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on.king\Documents\testing_work\comps_analysis\"/>
    </mc:Choice>
  </mc:AlternateContent>
  <xr:revisionPtr revIDLastSave="0" documentId="13_ncr:1_{44ED7CAA-6C7D-4E17-81D7-C42F50D35A00}" xr6:coauthVersionLast="47" xr6:coauthVersionMax="47" xr10:uidLastSave="{00000000-0000-0000-0000-000000000000}"/>
  <bookViews>
    <workbookView xWindow="-23148" yWindow="2784" windowWidth="23256" windowHeight="13896" xr2:uid="{98D154FB-6552-40E8-BDB7-033A2476C63E}"/>
  </bookViews>
  <sheets>
    <sheet name="Q1 2025 Summary" sheetId="9" r:id="rId1"/>
    <sheet name="Asset Input" sheetId="7" r:id="rId2"/>
    <sheet name="Asset Input Data" sheetId="8" r:id="rId3"/>
    <sheet name="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9" l="1"/>
  <c r="N34" i="9"/>
  <c r="N35" i="9"/>
  <c r="N36" i="9"/>
  <c r="N37" i="9"/>
  <c r="M34" i="9"/>
  <c r="M35" i="9"/>
  <c r="M36" i="9"/>
  <c r="L7" i="9" a="1"/>
  <c r="N33" i="9" s="1"/>
  <c r="L6" i="9"/>
  <c r="A7" i="7" a="1"/>
  <c r="A7" i="7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10525" i="5"/>
  <c r="C10526" i="5"/>
  <c r="C10527" i="5"/>
  <c r="C10528" i="5"/>
  <c r="C10529" i="5"/>
  <c r="C10530" i="5"/>
  <c r="C10531" i="5"/>
  <c r="C10532" i="5"/>
  <c r="C10533" i="5"/>
  <c r="C10534" i="5"/>
  <c r="C10535" i="5"/>
  <c r="C10536" i="5"/>
  <c r="C10537" i="5"/>
  <c r="C10538" i="5"/>
  <c r="C10539" i="5"/>
  <c r="C10540" i="5"/>
  <c r="C10541" i="5"/>
  <c r="C10542" i="5"/>
  <c r="C10543" i="5"/>
  <c r="C10544" i="5"/>
  <c r="C10545" i="5"/>
  <c r="C10546" i="5"/>
  <c r="C10547" i="5"/>
  <c r="C10548" i="5"/>
  <c r="C10549" i="5"/>
  <c r="C10550" i="5"/>
  <c r="C10551" i="5"/>
  <c r="C10552" i="5"/>
  <c r="C10553" i="5"/>
  <c r="C10554" i="5"/>
  <c r="C10555" i="5"/>
  <c r="C10556" i="5"/>
  <c r="C10557" i="5"/>
  <c r="C10558" i="5"/>
  <c r="C10559" i="5"/>
  <c r="C10560" i="5"/>
  <c r="C10561" i="5"/>
  <c r="C10562" i="5"/>
  <c r="C10563" i="5"/>
  <c r="C10564" i="5"/>
  <c r="C10565" i="5"/>
  <c r="C10566" i="5"/>
  <c r="C10567" i="5"/>
  <c r="C10568" i="5"/>
  <c r="C10569" i="5"/>
  <c r="C10570" i="5"/>
  <c r="C10571" i="5"/>
  <c r="C10572" i="5"/>
  <c r="C10573" i="5"/>
  <c r="C10574" i="5"/>
  <c r="C10575" i="5"/>
  <c r="C10576" i="5"/>
  <c r="C10577" i="5"/>
  <c r="C10578" i="5"/>
  <c r="C10579" i="5"/>
  <c r="C10580" i="5"/>
  <c r="C10581" i="5"/>
  <c r="C10582" i="5"/>
  <c r="C10583" i="5"/>
  <c r="C10584" i="5"/>
  <c r="C10585" i="5"/>
  <c r="C10586" i="5"/>
  <c r="C10587" i="5"/>
  <c r="C10588" i="5"/>
  <c r="C10589" i="5"/>
  <c r="C10590" i="5"/>
  <c r="C10591" i="5"/>
  <c r="C10592" i="5"/>
  <c r="C10593" i="5"/>
  <c r="C10594" i="5"/>
  <c r="C10595" i="5"/>
  <c r="C10596" i="5"/>
  <c r="C10597" i="5"/>
  <c r="C10598" i="5"/>
  <c r="C10599" i="5"/>
  <c r="C10600" i="5"/>
  <c r="C10601" i="5"/>
  <c r="C10602" i="5"/>
  <c r="C10603" i="5"/>
  <c r="C10604" i="5"/>
  <c r="C10605" i="5"/>
  <c r="C10606" i="5"/>
  <c r="C10607" i="5"/>
  <c r="C10608" i="5"/>
  <c r="C10609" i="5"/>
  <c r="C10610" i="5"/>
  <c r="C10611" i="5"/>
  <c r="C10612" i="5"/>
  <c r="C10613" i="5"/>
  <c r="C10614" i="5"/>
  <c r="C10615" i="5"/>
  <c r="C10616" i="5"/>
  <c r="C10617" i="5"/>
  <c r="C10618" i="5"/>
  <c r="C10619" i="5"/>
  <c r="C10620" i="5"/>
  <c r="C10621" i="5"/>
  <c r="C10622" i="5"/>
  <c r="C10623" i="5"/>
  <c r="C10624" i="5"/>
  <c r="C10625" i="5"/>
  <c r="C10626" i="5"/>
  <c r="C10627" i="5"/>
  <c r="C10628" i="5"/>
  <c r="C10629" i="5"/>
  <c r="C10630" i="5"/>
  <c r="C10631" i="5"/>
  <c r="C10632" i="5"/>
  <c r="C10633" i="5"/>
  <c r="C10634" i="5"/>
  <c r="C10635" i="5"/>
  <c r="C10636" i="5"/>
  <c r="C10637" i="5"/>
  <c r="C10638" i="5"/>
  <c r="C10639" i="5"/>
  <c r="C10640" i="5"/>
  <c r="C10641" i="5"/>
  <c r="C10642" i="5"/>
  <c r="C10643" i="5"/>
  <c r="C10644" i="5"/>
  <c r="C10645" i="5"/>
  <c r="C10646" i="5"/>
  <c r="C10647" i="5"/>
  <c r="C10648" i="5"/>
  <c r="C10649" i="5"/>
  <c r="C10650" i="5"/>
  <c r="C10651" i="5"/>
  <c r="C10652" i="5"/>
  <c r="C10653" i="5"/>
  <c r="C10654" i="5"/>
  <c r="C10655" i="5"/>
  <c r="C10656" i="5"/>
  <c r="C10657" i="5"/>
  <c r="C10658" i="5"/>
  <c r="C10659" i="5"/>
  <c r="C10660" i="5"/>
  <c r="C10661" i="5"/>
  <c r="C10662" i="5"/>
  <c r="C10663" i="5"/>
  <c r="C10664" i="5"/>
  <c r="C10665" i="5"/>
  <c r="C10666" i="5"/>
  <c r="C10667" i="5"/>
  <c r="C10668" i="5"/>
  <c r="C10669" i="5"/>
  <c r="C10670" i="5"/>
  <c r="C10671" i="5"/>
  <c r="C10672" i="5"/>
  <c r="C10673" i="5"/>
  <c r="C10674" i="5"/>
  <c r="C10675" i="5"/>
  <c r="C10676" i="5"/>
  <c r="C10677" i="5"/>
  <c r="C10678" i="5"/>
  <c r="C10679" i="5"/>
  <c r="C10680" i="5"/>
  <c r="C10681" i="5"/>
  <c r="C10682" i="5"/>
  <c r="C10683" i="5"/>
  <c r="C10684" i="5"/>
  <c r="C10685" i="5"/>
  <c r="C10686" i="5"/>
  <c r="C10687" i="5"/>
  <c r="C10688" i="5"/>
  <c r="C10689" i="5"/>
  <c r="C10690" i="5"/>
  <c r="C10691" i="5"/>
  <c r="C10692" i="5"/>
  <c r="C10693" i="5"/>
  <c r="C10694" i="5"/>
  <c r="C10695" i="5"/>
  <c r="C10696" i="5"/>
  <c r="C10697" i="5"/>
  <c r="C10698" i="5"/>
  <c r="C10699" i="5"/>
  <c r="C10700" i="5"/>
  <c r="C10701" i="5"/>
  <c r="C10702" i="5"/>
  <c r="C10703" i="5"/>
  <c r="C10704" i="5"/>
  <c r="C10705" i="5"/>
  <c r="C10706" i="5"/>
  <c r="C10707" i="5"/>
  <c r="C10708" i="5"/>
  <c r="C10709" i="5"/>
  <c r="C10710" i="5"/>
  <c r="C10711" i="5"/>
  <c r="C10712" i="5"/>
  <c r="C10713" i="5"/>
  <c r="C10714" i="5"/>
  <c r="C10715" i="5"/>
  <c r="C10716" i="5"/>
  <c r="C10717" i="5"/>
  <c r="C10718" i="5"/>
  <c r="C10719" i="5"/>
  <c r="C10720" i="5"/>
  <c r="C10721" i="5"/>
  <c r="C10722" i="5"/>
  <c r="C10723" i="5"/>
  <c r="C10724" i="5"/>
  <c r="C10725" i="5"/>
  <c r="C10726" i="5"/>
  <c r="C10727" i="5"/>
  <c r="C10728" i="5"/>
  <c r="C10729" i="5"/>
  <c r="C10730" i="5"/>
  <c r="C10731" i="5"/>
  <c r="C10732" i="5"/>
  <c r="C10733" i="5"/>
  <c r="C10734" i="5"/>
  <c r="C10735" i="5"/>
  <c r="C10736" i="5"/>
  <c r="C10737" i="5"/>
  <c r="C10738" i="5"/>
  <c r="C10739" i="5"/>
  <c r="C10740" i="5"/>
  <c r="C10741" i="5"/>
  <c r="C10742" i="5"/>
  <c r="C10743" i="5"/>
  <c r="C10744" i="5"/>
  <c r="C10745" i="5"/>
  <c r="C10746" i="5"/>
  <c r="C10747" i="5"/>
  <c r="C10748" i="5"/>
  <c r="C10749" i="5"/>
  <c r="C10750" i="5"/>
  <c r="C10751" i="5"/>
  <c r="C10752" i="5"/>
  <c r="C10753" i="5"/>
  <c r="C10754" i="5"/>
  <c r="C10755" i="5"/>
  <c r="C10756" i="5"/>
  <c r="C10757" i="5"/>
  <c r="C10758" i="5"/>
  <c r="C10759" i="5"/>
  <c r="C10760" i="5"/>
  <c r="C10761" i="5"/>
  <c r="C10762" i="5"/>
  <c r="C10763" i="5"/>
  <c r="C10764" i="5"/>
  <c r="C10765" i="5"/>
  <c r="C10766" i="5"/>
  <c r="C10767" i="5"/>
  <c r="C10768" i="5"/>
  <c r="C10769" i="5"/>
  <c r="C10770" i="5"/>
  <c r="C10771" i="5"/>
  <c r="C10772" i="5"/>
  <c r="C10773" i="5"/>
  <c r="C10774" i="5"/>
  <c r="C10775" i="5"/>
  <c r="C10776" i="5"/>
  <c r="C10777" i="5"/>
  <c r="C10778" i="5"/>
  <c r="C10779" i="5"/>
  <c r="C10780" i="5"/>
  <c r="C10781" i="5"/>
  <c r="C10782" i="5"/>
  <c r="C10783" i="5"/>
  <c r="C10784" i="5"/>
  <c r="C10785" i="5"/>
  <c r="C10786" i="5"/>
  <c r="C10787" i="5"/>
  <c r="C10788" i="5"/>
  <c r="C10789" i="5"/>
  <c r="C10790" i="5"/>
  <c r="C10791" i="5"/>
  <c r="C10792" i="5"/>
  <c r="C10793" i="5"/>
  <c r="C10794" i="5"/>
  <c r="C10795" i="5"/>
  <c r="C10796" i="5"/>
  <c r="C10797" i="5"/>
  <c r="C10798" i="5"/>
  <c r="C10799" i="5"/>
  <c r="C10800" i="5"/>
  <c r="C10801" i="5"/>
  <c r="C10802" i="5"/>
  <c r="C10803" i="5"/>
  <c r="C10804" i="5"/>
  <c r="C10805" i="5"/>
  <c r="C10806" i="5"/>
  <c r="C10807" i="5"/>
  <c r="C10808" i="5"/>
  <c r="C10809" i="5"/>
  <c r="C10810" i="5"/>
  <c r="C10811" i="5"/>
  <c r="C10812" i="5"/>
  <c r="C10813" i="5"/>
  <c r="C10814" i="5"/>
  <c r="C10815" i="5"/>
  <c r="C10816" i="5"/>
  <c r="C10817" i="5"/>
  <c r="C10818" i="5"/>
  <c r="C10819" i="5"/>
  <c r="C10820" i="5"/>
  <c r="C10821" i="5"/>
  <c r="C10822" i="5"/>
  <c r="C10823" i="5"/>
  <c r="C10824" i="5"/>
  <c r="C10825" i="5"/>
  <c r="C10826" i="5"/>
  <c r="C10827" i="5"/>
  <c r="C10828" i="5"/>
  <c r="C10829" i="5"/>
  <c r="C10830" i="5"/>
  <c r="C10831" i="5"/>
  <c r="C10832" i="5"/>
  <c r="C10833" i="5"/>
  <c r="C10834" i="5"/>
  <c r="C10835" i="5"/>
  <c r="C10836" i="5"/>
  <c r="C10837" i="5"/>
  <c r="C10838" i="5"/>
  <c r="C10839" i="5"/>
  <c r="C10840" i="5"/>
  <c r="C10841" i="5"/>
  <c r="C10842" i="5"/>
  <c r="C10843" i="5"/>
  <c r="C10844" i="5"/>
  <c r="C10845" i="5"/>
  <c r="C10846" i="5"/>
  <c r="C10847" i="5"/>
  <c r="C10848" i="5"/>
  <c r="C10849" i="5"/>
  <c r="C10850" i="5"/>
  <c r="C10851" i="5"/>
  <c r="C10852" i="5"/>
  <c r="C10853" i="5"/>
  <c r="C10854" i="5"/>
  <c r="C10855" i="5"/>
  <c r="C10856" i="5"/>
  <c r="C10857" i="5"/>
  <c r="C10858" i="5"/>
  <c r="C10859" i="5"/>
  <c r="C10860" i="5"/>
  <c r="C10861" i="5"/>
  <c r="C10862" i="5"/>
  <c r="C10863" i="5"/>
  <c r="C10864" i="5"/>
  <c r="C10865" i="5"/>
  <c r="C10866" i="5"/>
  <c r="C10867" i="5"/>
  <c r="C10868" i="5"/>
  <c r="C10869" i="5"/>
  <c r="C10870" i="5"/>
  <c r="C10871" i="5"/>
  <c r="C10872" i="5"/>
  <c r="C10873" i="5"/>
  <c r="C10874" i="5"/>
  <c r="C10875" i="5"/>
  <c r="C10876" i="5"/>
  <c r="C10877" i="5"/>
  <c r="C10878" i="5"/>
  <c r="C10879" i="5"/>
  <c r="C10880" i="5"/>
  <c r="C10881" i="5"/>
  <c r="C10882" i="5"/>
  <c r="C10883" i="5"/>
  <c r="C10884" i="5"/>
  <c r="C10885" i="5"/>
  <c r="C10886" i="5"/>
  <c r="C10887" i="5"/>
  <c r="C10888" i="5"/>
  <c r="C10889" i="5"/>
  <c r="C10890" i="5"/>
  <c r="C10891" i="5"/>
  <c r="C10892" i="5"/>
  <c r="C10893" i="5"/>
  <c r="C10894" i="5"/>
  <c r="C10895" i="5"/>
  <c r="C10896" i="5"/>
  <c r="C10897" i="5"/>
  <c r="C10898" i="5"/>
  <c r="C10899" i="5"/>
  <c r="C10900" i="5"/>
  <c r="C10901" i="5"/>
  <c r="C10902" i="5"/>
  <c r="C10903" i="5"/>
  <c r="C10904" i="5"/>
  <c r="C10905" i="5"/>
  <c r="C10906" i="5"/>
  <c r="C10907" i="5"/>
  <c r="C10908" i="5"/>
  <c r="C10909" i="5"/>
  <c r="C10910" i="5"/>
  <c r="C10911" i="5"/>
  <c r="C10912" i="5"/>
  <c r="C10913" i="5"/>
  <c r="C10914" i="5"/>
  <c r="C10915" i="5"/>
  <c r="C10916" i="5"/>
  <c r="C10917" i="5"/>
  <c r="C10918" i="5"/>
  <c r="C10919" i="5"/>
  <c r="C10920" i="5"/>
  <c r="C10921" i="5"/>
  <c r="C10922" i="5"/>
  <c r="C10923" i="5"/>
  <c r="C10924" i="5"/>
  <c r="C10925" i="5"/>
  <c r="C10926" i="5"/>
  <c r="C10927" i="5"/>
  <c r="C10928" i="5"/>
  <c r="C10929" i="5"/>
  <c r="C10930" i="5"/>
  <c r="C10931" i="5"/>
  <c r="C10932" i="5"/>
  <c r="C10933" i="5"/>
  <c r="C10934" i="5"/>
  <c r="C10935" i="5"/>
  <c r="C10936" i="5"/>
  <c r="C10937" i="5"/>
  <c r="C10938" i="5"/>
  <c r="C10939" i="5"/>
  <c r="C10940" i="5"/>
  <c r="C10941" i="5"/>
  <c r="C10942" i="5"/>
  <c r="C10943" i="5"/>
  <c r="C10944" i="5"/>
  <c r="C10945" i="5"/>
  <c r="C10946" i="5"/>
  <c r="C10947" i="5"/>
  <c r="C10948" i="5"/>
  <c r="C10949" i="5"/>
  <c r="C10950" i="5"/>
  <c r="C10951" i="5"/>
  <c r="C10952" i="5"/>
  <c r="C10953" i="5"/>
  <c r="C10954" i="5"/>
  <c r="C10955" i="5"/>
  <c r="C10956" i="5"/>
  <c r="C10957" i="5"/>
  <c r="C10958" i="5"/>
  <c r="C10959" i="5"/>
  <c r="C10960" i="5"/>
  <c r="C10961" i="5"/>
  <c r="C10962" i="5"/>
  <c r="C10963" i="5"/>
  <c r="C10964" i="5"/>
  <c r="C10965" i="5"/>
  <c r="C10966" i="5"/>
  <c r="C10967" i="5"/>
  <c r="C10968" i="5"/>
  <c r="C10969" i="5"/>
  <c r="C10970" i="5"/>
  <c r="C10971" i="5"/>
  <c r="C10972" i="5"/>
  <c r="C10973" i="5"/>
  <c r="C10974" i="5"/>
  <c r="C10975" i="5"/>
  <c r="C10976" i="5"/>
  <c r="C10977" i="5"/>
  <c r="C10978" i="5"/>
  <c r="C10979" i="5"/>
  <c r="C10980" i="5"/>
  <c r="C10981" i="5"/>
  <c r="C10982" i="5"/>
  <c r="C10983" i="5"/>
  <c r="C10984" i="5"/>
  <c r="C10985" i="5"/>
  <c r="C10986" i="5"/>
  <c r="C10987" i="5"/>
  <c r="C10988" i="5"/>
  <c r="C10989" i="5"/>
  <c r="C10990" i="5"/>
  <c r="C10991" i="5"/>
  <c r="C10992" i="5"/>
  <c r="C10993" i="5"/>
  <c r="C10994" i="5"/>
  <c r="C10995" i="5"/>
  <c r="C10996" i="5"/>
  <c r="C10997" i="5"/>
  <c r="C10998" i="5"/>
  <c r="C10999" i="5"/>
  <c r="C11000" i="5"/>
  <c r="C11001" i="5"/>
  <c r="C11002" i="5"/>
  <c r="C11003" i="5"/>
  <c r="C11004" i="5"/>
  <c r="C11005" i="5"/>
  <c r="C11006" i="5"/>
  <c r="C11007" i="5"/>
  <c r="C11008" i="5"/>
  <c r="C11009" i="5"/>
  <c r="C11010" i="5"/>
  <c r="C11011" i="5"/>
  <c r="C11012" i="5"/>
  <c r="C11013" i="5"/>
  <c r="C11014" i="5"/>
  <c r="C11015" i="5"/>
  <c r="C11016" i="5"/>
  <c r="C11017" i="5"/>
  <c r="C11018" i="5"/>
  <c r="C11019" i="5"/>
  <c r="C11020" i="5"/>
  <c r="C11021" i="5"/>
  <c r="C11022" i="5"/>
  <c r="C11023" i="5"/>
  <c r="C11024" i="5"/>
  <c r="C11025" i="5"/>
  <c r="C11026" i="5"/>
  <c r="C11027" i="5"/>
  <c r="C11028" i="5"/>
  <c r="C11029" i="5"/>
  <c r="C11030" i="5"/>
  <c r="C11031" i="5"/>
  <c r="C11032" i="5"/>
  <c r="C11033" i="5"/>
  <c r="C11034" i="5"/>
  <c r="C11035" i="5"/>
  <c r="C11036" i="5"/>
  <c r="C11037" i="5"/>
  <c r="C11038" i="5"/>
  <c r="C11039" i="5"/>
  <c r="C11040" i="5"/>
  <c r="C11041" i="5"/>
  <c r="C11042" i="5"/>
  <c r="C11043" i="5"/>
  <c r="C11044" i="5"/>
  <c r="C11045" i="5"/>
  <c r="C11046" i="5"/>
  <c r="C11047" i="5"/>
  <c r="C11048" i="5"/>
  <c r="C11049" i="5"/>
  <c r="C11050" i="5"/>
  <c r="C11051" i="5"/>
  <c r="C11052" i="5"/>
  <c r="C11053" i="5"/>
  <c r="C11054" i="5"/>
  <c r="C11055" i="5"/>
  <c r="C11056" i="5"/>
  <c r="C11057" i="5"/>
  <c r="C11058" i="5"/>
  <c r="C11059" i="5"/>
  <c r="C11060" i="5"/>
  <c r="C11061" i="5"/>
  <c r="C11062" i="5"/>
  <c r="C11063" i="5"/>
  <c r="C11064" i="5"/>
  <c r="C11065" i="5"/>
  <c r="C11066" i="5"/>
  <c r="C11067" i="5"/>
  <c r="C11068" i="5"/>
  <c r="C11069" i="5"/>
  <c r="C11070" i="5"/>
  <c r="C11071" i="5"/>
  <c r="C11072" i="5"/>
  <c r="C11073" i="5"/>
  <c r="C11074" i="5"/>
  <c r="C11075" i="5"/>
  <c r="C11076" i="5"/>
  <c r="C11077" i="5"/>
  <c r="C11078" i="5"/>
  <c r="C11079" i="5"/>
  <c r="C11080" i="5"/>
  <c r="C11081" i="5"/>
  <c r="C11082" i="5"/>
  <c r="C11083" i="5"/>
  <c r="C11084" i="5"/>
  <c r="C11085" i="5"/>
  <c r="C11086" i="5"/>
  <c r="C11087" i="5"/>
  <c r="C11088" i="5"/>
  <c r="C11089" i="5"/>
  <c r="C11090" i="5"/>
  <c r="C11091" i="5"/>
  <c r="C11092" i="5"/>
  <c r="C11093" i="5"/>
  <c r="C11094" i="5"/>
  <c r="C11095" i="5"/>
  <c r="C11096" i="5"/>
  <c r="C11097" i="5"/>
  <c r="C11098" i="5"/>
  <c r="C11099" i="5"/>
  <c r="C11100" i="5"/>
  <c r="C11101" i="5"/>
  <c r="C11102" i="5"/>
  <c r="C11103" i="5"/>
  <c r="C11104" i="5"/>
  <c r="C11105" i="5"/>
  <c r="C11106" i="5"/>
  <c r="C11107" i="5"/>
  <c r="C11108" i="5"/>
  <c r="C11109" i="5"/>
  <c r="C11110" i="5"/>
  <c r="C11111" i="5"/>
  <c r="C11112" i="5"/>
  <c r="C11113" i="5"/>
  <c r="C11114" i="5"/>
  <c r="C11115" i="5"/>
  <c r="C11116" i="5"/>
  <c r="C11117" i="5"/>
  <c r="C11118" i="5"/>
  <c r="C11119" i="5"/>
  <c r="C11120" i="5"/>
  <c r="C11121" i="5"/>
  <c r="C11122" i="5"/>
  <c r="C11123" i="5"/>
  <c r="C11124" i="5"/>
  <c r="C11125" i="5"/>
  <c r="C11126" i="5"/>
  <c r="C11127" i="5"/>
  <c r="C11128" i="5"/>
  <c r="C11129" i="5"/>
  <c r="C11130" i="5"/>
  <c r="C11131" i="5"/>
  <c r="C11132" i="5"/>
  <c r="C11133" i="5"/>
  <c r="C11134" i="5"/>
  <c r="C11135" i="5"/>
  <c r="C11136" i="5"/>
  <c r="C11137" i="5"/>
  <c r="C11138" i="5"/>
  <c r="C11139" i="5"/>
  <c r="C11140" i="5"/>
  <c r="C11141" i="5"/>
  <c r="C11142" i="5"/>
  <c r="C11143" i="5"/>
  <c r="C11144" i="5"/>
  <c r="C11145" i="5"/>
  <c r="C11146" i="5"/>
  <c r="C11147" i="5"/>
  <c r="C11148" i="5"/>
  <c r="C11149" i="5"/>
  <c r="C11150" i="5"/>
  <c r="C11151" i="5"/>
  <c r="C11152" i="5"/>
  <c r="C11153" i="5"/>
  <c r="C11154" i="5"/>
  <c r="C11155" i="5"/>
  <c r="C11156" i="5"/>
  <c r="C11157" i="5"/>
  <c r="C11158" i="5"/>
  <c r="C11159" i="5"/>
  <c r="C11160" i="5"/>
  <c r="C11161" i="5"/>
  <c r="C11162" i="5"/>
  <c r="C11163" i="5"/>
  <c r="C11164" i="5"/>
  <c r="C11165" i="5"/>
  <c r="C11166" i="5"/>
  <c r="C11167" i="5"/>
  <c r="C11168" i="5"/>
  <c r="C11169" i="5"/>
  <c r="C11170" i="5"/>
  <c r="C11171" i="5"/>
  <c r="C11172" i="5"/>
  <c r="C11173" i="5"/>
  <c r="C11174" i="5"/>
  <c r="C11175" i="5"/>
  <c r="C11176" i="5"/>
  <c r="C11177" i="5"/>
  <c r="C11178" i="5"/>
  <c r="C11179" i="5"/>
  <c r="C11180" i="5"/>
  <c r="C11181" i="5"/>
  <c r="C11182" i="5"/>
  <c r="C11183" i="5"/>
  <c r="C11184" i="5"/>
  <c r="C11185" i="5"/>
  <c r="C11186" i="5"/>
  <c r="C11187" i="5"/>
  <c r="C11188" i="5"/>
  <c r="C11189" i="5"/>
  <c r="C11190" i="5"/>
  <c r="C11191" i="5"/>
  <c r="C11192" i="5"/>
  <c r="C11193" i="5"/>
  <c r="C11194" i="5"/>
  <c r="C11195" i="5"/>
  <c r="C11196" i="5"/>
  <c r="C11197" i="5"/>
  <c r="C11198" i="5"/>
  <c r="C11199" i="5"/>
  <c r="C11200" i="5"/>
  <c r="C11201" i="5"/>
  <c r="C11202" i="5"/>
  <c r="C11203" i="5"/>
  <c r="C11204" i="5"/>
  <c r="C11205" i="5"/>
  <c r="C11206" i="5"/>
  <c r="C11207" i="5"/>
  <c r="C11208" i="5"/>
  <c r="C11209" i="5"/>
  <c r="C11210" i="5"/>
  <c r="C11211" i="5"/>
  <c r="C11212" i="5"/>
  <c r="C11213" i="5"/>
  <c r="C11214" i="5"/>
  <c r="C11215" i="5"/>
  <c r="C11216" i="5"/>
  <c r="C11217" i="5"/>
  <c r="C11218" i="5"/>
  <c r="C11219" i="5"/>
  <c r="C11220" i="5"/>
  <c r="C11221" i="5"/>
  <c r="C11222" i="5"/>
  <c r="C11223" i="5"/>
  <c r="C11224" i="5"/>
  <c r="C11225" i="5"/>
  <c r="C11226" i="5"/>
  <c r="C11227" i="5"/>
  <c r="C11228" i="5"/>
  <c r="C11229" i="5"/>
  <c r="C11230" i="5"/>
  <c r="C11231" i="5"/>
  <c r="C11232" i="5"/>
  <c r="C11233" i="5"/>
  <c r="C11234" i="5"/>
  <c r="C11235" i="5"/>
  <c r="C11236" i="5"/>
  <c r="C11237" i="5"/>
  <c r="C11238" i="5"/>
  <c r="C11239" i="5"/>
  <c r="C11240" i="5"/>
  <c r="C11241" i="5"/>
  <c r="C11242" i="5"/>
  <c r="C11243" i="5"/>
  <c r="C11244" i="5"/>
  <c r="C11245" i="5"/>
  <c r="C11246" i="5"/>
  <c r="C11247" i="5"/>
  <c r="C11248" i="5"/>
  <c r="C11249" i="5"/>
  <c r="C11250" i="5"/>
  <c r="C11251" i="5"/>
  <c r="C11252" i="5"/>
  <c r="C11253" i="5"/>
  <c r="C11254" i="5"/>
  <c r="C11255" i="5"/>
  <c r="C11256" i="5"/>
  <c r="C11257" i="5"/>
  <c r="C11258" i="5"/>
  <c r="C11259" i="5"/>
  <c r="C11260" i="5"/>
  <c r="C11261" i="5"/>
  <c r="C11262" i="5"/>
  <c r="C11263" i="5"/>
  <c r="C11264" i="5"/>
  <c r="C11265" i="5"/>
  <c r="C11266" i="5"/>
  <c r="C11267" i="5"/>
  <c r="C11268" i="5"/>
  <c r="C11269" i="5"/>
  <c r="C11270" i="5"/>
  <c r="C11271" i="5"/>
  <c r="C11272" i="5"/>
  <c r="C11273" i="5"/>
  <c r="C11274" i="5"/>
  <c r="C11275" i="5"/>
  <c r="C11276" i="5"/>
  <c r="C11277" i="5"/>
  <c r="C11278" i="5"/>
  <c r="C11279" i="5"/>
  <c r="C11280" i="5"/>
  <c r="C11281" i="5"/>
  <c r="C11282" i="5"/>
  <c r="C11283" i="5"/>
  <c r="C11284" i="5"/>
  <c r="C11285" i="5"/>
  <c r="C11286" i="5"/>
  <c r="C11287" i="5"/>
  <c r="C11288" i="5"/>
  <c r="C11289" i="5"/>
  <c r="C11290" i="5"/>
  <c r="C11291" i="5"/>
  <c r="C11292" i="5"/>
  <c r="C11293" i="5"/>
  <c r="C11294" i="5"/>
  <c r="C11295" i="5"/>
  <c r="C11296" i="5"/>
  <c r="C11297" i="5"/>
  <c r="C11298" i="5"/>
  <c r="C11299" i="5"/>
  <c r="C11300" i="5"/>
  <c r="C11301" i="5"/>
  <c r="C11302" i="5"/>
  <c r="C11303" i="5"/>
  <c r="C11304" i="5"/>
  <c r="C11305" i="5"/>
  <c r="C11306" i="5"/>
  <c r="C11307" i="5"/>
  <c r="C11308" i="5"/>
  <c r="C11309" i="5"/>
  <c r="C11310" i="5"/>
  <c r="C11311" i="5"/>
  <c r="C11312" i="5"/>
  <c r="C11313" i="5"/>
  <c r="C11314" i="5"/>
  <c r="C11315" i="5"/>
  <c r="C11316" i="5"/>
  <c r="C11317" i="5"/>
  <c r="C11318" i="5"/>
  <c r="C11319" i="5"/>
  <c r="C11320" i="5"/>
  <c r="C11321" i="5"/>
  <c r="C11322" i="5"/>
  <c r="C11323" i="5"/>
  <c r="C11324" i="5"/>
  <c r="C11325" i="5"/>
  <c r="C11326" i="5"/>
  <c r="C11327" i="5"/>
  <c r="C11328" i="5"/>
  <c r="C11329" i="5"/>
  <c r="C11330" i="5"/>
  <c r="C11331" i="5"/>
  <c r="C11332" i="5"/>
  <c r="C11333" i="5"/>
  <c r="C11334" i="5"/>
  <c r="C11335" i="5"/>
  <c r="C11336" i="5"/>
  <c r="C11337" i="5"/>
  <c r="C11338" i="5"/>
  <c r="C11339" i="5"/>
  <c r="C11340" i="5"/>
  <c r="C11341" i="5"/>
  <c r="C11342" i="5"/>
  <c r="C11343" i="5"/>
  <c r="C11344" i="5"/>
  <c r="C11345" i="5"/>
  <c r="C11346" i="5"/>
  <c r="C11347" i="5"/>
  <c r="C11348" i="5"/>
  <c r="C11349" i="5"/>
  <c r="C11350" i="5"/>
  <c r="C11351" i="5"/>
  <c r="C11352" i="5"/>
  <c r="C11353" i="5"/>
  <c r="C11354" i="5"/>
  <c r="C11355" i="5"/>
  <c r="C11356" i="5"/>
  <c r="C11357" i="5"/>
  <c r="C11358" i="5"/>
  <c r="C11359" i="5"/>
  <c r="C11360" i="5"/>
  <c r="C11361" i="5"/>
  <c r="C11362" i="5"/>
  <c r="C11363" i="5"/>
  <c r="C11364" i="5"/>
  <c r="C11365" i="5"/>
  <c r="C11366" i="5"/>
  <c r="C11367" i="5"/>
  <c r="C11368" i="5"/>
  <c r="C11369" i="5"/>
  <c r="C11370" i="5"/>
  <c r="C11371" i="5"/>
  <c r="C11372" i="5"/>
  <c r="C11373" i="5"/>
  <c r="C11374" i="5"/>
  <c r="C11375" i="5"/>
  <c r="C11376" i="5"/>
  <c r="C11377" i="5"/>
  <c r="C11378" i="5"/>
  <c r="C11379" i="5"/>
  <c r="C11380" i="5"/>
  <c r="C11381" i="5"/>
  <c r="C11382" i="5"/>
  <c r="C11383" i="5"/>
  <c r="C11384" i="5"/>
  <c r="C11385" i="5"/>
  <c r="C11386" i="5"/>
  <c r="C11387" i="5"/>
  <c r="C11388" i="5"/>
  <c r="C11389" i="5"/>
  <c r="C11390" i="5"/>
  <c r="C11391" i="5"/>
  <c r="C11392" i="5"/>
  <c r="C11393" i="5"/>
  <c r="C11394" i="5"/>
  <c r="C11395" i="5"/>
  <c r="C11396" i="5"/>
  <c r="C11397" i="5"/>
  <c r="C11398" i="5"/>
  <c r="C11399" i="5"/>
  <c r="C11400" i="5"/>
  <c r="C11401" i="5"/>
  <c r="C11402" i="5"/>
  <c r="C11403" i="5"/>
  <c r="C11404" i="5"/>
  <c r="C11405" i="5"/>
  <c r="C11406" i="5"/>
  <c r="C11407" i="5"/>
  <c r="C11408" i="5"/>
  <c r="C11409" i="5"/>
  <c r="C11410" i="5"/>
  <c r="C11411" i="5"/>
  <c r="C11412" i="5"/>
  <c r="C11413" i="5"/>
  <c r="C11414" i="5"/>
  <c r="C11415" i="5"/>
  <c r="C11416" i="5"/>
  <c r="C11417" i="5"/>
  <c r="C11418" i="5"/>
  <c r="C11419" i="5"/>
  <c r="C11420" i="5"/>
  <c r="C11421" i="5"/>
  <c r="C11422" i="5"/>
  <c r="C11423" i="5"/>
  <c r="C11424" i="5"/>
  <c r="C11425" i="5"/>
  <c r="C11426" i="5"/>
  <c r="C11427" i="5"/>
  <c r="C11428" i="5"/>
  <c r="C11429" i="5"/>
  <c r="C11430" i="5"/>
  <c r="C11431" i="5"/>
  <c r="C11432" i="5"/>
  <c r="C11433" i="5"/>
  <c r="C11434" i="5"/>
  <c r="C11435" i="5"/>
  <c r="C11436" i="5"/>
  <c r="C11437" i="5"/>
  <c r="C11438" i="5"/>
  <c r="C11439" i="5"/>
  <c r="C11440" i="5"/>
  <c r="C11441" i="5"/>
  <c r="C11442" i="5"/>
  <c r="C11443" i="5"/>
  <c r="C11444" i="5"/>
  <c r="C11445" i="5"/>
  <c r="C11446" i="5"/>
  <c r="C11447" i="5"/>
  <c r="C11448" i="5"/>
  <c r="C11449" i="5"/>
  <c r="C11450" i="5"/>
  <c r="C11451" i="5"/>
  <c r="C11452" i="5"/>
  <c r="C11453" i="5"/>
  <c r="C11454" i="5"/>
  <c r="C11455" i="5"/>
  <c r="C11456" i="5"/>
  <c r="C11457" i="5"/>
  <c r="C11458" i="5"/>
  <c r="C11459" i="5"/>
  <c r="C11460" i="5"/>
  <c r="C11461" i="5"/>
  <c r="C11462" i="5"/>
  <c r="C11463" i="5"/>
  <c r="C11464" i="5"/>
  <c r="C11465" i="5"/>
  <c r="C11466" i="5"/>
  <c r="C11467" i="5"/>
  <c r="C11468" i="5"/>
  <c r="C11469" i="5"/>
  <c r="C11470" i="5"/>
  <c r="C11471" i="5"/>
  <c r="C11472" i="5"/>
  <c r="C11473" i="5"/>
  <c r="C11474" i="5"/>
  <c r="C11475" i="5"/>
  <c r="C11476" i="5"/>
  <c r="C11477" i="5"/>
  <c r="C11478" i="5"/>
  <c r="C11479" i="5"/>
  <c r="C11480" i="5"/>
  <c r="C11481" i="5"/>
  <c r="C11482" i="5"/>
  <c r="C11483" i="5"/>
  <c r="C11484" i="5"/>
  <c r="C11485" i="5"/>
  <c r="C11486" i="5"/>
  <c r="C11487" i="5"/>
  <c r="C11488" i="5"/>
  <c r="C11489" i="5"/>
  <c r="C11490" i="5"/>
  <c r="C11491" i="5"/>
  <c r="C11492" i="5"/>
  <c r="C11493" i="5"/>
  <c r="C11494" i="5"/>
  <c r="C11495" i="5"/>
  <c r="C11496" i="5"/>
  <c r="C11497" i="5"/>
  <c r="C11498" i="5"/>
  <c r="C11499" i="5"/>
  <c r="C11500" i="5"/>
  <c r="C11501" i="5"/>
  <c r="C11502" i="5"/>
  <c r="C11503" i="5"/>
  <c r="C11504" i="5"/>
  <c r="C11505" i="5"/>
  <c r="C11506" i="5"/>
  <c r="C11507" i="5"/>
  <c r="C11508" i="5"/>
  <c r="C11509" i="5"/>
  <c r="C11510" i="5"/>
  <c r="C11511" i="5"/>
  <c r="C11512" i="5"/>
  <c r="C11513" i="5"/>
  <c r="C11514" i="5"/>
  <c r="C11515" i="5"/>
  <c r="C11516" i="5"/>
  <c r="C11517" i="5"/>
  <c r="C11518" i="5"/>
  <c r="C11519" i="5"/>
  <c r="C11520" i="5"/>
  <c r="C11521" i="5"/>
  <c r="C11522" i="5"/>
  <c r="C11523" i="5"/>
  <c r="C11524" i="5"/>
  <c r="C11525" i="5"/>
  <c r="C11526" i="5"/>
  <c r="C11527" i="5"/>
  <c r="C11528" i="5"/>
  <c r="C11529" i="5"/>
  <c r="C11530" i="5"/>
  <c r="C11531" i="5"/>
  <c r="C11532" i="5"/>
  <c r="C11533" i="5"/>
  <c r="C11534" i="5"/>
  <c r="C11535" i="5"/>
  <c r="C11536" i="5"/>
  <c r="C11537" i="5"/>
  <c r="C11538" i="5"/>
  <c r="C11539" i="5"/>
  <c r="C11540" i="5"/>
  <c r="C11541" i="5"/>
  <c r="C11542" i="5"/>
  <c r="C11543" i="5"/>
  <c r="C11544" i="5"/>
  <c r="C11545" i="5"/>
  <c r="C11546" i="5"/>
  <c r="C11547" i="5"/>
  <c r="C11548" i="5"/>
  <c r="C11549" i="5"/>
  <c r="C11550" i="5"/>
  <c r="C11551" i="5"/>
  <c r="C11552" i="5"/>
  <c r="C11553" i="5"/>
  <c r="C11554" i="5"/>
  <c r="C11555" i="5"/>
  <c r="C11556" i="5"/>
  <c r="C11557" i="5"/>
  <c r="C11558" i="5"/>
  <c r="C11559" i="5"/>
  <c r="C11560" i="5"/>
  <c r="C11561" i="5"/>
  <c r="C11562" i="5"/>
  <c r="C11563" i="5"/>
  <c r="C11564" i="5"/>
  <c r="C11565" i="5"/>
  <c r="C11566" i="5"/>
  <c r="C11567" i="5"/>
  <c r="C11568" i="5"/>
  <c r="C11569" i="5"/>
  <c r="C11570" i="5"/>
  <c r="C11571" i="5"/>
  <c r="C11572" i="5"/>
  <c r="C11573" i="5"/>
  <c r="C11574" i="5"/>
  <c r="C11575" i="5"/>
  <c r="C11576" i="5"/>
  <c r="C11577" i="5"/>
  <c r="C11578" i="5"/>
  <c r="C11579" i="5"/>
  <c r="C11580" i="5"/>
  <c r="C11581" i="5"/>
  <c r="C11582" i="5"/>
  <c r="C11583" i="5"/>
  <c r="C11584" i="5"/>
  <c r="C11585" i="5"/>
  <c r="C11586" i="5"/>
  <c r="C11587" i="5"/>
  <c r="C11588" i="5"/>
  <c r="C11589" i="5"/>
  <c r="C11590" i="5"/>
  <c r="C11591" i="5"/>
  <c r="C11592" i="5"/>
  <c r="C11593" i="5"/>
  <c r="C11594" i="5"/>
  <c r="C11595" i="5"/>
  <c r="C11596" i="5"/>
  <c r="C11597" i="5"/>
  <c r="C11598" i="5"/>
  <c r="C11599" i="5"/>
  <c r="C11600" i="5"/>
  <c r="C11601" i="5"/>
  <c r="C11602" i="5"/>
  <c r="C11603" i="5"/>
  <c r="C11604" i="5"/>
  <c r="C11605" i="5"/>
  <c r="C11606" i="5"/>
  <c r="C11607" i="5"/>
  <c r="C11608" i="5"/>
  <c r="C11609" i="5"/>
  <c r="C11610" i="5"/>
  <c r="C11611" i="5"/>
  <c r="C11612" i="5"/>
  <c r="C11613" i="5"/>
  <c r="C11614" i="5"/>
  <c r="C11615" i="5"/>
  <c r="C11616" i="5"/>
  <c r="C11617" i="5"/>
  <c r="C11618" i="5"/>
  <c r="C11619" i="5"/>
  <c r="C11620" i="5"/>
  <c r="C11621" i="5"/>
  <c r="C11622" i="5"/>
  <c r="C11623" i="5"/>
  <c r="C11624" i="5"/>
  <c r="C11625" i="5"/>
  <c r="C11626" i="5"/>
  <c r="C11627" i="5"/>
  <c r="C11628" i="5"/>
  <c r="C11629" i="5"/>
  <c r="C11630" i="5"/>
  <c r="C11631" i="5"/>
  <c r="C11632" i="5"/>
  <c r="C11633" i="5"/>
  <c r="C11634" i="5"/>
  <c r="C11635" i="5"/>
  <c r="C11636" i="5"/>
  <c r="C11637" i="5"/>
  <c r="C11638" i="5"/>
  <c r="C11639" i="5"/>
  <c r="C11640" i="5"/>
  <c r="C11641" i="5"/>
  <c r="C11642" i="5"/>
  <c r="C11643" i="5"/>
  <c r="C11644" i="5"/>
  <c r="C11645" i="5"/>
  <c r="C11646" i="5"/>
  <c r="C11647" i="5"/>
  <c r="C11648" i="5"/>
  <c r="C11649" i="5"/>
  <c r="C11650" i="5"/>
  <c r="C11651" i="5"/>
  <c r="C11652" i="5"/>
  <c r="C11653" i="5"/>
  <c r="C11654" i="5"/>
  <c r="C11655" i="5"/>
  <c r="C11656" i="5"/>
  <c r="C11657" i="5"/>
  <c r="C11658" i="5"/>
  <c r="C11659" i="5"/>
  <c r="C11660" i="5"/>
  <c r="C11661" i="5"/>
  <c r="C11662" i="5"/>
  <c r="C11663" i="5"/>
  <c r="C11664" i="5"/>
  <c r="C11665" i="5"/>
  <c r="C11666" i="5"/>
  <c r="C11667" i="5"/>
  <c r="C11668" i="5"/>
  <c r="C11669" i="5"/>
  <c r="C11670" i="5"/>
  <c r="C11671" i="5"/>
  <c r="C11672" i="5"/>
  <c r="C11673" i="5"/>
  <c r="C11674" i="5"/>
  <c r="C11675" i="5"/>
  <c r="C11676" i="5"/>
  <c r="C11677" i="5"/>
  <c r="C11678" i="5"/>
  <c r="C11679" i="5"/>
  <c r="C11680" i="5"/>
  <c r="C11681" i="5"/>
  <c r="C11682" i="5"/>
  <c r="C11683" i="5"/>
  <c r="C11684" i="5"/>
  <c r="C11685" i="5"/>
  <c r="C11686" i="5"/>
  <c r="C11687" i="5"/>
  <c r="C11688" i="5"/>
  <c r="C11689" i="5"/>
  <c r="C11690" i="5"/>
  <c r="C11691" i="5"/>
  <c r="C11692" i="5"/>
  <c r="C11693" i="5"/>
  <c r="C11694" i="5"/>
  <c r="C11695" i="5"/>
  <c r="C11696" i="5"/>
  <c r="C11697" i="5"/>
  <c r="C11698" i="5"/>
  <c r="C11699" i="5"/>
  <c r="C11700" i="5"/>
  <c r="C11701" i="5"/>
  <c r="C11702" i="5"/>
  <c r="C11703" i="5"/>
  <c r="C11704" i="5"/>
  <c r="C11705" i="5"/>
  <c r="C11706" i="5"/>
  <c r="C11707" i="5"/>
  <c r="C11708" i="5"/>
  <c r="C11709" i="5"/>
  <c r="C11710" i="5"/>
  <c r="C11711" i="5"/>
  <c r="C11712" i="5"/>
  <c r="C11713" i="5"/>
  <c r="C11714" i="5"/>
  <c r="C11715" i="5"/>
  <c r="C11716" i="5"/>
  <c r="C11717" i="5"/>
  <c r="C11718" i="5"/>
  <c r="C11719" i="5"/>
  <c r="C11720" i="5"/>
  <c r="C11721" i="5"/>
  <c r="C11722" i="5"/>
  <c r="C11723" i="5"/>
  <c r="C11724" i="5"/>
  <c r="C11725" i="5"/>
  <c r="C11726" i="5"/>
  <c r="C11727" i="5"/>
  <c r="C11728" i="5"/>
  <c r="C11729" i="5"/>
  <c r="C11730" i="5"/>
  <c r="C11731" i="5"/>
  <c r="C11732" i="5"/>
  <c r="C11733" i="5"/>
  <c r="C11734" i="5"/>
  <c r="C11735" i="5"/>
  <c r="C11736" i="5"/>
  <c r="C11737" i="5"/>
  <c r="C11738" i="5"/>
  <c r="C11739" i="5"/>
  <c r="C11740" i="5"/>
  <c r="C11741" i="5"/>
  <c r="C11742" i="5"/>
  <c r="C11743" i="5"/>
  <c r="C11744" i="5"/>
  <c r="C11745" i="5"/>
  <c r="C11746" i="5"/>
  <c r="C11747" i="5"/>
  <c r="C11748" i="5"/>
  <c r="C11749" i="5"/>
  <c r="C11750" i="5"/>
  <c r="C11751" i="5"/>
  <c r="C11752" i="5"/>
  <c r="C11753" i="5"/>
  <c r="C11754" i="5"/>
  <c r="C11755" i="5"/>
  <c r="C11756" i="5"/>
  <c r="C11757" i="5"/>
  <c r="C11758" i="5"/>
  <c r="C11759" i="5"/>
  <c r="C11760" i="5"/>
  <c r="C11761" i="5"/>
  <c r="C11762" i="5"/>
  <c r="C11763" i="5"/>
  <c r="C11764" i="5"/>
  <c r="C11765" i="5"/>
  <c r="C11766" i="5"/>
  <c r="C11767" i="5"/>
  <c r="C11768" i="5"/>
  <c r="C11769" i="5"/>
  <c r="C11770" i="5"/>
  <c r="C11771" i="5"/>
  <c r="C11772" i="5"/>
  <c r="C11773" i="5"/>
  <c r="C11774" i="5"/>
  <c r="C11775" i="5"/>
  <c r="C11776" i="5"/>
  <c r="C11777" i="5"/>
  <c r="C11778" i="5"/>
  <c r="C11779" i="5"/>
  <c r="C11780" i="5"/>
  <c r="C11781" i="5"/>
  <c r="C11782" i="5"/>
  <c r="C11783" i="5"/>
  <c r="C11784" i="5"/>
  <c r="C11785" i="5"/>
  <c r="C11786" i="5"/>
  <c r="C11787" i="5"/>
  <c r="C11788" i="5"/>
  <c r="C11789" i="5"/>
  <c r="C11790" i="5"/>
  <c r="C11791" i="5"/>
  <c r="C11792" i="5"/>
  <c r="C11793" i="5"/>
  <c r="C11794" i="5"/>
  <c r="C11795" i="5"/>
  <c r="C11796" i="5"/>
  <c r="C11797" i="5"/>
  <c r="C11798" i="5"/>
  <c r="C11799" i="5"/>
  <c r="C11800" i="5"/>
  <c r="C11801" i="5"/>
  <c r="C11802" i="5"/>
  <c r="C11803" i="5"/>
  <c r="C11804" i="5"/>
  <c r="C11805" i="5"/>
  <c r="C11806" i="5"/>
  <c r="C11807" i="5"/>
  <c r="C11808" i="5"/>
  <c r="C11809" i="5"/>
  <c r="C11810" i="5"/>
  <c r="C11811" i="5"/>
  <c r="C11812" i="5"/>
  <c r="C11813" i="5"/>
  <c r="C11814" i="5"/>
  <c r="C11815" i="5"/>
  <c r="C11816" i="5"/>
  <c r="C11817" i="5"/>
  <c r="C11818" i="5"/>
  <c r="C11819" i="5"/>
  <c r="C11820" i="5"/>
  <c r="C11821" i="5"/>
  <c r="C11822" i="5"/>
  <c r="C11823" i="5"/>
  <c r="C11824" i="5"/>
  <c r="C11825" i="5"/>
  <c r="C11826" i="5"/>
  <c r="C11827" i="5"/>
  <c r="C11828" i="5"/>
  <c r="C11829" i="5"/>
  <c r="C11830" i="5"/>
  <c r="C11831" i="5"/>
  <c r="C11832" i="5"/>
  <c r="C11833" i="5"/>
  <c r="C11834" i="5"/>
  <c r="C11835" i="5"/>
  <c r="C11836" i="5"/>
  <c r="C11837" i="5"/>
  <c r="C11838" i="5"/>
  <c r="C11839" i="5"/>
  <c r="C11840" i="5"/>
  <c r="C11841" i="5"/>
  <c r="C11842" i="5"/>
  <c r="C11843" i="5"/>
  <c r="C11844" i="5"/>
  <c r="C11845" i="5"/>
  <c r="C11846" i="5"/>
  <c r="C11847" i="5"/>
  <c r="C11848" i="5"/>
  <c r="C11849" i="5"/>
  <c r="C11850" i="5"/>
  <c r="C11851" i="5"/>
  <c r="C11852" i="5"/>
  <c r="C11853" i="5"/>
  <c r="C11854" i="5"/>
  <c r="C11855" i="5"/>
  <c r="C11856" i="5"/>
  <c r="C11857" i="5"/>
  <c r="C11858" i="5"/>
  <c r="C11859" i="5"/>
  <c r="C11860" i="5"/>
  <c r="C11861" i="5"/>
  <c r="C11862" i="5"/>
  <c r="C11863" i="5"/>
  <c r="C11864" i="5"/>
  <c r="C11865" i="5"/>
  <c r="C11866" i="5"/>
  <c r="C11867" i="5"/>
  <c r="C11868" i="5"/>
  <c r="C11869" i="5"/>
  <c r="C11870" i="5"/>
  <c r="C11871" i="5"/>
  <c r="C11872" i="5"/>
  <c r="C11873" i="5"/>
  <c r="C11874" i="5"/>
  <c r="C11875" i="5"/>
  <c r="C11876" i="5"/>
  <c r="C11877" i="5"/>
  <c r="C11878" i="5"/>
  <c r="C11879" i="5"/>
  <c r="C11880" i="5"/>
  <c r="C11881" i="5"/>
  <c r="C11882" i="5"/>
  <c r="C11883" i="5"/>
  <c r="C11884" i="5"/>
  <c r="C11885" i="5"/>
  <c r="C11886" i="5"/>
  <c r="C11887" i="5"/>
  <c r="C11888" i="5"/>
  <c r="C11889" i="5"/>
  <c r="C11890" i="5"/>
  <c r="C11891" i="5"/>
  <c r="C11892" i="5"/>
  <c r="C11893" i="5"/>
  <c r="C11894" i="5"/>
  <c r="C11895" i="5"/>
  <c r="C11896" i="5"/>
  <c r="C11897" i="5"/>
  <c r="C11898" i="5"/>
  <c r="C11899" i="5"/>
  <c r="C11900" i="5"/>
  <c r="C11901" i="5"/>
  <c r="C11902" i="5"/>
  <c r="C11903" i="5"/>
  <c r="C11904" i="5"/>
  <c r="C11905" i="5"/>
  <c r="C11906" i="5"/>
  <c r="C11907" i="5"/>
  <c r="C11908" i="5"/>
  <c r="C11909" i="5"/>
  <c r="C11910" i="5"/>
  <c r="C11911" i="5"/>
  <c r="C11912" i="5"/>
  <c r="C11913" i="5"/>
  <c r="C11914" i="5"/>
  <c r="C11915" i="5"/>
  <c r="C11916" i="5"/>
  <c r="C11917" i="5"/>
  <c r="C11918" i="5"/>
  <c r="C11919" i="5"/>
  <c r="C11920" i="5"/>
  <c r="C11921" i="5"/>
  <c r="C11922" i="5"/>
  <c r="C11923" i="5"/>
  <c r="C11924" i="5"/>
  <c r="C11925" i="5"/>
  <c r="C11926" i="5"/>
  <c r="C11927" i="5"/>
  <c r="C11928" i="5"/>
  <c r="C11929" i="5"/>
  <c r="C11930" i="5"/>
  <c r="C11931" i="5"/>
  <c r="C11932" i="5"/>
  <c r="C11933" i="5"/>
  <c r="C11934" i="5"/>
  <c r="C11935" i="5"/>
  <c r="C11936" i="5"/>
  <c r="C11937" i="5"/>
  <c r="C11938" i="5"/>
  <c r="C11939" i="5"/>
  <c r="C11940" i="5"/>
  <c r="C11941" i="5"/>
  <c r="C11942" i="5"/>
  <c r="C11943" i="5"/>
  <c r="C11944" i="5"/>
  <c r="C11945" i="5"/>
  <c r="C11946" i="5"/>
  <c r="C11947" i="5"/>
  <c r="C11948" i="5"/>
  <c r="C11949" i="5"/>
  <c r="C11950" i="5"/>
  <c r="C11951" i="5"/>
  <c r="C11952" i="5"/>
  <c r="C11953" i="5"/>
  <c r="C11954" i="5"/>
  <c r="C11955" i="5"/>
  <c r="C11956" i="5"/>
  <c r="C11957" i="5"/>
  <c r="C11958" i="5"/>
  <c r="C11959" i="5"/>
  <c r="C11960" i="5"/>
  <c r="C11961" i="5"/>
  <c r="C11962" i="5"/>
  <c r="C11963" i="5"/>
  <c r="C11964" i="5"/>
  <c r="C11965" i="5"/>
  <c r="C11966" i="5"/>
  <c r="C11967" i="5"/>
  <c r="C11968" i="5"/>
  <c r="C11969" i="5"/>
  <c r="C11970" i="5"/>
  <c r="C11971" i="5"/>
  <c r="C11972" i="5"/>
  <c r="C11973" i="5"/>
  <c r="C11974" i="5"/>
  <c r="C11975" i="5"/>
  <c r="C11976" i="5"/>
  <c r="C11977" i="5"/>
  <c r="C11978" i="5"/>
  <c r="C11979" i="5"/>
  <c r="C11980" i="5"/>
  <c r="C11981" i="5"/>
  <c r="C11982" i="5"/>
  <c r="C11983" i="5"/>
  <c r="C11984" i="5"/>
  <c r="C11985" i="5"/>
  <c r="C11986" i="5"/>
  <c r="C11987" i="5"/>
  <c r="C11988" i="5"/>
  <c r="C11989" i="5"/>
  <c r="C11990" i="5"/>
  <c r="C11991" i="5"/>
  <c r="C11992" i="5"/>
  <c r="C11993" i="5"/>
  <c r="C11994" i="5"/>
  <c r="C11995" i="5"/>
  <c r="C11996" i="5"/>
  <c r="C11997" i="5"/>
  <c r="C11998" i="5"/>
  <c r="C11999" i="5"/>
  <c r="C12000" i="5"/>
  <c r="C12001" i="5"/>
  <c r="C12002" i="5"/>
  <c r="C12003" i="5"/>
  <c r="C12004" i="5"/>
  <c r="C12005" i="5"/>
  <c r="C12006" i="5"/>
  <c r="C12007" i="5"/>
  <c r="C12008" i="5"/>
  <c r="C12009" i="5"/>
  <c r="C12010" i="5"/>
  <c r="C12011" i="5"/>
  <c r="C12012" i="5"/>
  <c r="C12013" i="5"/>
  <c r="C12014" i="5"/>
  <c r="C12015" i="5"/>
  <c r="C12016" i="5"/>
  <c r="C12017" i="5"/>
  <c r="C12018" i="5"/>
  <c r="C12019" i="5"/>
  <c r="C12020" i="5"/>
  <c r="C12021" i="5"/>
  <c r="C12022" i="5"/>
  <c r="C12023" i="5"/>
  <c r="C12024" i="5"/>
  <c r="C12025" i="5"/>
  <c r="C12026" i="5"/>
  <c r="C12027" i="5"/>
  <c r="C12028" i="5"/>
  <c r="C12029" i="5"/>
  <c r="C12030" i="5"/>
  <c r="C12031" i="5"/>
  <c r="C12032" i="5"/>
  <c r="C12033" i="5"/>
  <c r="C12034" i="5"/>
  <c r="C12035" i="5"/>
  <c r="C12036" i="5"/>
  <c r="C12037" i="5"/>
  <c r="C12038" i="5"/>
  <c r="C12039" i="5"/>
  <c r="C12040" i="5"/>
  <c r="C12041" i="5"/>
  <c r="C12042" i="5"/>
  <c r="C12043" i="5"/>
  <c r="C12044" i="5"/>
  <c r="C12045" i="5"/>
  <c r="C12046" i="5"/>
  <c r="C12047" i="5"/>
  <c r="C12048" i="5"/>
  <c r="C12049" i="5"/>
  <c r="C12050" i="5"/>
  <c r="C12051" i="5"/>
  <c r="C12052" i="5"/>
  <c r="C12053" i="5"/>
  <c r="C12054" i="5"/>
  <c r="C12055" i="5"/>
  <c r="C12056" i="5"/>
  <c r="C12057" i="5"/>
  <c r="C12058" i="5"/>
  <c r="C12059" i="5"/>
  <c r="C12060" i="5"/>
  <c r="C12061" i="5"/>
  <c r="C12062" i="5"/>
  <c r="C12063" i="5"/>
  <c r="C12064" i="5"/>
  <c r="C12065" i="5"/>
  <c r="C12066" i="5"/>
  <c r="C12067" i="5"/>
  <c r="C12068" i="5"/>
  <c r="C12069" i="5"/>
  <c r="C12070" i="5"/>
  <c r="C12071" i="5"/>
  <c r="C12072" i="5"/>
  <c r="C12073" i="5"/>
  <c r="C12074" i="5"/>
  <c r="C12075" i="5"/>
  <c r="C12076" i="5"/>
  <c r="C12077" i="5"/>
  <c r="C12078" i="5"/>
  <c r="C12079" i="5"/>
  <c r="C12080" i="5"/>
  <c r="C12081" i="5"/>
  <c r="C12082" i="5"/>
  <c r="C12083" i="5"/>
  <c r="C12084" i="5"/>
  <c r="C12085" i="5"/>
  <c r="C12086" i="5"/>
  <c r="C12087" i="5"/>
  <c r="C12088" i="5"/>
  <c r="C12089" i="5"/>
  <c r="C12090" i="5"/>
  <c r="C12091" i="5"/>
  <c r="C12092" i="5"/>
  <c r="C12093" i="5"/>
  <c r="C12094" i="5"/>
  <c r="C12095" i="5"/>
  <c r="C12096" i="5"/>
  <c r="C12097" i="5"/>
  <c r="C12098" i="5"/>
  <c r="C12099" i="5"/>
  <c r="C12100" i="5"/>
  <c r="C12101" i="5"/>
  <c r="C12102" i="5"/>
  <c r="C12103" i="5"/>
  <c r="C12104" i="5"/>
  <c r="C12105" i="5"/>
  <c r="C12106" i="5"/>
  <c r="C12107" i="5"/>
  <c r="C12108" i="5"/>
  <c r="C12109" i="5"/>
  <c r="C12110" i="5"/>
  <c r="C12111" i="5"/>
  <c r="C12112" i="5"/>
  <c r="C12113" i="5"/>
  <c r="C12114" i="5"/>
  <c r="C12115" i="5"/>
  <c r="C12116" i="5"/>
  <c r="C12117" i="5"/>
  <c r="C12118" i="5"/>
  <c r="C12119" i="5"/>
  <c r="C12120" i="5"/>
  <c r="C12121" i="5"/>
  <c r="C12122" i="5"/>
  <c r="C12123" i="5"/>
  <c r="C12124" i="5"/>
  <c r="C12125" i="5"/>
  <c r="C12126" i="5"/>
  <c r="C12127" i="5"/>
  <c r="C12128" i="5"/>
  <c r="C12129" i="5"/>
  <c r="C12130" i="5"/>
  <c r="C12131" i="5"/>
  <c r="C12132" i="5"/>
  <c r="C12133" i="5"/>
  <c r="C12134" i="5"/>
  <c r="C12135" i="5"/>
  <c r="C12136" i="5"/>
  <c r="C12137" i="5"/>
  <c r="C12138" i="5"/>
  <c r="C12139" i="5"/>
  <c r="C12140" i="5"/>
  <c r="C12141" i="5"/>
  <c r="C12142" i="5"/>
  <c r="C12143" i="5"/>
  <c r="C12144" i="5"/>
  <c r="C12145" i="5"/>
  <c r="C12146" i="5"/>
  <c r="C12147" i="5"/>
  <c r="C12148" i="5"/>
  <c r="C12149" i="5"/>
  <c r="C12150" i="5"/>
  <c r="C12151" i="5"/>
  <c r="C12152" i="5"/>
  <c r="C12153" i="5"/>
  <c r="C12154" i="5"/>
  <c r="C12155" i="5"/>
  <c r="C12156" i="5"/>
  <c r="C12157" i="5"/>
  <c r="C12158" i="5"/>
  <c r="C12159" i="5"/>
  <c r="C12160" i="5"/>
  <c r="C12161" i="5"/>
  <c r="C12162" i="5"/>
  <c r="C12163" i="5"/>
  <c r="C12164" i="5"/>
  <c r="C12165" i="5"/>
  <c r="C12166" i="5"/>
  <c r="C12167" i="5"/>
  <c r="C12168" i="5"/>
  <c r="C12169" i="5"/>
  <c r="C12170" i="5"/>
  <c r="C12171" i="5"/>
  <c r="C12172" i="5"/>
  <c r="C12173" i="5"/>
  <c r="C12174" i="5"/>
  <c r="C12175" i="5"/>
  <c r="C12176" i="5"/>
  <c r="C12177" i="5"/>
  <c r="C12178" i="5"/>
  <c r="C12179" i="5"/>
  <c r="C12180" i="5"/>
  <c r="C12181" i="5"/>
  <c r="C12182" i="5"/>
  <c r="C12183" i="5"/>
  <c r="C12184" i="5"/>
  <c r="C12185" i="5"/>
  <c r="C12186" i="5"/>
  <c r="C12187" i="5"/>
  <c r="C12188" i="5"/>
  <c r="C12189" i="5"/>
  <c r="C12190" i="5"/>
  <c r="C12191" i="5"/>
  <c r="C12192" i="5"/>
  <c r="C12193" i="5"/>
  <c r="C12194" i="5"/>
  <c r="C12195" i="5"/>
  <c r="C12196" i="5"/>
  <c r="C12197" i="5"/>
  <c r="C12198" i="5"/>
  <c r="C12199" i="5"/>
  <c r="C12200" i="5"/>
  <c r="C12201" i="5"/>
  <c r="C12202" i="5"/>
  <c r="C12203" i="5"/>
  <c r="C12204" i="5"/>
  <c r="C12205" i="5"/>
  <c r="C12206" i="5"/>
  <c r="C12207" i="5"/>
  <c r="C12208" i="5"/>
  <c r="C12209" i="5"/>
  <c r="C12210" i="5"/>
  <c r="C12211" i="5"/>
  <c r="C12212" i="5"/>
  <c r="C12213" i="5"/>
  <c r="C12214" i="5"/>
  <c r="C12215" i="5"/>
  <c r="C12216" i="5"/>
  <c r="C12217" i="5"/>
  <c r="C12218" i="5"/>
  <c r="C12219" i="5"/>
  <c r="C12220" i="5"/>
  <c r="C12221" i="5"/>
  <c r="C12222" i="5"/>
  <c r="C12223" i="5"/>
  <c r="C12224" i="5"/>
  <c r="C12225" i="5"/>
  <c r="C12226" i="5"/>
  <c r="C12227" i="5"/>
  <c r="C12228" i="5"/>
  <c r="C12229" i="5"/>
  <c r="C12230" i="5"/>
  <c r="C12231" i="5"/>
  <c r="C12232" i="5"/>
  <c r="C12233" i="5"/>
  <c r="C12234" i="5"/>
  <c r="C12235" i="5"/>
  <c r="C12236" i="5"/>
  <c r="C12237" i="5"/>
  <c r="C12238" i="5"/>
  <c r="C12239" i="5"/>
  <c r="C12240" i="5"/>
  <c r="C12241" i="5"/>
  <c r="C12242" i="5"/>
  <c r="C12243" i="5"/>
  <c r="C12244" i="5"/>
  <c r="C12245" i="5"/>
  <c r="C12246" i="5"/>
  <c r="C12247" i="5"/>
  <c r="C12248" i="5"/>
  <c r="C12249" i="5"/>
  <c r="C12250" i="5"/>
  <c r="C12251" i="5"/>
  <c r="C12252" i="5"/>
  <c r="C12253" i="5"/>
  <c r="C12254" i="5"/>
  <c r="C12255" i="5"/>
  <c r="C12256" i="5"/>
  <c r="C12257" i="5"/>
  <c r="C12258" i="5"/>
  <c r="C12259" i="5"/>
  <c r="C12260" i="5"/>
  <c r="C12261" i="5"/>
  <c r="C12262" i="5"/>
  <c r="C12263" i="5"/>
  <c r="C12264" i="5"/>
  <c r="C12265" i="5"/>
  <c r="C12266" i="5"/>
  <c r="C12267" i="5"/>
  <c r="C12268" i="5"/>
  <c r="C12269" i="5"/>
  <c r="C12270" i="5"/>
  <c r="C12271" i="5"/>
  <c r="C12272" i="5"/>
  <c r="C12273" i="5"/>
  <c r="C12274" i="5"/>
  <c r="C12275" i="5"/>
  <c r="C12276" i="5"/>
  <c r="C12277" i="5"/>
  <c r="C12278" i="5"/>
  <c r="C12279" i="5"/>
  <c r="C12280" i="5"/>
  <c r="C12281" i="5"/>
  <c r="C12282" i="5"/>
  <c r="C12283" i="5"/>
  <c r="C12284" i="5"/>
  <c r="C12285" i="5"/>
  <c r="C12286" i="5"/>
  <c r="C12287" i="5"/>
  <c r="C12288" i="5"/>
  <c r="C12289" i="5"/>
  <c r="C12290" i="5"/>
  <c r="C12291" i="5"/>
  <c r="C12292" i="5"/>
  <c r="C12293" i="5"/>
  <c r="C12294" i="5"/>
  <c r="C12295" i="5"/>
  <c r="C12296" i="5"/>
  <c r="C12297" i="5"/>
  <c r="C12298" i="5"/>
  <c r="C12299" i="5"/>
  <c r="C12300" i="5"/>
  <c r="C12301" i="5"/>
  <c r="C12302" i="5"/>
  <c r="C12303" i="5"/>
  <c r="C12304" i="5"/>
  <c r="C12305" i="5"/>
  <c r="C12306" i="5"/>
  <c r="C12307" i="5"/>
  <c r="C12308" i="5"/>
  <c r="C12309" i="5"/>
  <c r="C12310" i="5"/>
  <c r="C12311" i="5"/>
  <c r="C12312" i="5"/>
  <c r="C12313" i="5"/>
  <c r="C12314" i="5"/>
  <c r="C12315" i="5"/>
  <c r="C12316" i="5"/>
  <c r="C12317" i="5"/>
  <c r="C12318" i="5"/>
  <c r="C12319" i="5"/>
  <c r="C12320" i="5"/>
  <c r="C12321" i="5"/>
  <c r="C12322" i="5"/>
  <c r="C12323" i="5"/>
  <c r="C12324" i="5"/>
  <c r="C12325" i="5"/>
  <c r="C12326" i="5"/>
  <c r="C12327" i="5"/>
  <c r="C12328" i="5"/>
  <c r="C12329" i="5"/>
  <c r="C12330" i="5"/>
  <c r="C12331" i="5"/>
  <c r="C12332" i="5"/>
  <c r="C12333" i="5"/>
  <c r="C12334" i="5"/>
  <c r="C12335" i="5"/>
  <c r="C12336" i="5"/>
  <c r="C12337" i="5"/>
  <c r="C12338" i="5"/>
  <c r="C12339" i="5"/>
  <c r="C12340" i="5"/>
  <c r="C12341" i="5"/>
  <c r="C12342" i="5"/>
  <c r="C12343" i="5"/>
  <c r="C12344" i="5"/>
  <c r="C12345" i="5"/>
  <c r="C12346" i="5"/>
  <c r="C12347" i="5"/>
  <c r="C12348" i="5"/>
  <c r="C12349" i="5"/>
  <c r="C12350" i="5"/>
  <c r="C12351" i="5"/>
  <c r="C12352" i="5"/>
  <c r="C12353" i="5"/>
  <c r="C12354" i="5"/>
  <c r="C12355" i="5"/>
  <c r="C12356" i="5"/>
  <c r="C12357" i="5"/>
  <c r="C12358" i="5"/>
  <c r="C12359" i="5"/>
  <c r="C12360" i="5"/>
  <c r="C12361" i="5"/>
  <c r="C12362" i="5"/>
  <c r="C12363" i="5"/>
  <c r="C12364" i="5"/>
  <c r="C12365" i="5"/>
  <c r="C12366" i="5"/>
  <c r="C12367" i="5"/>
  <c r="C12368" i="5"/>
  <c r="C12369" i="5"/>
  <c r="C12370" i="5"/>
  <c r="C12371" i="5"/>
  <c r="C12372" i="5"/>
  <c r="C12373" i="5"/>
  <c r="C12374" i="5"/>
  <c r="C12375" i="5"/>
  <c r="C12376" i="5"/>
  <c r="C12377" i="5"/>
  <c r="C12378" i="5"/>
  <c r="C12379" i="5"/>
  <c r="C12380" i="5"/>
  <c r="C12381" i="5"/>
  <c r="C12382" i="5"/>
  <c r="C12383" i="5"/>
  <c r="C12384" i="5"/>
  <c r="C12385" i="5"/>
  <c r="C12386" i="5"/>
  <c r="C12387" i="5"/>
  <c r="C12388" i="5"/>
  <c r="C12389" i="5"/>
  <c r="C12390" i="5"/>
  <c r="C12391" i="5"/>
  <c r="C12392" i="5"/>
  <c r="C12393" i="5"/>
  <c r="C12394" i="5"/>
  <c r="C12395" i="5"/>
  <c r="C12396" i="5"/>
  <c r="C12397" i="5"/>
  <c r="C12398" i="5"/>
  <c r="C12399" i="5"/>
  <c r="C12400" i="5"/>
  <c r="C12401" i="5"/>
  <c r="C12402" i="5"/>
  <c r="C12403" i="5"/>
  <c r="C12404" i="5"/>
  <c r="C12405" i="5"/>
  <c r="C12406" i="5"/>
  <c r="C12407" i="5"/>
  <c r="C12408" i="5"/>
  <c r="C12409" i="5"/>
  <c r="C12410" i="5"/>
  <c r="C12411" i="5"/>
  <c r="C12412" i="5"/>
  <c r="C12413" i="5"/>
  <c r="C12414" i="5"/>
  <c r="C12415" i="5"/>
  <c r="C12416" i="5"/>
  <c r="C12417" i="5"/>
  <c r="C12418" i="5"/>
  <c r="C12419" i="5"/>
  <c r="C12420" i="5"/>
  <c r="C12421" i="5"/>
  <c r="C12422" i="5"/>
  <c r="C12423" i="5"/>
  <c r="C12424" i="5"/>
  <c r="C12425" i="5"/>
  <c r="C12426" i="5"/>
  <c r="C12427" i="5"/>
  <c r="C12428" i="5"/>
  <c r="C12429" i="5"/>
  <c r="C12430" i="5"/>
  <c r="C12431" i="5"/>
  <c r="C12432" i="5"/>
  <c r="C12433" i="5"/>
  <c r="C12434" i="5"/>
  <c r="C12435" i="5"/>
  <c r="C12436" i="5"/>
  <c r="C12437" i="5"/>
  <c r="C12438" i="5"/>
  <c r="C12439" i="5"/>
  <c r="C12440" i="5"/>
  <c r="C12441" i="5"/>
  <c r="C12442" i="5"/>
  <c r="C12443" i="5"/>
  <c r="C12444" i="5"/>
  <c r="C12445" i="5"/>
  <c r="C12446" i="5"/>
  <c r="C12447" i="5"/>
  <c r="C12448" i="5"/>
  <c r="C12449" i="5"/>
  <c r="C12450" i="5"/>
  <c r="C12451" i="5"/>
  <c r="C12452" i="5"/>
  <c r="C12453" i="5"/>
  <c r="C12454" i="5"/>
  <c r="C12455" i="5"/>
  <c r="C12456" i="5"/>
  <c r="C12457" i="5"/>
  <c r="C12458" i="5"/>
  <c r="C12459" i="5"/>
  <c r="C12460" i="5"/>
  <c r="C12461" i="5"/>
  <c r="C12462" i="5"/>
  <c r="C12463" i="5"/>
  <c r="C12464" i="5"/>
  <c r="C12465" i="5"/>
  <c r="C12466" i="5"/>
  <c r="C12467" i="5"/>
  <c r="C12468" i="5"/>
  <c r="C12469" i="5"/>
  <c r="C12470" i="5"/>
  <c r="C12471" i="5"/>
  <c r="C12472" i="5"/>
  <c r="C12473" i="5"/>
  <c r="C12474" i="5"/>
  <c r="C12475" i="5"/>
  <c r="C12476" i="5"/>
  <c r="C12477" i="5"/>
  <c r="C12478" i="5"/>
  <c r="C12479" i="5"/>
  <c r="C12480" i="5"/>
  <c r="C12481" i="5"/>
  <c r="C12482" i="5"/>
  <c r="C12483" i="5"/>
  <c r="C12484" i="5"/>
  <c r="C12485" i="5"/>
  <c r="C12486" i="5"/>
  <c r="C12487" i="5"/>
  <c r="C12488" i="5"/>
  <c r="C12489" i="5"/>
  <c r="C12490" i="5"/>
  <c r="C12491" i="5"/>
  <c r="C12492" i="5"/>
  <c r="C12493" i="5"/>
  <c r="C12494" i="5"/>
  <c r="C12495" i="5"/>
  <c r="C12496" i="5"/>
  <c r="C12497" i="5"/>
  <c r="C12498" i="5"/>
  <c r="C12499" i="5"/>
  <c r="C12500" i="5"/>
  <c r="C12501" i="5"/>
  <c r="C12502" i="5"/>
  <c r="C12503" i="5"/>
  <c r="C12504" i="5"/>
  <c r="C12505" i="5"/>
  <c r="C12506" i="5"/>
  <c r="C12507" i="5"/>
  <c r="C12508" i="5"/>
  <c r="C12509" i="5"/>
  <c r="C12510" i="5"/>
  <c r="C12511" i="5"/>
  <c r="C12512" i="5"/>
  <c r="C12513" i="5"/>
  <c r="C12514" i="5"/>
  <c r="C12515" i="5"/>
  <c r="C12516" i="5"/>
  <c r="C12517" i="5"/>
  <c r="C12518" i="5"/>
  <c r="C12519" i="5"/>
  <c r="C12520" i="5"/>
  <c r="C12521" i="5"/>
  <c r="C12522" i="5"/>
  <c r="C12523" i="5"/>
  <c r="C12524" i="5"/>
  <c r="C12525" i="5"/>
  <c r="C12526" i="5"/>
  <c r="C12527" i="5"/>
  <c r="C12528" i="5"/>
  <c r="C12529" i="5"/>
  <c r="C12530" i="5"/>
  <c r="C12531" i="5"/>
  <c r="C12532" i="5"/>
  <c r="C12533" i="5"/>
  <c r="C12534" i="5"/>
  <c r="C12535" i="5"/>
  <c r="C12536" i="5"/>
  <c r="C12537" i="5"/>
  <c r="C12538" i="5"/>
  <c r="C12539" i="5"/>
  <c r="C12540" i="5"/>
  <c r="C12541" i="5"/>
  <c r="C12542" i="5"/>
  <c r="C12543" i="5"/>
  <c r="C12544" i="5"/>
  <c r="C12545" i="5"/>
  <c r="C12546" i="5"/>
  <c r="C12547" i="5"/>
  <c r="C12548" i="5"/>
  <c r="C12549" i="5"/>
  <c r="C12550" i="5"/>
  <c r="C12551" i="5"/>
  <c r="C12552" i="5"/>
  <c r="C12553" i="5"/>
  <c r="C12554" i="5"/>
  <c r="C12555" i="5"/>
  <c r="C12556" i="5"/>
  <c r="C12557" i="5"/>
  <c r="C12558" i="5"/>
  <c r="C12559" i="5"/>
  <c r="C12560" i="5"/>
  <c r="C12561" i="5"/>
  <c r="C12562" i="5"/>
  <c r="C12563" i="5"/>
  <c r="C12564" i="5"/>
  <c r="C12565" i="5"/>
  <c r="C12566" i="5"/>
  <c r="C12567" i="5"/>
  <c r="C12568" i="5"/>
  <c r="C12569" i="5"/>
  <c r="C12570" i="5"/>
  <c r="C12571" i="5"/>
  <c r="C12572" i="5"/>
  <c r="C12573" i="5"/>
  <c r="C12574" i="5"/>
  <c r="C12575" i="5"/>
  <c r="C12576" i="5"/>
  <c r="C12577" i="5"/>
  <c r="C12578" i="5"/>
  <c r="C12579" i="5"/>
  <c r="C12580" i="5"/>
  <c r="C12581" i="5"/>
  <c r="C12582" i="5"/>
  <c r="C12583" i="5"/>
  <c r="C12584" i="5"/>
  <c r="C12585" i="5"/>
  <c r="C12586" i="5"/>
  <c r="C12587" i="5"/>
  <c r="C12588" i="5"/>
  <c r="C12589" i="5"/>
  <c r="C12590" i="5"/>
  <c r="C12591" i="5"/>
  <c r="C12592" i="5"/>
  <c r="C12593" i="5"/>
  <c r="C12594" i="5"/>
  <c r="C12595" i="5"/>
  <c r="C12596" i="5"/>
  <c r="C12597" i="5"/>
  <c r="C12598" i="5"/>
  <c r="C12599" i="5"/>
  <c r="C12600" i="5"/>
  <c r="C12601" i="5"/>
  <c r="C12602" i="5"/>
  <c r="C12603" i="5"/>
  <c r="C12604" i="5"/>
  <c r="C12605" i="5"/>
  <c r="C12606" i="5"/>
  <c r="C12607" i="5"/>
  <c r="C12608" i="5"/>
  <c r="C12609" i="5"/>
  <c r="C12610" i="5"/>
  <c r="C12611" i="5"/>
  <c r="C12612" i="5"/>
  <c r="C12613" i="5"/>
  <c r="C12614" i="5"/>
  <c r="C12615" i="5"/>
  <c r="C12616" i="5"/>
  <c r="C12617" i="5"/>
  <c r="C12618" i="5"/>
  <c r="C12619" i="5"/>
  <c r="C12620" i="5"/>
  <c r="C12621" i="5"/>
  <c r="C12622" i="5"/>
  <c r="C12623" i="5"/>
  <c r="C12624" i="5"/>
  <c r="C12625" i="5"/>
  <c r="C12626" i="5"/>
  <c r="C12627" i="5"/>
  <c r="C12628" i="5"/>
  <c r="C12629" i="5"/>
  <c r="C12630" i="5"/>
  <c r="C12631" i="5"/>
  <c r="C12632" i="5"/>
  <c r="C12633" i="5"/>
  <c r="C12634" i="5"/>
  <c r="C12635" i="5"/>
  <c r="C12636" i="5"/>
  <c r="C12637" i="5"/>
  <c r="C12638" i="5"/>
  <c r="C12639" i="5"/>
  <c r="C12640" i="5"/>
  <c r="C12641" i="5"/>
  <c r="C12642" i="5"/>
  <c r="C12643" i="5"/>
  <c r="C12644" i="5"/>
  <c r="C12645" i="5"/>
  <c r="C12646" i="5"/>
  <c r="C12647" i="5"/>
  <c r="C12648" i="5"/>
  <c r="C12649" i="5"/>
  <c r="C12650" i="5"/>
  <c r="C12651" i="5"/>
  <c r="C12652" i="5"/>
  <c r="C12653" i="5"/>
  <c r="C12654" i="5"/>
  <c r="C12655" i="5"/>
  <c r="C12656" i="5"/>
  <c r="C12657" i="5"/>
  <c r="C12658" i="5"/>
  <c r="C12659" i="5"/>
  <c r="C12660" i="5"/>
  <c r="C12661" i="5"/>
  <c r="C12662" i="5"/>
  <c r="C12663" i="5"/>
  <c r="C12664" i="5"/>
  <c r="C12665" i="5"/>
  <c r="C12666" i="5"/>
  <c r="C12667" i="5"/>
  <c r="C12668" i="5"/>
  <c r="C12669" i="5"/>
  <c r="C12670" i="5"/>
  <c r="C12671" i="5"/>
  <c r="C12672" i="5"/>
  <c r="C12673" i="5"/>
  <c r="C12674" i="5"/>
  <c r="C12675" i="5"/>
  <c r="C12676" i="5"/>
  <c r="C12677" i="5"/>
  <c r="C12678" i="5"/>
  <c r="C12679" i="5"/>
  <c r="C12680" i="5"/>
  <c r="C12681" i="5"/>
  <c r="C12682" i="5"/>
  <c r="C12683" i="5"/>
  <c r="C12684" i="5"/>
  <c r="C12685" i="5"/>
  <c r="C12686" i="5"/>
  <c r="C12687" i="5"/>
  <c r="C12688" i="5"/>
  <c r="C12689" i="5"/>
  <c r="C12690" i="5"/>
  <c r="C12691" i="5"/>
  <c r="C12692" i="5"/>
  <c r="C12693" i="5"/>
  <c r="C12694" i="5"/>
  <c r="C12695" i="5"/>
  <c r="C12696" i="5"/>
  <c r="C12697" i="5"/>
  <c r="C12698" i="5"/>
  <c r="C12699" i="5"/>
  <c r="C12700" i="5"/>
  <c r="C12701" i="5"/>
  <c r="C12702" i="5"/>
  <c r="C12703" i="5"/>
  <c r="C12704" i="5"/>
  <c r="C12705" i="5"/>
  <c r="C12706" i="5"/>
  <c r="C12707" i="5"/>
  <c r="C12708" i="5"/>
  <c r="C12709" i="5"/>
  <c r="C12710" i="5"/>
  <c r="C12711" i="5"/>
  <c r="C12712" i="5"/>
  <c r="C12713" i="5"/>
  <c r="C12714" i="5"/>
  <c r="C12715" i="5"/>
  <c r="C12716" i="5"/>
  <c r="C12717" i="5"/>
  <c r="C12718" i="5"/>
  <c r="C12719" i="5"/>
  <c r="C12720" i="5"/>
  <c r="C12721" i="5"/>
  <c r="C12722" i="5"/>
  <c r="C12723" i="5"/>
  <c r="C12724" i="5"/>
  <c r="C12725" i="5"/>
  <c r="C12726" i="5"/>
  <c r="C12727" i="5"/>
  <c r="C12728" i="5"/>
  <c r="C12729" i="5"/>
  <c r="C12730" i="5"/>
  <c r="C12731" i="5"/>
  <c r="C12732" i="5"/>
  <c r="C12733" i="5"/>
  <c r="C12734" i="5"/>
  <c r="C12735" i="5"/>
  <c r="C12736" i="5"/>
  <c r="C12737" i="5"/>
  <c r="C12738" i="5"/>
  <c r="C12739" i="5"/>
  <c r="C12740" i="5"/>
  <c r="C12741" i="5"/>
  <c r="C12742" i="5"/>
  <c r="C12743" i="5"/>
  <c r="C12744" i="5"/>
  <c r="C12745" i="5"/>
  <c r="C12746" i="5"/>
  <c r="C12747" i="5"/>
  <c r="C12748" i="5"/>
  <c r="C12749" i="5"/>
  <c r="C12750" i="5"/>
  <c r="C12751" i="5"/>
  <c r="C12752" i="5"/>
  <c r="C12753" i="5"/>
  <c r="C12754" i="5"/>
  <c r="C12755" i="5"/>
  <c r="C12756" i="5"/>
  <c r="C12757" i="5"/>
  <c r="C12758" i="5"/>
  <c r="C12759" i="5"/>
  <c r="C12760" i="5"/>
  <c r="C12761" i="5"/>
  <c r="C12762" i="5"/>
  <c r="C12763" i="5"/>
  <c r="C12764" i="5"/>
  <c r="C12765" i="5"/>
  <c r="C12766" i="5"/>
  <c r="C12767" i="5"/>
  <c r="C12768" i="5"/>
  <c r="C12769" i="5"/>
  <c r="C12770" i="5"/>
  <c r="C12771" i="5"/>
  <c r="C12772" i="5"/>
  <c r="C12773" i="5"/>
  <c r="C12774" i="5"/>
  <c r="C12775" i="5"/>
  <c r="C12776" i="5"/>
  <c r="C12777" i="5"/>
  <c r="C12778" i="5"/>
  <c r="C12779" i="5"/>
  <c r="C12780" i="5"/>
  <c r="C12781" i="5"/>
  <c r="C12782" i="5"/>
  <c r="C12783" i="5"/>
  <c r="C12784" i="5"/>
  <c r="C12785" i="5"/>
  <c r="C12786" i="5"/>
  <c r="C12787" i="5"/>
  <c r="C12788" i="5"/>
  <c r="C12789" i="5"/>
  <c r="C12790" i="5"/>
  <c r="C12791" i="5"/>
  <c r="C12792" i="5"/>
  <c r="C12793" i="5"/>
  <c r="C12794" i="5"/>
  <c r="C12795" i="5"/>
  <c r="C12796" i="5"/>
  <c r="C12797" i="5"/>
  <c r="C12798" i="5"/>
  <c r="C12799" i="5"/>
  <c r="C12800" i="5"/>
  <c r="C12801" i="5"/>
  <c r="C12802" i="5"/>
  <c r="C12803" i="5"/>
  <c r="C12804" i="5"/>
  <c r="C12805" i="5"/>
  <c r="C12806" i="5"/>
  <c r="C12807" i="5"/>
  <c r="C12808" i="5"/>
  <c r="C12809" i="5"/>
  <c r="C12810" i="5"/>
  <c r="C12811" i="5"/>
  <c r="C12812" i="5"/>
  <c r="C12813" i="5"/>
  <c r="C12814" i="5"/>
  <c r="C12815" i="5"/>
  <c r="C12816" i="5"/>
  <c r="C12817" i="5"/>
  <c r="C12818" i="5"/>
  <c r="C12819" i="5"/>
  <c r="C12820" i="5"/>
  <c r="C12821" i="5"/>
  <c r="C12822" i="5"/>
  <c r="C12823" i="5"/>
  <c r="C12824" i="5"/>
  <c r="C12825" i="5"/>
  <c r="C12826" i="5"/>
  <c r="C12827" i="5"/>
  <c r="C12828" i="5"/>
  <c r="C12829" i="5"/>
  <c r="C12830" i="5"/>
  <c r="C12831" i="5"/>
  <c r="C12832" i="5"/>
  <c r="C12833" i="5"/>
  <c r="C12834" i="5"/>
  <c r="C12835" i="5"/>
  <c r="C12836" i="5"/>
  <c r="C12837" i="5"/>
  <c r="C12838" i="5"/>
  <c r="C12839" i="5"/>
  <c r="C12840" i="5"/>
  <c r="C12841" i="5"/>
  <c r="C12842" i="5"/>
  <c r="C12843" i="5"/>
  <c r="C12844" i="5"/>
  <c r="C12845" i="5"/>
  <c r="C12846" i="5"/>
  <c r="C12847" i="5"/>
  <c r="C12848" i="5"/>
  <c r="C12849" i="5"/>
  <c r="C12850" i="5"/>
  <c r="C12851" i="5"/>
  <c r="C12852" i="5"/>
  <c r="C12853" i="5"/>
  <c r="C12854" i="5"/>
  <c r="C12855" i="5"/>
  <c r="C12856" i="5"/>
  <c r="C12857" i="5"/>
  <c r="C12858" i="5"/>
  <c r="C12859" i="5"/>
  <c r="C12860" i="5"/>
  <c r="C12861" i="5"/>
  <c r="C12862" i="5"/>
  <c r="C12863" i="5"/>
  <c r="C12864" i="5"/>
  <c r="C12865" i="5"/>
  <c r="C12866" i="5"/>
  <c r="C12867" i="5"/>
  <c r="C12868" i="5"/>
  <c r="C12869" i="5"/>
  <c r="C12870" i="5"/>
  <c r="C12871" i="5"/>
  <c r="C12872" i="5"/>
  <c r="C12873" i="5"/>
  <c r="C12874" i="5"/>
  <c r="C12875" i="5"/>
  <c r="C12876" i="5"/>
  <c r="C12877" i="5"/>
  <c r="C12878" i="5"/>
  <c r="C12879" i="5"/>
  <c r="C12880" i="5"/>
  <c r="C12881" i="5"/>
  <c r="C12882" i="5"/>
  <c r="C12883" i="5"/>
  <c r="C12884" i="5"/>
  <c r="C12885" i="5"/>
  <c r="C12886" i="5"/>
  <c r="C12887" i="5"/>
  <c r="C12888" i="5"/>
  <c r="C12889" i="5"/>
  <c r="C12890" i="5"/>
  <c r="C12891" i="5"/>
  <c r="C12892" i="5"/>
  <c r="C12893" i="5"/>
  <c r="C12894" i="5"/>
  <c r="C12895" i="5"/>
  <c r="C12896" i="5"/>
  <c r="C12897" i="5"/>
  <c r="C12898" i="5"/>
  <c r="C12899" i="5"/>
  <c r="C12900" i="5"/>
  <c r="C12901" i="5"/>
  <c r="C12902" i="5"/>
  <c r="C12903" i="5"/>
  <c r="C12904" i="5"/>
  <c r="C12905" i="5"/>
  <c r="C12906" i="5"/>
  <c r="C12907" i="5"/>
  <c r="C12908" i="5"/>
  <c r="C12909" i="5"/>
  <c r="C12910" i="5"/>
  <c r="C12911" i="5"/>
  <c r="C12912" i="5"/>
  <c r="C12913" i="5"/>
  <c r="C12914" i="5"/>
  <c r="C12915" i="5"/>
  <c r="C12916" i="5"/>
  <c r="C12917" i="5"/>
  <c r="C12918" i="5"/>
  <c r="C12919" i="5"/>
  <c r="C12920" i="5"/>
  <c r="C12921" i="5"/>
  <c r="C12922" i="5"/>
  <c r="C12923" i="5"/>
  <c r="C12924" i="5"/>
  <c r="C12925" i="5"/>
  <c r="C12926" i="5"/>
  <c r="C12927" i="5"/>
  <c r="C12928" i="5"/>
  <c r="C12929" i="5"/>
  <c r="C12930" i="5"/>
  <c r="C12931" i="5"/>
  <c r="C12932" i="5"/>
  <c r="C12933" i="5"/>
  <c r="C12934" i="5"/>
  <c r="C12935" i="5"/>
  <c r="C12936" i="5"/>
  <c r="C12937" i="5"/>
  <c r="C12938" i="5"/>
  <c r="C12939" i="5"/>
  <c r="C12940" i="5"/>
  <c r="C12941" i="5"/>
  <c r="C12942" i="5"/>
  <c r="C12943" i="5"/>
  <c r="C12944" i="5"/>
  <c r="C12945" i="5"/>
  <c r="C12946" i="5"/>
  <c r="C12947" i="5"/>
  <c r="C12948" i="5"/>
  <c r="C12949" i="5"/>
  <c r="C12950" i="5"/>
  <c r="C12951" i="5"/>
  <c r="C12952" i="5"/>
  <c r="C12953" i="5"/>
  <c r="C12954" i="5"/>
  <c r="C12955" i="5"/>
  <c r="C12956" i="5"/>
  <c r="C12957" i="5"/>
  <c r="C12958" i="5"/>
  <c r="C12959" i="5"/>
  <c r="C12960" i="5"/>
  <c r="C12961" i="5"/>
  <c r="C12962" i="5"/>
  <c r="C12963" i="5"/>
  <c r="C12964" i="5"/>
  <c r="C12965" i="5"/>
  <c r="C12966" i="5"/>
  <c r="C12967" i="5"/>
  <c r="C12968" i="5"/>
  <c r="C12969" i="5"/>
  <c r="C12970" i="5"/>
  <c r="C12971" i="5"/>
  <c r="C12972" i="5"/>
  <c r="C12973" i="5"/>
  <c r="C12974" i="5"/>
  <c r="C12975" i="5"/>
  <c r="C12976" i="5"/>
  <c r="C12977" i="5"/>
  <c r="C12978" i="5"/>
  <c r="C12979" i="5"/>
  <c r="C12980" i="5"/>
  <c r="C12981" i="5"/>
  <c r="C12982" i="5"/>
  <c r="C12983" i="5"/>
  <c r="C12984" i="5"/>
  <c r="C12985" i="5"/>
  <c r="C12986" i="5"/>
  <c r="C12987" i="5"/>
  <c r="C12988" i="5"/>
  <c r="C12989" i="5"/>
  <c r="C12990" i="5"/>
  <c r="C12991" i="5"/>
  <c r="C12992" i="5"/>
  <c r="C12993" i="5"/>
  <c r="C12994" i="5"/>
  <c r="C12995" i="5"/>
  <c r="C12996" i="5"/>
  <c r="C12997" i="5"/>
  <c r="C12998" i="5"/>
  <c r="C12999" i="5"/>
  <c r="C13000" i="5"/>
  <c r="C13001" i="5"/>
  <c r="C13002" i="5"/>
  <c r="C13003" i="5"/>
  <c r="C13004" i="5"/>
  <c r="C13005" i="5"/>
  <c r="C13006" i="5"/>
  <c r="C13007" i="5"/>
  <c r="C13008" i="5"/>
  <c r="C13009" i="5"/>
  <c r="C13010" i="5"/>
  <c r="C13011" i="5"/>
  <c r="C13012" i="5"/>
  <c r="C13013" i="5"/>
  <c r="C13014" i="5"/>
  <c r="C13015" i="5"/>
  <c r="C13016" i="5"/>
  <c r="C13017" i="5"/>
  <c r="C13018" i="5"/>
  <c r="C13019" i="5"/>
  <c r="C13020" i="5"/>
  <c r="C13021" i="5"/>
  <c r="C13022" i="5"/>
  <c r="C13023" i="5"/>
  <c r="C13024" i="5"/>
  <c r="C13025" i="5"/>
  <c r="C13026" i="5"/>
  <c r="C13027" i="5"/>
  <c r="C13028" i="5"/>
  <c r="C13029" i="5"/>
  <c r="C13030" i="5"/>
  <c r="C13031" i="5"/>
  <c r="C13032" i="5"/>
  <c r="C13033" i="5"/>
  <c r="C13034" i="5"/>
  <c r="C13035" i="5"/>
  <c r="C13036" i="5"/>
  <c r="C13037" i="5"/>
  <c r="C13038" i="5"/>
  <c r="C13039" i="5"/>
  <c r="C13040" i="5"/>
  <c r="C13041" i="5"/>
  <c r="C13042" i="5"/>
  <c r="C13043" i="5"/>
  <c r="C13044" i="5"/>
  <c r="C13045" i="5"/>
  <c r="C13046" i="5"/>
  <c r="C13047" i="5"/>
  <c r="C13048" i="5"/>
  <c r="C13049" i="5"/>
  <c r="C13050" i="5"/>
  <c r="C13051" i="5"/>
  <c r="C13052" i="5"/>
  <c r="C13053" i="5"/>
  <c r="C13054" i="5"/>
  <c r="C13055" i="5"/>
  <c r="C13056" i="5"/>
  <c r="C13057" i="5"/>
  <c r="C13058" i="5"/>
  <c r="C13059" i="5"/>
  <c r="C13060" i="5"/>
  <c r="C13061" i="5"/>
  <c r="C13062" i="5"/>
  <c r="C13063" i="5"/>
  <c r="C13064" i="5"/>
  <c r="C13065" i="5"/>
  <c r="C13066" i="5"/>
  <c r="C13067" i="5"/>
  <c r="C13068" i="5"/>
  <c r="C13069" i="5"/>
  <c r="C13070" i="5"/>
  <c r="C13071" i="5"/>
  <c r="C13072" i="5"/>
  <c r="C13073" i="5"/>
  <c r="C13074" i="5"/>
  <c r="C13075" i="5"/>
  <c r="C13076" i="5"/>
  <c r="C13077" i="5"/>
  <c r="C13078" i="5"/>
  <c r="C13079" i="5"/>
  <c r="C13080" i="5"/>
  <c r="C13081" i="5"/>
  <c r="C13082" i="5"/>
  <c r="C13083" i="5"/>
  <c r="C13084" i="5"/>
  <c r="C13085" i="5"/>
  <c r="C13086" i="5"/>
  <c r="C13087" i="5"/>
  <c r="C13088" i="5"/>
  <c r="C13089" i="5"/>
  <c r="C13090" i="5"/>
  <c r="C13091" i="5"/>
  <c r="C13092" i="5"/>
  <c r="C13093" i="5"/>
  <c r="C13094" i="5"/>
  <c r="C13095" i="5"/>
  <c r="C13096" i="5"/>
  <c r="C13097" i="5"/>
  <c r="C13098" i="5"/>
  <c r="C13099" i="5"/>
  <c r="C13100" i="5"/>
  <c r="C13101" i="5"/>
  <c r="C13102" i="5"/>
  <c r="C13103" i="5"/>
  <c r="C13104" i="5"/>
  <c r="C13105" i="5"/>
  <c r="C13106" i="5"/>
  <c r="C13107" i="5"/>
  <c r="C13108" i="5"/>
  <c r="C13109" i="5"/>
  <c r="C13110" i="5"/>
  <c r="C13111" i="5"/>
  <c r="C13112" i="5"/>
  <c r="C13113" i="5"/>
  <c r="C13114" i="5"/>
  <c r="C13115" i="5"/>
  <c r="C13116" i="5"/>
  <c r="C13117" i="5"/>
  <c r="C13118" i="5"/>
  <c r="C13119" i="5"/>
  <c r="C13120" i="5"/>
  <c r="C13121" i="5"/>
  <c r="C13122" i="5"/>
  <c r="C13123" i="5"/>
  <c r="C13124" i="5"/>
  <c r="C13125" i="5"/>
  <c r="C13126" i="5"/>
  <c r="C13127" i="5"/>
  <c r="C13128" i="5"/>
  <c r="C13129" i="5"/>
  <c r="C13130" i="5"/>
  <c r="C13131" i="5"/>
  <c r="C13132" i="5"/>
  <c r="C13133" i="5"/>
  <c r="C13134" i="5"/>
  <c r="C13135" i="5"/>
  <c r="C13136" i="5"/>
  <c r="C13137" i="5"/>
  <c r="C13138" i="5"/>
  <c r="C13139" i="5"/>
  <c r="C13140" i="5"/>
  <c r="C13141" i="5"/>
  <c r="C13142" i="5"/>
  <c r="C13143" i="5"/>
  <c r="C13144" i="5"/>
  <c r="C13145" i="5"/>
  <c r="C13146" i="5"/>
  <c r="C13147" i="5"/>
  <c r="C13148" i="5"/>
  <c r="C13149" i="5"/>
  <c r="C13150" i="5"/>
  <c r="C13151" i="5"/>
  <c r="C13152" i="5"/>
  <c r="C13153" i="5"/>
  <c r="C13154" i="5"/>
  <c r="C13155" i="5"/>
  <c r="C13156" i="5"/>
  <c r="C13157" i="5"/>
  <c r="C13158" i="5"/>
  <c r="C13159" i="5"/>
  <c r="C13160" i="5"/>
  <c r="C13161" i="5"/>
  <c r="C13162" i="5"/>
  <c r="C13163" i="5"/>
  <c r="C13164" i="5"/>
  <c r="C13165" i="5"/>
  <c r="C13166" i="5"/>
  <c r="C13167" i="5"/>
  <c r="C13168" i="5"/>
  <c r="C13169" i="5"/>
  <c r="C13170" i="5"/>
  <c r="C13171" i="5"/>
  <c r="C13172" i="5"/>
  <c r="C13173" i="5"/>
  <c r="C13174" i="5"/>
  <c r="C13175" i="5"/>
  <c r="C13176" i="5"/>
  <c r="C13177" i="5"/>
  <c r="C13178" i="5"/>
  <c r="C13179" i="5"/>
  <c r="C13180" i="5"/>
  <c r="C13181" i="5"/>
  <c r="C13182" i="5"/>
  <c r="C13183" i="5"/>
  <c r="C13184" i="5"/>
  <c r="C13185" i="5"/>
  <c r="C13186" i="5"/>
  <c r="C13187" i="5"/>
  <c r="C13188" i="5"/>
  <c r="C13189" i="5"/>
  <c r="C13190" i="5"/>
  <c r="C13191" i="5"/>
  <c r="C13192" i="5"/>
  <c r="C13193" i="5"/>
  <c r="C13194" i="5"/>
  <c r="C13195" i="5"/>
  <c r="C13196" i="5"/>
  <c r="C13197" i="5"/>
  <c r="C13198" i="5"/>
  <c r="C13199" i="5"/>
  <c r="C13200" i="5"/>
  <c r="C13201" i="5"/>
  <c r="C13202" i="5"/>
  <c r="C13203" i="5"/>
  <c r="C13204" i="5"/>
  <c r="C13205" i="5"/>
  <c r="C13206" i="5"/>
  <c r="C13207" i="5"/>
  <c r="C13208" i="5"/>
  <c r="C13209" i="5"/>
  <c r="C13210" i="5"/>
  <c r="C13211" i="5"/>
  <c r="C13212" i="5"/>
  <c r="C13213" i="5"/>
  <c r="C13214" i="5"/>
  <c r="C13215" i="5"/>
  <c r="C13216" i="5"/>
  <c r="C13217" i="5"/>
  <c r="C13218" i="5"/>
  <c r="C13219" i="5"/>
  <c r="C13220" i="5"/>
  <c r="C13221" i="5"/>
  <c r="C13222" i="5"/>
  <c r="C13223" i="5"/>
  <c r="C13224" i="5"/>
  <c r="C13225" i="5"/>
  <c r="C13226" i="5"/>
  <c r="C13227" i="5"/>
  <c r="C13228" i="5"/>
  <c r="C13229" i="5"/>
  <c r="C13230" i="5"/>
  <c r="C13231" i="5"/>
  <c r="C13232" i="5"/>
  <c r="C13233" i="5"/>
  <c r="C13234" i="5"/>
  <c r="C13235" i="5"/>
  <c r="C13236" i="5"/>
  <c r="C13237" i="5"/>
  <c r="C13238" i="5"/>
  <c r="C13239" i="5"/>
  <c r="C13240" i="5"/>
  <c r="C13241" i="5"/>
  <c r="C13242" i="5"/>
  <c r="C13243" i="5"/>
  <c r="C13244" i="5"/>
  <c r="C13245" i="5"/>
  <c r="C13246" i="5"/>
  <c r="C13247" i="5"/>
  <c r="C13248" i="5"/>
  <c r="C13249" i="5"/>
  <c r="C13250" i="5"/>
  <c r="C13251" i="5"/>
  <c r="C13252" i="5"/>
  <c r="C13253" i="5"/>
  <c r="C13254" i="5"/>
  <c r="C13255" i="5"/>
  <c r="C13256" i="5"/>
  <c r="C13257" i="5"/>
  <c r="C13258" i="5"/>
  <c r="C13259" i="5"/>
  <c r="C13260" i="5"/>
  <c r="C13261" i="5"/>
  <c r="C13262" i="5"/>
  <c r="C13263" i="5"/>
  <c r="C13264" i="5"/>
  <c r="C13265" i="5"/>
  <c r="C13266" i="5"/>
  <c r="C13267" i="5"/>
  <c r="C13268" i="5"/>
  <c r="C13269" i="5"/>
  <c r="C13270" i="5"/>
  <c r="C13271" i="5"/>
  <c r="C13272" i="5"/>
  <c r="C13273" i="5"/>
  <c r="C13274" i="5"/>
  <c r="C13275" i="5"/>
  <c r="C13276" i="5"/>
  <c r="C13277" i="5"/>
  <c r="C13278" i="5"/>
  <c r="C13279" i="5"/>
  <c r="C13280" i="5"/>
  <c r="C13281" i="5"/>
  <c r="C13282" i="5"/>
  <c r="C13283" i="5"/>
  <c r="C13284" i="5"/>
  <c r="C13285" i="5"/>
  <c r="C13286" i="5"/>
  <c r="C13287" i="5"/>
  <c r="C13288" i="5"/>
  <c r="C13289" i="5"/>
  <c r="C13290" i="5"/>
  <c r="C13291" i="5"/>
  <c r="C13292" i="5"/>
  <c r="C13293" i="5"/>
  <c r="C13294" i="5"/>
  <c r="C13295" i="5"/>
  <c r="C13296" i="5"/>
  <c r="C13297" i="5"/>
  <c r="C13298" i="5"/>
  <c r="C13299" i="5"/>
  <c r="C13300" i="5"/>
  <c r="C13301" i="5"/>
  <c r="C13302" i="5"/>
  <c r="C13303" i="5"/>
  <c r="C13304" i="5"/>
  <c r="C13305" i="5"/>
  <c r="C13306" i="5"/>
  <c r="C13307" i="5"/>
  <c r="C13308" i="5"/>
  <c r="C13309" i="5"/>
  <c r="C13310" i="5"/>
  <c r="C13311" i="5"/>
  <c r="C13312" i="5"/>
  <c r="C13313" i="5"/>
  <c r="C13314" i="5"/>
  <c r="C13315" i="5"/>
  <c r="C13316" i="5"/>
  <c r="C13317" i="5"/>
  <c r="C13318" i="5"/>
  <c r="C13319" i="5"/>
  <c r="C13320" i="5"/>
  <c r="C13321" i="5"/>
  <c r="C13322" i="5"/>
  <c r="C13323" i="5"/>
  <c r="C13324" i="5"/>
  <c r="C13325" i="5"/>
  <c r="C13326" i="5"/>
  <c r="C13327" i="5"/>
  <c r="C13328" i="5"/>
  <c r="C13329" i="5"/>
  <c r="C13330" i="5"/>
  <c r="C13331" i="5"/>
  <c r="C13332" i="5"/>
  <c r="C13333" i="5"/>
  <c r="C13334" i="5"/>
  <c r="C13335" i="5"/>
  <c r="C13336" i="5"/>
  <c r="C13337" i="5"/>
  <c r="C13338" i="5"/>
  <c r="C13339" i="5"/>
  <c r="C13340" i="5"/>
  <c r="C13341" i="5"/>
  <c r="C13342" i="5"/>
  <c r="C13343" i="5"/>
  <c r="C13344" i="5"/>
  <c r="C13345" i="5"/>
  <c r="C13346" i="5"/>
  <c r="C13347" i="5"/>
  <c r="C13348" i="5"/>
  <c r="C13349" i="5"/>
  <c r="C13350" i="5"/>
  <c r="C13351" i="5"/>
  <c r="C13352" i="5"/>
  <c r="C13353" i="5"/>
  <c r="C13354" i="5"/>
  <c r="C13355" i="5"/>
  <c r="C13356" i="5"/>
  <c r="C13357" i="5"/>
  <c r="C13358" i="5"/>
  <c r="C13359" i="5"/>
  <c r="C13360" i="5"/>
  <c r="C13361" i="5"/>
  <c r="C13362" i="5"/>
  <c r="C13363" i="5"/>
  <c r="C13364" i="5"/>
  <c r="C13365" i="5"/>
  <c r="C13366" i="5"/>
  <c r="C13367" i="5"/>
  <c r="C13368" i="5"/>
  <c r="C13369" i="5"/>
  <c r="C13370" i="5"/>
  <c r="C13371" i="5"/>
  <c r="C13372" i="5"/>
  <c r="C13373" i="5"/>
  <c r="C13374" i="5"/>
  <c r="C13375" i="5"/>
  <c r="C13376" i="5"/>
  <c r="C13377" i="5"/>
  <c r="C13378" i="5"/>
  <c r="C13379" i="5"/>
  <c r="C13380" i="5"/>
  <c r="C13381" i="5"/>
  <c r="C13382" i="5"/>
  <c r="C13383" i="5"/>
  <c r="C13384" i="5"/>
  <c r="C13385" i="5"/>
  <c r="C13386" i="5"/>
  <c r="C13387" i="5"/>
  <c r="C13388" i="5"/>
  <c r="C13389" i="5"/>
  <c r="C13390" i="5"/>
  <c r="C13391" i="5"/>
  <c r="C13392" i="5"/>
  <c r="C13393" i="5"/>
  <c r="C13394" i="5"/>
  <c r="C13395" i="5"/>
  <c r="C13396" i="5"/>
  <c r="C13397" i="5"/>
  <c r="C13398" i="5"/>
  <c r="C13399" i="5"/>
  <c r="C13400" i="5"/>
  <c r="C13401" i="5"/>
  <c r="C13402" i="5"/>
  <c r="C13403" i="5"/>
  <c r="C13404" i="5"/>
  <c r="C13405" i="5"/>
  <c r="C13406" i="5"/>
  <c r="C13407" i="5"/>
  <c r="C13408" i="5"/>
  <c r="C13409" i="5"/>
  <c r="C13410" i="5"/>
  <c r="C13411" i="5"/>
  <c r="C13412" i="5"/>
  <c r="C13413" i="5"/>
  <c r="C13414" i="5"/>
  <c r="C13415" i="5"/>
  <c r="C13416" i="5"/>
  <c r="C13417" i="5"/>
  <c r="C13418" i="5"/>
  <c r="C13419" i="5"/>
  <c r="C13420" i="5"/>
  <c r="C13421" i="5"/>
  <c r="C13422" i="5"/>
  <c r="C13423" i="5"/>
  <c r="C13424" i="5"/>
  <c r="C13425" i="5"/>
  <c r="C13426" i="5"/>
  <c r="C13427" i="5"/>
  <c r="C13428" i="5"/>
  <c r="C13429" i="5"/>
  <c r="C13430" i="5"/>
  <c r="C13431" i="5"/>
  <c r="C13432" i="5"/>
  <c r="C13433" i="5"/>
  <c r="C13434" i="5"/>
  <c r="C13435" i="5"/>
  <c r="C13436" i="5"/>
  <c r="C13437" i="5"/>
  <c r="C13438" i="5"/>
  <c r="C13439" i="5"/>
  <c r="C13440" i="5"/>
  <c r="C13441" i="5"/>
  <c r="C13442" i="5"/>
  <c r="C13443" i="5"/>
  <c r="C13444" i="5"/>
  <c r="C13445" i="5"/>
  <c r="C13446" i="5"/>
  <c r="C13447" i="5"/>
  <c r="C13448" i="5"/>
  <c r="C13449" i="5"/>
  <c r="C13450" i="5"/>
  <c r="C13451" i="5"/>
  <c r="C13452" i="5"/>
  <c r="C13453" i="5"/>
  <c r="C13454" i="5"/>
  <c r="C13455" i="5"/>
  <c r="C13456" i="5"/>
  <c r="C13457" i="5"/>
  <c r="C13458" i="5"/>
  <c r="C13459" i="5"/>
  <c r="C13460" i="5"/>
  <c r="C13461" i="5"/>
  <c r="C13462" i="5"/>
  <c r="C13463" i="5"/>
  <c r="C13464" i="5"/>
  <c r="C13465" i="5"/>
  <c r="C13466" i="5"/>
  <c r="C13467" i="5"/>
  <c r="C13468" i="5"/>
  <c r="C13469" i="5"/>
  <c r="C13470" i="5"/>
  <c r="C13471" i="5"/>
  <c r="C13472" i="5"/>
  <c r="C13473" i="5"/>
  <c r="C13474" i="5"/>
  <c r="C13475" i="5"/>
  <c r="C13476" i="5"/>
  <c r="C13477" i="5"/>
  <c r="C13478" i="5"/>
  <c r="C13479" i="5"/>
  <c r="C13480" i="5"/>
  <c r="C13481" i="5"/>
  <c r="C13482" i="5"/>
  <c r="C13483" i="5"/>
  <c r="C13484" i="5"/>
  <c r="C13485" i="5"/>
  <c r="C13486" i="5"/>
  <c r="C13487" i="5"/>
  <c r="C13488" i="5"/>
  <c r="C13489" i="5"/>
  <c r="C13490" i="5"/>
  <c r="C13491" i="5"/>
  <c r="C13492" i="5"/>
  <c r="C13493" i="5"/>
  <c r="C13494" i="5"/>
  <c r="C13495" i="5"/>
  <c r="C13496" i="5"/>
  <c r="C13497" i="5"/>
  <c r="C13498" i="5"/>
  <c r="C13499" i="5"/>
  <c r="C13500" i="5"/>
  <c r="C13501" i="5"/>
  <c r="C13502" i="5"/>
  <c r="C13503" i="5"/>
  <c r="C13504" i="5"/>
  <c r="C13505" i="5"/>
  <c r="C13506" i="5"/>
  <c r="C13507" i="5"/>
  <c r="C13508" i="5"/>
  <c r="C13509" i="5"/>
  <c r="C13510" i="5"/>
  <c r="C13511" i="5"/>
  <c r="C13512" i="5"/>
  <c r="C13513" i="5"/>
  <c r="C13514" i="5"/>
  <c r="C13515" i="5"/>
  <c r="C13516" i="5"/>
  <c r="C13517" i="5"/>
  <c r="C13518" i="5"/>
  <c r="C13519" i="5"/>
  <c r="C13520" i="5"/>
  <c r="C13521" i="5"/>
  <c r="C13522" i="5"/>
  <c r="C13523" i="5"/>
  <c r="C13524" i="5"/>
  <c r="C13525" i="5"/>
  <c r="C13526" i="5"/>
  <c r="C13527" i="5"/>
  <c r="C13528" i="5"/>
  <c r="C13529" i="5"/>
  <c r="C13530" i="5"/>
  <c r="C13531" i="5"/>
  <c r="C13532" i="5"/>
  <c r="C13533" i="5"/>
  <c r="C13534" i="5"/>
  <c r="C13535" i="5"/>
  <c r="C13536" i="5"/>
  <c r="C13537" i="5"/>
  <c r="C13538" i="5"/>
  <c r="C13539" i="5"/>
  <c r="C13540" i="5"/>
  <c r="C13541" i="5"/>
  <c r="C13542" i="5"/>
  <c r="C13543" i="5"/>
  <c r="C13544" i="5"/>
  <c r="C13545" i="5"/>
  <c r="C13546" i="5"/>
  <c r="C13547" i="5"/>
  <c r="C13548" i="5"/>
  <c r="C13549" i="5"/>
  <c r="C13550" i="5"/>
  <c r="C13551" i="5"/>
  <c r="C13552" i="5"/>
  <c r="C13553" i="5"/>
  <c r="C13554" i="5"/>
  <c r="C13555" i="5"/>
  <c r="C13556" i="5"/>
  <c r="C13557" i="5"/>
  <c r="C13558" i="5"/>
  <c r="C13559" i="5"/>
  <c r="C13560" i="5"/>
  <c r="C13561" i="5"/>
  <c r="C13562" i="5"/>
  <c r="C13563" i="5"/>
  <c r="C13564" i="5"/>
  <c r="C13565" i="5"/>
  <c r="C13566" i="5"/>
  <c r="C13567" i="5"/>
  <c r="C13568" i="5"/>
  <c r="C13569" i="5"/>
  <c r="C13570" i="5"/>
  <c r="C13571" i="5"/>
  <c r="C13572" i="5"/>
  <c r="C13573" i="5"/>
  <c r="C13574" i="5"/>
  <c r="C13575" i="5"/>
  <c r="C13576" i="5"/>
  <c r="C13577" i="5"/>
  <c r="C13578" i="5"/>
  <c r="C13579" i="5"/>
  <c r="C13580" i="5"/>
  <c r="C13581" i="5"/>
  <c r="C13582" i="5"/>
  <c r="C13583" i="5"/>
  <c r="C13584" i="5"/>
  <c r="C13585" i="5"/>
  <c r="C13586" i="5"/>
  <c r="C13587" i="5"/>
  <c r="C13588" i="5"/>
  <c r="C13589" i="5"/>
  <c r="C13590" i="5"/>
  <c r="C13591" i="5"/>
  <c r="C13592" i="5"/>
  <c r="C13593" i="5"/>
  <c r="C13594" i="5"/>
  <c r="C13595" i="5"/>
  <c r="C13596" i="5"/>
  <c r="C13597" i="5"/>
  <c r="C13598" i="5"/>
  <c r="C13599" i="5"/>
  <c r="C13600" i="5"/>
  <c r="C13601" i="5"/>
  <c r="C13602" i="5"/>
  <c r="C13603" i="5"/>
  <c r="C13604" i="5"/>
  <c r="C13605" i="5"/>
  <c r="C13606" i="5"/>
  <c r="C13607" i="5"/>
  <c r="C13608" i="5"/>
  <c r="C13609" i="5"/>
  <c r="C13610" i="5"/>
  <c r="C13611" i="5"/>
  <c r="C13612" i="5"/>
  <c r="C13613" i="5"/>
  <c r="C13614" i="5"/>
  <c r="C13615" i="5"/>
  <c r="C13616" i="5"/>
  <c r="C13617" i="5"/>
  <c r="C13618" i="5"/>
  <c r="C13619" i="5"/>
  <c r="C13620" i="5"/>
  <c r="C13621" i="5"/>
  <c r="C13622" i="5"/>
  <c r="C13623" i="5"/>
  <c r="C13624" i="5"/>
  <c r="C13625" i="5"/>
  <c r="C13626" i="5"/>
  <c r="C13627" i="5"/>
  <c r="C13628" i="5"/>
  <c r="C13629" i="5"/>
  <c r="C13630" i="5"/>
  <c r="C13631" i="5"/>
  <c r="C13632" i="5"/>
  <c r="C13633" i="5"/>
  <c r="C13634" i="5"/>
  <c r="C13635" i="5"/>
  <c r="C13636" i="5"/>
  <c r="C13637" i="5"/>
  <c r="C13638" i="5"/>
  <c r="C13639" i="5"/>
  <c r="C13640" i="5"/>
  <c r="C13641" i="5"/>
  <c r="C13642" i="5"/>
  <c r="C13643" i="5"/>
  <c r="C13644" i="5"/>
  <c r="C13645" i="5"/>
  <c r="C13646" i="5"/>
  <c r="C13647" i="5"/>
  <c r="C13648" i="5"/>
  <c r="C13649" i="5"/>
  <c r="C13650" i="5"/>
  <c r="C13651" i="5"/>
  <c r="C13652" i="5"/>
  <c r="C13653" i="5"/>
  <c r="C13654" i="5"/>
  <c r="C13655" i="5"/>
  <c r="C13656" i="5"/>
  <c r="C13657" i="5"/>
  <c r="C13658" i="5"/>
  <c r="C13659" i="5"/>
  <c r="C13660" i="5"/>
  <c r="C13661" i="5"/>
  <c r="C13662" i="5"/>
  <c r="C13663" i="5"/>
  <c r="C13664" i="5"/>
  <c r="C13665" i="5"/>
  <c r="C13666" i="5"/>
  <c r="C13667" i="5"/>
  <c r="C13668" i="5"/>
  <c r="C13669" i="5"/>
  <c r="C13670" i="5"/>
  <c r="C13671" i="5"/>
  <c r="C13672" i="5"/>
  <c r="C13673" i="5"/>
  <c r="C13674" i="5"/>
  <c r="C13675" i="5"/>
  <c r="C13676" i="5"/>
  <c r="C13677" i="5"/>
  <c r="C13678" i="5"/>
  <c r="C13679" i="5"/>
  <c r="C13680" i="5"/>
  <c r="C13681" i="5"/>
  <c r="C13682" i="5"/>
  <c r="C13683" i="5"/>
  <c r="C13684" i="5"/>
  <c r="C13685" i="5"/>
  <c r="C13686" i="5"/>
  <c r="C13687" i="5"/>
  <c r="C13688" i="5"/>
  <c r="C13689" i="5"/>
  <c r="C13690" i="5"/>
  <c r="C13691" i="5"/>
  <c r="C13692" i="5"/>
  <c r="C13693" i="5"/>
  <c r="C13694" i="5"/>
  <c r="C13695" i="5"/>
  <c r="C13696" i="5"/>
  <c r="C13697" i="5"/>
  <c r="C13698" i="5"/>
  <c r="C13699" i="5"/>
  <c r="C13700" i="5"/>
  <c r="C13701" i="5"/>
  <c r="C13702" i="5"/>
  <c r="C13703" i="5"/>
  <c r="C13704" i="5"/>
  <c r="C13705" i="5"/>
  <c r="C13706" i="5"/>
  <c r="C13707" i="5"/>
  <c r="C13708" i="5"/>
  <c r="C13709" i="5"/>
  <c r="C13710" i="5"/>
  <c r="C13711" i="5"/>
  <c r="C13712" i="5"/>
  <c r="C13713" i="5"/>
  <c r="C13714" i="5"/>
  <c r="C13715" i="5"/>
  <c r="C13716" i="5"/>
  <c r="C13717" i="5"/>
  <c r="C13718" i="5"/>
  <c r="C13719" i="5"/>
  <c r="C13720" i="5"/>
  <c r="C13721" i="5"/>
  <c r="C13722" i="5"/>
  <c r="C13723" i="5"/>
  <c r="C13724" i="5"/>
  <c r="C13725" i="5"/>
  <c r="C13726" i="5"/>
  <c r="C13727" i="5"/>
  <c r="C13728" i="5"/>
  <c r="C13729" i="5"/>
  <c r="C13730" i="5"/>
  <c r="C13731" i="5"/>
  <c r="C13732" i="5"/>
  <c r="C13733" i="5"/>
  <c r="C13734" i="5"/>
  <c r="C13735" i="5"/>
  <c r="C13736" i="5"/>
  <c r="C13737" i="5"/>
  <c r="C13738" i="5"/>
  <c r="C13739" i="5"/>
  <c r="C13740" i="5"/>
  <c r="C13741" i="5"/>
  <c r="C13742" i="5"/>
  <c r="C13743" i="5"/>
  <c r="C13744" i="5"/>
  <c r="C13745" i="5"/>
  <c r="C13746" i="5"/>
  <c r="C13747" i="5"/>
  <c r="C13748" i="5"/>
  <c r="C13749" i="5"/>
  <c r="C13750" i="5"/>
  <c r="C13751" i="5"/>
  <c r="C13752" i="5"/>
  <c r="C13753" i="5"/>
  <c r="C13754" i="5"/>
  <c r="C13755" i="5"/>
  <c r="C13756" i="5"/>
  <c r="C13757" i="5"/>
  <c r="C13758" i="5"/>
  <c r="C13759" i="5"/>
  <c r="C13760" i="5"/>
  <c r="C13761" i="5"/>
  <c r="C13762" i="5"/>
  <c r="C13763" i="5"/>
  <c r="C13764" i="5"/>
  <c r="C13765" i="5"/>
  <c r="C13766" i="5"/>
  <c r="C13767" i="5"/>
  <c r="C13768" i="5"/>
  <c r="C13769" i="5"/>
  <c r="C13770" i="5"/>
  <c r="C13771" i="5"/>
  <c r="C13772" i="5"/>
  <c r="C13773" i="5"/>
  <c r="C13774" i="5"/>
  <c r="C13775" i="5"/>
  <c r="C13776" i="5"/>
  <c r="C13777" i="5"/>
  <c r="C13778" i="5"/>
  <c r="C13779" i="5"/>
  <c r="C13780" i="5"/>
  <c r="C13781" i="5"/>
  <c r="C13782" i="5"/>
  <c r="C13783" i="5"/>
  <c r="C13784" i="5"/>
  <c r="C13785" i="5"/>
  <c r="C13786" i="5"/>
  <c r="C13787" i="5"/>
  <c r="C13788" i="5"/>
  <c r="C13789" i="5"/>
  <c r="C13790" i="5"/>
  <c r="C13791" i="5"/>
  <c r="C13792" i="5"/>
  <c r="C13793" i="5"/>
  <c r="C13794" i="5"/>
  <c r="C13795" i="5"/>
  <c r="C13796" i="5"/>
  <c r="C13797" i="5"/>
  <c r="C13798" i="5"/>
  <c r="C13799" i="5"/>
  <c r="C13800" i="5"/>
  <c r="C13801" i="5"/>
  <c r="C13802" i="5"/>
  <c r="C13803" i="5"/>
  <c r="C13804" i="5"/>
  <c r="C13805" i="5"/>
  <c r="C13806" i="5"/>
  <c r="C13807" i="5"/>
  <c r="C13808" i="5"/>
  <c r="C13809" i="5"/>
  <c r="C13810" i="5"/>
  <c r="C13811" i="5"/>
  <c r="C13812" i="5"/>
  <c r="C13813" i="5"/>
  <c r="C13814" i="5"/>
  <c r="C13815" i="5"/>
  <c r="C13816" i="5"/>
  <c r="C13817" i="5"/>
  <c r="C13818" i="5"/>
  <c r="C13819" i="5"/>
  <c r="C13820" i="5"/>
  <c r="C13821" i="5"/>
  <c r="C13822" i="5"/>
  <c r="C13823" i="5"/>
  <c r="C13824" i="5"/>
  <c r="C13825" i="5"/>
  <c r="C13826" i="5"/>
  <c r="C13827" i="5"/>
  <c r="C13828" i="5"/>
  <c r="C13829" i="5"/>
  <c r="C13830" i="5"/>
  <c r="C13831" i="5"/>
  <c r="C13832" i="5"/>
  <c r="C13833" i="5"/>
  <c r="C13834" i="5"/>
  <c r="C13835" i="5"/>
  <c r="C13836" i="5"/>
  <c r="C13837" i="5"/>
  <c r="C13838" i="5"/>
  <c r="C13839" i="5"/>
  <c r="C13840" i="5"/>
  <c r="C13841" i="5"/>
  <c r="C13842" i="5"/>
  <c r="C13843" i="5"/>
  <c r="C13844" i="5"/>
  <c r="C13845" i="5"/>
  <c r="C13846" i="5"/>
  <c r="C13847" i="5"/>
  <c r="C13848" i="5"/>
  <c r="C13849" i="5"/>
  <c r="C13850" i="5"/>
  <c r="C13851" i="5"/>
  <c r="C13852" i="5"/>
  <c r="C13853" i="5"/>
  <c r="C13854" i="5"/>
  <c r="C13855" i="5"/>
  <c r="C13856" i="5"/>
  <c r="C13857" i="5"/>
  <c r="C13858" i="5"/>
  <c r="C13859" i="5"/>
  <c r="C13860" i="5"/>
  <c r="C13861" i="5"/>
  <c r="C13862" i="5"/>
  <c r="C13863" i="5"/>
  <c r="C13864" i="5"/>
  <c r="C13865" i="5"/>
  <c r="C13866" i="5"/>
  <c r="C13867" i="5"/>
  <c r="C13868" i="5"/>
  <c r="C13869" i="5"/>
  <c r="C13870" i="5"/>
  <c r="C13871" i="5"/>
  <c r="C13872" i="5"/>
  <c r="C13873" i="5"/>
  <c r="C13874" i="5"/>
  <c r="C13875" i="5"/>
  <c r="C13876" i="5"/>
  <c r="C13877" i="5"/>
  <c r="C13878" i="5"/>
  <c r="C13879" i="5"/>
  <c r="C13880" i="5"/>
  <c r="C13881" i="5"/>
  <c r="C13882" i="5"/>
  <c r="C13883" i="5"/>
  <c r="C13884" i="5"/>
  <c r="C13885" i="5"/>
  <c r="C13886" i="5"/>
  <c r="C13887" i="5"/>
  <c r="C13888" i="5"/>
  <c r="C13889" i="5"/>
  <c r="C13890" i="5"/>
  <c r="C13891" i="5"/>
  <c r="C13892" i="5"/>
  <c r="C13893" i="5"/>
  <c r="C13894" i="5"/>
  <c r="C13895" i="5"/>
  <c r="C13896" i="5"/>
  <c r="C13897" i="5"/>
  <c r="C13898" i="5"/>
  <c r="C13899" i="5"/>
  <c r="C13900" i="5"/>
  <c r="C13901" i="5"/>
  <c r="C13902" i="5"/>
  <c r="C13903" i="5"/>
  <c r="C13904" i="5"/>
  <c r="C13905" i="5"/>
  <c r="C13906" i="5"/>
  <c r="C13907" i="5"/>
  <c r="C13908" i="5"/>
  <c r="C13909" i="5"/>
  <c r="C13910" i="5"/>
  <c r="C13911" i="5"/>
  <c r="C13912" i="5"/>
  <c r="C13913" i="5"/>
  <c r="C13914" i="5"/>
  <c r="C13915" i="5"/>
  <c r="C13916" i="5"/>
  <c r="C13917" i="5"/>
  <c r="C13918" i="5"/>
  <c r="C13919" i="5"/>
  <c r="C13920" i="5"/>
  <c r="C13921" i="5"/>
  <c r="C13922" i="5"/>
  <c r="C13923" i="5"/>
  <c r="C13924" i="5"/>
  <c r="C13925" i="5"/>
  <c r="C13926" i="5"/>
  <c r="C13927" i="5"/>
  <c r="C13928" i="5"/>
  <c r="C13929" i="5"/>
  <c r="C13930" i="5"/>
  <c r="C13931" i="5"/>
  <c r="C13932" i="5"/>
  <c r="C13933" i="5"/>
  <c r="C13934" i="5"/>
  <c r="C13935" i="5"/>
  <c r="C13936" i="5"/>
  <c r="C13937" i="5"/>
  <c r="C13938" i="5"/>
  <c r="C13939" i="5"/>
  <c r="C13940" i="5"/>
  <c r="C13941" i="5"/>
  <c r="C13942" i="5"/>
  <c r="C13943" i="5"/>
  <c r="C13944" i="5"/>
  <c r="C13945" i="5"/>
  <c r="C13946" i="5"/>
  <c r="C13947" i="5"/>
  <c r="C13948" i="5"/>
  <c r="C13949" i="5"/>
  <c r="C13950" i="5"/>
  <c r="C13951" i="5"/>
  <c r="C13952" i="5"/>
  <c r="C13953" i="5"/>
  <c r="C13954" i="5"/>
  <c r="C13955" i="5"/>
  <c r="C13956" i="5"/>
  <c r="C13957" i="5"/>
  <c r="C13958" i="5"/>
  <c r="C13959" i="5"/>
  <c r="C13960" i="5"/>
  <c r="C13961" i="5"/>
  <c r="C13962" i="5"/>
  <c r="C13963" i="5"/>
  <c r="C13964" i="5"/>
  <c r="C13965" i="5"/>
  <c r="C13966" i="5"/>
  <c r="C13967" i="5"/>
  <c r="C13968" i="5"/>
  <c r="C13969" i="5"/>
  <c r="C13970" i="5"/>
  <c r="C13971" i="5"/>
  <c r="C13972" i="5"/>
  <c r="C13973" i="5"/>
  <c r="C13974" i="5"/>
  <c r="C13975" i="5"/>
  <c r="C13976" i="5"/>
  <c r="C13977" i="5"/>
  <c r="C13978" i="5"/>
  <c r="C13979" i="5"/>
  <c r="C13980" i="5"/>
  <c r="C13981" i="5"/>
  <c r="C13982" i="5"/>
  <c r="C13983" i="5"/>
  <c r="C13984" i="5"/>
  <c r="C13985" i="5"/>
  <c r="C13986" i="5"/>
  <c r="C13987" i="5"/>
  <c r="C13988" i="5"/>
  <c r="C13989" i="5"/>
  <c r="C13990" i="5"/>
  <c r="C13991" i="5"/>
  <c r="C13992" i="5"/>
  <c r="C13993" i="5"/>
  <c r="C13994" i="5"/>
  <c r="C13995" i="5"/>
  <c r="C13996" i="5"/>
  <c r="C13997" i="5"/>
  <c r="C13998" i="5"/>
  <c r="C13999" i="5"/>
  <c r="C14000" i="5"/>
  <c r="C14001" i="5"/>
  <c r="C14002" i="5"/>
  <c r="C14003" i="5"/>
  <c r="C14004" i="5"/>
  <c r="C14005" i="5"/>
  <c r="C14006" i="5"/>
  <c r="C14007" i="5"/>
  <c r="C14008" i="5"/>
  <c r="C14009" i="5"/>
  <c r="C14010" i="5"/>
  <c r="C14011" i="5"/>
  <c r="C14012" i="5"/>
  <c r="C14013" i="5"/>
  <c r="C14014" i="5"/>
  <c r="C14015" i="5"/>
  <c r="C14016" i="5"/>
  <c r="C14017" i="5"/>
  <c r="C14018" i="5"/>
  <c r="C14019" i="5"/>
  <c r="C14020" i="5"/>
  <c r="C14021" i="5"/>
  <c r="C14022" i="5"/>
  <c r="C14023" i="5"/>
  <c r="C14024" i="5"/>
  <c r="C14025" i="5"/>
  <c r="C14026" i="5"/>
  <c r="C14027" i="5"/>
  <c r="C14028" i="5"/>
  <c r="C14029" i="5"/>
  <c r="C14030" i="5"/>
  <c r="C14031" i="5"/>
  <c r="C14032" i="5"/>
  <c r="C14033" i="5"/>
  <c r="C14034" i="5"/>
  <c r="C14035" i="5"/>
  <c r="C14036" i="5"/>
  <c r="C14037" i="5"/>
  <c r="C14038" i="5"/>
  <c r="C14039" i="5"/>
  <c r="C14040" i="5"/>
  <c r="C14041" i="5"/>
  <c r="C14042" i="5"/>
  <c r="C14043" i="5"/>
  <c r="C14044" i="5"/>
  <c r="C14045" i="5"/>
  <c r="C14046" i="5"/>
  <c r="C14047" i="5"/>
  <c r="C14048" i="5"/>
  <c r="C14049" i="5"/>
  <c r="C14050" i="5"/>
  <c r="C14051" i="5"/>
  <c r="C14052" i="5"/>
  <c r="C14053" i="5"/>
  <c r="C14054" i="5"/>
  <c r="C14055" i="5"/>
  <c r="C14056" i="5"/>
  <c r="C14057" i="5"/>
  <c r="C14058" i="5"/>
  <c r="C14059" i="5"/>
  <c r="C14060" i="5"/>
  <c r="C14061" i="5"/>
  <c r="C14062" i="5"/>
  <c r="C14063" i="5"/>
  <c r="C14064" i="5"/>
  <c r="C14065" i="5"/>
  <c r="C14066" i="5"/>
  <c r="C14067" i="5"/>
  <c r="C14068" i="5"/>
  <c r="C14069" i="5"/>
  <c r="C14070" i="5"/>
  <c r="C14071" i="5"/>
  <c r="C14072" i="5"/>
  <c r="C14073" i="5"/>
  <c r="C14074" i="5"/>
  <c r="C14075" i="5"/>
  <c r="C14076" i="5"/>
  <c r="C14077" i="5"/>
  <c r="C14078" i="5"/>
  <c r="C14079" i="5"/>
  <c r="C14080" i="5"/>
  <c r="C14081" i="5"/>
  <c r="C14082" i="5"/>
  <c r="C14083" i="5"/>
  <c r="C14084" i="5"/>
  <c r="C14085" i="5"/>
  <c r="C14086" i="5"/>
  <c r="C14087" i="5"/>
  <c r="C14088" i="5"/>
  <c r="C14089" i="5"/>
  <c r="C14090" i="5"/>
  <c r="C14091" i="5"/>
  <c r="C14092" i="5"/>
  <c r="C14093" i="5"/>
  <c r="C14094" i="5"/>
  <c r="C14095" i="5"/>
  <c r="C14096" i="5"/>
  <c r="C14097" i="5"/>
  <c r="C14098" i="5"/>
  <c r="C14099" i="5"/>
  <c r="C14100" i="5"/>
  <c r="C14101" i="5"/>
  <c r="C14102" i="5"/>
  <c r="C14103" i="5"/>
  <c r="C14104" i="5"/>
  <c r="C14105" i="5"/>
  <c r="C14106" i="5"/>
  <c r="C14107" i="5"/>
  <c r="C14108" i="5"/>
  <c r="C14109" i="5"/>
  <c r="C14110" i="5"/>
  <c r="C14111" i="5"/>
  <c r="C14112" i="5"/>
  <c r="C14113" i="5"/>
  <c r="C14114" i="5"/>
  <c r="C14115" i="5"/>
  <c r="C14116" i="5"/>
  <c r="C14117" i="5"/>
  <c r="C14118" i="5"/>
  <c r="C14119" i="5"/>
  <c r="C14120" i="5"/>
  <c r="C14121" i="5"/>
  <c r="C14122" i="5"/>
  <c r="C14123" i="5"/>
  <c r="C14124" i="5"/>
  <c r="C14125" i="5"/>
  <c r="C14126" i="5"/>
  <c r="C14127" i="5"/>
  <c r="C14128" i="5"/>
  <c r="C14129" i="5"/>
  <c r="C14130" i="5"/>
  <c r="C14131" i="5"/>
  <c r="C14132" i="5"/>
  <c r="C14133" i="5"/>
  <c r="C14134" i="5"/>
  <c r="C14135" i="5"/>
  <c r="C14136" i="5"/>
  <c r="C14137" i="5"/>
  <c r="C14138" i="5"/>
  <c r="C14139" i="5"/>
  <c r="C14140" i="5"/>
  <c r="C14141" i="5"/>
  <c r="C14142" i="5"/>
  <c r="C14143" i="5"/>
  <c r="C14144" i="5"/>
  <c r="C14145" i="5"/>
  <c r="C14146" i="5"/>
  <c r="C14147" i="5"/>
  <c r="C14148" i="5"/>
  <c r="C14149" i="5"/>
  <c r="C14150" i="5"/>
  <c r="C14151" i="5"/>
  <c r="C14152" i="5"/>
  <c r="C14153" i="5"/>
  <c r="C14154" i="5"/>
  <c r="C14155" i="5"/>
  <c r="C14156" i="5"/>
  <c r="C14157" i="5"/>
  <c r="C14158" i="5"/>
  <c r="C14159" i="5"/>
  <c r="C14160" i="5"/>
  <c r="C14161" i="5"/>
  <c r="C14162" i="5"/>
  <c r="C14163" i="5"/>
  <c r="C14164" i="5"/>
  <c r="C14165" i="5"/>
  <c r="C14166" i="5"/>
  <c r="C14167" i="5"/>
  <c r="C14168" i="5"/>
  <c r="C14169" i="5"/>
  <c r="C14170" i="5"/>
  <c r="C14171" i="5"/>
  <c r="C14172" i="5"/>
  <c r="C14173" i="5"/>
  <c r="C14174" i="5"/>
  <c r="C14175" i="5"/>
  <c r="C14176" i="5"/>
  <c r="C14177" i="5"/>
  <c r="C14178" i="5"/>
  <c r="C14179" i="5"/>
  <c r="C14180" i="5"/>
  <c r="C14181" i="5"/>
  <c r="C14182" i="5"/>
  <c r="C14183" i="5"/>
  <c r="C14184" i="5"/>
  <c r="C14185" i="5"/>
  <c r="C14186" i="5"/>
  <c r="C14187" i="5"/>
  <c r="C14188" i="5"/>
  <c r="C14189" i="5"/>
  <c r="C14190" i="5"/>
  <c r="C14191" i="5"/>
  <c r="C14192" i="5"/>
  <c r="C14193" i="5"/>
  <c r="C14194" i="5"/>
  <c r="C14195" i="5"/>
  <c r="C14196" i="5"/>
  <c r="C14197" i="5"/>
  <c r="C14198" i="5"/>
  <c r="C14199" i="5"/>
  <c r="C14200" i="5"/>
  <c r="C14201" i="5"/>
  <c r="C14202" i="5"/>
  <c r="C14203" i="5"/>
  <c r="C14204" i="5"/>
  <c r="C14205" i="5"/>
  <c r="C14206" i="5"/>
  <c r="C14207" i="5"/>
  <c r="C14208" i="5"/>
  <c r="C14209" i="5"/>
  <c r="C14210" i="5"/>
  <c r="C14211" i="5"/>
  <c r="C14212" i="5"/>
  <c r="C14213" i="5"/>
  <c r="C14214" i="5"/>
  <c r="C14215" i="5"/>
  <c r="C14216" i="5"/>
  <c r="C14217" i="5"/>
  <c r="C14218" i="5"/>
  <c r="C14219" i="5"/>
  <c r="C14220" i="5"/>
  <c r="C14221" i="5"/>
  <c r="C14222" i="5"/>
  <c r="C14223" i="5"/>
  <c r="C14224" i="5"/>
  <c r="C14225" i="5"/>
  <c r="C14226" i="5"/>
  <c r="C14227" i="5"/>
  <c r="C14228" i="5"/>
  <c r="C14229" i="5"/>
  <c r="C14230" i="5"/>
  <c r="C14231" i="5"/>
  <c r="C14232" i="5"/>
  <c r="C14233" i="5"/>
  <c r="C14234" i="5"/>
  <c r="C14235" i="5"/>
  <c r="C14236" i="5"/>
  <c r="C14237" i="5"/>
  <c r="C14238" i="5"/>
  <c r="C14239" i="5"/>
  <c r="C14240" i="5"/>
  <c r="C14241" i="5"/>
  <c r="C14242" i="5"/>
  <c r="C14243" i="5"/>
  <c r="C14244" i="5"/>
  <c r="C14245" i="5"/>
  <c r="C14246" i="5"/>
  <c r="C14247" i="5"/>
  <c r="C14248" i="5"/>
  <c r="C14249" i="5"/>
  <c r="C14250" i="5"/>
  <c r="C14251" i="5"/>
  <c r="C14252" i="5"/>
  <c r="C14253" i="5"/>
  <c r="C14254" i="5"/>
  <c r="C14255" i="5"/>
  <c r="C14256" i="5"/>
  <c r="C14257" i="5"/>
  <c r="C14258" i="5"/>
  <c r="C14259" i="5"/>
  <c r="C14260" i="5"/>
  <c r="C14261" i="5"/>
  <c r="C14262" i="5"/>
  <c r="C14263" i="5"/>
  <c r="C14264" i="5"/>
  <c r="C14265" i="5"/>
  <c r="C14266" i="5"/>
  <c r="C14267" i="5"/>
  <c r="C14268" i="5"/>
  <c r="C14269" i="5"/>
  <c r="C14270" i="5"/>
  <c r="C14271" i="5"/>
  <c r="C14272" i="5"/>
  <c r="C14273" i="5"/>
  <c r="C14274" i="5"/>
  <c r="C14275" i="5"/>
  <c r="C14276" i="5"/>
  <c r="C14277" i="5"/>
  <c r="C14278" i="5"/>
  <c r="C14279" i="5"/>
  <c r="C14280" i="5"/>
  <c r="C14281" i="5"/>
  <c r="C14282" i="5"/>
  <c r="C14283" i="5"/>
  <c r="C14284" i="5"/>
  <c r="C14285" i="5"/>
  <c r="C14286" i="5"/>
  <c r="C14287" i="5"/>
  <c r="C14288" i="5"/>
  <c r="C14289" i="5"/>
  <c r="C14290" i="5"/>
  <c r="C14291" i="5"/>
  <c r="C14292" i="5"/>
  <c r="C14293" i="5"/>
  <c r="C14294" i="5"/>
  <c r="C14295" i="5"/>
  <c r="C14296" i="5"/>
  <c r="C14297" i="5"/>
  <c r="C14298" i="5"/>
  <c r="C14299" i="5"/>
  <c r="C14300" i="5"/>
  <c r="C14301" i="5"/>
  <c r="C14302" i="5"/>
  <c r="C14303" i="5"/>
  <c r="C14304" i="5"/>
  <c r="C14305" i="5"/>
  <c r="C14306" i="5"/>
  <c r="C14307" i="5"/>
  <c r="C14308" i="5"/>
  <c r="C14309" i="5"/>
  <c r="C14310" i="5"/>
  <c r="C14311" i="5"/>
  <c r="C14312" i="5"/>
  <c r="C14313" i="5"/>
  <c r="C14314" i="5"/>
  <c r="C14315" i="5"/>
  <c r="C14316" i="5"/>
  <c r="C14317" i="5"/>
  <c r="C14318" i="5"/>
  <c r="C14319" i="5"/>
  <c r="C14320" i="5"/>
  <c r="C14321" i="5"/>
  <c r="C14322" i="5"/>
  <c r="C14323" i="5"/>
  <c r="C14324" i="5"/>
  <c r="C14325" i="5"/>
  <c r="C14326" i="5"/>
  <c r="C14327" i="5"/>
  <c r="C14328" i="5"/>
  <c r="C14329" i="5"/>
  <c r="C14330" i="5"/>
  <c r="C14331" i="5"/>
  <c r="C14332" i="5"/>
  <c r="C14333" i="5"/>
  <c r="C14334" i="5"/>
  <c r="C14335" i="5"/>
  <c r="C14336" i="5"/>
  <c r="C14337" i="5"/>
  <c r="C14338" i="5"/>
  <c r="C14339" i="5"/>
  <c r="C14340" i="5"/>
  <c r="C14341" i="5"/>
  <c r="C14342" i="5"/>
  <c r="C14343" i="5"/>
  <c r="C14344" i="5"/>
  <c r="C14345" i="5"/>
  <c r="C14346" i="5"/>
  <c r="C14347" i="5"/>
  <c r="C14348" i="5"/>
  <c r="C14349" i="5"/>
  <c r="C14350" i="5"/>
  <c r="C14351" i="5"/>
  <c r="C14352" i="5"/>
  <c r="C14353" i="5"/>
  <c r="C14354" i="5"/>
  <c r="C14355" i="5"/>
  <c r="C14356" i="5"/>
  <c r="C14357" i="5"/>
  <c r="C14358" i="5"/>
  <c r="C14359" i="5"/>
  <c r="C14360" i="5"/>
  <c r="C14361" i="5"/>
  <c r="C14362" i="5"/>
  <c r="C14363" i="5"/>
  <c r="C14364" i="5"/>
  <c r="C14365" i="5"/>
  <c r="C14366" i="5"/>
  <c r="C14367" i="5"/>
  <c r="C14368" i="5"/>
  <c r="C14369" i="5"/>
  <c r="C14370" i="5"/>
  <c r="C14371" i="5"/>
  <c r="C14372" i="5"/>
  <c r="C14373" i="5"/>
  <c r="C14374" i="5"/>
  <c r="C14375" i="5"/>
  <c r="C14376" i="5"/>
  <c r="C14377" i="5"/>
  <c r="C14378" i="5"/>
  <c r="C14379" i="5"/>
  <c r="C14380" i="5"/>
  <c r="C14381" i="5"/>
  <c r="C14382" i="5"/>
  <c r="C14383" i="5"/>
  <c r="C14384" i="5"/>
  <c r="C14385" i="5"/>
  <c r="C14386" i="5"/>
  <c r="C14387" i="5"/>
  <c r="C14388" i="5"/>
  <c r="C14389" i="5"/>
  <c r="C14390" i="5"/>
  <c r="C14391" i="5"/>
  <c r="C14392" i="5"/>
  <c r="C14393" i="5"/>
  <c r="C14394" i="5"/>
  <c r="C14395" i="5"/>
  <c r="C14396" i="5"/>
  <c r="C14397" i="5"/>
  <c r="C14398" i="5"/>
  <c r="C14399" i="5"/>
  <c r="C14400" i="5"/>
  <c r="C14401" i="5"/>
  <c r="C14402" i="5"/>
  <c r="C14403" i="5"/>
  <c r="C14404" i="5"/>
  <c r="C14405" i="5"/>
  <c r="C14406" i="5"/>
  <c r="C14407" i="5"/>
  <c r="C14408" i="5"/>
  <c r="C14409" i="5"/>
  <c r="C14410" i="5"/>
  <c r="C14411" i="5"/>
  <c r="C14412" i="5"/>
  <c r="C14413" i="5"/>
  <c r="C14414" i="5"/>
  <c r="C14415" i="5"/>
  <c r="C14416" i="5"/>
  <c r="C14417" i="5"/>
  <c r="C14418" i="5"/>
  <c r="C14419" i="5"/>
  <c r="C14420" i="5"/>
  <c r="C14421" i="5"/>
  <c r="C14422" i="5"/>
  <c r="C14423" i="5"/>
  <c r="C14424" i="5"/>
  <c r="C14425" i="5"/>
  <c r="C14426" i="5"/>
  <c r="C14427" i="5"/>
  <c r="C14428" i="5"/>
  <c r="C14429" i="5"/>
  <c r="C14430" i="5"/>
  <c r="C14431" i="5"/>
  <c r="C14432" i="5"/>
  <c r="C14433" i="5"/>
  <c r="C14434" i="5"/>
  <c r="C14435" i="5"/>
  <c r="C14436" i="5"/>
  <c r="C14437" i="5"/>
  <c r="C14438" i="5"/>
  <c r="C14439" i="5"/>
  <c r="C14440" i="5"/>
  <c r="C14441" i="5"/>
  <c r="C14442" i="5"/>
  <c r="C14443" i="5"/>
  <c r="C14444" i="5"/>
  <c r="C14445" i="5"/>
  <c r="C14446" i="5"/>
  <c r="C14447" i="5"/>
  <c r="C14448" i="5"/>
  <c r="C14449" i="5"/>
  <c r="C14450" i="5"/>
  <c r="C14451" i="5"/>
  <c r="C14452" i="5"/>
  <c r="C14453" i="5"/>
  <c r="C14454" i="5"/>
  <c r="C14455" i="5"/>
  <c r="C14456" i="5"/>
  <c r="C14457" i="5"/>
  <c r="C14458" i="5"/>
  <c r="C14459" i="5"/>
  <c r="C14460" i="5"/>
  <c r="C14461" i="5"/>
  <c r="C14462" i="5"/>
  <c r="C14463" i="5"/>
  <c r="C14464" i="5"/>
  <c r="C14465" i="5"/>
  <c r="C14466" i="5"/>
  <c r="C14467" i="5"/>
  <c r="C14468" i="5"/>
  <c r="C14469" i="5"/>
  <c r="C14470" i="5"/>
  <c r="C14471" i="5"/>
  <c r="C14472" i="5"/>
  <c r="C14473" i="5"/>
  <c r="C14474" i="5"/>
  <c r="C14475" i="5"/>
  <c r="C14476" i="5"/>
  <c r="C14477" i="5"/>
  <c r="C14478" i="5"/>
  <c r="C14479" i="5"/>
  <c r="C14480" i="5"/>
  <c r="C14481" i="5"/>
  <c r="C14482" i="5"/>
  <c r="C14483" i="5"/>
  <c r="C14484" i="5"/>
  <c r="C14485" i="5"/>
  <c r="C14486" i="5"/>
  <c r="C14487" i="5"/>
  <c r="C14488" i="5"/>
  <c r="C14489" i="5"/>
  <c r="C14490" i="5"/>
  <c r="C14491" i="5"/>
  <c r="C14492" i="5"/>
  <c r="C14493" i="5"/>
  <c r="C14494" i="5"/>
  <c r="C14495" i="5"/>
  <c r="C14496" i="5"/>
  <c r="C14497" i="5"/>
  <c r="C14498" i="5"/>
  <c r="C14499" i="5"/>
  <c r="C14500" i="5"/>
  <c r="C14501" i="5"/>
  <c r="C14502" i="5"/>
  <c r="C14503" i="5"/>
  <c r="C14504" i="5"/>
  <c r="C14505" i="5"/>
  <c r="C14506" i="5"/>
  <c r="C14507" i="5"/>
  <c r="C14508" i="5"/>
  <c r="C14509" i="5"/>
  <c r="C14510" i="5"/>
  <c r="C14511" i="5"/>
  <c r="C14512" i="5"/>
  <c r="C14513" i="5"/>
  <c r="C14514" i="5"/>
  <c r="C14515" i="5"/>
  <c r="C14516" i="5"/>
  <c r="C14517" i="5"/>
  <c r="C14518" i="5"/>
  <c r="C14519" i="5"/>
  <c r="C14520" i="5"/>
  <c r="C14521" i="5"/>
  <c r="C14522" i="5"/>
  <c r="C14523" i="5"/>
  <c r="C14524" i="5"/>
  <c r="C14525" i="5"/>
  <c r="C14526" i="5"/>
  <c r="C14527" i="5"/>
  <c r="C14528" i="5"/>
  <c r="C14529" i="5"/>
  <c r="C14530" i="5"/>
  <c r="C14531" i="5"/>
  <c r="C14532" i="5"/>
  <c r="C14533" i="5"/>
  <c r="C14534" i="5"/>
  <c r="C14535" i="5"/>
  <c r="C14536" i="5"/>
  <c r="C14537" i="5"/>
  <c r="C14538" i="5"/>
  <c r="C14539" i="5"/>
  <c r="C14540" i="5"/>
  <c r="C14541" i="5"/>
  <c r="C14542" i="5"/>
  <c r="C14543" i="5"/>
  <c r="C14544" i="5"/>
  <c r="C14545" i="5"/>
  <c r="C14546" i="5"/>
  <c r="C14547" i="5"/>
  <c r="C14548" i="5"/>
  <c r="C14549" i="5"/>
  <c r="C14550" i="5"/>
  <c r="C14551" i="5"/>
  <c r="C14552" i="5"/>
  <c r="C14553" i="5"/>
  <c r="C14554" i="5"/>
  <c r="C14555" i="5"/>
  <c r="C14556" i="5"/>
  <c r="C14557" i="5"/>
  <c r="C14558" i="5"/>
  <c r="C14559" i="5"/>
  <c r="C14560" i="5"/>
  <c r="C14561" i="5"/>
  <c r="C14562" i="5"/>
  <c r="C14563" i="5"/>
  <c r="C14564" i="5"/>
  <c r="C14565" i="5"/>
  <c r="C14566" i="5"/>
  <c r="C14567" i="5"/>
  <c r="C14568" i="5"/>
  <c r="C14569" i="5"/>
  <c r="C14570" i="5"/>
  <c r="C14571" i="5"/>
  <c r="C14572" i="5"/>
  <c r="C14573" i="5"/>
  <c r="C14574" i="5"/>
  <c r="C14575" i="5"/>
  <c r="C14576" i="5"/>
  <c r="C14577" i="5"/>
  <c r="C14578" i="5"/>
  <c r="C14579" i="5"/>
  <c r="C14580" i="5"/>
  <c r="C14581" i="5"/>
  <c r="C14582" i="5"/>
  <c r="C14583" i="5"/>
  <c r="C14584" i="5"/>
  <c r="C14585" i="5"/>
  <c r="C14586" i="5"/>
  <c r="C14587" i="5"/>
  <c r="C14588" i="5"/>
  <c r="C14589" i="5"/>
  <c r="C14590" i="5"/>
  <c r="C14591" i="5"/>
  <c r="C14592" i="5"/>
  <c r="C14593" i="5"/>
  <c r="C14594" i="5"/>
  <c r="C14595" i="5"/>
  <c r="C14596" i="5"/>
  <c r="C14597" i="5"/>
  <c r="C14598" i="5"/>
  <c r="C14599" i="5"/>
  <c r="C14600" i="5"/>
  <c r="C14601" i="5"/>
  <c r="C14602" i="5"/>
  <c r="C14603" i="5"/>
  <c r="C14604" i="5"/>
  <c r="C14605" i="5"/>
  <c r="C14606" i="5"/>
  <c r="C14607" i="5"/>
  <c r="C14608" i="5"/>
  <c r="C14609" i="5"/>
  <c r="C14610" i="5"/>
  <c r="C14611" i="5"/>
  <c r="C14612" i="5"/>
  <c r="C14613" i="5"/>
  <c r="C14614" i="5"/>
  <c r="C14615" i="5"/>
  <c r="C14616" i="5"/>
  <c r="C14617" i="5"/>
  <c r="C14618" i="5"/>
  <c r="C14619" i="5"/>
  <c r="C14620" i="5"/>
  <c r="C14621" i="5"/>
  <c r="C14622" i="5"/>
  <c r="C14623" i="5"/>
  <c r="C14624" i="5"/>
  <c r="C14625" i="5"/>
  <c r="C14626" i="5"/>
  <c r="C14627" i="5"/>
  <c r="C14628" i="5"/>
  <c r="C14629" i="5"/>
  <c r="C14630" i="5"/>
  <c r="C14631" i="5"/>
  <c r="C14632" i="5"/>
  <c r="C14633" i="5"/>
  <c r="C14634" i="5"/>
  <c r="C14635" i="5"/>
  <c r="C14636" i="5"/>
  <c r="C14637" i="5"/>
  <c r="C14638" i="5"/>
  <c r="C14639" i="5"/>
  <c r="C14640" i="5"/>
  <c r="C14641" i="5"/>
  <c r="C14642" i="5"/>
  <c r="C14643" i="5"/>
  <c r="C14644" i="5"/>
  <c r="C14645" i="5"/>
  <c r="C14646" i="5"/>
  <c r="C14647" i="5"/>
  <c r="C14648" i="5"/>
  <c r="C14649" i="5"/>
  <c r="C14650" i="5"/>
  <c r="C14651" i="5"/>
  <c r="C14652" i="5"/>
  <c r="C14653" i="5"/>
  <c r="C14654" i="5"/>
  <c r="C14655" i="5"/>
  <c r="C14656" i="5"/>
  <c r="C14657" i="5"/>
  <c r="C14658" i="5"/>
  <c r="C14659" i="5"/>
  <c r="C14660" i="5"/>
  <c r="C14661" i="5"/>
  <c r="C14662" i="5"/>
  <c r="C14663" i="5"/>
  <c r="C14664" i="5"/>
  <c r="C14665" i="5"/>
  <c r="C14666" i="5"/>
  <c r="C14667" i="5"/>
  <c r="C14668" i="5"/>
  <c r="C14669" i="5"/>
  <c r="C14670" i="5"/>
  <c r="C14671" i="5"/>
  <c r="C14672" i="5"/>
  <c r="C14673" i="5"/>
  <c r="C14674" i="5"/>
  <c r="C14675" i="5"/>
  <c r="C14676" i="5"/>
  <c r="C14677" i="5"/>
  <c r="C14678" i="5"/>
  <c r="C14679" i="5"/>
  <c r="C14680" i="5"/>
  <c r="C14681" i="5"/>
  <c r="C14682" i="5"/>
  <c r="C14683" i="5"/>
  <c r="C14684" i="5"/>
  <c r="C14685" i="5"/>
  <c r="C14686" i="5"/>
  <c r="C14687" i="5"/>
  <c r="C14688" i="5"/>
  <c r="C14689" i="5"/>
  <c r="C14690" i="5"/>
  <c r="C14691" i="5"/>
  <c r="C14692" i="5"/>
  <c r="C14693" i="5"/>
  <c r="C14694" i="5"/>
  <c r="C14695" i="5"/>
  <c r="C14696" i="5"/>
  <c r="C14697" i="5"/>
  <c r="C14698" i="5"/>
  <c r="C14699" i="5"/>
  <c r="C14700" i="5"/>
  <c r="C14701" i="5"/>
  <c r="C14702" i="5"/>
  <c r="C14703" i="5"/>
  <c r="C14704" i="5"/>
  <c r="C14705" i="5"/>
  <c r="C14706" i="5"/>
  <c r="C14707" i="5"/>
  <c r="C14708" i="5"/>
  <c r="C14709" i="5"/>
  <c r="C14710" i="5"/>
  <c r="C14711" i="5"/>
  <c r="C14712" i="5"/>
  <c r="C14713" i="5"/>
  <c r="C14714" i="5"/>
  <c r="C14715" i="5"/>
  <c r="C14716" i="5"/>
  <c r="C14717" i="5"/>
  <c r="C14718" i="5"/>
  <c r="C14719" i="5"/>
  <c r="C14720" i="5"/>
  <c r="C14721" i="5"/>
  <c r="C14722" i="5"/>
  <c r="C14723" i="5"/>
  <c r="C14724" i="5"/>
  <c r="C14725" i="5"/>
  <c r="C14726" i="5"/>
  <c r="C14727" i="5"/>
  <c r="C14728" i="5"/>
  <c r="C14729" i="5"/>
  <c r="C14730" i="5"/>
  <c r="C14731" i="5"/>
  <c r="C14732" i="5"/>
  <c r="C14733" i="5"/>
  <c r="C14734" i="5"/>
  <c r="C14735" i="5"/>
  <c r="C14736" i="5"/>
  <c r="C14737" i="5"/>
  <c r="C14738" i="5"/>
  <c r="C14739" i="5"/>
  <c r="C14740" i="5"/>
  <c r="C14741" i="5"/>
  <c r="C14742" i="5"/>
  <c r="C14743" i="5"/>
  <c r="C14744" i="5"/>
  <c r="C14745" i="5"/>
  <c r="C14746" i="5"/>
  <c r="C14747" i="5"/>
  <c r="C14748" i="5"/>
  <c r="C14749" i="5"/>
  <c r="C14750" i="5"/>
  <c r="C14751" i="5"/>
  <c r="C14752" i="5"/>
  <c r="C14753" i="5"/>
  <c r="C14754" i="5"/>
  <c r="C14755" i="5"/>
  <c r="C14756" i="5"/>
  <c r="C14757" i="5"/>
  <c r="C14758" i="5"/>
  <c r="C14759" i="5"/>
  <c r="C14760" i="5"/>
  <c r="C14761" i="5"/>
  <c r="C14762" i="5"/>
  <c r="C14763" i="5"/>
  <c r="C14764" i="5"/>
  <c r="C14765" i="5"/>
  <c r="C14766" i="5"/>
  <c r="C14767" i="5"/>
  <c r="C14768" i="5"/>
  <c r="C14769" i="5"/>
  <c r="C14770" i="5"/>
  <c r="C14771" i="5"/>
  <c r="C14772" i="5"/>
  <c r="C14773" i="5"/>
  <c r="C14774" i="5"/>
  <c r="C14775" i="5"/>
  <c r="C14776" i="5"/>
  <c r="C14777" i="5"/>
  <c r="C14778" i="5"/>
  <c r="C14779" i="5"/>
  <c r="C14780" i="5"/>
  <c r="C14781" i="5"/>
  <c r="C14782" i="5"/>
  <c r="C14783" i="5"/>
  <c r="C14784" i="5"/>
  <c r="C14785" i="5"/>
  <c r="C14786" i="5"/>
  <c r="C14787" i="5"/>
  <c r="C14788" i="5"/>
  <c r="C14789" i="5"/>
  <c r="C14790" i="5"/>
  <c r="C14791" i="5"/>
  <c r="C14792" i="5"/>
  <c r="C14793" i="5"/>
  <c r="C14794" i="5"/>
  <c r="C14795" i="5"/>
  <c r="C14796" i="5"/>
  <c r="C14797" i="5"/>
  <c r="C14798" i="5"/>
  <c r="C14799" i="5"/>
  <c r="C14800" i="5"/>
  <c r="C14801" i="5"/>
  <c r="C14802" i="5"/>
  <c r="C14803" i="5"/>
  <c r="C14804" i="5"/>
  <c r="C14805" i="5"/>
  <c r="C14806" i="5"/>
  <c r="C14807" i="5"/>
  <c r="C14808" i="5"/>
  <c r="C14809" i="5"/>
  <c r="C14810" i="5"/>
  <c r="C14811" i="5"/>
  <c r="C14812" i="5"/>
  <c r="C14813" i="5"/>
  <c r="C14814" i="5"/>
  <c r="C14815" i="5"/>
  <c r="C14816" i="5"/>
  <c r="C14817" i="5"/>
  <c r="C14818" i="5"/>
  <c r="C14819" i="5"/>
  <c r="C14820" i="5"/>
  <c r="C14821" i="5"/>
  <c r="C14822" i="5"/>
  <c r="C14823" i="5"/>
  <c r="C14824" i="5"/>
  <c r="C14825" i="5"/>
  <c r="C14826" i="5"/>
  <c r="C14827" i="5"/>
  <c r="C14828" i="5"/>
  <c r="C14829" i="5"/>
  <c r="C14830" i="5"/>
  <c r="C14831" i="5"/>
  <c r="C14832" i="5"/>
  <c r="C14833" i="5"/>
  <c r="C14834" i="5"/>
  <c r="C14835" i="5"/>
  <c r="C14836" i="5"/>
  <c r="C14837" i="5"/>
  <c r="C14838" i="5"/>
  <c r="C14839" i="5"/>
  <c r="C14840" i="5"/>
  <c r="C14841" i="5"/>
  <c r="C14842" i="5"/>
  <c r="C14843" i="5"/>
  <c r="C14844" i="5"/>
  <c r="C14845" i="5"/>
  <c r="C14846" i="5"/>
  <c r="C14847" i="5"/>
  <c r="C14848" i="5"/>
  <c r="C14849" i="5"/>
  <c r="C14850" i="5"/>
  <c r="C14851" i="5"/>
  <c r="C14852" i="5"/>
  <c r="C14853" i="5"/>
  <c r="C14854" i="5"/>
  <c r="C14855" i="5"/>
  <c r="C14856" i="5"/>
  <c r="C14857" i="5"/>
  <c r="C14858" i="5"/>
  <c r="C14859" i="5"/>
  <c r="C14860" i="5"/>
  <c r="C14861" i="5"/>
  <c r="C14862" i="5"/>
  <c r="C14863" i="5"/>
  <c r="C14864" i="5"/>
  <c r="C14865" i="5"/>
  <c r="C14866" i="5"/>
  <c r="C14867" i="5"/>
  <c r="C14868" i="5"/>
  <c r="C14869" i="5"/>
  <c r="C14870" i="5"/>
  <c r="C14871" i="5"/>
  <c r="C14872" i="5"/>
  <c r="C14873" i="5"/>
  <c r="C14874" i="5"/>
  <c r="C14875" i="5"/>
  <c r="C14876" i="5"/>
  <c r="C14877" i="5"/>
  <c r="C14878" i="5"/>
  <c r="C14879" i="5"/>
  <c r="C14880" i="5"/>
  <c r="C14881" i="5"/>
  <c r="C14882" i="5"/>
  <c r="C14883" i="5"/>
  <c r="C14884" i="5"/>
  <c r="C14885" i="5"/>
  <c r="C14886" i="5"/>
  <c r="C14887" i="5"/>
  <c r="C14888" i="5"/>
  <c r="C14889" i="5"/>
  <c r="C14890" i="5"/>
  <c r="C14891" i="5"/>
  <c r="C14892" i="5"/>
  <c r="C14893" i="5"/>
  <c r="C14894" i="5"/>
  <c r="C14895" i="5"/>
  <c r="C14896" i="5"/>
  <c r="C14897" i="5"/>
  <c r="C14898" i="5"/>
  <c r="C14899" i="5"/>
  <c r="C14900" i="5"/>
  <c r="C14901" i="5"/>
  <c r="C14902" i="5"/>
  <c r="C14903" i="5"/>
  <c r="C14904" i="5"/>
  <c r="C14905" i="5"/>
  <c r="C14906" i="5"/>
  <c r="C14907" i="5"/>
  <c r="C14908" i="5"/>
  <c r="C14909" i="5"/>
  <c r="C14910" i="5"/>
  <c r="C14911" i="5"/>
  <c r="C14912" i="5"/>
  <c r="C14913" i="5"/>
  <c r="C14914" i="5"/>
  <c r="C14915" i="5"/>
  <c r="C14916" i="5"/>
  <c r="C14917" i="5"/>
  <c r="C14918" i="5"/>
  <c r="C14919" i="5"/>
  <c r="C14920" i="5"/>
  <c r="C14921" i="5"/>
  <c r="C14922" i="5"/>
  <c r="C14923" i="5"/>
  <c r="C14924" i="5"/>
  <c r="C14925" i="5"/>
  <c r="C14926" i="5"/>
  <c r="C14927" i="5"/>
  <c r="C14928" i="5"/>
  <c r="C14929" i="5"/>
  <c r="C14930" i="5"/>
  <c r="C14931" i="5"/>
  <c r="C14932" i="5"/>
  <c r="C14933" i="5"/>
  <c r="C14934" i="5"/>
  <c r="C14935" i="5"/>
  <c r="C14936" i="5"/>
  <c r="C14937" i="5"/>
  <c r="C14938" i="5"/>
  <c r="C14939" i="5"/>
  <c r="C14940" i="5"/>
  <c r="C14941" i="5"/>
  <c r="C14942" i="5"/>
  <c r="C14943" i="5"/>
  <c r="C14944" i="5"/>
  <c r="C14945" i="5"/>
  <c r="C14946" i="5"/>
  <c r="C14947" i="5"/>
  <c r="C14948" i="5"/>
  <c r="C14949" i="5"/>
  <c r="C14950" i="5"/>
  <c r="C14951" i="5"/>
  <c r="C14952" i="5"/>
  <c r="C14953" i="5"/>
  <c r="C14954" i="5"/>
  <c r="C14955" i="5"/>
  <c r="C14956" i="5"/>
  <c r="C14957" i="5"/>
  <c r="C14958" i="5"/>
  <c r="C14959" i="5"/>
  <c r="C14960" i="5"/>
  <c r="C14961" i="5"/>
  <c r="C14962" i="5"/>
  <c r="C14963" i="5"/>
  <c r="C14964" i="5"/>
  <c r="C14965" i="5"/>
  <c r="C14966" i="5"/>
  <c r="C14967" i="5"/>
  <c r="C14968" i="5"/>
  <c r="C14969" i="5"/>
  <c r="C14970" i="5"/>
  <c r="C14971" i="5"/>
  <c r="C14972" i="5"/>
  <c r="C14973" i="5"/>
  <c r="C14974" i="5"/>
  <c r="C14975" i="5"/>
  <c r="C14976" i="5"/>
  <c r="C14977" i="5"/>
  <c r="C14978" i="5"/>
  <c r="C14979" i="5"/>
  <c r="C14980" i="5"/>
  <c r="C14981" i="5"/>
  <c r="C14982" i="5"/>
  <c r="C14983" i="5"/>
  <c r="C14984" i="5"/>
  <c r="C14985" i="5"/>
  <c r="C14986" i="5"/>
  <c r="C14987" i="5"/>
  <c r="C14988" i="5"/>
  <c r="C14989" i="5"/>
  <c r="C14990" i="5"/>
  <c r="C14991" i="5"/>
  <c r="C14992" i="5"/>
  <c r="C14993" i="5"/>
  <c r="C14994" i="5"/>
  <c r="C14995" i="5"/>
  <c r="C14996" i="5"/>
  <c r="C14997" i="5"/>
  <c r="C14998" i="5"/>
  <c r="C14999" i="5"/>
  <c r="C15000" i="5"/>
  <c r="C15001" i="5"/>
  <c r="C15002" i="5"/>
  <c r="C15003" i="5"/>
  <c r="C15004" i="5"/>
  <c r="C15005" i="5"/>
  <c r="C15006" i="5"/>
  <c r="C15007" i="5"/>
  <c r="C15008" i="5"/>
  <c r="C15009" i="5"/>
  <c r="C15010" i="5"/>
  <c r="C15011" i="5"/>
  <c r="C15012" i="5"/>
  <c r="C15013" i="5"/>
  <c r="C15014" i="5"/>
  <c r="C15015" i="5"/>
  <c r="C15016" i="5"/>
  <c r="C15017" i="5"/>
  <c r="C15018" i="5"/>
  <c r="C15019" i="5"/>
  <c r="C15020" i="5"/>
  <c r="C15021" i="5"/>
  <c r="C15022" i="5"/>
  <c r="C15023" i="5"/>
  <c r="C15024" i="5"/>
  <c r="C15025" i="5"/>
  <c r="C15026" i="5"/>
  <c r="C15027" i="5"/>
  <c r="C15028" i="5"/>
  <c r="C15029" i="5"/>
  <c r="C15030" i="5"/>
  <c r="C15031" i="5"/>
  <c r="C15032" i="5"/>
  <c r="C15033" i="5"/>
  <c r="C15034" i="5"/>
  <c r="C15035" i="5"/>
  <c r="C15036" i="5"/>
  <c r="C15037" i="5"/>
  <c r="C15038" i="5"/>
  <c r="C15039" i="5"/>
  <c r="C15040" i="5"/>
  <c r="C15041" i="5"/>
  <c r="C15042" i="5"/>
  <c r="C15043" i="5"/>
  <c r="C15044" i="5"/>
  <c r="C15045" i="5"/>
  <c r="C15046" i="5"/>
  <c r="C15047" i="5"/>
  <c r="C15048" i="5"/>
  <c r="C15049" i="5"/>
  <c r="C15050" i="5"/>
  <c r="C15051" i="5"/>
  <c r="C15052" i="5"/>
  <c r="C15053" i="5"/>
  <c r="C15054" i="5"/>
  <c r="C15055" i="5"/>
  <c r="C15056" i="5"/>
  <c r="C15057" i="5"/>
  <c r="C15058" i="5"/>
  <c r="C15059" i="5"/>
  <c r="C15060" i="5"/>
  <c r="C15061" i="5"/>
  <c r="C15062" i="5"/>
  <c r="C15063" i="5"/>
  <c r="C15064" i="5"/>
  <c r="C15065" i="5"/>
  <c r="C15066" i="5"/>
  <c r="C15067" i="5"/>
  <c r="C15068" i="5"/>
  <c r="C15069" i="5"/>
  <c r="C15070" i="5"/>
  <c r="C15071" i="5"/>
  <c r="C15072" i="5"/>
  <c r="C15073" i="5"/>
  <c r="C15074" i="5"/>
  <c r="C15075" i="5"/>
  <c r="C15076" i="5"/>
  <c r="C15077" i="5"/>
  <c r="C15078" i="5"/>
  <c r="C15079" i="5"/>
  <c r="C15080" i="5"/>
  <c r="C15081" i="5"/>
  <c r="C15082" i="5"/>
  <c r="C15083" i="5"/>
  <c r="C15084" i="5"/>
  <c r="C15085" i="5"/>
  <c r="C15086" i="5"/>
  <c r="C15087" i="5"/>
  <c r="C15088" i="5"/>
  <c r="C15089" i="5"/>
  <c r="C15090" i="5"/>
  <c r="C15091" i="5"/>
  <c r="C15092" i="5"/>
  <c r="C15093" i="5"/>
  <c r="C15094" i="5"/>
  <c r="C15095" i="5"/>
  <c r="C15096" i="5"/>
  <c r="C15097" i="5"/>
  <c r="C15098" i="5"/>
  <c r="C15099" i="5"/>
  <c r="C15100" i="5"/>
  <c r="C15101" i="5"/>
  <c r="C15102" i="5"/>
  <c r="C15103" i="5"/>
  <c r="C15104" i="5"/>
  <c r="C15105" i="5"/>
  <c r="C15106" i="5"/>
  <c r="C15107" i="5"/>
  <c r="C15108" i="5"/>
  <c r="C15109" i="5"/>
  <c r="C15110" i="5"/>
  <c r="C15111" i="5"/>
  <c r="C15112" i="5"/>
  <c r="C15113" i="5"/>
  <c r="C15114" i="5"/>
  <c r="C15115" i="5"/>
  <c r="C15116" i="5"/>
  <c r="C15117" i="5"/>
  <c r="C15118" i="5"/>
  <c r="C15119" i="5"/>
  <c r="C15120" i="5"/>
  <c r="C15121" i="5"/>
  <c r="C15122" i="5"/>
  <c r="C15123" i="5"/>
  <c r="C15124" i="5"/>
  <c r="C15125" i="5"/>
  <c r="C15126" i="5"/>
  <c r="C15127" i="5"/>
  <c r="C15128" i="5"/>
  <c r="C15129" i="5"/>
  <c r="C15130" i="5"/>
  <c r="C15131" i="5"/>
  <c r="C15132" i="5"/>
  <c r="C15133" i="5"/>
  <c r="C15134" i="5"/>
  <c r="C15135" i="5"/>
  <c r="C15136" i="5"/>
  <c r="C15137" i="5"/>
  <c r="C15138" i="5"/>
  <c r="C15139" i="5"/>
  <c r="C15140" i="5"/>
  <c r="C15141" i="5"/>
  <c r="C15142" i="5"/>
  <c r="C15143" i="5"/>
  <c r="C15144" i="5"/>
  <c r="C15145" i="5"/>
  <c r="C15146" i="5"/>
  <c r="C15147" i="5"/>
  <c r="C15148" i="5"/>
  <c r="C15149" i="5"/>
  <c r="C15150" i="5"/>
  <c r="C15151" i="5"/>
  <c r="C15152" i="5"/>
  <c r="C15153" i="5"/>
  <c r="C15154" i="5"/>
  <c r="C15155" i="5"/>
  <c r="C15156" i="5"/>
  <c r="C15157" i="5"/>
  <c r="C15158" i="5"/>
  <c r="C15159" i="5"/>
  <c r="C15160" i="5"/>
  <c r="C15161" i="5"/>
  <c r="C15162" i="5"/>
  <c r="C15163" i="5"/>
  <c r="C15164" i="5"/>
  <c r="C15165" i="5"/>
  <c r="C15166" i="5"/>
  <c r="C15167" i="5"/>
  <c r="C15168" i="5"/>
  <c r="C15169" i="5"/>
  <c r="C15170" i="5"/>
  <c r="C15171" i="5"/>
  <c r="C15172" i="5"/>
  <c r="C15173" i="5"/>
  <c r="C15174" i="5"/>
  <c r="C15175" i="5"/>
  <c r="C15176" i="5"/>
  <c r="C15177" i="5"/>
  <c r="C15178" i="5"/>
  <c r="C15179" i="5"/>
  <c r="C15180" i="5"/>
  <c r="C15181" i="5"/>
  <c r="C15182" i="5"/>
  <c r="C15183" i="5"/>
  <c r="C15184" i="5"/>
  <c r="C15185" i="5"/>
  <c r="C15186" i="5"/>
  <c r="C15187" i="5"/>
  <c r="C15188" i="5"/>
  <c r="C15189" i="5"/>
  <c r="C15190" i="5"/>
  <c r="C15191" i="5"/>
  <c r="C15192" i="5"/>
  <c r="C15193" i="5"/>
  <c r="C15194" i="5"/>
  <c r="C15195" i="5"/>
  <c r="C15196" i="5"/>
  <c r="C15197" i="5"/>
  <c r="C15198" i="5"/>
  <c r="C15199" i="5"/>
  <c r="C15200" i="5"/>
  <c r="C15201" i="5"/>
  <c r="C15202" i="5"/>
  <c r="C15203" i="5"/>
  <c r="C15204" i="5"/>
  <c r="C15205" i="5"/>
  <c r="C15206" i="5"/>
  <c r="C15207" i="5"/>
  <c r="C15208" i="5"/>
  <c r="C15209" i="5"/>
  <c r="C15210" i="5"/>
  <c r="C15211" i="5"/>
  <c r="C15212" i="5"/>
  <c r="C15213" i="5"/>
  <c r="C15214" i="5"/>
  <c r="C15215" i="5"/>
  <c r="C15216" i="5"/>
  <c r="C15217" i="5"/>
  <c r="C15218" i="5"/>
  <c r="C15219" i="5"/>
  <c r="C15220" i="5"/>
  <c r="C15221" i="5"/>
  <c r="C15222" i="5"/>
  <c r="C15223" i="5"/>
  <c r="C15224" i="5"/>
  <c r="C15225" i="5"/>
  <c r="C15226" i="5"/>
  <c r="C15227" i="5"/>
  <c r="C15228" i="5"/>
  <c r="C15229" i="5"/>
  <c r="C15230" i="5"/>
  <c r="C15231" i="5"/>
  <c r="C15232" i="5"/>
  <c r="C15233" i="5"/>
  <c r="C15234" i="5"/>
  <c r="C15235" i="5"/>
  <c r="C15236" i="5"/>
  <c r="C15237" i="5"/>
  <c r="C15238" i="5"/>
  <c r="C15239" i="5"/>
  <c r="C15240" i="5"/>
  <c r="C15241" i="5"/>
  <c r="C15242" i="5"/>
  <c r="C15243" i="5"/>
  <c r="C15244" i="5"/>
  <c r="C15245" i="5"/>
  <c r="C15246" i="5"/>
  <c r="C15247" i="5"/>
  <c r="C15248" i="5"/>
  <c r="C15249" i="5"/>
  <c r="C15250" i="5"/>
  <c r="C15251" i="5"/>
  <c r="C15252" i="5"/>
  <c r="C15253" i="5"/>
  <c r="C15254" i="5"/>
  <c r="C15255" i="5"/>
  <c r="C15256" i="5"/>
  <c r="C15257" i="5"/>
  <c r="C15258" i="5"/>
  <c r="C15259" i="5"/>
  <c r="C15260" i="5"/>
  <c r="C15261" i="5"/>
  <c r="C15262" i="5"/>
  <c r="C15263" i="5"/>
  <c r="C15264" i="5"/>
  <c r="C15265" i="5"/>
  <c r="C15266" i="5"/>
  <c r="C15267" i="5"/>
  <c r="C15268" i="5"/>
  <c r="C15269" i="5"/>
  <c r="C15270" i="5"/>
  <c r="C15271" i="5"/>
  <c r="C15272" i="5"/>
  <c r="C15273" i="5"/>
  <c r="C15274" i="5"/>
  <c r="C15275" i="5"/>
  <c r="C15276" i="5"/>
  <c r="C15277" i="5"/>
  <c r="C15278" i="5"/>
  <c r="C15279" i="5"/>
  <c r="C15280" i="5"/>
  <c r="C15281" i="5"/>
  <c r="C15282" i="5"/>
  <c r="C15283" i="5"/>
  <c r="C15284" i="5"/>
  <c r="C15285" i="5"/>
  <c r="C15286" i="5"/>
  <c r="C15287" i="5"/>
  <c r="C15288" i="5"/>
  <c r="C15289" i="5"/>
  <c r="C15290" i="5"/>
  <c r="C15291" i="5"/>
  <c r="C15292" i="5"/>
  <c r="C15293" i="5"/>
  <c r="C15294" i="5"/>
  <c r="C15295" i="5"/>
  <c r="C15296" i="5"/>
  <c r="C15297" i="5"/>
  <c r="C15298" i="5"/>
  <c r="C15299" i="5"/>
  <c r="C15300" i="5"/>
  <c r="C15301" i="5"/>
  <c r="C15302" i="5"/>
  <c r="C15303" i="5"/>
  <c r="C15304" i="5"/>
  <c r="C15305" i="5"/>
  <c r="C15306" i="5"/>
  <c r="C15307" i="5"/>
  <c r="C15308" i="5"/>
  <c r="C15309" i="5"/>
  <c r="C15310" i="5"/>
  <c r="C15311" i="5"/>
  <c r="C15312" i="5"/>
  <c r="C15313" i="5"/>
  <c r="C15314" i="5"/>
  <c r="C15315" i="5"/>
  <c r="C15316" i="5"/>
  <c r="C15317" i="5"/>
  <c r="C15318" i="5"/>
  <c r="C15319" i="5"/>
  <c r="C15320" i="5"/>
  <c r="C15321" i="5"/>
  <c r="C15322" i="5"/>
  <c r="C15323" i="5"/>
  <c r="C15324" i="5"/>
  <c r="C15325" i="5"/>
  <c r="C15326" i="5"/>
  <c r="C15327" i="5"/>
  <c r="C15328" i="5"/>
  <c r="C15329" i="5"/>
  <c r="C15330" i="5"/>
  <c r="C15331" i="5"/>
  <c r="C15332" i="5"/>
  <c r="C15333" i="5"/>
  <c r="C15334" i="5"/>
  <c r="C15335" i="5"/>
  <c r="C15336" i="5"/>
  <c r="C15337" i="5"/>
  <c r="C15338" i="5"/>
  <c r="C15339" i="5"/>
  <c r="C15340" i="5"/>
  <c r="C15341" i="5"/>
  <c r="C15342" i="5"/>
  <c r="C15343" i="5"/>
  <c r="C15344" i="5"/>
  <c r="C15345" i="5"/>
  <c r="C15346" i="5"/>
  <c r="C15347" i="5"/>
  <c r="C15348" i="5"/>
  <c r="C15349" i="5"/>
  <c r="C15350" i="5"/>
  <c r="C15351" i="5"/>
  <c r="C15352" i="5"/>
  <c r="C15353" i="5"/>
  <c r="C15354" i="5"/>
  <c r="C15355" i="5"/>
  <c r="C15356" i="5"/>
  <c r="C15357" i="5"/>
  <c r="C15358" i="5"/>
  <c r="C15359" i="5"/>
  <c r="C15360" i="5"/>
  <c r="C15361" i="5"/>
  <c r="C15362" i="5"/>
  <c r="C15363" i="5"/>
  <c r="C15364" i="5"/>
  <c r="C15365" i="5"/>
  <c r="C15366" i="5"/>
  <c r="C15367" i="5"/>
  <c r="C15368" i="5"/>
  <c r="C15369" i="5"/>
  <c r="C15370" i="5"/>
  <c r="C15371" i="5"/>
  <c r="C15372" i="5"/>
  <c r="C15373" i="5"/>
  <c r="C15374" i="5"/>
  <c r="C15375" i="5"/>
  <c r="C15376" i="5"/>
  <c r="C15377" i="5"/>
  <c r="C15378" i="5"/>
  <c r="C15379" i="5"/>
  <c r="C15380" i="5"/>
  <c r="C15381" i="5"/>
  <c r="C15382" i="5"/>
  <c r="C15383" i="5"/>
  <c r="C15384" i="5"/>
  <c r="C15385" i="5"/>
  <c r="C15386" i="5"/>
  <c r="C15387" i="5"/>
  <c r="C15388" i="5"/>
  <c r="C15389" i="5"/>
  <c r="C15390" i="5"/>
  <c r="C15391" i="5"/>
  <c r="C15392" i="5"/>
  <c r="C15393" i="5"/>
  <c r="C15394" i="5"/>
  <c r="C15395" i="5"/>
  <c r="C15396" i="5"/>
  <c r="C15397" i="5"/>
  <c r="C15398" i="5"/>
  <c r="C15399" i="5"/>
  <c r="C15400" i="5"/>
  <c r="C15401" i="5"/>
  <c r="C15402" i="5"/>
  <c r="C15403" i="5"/>
  <c r="C15404" i="5"/>
  <c r="C15405" i="5"/>
  <c r="C15406" i="5"/>
  <c r="C15407" i="5"/>
  <c r="C15408" i="5"/>
  <c r="C15409" i="5"/>
  <c r="C15410" i="5"/>
  <c r="C15411" i="5"/>
  <c r="C15412" i="5"/>
  <c r="C15413" i="5"/>
  <c r="C15414" i="5"/>
  <c r="C15415" i="5"/>
  <c r="C15416" i="5"/>
  <c r="C15417" i="5"/>
  <c r="C15418" i="5"/>
  <c r="C15419" i="5"/>
  <c r="C15420" i="5"/>
  <c r="C15421" i="5"/>
  <c r="C15422" i="5"/>
  <c r="C15423" i="5"/>
  <c r="C15424" i="5"/>
  <c r="C15425" i="5"/>
  <c r="C15426" i="5"/>
  <c r="C15427" i="5"/>
  <c r="C15428" i="5"/>
  <c r="C15429" i="5"/>
  <c r="C15430" i="5"/>
  <c r="C15431" i="5"/>
  <c r="C15432" i="5"/>
  <c r="C15433" i="5"/>
  <c r="C15434" i="5"/>
  <c r="C15435" i="5"/>
  <c r="C15436" i="5"/>
  <c r="C15437" i="5"/>
  <c r="C15438" i="5"/>
  <c r="C15439" i="5"/>
  <c r="C15440" i="5"/>
  <c r="C15441" i="5"/>
  <c r="C15442" i="5"/>
  <c r="C15443" i="5"/>
  <c r="C15444" i="5"/>
  <c r="C15445" i="5"/>
  <c r="C15446" i="5"/>
  <c r="C15447" i="5"/>
  <c r="C15448" i="5"/>
  <c r="C15449" i="5"/>
  <c r="C15450" i="5"/>
  <c r="C15451" i="5"/>
  <c r="C15452" i="5"/>
  <c r="C15453" i="5"/>
  <c r="C15454" i="5"/>
  <c r="C15455" i="5"/>
  <c r="C15456" i="5"/>
  <c r="C15457" i="5"/>
  <c r="C15458" i="5"/>
  <c r="C15459" i="5"/>
  <c r="C15460" i="5"/>
  <c r="C15461" i="5"/>
  <c r="C15462" i="5"/>
  <c r="C15463" i="5"/>
  <c r="C15464" i="5"/>
  <c r="C15465" i="5"/>
  <c r="C15466" i="5"/>
  <c r="C15467" i="5"/>
  <c r="C15468" i="5"/>
  <c r="C15469" i="5"/>
  <c r="C15470" i="5"/>
  <c r="C15471" i="5"/>
  <c r="C15472" i="5"/>
  <c r="C15473" i="5"/>
  <c r="C15474" i="5"/>
  <c r="C15475" i="5"/>
  <c r="C15476" i="5"/>
  <c r="C15477" i="5"/>
  <c r="C15478" i="5"/>
  <c r="C15479" i="5"/>
  <c r="C15480" i="5"/>
  <c r="C15481" i="5"/>
  <c r="C15482" i="5"/>
  <c r="C15483" i="5"/>
  <c r="C15484" i="5"/>
  <c r="C15485" i="5"/>
  <c r="C15486" i="5"/>
  <c r="C15487" i="5"/>
  <c r="C15488" i="5"/>
  <c r="C15489" i="5"/>
  <c r="C15490" i="5"/>
  <c r="C15491" i="5"/>
  <c r="C15492" i="5"/>
  <c r="C15493" i="5"/>
  <c r="C15494" i="5"/>
  <c r="C15495" i="5"/>
  <c r="C15496" i="5"/>
  <c r="C15497" i="5"/>
  <c r="C15498" i="5"/>
  <c r="C15499" i="5"/>
  <c r="C15500" i="5"/>
  <c r="C15501" i="5"/>
  <c r="C15502" i="5"/>
  <c r="C15503" i="5"/>
  <c r="C15504" i="5"/>
  <c r="C15505" i="5"/>
  <c r="C15506" i="5"/>
  <c r="C15507" i="5"/>
  <c r="C15508" i="5"/>
  <c r="C15509" i="5"/>
  <c r="C15510" i="5"/>
  <c r="C15511" i="5"/>
  <c r="C15512" i="5"/>
  <c r="C15513" i="5"/>
  <c r="C15514" i="5"/>
  <c r="C15515" i="5"/>
  <c r="C15516" i="5"/>
  <c r="C15517" i="5"/>
  <c r="C15518" i="5"/>
  <c r="C15519" i="5"/>
  <c r="C15520" i="5"/>
  <c r="C15521" i="5"/>
  <c r="C15522" i="5"/>
  <c r="C15523" i="5"/>
  <c r="C15524" i="5"/>
  <c r="C15525" i="5"/>
  <c r="C15526" i="5"/>
  <c r="C15527" i="5"/>
  <c r="C15528" i="5"/>
  <c r="C15529" i="5"/>
  <c r="C15530" i="5"/>
  <c r="C15531" i="5"/>
  <c r="C15532" i="5"/>
  <c r="C15533" i="5"/>
  <c r="C15534" i="5"/>
  <c r="C15535" i="5"/>
  <c r="C15536" i="5"/>
  <c r="C15537" i="5"/>
  <c r="C15538" i="5"/>
  <c r="C15539" i="5"/>
  <c r="C15540" i="5"/>
  <c r="C15541" i="5"/>
  <c r="C15542" i="5"/>
  <c r="C15543" i="5"/>
  <c r="C15544" i="5"/>
  <c r="C15545" i="5"/>
  <c r="C15546" i="5"/>
  <c r="C15547" i="5"/>
  <c r="C15548" i="5"/>
  <c r="C15549" i="5"/>
  <c r="C15550" i="5"/>
  <c r="C15551" i="5"/>
  <c r="C15552" i="5"/>
  <c r="C15553" i="5"/>
  <c r="C15554" i="5"/>
  <c r="C15555" i="5"/>
  <c r="C15556" i="5"/>
  <c r="C15557" i="5"/>
  <c r="C15558" i="5"/>
  <c r="C15559" i="5"/>
  <c r="C15560" i="5"/>
  <c r="C15561" i="5"/>
  <c r="C15562" i="5"/>
  <c r="C15563" i="5"/>
  <c r="C15564" i="5"/>
  <c r="C15565" i="5"/>
  <c r="C15566" i="5"/>
  <c r="C15567" i="5"/>
  <c r="C15568" i="5"/>
  <c r="C15569" i="5"/>
  <c r="C15570" i="5"/>
  <c r="C15571" i="5"/>
  <c r="C15572" i="5"/>
  <c r="C15573" i="5"/>
  <c r="C15574" i="5"/>
  <c r="C15575" i="5"/>
  <c r="C15576" i="5"/>
  <c r="C15577" i="5"/>
  <c r="C15578" i="5"/>
  <c r="C15579" i="5"/>
  <c r="C15580" i="5"/>
  <c r="C15581" i="5"/>
  <c r="C15582" i="5"/>
  <c r="C15583" i="5"/>
  <c r="C15584" i="5"/>
  <c r="C15585" i="5"/>
  <c r="C15586" i="5"/>
  <c r="C15587" i="5"/>
  <c r="C15588" i="5"/>
  <c r="C15589" i="5"/>
  <c r="C15590" i="5"/>
  <c r="C15591" i="5"/>
  <c r="C15592" i="5"/>
  <c r="C15593" i="5"/>
  <c r="C15594" i="5"/>
  <c r="C15595" i="5"/>
  <c r="C15596" i="5"/>
  <c r="C15597" i="5"/>
  <c r="C15598" i="5"/>
  <c r="C15599" i="5"/>
  <c r="C15600" i="5"/>
  <c r="C15601" i="5"/>
  <c r="C15602" i="5"/>
  <c r="C15603" i="5"/>
  <c r="C15604" i="5"/>
  <c r="C15605" i="5"/>
  <c r="C15606" i="5"/>
  <c r="C15607" i="5"/>
  <c r="C15608" i="5"/>
  <c r="C15609" i="5"/>
  <c r="C15610" i="5"/>
  <c r="C15611" i="5"/>
  <c r="C15612" i="5"/>
  <c r="C15613" i="5"/>
  <c r="C15614" i="5"/>
  <c r="C15615" i="5"/>
  <c r="C15616" i="5"/>
  <c r="C15617" i="5"/>
  <c r="C15618" i="5"/>
  <c r="C15619" i="5"/>
  <c r="C15620" i="5"/>
  <c r="C15621" i="5"/>
  <c r="C15622" i="5"/>
  <c r="C15623" i="5"/>
  <c r="C15624" i="5"/>
  <c r="C15625" i="5"/>
  <c r="C15626" i="5"/>
  <c r="C15627" i="5"/>
  <c r="C15628" i="5"/>
  <c r="C15629" i="5"/>
  <c r="C15630" i="5"/>
  <c r="C15631" i="5"/>
  <c r="C15632" i="5"/>
  <c r="C15633" i="5"/>
  <c r="C15634" i="5"/>
  <c r="C15635" i="5"/>
  <c r="C15636" i="5"/>
  <c r="C15637" i="5"/>
  <c r="C15638" i="5"/>
  <c r="C15639" i="5"/>
  <c r="C15640" i="5"/>
  <c r="C15641" i="5"/>
  <c r="C15642" i="5"/>
  <c r="C15643" i="5"/>
  <c r="C15644" i="5"/>
  <c r="C15645" i="5"/>
  <c r="C15646" i="5"/>
  <c r="C15647" i="5"/>
  <c r="C15648" i="5"/>
  <c r="C15649" i="5"/>
  <c r="C15650" i="5"/>
  <c r="C15651" i="5"/>
  <c r="C15652" i="5"/>
  <c r="C15653" i="5"/>
  <c r="C15654" i="5"/>
  <c r="C15655" i="5"/>
  <c r="C15656" i="5"/>
  <c r="C15657" i="5"/>
  <c r="C15658" i="5"/>
  <c r="C15659" i="5"/>
  <c r="C15660" i="5"/>
  <c r="C15661" i="5"/>
  <c r="C15662" i="5"/>
  <c r="C15663" i="5"/>
  <c r="C15664" i="5"/>
  <c r="C15665" i="5"/>
  <c r="C15666" i="5"/>
  <c r="C15667" i="5"/>
  <c r="C15668" i="5"/>
  <c r="C15669" i="5"/>
  <c r="C15670" i="5"/>
  <c r="C15671" i="5"/>
  <c r="C15672" i="5"/>
  <c r="C15673" i="5"/>
  <c r="C15674" i="5"/>
  <c r="C15675" i="5"/>
  <c r="C15676" i="5"/>
  <c r="C15677" i="5"/>
  <c r="C15678" i="5"/>
  <c r="C15679" i="5"/>
  <c r="C15680" i="5"/>
  <c r="C15681" i="5"/>
  <c r="C15682" i="5"/>
  <c r="C15683" i="5"/>
  <c r="C15684" i="5"/>
  <c r="C15685" i="5"/>
  <c r="C15686" i="5"/>
  <c r="C15687" i="5"/>
  <c r="C15688" i="5"/>
  <c r="C15689" i="5"/>
  <c r="C15690" i="5"/>
  <c r="C15691" i="5"/>
  <c r="C15692" i="5"/>
  <c r="C15693" i="5"/>
  <c r="C15694" i="5"/>
  <c r="C15695" i="5"/>
  <c r="C15696" i="5"/>
  <c r="C15697" i="5"/>
  <c r="C15698" i="5"/>
  <c r="C15699" i="5"/>
  <c r="C15700" i="5"/>
  <c r="C15701" i="5"/>
  <c r="C15702" i="5"/>
  <c r="C15703" i="5"/>
  <c r="C15704" i="5"/>
  <c r="C15705" i="5"/>
  <c r="C15706" i="5"/>
  <c r="C15707" i="5"/>
  <c r="C15708" i="5"/>
  <c r="C15709" i="5"/>
  <c r="C15710" i="5"/>
  <c r="C15711" i="5"/>
  <c r="C15712" i="5"/>
  <c r="C15713" i="5"/>
  <c r="C15714" i="5"/>
  <c r="C15715" i="5"/>
  <c r="C15716" i="5"/>
  <c r="C15717" i="5"/>
  <c r="C15718" i="5"/>
  <c r="C15719" i="5"/>
  <c r="C15720" i="5"/>
  <c r="C15721" i="5"/>
  <c r="C15722" i="5"/>
  <c r="C15723" i="5"/>
  <c r="C15724" i="5"/>
  <c r="C15725" i="5"/>
  <c r="C15726" i="5"/>
  <c r="C15727" i="5"/>
  <c r="C15728" i="5"/>
  <c r="C15729" i="5"/>
  <c r="C15730" i="5"/>
  <c r="C15731" i="5"/>
  <c r="C15732" i="5"/>
  <c r="C15733" i="5"/>
  <c r="C15734" i="5"/>
  <c r="C15735" i="5"/>
  <c r="C15736" i="5"/>
  <c r="C15737" i="5"/>
  <c r="C15738" i="5"/>
  <c r="C15739" i="5"/>
  <c r="C15740" i="5"/>
  <c r="C15741" i="5"/>
  <c r="C15742" i="5"/>
  <c r="C15743" i="5"/>
  <c r="C15744" i="5"/>
  <c r="C15745" i="5"/>
  <c r="C15746" i="5"/>
  <c r="C15747" i="5"/>
  <c r="C15748" i="5"/>
  <c r="C15749" i="5"/>
  <c r="C15750" i="5"/>
  <c r="C15751" i="5"/>
  <c r="C15752" i="5"/>
  <c r="C15753" i="5"/>
  <c r="C15754" i="5"/>
  <c r="C15755" i="5"/>
  <c r="C15756" i="5"/>
  <c r="C15757" i="5"/>
  <c r="C15758" i="5"/>
  <c r="C15759" i="5"/>
  <c r="C15760" i="5"/>
  <c r="C15761" i="5"/>
  <c r="C15762" i="5"/>
  <c r="C15763" i="5"/>
  <c r="C15764" i="5"/>
  <c r="C15765" i="5"/>
  <c r="C15766" i="5"/>
  <c r="C15767" i="5"/>
  <c r="C15768" i="5"/>
  <c r="C15769" i="5"/>
  <c r="C15770" i="5"/>
  <c r="C15771" i="5"/>
  <c r="C15772" i="5"/>
  <c r="C15773" i="5"/>
  <c r="C15774" i="5"/>
  <c r="C15775" i="5"/>
  <c r="C15776" i="5"/>
  <c r="C15777" i="5"/>
  <c r="C15778" i="5"/>
  <c r="C15779" i="5"/>
  <c r="C15780" i="5"/>
  <c r="C15781" i="5"/>
  <c r="C15782" i="5"/>
  <c r="C15783" i="5"/>
  <c r="C15784" i="5"/>
  <c r="C15785" i="5"/>
  <c r="C15786" i="5"/>
  <c r="C15787" i="5"/>
  <c r="C15788" i="5"/>
  <c r="C15789" i="5"/>
  <c r="C15790" i="5"/>
  <c r="C15791" i="5"/>
  <c r="C15792" i="5"/>
  <c r="C15793" i="5"/>
  <c r="C15794" i="5"/>
  <c r="C15795" i="5"/>
  <c r="C15796" i="5"/>
  <c r="C15797" i="5"/>
  <c r="C15798" i="5"/>
  <c r="C15799" i="5"/>
  <c r="C15800" i="5"/>
  <c r="C15801" i="5"/>
  <c r="C15802" i="5"/>
  <c r="C15803" i="5"/>
  <c r="C15804" i="5"/>
  <c r="C15805" i="5"/>
  <c r="C15806" i="5"/>
  <c r="C15807" i="5"/>
  <c r="C15808" i="5"/>
  <c r="C15809" i="5"/>
  <c r="C15810" i="5"/>
  <c r="C15811" i="5"/>
  <c r="C15812" i="5"/>
  <c r="C15813" i="5"/>
  <c r="C15814" i="5"/>
  <c r="C15815" i="5"/>
  <c r="C15816" i="5"/>
  <c r="C15817" i="5"/>
  <c r="C15818" i="5"/>
  <c r="C15819" i="5"/>
  <c r="C15820" i="5"/>
  <c r="C15821" i="5"/>
  <c r="C15822" i="5"/>
  <c r="C15823" i="5"/>
  <c r="C15824" i="5"/>
  <c r="C15825" i="5"/>
  <c r="C15826" i="5"/>
  <c r="C15827" i="5"/>
  <c r="C15828" i="5"/>
  <c r="C15829" i="5"/>
  <c r="C15830" i="5"/>
  <c r="C15831" i="5"/>
  <c r="C15832" i="5"/>
  <c r="C15833" i="5"/>
  <c r="C15834" i="5"/>
  <c r="C15835" i="5"/>
  <c r="C15836" i="5"/>
  <c r="C15837" i="5"/>
  <c r="C15838" i="5"/>
  <c r="C15839" i="5"/>
  <c r="C15840" i="5"/>
  <c r="C15841" i="5"/>
  <c r="C15842" i="5"/>
  <c r="C15843" i="5"/>
  <c r="C15844" i="5"/>
  <c r="C15845" i="5"/>
  <c r="C15846" i="5"/>
  <c r="C15847" i="5"/>
  <c r="C15848" i="5"/>
  <c r="C15849" i="5"/>
  <c r="C15850" i="5"/>
  <c r="C15851" i="5"/>
  <c r="C15852" i="5"/>
  <c r="C15853" i="5"/>
  <c r="C15854" i="5"/>
  <c r="C15855" i="5"/>
  <c r="C15856" i="5"/>
  <c r="C15857" i="5"/>
  <c r="C15858" i="5"/>
  <c r="C15859" i="5"/>
  <c r="C15860" i="5"/>
  <c r="C15861" i="5"/>
  <c r="C15862" i="5"/>
  <c r="C15863" i="5"/>
  <c r="C15864" i="5"/>
  <c r="C15865" i="5"/>
  <c r="C15866" i="5"/>
  <c r="C15867" i="5"/>
  <c r="C15868" i="5"/>
  <c r="C15869" i="5"/>
  <c r="C15870" i="5"/>
  <c r="C15871" i="5"/>
  <c r="C15872" i="5"/>
  <c r="C15873" i="5"/>
  <c r="C15874" i="5"/>
  <c r="C15875" i="5"/>
  <c r="C15876" i="5"/>
  <c r="C15877" i="5"/>
  <c r="C15878" i="5"/>
  <c r="C15879" i="5"/>
  <c r="C15880" i="5"/>
  <c r="C15881" i="5"/>
  <c r="C15882" i="5"/>
  <c r="C15883" i="5"/>
  <c r="C15884" i="5"/>
  <c r="C15885" i="5"/>
  <c r="C15886" i="5"/>
  <c r="C15887" i="5"/>
  <c r="C15888" i="5"/>
  <c r="C15889" i="5"/>
  <c r="C15890" i="5"/>
  <c r="C15891" i="5"/>
  <c r="C15892" i="5"/>
  <c r="C15893" i="5"/>
  <c r="C15894" i="5"/>
  <c r="C15895" i="5"/>
  <c r="C15896" i="5"/>
  <c r="C15897" i="5"/>
  <c r="C15898" i="5"/>
  <c r="C15899" i="5"/>
  <c r="C15900" i="5"/>
  <c r="C15901" i="5"/>
  <c r="C15902" i="5"/>
  <c r="C15903" i="5"/>
  <c r="C15904" i="5"/>
  <c r="C15905" i="5"/>
  <c r="C15906" i="5"/>
  <c r="C15907" i="5"/>
  <c r="C15908" i="5"/>
  <c r="C15909" i="5"/>
  <c r="C15910" i="5"/>
  <c r="C15911" i="5"/>
  <c r="C15912" i="5"/>
  <c r="C15913" i="5"/>
  <c r="C15914" i="5"/>
  <c r="C15915" i="5"/>
  <c r="C15916" i="5"/>
  <c r="C15917" i="5"/>
  <c r="C15918" i="5"/>
  <c r="C15919" i="5"/>
  <c r="C15920" i="5"/>
  <c r="C15921" i="5"/>
  <c r="C15922" i="5"/>
  <c r="C15923" i="5"/>
  <c r="C15924" i="5"/>
  <c r="C15925" i="5"/>
  <c r="C15926" i="5"/>
  <c r="C15927" i="5"/>
  <c r="C15928" i="5"/>
  <c r="C15929" i="5"/>
  <c r="C15930" i="5"/>
  <c r="C15931" i="5"/>
  <c r="C15932" i="5"/>
  <c r="C15933" i="5"/>
  <c r="C15934" i="5"/>
  <c r="C15935" i="5"/>
  <c r="C15936" i="5"/>
  <c r="C15937" i="5"/>
  <c r="C15938" i="5"/>
  <c r="C15939" i="5"/>
  <c r="C15940" i="5"/>
  <c r="C15941" i="5"/>
  <c r="C15942" i="5"/>
  <c r="C15943" i="5"/>
  <c r="C15944" i="5"/>
  <c r="C15945" i="5"/>
  <c r="C15946" i="5"/>
  <c r="C15947" i="5"/>
  <c r="C15948" i="5"/>
  <c r="C15949" i="5"/>
  <c r="C15950" i="5"/>
  <c r="C15951" i="5"/>
  <c r="C15952" i="5"/>
  <c r="C15953" i="5"/>
  <c r="C15954" i="5"/>
  <c r="C15955" i="5"/>
  <c r="C15956" i="5"/>
  <c r="C15957" i="5"/>
  <c r="C15958" i="5"/>
  <c r="C15959" i="5"/>
  <c r="C15960" i="5"/>
  <c r="C15961" i="5"/>
  <c r="C15962" i="5"/>
  <c r="C15963" i="5"/>
  <c r="C15964" i="5"/>
  <c r="C15965" i="5"/>
  <c r="C15966" i="5"/>
  <c r="C15967" i="5"/>
  <c r="C15968" i="5"/>
  <c r="C15969" i="5"/>
  <c r="C15970" i="5"/>
  <c r="C15971" i="5"/>
  <c r="C15972" i="5"/>
  <c r="C15973" i="5"/>
  <c r="C15974" i="5"/>
  <c r="C15975" i="5"/>
  <c r="C15976" i="5"/>
  <c r="C15977" i="5"/>
  <c r="C15978" i="5"/>
  <c r="C15979" i="5"/>
  <c r="C15980" i="5"/>
  <c r="C15981" i="5"/>
  <c r="C15982" i="5"/>
  <c r="C15983" i="5"/>
  <c r="C15984" i="5"/>
  <c r="C15985" i="5"/>
  <c r="C15986" i="5"/>
  <c r="C15987" i="5"/>
  <c r="C15988" i="5"/>
  <c r="C15989" i="5"/>
  <c r="C15990" i="5"/>
  <c r="C15991" i="5"/>
  <c r="C15992" i="5"/>
  <c r="C15993" i="5"/>
  <c r="C15994" i="5"/>
  <c r="C15995" i="5"/>
  <c r="C15996" i="5"/>
  <c r="C15997" i="5"/>
  <c r="C15998" i="5"/>
  <c r="C15999" i="5"/>
  <c r="C16000" i="5"/>
  <c r="C16001" i="5"/>
  <c r="C16002" i="5"/>
  <c r="C16003" i="5"/>
  <c r="C16004" i="5"/>
  <c r="C16005" i="5"/>
  <c r="C16006" i="5"/>
  <c r="C16007" i="5"/>
  <c r="C16008" i="5"/>
  <c r="C16009" i="5"/>
  <c r="C16010" i="5"/>
  <c r="C16011" i="5"/>
  <c r="C16012" i="5"/>
  <c r="C16013" i="5"/>
  <c r="C16014" i="5"/>
  <c r="C16015" i="5"/>
  <c r="C16016" i="5"/>
  <c r="C16017" i="5"/>
  <c r="C16018" i="5"/>
  <c r="C16019" i="5"/>
  <c r="C16020" i="5"/>
  <c r="C16021" i="5"/>
  <c r="C16022" i="5"/>
  <c r="C16023" i="5"/>
  <c r="C16024" i="5"/>
  <c r="C16025" i="5"/>
  <c r="C16026" i="5"/>
  <c r="C16027" i="5"/>
  <c r="C16028" i="5"/>
  <c r="C16029" i="5"/>
  <c r="C16030" i="5"/>
  <c r="C16031" i="5"/>
  <c r="C16032" i="5"/>
  <c r="C16033" i="5"/>
  <c r="C16034" i="5"/>
  <c r="C16035" i="5"/>
  <c r="C16036" i="5"/>
  <c r="C16037" i="5"/>
  <c r="C16038" i="5"/>
  <c r="C16039" i="5"/>
  <c r="C16040" i="5"/>
  <c r="C16041" i="5"/>
  <c r="C16042" i="5"/>
  <c r="C16043" i="5"/>
  <c r="C16044" i="5"/>
  <c r="C16045" i="5"/>
  <c r="C16046" i="5"/>
  <c r="C16047" i="5"/>
  <c r="C16048" i="5"/>
  <c r="C16049" i="5"/>
  <c r="C16050" i="5"/>
  <c r="C16051" i="5"/>
  <c r="C16052" i="5"/>
  <c r="C16053" i="5"/>
  <c r="C16054" i="5"/>
  <c r="C16055" i="5"/>
  <c r="C16056" i="5"/>
  <c r="C16057" i="5"/>
  <c r="C16058" i="5"/>
  <c r="C16059" i="5"/>
  <c r="C16060" i="5"/>
  <c r="C16061" i="5"/>
  <c r="C16062" i="5"/>
  <c r="C16063" i="5"/>
  <c r="C16064" i="5"/>
  <c r="C16065" i="5"/>
  <c r="C16066" i="5"/>
  <c r="C16067" i="5"/>
  <c r="C16068" i="5"/>
  <c r="C16069" i="5"/>
  <c r="C16070" i="5"/>
  <c r="C16071" i="5"/>
  <c r="C16072" i="5"/>
  <c r="C16073" i="5"/>
  <c r="C16074" i="5"/>
  <c r="C16075" i="5"/>
  <c r="C16076" i="5"/>
  <c r="C16077" i="5"/>
  <c r="C16078" i="5"/>
  <c r="C16079" i="5"/>
  <c r="C16080" i="5"/>
  <c r="C16081" i="5"/>
  <c r="C16082" i="5"/>
  <c r="C16083" i="5"/>
  <c r="C16084" i="5"/>
  <c r="C16085" i="5"/>
  <c r="C16086" i="5"/>
  <c r="C16087" i="5"/>
  <c r="C16088" i="5"/>
  <c r="C16089" i="5"/>
  <c r="C16090" i="5"/>
  <c r="C16091" i="5"/>
  <c r="C16092" i="5"/>
  <c r="C16093" i="5"/>
  <c r="C16094" i="5"/>
  <c r="C16095" i="5"/>
  <c r="C16096" i="5"/>
  <c r="C16097" i="5"/>
  <c r="C16098" i="5"/>
  <c r="C16099" i="5"/>
  <c r="C16100" i="5"/>
  <c r="C16101" i="5"/>
  <c r="C16102" i="5"/>
  <c r="C16103" i="5"/>
  <c r="C16104" i="5"/>
  <c r="C16105" i="5"/>
  <c r="C16106" i="5"/>
  <c r="C16107" i="5"/>
  <c r="C16108" i="5"/>
  <c r="C16109" i="5"/>
  <c r="C16110" i="5"/>
  <c r="C16111" i="5"/>
  <c r="C16112" i="5"/>
  <c r="C16113" i="5"/>
  <c r="C16114" i="5"/>
  <c r="C16115" i="5"/>
  <c r="C16116" i="5"/>
  <c r="C16117" i="5"/>
  <c r="C16118" i="5"/>
  <c r="C16119" i="5"/>
  <c r="C16120" i="5"/>
  <c r="C16121" i="5"/>
  <c r="C16122" i="5"/>
  <c r="C16123" i="5"/>
  <c r="C16124" i="5"/>
  <c r="C16125" i="5"/>
  <c r="C16126" i="5"/>
  <c r="C16127" i="5"/>
  <c r="C16128" i="5"/>
  <c r="C16129" i="5"/>
  <c r="C16130" i="5"/>
  <c r="C16131" i="5"/>
  <c r="C16132" i="5"/>
  <c r="C16133" i="5"/>
  <c r="C16134" i="5"/>
  <c r="C16135" i="5"/>
  <c r="C16136" i="5"/>
  <c r="C16137" i="5"/>
  <c r="C16138" i="5"/>
  <c r="C16139" i="5"/>
  <c r="C16140" i="5"/>
  <c r="C16141" i="5"/>
  <c r="C16142" i="5"/>
  <c r="C16143" i="5"/>
  <c r="C16144" i="5"/>
  <c r="C16145" i="5"/>
  <c r="C16146" i="5"/>
  <c r="C16147" i="5"/>
  <c r="C16148" i="5"/>
  <c r="C16149" i="5"/>
  <c r="C16150" i="5"/>
  <c r="C16151" i="5"/>
  <c r="C16152" i="5"/>
  <c r="C16153" i="5"/>
  <c r="C16154" i="5"/>
  <c r="C16155" i="5"/>
  <c r="C16156" i="5"/>
  <c r="C16157" i="5"/>
  <c r="C16158" i="5"/>
  <c r="C16159" i="5"/>
  <c r="C16160" i="5"/>
  <c r="C16161" i="5"/>
  <c r="C16162" i="5"/>
  <c r="C16163" i="5"/>
  <c r="C16164" i="5"/>
  <c r="C16165" i="5"/>
  <c r="C16166" i="5"/>
  <c r="C16167" i="5"/>
  <c r="C16168" i="5"/>
  <c r="C16169" i="5"/>
  <c r="C16170" i="5"/>
  <c r="C16171" i="5"/>
  <c r="C16172" i="5"/>
  <c r="C16173" i="5"/>
  <c r="C16174" i="5"/>
  <c r="C16175" i="5"/>
  <c r="C16176" i="5"/>
  <c r="C16177" i="5"/>
  <c r="C16178" i="5"/>
  <c r="C16179" i="5"/>
  <c r="C16180" i="5"/>
  <c r="C16181" i="5"/>
  <c r="C16182" i="5"/>
  <c r="C16183" i="5"/>
  <c r="C16184" i="5"/>
  <c r="C16185" i="5"/>
  <c r="C16186" i="5"/>
  <c r="C16187" i="5"/>
  <c r="C16188" i="5"/>
  <c r="C16189" i="5"/>
  <c r="C16190" i="5"/>
  <c r="C16191" i="5"/>
  <c r="C16192" i="5"/>
  <c r="C16193" i="5"/>
  <c r="C16194" i="5"/>
  <c r="C16195" i="5"/>
  <c r="C16196" i="5"/>
  <c r="C16197" i="5"/>
  <c r="C16198" i="5"/>
  <c r="C16199" i="5"/>
  <c r="C16200" i="5"/>
  <c r="C16201" i="5"/>
  <c r="C16202" i="5"/>
  <c r="C16203" i="5"/>
  <c r="C16204" i="5"/>
  <c r="C16205" i="5"/>
  <c r="C16206" i="5"/>
  <c r="C16207" i="5"/>
  <c r="C16208" i="5"/>
  <c r="C16209" i="5"/>
  <c r="C16210" i="5"/>
  <c r="C16211" i="5"/>
  <c r="C16212" i="5"/>
  <c r="C16213" i="5"/>
  <c r="C16214" i="5"/>
  <c r="C16215" i="5"/>
  <c r="C16216" i="5"/>
  <c r="C16217" i="5"/>
  <c r="C16218" i="5"/>
  <c r="C16219" i="5"/>
  <c r="C16220" i="5"/>
  <c r="C16221" i="5"/>
  <c r="C16222" i="5"/>
  <c r="C16223" i="5"/>
  <c r="C16224" i="5"/>
  <c r="C16225" i="5"/>
  <c r="C16226" i="5"/>
  <c r="C16227" i="5"/>
  <c r="C16228" i="5"/>
  <c r="C16229" i="5"/>
  <c r="C16230" i="5"/>
  <c r="C16231" i="5"/>
  <c r="C16232" i="5"/>
  <c r="C16233" i="5"/>
  <c r="C16234" i="5"/>
  <c r="C16235" i="5"/>
  <c r="C16236" i="5"/>
  <c r="C16237" i="5"/>
  <c r="C16238" i="5"/>
  <c r="C16239" i="5"/>
  <c r="C16240" i="5"/>
  <c r="C16241" i="5"/>
  <c r="C16242" i="5"/>
  <c r="C16243" i="5"/>
  <c r="C16244" i="5"/>
  <c r="C16245" i="5"/>
  <c r="C16246" i="5"/>
  <c r="C16247" i="5"/>
  <c r="C16248" i="5"/>
  <c r="C16249" i="5"/>
  <c r="C16250" i="5"/>
  <c r="C16251" i="5"/>
  <c r="C16252" i="5"/>
  <c r="C16253" i="5"/>
  <c r="C16254" i="5"/>
  <c r="C16255" i="5"/>
  <c r="C16256" i="5"/>
  <c r="C16257" i="5"/>
  <c r="C16258" i="5"/>
  <c r="C16259" i="5"/>
  <c r="C16260" i="5"/>
  <c r="C16261" i="5"/>
  <c r="C16262" i="5"/>
  <c r="C16263" i="5"/>
  <c r="C16264" i="5"/>
  <c r="C16265" i="5"/>
  <c r="C16266" i="5"/>
  <c r="C16267" i="5"/>
  <c r="C16268" i="5"/>
  <c r="C16269" i="5"/>
  <c r="C16270" i="5"/>
  <c r="C16271" i="5"/>
  <c r="C16272" i="5"/>
  <c r="C16273" i="5"/>
  <c r="C16274" i="5"/>
  <c r="C16275" i="5"/>
  <c r="C16276" i="5"/>
  <c r="C16277" i="5"/>
  <c r="C16278" i="5"/>
  <c r="C16279" i="5"/>
  <c r="C16280" i="5"/>
  <c r="C16281" i="5"/>
  <c r="C16282" i="5"/>
  <c r="C16283" i="5"/>
  <c r="C16284" i="5"/>
  <c r="C16285" i="5"/>
  <c r="C16286" i="5"/>
  <c r="C16287" i="5"/>
  <c r="C16288" i="5"/>
  <c r="C16289" i="5"/>
  <c r="C16290" i="5"/>
  <c r="C16291" i="5"/>
  <c r="C16292" i="5"/>
  <c r="C16293" i="5"/>
  <c r="C16294" i="5"/>
  <c r="C16295" i="5"/>
  <c r="C16296" i="5"/>
  <c r="C16297" i="5"/>
  <c r="C16298" i="5"/>
  <c r="C16299" i="5"/>
  <c r="C16300" i="5"/>
  <c r="C16301" i="5"/>
  <c r="C16302" i="5"/>
  <c r="C16303" i="5"/>
  <c r="C16304" i="5"/>
  <c r="C16305" i="5"/>
  <c r="C16306" i="5"/>
  <c r="C16307" i="5"/>
  <c r="C16308" i="5"/>
  <c r="C16309" i="5"/>
  <c r="C16310" i="5"/>
  <c r="C16311" i="5"/>
  <c r="C16312" i="5"/>
  <c r="C16313" i="5"/>
  <c r="C16314" i="5"/>
  <c r="C16315" i="5"/>
  <c r="C16316" i="5"/>
  <c r="C16317" i="5"/>
  <c r="C16318" i="5"/>
  <c r="C16319" i="5"/>
  <c r="C16320" i="5"/>
  <c r="C16321" i="5"/>
  <c r="C16322" i="5"/>
  <c r="C16323" i="5"/>
  <c r="C16324" i="5"/>
  <c r="C16325" i="5"/>
  <c r="C16326" i="5"/>
  <c r="C16327" i="5"/>
  <c r="C16328" i="5"/>
  <c r="C16329" i="5"/>
  <c r="C16330" i="5"/>
  <c r="C16331" i="5"/>
  <c r="C16332" i="5"/>
  <c r="C16333" i="5"/>
  <c r="C16334" i="5"/>
  <c r="C16335" i="5"/>
  <c r="C16336" i="5"/>
  <c r="C16337" i="5"/>
  <c r="C16338" i="5"/>
  <c r="C16339" i="5"/>
  <c r="C16340" i="5"/>
  <c r="C16341" i="5"/>
  <c r="C16342" i="5"/>
  <c r="C16343" i="5"/>
  <c r="C16344" i="5"/>
  <c r="C16345" i="5"/>
  <c r="C16346" i="5"/>
  <c r="C16347" i="5"/>
  <c r="C16348" i="5"/>
  <c r="C16349" i="5"/>
  <c r="C16350" i="5"/>
  <c r="C16351" i="5"/>
  <c r="C16352" i="5"/>
  <c r="C16353" i="5"/>
  <c r="C16354" i="5"/>
  <c r="C16355" i="5"/>
  <c r="C16356" i="5"/>
  <c r="C16357" i="5"/>
  <c r="C16358" i="5"/>
  <c r="C16359" i="5"/>
  <c r="C16360" i="5"/>
  <c r="C16361" i="5"/>
  <c r="C16362" i="5"/>
  <c r="C16363" i="5"/>
  <c r="C16364" i="5"/>
  <c r="C16365" i="5"/>
  <c r="C16366" i="5"/>
  <c r="C16367" i="5"/>
  <c r="C16368" i="5"/>
  <c r="C16369" i="5"/>
  <c r="C16370" i="5"/>
  <c r="C16371" i="5"/>
  <c r="C16372" i="5"/>
  <c r="C16373" i="5"/>
  <c r="C16374" i="5"/>
  <c r="C16375" i="5"/>
  <c r="C16376" i="5"/>
  <c r="C16377" i="5"/>
  <c r="C16378" i="5"/>
  <c r="C16379" i="5"/>
  <c r="C16380" i="5"/>
  <c r="C16381" i="5"/>
  <c r="C16382" i="5"/>
  <c r="C16383" i="5"/>
  <c r="C16384" i="5"/>
  <c r="C16385" i="5"/>
  <c r="C16386" i="5"/>
  <c r="C16387" i="5"/>
  <c r="C16388" i="5"/>
  <c r="C16389" i="5"/>
  <c r="C16390" i="5"/>
  <c r="C16391" i="5"/>
  <c r="C16392" i="5"/>
  <c r="C16393" i="5"/>
  <c r="C16394" i="5"/>
  <c r="C16395" i="5"/>
  <c r="C16396" i="5"/>
  <c r="C16397" i="5"/>
  <c r="C16398" i="5"/>
  <c r="C16399" i="5"/>
  <c r="C16400" i="5"/>
  <c r="C16401" i="5"/>
  <c r="C16402" i="5"/>
  <c r="C16403" i="5"/>
  <c r="C16404" i="5"/>
  <c r="C16405" i="5"/>
  <c r="C16406" i="5"/>
  <c r="C16407" i="5"/>
  <c r="C16408" i="5"/>
  <c r="C16409" i="5"/>
  <c r="C16410" i="5"/>
  <c r="C16411" i="5"/>
  <c r="C16412" i="5"/>
  <c r="C16413" i="5"/>
  <c r="C16414" i="5"/>
  <c r="C16415" i="5"/>
  <c r="C16416" i="5"/>
  <c r="C16417" i="5"/>
  <c r="C16418" i="5"/>
  <c r="C16419" i="5"/>
  <c r="C16420" i="5"/>
  <c r="C16421" i="5"/>
  <c r="C16422" i="5"/>
  <c r="C16423" i="5"/>
  <c r="C16424" i="5"/>
  <c r="C16425" i="5"/>
  <c r="C16426" i="5"/>
  <c r="C16427" i="5"/>
  <c r="C16428" i="5"/>
  <c r="C16429" i="5"/>
  <c r="C16430" i="5"/>
  <c r="C16431" i="5"/>
  <c r="C16432" i="5"/>
  <c r="C16433" i="5"/>
  <c r="C16434" i="5"/>
  <c r="C16435" i="5"/>
  <c r="C16436" i="5"/>
  <c r="C16437" i="5"/>
  <c r="C16438" i="5"/>
  <c r="C16439" i="5"/>
  <c r="C16440" i="5"/>
  <c r="C16441" i="5"/>
  <c r="C16442" i="5"/>
  <c r="C16443" i="5"/>
  <c r="C16444" i="5"/>
  <c r="C16445" i="5"/>
  <c r="C16446" i="5"/>
  <c r="C16447" i="5"/>
  <c r="C16448" i="5"/>
  <c r="C16449" i="5"/>
  <c r="C16450" i="5"/>
  <c r="C16451" i="5"/>
  <c r="C16452" i="5"/>
  <c r="C16453" i="5"/>
  <c r="C16454" i="5"/>
  <c r="C16455" i="5"/>
  <c r="C16456" i="5"/>
  <c r="C16457" i="5"/>
  <c r="C16458" i="5"/>
  <c r="C16459" i="5"/>
  <c r="C16460" i="5"/>
  <c r="C16461" i="5"/>
  <c r="C16462" i="5"/>
  <c r="C16463" i="5"/>
  <c r="C16464" i="5"/>
  <c r="C16465" i="5"/>
  <c r="C16466" i="5"/>
  <c r="C16467" i="5"/>
  <c r="C16468" i="5"/>
  <c r="C16469" i="5"/>
  <c r="C16470" i="5"/>
  <c r="C16471" i="5"/>
  <c r="C16472" i="5"/>
  <c r="C16473" i="5"/>
  <c r="C16474" i="5"/>
  <c r="C16475" i="5"/>
  <c r="C16476" i="5"/>
  <c r="C16477" i="5"/>
  <c r="C16478" i="5"/>
  <c r="C16479" i="5"/>
  <c r="C16480" i="5"/>
  <c r="C16481" i="5"/>
  <c r="C16482" i="5"/>
  <c r="C16483" i="5"/>
  <c r="C16484" i="5"/>
  <c r="C16485" i="5"/>
  <c r="C16486" i="5"/>
  <c r="C16487" i="5"/>
  <c r="C16488" i="5"/>
  <c r="C16489" i="5"/>
  <c r="C16490" i="5"/>
  <c r="C16491" i="5"/>
  <c r="C16492" i="5"/>
  <c r="C16493" i="5"/>
  <c r="C16494" i="5"/>
  <c r="C16495" i="5"/>
  <c r="C16496" i="5"/>
  <c r="C16497" i="5"/>
  <c r="C16498" i="5"/>
  <c r="C16499" i="5"/>
  <c r="C16500" i="5"/>
  <c r="C16501" i="5"/>
  <c r="C16502" i="5"/>
  <c r="C16503" i="5"/>
  <c r="C16504" i="5"/>
  <c r="C16505" i="5"/>
  <c r="C16506" i="5"/>
  <c r="C16507" i="5"/>
  <c r="C16508" i="5"/>
  <c r="C16509" i="5"/>
  <c r="C16510" i="5"/>
  <c r="C16511" i="5"/>
  <c r="C16512" i="5"/>
  <c r="C16513" i="5"/>
  <c r="C16514" i="5"/>
  <c r="C16515" i="5"/>
  <c r="C16516" i="5"/>
  <c r="C16517" i="5"/>
  <c r="C16518" i="5"/>
  <c r="C16519" i="5"/>
  <c r="C16520" i="5"/>
  <c r="C16521" i="5"/>
  <c r="C16522" i="5"/>
  <c r="C16523" i="5"/>
  <c r="C16524" i="5"/>
  <c r="C16525" i="5"/>
  <c r="C16526" i="5"/>
  <c r="C16527" i="5"/>
  <c r="C16528" i="5"/>
  <c r="C16529" i="5"/>
  <c r="C16530" i="5"/>
  <c r="C16531" i="5"/>
  <c r="C16532" i="5"/>
  <c r="C16533" i="5"/>
  <c r="C16534" i="5"/>
  <c r="C16535" i="5"/>
  <c r="C16536" i="5"/>
  <c r="C16537" i="5"/>
  <c r="C16538" i="5"/>
  <c r="C16539" i="5"/>
  <c r="C16540" i="5"/>
  <c r="C16541" i="5"/>
  <c r="C16542" i="5"/>
  <c r="C16543" i="5"/>
  <c r="C16544" i="5"/>
  <c r="C16545" i="5"/>
  <c r="C16546" i="5"/>
  <c r="C16547" i="5"/>
  <c r="C16548" i="5"/>
  <c r="C16549" i="5"/>
  <c r="C16550" i="5"/>
  <c r="C16551" i="5"/>
  <c r="C16552" i="5"/>
  <c r="C16553" i="5"/>
  <c r="C16554" i="5"/>
  <c r="C16555" i="5"/>
  <c r="C16556" i="5"/>
  <c r="C16557" i="5"/>
  <c r="C16558" i="5"/>
  <c r="C16559" i="5"/>
  <c r="C16560" i="5"/>
  <c r="C16561" i="5"/>
  <c r="C16562" i="5"/>
  <c r="C16563" i="5"/>
  <c r="C16564" i="5"/>
  <c r="C16565" i="5"/>
  <c r="C16566" i="5"/>
  <c r="C16567" i="5"/>
  <c r="C16568" i="5"/>
  <c r="C16569" i="5"/>
  <c r="C16570" i="5"/>
  <c r="C16571" i="5"/>
  <c r="C16572" i="5"/>
  <c r="C16573" i="5"/>
  <c r="C16574" i="5"/>
  <c r="C16575" i="5"/>
  <c r="C16576" i="5"/>
  <c r="C16577" i="5"/>
  <c r="C16578" i="5"/>
  <c r="C16579" i="5"/>
  <c r="C16580" i="5"/>
  <c r="C16581" i="5"/>
  <c r="C16582" i="5"/>
  <c r="C16583" i="5"/>
  <c r="C16584" i="5"/>
  <c r="C16585" i="5"/>
  <c r="C16586" i="5"/>
  <c r="C16587" i="5"/>
  <c r="C16588" i="5"/>
  <c r="C16589" i="5"/>
  <c r="C16590" i="5"/>
  <c r="C16591" i="5"/>
  <c r="C16592" i="5"/>
  <c r="C16593" i="5"/>
  <c r="C16594" i="5"/>
  <c r="C16595" i="5"/>
  <c r="C16596" i="5"/>
  <c r="C16597" i="5"/>
  <c r="C16598" i="5"/>
  <c r="C16599" i="5"/>
  <c r="C16600" i="5"/>
  <c r="C16601" i="5"/>
  <c r="C16602" i="5"/>
  <c r="C16603" i="5"/>
  <c r="C16604" i="5"/>
  <c r="C16605" i="5"/>
  <c r="C16606" i="5"/>
  <c r="C16607" i="5"/>
  <c r="C16608" i="5"/>
  <c r="C16609" i="5"/>
  <c r="C16610" i="5"/>
  <c r="C16611" i="5"/>
  <c r="C16612" i="5"/>
  <c r="C16613" i="5"/>
  <c r="C16614" i="5"/>
  <c r="C16615" i="5"/>
  <c r="C16616" i="5"/>
  <c r="C16617" i="5"/>
  <c r="C16618" i="5"/>
  <c r="C16619" i="5"/>
  <c r="C16620" i="5"/>
  <c r="C16621" i="5"/>
  <c r="C16622" i="5"/>
  <c r="C16623" i="5"/>
  <c r="C16624" i="5"/>
  <c r="C16625" i="5"/>
  <c r="C16626" i="5"/>
  <c r="C16627" i="5"/>
  <c r="C16628" i="5"/>
  <c r="C16629" i="5"/>
  <c r="C16630" i="5"/>
  <c r="C16631" i="5"/>
  <c r="C16632" i="5"/>
  <c r="C16633" i="5"/>
  <c r="C16634" i="5"/>
  <c r="C16635" i="5"/>
  <c r="C16636" i="5"/>
  <c r="C16637" i="5"/>
  <c r="C16638" i="5"/>
  <c r="C16639" i="5"/>
  <c r="C16640" i="5"/>
  <c r="C16641" i="5"/>
  <c r="C16642" i="5"/>
  <c r="C16643" i="5"/>
  <c r="C16644" i="5"/>
  <c r="C16645" i="5"/>
  <c r="C16646" i="5"/>
  <c r="C16647" i="5"/>
  <c r="C16648" i="5"/>
  <c r="C16649" i="5"/>
  <c r="C16650" i="5"/>
  <c r="C16651" i="5"/>
  <c r="C16652" i="5"/>
  <c r="C16653" i="5"/>
  <c r="C16654" i="5"/>
  <c r="C16655" i="5"/>
  <c r="C16656" i="5"/>
  <c r="C16657" i="5"/>
  <c r="C16658" i="5"/>
  <c r="C16659" i="5"/>
  <c r="C16660" i="5"/>
  <c r="C16661" i="5"/>
  <c r="C16662" i="5"/>
  <c r="C16663" i="5"/>
  <c r="C16664" i="5"/>
  <c r="C16665" i="5"/>
  <c r="C16666" i="5"/>
  <c r="C16667" i="5"/>
  <c r="C16668" i="5"/>
  <c r="C16669" i="5"/>
  <c r="C16670" i="5"/>
  <c r="C16671" i="5"/>
  <c r="C16672" i="5"/>
  <c r="C16673" i="5"/>
  <c r="C16674" i="5"/>
  <c r="C16675" i="5"/>
  <c r="C16676" i="5"/>
  <c r="C16677" i="5"/>
  <c r="C16678" i="5"/>
  <c r="C16679" i="5"/>
  <c r="C16680" i="5"/>
  <c r="C16681" i="5"/>
  <c r="C16682" i="5"/>
  <c r="C16683" i="5"/>
  <c r="C16684" i="5"/>
  <c r="C16685" i="5"/>
  <c r="C16686" i="5"/>
  <c r="C16687" i="5"/>
  <c r="C16688" i="5"/>
  <c r="C16689" i="5"/>
  <c r="C16690" i="5"/>
  <c r="C16691" i="5"/>
  <c r="C16692" i="5"/>
  <c r="C16693" i="5"/>
  <c r="C16694" i="5"/>
  <c r="C16695" i="5"/>
  <c r="C16696" i="5"/>
  <c r="C16697" i="5"/>
  <c r="C16698" i="5"/>
  <c r="C16699" i="5"/>
  <c r="C16700" i="5"/>
  <c r="C16701" i="5"/>
  <c r="C16702" i="5"/>
  <c r="C16703" i="5"/>
  <c r="C16704" i="5"/>
  <c r="C16705" i="5"/>
  <c r="C16706" i="5"/>
  <c r="C16707" i="5"/>
  <c r="C16708" i="5"/>
  <c r="C16709" i="5"/>
  <c r="C16710" i="5"/>
  <c r="C16711" i="5"/>
  <c r="C16712" i="5"/>
  <c r="C16713" i="5"/>
  <c r="C16714" i="5"/>
  <c r="C16715" i="5"/>
  <c r="C16716" i="5"/>
  <c r="C16717" i="5"/>
  <c r="C16718" i="5"/>
  <c r="C16719" i="5"/>
  <c r="C16720" i="5"/>
  <c r="C16721" i="5"/>
  <c r="C16722" i="5"/>
  <c r="C16723" i="5"/>
  <c r="C16724" i="5"/>
  <c r="C16725" i="5"/>
  <c r="C16726" i="5"/>
  <c r="C16727" i="5"/>
  <c r="C16728" i="5"/>
  <c r="C16729" i="5"/>
  <c r="C16730" i="5"/>
  <c r="C16731" i="5"/>
  <c r="C16732" i="5"/>
  <c r="C16733" i="5"/>
  <c r="C16734" i="5"/>
  <c r="C16735" i="5"/>
  <c r="C16736" i="5"/>
  <c r="C16737" i="5"/>
  <c r="C16738" i="5"/>
  <c r="C16739" i="5"/>
  <c r="C16740" i="5"/>
  <c r="C16741" i="5"/>
  <c r="C16742" i="5"/>
  <c r="C16743" i="5"/>
  <c r="C16744" i="5"/>
  <c r="C16745" i="5"/>
  <c r="C16746" i="5"/>
  <c r="C16747" i="5"/>
  <c r="C16748" i="5"/>
  <c r="C16749" i="5"/>
  <c r="C16750" i="5"/>
  <c r="C16751" i="5"/>
  <c r="C16752" i="5"/>
  <c r="C16753" i="5"/>
  <c r="C16754" i="5"/>
  <c r="C16755" i="5"/>
  <c r="C16756" i="5"/>
  <c r="C16757" i="5"/>
  <c r="C16758" i="5"/>
  <c r="C16759" i="5"/>
  <c r="C16760" i="5"/>
  <c r="C16761" i="5"/>
  <c r="C16762" i="5"/>
  <c r="C16763" i="5"/>
  <c r="C16764" i="5"/>
  <c r="C16765" i="5"/>
  <c r="C16766" i="5"/>
  <c r="C16767" i="5"/>
  <c r="C16768" i="5"/>
  <c r="C16769" i="5"/>
  <c r="C16770" i="5"/>
  <c r="C16771" i="5"/>
  <c r="C16772" i="5"/>
  <c r="C16773" i="5"/>
  <c r="C16774" i="5"/>
  <c r="C16775" i="5"/>
  <c r="C16776" i="5"/>
  <c r="C16777" i="5"/>
  <c r="C16778" i="5"/>
  <c r="C16779" i="5"/>
  <c r="C16780" i="5"/>
  <c r="C16781" i="5"/>
  <c r="C16782" i="5"/>
  <c r="C16783" i="5"/>
  <c r="C16784" i="5"/>
  <c r="C16785" i="5"/>
  <c r="C16786" i="5"/>
  <c r="C16787" i="5"/>
  <c r="C16788" i="5"/>
  <c r="C16789" i="5"/>
  <c r="C16790" i="5"/>
  <c r="C16791" i="5"/>
  <c r="C16792" i="5"/>
  <c r="C16793" i="5"/>
  <c r="C16794" i="5"/>
  <c r="C16795" i="5"/>
  <c r="C16796" i="5"/>
  <c r="C16797" i="5"/>
  <c r="C16798" i="5"/>
  <c r="C16799" i="5"/>
  <c r="C16800" i="5"/>
  <c r="C16801" i="5"/>
  <c r="C16802" i="5"/>
  <c r="C16803" i="5"/>
  <c r="C16804" i="5"/>
  <c r="C16805" i="5"/>
  <c r="C16806" i="5"/>
  <c r="C16807" i="5"/>
  <c r="C16808" i="5"/>
  <c r="C16809" i="5"/>
  <c r="C16810" i="5"/>
  <c r="C16811" i="5"/>
  <c r="C16812" i="5"/>
  <c r="C16813" i="5"/>
  <c r="C16814" i="5"/>
  <c r="C16815" i="5"/>
  <c r="C16816" i="5"/>
  <c r="C16817" i="5"/>
  <c r="C16818" i="5"/>
  <c r="C16819" i="5"/>
  <c r="C16820" i="5"/>
  <c r="C16821" i="5"/>
  <c r="C16822" i="5"/>
  <c r="C16823" i="5"/>
  <c r="C16824" i="5"/>
  <c r="C16825" i="5"/>
  <c r="C16826" i="5"/>
  <c r="C16827" i="5"/>
  <c r="C16828" i="5"/>
  <c r="C16829" i="5"/>
  <c r="C16830" i="5"/>
  <c r="C16831" i="5"/>
  <c r="C16832" i="5"/>
  <c r="C16833" i="5"/>
  <c r="C16834" i="5"/>
  <c r="C16835" i="5"/>
  <c r="C16836" i="5"/>
  <c r="C16837" i="5"/>
  <c r="C16838" i="5"/>
  <c r="C16839" i="5"/>
  <c r="C16840" i="5"/>
  <c r="C16841" i="5"/>
  <c r="C16842" i="5"/>
  <c r="C16843" i="5"/>
  <c r="C16844" i="5"/>
  <c r="C16845" i="5"/>
  <c r="C16846" i="5"/>
  <c r="C16847" i="5"/>
  <c r="C16848" i="5"/>
  <c r="C16849" i="5"/>
  <c r="C16850" i="5"/>
  <c r="C16851" i="5"/>
  <c r="C16852" i="5"/>
  <c r="C16853" i="5"/>
  <c r="C16854" i="5"/>
  <c r="C16855" i="5"/>
  <c r="C16856" i="5"/>
  <c r="C16857" i="5"/>
  <c r="C16858" i="5"/>
  <c r="C16859" i="5"/>
  <c r="C16860" i="5"/>
  <c r="C16861" i="5"/>
  <c r="C16862" i="5"/>
  <c r="C16863" i="5"/>
  <c r="C16864" i="5"/>
  <c r="C16865" i="5"/>
  <c r="C16866" i="5"/>
  <c r="C16867" i="5"/>
  <c r="C16868" i="5"/>
  <c r="C16869" i="5"/>
  <c r="C16870" i="5"/>
  <c r="C16871" i="5"/>
  <c r="C16872" i="5"/>
  <c r="C16873" i="5"/>
  <c r="C16874" i="5"/>
  <c r="C16875" i="5"/>
  <c r="C16876" i="5"/>
  <c r="C16877" i="5"/>
  <c r="C16878" i="5"/>
  <c r="C16879" i="5"/>
  <c r="C16880" i="5"/>
  <c r="C16881" i="5"/>
  <c r="C16882" i="5"/>
  <c r="C16883" i="5"/>
  <c r="C16884" i="5"/>
  <c r="C16885" i="5"/>
  <c r="C16886" i="5"/>
  <c r="C16887" i="5"/>
  <c r="C16888" i="5"/>
  <c r="C16889" i="5"/>
  <c r="C16890" i="5"/>
  <c r="C16891" i="5"/>
  <c r="C16892" i="5"/>
  <c r="C16893" i="5"/>
  <c r="C16894" i="5"/>
  <c r="C16895" i="5"/>
  <c r="C16896" i="5"/>
  <c r="C16897" i="5"/>
  <c r="C16898" i="5"/>
  <c r="C16899" i="5"/>
  <c r="C16900" i="5"/>
  <c r="C16901" i="5"/>
  <c r="C16902" i="5"/>
  <c r="C16903" i="5"/>
  <c r="C16904" i="5"/>
  <c r="C16905" i="5"/>
  <c r="C16906" i="5"/>
  <c r="C16907" i="5"/>
  <c r="C16908" i="5"/>
  <c r="C16909" i="5"/>
  <c r="C16910" i="5"/>
  <c r="C16911" i="5"/>
  <c r="C16912" i="5"/>
  <c r="C16913" i="5"/>
  <c r="C16914" i="5"/>
  <c r="C16915" i="5"/>
  <c r="C16916" i="5"/>
  <c r="C16917" i="5"/>
  <c r="C16918" i="5"/>
  <c r="C16919" i="5"/>
  <c r="C16920" i="5"/>
  <c r="C16921" i="5"/>
  <c r="C16922" i="5"/>
  <c r="C16923" i="5"/>
  <c r="C16924" i="5"/>
  <c r="C16925" i="5"/>
  <c r="C16926" i="5"/>
  <c r="C16927" i="5"/>
  <c r="C16928" i="5"/>
  <c r="C16929" i="5"/>
  <c r="C16930" i="5"/>
  <c r="C16931" i="5"/>
  <c r="C16932" i="5"/>
  <c r="C16933" i="5"/>
  <c r="C16934" i="5"/>
  <c r="C16935" i="5"/>
  <c r="C16936" i="5"/>
  <c r="C16937" i="5"/>
  <c r="C16938" i="5"/>
  <c r="C16939" i="5"/>
  <c r="C16940" i="5"/>
  <c r="C16941" i="5"/>
  <c r="C16942" i="5"/>
  <c r="C16943" i="5"/>
  <c r="C16944" i="5"/>
  <c r="C16945" i="5"/>
  <c r="C16946" i="5"/>
  <c r="C16947" i="5"/>
  <c r="C16948" i="5"/>
  <c r="C16949" i="5"/>
  <c r="C16950" i="5"/>
  <c r="C16951" i="5"/>
  <c r="C16952" i="5"/>
  <c r="C16953" i="5"/>
  <c r="C16954" i="5"/>
  <c r="C16955" i="5"/>
  <c r="C16956" i="5"/>
  <c r="C16957" i="5"/>
  <c r="C16958" i="5"/>
  <c r="C16959" i="5"/>
  <c r="C16960" i="5"/>
  <c r="C16961" i="5"/>
  <c r="C16962" i="5"/>
  <c r="C16963" i="5"/>
  <c r="C16964" i="5"/>
  <c r="C16965" i="5"/>
  <c r="C16966" i="5"/>
  <c r="C16967" i="5"/>
  <c r="C16968" i="5"/>
  <c r="C16969" i="5"/>
  <c r="C16970" i="5"/>
  <c r="C16971" i="5"/>
  <c r="C16972" i="5"/>
  <c r="C16973" i="5"/>
  <c r="C16974" i="5"/>
  <c r="C16975" i="5"/>
  <c r="C16976" i="5"/>
  <c r="C16977" i="5"/>
  <c r="C16978" i="5"/>
  <c r="C16979" i="5"/>
  <c r="C16980" i="5"/>
  <c r="C16981" i="5"/>
  <c r="C16982" i="5"/>
  <c r="C16983" i="5"/>
  <c r="C16984" i="5"/>
  <c r="C16985" i="5"/>
  <c r="C16986" i="5"/>
  <c r="C16987" i="5"/>
  <c r="C16988" i="5"/>
  <c r="C16989" i="5"/>
  <c r="C16990" i="5"/>
  <c r="C16991" i="5"/>
  <c r="C16992" i="5"/>
  <c r="C16993" i="5"/>
  <c r="C16994" i="5"/>
  <c r="C16995" i="5"/>
  <c r="C16996" i="5"/>
  <c r="C16997" i="5"/>
  <c r="C16998" i="5"/>
  <c r="C16999" i="5"/>
  <c r="C17000" i="5"/>
  <c r="C17001" i="5"/>
  <c r="C17002" i="5"/>
  <c r="C17003" i="5"/>
  <c r="C17004" i="5"/>
  <c r="C17005" i="5"/>
  <c r="C17006" i="5"/>
  <c r="C17007" i="5"/>
  <c r="C17008" i="5"/>
  <c r="C17009" i="5"/>
  <c r="C17010" i="5"/>
  <c r="C17011" i="5"/>
  <c r="C17012" i="5"/>
  <c r="C17013" i="5"/>
  <c r="C17014" i="5"/>
  <c r="C17015" i="5"/>
  <c r="C17016" i="5"/>
  <c r="C17017" i="5"/>
  <c r="C17018" i="5"/>
  <c r="C17019" i="5"/>
  <c r="C17020" i="5"/>
  <c r="C17021" i="5"/>
  <c r="C17022" i="5"/>
  <c r="C17023" i="5"/>
  <c r="C17024" i="5"/>
  <c r="C17025" i="5"/>
  <c r="C17026" i="5"/>
  <c r="C17027" i="5"/>
  <c r="C17028" i="5"/>
  <c r="C17029" i="5"/>
  <c r="C17030" i="5"/>
  <c r="C17031" i="5"/>
  <c r="C17032" i="5"/>
  <c r="C17033" i="5"/>
  <c r="C17034" i="5"/>
  <c r="C17035" i="5"/>
  <c r="C17036" i="5"/>
  <c r="C17037" i="5"/>
  <c r="C17038" i="5"/>
  <c r="C17039" i="5"/>
  <c r="C17040" i="5"/>
  <c r="C17041" i="5"/>
  <c r="C17042" i="5"/>
  <c r="C17043" i="5"/>
  <c r="C17044" i="5"/>
  <c r="C17045" i="5"/>
  <c r="C17046" i="5"/>
  <c r="C17047" i="5"/>
  <c r="C17048" i="5"/>
  <c r="C17049" i="5"/>
  <c r="C17050" i="5"/>
  <c r="C17051" i="5"/>
  <c r="C17052" i="5"/>
  <c r="C17053" i="5"/>
  <c r="C17054" i="5"/>
  <c r="C17055" i="5"/>
  <c r="C17056" i="5"/>
  <c r="C17057" i="5"/>
  <c r="C17058" i="5"/>
  <c r="C17059" i="5"/>
  <c r="C17060" i="5"/>
  <c r="C17061" i="5"/>
  <c r="C17062" i="5"/>
  <c r="C17063" i="5"/>
  <c r="C17064" i="5"/>
  <c r="C17065" i="5"/>
  <c r="C17066" i="5"/>
  <c r="C17067" i="5"/>
  <c r="C17068" i="5"/>
  <c r="C17069" i="5"/>
  <c r="C17070" i="5"/>
  <c r="C17071" i="5"/>
  <c r="C17072" i="5"/>
  <c r="C17073" i="5"/>
  <c r="C17074" i="5"/>
  <c r="C17075" i="5"/>
  <c r="C17076" i="5"/>
  <c r="C17077" i="5"/>
  <c r="C17078" i="5"/>
  <c r="C17079" i="5"/>
  <c r="C17080" i="5"/>
  <c r="C17081" i="5"/>
  <c r="C17082" i="5"/>
  <c r="C17083" i="5"/>
  <c r="C17084" i="5"/>
  <c r="C17085" i="5"/>
  <c r="C17086" i="5"/>
  <c r="C17087" i="5"/>
  <c r="C17088" i="5"/>
  <c r="C17089" i="5"/>
  <c r="C17090" i="5"/>
  <c r="C17091" i="5"/>
  <c r="C17092" i="5"/>
  <c r="C17093" i="5"/>
  <c r="C17094" i="5"/>
  <c r="C17095" i="5"/>
  <c r="C17096" i="5"/>
  <c r="C17097" i="5"/>
  <c r="C17098" i="5"/>
  <c r="C17099" i="5"/>
  <c r="C17100" i="5"/>
  <c r="C17101" i="5"/>
  <c r="C17102" i="5"/>
  <c r="C17103" i="5"/>
  <c r="C17104" i="5"/>
  <c r="C17105" i="5"/>
  <c r="C17106" i="5"/>
  <c r="C17107" i="5"/>
  <c r="C17108" i="5"/>
  <c r="C17109" i="5"/>
  <c r="C17110" i="5"/>
  <c r="C17111" i="5"/>
  <c r="C17112" i="5"/>
  <c r="C17113" i="5"/>
  <c r="C17114" i="5"/>
  <c r="C17115" i="5"/>
  <c r="C17116" i="5"/>
  <c r="C17117" i="5"/>
  <c r="C17118" i="5"/>
  <c r="C17119" i="5"/>
  <c r="C17120" i="5"/>
  <c r="C17121" i="5"/>
  <c r="C17122" i="5"/>
  <c r="C17123" i="5"/>
  <c r="C17124" i="5"/>
  <c r="C17125" i="5"/>
  <c r="C17126" i="5"/>
  <c r="C17127" i="5"/>
  <c r="C17128" i="5"/>
  <c r="C17129" i="5"/>
  <c r="C17130" i="5"/>
  <c r="C17131" i="5"/>
  <c r="C17132" i="5"/>
  <c r="C17133" i="5"/>
  <c r="C17134" i="5"/>
  <c r="C17135" i="5"/>
  <c r="C17136" i="5"/>
  <c r="C17137" i="5"/>
  <c r="C17138" i="5"/>
  <c r="C17139" i="5"/>
  <c r="C17140" i="5"/>
  <c r="C17141" i="5"/>
  <c r="C17142" i="5"/>
  <c r="C17143" i="5"/>
  <c r="C17144" i="5"/>
  <c r="C17145" i="5"/>
  <c r="C17146" i="5"/>
  <c r="C17147" i="5"/>
  <c r="C17148" i="5"/>
  <c r="C17149" i="5"/>
  <c r="C17150" i="5"/>
  <c r="C17151" i="5"/>
  <c r="C17152" i="5"/>
  <c r="C17153" i="5"/>
  <c r="C17154" i="5"/>
  <c r="C17155" i="5"/>
  <c r="C17156" i="5"/>
  <c r="C17157" i="5"/>
  <c r="C17158" i="5"/>
  <c r="C17159" i="5"/>
  <c r="C17160" i="5"/>
  <c r="C17161" i="5"/>
  <c r="C17162" i="5"/>
  <c r="C17163" i="5"/>
  <c r="C17164" i="5"/>
  <c r="C17165" i="5"/>
  <c r="C17166" i="5"/>
  <c r="C17167" i="5"/>
  <c r="C17168" i="5"/>
  <c r="C17169" i="5"/>
  <c r="C17170" i="5"/>
  <c r="C17171" i="5"/>
  <c r="C17172" i="5"/>
  <c r="C17173" i="5"/>
  <c r="C17174" i="5"/>
  <c r="C17175" i="5"/>
  <c r="C17176" i="5"/>
  <c r="C17177" i="5"/>
  <c r="C17178" i="5"/>
  <c r="C17179" i="5"/>
  <c r="C17180" i="5"/>
  <c r="C17181" i="5"/>
  <c r="C17182" i="5"/>
  <c r="C17183" i="5"/>
  <c r="C17184" i="5"/>
  <c r="C17185" i="5"/>
  <c r="C17186" i="5"/>
  <c r="C17187" i="5"/>
  <c r="C17188" i="5"/>
  <c r="C17189" i="5"/>
  <c r="C17190" i="5"/>
  <c r="C17191" i="5"/>
  <c r="C17192" i="5"/>
  <c r="C17193" i="5"/>
  <c r="C17194" i="5"/>
  <c r="C17195" i="5"/>
  <c r="C17196" i="5"/>
  <c r="C17197" i="5"/>
  <c r="C17198" i="5"/>
  <c r="C17199" i="5"/>
  <c r="C17200" i="5"/>
  <c r="C17201" i="5"/>
  <c r="C17202" i="5"/>
  <c r="C17203" i="5"/>
  <c r="C17204" i="5"/>
  <c r="C17205" i="5"/>
  <c r="C17206" i="5"/>
  <c r="C17207" i="5"/>
  <c r="C17208" i="5"/>
  <c r="C17209" i="5"/>
  <c r="C17210" i="5"/>
  <c r="C17211" i="5"/>
  <c r="C17212" i="5"/>
  <c r="C17213" i="5"/>
  <c r="C17214" i="5"/>
  <c r="C17215" i="5"/>
  <c r="C17216" i="5"/>
  <c r="C17217" i="5"/>
  <c r="C17218" i="5"/>
  <c r="C17219" i="5"/>
  <c r="C17220" i="5"/>
  <c r="C17221" i="5"/>
  <c r="C17222" i="5"/>
  <c r="C17223" i="5"/>
  <c r="C17224" i="5"/>
  <c r="C17225" i="5"/>
  <c r="C17226" i="5"/>
  <c r="C17227" i="5"/>
  <c r="C17228" i="5"/>
  <c r="C17229" i="5"/>
  <c r="C17230" i="5"/>
  <c r="C17231" i="5"/>
  <c r="C17232" i="5"/>
  <c r="C17233" i="5"/>
  <c r="C17234" i="5"/>
  <c r="C17235" i="5"/>
  <c r="C17236" i="5"/>
  <c r="C17237" i="5"/>
  <c r="C17238" i="5"/>
  <c r="C17239" i="5"/>
  <c r="C17240" i="5"/>
  <c r="C17241" i="5"/>
  <c r="C17242" i="5"/>
  <c r="C17243" i="5"/>
  <c r="C17244" i="5"/>
  <c r="C17245" i="5"/>
  <c r="C17246" i="5"/>
  <c r="C17247" i="5"/>
  <c r="C17248" i="5"/>
  <c r="C17249" i="5"/>
  <c r="C17250" i="5"/>
  <c r="C17251" i="5"/>
  <c r="C17252" i="5"/>
  <c r="C17253" i="5"/>
  <c r="C17254" i="5"/>
  <c r="C17255" i="5"/>
  <c r="C17256" i="5"/>
  <c r="C17257" i="5"/>
  <c r="C17258" i="5"/>
  <c r="C17259" i="5"/>
  <c r="C17260" i="5"/>
  <c r="C17261" i="5"/>
  <c r="C17262" i="5"/>
  <c r="C17263" i="5"/>
  <c r="C17264" i="5"/>
  <c r="C17265" i="5"/>
  <c r="C17266" i="5"/>
  <c r="C17267" i="5"/>
  <c r="C17268" i="5"/>
  <c r="C17269" i="5"/>
  <c r="C17270" i="5"/>
  <c r="C17271" i="5"/>
  <c r="C17272" i="5"/>
  <c r="C17273" i="5"/>
  <c r="C17274" i="5"/>
  <c r="C17275" i="5"/>
  <c r="C17276" i="5"/>
  <c r="C17277" i="5"/>
  <c r="C17278" i="5"/>
  <c r="C17279" i="5"/>
  <c r="C17280" i="5"/>
  <c r="C17281" i="5"/>
  <c r="C17282" i="5"/>
  <c r="C17283" i="5"/>
  <c r="C17284" i="5"/>
  <c r="C17285" i="5"/>
  <c r="C17286" i="5"/>
  <c r="C17287" i="5"/>
  <c r="C17288" i="5"/>
  <c r="C17289" i="5"/>
  <c r="C17290" i="5"/>
  <c r="C17291" i="5"/>
  <c r="C17292" i="5"/>
  <c r="C17293" i="5"/>
  <c r="C17294" i="5"/>
  <c r="C17295" i="5"/>
  <c r="C17296" i="5"/>
  <c r="C17297" i="5"/>
  <c r="C17298" i="5"/>
  <c r="C17299" i="5"/>
  <c r="C17300" i="5"/>
  <c r="C17301" i="5"/>
  <c r="C17302" i="5"/>
  <c r="C17303" i="5"/>
  <c r="C17304" i="5"/>
  <c r="C17305" i="5"/>
  <c r="C17306" i="5"/>
  <c r="C17307" i="5"/>
  <c r="C17308" i="5"/>
  <c r="C17309" i="5"/>
  <c r="C17310" i="5"/>
  <c r="C17311" i="5"/>
  <c r="C17312" i="5"/>
  <c r="C17313" i="5"/>
  <c r="C17314" i="5"/>
  <c r="C17315" i="5"/>
  <c r="C17316" i="5"/>
  <c r="C17317" i="5"/>
  <c r="C17318" i="5"/>
  <c r="C17319" i="5"/>
  <c r="C17320" i="5"/>
  <c r="C17321" i="5"/>
  <c r="C17322" i="5"/>
  <c r="C17323" i="5"/>
  <c r="C17324" i="5"/>
  <c r="C17325" i="5"/>
  <c r="C17326" i="5"/>
  <c r="C17327" i="5"/>
  <c r="C17328" i="5"/>
  <c r="C17329" i="5"/>
  <c r="C17330" i="5"/>
  <c r="C17331" i="5"/>
  <c r="C17332" i="5"/>
  <c r="C17333" i="5"/>
  <c r="C17334" i="5"/>
  <c r="C17335" i="5"/>
  <c r="C17336" i="5"/>
  <c r="C17337" i="5"/>
  <c r="C17338" i="5"/>
  <c r="C17339" i="5"/>
  <c r="C17340" i="5"/>
  <c r="C17341" i="5"/>
  <c r="C17342" i="5"/>
  <c r="C17343" i="5"/>
  <c r="C17344" i="5"/>
  <c r="C17345" i="5"/>
  <c r="C17346" i="5"/>
  <c r="C17347" i="5"/>
  <c r="C17348" i="5"/>
  <c r="C17349" i="5"/>
  <c r="C17350" i="5"/>
  <c r="C17351" i="5"/>
  <c r="C17352" i="5"/>
  <c r="C17353" i="5"/>
  <c r="C17354" i="5"/>
  <c r="C17355" i="5"/>
  <c r="C17356" i="5"/>
  <c r="C17357" i="5"/>
  <c r="C17358" i="5"/>
  <c r="C17359" i="5"/>
  <c r="C17360" i="5"/>
  <c r="C17361" i="5"/>
  <c r="C17362" i="5"/>
  <c r="C17363" i="5"/>
  <c r="C17364" i="5"/>
  <c r="C17365" i="5"/>
  <c r="C17366" i="5"/>
  <c r="C17367" i="5"/>
  <c r="C17368" i="5"/>
  <c r="C17369" i="5"/>
  <c r="C17370" i="5"/>
  <c r="C17371" i="5"/>
  <c r="C17372" i="5"/>
  <c r="C17373" i="5"/>
  <c r="C17374" i="5"/>
  <c r="C17375" i="5"/>
  <c r="C17376" i="5"/>
  <c r="C17377" i="5"/>
  <c r="C17378" i="5"/>
  <c r="C17379" i="5"/>
  <c r="C17380" i="5"/>
  <c r="C17381" i="5"/>
  <c r="C17382" i="5"/>
  <c r="C17383" i="5"/>
  <c r="C17384" i="5"/>
  <c r="C17385" i="5"/>
  <c r="C17386" i="5"/>
  <c r="C17387" i="5"/>
  <c r="C17388" i="5"/>
  <c r="C17389" i="5"/>
  <c r="C17390" i="5"/>
  <c r="C17391" i="5"/>
  <c r="C17392" i="5"/>
  <c r="C17393" i="5"/>
  <c r="C17394" i="5"/>
  <c r="C17395" i="5"/>
  <c r="C17396" i="5"/>
  <c r="C17397" i="5"/>
  <c r="C17398" i="5"/>
  <c r="C17399" i="5"/>
  <c r="C17400" i="5"/>
  <c r="C17401" i="5"/>
  <c r="C17402" i="5"/>
  <c r="C17403" i="5"/>
  <c r="C17404" i="5"/>
  <c r="C17405" i="5"/>
  <c r="C17406" i="5"/>
  <c r="C17407" i="5"/>
  <c r="C17408" i="5"/>
  <c r="C17409" i="5"/>
  <c r="C17410" i="5"/>
  <c r="C17411" i="5"/>
  <c r="C17412" i="5"/>
  <c r="C17413" i="5"/>
  <c r="C17414" i="5"/>
  <c r="C17415" i="5"/>
  <c r="C17416" i="5"/>
  <c r="C17417" i="5"/>
  <c r="C17418" i="5"/>
  <c r="C17419" i="5"/>
  <c r="C17420" i="5"/>
  <c r="C17421" i="5"/>
  <c r="C17422" i="5"/>
  <c r="C17423" i="5"/>
  <c r="C17424" i="5"/>
  <c r="C17425" i="5"/>
  <c r="C17426" i="5"/>
  <c r="C17427" i="5"/>
  <c r="C17428" i="5"/>
  <c r="C17429" i="5"/>
  <c r="C17430" i="5"/>
  <c r="C17431" i="5"/>
  <c r="C17432" i="5"/>
  <c r="C17433" i="5"/>
  <c r="C17434" i="5"/>
  <c r="C17435" i="5"/>
  <c r="C17436" i="5"/>
  <c r="C17437" i="5"/>
  <c r="C17438" i="5"/>
  <c r="C17439" i="5"/>
  <c r="C17440" i="5"/>
  <c r="C17441" i="5"/>
  <c r="C17442" i="5"/>
  <c r="C17443" i="5"/>
  <c r="C17444" i="5"/>
  <c r="C17445" i="5"/>
  <c r="C17446" i="5"/>
  <c r="C17447" i="5"/>
  <c r="C17448" i="5"/>
  <c r="C17449" i="5"/>
  <c r="C17450" i="5"/>
  <c r="C17451" i="5"/>
  <c r="C17452" i="5"/>
  <c r="C17453" i="5"/>
  <c r="C17454" i="5"/>
  <c r="C17455" i="5"/>
  <c r="C17456" i="5"/>
  <c r="C17457" i="5"/>
  <c r="C17458" i="5"/>
  <c r="C17459" i="5"/>
  <c r="C17460" i="5"/>
  <c r="C17461" i="5"/>
  <c r="C17462" i="5"/>
  <c r="C17463" i="5"/>
  <c r="C17464" i="5"/>
  <c r="C17465" i="5"/>
  <c r="C17466" i="5"/>
  <c r="C17467" i="5"/>
  <c r="C17468" i="5"/>
  <c r="C17469" i="5"/>
  <c r="C17470" i="5"/>
  <c r="C17471" i="5"/>
  <c r="C17472" i="5"/>
  <c r="C17473" i="5"/>
  <c r="C17474" i="5"/>
  <c r="C17475" i="5"/>
  <c r="C17476" i="5"/>
  <c r="C17477" i="5"/>
  <c r="C17478" i="5"/>
  <c r="C17479" i="5"/>
  <c r="C17480" i="5"/>
  <c r="C17481" i="5"/>
  <c r="C17482" i="5"/>
  <c r="C17483" i="5"/>
  <c r="C17484" i="5"/>
  <c r="C17485" i="5"/>
  <c r="C17486" i="5"/>
  <c r="C17487" i="5"/>
  <c r="C17488" i="5"/>
  <c r="C17489" i="5"/>
  <c r="C17490" i="5"/>
  <c r="C17491" i="5"/>
  <c r="C17492" i="5"/>
  <c r="C17493" i="5"/>
  <c r="C17494" i="5"/>
  <c r="C17495" i="5"/>
  <c r="C17496" i="5"/>
  <c r="C17497" i="5"/>
  <c r="C17498" i="5"/>
  <c r="C17499" i="5"/>
  <c r="C17500" i="5"/>
  <c r="C17501" i="5"/>
  <c r="C17502" i="5"/>
  <c r="C17503" i="5"/>
  <c r="C17504" i="5"/>
  <c r="C17505" i="5"/>
  <c r="C17506" i="5"/>
  <c r="C17507" i="5"/>
  <c r="C17508" i="5"/>
  <c r="C17509" i="5"/>
  <c r="C17510" i="5"/>
  <c r="C17511" i="5"/>
  <c r="C17512" i="5"/>
  <c r="C17513" i="5"/>
  <c r="C17514" i="5"/>
  <c r="C17515" i="5"/>
  <c r="C17516" i="5"/>
  <c r="C17517" i="5"/>
  <c r="C17518" i="5"/>
  <c r="C17519" i="5"/>
  <c r="C17520" i="5"/>
  <c r="C17521" i="5"/>
  <c r="C17522" i="5"/>
  <c r="C17523" i="5"/>
  <c r="C17524" i="5"/>
  <c r="C17525" i="5"/>
  <c r="C17526" i="5"/>
  <c r="C17527" i="5"/>
  <c r="C17528" i="5"/>
  <c r="C17529" i="5"/>
  <c r="C17530" i="5"/>
  <c r="C17531" i="5"/>
  <c r="C17532" i="5"/>
  <c r="C17533" i="5"/>
  <c r="C17534" i="5"/>
  <c r="C17535" i="5"/>
  <c r="C17536" i="5"/>
  <c r="C17537" i="5"/>
  <c r="C17538" i="5"/>
  <c r="C17539" i="5"/>
  <c r="C17540" i="5"/>
  <c r="C17541" i="5"/>
  <c r="C17542" i="5"/>
  <c r="C17543" i="5"/>
  <c r="C17544" i="5"/>
  <c r="C17545" i="5"/>
  <c r="C17546" i="5"/>
  <c r="C17547" i="5"/>
  <c r="C17548" i="5"/>
  <c r="C17549" i="5"/>
  <c r="C17550" i="5"/>
  <c r="C17551" i="5"/>
  <c r="C17552" i="5"/>
  <c r="C17553" i="5"/>
  <c r="C17554" i="5"/>
  <c r="C17555" i="5"/>
  <c r="C17556" i="5"/>
  <c r="C17557" i="5"/>
  <c r="C17558" i="5"/>
  <c r="C17559" i="5"/>
  <c r="C17560" i="5"/>
  <c r="C17561" i="5"/>
  <c r="C17562" i="5"/>
  <c r="C17563" i="5"/>
  <c r="C17564" i="5"/>
  <c r="C17565" i="5"/>
  <c r="C17566" i="5"/>
  <c r="C17567" i="5"/>
  <c r="C17568" i="5"/>
  <c r="C17569" i="5"/>
  <c r="C17570" i="5"/>
  <c r="C17571" i="5"/>
  <c r="C17572" i="5"/>
  <c r="C17573" i="5"/>
  <c r="C17574" i="5"/>
  <c r="C17575" i="5"/>
  <c r="C17576" i="5"/>
  <c r="C17577" i="5"/>
  <c r="C17578" i="5"/>
  <c r="C17579" i="5"/>
  <c r="C17580" i="5"/>
  <c r="C17581" i="5"/>
  <c r="C17582" i="5"/>
  <c r="C17583" i="5"/>
  <c r="C17584" i="5"/>
  <c r="C17585" i="5"/>
  <c r="C17586" i="5"/>
  <c r="C17587" i="5"/>
  <c r="C17588" i="5"/>
  <c r="C17589" i="5"/>
  <c r="C17590" i="5"/>
  <c r="C17591" i="5"/>
  <c r="C17592" i="5"/>
  <c r="C17593" i="5"/>
  <c r="C17594" i="5"/>
  <c r="C17595" i="5"/>
  <c r="C17596" i="5"/>
  <c r="C17597" i="5"/>
  <c r="C17598" i="5"/>
  <c r="C17599" i="5"/>
  <c r="C17600" i="5"/>
  <c r="C17601" i="5"/>
  <c r="C17602" i="5"/>
  <c r="C17603" i="5"/>
  <c r="C17604" i="5"/>
  <c r="C17605" i="5"/>
  <c r="C17606" i="5"/>
  <c r="C17607" i="5"/>
  <c r="C17608" i="5"/>
  <c r="C17609" i="5"/>
  <c r="C17610" i="5"/>
  <c r="C17611" i="5"/>
  <c r="C17612" i="5"/>
  <c r="C17613" i="5"/>
  <c r="C17614" i="5"/>
  <c r="C17615" i="5"/>
  <c r="C17616" i="5"/>
  <c r="C17617" i="5"/>
  <c r="C17618" i="5"/>
  <c r="C17619" i="5"/>
  <c r="C17620" i="5"/>
  <c r="C17621" i="5"/>
  <c r="C17622" i="5"/>
  <c r="C17623" i="5"/>
  <c r="C17624" i="5"/>
  <c r="C17625" i="5"/>
  <c r="C17626" i="5"/>
  <c r="C17627" i="5"/>
  <c r="C17628" i="5"/>
  <c r="C17629" i="5"/>
  <c r="C17630" i="5"/>
  <c r="C17631" i="5"/>
  <c r="C17632" i="5"/>
  <c r="C17633" i="5"/>
  <c r="C17634" i="5"/>
  <c r="C17635" i="5"/>
  <c r="C17636" i="5"/>
  <c r="C17637" i="5"/>
  <c r="C17638" i="5"/>
  <c r="C17639" i="5"/>
  <c r="C17640" i="5"/>
  <c r="C17641" i="5"/>
  <c r="C17642" i="5"/>
  <c r="C17643" i="5"/>
  <c r="C17644" i="5"/>
  <c r="C17645" i="5"/>
  <c r="C17646" i="5"/>
  <c r="C17647" i="5"/>
  <c r="C17648" i="5"/>
  <c r="C17649" i="5"/>
  <c r="C17650" i="5"/>
  <c r="C17651" i="5"/>
  <c r="C17652" i="5"/>
  <c r="C17653" i="5"/>
  <c r="C17654" i="5"/>
  <c r="C17655" i="5"/>
  <c r="C17656" i="5"/>
  <c r="C17657" i="5"/>
  <c r="C17658" i="5"/>
  <c r="C17659" i="5"/>
  <c r="C17660" i="5"/>
  <c r="C17661" i="5"/>
  <c r="C17662" i="5"/>
  <c r="C17663" i="5"/>
  <c r="C17664" i="5"/>
  <c r="C17665" i="5"/>
  <c r="C17666" i="5"/>
  <c r="C17667" i="5"/>
  <c r="C17668" i="5"/>
  <c r="C17669" i="5"/>
  <c r="C17670" i="5"/>
  <c r="C17671" i="5"/>
  <c r="C17672" i="5"/>
  <c r="C17673" i="5"/>
  <c r="C17674" i="5"/>
  <c r="C17675" i="5"/>
  <c r="C17676" i="5"/>
  <c r="C17677" i="5"/>
  <c r="C17678" i="5"/>
  <c r="C17679" i="5"/>
  <c r="C17680" i="5"/>
  <c r="C17681" i="5"/>
  <c r="C17682" i="5"/>
  <c r="C17683" i="5"/>
  <c r="C17684" i="5"/>
  <c r="C17685" i="5"/>
  <c r="C17686" i="5"/>
  <c r="C17687" i="5"/>
  <c r="C17688" i="5"/>
  <c r="C17689" i="5"/>
  <c r="C17690" i="5"/>
  <c r="C17691" i="5"/>
  <c r="C17692" i="5"/>
  <c r="C17693" i="5"/>
  <c r="C17694" i="5"/>
  <c r="C17695" i="5"/>
  <c r="C17696" i="5"/>
  <c r="C17697" i="5"/>
  <c r="C17698" i="5"/>
  <c r="C17699" i="5"/>
  <c r="C17700" i="5"/>
  <c r="C17701" i="5"/>
  <c r="C17702" i="5"/>
  <c r="C17703" i="5"/>
  <c r="C17704" i="5"/>
  <c r="C17705" i="5"/>
  <c r="C17706" i="5"/>
  <c r="C17707" i="5"/>
  <c r="C17708" i="5"/>
  <c r="C17709" i="5"/>
  <c r="C17710" i="5"/>
  <c r="C17711" i="5"/>
  <c r="C17712" i="5"/>
  <c r="C17713" i="5"/>
  <c r="C17714" i="5"/>
  <c r="C17715" i="5"/>
  <c r="C17716" i="5"/>
  <c r="C17717" i="5"/>
  <c r="C17718" i="5"/>
  <c r="C17719" i="5"/>
  <c r="C17720" i="5"/>
  <c r="C17721" i="5"/>
  <c r="C17722" i="5"/>
  <c r="C17723" i="5"/>
  <c r="C17724" i="5"/>
  <c r="C17725" i="5"/>
  <c r="C17726" i="5"/>
  <c r="C17727" i="5"/>
  <c r="C17728" i="5"/>
  <c r="C17729" i="5"/>
  <c r="C17730" i="5"/>
  <c r="C17731" i="5"/>
  <c r="C17732" i="5"/>
  <c r="C17733" i="5"/>
  <c r="C17734" i="5"/>
  <c r="C17735" i="5"/>
  <c r="C17736" i="5"/>
  <c r="C17737" i="5"/>
  <c r="C17738" i="5"/>
  <c r="C17739" i="5"/>
  <c r="C17740" i="5"/>
  <c r="C17741" i="5"/>
  <c r="C17742" i="5"/>
  <c r="C17743" i="5"/>
  <c r="C17744" i="5"/>
  <c r="C17745" i="5"/>
  <c r="C17746" i="5"/>
  <c r="C17747" i="5"/>
  <c r="C17748" i="5"/>
  <c r="C17749" i="5"/>
  <c r="C17750" i="5"/>
  <c r="C17751" i="5"/>
  <c r="C17752" i="5"/>
  <c r="C17753" i="5"/>
  <c r="C17754" i="5"/>
  <c r="C17755" i="5"/>
  <c r="C17756" i="5"/>
  <c r="C17757" i="5"/>
  <c r="C17758" i="5"/>
  <c r="C17759" i="5"/>
  <c r="C17760" i="5"/>
  <c r="C17761" i="5"/>
  <c r="C17762" i="5"/>
  <c r="C17763" i="5"/>
  <c r="C17764" i="5"/>
  <c r="C17765" i="5"/>
  <c r="C17766" i="5"/>
  <c r="C17767" i="5"/>
  <c r="C17768" i="5"/>
  <c r="C17769" i="5"/>
  <c r="C17770" i="5"/>
  <c r="C17771" i="5"/>
  <c r="C17772" i="5"/>
  <c r="C17773" i="5"/>
  <c r="C17774" i="5"/>
  <c r="C17775" i="5"/>
  <c r="C17776" i="5"/>
  <c r="C17777" i="5"/>
  <c r="C17778" i="5"/>
  <c r="C17779" i="5"/>
  <c r="C17780" i="5"/>
  <c r="C17781" i="5"/>
  <c r="C17782" i="5"/>
  <c r="C17783" i="5"/>
  <c r="C17784" i="5"/>
  <c r="C17785" i="5"/>
  <c r="C17786" i="5"/>
  <c r="C17787" i="5"/>
  <c r="C17788" i="5"/>
  <c r="C17789" i="5"/>
  <c r="C17790" i="5"/>
  <c r="C17791" i="5"/>
  <c r="C17792" i="5"/>
  <c r="C17793" i="5"/>
  <c r="C17794" i="5"/>
  <c r="C17795" i="5"/>
  <c r="C17796" i="5"/>
  <c r="C17797" i="5"/>
  <c r="C17798" i="5"/>
  <c r="C17799" i="5"/>
  <c r="C17800" i="5"/>
  <c r="C17801" i="5"/>
  <c r="C17802" i="5"/>
  <c r="C17803" i="5"/>
  <c r="C17804" i="5"/>
  <c r="C17805" i="5"/>
  <c r="C17806" i="5"/>
  <c r="C17807" i="5"/>
  <c r="C17808" i="5"/>
  <c r="C17809" i="5"/>
  <c r="C17810" i="5"/>
  <c r="C17811" i="5"/>
  <c r="C17812" i="5"/>
  <c r="C17813" i="5"/>
  <c r="C17814" i="5"/>
  <c r="C17815" i="5"/>
  <c r="C17816" i="5"/>
  <c r="C17817" i="5"/>
  <c r="C17818" i="5"/>
  <c r="C17819" i="5"/>
  <c r="C17820" i="5"/>
  <c r="C17821" i="5"/>
  <c r="C17822" i="5"/>
  <c r="C17823" i="5"/>
  <c r="C17824" i="5"/>
  <c r="C17825" i="5"/>
  <c r="C17826" i="5"/>
  <c r="C17827" i="5"/>
  <c r="C17828" i="5"/>
  <c r="C17829" i="5"/>
  <c r="C17830" i="5"/>
  <c r="C17831" i="5"/>
  <c r="C17832" i="5"/>
  <c r="C17833" i="5"/>
  <c r="C17834" i="5"/>
  <c r="C17835" i="5"/>
  <c r="C17836" i="5"/>
  <c r="C17837" i="5"/>
  <c r="C17838" i="5"/>
  <c r="C17839" i="5"/>
  <c r="C17840" i="5"/>
  <c r="C17841" i="5"/>
  <c r="C17842" i="5"/>
  <c r="C17843" i="5"/>
  <c r="C17844" i="5"/>
  <c r="C17845" i="5"/>
  <c r="C17846" i="5"/>
  <c r="C17847" i="5"/>
  <c r="C17848" i="5"/>
  <c r="C17849" i="5"/>
  <c r="C17850" i="5"/>
  <c r="C17851" i="5"/>
  <c r="C17852" i="5"/>
  <c r="C17853" i="5"/>
  <c r="C17854" i="5"/>
  <c r="C17855" i="5"/>
  <c r="C17856" i="5"/>
  <c r="C17857" i="5"/>
  <c r="C17858" i="5"/>
  <c r="C17859" i="5"/>
  <c r="C17860" i="5"/>
  <c r="C17861" i="5"/>
  <c r="C17862" i="5"/>
  <c r="C17863" i="5"/>
  <c r="C17864" i="5"/>
  <c r="C17865" i="5"/>
  <c r="C17866" i="5"/>
  <c r="C17867" i="5"/>
  <c r="C17868" i="5"/>
  <c r="C17869" i="5"/>
  <c r="C17870" i="5"/>
  <c r="C17871" i="5"/>
  <c r="C17872" i="5"/>
  <c r="C17873" i="5"/>
  <c r="C17874" i="5"/>
  <c r="C17875" i="5"/>
  <c r="C17876" i="5"/>
  <c r="C17877" i="5"/>
  <c r="C17878" i="5"/>
  <c r="C17879" i="5"/>
  <c r="C17880" i="5"/>
  <c r="C17881" i="5"/>
  <c r="C17882" i="5"/>
  <c r="C17883" i="5"/>
  <c r="C17884" i="5"/>
  <c r="C17885" i="5"/>
  <c r="C17886" i="5"/>
  <c r="C17887" i="5"/>
  <c r="C17888" i="5"/>
  <c r="C17889" i="5"/>
  <c r="C17890" i="5"/>
  <c r="C17891" i="5"/>
  <c r="C17892" i="5"/>
  <c r="C17893" i="5"/>
  <c r="C17894" i="5"/>
  <c r="C17895" i="5"/>
  <c r="C17896" i="5"/>
  <c r="C17897" i="5"/>
  <c r="C17898" i="5"/>
  <c r="C17899" i="5"/>
  <c r="C17900" i="5"/>
  <c r="C17901" i="5"/>
  <c r="C17902" i="5"/>
  <c r="C17903" i="5"/>
  <c r="C17904" i="5"/>
  <c r="C17905" i="5"/>
  <c r="C17906" i="5"/>
  <c r="C17907" i="5"/>
  <c r="C17908" i="5"/>
  <c r="C17909" i="5"/>
  <c r="C17910" i="5"/>
  <c r="C17911" i="5"/>
  <c r="C17912" i="5"/>
  <c r="C17913" i="5"/>
  <c r="C17914" i="5"/>
  <c r="C17915" i="5"/>
  <c r="C17916" i="5"/>
  <c r="C17917" i="5"/>
  <c r="C17918" i="5"/>
  <c r="C17919" i="5"/>
  <c r="C17920" i="5"/>
  <c r="C17921" i="5"/>
  <c r="C17922" i="5"/>
  <c r="C17923" i="5"/>
  <c r="C17924" i="5"/>
  <c r="C17925" i="5"/>
  <c r="C17926" i="5"/>
  <c r="C17927" i="5"/>
  <c r="C17928" i="5"/>
  <c r="C17929" i="5"/>
  <c r="C17930" i="5"/>
  <c r="C17931" i="5"/>
  <c r="C17932" i="5"/>
  <c r="C17933" i="5"/>
  <c r="C17934" i="5"/>
  <c r="C17935" i="5"/>
  <c r="C17936" i="5"/>
  <c r="C17937" i="5"/>
  <c r="C17938" i="5"/>
  <c r="C17939" i="5"/>
  <c r="C17940" i="5"/>
  <c r="C17941" i="5"/>
  <c r="C17942" i="5"/>
  <c r="C17943" i="5"/>
  <c r="C17944" i="5"/>
  <c r="C17945" i="5"/>
  <c r="C17946" i="5"/>
  <c r="C17947" i="5"/>
  <c r="C17948" i="5"/>
  <c r="C17949" i="5"/>
  <c r="C17950" i="5"/>
  <c r="C17951" i="5"/>
  <c r="C17952" i="5"/>
  <c r="C17953" i="5"/>
  <c r="C17954" i="5"/>
  <c r="C17955" i="5"/>
  <c r="C17956" i="5"/>
  <c r="C17957" i="5"/>
  <c r="C17958" i="5"/>
  <c r="C17959" i="5"/>
  <c r="C17960" i="5"/>
  <c r="C17961" i="5"/>
  <c r="C17962" i="5"/>
  <c r="C17963" i="5"/>
  <c r="C17964" i="5"/>
  <c r="C17965" i="5"/>
  <c r="C17966" i="5"/>
  <c r="C17967" i="5"/>
  <c r="C17968" i="5"/>
  <c r="C17969" i="5"/>
  <c r="C17970" i="5"/>
  <c r="C17971" i="5"/>
  <c r="C17972" i="5"/>
  <c r="C17973" i="5"/>
  <c r="C17974" i="5"/>
  <c r="C17975" i="5"/>
  <c r="C17976" i="5"/>
  <c r="C17977" i="5"/>
  <c r="C17978" i="5"/>
  <c r="C17979" i="5"/>
  <c r="C17980" i="5"/>
  <c r="C17981" i="5"/>
  <c r="C17982" i="5"/>
  <c r="C17983" i="5"/>
  <c r="C17984" i="5"/>
  <c r="C17985" i="5"/>
  <c r="C17986" i="5"/>
  <c r="C17987" i="5"/>
  <c r="C17988" i="5"/>
  <c r="C17989" i="5"/>
  <c r="C17990" i="5"/>
  <c r="C17991" i="5"/>
  <c r="C17992" i="5"/>
  <c r="C17993" i="5"/>
  <c r="C17994" i="5"/>
  <c r="C17995" i="5"/>
  <c r="C17996" i="5"/>
  <c r="C17997" i="5"/>
  <c r="C17998" i="5"/>
  <c r="C17999" i="5"/>
  <c r="C18000" i="5"/>
  <c r="C18001" i="5"/>
  <c r="C18002" i="5"/>
  <c r="C18003" i="5"/>
  <c r="C18004" i="5"/>
  <c r="C18005" i="5"/>
  <c r="C18006" i="5"/>
  <c r="C18007" i="5"/>
  <c r="C18008" i="5"/>
  <c r="C18009" i="5"/>
  <c r="C18010" i="5"/>
  <c r="C18011" i="5"/>
  <c r="C18012" i="5"/>
  <c r="C18013" i="5"/>
  <c r="C18014" i="5"/>
  <c r="C18015" i="5"/>
  <c r="C18016" i="5"/>
  <c r="C18017" i="5"/>
  <c r="C18018" i="5"/>
  <c r="C18019" i="5"/>
  <c r="C18020" i="5"/>
  <c r="C18021" i="5"/>
  <c r="C18022" i="5"/>
  <c r="C18023" i="5"/>
  <c r="C18024" i="5"/>
  <c r="C18025" i="5"/>
  <c r="C18026" i="5"/>
  <c r="C18027" i="5"/>
  <c r="C18028" i="5"/>
  <c r="C18029" i="5"/>
  <c r="C18030" i="5"/>
  <c r="C18031" i="5"/>
  <c r="C18032" i="5"/>
  <c r="C18033" i="5"/>
  <c r="C18034" i="5"/>
  <c r="C18035" i="5"/>
  <c r="C18036" i="5"/>
  <c r="C18037" i="5"/>
  <c r="C18038" i="5"/>
  <c r="C18039" i="5"/>
  <c r="C18040" i="5"/>
  <c r="C18041" i="5"/>
  <c r="C18042" i="5"/>
  <c r="C18043" i="5"/>
  <c r="C18044" i="5"/>
  <c r="C18045" i="5"/>
  <c r="C18046" i="5"/>
  <c r="C18047" i="5"/>
  <c r="C18048" i="5"/>
  <c r="C18049" i="5"/>
  <c r="C18050" i="5"/>
  <c r="C18051" i="5"/>
  <c r="C18052" i="5"/>
  <c r="C18053" i="5"/>
  <c r="C18054" i="5"/>
  <c r="C18055" i="5"/>
  <c r="C18056" i="5"/>
  <c r="C18057" i="5"/>
  <c r="C18058" i="5"/>
  <c r="C18059" i="5"/>
  <c r="C18060" i="5"/>
  <c r="C18061" i="5"/>
  <c r="C18062" i="5"/>
  <c r="C18063" i="5"/>
  <c r="C18064" i="5"/>
  <c r="C18065" i="5"/>
  <c r="C18066" i="5"/>
  <c r="C18067" i="5"/>
  <c r="C18068" i="5"/>
  <c r="C18069" i="5"/>
  <c r="C18070" i="5"/>
  <c r="C18071" i="5"/>
  <c r="C18072" i="5"/>
  <c r="C18073" i="5"/>
  <c r="C18074" i="5"/>
  <c r="C18075" i="5"/>
  <c r="C18076" i="5"/>
  <c r="C18077" i="5"/>
  <c r="C18078" i="5"/>
  <c r="C18079" i="5"/>
  <c r="C18080" i="5"/>
  <c r="C18081" i="5"/>
  <c r="C18082" i="5"/>
  <c r="C18083" i="5"/>
  <c r="C18084" i="5"/>
  <c r="C18085" i="5"/>
  <c r="C18086" i="5"/>
  <c r="C18087" i="5"/>
  <c r="C18088" i="5"/>
  <c r="C18089" i="5"/>
  <c r="C18090" i="5"/>
  <c r="C18091" i="5"/>
  <c r="C18092" i="5"/>
  <c r="C18093" i="5"/>
  <c r="C18094" i="5"/>
  <c r="C18095" i="5"/>
  <c r="C18096" i="5"/>
  <c r="C18097" i="5"/>
  <c r="C18098" i="5"/>
  <c r="C18099" i="5"/>
  <c r="C18100" i="5"/>
  <c r="C18101" i="5"/>
  <c r="C18102" i="5"/>
  <c r="C18103" i="5"/>
  <c r="C18104" i="5"/>
  <c r="C18105" i="5"/>
  <c r="C18106" i="5"/>
  <c r="C18107" i="5"/>
  <c r="C18108" i="5"/>
  <c r="C18109" i="5"/>
  <c r="C18110" i="5"/>
  <c r="C18111" i="5"/>
  <c r="C18112" i="5"/>
  <c r="C18113" i="5"/>
  <c r="C18114" i="5"/>
  <c r="C18115" i="5"/>
  <c r="C18116" i="5"/>
  <c r="C18117" i="5"/>
  <c r="C18118" i="5"/>
  <c r="C18119" i="5"/>
  <c r="C18120" i="5"/>
  <c r="C18121" i="5"/>
  <c r="C18122" i="5"/>
  <c r="C18123" i="5"/>
  <c r="C18124" i="5"/>
  <c r="C18125" i="5"/>
  <c r="C18126" i="5"/>
  <c r="C18127" i="5"/>
  <c r="C18128" i="5"/>
  <c r="C18129" i="5"/>
  <c r="C18130" i="5"/>
  <c r="C18131" i="5"/>
  <c r="C18132" i="5"/>
  <c r="C18133" i="5"/>
  <c r="C18134" i="5"/>
  <c r="C18135" i="5"/>
  <c r="C18136" i="5"/>
  <c r="C18137" i="5"/>
  <c r="C18138" i="5"/>
  <c r="C18139" i="5"/>
  <c r="C18140" i="5"/>
  <c r="C18141" i="5"/>
  <c r="C18142" i="5"/>
  <c r="C18143" i="5"/>
  <c r="C18144" i="5"/>
  <c r="C18145" i="5"/>
  <c r="C18146" i="5"/>
  <c r="C18147" i="5"/>
  <c r="C18148" i="5"/>
  <c r="C18149" i="5"/>
  <c r="C18150" i="5"/>
  <c r="C18151" i="5"/>
  <c r="C18152" i="5"/>
  <c r="C18153" i="5"/>
  <c r="C18154" i="5"/>
  <c r="C18155" i="5"/>
  <c r="C18156" i="5"/>
  <c r="C18157" i="5"/>
  <c r="C18158" i="5"/>
  <c r="C18159" i="5"/>
  <c r="C18160" i="5"/>
  <c r="C18161" i="5"/>
  <c r="C18162" i="5"/>
  <c r="C18163" i="5"/>
  <c r="C18164" i="5"/>
  <c r="C18165" i="5"/>
  <c r="C18166" i="5"/>
  <c r="C18167" i="5"/>
  <c r="C18168" i="5"/>
  <c r="C18169" i="5"/>
  <c r="C18170" i="5"/>
  <c r="C18171" i="5"/>
  <c r="C18172" i="5"/>
  <c r="C18173" i="5"/>
  <c r="C18174" i="5"/>
  <c r="C18175" i="5"/>
  <c r="C18176" i="5"/>
  <c r="C18177" i="5"/>
  <c r="C18178" i="5"/>
  <c r="C18179" i="5"/>
  <c r="C18180" i="5"/>
  <c r="C18181" i="5"/>
  <c r="C18182" i="5"/>
  <c r="C18183" i="5"/>
  <c r="C18184" i="5"/>
  <c r="C18185" i="5"/>
  <c r="C18186" i="5"/>
  <c r="C18187" i="5"/>
  <c r="C18188" i="5"/>
  <c r="C18189" i="5"/>
  <c r="C18190" i="5"/>
  <c r="C18191" i="5"/>
  <c r="C18192" i="5"/>
  <c r="C18193" i="5"/>
  <c r="C18194" i="5"/>
  <c r="C18195" i="5"/>
  <c r="C18196" i="5"/>
  <c r="C18197" i="5"/>
  <c r="C18198" i="5"/>
  <c r="C18199" i="5"/>
  <c r="C18200" i="5"/>
  <c r="C18201" i="5"/>
  <c r="C18202" i="5"/>
  <c r="C18203" i="5"/>
  <c r="C18204" i="5"/>
  <c r="C18205" i="5"/>
  <c r="C18206" i="5"/>
  <c r="C18207" i="5"/>
  <c r="C18208" i="5"/>
  <c r="C18209" i="5"/>
  <c r="C18210" i="5"/>
  <c r="C18211" i="5"/>
  <c r="C18212" i="5"/>
  <c r="C18213" i="5"/>
  <c r="C18214" i="5"/>
  <c r="C18215" i="5"/>
  <c r="C18216" i="5"/>
  <c r="C18217" i="5"/>
  <c r="C18218" i="5"/>
  <c r="C18219" i="5"/>
  <c r="C18220" i="5"/>
  <c r="C18221" i="5"/>
  <c r="C18222" i="5"/>
  <c r="C18223" i="5"/>
  <c r="C18224" i="5"/>
  <c r="C18225" i="5"/>
  <c r="C18226" i="5"/>
  <c r="C18227" i="5"/>
  <c r="C18228" i="5"/>
  <c r="C18229" i="5"/>
  <c r="C18230" i="5"/>
  <c r="C18231" i="5"/>
  <c r="C18232" i="5"/>
  <c r="C18233" i="5"/>
  <c r="C18234" i="5"/>
  <c r="C18235" i="5"/>
  <c r="C18236" i="5"/>
  <c r="C18237" i="5"/>
  <c r="C18238" i="5"/>
  <c r="C18239" i="5"/>
  <c r="C18240" i="5"/>
  <c r="C18241" i="5"/>
  <c r="C18242" i="5"/>
  <c r="C18243" i="5"/>
  <c r="C18244" i="5"/>
  <c r="C18245" i="5"/>
  <c r="C18246" i="5"/>
  <c r="C18247" i="5"/>
  <c r="C18248" i="5"/>
  <c r="C18249" i="5"/>
  <c r="C18250" i="5"/>
  <c r="C18251" i="5"/>
  <c r="C18252" i="5"/>
  <c r="C18253" i="5"/>
  <c r="C18254" i="5"/>
  <c r="C18255" i="5"/>
  <c r="C18256" i="5"/>
  <c r="C18257" i="5"/>
  <c r="C18258" i="5"/>
  <c r="C18259" i="5"/>
  <c r="C18260" i="5"/>
  <c r="C18261" i="5"/>
  <c r="C18262" i="5"/>
  <c r="C18263" i="5"/>
  <c r="C18264" i="5"/>
  <c r="C18265" i="5"/>
  <c r="C18266" i="5"/>
  <c r="C18267" i="5"/>
  <c r="C18268" i="5"/>
  <c r="C18269" i="5"/>
  <c r="C18270" i="5"/>
  <c r="C18271" i="5"/>
  <c r="C18272" i="5"/>
  <c r="C18273" i="5"/>
  <c r="C18274" i="5"/>
  <c r="C18275" i="5"/>
  <c r="C18276" i="5"/>
  <c r="C18277" i="5"/>
  <c r="C18278" i="5"/>
  <c r="C18279" i="5"/>
  <c r="C18280" i="5"/>
  <c r="C18281" i="5"/>
  <c r="C18282" i="5"/>
  <c r="C18283" i="5"/>
  <c r="C18284" i="5"/>
  <c r="C18285" i="5"/>
  <c r="C18286" i="5"/>
  <c r="C18287" i="5"/>
  <c r="C18288" i="5"/>
  <c r="C18289" i="5"/>
  <c r="C18290" i="5"/>
  <c r="C18291" i="5"/>
  <c r="C18292" i="5"/>
  <c r="C18293" i="5"/>
  <c r="C18294" i="5"/>
  <c r="C18295" i="5"/>
  <c r="C18296" i="5"/>
  <c r="C18297" i="5"/>
  <c r="C18298" i="5"/>
  <c r="C18299" i="5"/>
  <c r="C18300" i="5"/>
  <c r="C18301" i="5"/>
  <c r="C18302" i="5"/>
  <c r="C18303" i="5"/>
  <c r="C18304" i="5"/>
  <c r="C18305" i="5"/>
  <c r="C18306" i="5"/>
  <c r="C18307" i="5"/>
  <c r="C18308" i="5"/>
  <c r="C18309" i="5"/>
  <c r="C18310" i="5"/>
  <c r="C18311" i="5"/>
  <c r="C18312" i="5"/>
  <c r="C18313" i="5"/>
  <c r="C18314" i="5"/>
  <c r="C18315" i="5"/>
  <c r="C18316" i="5"/>
  <c r="C18317" i="5"/>
  <c r="C18318" i="5"/>
  <c r="C18319" i="5"/>
  <c r="C18320" i="5"/>
  <c r="C18321" i="5"/>
  <c r="C18322" i="5"/>
  <c r="C18323" i="5"/>
  <c r="C18324" i="5"/>
  <c r="C18325" i="5"/>
  <c r="C18326" i="5"/>
  <c r="C18327" i="5"/>
  <c r="C18328" i="5"/>
  <c r="C18329" i="5"/>
  <c r="C18330" i="5"/>
  <c r="C18331" i="5"/>
  <c r="C18332" i="5"/>
  <c r="C18333" i="5"/>
  <c r="C18334" i="5"/>
  <c r="C18335" i="5"/>
  <c r="C18336" i="5"/>
  <c r="C18337" i="5"/>
  <c r="C18338" i="5"/>
  <c r="C18339" i="5"/>
  <c r="C18340" i="5"/>
  <c r="C18341" i="5"/>
  <c r="C18342" i="5"/>
  <c r="C18343" i="5"/>
  <c r="C18344" i="5"/>
  <c r="C18345" i="5"/>
  <c r="C18346" i="5"/>
  <c r="C18347" i="5"/>
  <c r="C18348" i="5"/>
  <c r="C18349" i="5"/>
  <c r="C18350" i="5"/>
  <c r="C18351" i="5"/>
  <c r="C18352" i="5"/>
  <c r="C18353" i="5"/>
  <c r="C18354" i="5"/>
  <c r="C18355" i="5"/>
  <c r="C18356" i="5"/>
  <c r="C18357" i="5"/>
  <c r="C18358" i="5"/>
  <c r="C18359" i="5"/>
  <c r="C18360" i="5"/>
  <c r="C18361" i="5"/>
  <c r="C18362" i="5"/>
  <c r="C18363" i="5"/>
  <c r="C18364" i="5"/>
  <c r="C18365" i="5"/>
  <c r="C18366" i="5"/>
  <c r="C18367" i="5"/>
  <c r="C18368" i="5"/>
  <c r="C18369" i="5"/>
  <c r="C18370" i="5"/>
  <c r="C18371" i="5"/>
  <c r="C18372" i="5"/>
  <c r="C18373" i="5"/>
  <c r="C18374" i="5"/>
  <c r="C18375" i="5"/>
  <c r="C18376" i="5"/>
  <c r="C18377" i="5"/>
  <c r="C18378" i="5"/>
  <c r="C18379" i="5"/>
  <c r="C18380" i="5"/>
  <c r="C18381" i="5"/>
  <c r="C18382" i="5"/>
  <c r="C18383" i="5"/>
  <c r="C18384" i="5"/>
  <c r="C18385" i="5"/>
  <c r="C18386" i="5"/>
  <c r="C18387" i="5"/>
  <c r="C18388" i="5"/>
  <c r="C18389" i="5"/>
  <c r="C18390" i="5"/>
  <c r="C18391" i="5"/>
  <c r="C18392" i="5"/>
  <c r="C18393" i="5"/>
  <c r="C18394" i="5"/>
  <c r="C18395" i="5"/>
  <c r="C18396" i="5"/>
  <c r="C18397" i="5"/>
  <c r="C18398" i="5"/>
  <c r="C18399" i="5"/>
  <c r="C18400" i="5"/>
  <c r="C18401" i="5"/>
  <c r="C18402" i="5"/>
  <c r="C18403" i="5"/>
  <c r="C18404" i="5"/>
  <c r="C18405" i="5"/>
  <c r="C18406" i="5"/>
  <c r="C18407" i="5"/>
  <c r="C18408" i="5"/>
  <c r="C18409" i="5"/>
  <c r="C18410" i="5"/>
  <c r="C18411" i="5"/>
  <c r="C18412" i="5"/>
  <c r="C18413" i="5"/>
  <c r="C18414" i="5"/>
  <c r="C18415" i="5"/>
  <c r="C18416" i="5"/>
  <c r="C18417" i="5"/>
  <c r="C18418" i="5"/>
  <c r="C18419" i="5"/>
  <c r="C18420" i="5"/>
  <c r="C18421" i="5"/>
  <c r="C18422" i="5"/>
  <c r="C18423" i="5"/>
  <c r="C18424" i="5"/>
  <c r="C18425" i="5"/>
  <c r="C18426" i="5"/>
  <c r="C18427" i="5"/>
  <c r="C18428" i="5"/>
  <c r="C18429" i="5"/>
  <c r="C18430" i="5"/>
  <c r="C18431" i="5"/>
  <c r="C18432" i="5"/>
  <c r="C18433" i="5"/>
  <c r="C18434" i="5"/>
  <c r="C18435" i="5"/>
  <c r="C18436" i="5"/>
  <c r="C18437" i="5"/>
  <c r="C18438" i="5"/>
  <c r="C18439" i="5"/>
  <c r="C18440" i="5"/>
  <c r="C18441" i="5"/>
  <c r="C18442" i="5"/>
  <c r="C18443" i="5"/>
  <c r="C18444" i="5"/>
  <c r="C18445" i="5"/>
  <c r="C18446" i="5"/>
  <c r="C18447" i="5"/>
  <c r="C18448" i="5"/>
  <c r="C18449" i="5"/>
  <c r="C18450" i="5"/>
  <c r="C18451" i="5"/>
  <c r="C18452" i="5"/>
  <c r="C18453" i="5"/>
  <c r="C18454" i="5"/>
  <c r="C18455" i="5"/>
  <c r="C18456" i="5"/>
  <c r="C18457" i="5"/>
  <c r="C18458" i="5"/>
  <c r="C18459" i="5"/>
  <c r="C18460" i="5"/>
  <c r="C18461" i="5"/>
  <c r="C18462" i="5"/>
  <c r="C18463" i="5"/>
  <c r="C18464" i="5"/>
  <c r="C18465" i="5"/>
  <c r="C18466" i="5"/>
  <c r="C18467" i="5"/>
  <c r="C18468" i="5"/>
  <c r="C18469" i="5"/>
  <c r="C18470" i="5"/>
  <c r="C18471" i="5"/>
  <c r="C18472" i="5"/>
  <c r="C18473" i="5"/>
  <c r="C18474" i="5"/>
  <c r="C18475" i="5"/>
  <c r="C18476" i="5"/>
  <c r="C18477" i="5"/>
  <c r="C18478" i="5"/>
  <c r="C18479" i="5"/>
  <c r="C18480" i="5"/>
  <c r="C18481" i="5"/>
  <c r="C18482" i="5"/>
  <c r="C18483" i="5"/>
  <c r="C18484" i="5"/>
  <c r="C18485" i="5"/>
  <c r="C18486" i="5"/>
  <c r="C18487" i="5"/>
  <c r="C18488" i="5"/>
  <c r="C18489" i="5"/>
  <c r="C18490" i="5"/>
  <c r="C18491" i="5"/>
  <c r="C18492" i="5"/>
  <c r="C18493" i="5"/>
  <c r="C18494" i="5"/>
  <c r="C18495" i="5"/>
  <c r="C18496" i="5"/>
  <c r="C18497" i="5"/>
  <c r="C18498" i="5"/>
  <c r="C18499" i="5"/>
  <c r="C18500" i="5"/>
  <c r="C18501" i="5"/>
  <c r="C18502" i="5"/>
  <c r="C18503" i="5"/>
  <c r="C18504" i="5"/>
  <c r="C18505" i="5"/>
  <c r="C18506" i="5"/>
  <c r="C18507" i="5"/>
  <c r="C18508" i="5"/>
  <c r="C18509" i="5"/>
  <c r="C18510" i="5"/>
  <c r="C18511" i="5"/>
  <c r="C18512" i="5"/>
  <c r="C18513" i="5"/>
  <c r="C18514" i="5"/>
  <c r="C18515" i="5"/>
  <c r="C18516" i="5"/>
  <c r="C18517" i="5"/>
  <c r="C18518" i="5"/>
  <c r="C18519" i="5"/>
  <c r="C18520" i="5"/>
  <c r="C18521" i="5"/>
  <c r="C18522" i="5"/>
  <c r="C18523" i="5"/>
  <c r="C18524" i="5"/>
  <c r="C18525" i="5"/>
  <c r="C18526" i="5"/>
  <c r="C18527" i="5"/>
  <c r="C18528" i="5"/>
  <c r="C18529" i="5"/>
  <c r="C18530" i="5"/>
  <c r="C18531" i="5"/>
  <c r="C18532" i="5"/>
  <c r="C18533" i="5"/>
  <c r="C18534" i="5"/>
  <c r="C18535" i="5"/>
  <c r="C18536" i="5"/>
  <c r="C18537" i="5"/>
  <c r="C18538" i="5"/>
  <c r="C18539" i="5"/>
  <c r="C18540" i="5"/>
  <c r="C18541" i="5"/>
  <c r="C18542" i="5"/>
  <c r="C18543" i="5"/>
  <c r="C18544" i="5"/>
  <c r="C18545" i="5"/>
  <c r="C18546" i="5"/>
  <c r="C18547" i="5"/>
  <c r="C18548" i="5"/>
  <c r="C18549" i="5"/>
  <c r="C18550" i="5"/>
  <c r="C18551" i="5"/>
  <c r="C18552" i="5"/>
  <c r="C18553" i="5"/>
  <c r="C18554" i="5"/>
  <c r="C18555" i="5"/>
  <c r="C18556" i="5"/>
  <c r="C18557" i="5"/>
  <c r="C18558" i="5"/>
  <c r="C18559" i="5"/>
  <c r="C18560" i="5"/>
  <c r="C18561" i="5"/>
  <c r="C18562" i="5"/>
  <c r="C18563" i="5"/>
  <c r="C18564" i="5"/>
  <c r="C18565" i="5"/>
  <c r="C18566" i="5"/>
  <c r="C18567" i="5"/>
  <c r="C18568" i="5"/>
  <c r="C18569" i="5"/>
  <c r="C18570" i="5"/>
  <c r="C18571" i="5"/>
  <c r="C18572" i="5"/>
  <c r="C18573" i="5"/>
  <c r="C18574" i="5"/>
  <c r="C18575" i="5"/>
  <c r="C18576" i="5"/>
  <c r="C18577" i="5"/>
  <c r="C18578" i="5"/>
  <c r="C18579" i="5"/>
  <c r="C18580" i="5"/>
  <c r="C18581" i="5"/>
  <c r="C18582" i="5"/>
  <c r="C18583" i="5"/>
  <c r="C18584" i="5"/>
  <c r="C18585" i="5"/>
  <c r="C18586" i="5"/>
  <c r="C18587" i="5"/>
  <c r="C18588" i="5"/>
  <c r="C18589" i="5"/>
  <c r="C18590" i="5"/>
  <c r="C18591" i="5"/>
  <c r="C18592" i="5"/>
  <c r="C18593" i="5"/>
  <c r="C18594" i="5"/>
  <c r="C18595" i="5"/>
  <c r="C18596" i="5"/>
  <c r="C18597" i="5"/>
  <c r="C18598" i="5"/>
  <c r="C18599" i="5"/>
  <c r="C18600" i="5"/>
  <c r="C18601" i="5"/>
  <c r="C18602" i="5"/>
  <c r="C18603" i="5"/>
  <c r="C18604" i="5"/>
  <c r="C18605" i="5"/>
  <c r="C18606" i="5"/>
  <c r="C18607" i="5"/>
  <c r="C18608" i="5"/>
  <c r="C18609" i="5"/>
  <c r="C18610" i="5"/>
  <c r="C18611" i="5"/>
  <c r="C18612" i="5"/>
  <c r="C18613" i="5"/>
  <c r="C18614" i="5"/>
  <c r="C18615" i="5"/>
  <c r="C18616" i="5"/>
  <c r="C18617" i="5"/>
  <c r="C18618" i="5"/>
  <c r="C18619" i="5"/>
  <c r="C18620" i="5"/>
  <c r="C18621" i="5"/>
  <c r="C18622" i="5"/>
  <c r="C18623" i="5"/>
  <c r="C18624" i="5"/>
  <c r="C18625" i="5"/>
  <c r="C18626" i="5"/>
  <c r="C18627" i="5"/>
  <c r="C18628" i="5"/>
  <c r="C18629" i="5"/>
  <c r="C18630" i="5"/>
  <c r="C18631" i="5"/>
  <c r="C18632" i="5"/>
  <c r="C18633" i="5"/>
  <c r="C18634" i="5"/>
  <c r="C18635" i="5"/>
  <c r="C18636" i="5"/>
  <c r="C18637" i="5"/>
  <c r="C18638" i="5"/>
  <c r="C18639" i="5"/>
  <c r="C18640" i="5"/>
  <c r="C18641" i="5"/>
  <c r="C18642" i="5"/>
  <c r="C18643" i="5"/>
  <c r="C18644" i="5"/>
  <c r="C18645" i="5"/>
  <c r="C18646" i="5"/>
  <c r="C18647" i="5"/>
  <c r="C18648" i="5"/>
  <c r="C18649" i="5"/>
  <c r="C18650" i="5"/>
  <c r="C18651" i="5"/>
  <c r="C18652" i="5"/>
  <c r="C18653" i="5"/>
  <c r="C18654" i="5"/>
  <c r="C18655" i="5"/>
  <c r="C18656" i="5"/>
  <c r="C18657" i="5"/>
  <c r="C18658" i="5"/>
  <c r="C18659" i="5"/>
  <c r="C18660" i="5"/>
  <c r="C18661" i="5"/>
  <c r="C18662" i="5"/>
  <c r="C18663" i="5"/>
  <c r="C18664" i="5"/>
  <c r="C18665" i="5"/>
  <c r="C18666" i="5"/>
  <c r="C18667" i="5"/>
  <c r="C18668" i="5"/>
  <c r="C18669" i="5"/>
  <c r="C18670" i="5"/>
  <c r="C18671" i="5"/>
  <c r="C18672" i="5"/>
  <c r="C18673" i="5"/>
  <c r="C18674" i="5"/>
  <c r="C18675" i="5"/>
  <c r="C18676" i="5"/>
  <c r="C18677" i="5"/>
  <c r="C18678" i="5"/>
  <c r="C18679" i="5"/>
  <c r="C18680" i="5"/>
  <c r="C18681" i="5"/>
  <c r="C18682" i="5"/>
  <c r="C18683" i="5"/>
  <c r="C18684" i="5"/>
  <c r="C18685" i="5"/>
  <c r="C18686" i="5"/>
  <c r="C18687" i="5"/>
  <c r="C18688" i="5"/>
  <c r="C18689" i="5"/>
  <c r="C18690" i="5"/>
  <c r="C18691" i="5"/>
  <c r="C18692" i="5"/>
  <c r="C18693" i="5"/>
  <c r="C18694" i="5"/>
  <c r="C18695" i="5"/>
  <c r="C18696" i="5"/>
  <c r="C18697" i="5"/>
  <c r="C18698" i="5"/>
  <c r="C18699" i="5"/>
  <c r="C18700" i="5"/>
  <c r="C18701" i="5"/>
  <c r="C18702" i="5"/>
  <c r="C18703" i="5"/>
  <c r="C18704" i="5"/>
  <c r="C18705" i="5"/>
  <c r="C18706" i="5"/>
  <c r="C18707" i="5"/>
  <c r="C18708" i="5"/>
  <c r="C18709" i="5"/>
  <c r="C18710" i="5"/>
  <c r="C18711" i="5"/>
  <c r="C18712" i="5"/>
  <c r="C18713" i="5"/>
  <c r="C18714" i="5"/>
  <c r="C18715" i="5"/>
  <c r="C18716" i="5"/>
  <c r="C18717" i="5"/>
  <c r="C18718" i="5"/>
  <c r="C18719" i="5"/>
  <c r="C18720" i="5"/>
  <c r="C18721" i="5"/>
  <c r="C18722" i="5"/>
  <c r="C18723" i="5"/>
  <c r="C18724" i="5"/>
  <c r="C18725" i="5"/>
  <c r="C18726" i="5"/>
  <c r="C18727" i="5"/>
  <c r="C18728" i="5"/>
  <c r="C18729" i="5"/>
  <c r="C18730" i="5"/>
  <c r="C18731" i="5"/>
  <c r="C18732" i="5"/>
  <c r="C18733" i="5"/>
  <c r="C18734" i="5"/>
  <c r="C18735" i="5"/>
  <c r="C18736" i="5"/>
  <c r="C18737" i="5"/>
  <c r="C18738" i="5"/>
  <c r="C18739" i="5"/>
  <c r="C18740" i="5"/>
  <c r="C18741" i="5"/>
  <c r="C18742" i="5"/>
  <c r="C18743" i="5"/>
  <c r="C18744" i="5"/>
  <c r="C18745" i="5"/>
  <c r="C18746" i="5"/>
  <c r="C18747" i="5"/>
  <c r="C18748" i="5"/>
  <c r="C18749" i="5"/>
  <c r="C18750" i="5"/>
  <c r="C18751" i="5"/>
  <c r="C18752" i="5"/>
  <c r="C18753" i="5"/>
  <c r="C18754" i="5"/>
  <c r="C18755" i="5"/>
  <c r="C18756" i="5"/>
  <c r="C18757" i="5"/>
  <c r="C18758" i="5"/>
  <c r="C18759" i="5"/>
  <c r="C18760" i="5"/>
  <c r="C18761" i="5"/>
  <c r="C18762" i="5"/>
  <c r="C18763" i="5"/>
  <c r="C18764" i="5"/>
  <c r="C18765" i="5"/>
  <c r="C18766" i="5"/>
  <c r="C18767" i="5"/>
  <c r="C18768" i="5"/>
  <c r="C18769" i="5"/>
  <c r="C18770" i="5"/>
  <c r="C18771" i="5"/>
  <c r="C18772" i="5"/>
  <c r="C18773" i="5"/>
  <c r="C18774" i="5"/>
  <c r="C18775" i="5"/>
  <c r="C18776" i="5"/>
  <c r="C18777" i="5"/>
  <c r="C18778" i="5"/>
  <c r="C18779" i="5"/>
  <c r="C18780" i="5"/>
  <c r="C18781" i="5"/>
  <c r="C18782" i="5"/>
  <c r="C18783" i="5"/>
  <c r="C18784" i="5"/>
  <c r="C18785" i="5"/>
  <c r="C18786" i="5"/>
  <c r="C18787" i="5"/>
  <c r="C18788" i="5"/>
  <c r="C18789" i="5"/>
  <c r="C18790" i="5"/>
  <c r="C18791" i="5"/>
  <c r="C18792" i="5"/>
  <c r="C18793" i="5"/>
  <c r="C18794" i="5"/>
  <c r="C18795" i="5"/>
  <c r="C18796" i="5"/>
  <c r="C18797" i="5"/>
  <c r="C18798" i="5"/>
  <c r="C18799" i="5"/>
  <c r="C18800" i="5"/>
  <c r="C18801" i="5"/>
  <c r="C18802" i="5"/>
  <c r="C18803" i="5"/>
  <c r="C18804" i="5"/>
  <c r="C18805" i="5"/>
  <c r="C18806" i="5"/>
  <c r="C18807" i="5"/>
  <c r="C18808" i="5"/>
  <c r="C18809" i="5"/>
  <c r="C18810" i="5"/>
  <c r="C18811" i="5"/>
  <c r="C18812" i="5"/>
  <c r="C18813" i="5"/>
  <c r="C18814" i="5"/>
  <c r="C18815" i="5"/>
  <c r="C18816" i="5"/>
  <c r="C18817" i="5"/>
  <c r="C18818" i="5"/>
  <c r="C18819" i="5"/>
  <c r="C18820" i="5"/>
  <c r="C18821" i="5"/>
  <c r="C18822" i="5"/>
  <c r="C18823" i="5"/>
  <c r="C18824" i="5"/>
  <c r="C18825" i="5"/>
  <c r="C18826" i="5"/>
  <c r="C18827" i="5"/>
  <c r="C18828" i="5"/>
  <c r="C18829" i="5"/>
  <c r="C18830" i="5"/>
  <c r="C18831" i="5"/>
  <c r="C18832" i="5"/>
  <c r="C18833" i="5"/>
  <c r="C18834" i="5"/>
  <c r="C18835" i="5"/>
  <c r="C18836" i="5"/>
  <c r="C18837" i="5"/>
  <c r="C18838" i="5"/>
  <c r="C18839" i="5"/>
  <c r="C18840" i="5"/>
  <c r="C18841" i="5"/>
  <c r="C18842" i="5"/>
  <c r="C18843" i="5"/>
  <c r="C18844" i="5"/>
  <c r="C18845" i="5"/>
  <c r="C18846" i="5"/>
  <c r="C18847" i="5"/>
  <c r="C18848" i="5"/>
  <c r="C18849" i="5"/>
  <c r="C18850" i="5"/>
  <c r="C18851" i="5"/>
  <c r="C18852" i="5"/>
  <c r="C18853" i="5"/>
  <c r="C18854" i="5"/>
  <c r="C18855" i="5"/>
  <c r="C18856" i="5"/>
  <c r="C18857" i="5"/>
  <c r="C18858" i="5"/>
  <c r="C18859" i="5"/>
  <c r="C18860" i="5"/>
  <c r="C18861" i="5"/>
  <c r="C18862" i="5"/>
  <c r="C18863" i="5"/>
  <c r="C18864" i="5"/>
  <c r="C18865" i="5"/>
  <c r="C18866" i="5"/>
  <c r="C18867" i="5"/>
  <c r="C18868" i="5"/>
  <c r="C18869" i="5"/>
  <c r="C18870" i="5"/>
  <c r="C18871" i="5"/>
  <c r="C18872" i="5"/>
  <c r="C18873" i="5"/>
  <c r="C18874" i="5"/>
  <c r="C18875" i="5"/>
  <c r="C18876" i="5"/>
  <c r="C18877" i="5"/>
  <c r="C18878" i="5"/>
  <c r="C18879" i="5"/>
  <c r="C18880" i="5"/>
  <c r="C18881" i="5"/>
  <c r="C18882" i="5"/>
  <c r="C18883" i="5"/>
  <c r="C18884" i="5"/>
  <c r="C18885" i="5"/>
  <c r="C18886" i="5"/>
  <c r="C18887" i="5"/>
  <c r="C18888" i="5"/>
  <c r="C18889" i="5"/>
  <c r="C18890" i="5"/>
  <c r="C18891" i="5"/>
  <c r="C18892" i="5"/>
  <c r="C18893" i="5"/>
  <c r="C18894" i="5"/>
  <c r="C18895" i="5"/>
  <c r="C18896" i="5"/>
  <c r="C18897" i="5"/>
  <c r="C18898" i="5"/>
  <c r="C18899" i="5"/>
  <c r="C18900" i="5"/>
  <c r="C18901" i="5"/>
  <c r="C18902" i="5"/>
  <c r="C18903" i="5"/>
  <c r="C18904" i="5"/>
  <c r="C18905" i="5"/>
  <c r="C18906" i="5"/>
  <c r="C18907" i="5"/>
  <c r="C18908" i="5"/>
  <c r="C18909" i="5"/>
  <c r="C18910" i="5"/>
  <c r="C18911" i="5"/>
  <c r="C18912" i="5"/>
  <c r="C18913" i="5"/>
  <c r="C18914" i="5"/>
  <c r="C18915" i="5"/>
  <c r="C18916" i="5"/>
  <c r="C18917" i="5"/>
  <c r="C18918" i="5"/>
  <c r="C18919" i="5"/>
  <c r="C18920" i="5"/>
  <c r="C18921" i="5"/>
  <c r="C18922" i="5"/>
  <c r="C18923" i="5"/>
  <c r="C18924" i="5"/>
  <c r="C18925" i="5"/>
  <c r="C18926" i="5"/>
  <c r="C18927" i="5"/>
  <c r="C18928" i="5"/>
  <c r="C18929" i="5"/>
  <c r="C18930" i="5"/>
  <c r="C18931" i="5"/>
  <c r="C18932" i="5"/>
  <c r="C18933" i="5"/>
  <c r="C18934" i="5"/>
  <c r="C18935" i="5"/>
  <c r="C18936" i="5"/>
  <c r="C18937" i="5"/>
  <c r="C18938" i="5"/>
  <c r="C18939" i="5"/>
  <c r="C18940" i="5"/>
  <c r="C18941" i="5"/>
  <c r="C18942" i="5"/>
  <c r="C18943" i="5"/>
  <c r="C18944" i="5"/>
  <c r="C18945" i="5"/>
  <c r="C18946" i="5"/>
  <c r="C18947" i="5"/>
  <c r="C18948" i="5"/>
  <c r="C18949" i="5"/>
  <c r="C18950" i="5"/>
  <c r="C18951" i="5"/>
  <c r="C18952" i="5"/>
  <c r="C18953" i="5"/>
  <c r="C18954" i="5"/>
  <c r="C18955" i="5"/>
  <c r="C18956" i="5"/>
  <c r="C18957" i="5"/>
  <c r="C18958" i="5"/>
  <c r="C18959" i="5"/>
  <c r="C18960" i="5"/>
  <c r="C18961" i="5"/>
  <c r="C18962" i="5"/>
  <c r="C18963" i="5"/>
  <c r="C18964" i="5"/>
  <c r="C18965" i="5"/>
  <c r="C18966" i="5"/>
  <c r="C18967" i="5"/>
  <c r="C18968" i="5"/>
  <c r="C18969" i="5"/>
  <c r="C18970" i="5"/>
  <c r="C18971" i="5"/>
  <c r="C18972" i="5"/>
  <c r="C18973" i="5"/>
  <c r="C18974" i="5"/>
  <c r="C18975" i="5"/>
  <c r="C18976" i="5"/>
  <c r="C18977" i="5"/>
  <c r="C18978" i="5"/>
  <c r="C18979" i="5"/>
  <c r="C18980" i="5"/>
  <c r="C18981" i="5"/>
  <c r="C18982" i="5"/>
  <c r="C18983" i="5"/>
  <c r="C18984" i="5"/>
  <c r="C18985" i="5"/>
  <c r="C18986" i="5"/>
  <c r="C18987" i="5"/>
  <c r="C18988" i="5"/>
  <c r="C18989" i="5"/>
  <c r="C18990" i="5"/>
  <c r="C18991" i="5"/>
  <c r="C18992" i="5"/>
  <c r="C18993" i="5"/>
  <c r="C18994" i="5"/>
  <c r="C18995" i="5"/>
  <c r="C18996" i="5"/>
  <c r="C18997" i="5"/>
  <c r="C18998" i="5"/>
  <c r="C18999" i="5"/>
  <c r="C19000" i="5"/>
  <c r="C19001" i="5"/>
  <c r="C19002" i="5"/>
  <c r="C19003" i="5"/>
  <c r="C19004" i="5"/>
  <c r="C19005" i="5"/>
  <c r="C19006" i="5"/>
  <c r="C19007" i="5"/>
  <c r="C19008" i="5"/>
  <c r="C19009" i="5"/>
  <c r="C19010" i="5"/>
  <c r="C19011" i="5"/>
  <c r="C19012" i="5"/>
  <c r="C19013" i="5"/>
  <c r="C19014" i="5"/>
  <c r="C19015" i="5"/>
  <c r="C19016" i="5"/>
  <c r="C19017" i="5"/>
  <c r="C19018" i="5"/>
  <c r="C19019" i="5"/>
  <c r="C19020" i="5"/>
  <c r="C19021" i="5"/>
  <c r="C19022" i="5"/>
  <c r="C19023" i="5"/>
  <c r="C19024" i="5"/>
  <c r="C19025" i="5"/>
  <c r="C19026" i="5"/>
  <c r="C19027" i="5"/>
  <c r="C19028" i="5"/>
  <c r="C19029" i="5"/>
  <c r="C19030" i="5"/>
  <c r="C19031" i="5"/>
  <c r="C19032" i="5"/>
  <c r="C19033" i="5"/>
  <c r="C19034" i="5"/>
  <c r="C19035" i="5"/>
  <c r="C19036" i="5"/>
  <c r="C19037" i="5"/>
  <c r="C19038" i="5"/>
  <c r="C19039" i="5"/>
  <c r="C19040" i="5"/>
  <c r="C19041" i="5"/>
  <c r="C19042" i="5"/>
  <c r="C19043" i="5"/>
  <c r="C19044" i="5"/>
  <c r="C19045" i="5"/>
  <c r="C19046" i="5"/>
  <c r="C19047" i="5"/>
  <c r="C19048" i="5"/>
  <c r="C19049" i="5"/>
  <c r="C19050" i="5"/>
  <c r="C19051" i="5"/>
  <c r="C19052" i="5"/>
  <c r="C19053" i="5"/>
  <c r="C19054" i="5"/>
  <c r="C19055" i="5"/>
  <c r="C19056" i="5"/>
  <c r="C19057" i="5"/>
  <c r="C19058" i="5"/>
  <c r="C19059" i="5"/>
  <c r="C19060" i="5"/>
  <c r="C19061" i="5"/>
  <c r="C19062" i="5"/>
  <c r="C19063" i="5"/>
  <c r="C19064" i="5"/>
  <c r="C19065" i="5"/>
  <c r="C19066" i="5"/>
  <c r="C19067" i="5"/>
  <c r="C19068" i="5"/>
  <c r="C19069" i="5"/>
  <c r="C19070" i="5"/>
  <c r="C19071" i="5"/>
  <c r="C19072" i="5"/>
  <c r="C19073" i="5"/>
  <c r="C19074" i="5"/>
  <c r="C19075" i="5"/>
  <c r="C19076" i="5"/>
  <c r="C19077" i="5"/>
  <c r="C19078" i="5"/>
  <c r="C19079" i="5"/>
  <c r="C19080" i="5"/>
  <c r="C19081" i="5"/>
  <c r="C19082" i="5"/>
  <c r="C19083" i="5"/>
  <c r="C19084" i="5"/>
  <c r="C19085" i="5"/>
  <c r="C19086" i="5"/>
  <c r="C19087" i="5"/>
  <c r="C19088" i="5"/>
  <c r="C19089" i="5"/>
  <c r="C19090" i="5"/>
  <c r="C19091" i="5"/>
  <c r="C19092" i="5"/>
  <c r="C19093" i="5"/>
  <c r="C19094" i="5"/>
  <c r="C19095" i="5"/>
  <c r="C19096" i="5"/>
  <c r="C19097" i="5"/>
  <c r="C19098" i="5"/>
  <c r="C19099" i="5"/>
  <c r="C19100" i="5"/>
  <c r="C19101" i="5"/>
  <c r="C19102" i="5"/>
  <c r="C19103" i="5"/>
  <c r="C19104" i="5"/>
  <c r="C19105" i="5"/>
  <c r="C19106" i="5"/>
  <c r="C19107" i="5"/>
  <c r="C19108" i="5"/>
  <c r="C19109" i="5"/>
  <c r="C19110" i="5"/>
  <c r="C19111" i="5"/>
  <c r="C19112" i="5"/>
  <c r="C19113" i="5"/>
  <c r="C19114" i="5"/>
  <c r="C19115" i="5"/>
  <c r="C19116" i="5"/>
  <c r="C19117" i="5"/>
  <c r="C19118" i="5"/>
  <c r="C19119" i="5"/>
  <c r="C19120" i="5"/>
  <c r="C19121" i="5"/>
  <c r="C19122" i="5"/>
  <c r="C19123" i="5"/>
  <c r="C19124" i="5"/>
  <c r="C19125" i="5"/>
  <c r="C19126" i="5"/>
  <c r="C19127" i="5"/>
  <c r="C19128" i="5"/>
  <c r="C19129" i="5"/>
  <c r="C19130" i="5"/>
  <c r="C19131" i="5"/>
  <c r="C19132" i="5"/>
  <c r="C19133" i="5"/>
  <c r="C19134" i="5"/>
  <c r="C19135" i="5"/>
  <c r="C19136" i="5"/>
  <c r="C19137" i="5"/>
  <c r="C19138" i="5"/>
  <c r="C19139" i="5"/>
  <c r="C19140" i="5"/>
  <c r="C19141" i="5"/>
  <c r="C19142" i="5"/>
  <c r="C19143" i="5"/>
  <c r="C19144" i="5"/>
  <c r="C19145" i="5"/>
  <c r="C19146" i="5"/>
  <c r="C19147" i="5"/>
  <c r="C19148" i="5"/>
  <c r="C19149" i="5"/>
  <c r="C19150" i="5"/>
  <c r="C19151" i="5"/>
  <c r="C19152" i="5"/>
  <c r="C19153" i="5"/>
  <c r="C19154" i="5"/>
  <c r="C19155" i="5"/>
  <c r="C19156" i="5"/>
  <c r="C19157" i="5"/>
  <c r="C19158" i="5"/>
  <c r="C19159" i="5"/>
  <c r="C19160" i="5"/>
  <c r="C19161" i="5"/>
  <c r="C19162" i="5"/>
  <c r="C19163" i="5"/>
  <c r="C19164" i="5"/>
  <c r="C19165" i="5"/>
  <c r="C19166" i="5"/>
  <c r="C19167" i="5"/>
  <c r="C19168" i="5"/>
  <c r="C19169" i="5"/>
  <c r="C19170" i="5"/>
  <c r="C19171" i="5"/>
  <c r="C19172" i="5"/>
  <c r="C19173" i="5"/>
  <c r="C19174" i="5"/>
  <c r="C19175" i="5"/>
  <c r="C19176" i="5"/>
  <c r="C19177" i="5"/>
  <c r="C19178" i="5"/>
  <c r="C19179" i="5"/>
  <c r="C19180" i="5"/>
  <c r="C19181" i="5"/>
  <c r="C19182" i="5"/>
  <c r="C19183" i="5"/>
  <c r="C19184" i="5"/>
  <c r="C19185" i="5"/>
  <c r="C19186" i="5"/>
  <c r="C19187" i="5"/>
  <c r="C19188" i="5"/>
  <c r="C19189" i="5"/>
  <c r="C19190" i="5"/>
  <c r="C19191" i="5"/>
  <c r="C19192" i="5"/>
  <c r="C19193" i="5"/>
  <c r="C19194" i="5"/>
  <c r="C19195" i="5"/>
  <c r="C19196" i="5"/>
  <c r="C19197" i="5"/>
  <c r="C19198" i="5"/>
  <c r="C19199" i="5"/>
  <c r="C19200" i="5"/>
  <c r="C19201" i="5"/>
  <c r="C19202" i="5"/>
  <c r="C19203" i="5"/>
  <c r="C19204" i="5"/>
  <c r="C19205" i="5"/>
  <c r="C19206" i="5"/>
  <c r="C19207" i="5"/>
  <c r="C19208" i="5"/>
  <c r="C19209" i="5"/>
  <c r="C19210" i="5"/>
  <c r="C19211" i="5"/>
  <c r="C19212" i="5"/>
  <c r="C19213" i="5"/>
  <c r="C19214" i="5"/>
  <c r="C19215" i="5"/>
  <c r="C19216" i="5"/>
  <c r="C19217" i="5"/>
  <c r="C19218" i="5"/>
  <c r="C19219" i="5"/>
  <c r="C19220" i="5"/>
  <c r="C19221" i="5"/>
  <c r="C19222" i="5"/>
  <c r="C19223" i="5"/>
  <c r="C19224" i="5"/>
  <c r="C19225" i="5"/>
  <c r="C19226" i="5"/>
  <c r="C19227" i="5"/>
  <c r="C19228" i="5"/>
  <c r="C19229" i="5"/>
  <c r="C19230" i="5"/>
  <c r="C19231" i="5"/>
  <c r="C19232" i="5"/>
  <c r="C19233" i="5"/>
  <c r="C19234" i="5"/>
  <c r="C19235" i="5"/>
  <c r="C19236" i="5"/>
  <c r="C19237" i="5"/>
  <c r="C19238" i="5"/>
  <c r="C19239" i="5"/>
  <c r="C19240" i="5"/>
  <c r="C19241" i="5"/>
  <c r="C19242" i="5"/>
  <c r="C19243" i="5"/>
  <c r="C19244" i="5"/>
  <c r="C19245" i="5"/>
  <c r="C19246" i="5"/>
  <c r="C19247" i="5"/>
  <c r="C19248" i="5"/>
  <c r="C19249" i="5"/>
  <c r="C19250" i="5"/>
  <c r="C19251" i="5"/>
  <c r="C19252" i="5"/>
  <c r="C19253" i="5"/>
  <c r="C19254" i="5"/>
  <c r="C19255" i="5"/>
  <c r="C19256" i="5"/>
  <c r="C19257" i="5"/>
  <c r="C19258" i="5"/>
  <c r="C19259" i="5"/>
  <c r="C19260" i="5"/>
  <c r="C19261" i="5"/>
  <c r="C19262" i="5"/>
  <c r="C19263" i="5"/>
  <c r="C19264" i="5"/>
  <c r="C19265" i="5"/>
  <c r="C19266" i="5"/>
  <c r="C19267" i="5"/>
  <c r="C19268" i="5"/>
  <c r="C19269" i="5"/>
  <c r="C19270" i="5"/>
  <c r="C19271" i="5"/>
  <c r="C19272" i="5"/>
  <c r="C19273" i="5"/>
  <c r="C19274" i="5"/>
  <c r="C19275" i="5"/>
  <c r="C19276" i="5"/>
  <c r="C19277" i="5"/>
  <c r="C19278" i="5"/>
  <c r="C19279" i="5"/>
  <c r="C19280" i="5"/>
  <c r="C19281" i="5"/>
  <c r="C19282" i="5"/>
  <c r="C19283" i="5"/>
  <c r="C19284" i="5"/>
  <c r="C19285" i="5"/>
  <c r="C19286" i="5"/>
  <c r="C19287" i="5"/>
  <c r="C19288" i="5"/>
  <c r="C19289" i="5"/>
  <c r="C19290" i="5"/>
  <c r="C19291" i="5"/>
  <c r="C19292" i="5"/>
  <c r="C19293" i="5"/>
  <c r="C19294" i="5"/>
  <c r="C19295" i="5"/>
  <c r="C19296" i="5"/>
  <c r="C19297" i="5"/>
  <c r="C19298" i="5"/>
  <c r="C19299" i="5"/>
  <c r="C19300" i="5"/>
  <c r="C19301" i="5"/>
  <c r="C19302" i="5"/>
  <c r="C19303" i="5"/>
  <c r="C19304" i="5"/>
  <c r="C19305" i="5"/>
  <c r="C19306" i="5"/>
  <c r="C19307" i="5"/>
  <c r="C19308" i="5"/>
  <c r="C19309" i="5"/>
  <c r="C19310" i="5"/>
  <c r="C19311" i="5"/>
  <c r="C19312" i="5"/>
  <c r="C19313" i="5"/>
  <c r="C19314" i="5"/>
  <c r="C19315" i="5"/>
  <c r="C19316" i="5"/>
  <c r="C19317" i="5"/>
  <c r="C19318" i="5"/>
  <c r="C19319" i="5"/>
  <c r="C19320" i="5"/>
  <c r="C19321" i="5"/>
  <c r="C19322" i="5"/>
  <c r="C19323" i="5"/>
  <c r="C19324" i="5"/>
  <c r="C19325" i="5"/>
  <c r="C19326" i="5"/>
  <c r="C19327" i="5"/>
  <c r="C19328" i="5"/>
  <c r="C19329" i="5"/>
  <c r="C19330" i="5"/>
  <c r="C19331" i="5"/>
  <c r="C19332" i="5"/>
  <c r="C19333" i="5"/>
  <c r="C19334" i="5"/>
  <c r="C19335" i="5"/>
  <c r="C19336" i="5"/>
  <c r="C19337" i="5"/>
  <c r="C19338" i="5"/>
  <c r="C19339" i="5"/>
  <c r="C19340" i="5"/>
  <c r="C19341" i="5"/>
  <c r="C19342" i="5"/>
  <c r="C19343" i="5"/>
  <c r="C19344" i="5"/>
  <c r="C19345" i="5"/>
  <c r="C19346" i="5"/>
  <c r="C19347" i="5"/>
  <c r="C19348" i="5"/>
  <c r="C19349" i="5"/>
  <c r="C19350" i="5"/>
  <c r="C19351" i="5"/>
  <c r="C19352" i="5"/>
  <c r="C19353" i="5"/>
  <c r="C19354" i="5"/>
  <c r="C19355" i="5"/>
  <c r="C19356" i="5"/>
  <c r="C19357" i="5"/>
  <c r="C19358" i="5"/>
  <c r="C19359" i="5"/>
  <c r="C19360" i="5"/>
  <c r="C19361" i="5"/>
  <c r="C19362" i="5"/>
  <c r="C19363" i="5"/>
  <c r="C19364" i="5"/>
  <c r="C19365" i="5"/>
  <c r="C19366" i="5"/>
  <c r="C19367" i="5"/>
  <c r="C19368" i="5"/>
  <c r="C19369" i="5"/>
  <c r="C19370" i="5"/>
  <c r="C19371" i="5"/>
  <c r="C19372" i="5"/>
  <c r="C19373" i="5"/>
  <c r="C19374" i="5"/>
  <c r="C19375" i="5"/>
  <c r="C19376" i="5"/>
  <c r="C19377" i="5"/>
  <c r="C19378" i="5"/>
  <c r="C19379" i="5"/>
  <c r="C19380" i="5"/>
  <c r="C19381" i="5"/>
  <c r="C19382" i="5"/>
  <c r="C19383" i="5"/>
  <c r="C19384" i="5"/>
  <c r="C19385" i="5"/>
  <c r="C19386" i="5"/>
  <c r="C19387" i="5"/>
  <c r="C19388" i="5"/>
  <c r="C19389" i="5"/>
  <c r="C19390" i="5"/>
  <c r="C19391" i="5"/>
  <c r="C19392" i="5"/>
  <c r="C19393" i="5"/>
  <c r="C19394" i="5"/>
  <c r="C19395" i="5"/>
  <c r="C19396" i="5"/>
  <c r="C19397" i="5"/>
  <c r="C19398" i="5"/>
  <c r="C19399" i="5"/>
  <c r="C19400" i="5"/>
  <c r="C19401" i="5"/>
  <c r="C19402" i="5"/>
  <c r="C19403" i="5"/>
  <c r="C19404" i="5"/>
  <c r="C19405" i="5"/>
  <c r="C19406" i="5"/>
  <c r="C19407" i="5"/>
  <c r="C19408" i="5"/>
  <c r="C19409" i="5"/>
  <c r="C19410" i="5"/>
  <c r="C19411" i="5"/>
  <c r="C19412" i="5"/>
  <c r="C19413" i="5"/>
  <c r="C19414" i="5"/>
  <c r="C19415" i="5"/>
  <c r="C19416" i="5"/>
  <c r="C19417" i="5"/>
  <c r="C19418" i="5"/>
  <c r="C19419" i="5"/>
  <c r="C19420" i="5"/>
  <c r="C19421" i="5"/>
  <c r="C19422" i="5"/>
  <c r="C19423" i="5"/>
  <c r="C19424" i="5"/>
  <c r="C19425" i="5"/>
  <c r="C19426" i="5"/>
  <c r="C19427" i="5"/>
  <c r="C19428" i="5"/>
  <c r="C19429" i="5"/>
  <c r="C19430" i="5"/>
  <c r="C19431" i="5"/>
  <c r="C19432" i="5"/>
  <c r="C19433" i="5"/>
  <c r="C19434" i="5"/>
  <c r="C19435" i="5"/>
  <c r="C19436" i="5"/>
  <c r="C19437" i="5"/>
  <c r="C19438" i="5"/>
  <c r="C19439" i="5"/>
  <c r="C19440" i="5"/>
  <c r="C19441" i="5"/>
  <c r="C19442" i="5"/>
  <c r="C19443" i="5"/>
  <c r="C19444" i="5"/>
  <c r="C19445" i="5"/>
  <c r="C19446" i="5"/>
  <c r="C19447" i="5"/>
  <c r="C19448" i="5"/>
  <c r="C19449" i="5"/>
  <c r="C19450" i="5"/>
  <c r="C19451" i="5"/>
  <c r="C19452" i="5"/>
  <c r="C19453" i="5"/>
  <c r="C19454" i="5"/>
  <c r="C19455" i="5"/>
  <c r="C19456" i="5"/>
  <c r="C19457" i="5"/>
  <c r="C19458" i="5"/>
  <c r="C19459" i="5"/>
  <c r="C19460" i="5"/>
  <c r="C19461" i="5"/>
  <c r="C19462" i="5"/>
  <c r="C19463" i="5"/>
  <c r="C19464" i="5"/>
  <c r="C19465" i="5"/>
  <c r="C19466" i="5"/>
  <c r="C19467" i="5"/>
  <c r="C19468" i="5"/>
  <c r="C19469" i="5"/>
  <c r="C19470" i="5"/>
  <c r="C19471" i="5"/>
  <c r="C19472" i="5"/>
  <c r="C19473" i="5"/>
  <c r="C19474" i="5"/>
  <c r="C19475" i="5"/>
  <c r="C19476" i="5"/>
  <c r="C19477" i="5"/>
  <c r="C19478" i="5"/>
  <c r="C19479" i="5"/>
  <c r="C19480" i="5"/>
  <c r="C19481" i="5"/>
  <c r="C19482" i="5"/>
  <c r="C19483" i="5"/>
  <c r="C19484" i="5"/>
  <c r="C19485" i="5"/>
  <c r="C19486" i="5"/>
  <c r="C19487" i="5"/>
  <c r="C19488" i="5"/>
  <c r="C19489" i="5"/>
  <c r="C19490" i="5"/>
  <c r="C19491" i="5"/>
  <c r="C19492" i="5"/>
  <c r="C19493" i="5"/>
  <c r="C19494" i="5"/>
  <c r="C19495" i="5"/>
  <c r="C19496" i="5"/>
  <c r="C19497" i="5"/>
  <c r="C19498" i="5"/>
  <c r="C19499" i="5"/>
  <c r="C19500" i="5"/>
  <c r="C19501" i="5"/>
  <c r="C19502" i="5"/>
  <c r="C19503" i="5"/>
  <c r="C19504" i="5"/>
  <c r="C19505" i="5"/>
  <c r="C19506" i="5"/>
  <c r="C19507" i="5"/>
  <c r="C19508" i="5"/>
  <c r="C19509" i="5"/>
  <c r="C19510" i="5"/>
  <c r="C19511" i="5"/>
  <c r="C19512" i="5"/>
  <c r="C19513" i="5"/>
  <c r="C19514" i="5"/>
  <c r="C19515" i="5"/>
  <c r="C19516" i="5"/>
  <c r="C19517" i="5"/>
  <c r="C19518" i="5"/>
  <c r="C19519" i="5"/>
  <c r="C19520" i="5"/>
  <c r="C19521" i="5"/>
  <c r="C19522" i="5"/>
  <c r="C19523" i="5"/>
  <c r="C19524" i="5"/>
  <c r="C19525" i="5"/>
  <c r="C19526" i="5"/>
  <c r="C19527" i="5"/>
  <c r="C19528" i="5"/>
  <c r="C19529" i="5"/>
  <c r="C19530" i="5"/>
  <c r="C19531" i="5"/>
  <c r="C19532" i="5"/>
  <c r="C19533" i="5"/>
  <c r="C19534" i="5"/>
  <c r="C19535" i="5"/>
  <c r="C19536" i="5"/>
  <c r="C19537" i="5"/>
  <c r="C19538" i="5"/>
  <c r="C19539" i="5"/>
  <c r="C19540" i="5"/>
  <c r="C19541" i="5"/>
  <c r="C19542" i="5"/>
  <c r="C19543" i="5"/>
  <c r="C19544" i="5"/>
  <c r="C19545" i="5"/>
  <c r="C19546" i="5"/>
  <c r="C19547" i="5"/>
  <c r="C19548" i="5"/>
  <c r="C19549" i="5"/>
  <c r="C19550" i="5"/>
  <c r="C19551" i="5"/>
  <c r="C19552" i="5"/>
  <c r="C19553" i="5"/>
  <c r="C19554" i="5"/>
  <c r="C19555" i="5"/>
  <c r="C19556" i="5"/>
  <c r="C19557" i="5"/>
  <c r="C19558" i="5"/>
  <c r="C19559" i="5"/>
  <c r="C19560" i="5"/>
  <c r="C19561" i="5"/>
  <c r="C19562" i="5"/>
  <c r="C19563" i="5"/>
  <c r="C19564" i="5"/>
  <c r="C19565" i="5"/>
  <c r="C19566" i="5"/>
  <c r="C19567" i="5"/>
  <c r="C19568" i="5"/>
  <c r="C19569" i="5"/>
  <c r="C19570" i="5"/>
  <c r="C19571" i="5"/>
  <c r="C19572" i="5"/>
  <c r="C19573" i="5"/>
  <c r="C19574" i="5"/>
  <c r="C19575" i="5"/>
  <c r="C19576" i="5"/>
  <c r="C19577" i="5"/>
  <c r="C19578" i="5"/>
  <c r="C19579" i="5"/>
  <c r="C19580" i="5"/>
  <c r="C19581" i="5"/>
  <c r="C19582" i="5"/>
  <c r="C19583" i="5"/>
  <c r="C19584" i="5"/>
  <c r="C19585" i="5"/>
  <c r="C19586" i="5"/>
  <c r="C19587" i="5"/>
  <c r="C19588" i="5"/>
  <c r="C19589" i="5"/>
  <c r="C19590" i="5"/>
  <c r="C19591" i="5"/>
  <c r="C19592" i="5"/>
  <c r="C19593" i="5"/>
  <c r="C19594" i="5"/>
  <c r="C19595" i="5"/>
  <c r="C19596" i="5"/>
  <c r="C19597" i="5"/>
  <c r="C19598" i="5"/>
  <c r="C19599" i="5"/>
  <c r="C19600" i="5"/>
  <c r="C19601" i="5"/>
  <c r="C19602" i="5"/>
  <c r="C19603" i="5"/>
  <c r="C19604" i="5"/>
  <c r="C19605" i="5"/>
  <c r="C19606" i="5"/>
  <c r="C19607" i="5"/>
  <c r="C19608" i="5"/>
  <c r="C19609" i="5"/>
  <c r="C19610" i="5"/>
  <c r="C19611" i="5"/>
  <c r="C19612" i="5"/>
  <c r="C19613" i="5"/>
  <c r="C19614" i="5"/>
  <c r="C19615" i="5"/>
  <c r="C19616" i="5"/>
  <c r="C19617" i="5"/>
  <c r="C19618" i="5"/>
  <c r="C19619" i="5"/>
  <c r="C19620" i="5"/>
  <c r="C19621" i="5"/>
  <c r="C19622" i="5"/>
  <c r="C19623" i="5"/>
  <c r="C19624" i="5"/>
  <c r="C19625" i="5"/>
  <c r="C19626" i="5"/>
  <c r="C19627" i="5"/>
  <c r="C19628" i="5"/>
  <c r="C19629" i="5"/>
  <c r="C19630" i="5"/>
  <c r="C19631" i="5"/>
  <c r="C19632" i="5"/>
  <c r="C19633" i="5"/>
  <c r="C19634" i="5"/>
  <c r="C19635" i="5"/>
  <c r="C19636" i="5"/>
  <c r="C19637" i="5"/>
  <c r="C19638" i="5"/>
  <c r="C19639" i="5"/>
  <c r="C19640" i="5"/>
  <c r="C19641" i="5"/>
  <c r="C19642" i="5"/>
  <c r="C19643" i="5"/>
  <c r="C19644" i="5"/>
  <c r="C19645" i="5"/>
  <c r="C19646" i="5"/>
  <c r="C19647" i="5"/>
  <c r="C19648" i="5"/>
  <c r="C19649" i="5"/>
  <c r="C19650" i="5"/>
  <c r="C19651" i="5"/>
  <c r="C19652" i="5"/>
  <c r="C19653" i="5"/>
  <c r="C19654" i="5"/>
  <c r="C19655" i="5"/>
  <c r="C19656" i="5"/>
  <c r="C19657" i="5"/>
  <c r="C19658" i="5"/>
  <c r="C19659" i="5"/>
  <c r="C19660" i="5"/>
  <c r="C19661" i="5"/>
  <c r="C19662" i="5"/>
  <c r="C19663" i="5"/>
  <c r="C19664" i="5"/>
  <c r="C19665" i="5"/>
  <c r="C19666" i="5"/>
  <c r="C19667" i="5"/>
  <c r="C19668" i="5"/>
  <c r="C19669" i="5"/>
  <c r="C19670" i="5"/>
  <c r="C19671" i="5"/>
  <c r="C19672" i="5"/>
  <c r="C19673" i="5"/>
  <c r="C19674" i="5"/>
  <c r="C19675" i="5"/>
  <c r="C19676" i="5"/>
  <c r="C19677" i="5"/>
  <c r="C19678" i="5"/>
  <c r="C19679" i="5"/>
  <c r="C19680" i="5"/>
  <c r="C19681" i="5"/>
  <c r="C19682" i="5"/>
  <c r="C19683" i="5"/>
  <c r="C19684" i="5"/>
  <c r="C19685" i="5"/>
  <c r="C19686" i="5"/>
  <c r="C19687" i="5"/>
  <c r="C19688" i="5"/>
  <c r="C19689" i="5"/>
  <c r="C19690" i="5"/>
  <c r="C19691" i="5"/>
  <c r="C19692" i="5"/>
  <c r="C19693" i="5"/>
  <c r="C19694" i="5"/>
  <c r="C19695" i="5"/>
  <c r="C19696" i="5"/>
  <c r="C19697" i="5"/>
  <c r="C19698" i="5"/>
  <c r="C19699" i="5"/>
  <c r="C19700" i="5"/>
  <c r="C19701" i="5"/>
  <c r="C19702" i="5"/>
  <c r="C19703" i="5"/>
  <c r="C19704" i="5"/>
  <c r="C19705" i="5"/>
  <c r="C19706" i="5"/>
  <c r="C19707" i="5"/>
  <c r="C19708" i="5"/>
  <c r="C19709" i="5"/>
  <c r="C19710" i="5"/>
  <c r="C19711" i="5"/>
  <c r="C19712" i="5"/>
  <c r="C19713" i="5"/>
  <c r="C19714" i="5"/>
  <c r="C19715" i="5"/>
  <c r="C19716" i="5"/>
  <c r="C19717" i="5"/>
  <c r="C19718" i="5"/>
  <c r="C19719" i="5"/>
  <c r="C19720" i="5"/>
  <c r="C19721" i="5"/>
  <c r="C19722" i="5"/>
  <c r="C19723" i="5"/>
  <c r="C19724" i="5"/>
  <c r="C19725" i="5"/>
  <c r="C19726" i="5"/>
  <c r="C19727" i="5"/>
  <c r="C19728" i="5"/>
  <c r="C19729" i="5"/>
  <c r="C19730" i="5"/>
  <c r="C19731" i="5"/>
  <c r="C19732" i="5"/>
  <c r="C19733" i="5"/>
  <c r="C19734" i="5"/>
  <c r="C19735" i="5"/>
  <c r="C19736" i="5"/>
  <c r="C19737" i="5"/>
  <c r="C19738" i="5"/>
  <c r="C19739" i="5"/>
  <c r="C19740" i="5"/>
  <c r="C19741" i="5"/>
  <c r="C19742" i="5"/>
  <c r="C19743" i="5"/>
  <c r="C19744" i="5"/>
  <c r="C19745" i="5"/>
  <c r="C19746" i="5"/>
  <c r="C19747" i="5"/>
  <c r="C19748" i="5"/>
  <c r="C19749" i="5"/>
  <c r="C19750" i="5"/>
  <c r="C19751" i="5"/>
  <c r="C19752" i="5"/>
  <c r="C19753" i="5"/>
  <c r="C19754" i="5"/>
  <c r="C19755" i="5"/>
  <c r="C19756" i="5"/>
  <c r="C19757" i="5"/>
  <c r="C19758" i="5"/>
  <c r="C19759" i="5"/>
  <c r="C19760" i="5"/>
  <c r="C19761" i="5"/>
  <c r="C19762" i="5"/>
  <c r="C19763" i="5"/>
  <c r="C19764" i="5"/>
  <c r="C19765" i="5"/>
  <c r="C19766" i="5"/>
  <c r="C19767" i="5"/>
  <c r="C19768" i="5"/>
  <c r="C19769" i="5"/>
  <c r="C19770" i="5"/>
  <c r="C19771" i="5"/>
  <c r="C19772" i="5"/>
  <c r="C19773" i="5"/>
  <c r="C19774" i="5"/>
  <c r="C19775" i="5"/>
  <c r="C19776" i="5"/>
  <c r="C19777" i="5"/>
  <c r="C19778" i="5"/>
  <c r="C19779" i="5"/>
  <c r="C19780" i="5"/>
  <c r="C19781" i="5"/>
  <c r="C19782" i="5"/>
  <c r="C19783" i="5"/>
  <c r="C19784" i="5"/>
  <c r="C19785" i="5"/>
  <c r="C19786" i="5"/>
  <c r="C19787" i="5"/>
  <c r="C19788" i="5"/>
  <c r="C19789" i="5"/>
  <c r="C19790" i="5"/>
  <c r="C19791" i="5"/>
  <c r="C19792" i="5"/>
  <c r="C19793" i="5"/>
  <c r="C19794" i="5"/>
  <c r="C19795" i="5"/>
  <c r="C19796" i="5"/>
  <c r="C19797" i="5"/>
  <c r="C19798" i="5"/>
  <c r="C19799" i="5"/>
  <c r="C19800" i="5"/>
  <c r="C19801" i="5"/>
  <c r="C19802" i="5"/>
  <c r="C19803" i="5"/>
  <c r="C19804" i="5"/>
  <c r="C19805" i="5"/>
  <c r="C19806" i="5"/>
  <c r="C19807" i="5"/>
  <c r="C19808" i="5"/>
  <c r="C19809" i="5"/>
  <c r="C19810" i="5"/>
  <c r="C19811" i="5"/>
  <c r="C19812" i="5"/>
  <c r="C19813" i="5"/>
  <c r="C19814" i="5"/>
  <c r="C19815" i="5"/>
  <c r="C19816" i="5"/>
  <c r="C19817" i="5"/>
  <c r="C19818" i="5"/>
  <c r="C19819" i="5"/>
  <c r="C19820" i="5"/>
  <c r="C19821" i="5"/>
  <c r="C19822" i="5"/>
  <c r="C19823" i="5"/>
  <c r="C19824" i="5"/>
  <c r="C19825" i="5"/>
  <c r="C19826" i="5"/>
  <c r="C19827" i="5"/>
  <c r="C19828" i="5"/>
  <c r="C19829" i="5"/>
  <c r="C19830" i="5"/>
  <c r="C19831" i="5"/>
  <c r="C19832" i="5"/>
  <c r="C19833" i="5"/>
  <c r="C19834" i="5"/>
  <c r="C19835" i="5"/>
  <c r="C19836" i="5"/>
  <c r="C19837" i="5"/>
  <c r="C19838" i="5"/>
  <c r="C19839" i="5"/>
  <c r="C19840" i="5"/>
  <c r="C19841" i="5"/>
  <c r="C19842" i="5"/>
  <c r="C19843" i="5"/>
  <c r="C19844" i="5"/>
  <c r="C19845" i="5"/>
  <c r="C19846" i="5"/>
  <c r="C19847" i="5"/>
  <c r="C19848" i="5"/>
  <c r="C19849" i="5"/>
  <c r="C19850" i="5"/>
  <c r="C19851" i="5"/>
  <c r="C19852" i="5"/>
  <c r="C19853" i="5"/>
  <c r="C19854" i="5"/>
  <c r="C19855" i="5"/>
  <c r="C19856" i="5"/>
  <c r="C19857" i="5"/>
  <c r="C19858" i="5"/>
  <c r="C19859" i="5"/>
  <c r="C19860" i="5"/>
  <c r="C19861" i="5"/>
  <c r="C19862" i="5"/>
  <c r="C19863" i="5"/>
  <c r="C19864" i="5"/>
  <c r="C19865" i="5"/>
  <c r="C19866" i="5"/>
  <c r="C19867" i="5"/>
  <c r="C19868" i="5"/>
  <c r="C19869" i="5"/>
  <c r="C19870" i="5"/>
  <c r="C19871" i="5"/>
  <c r="C19872" i="5"/>
  <c r="C19873" i="5"/>
  <c r="C19874" i="5"/>
  <c r="C19875" i="5"/>
  <c r="C19876" i="5"/>
  <c r="C19877" i="5"/>
  <c r="C19878" i="5"/>
  <c r="C19879" i="5"/>
  <c r="C19880" i="5"/>
  <c r="C19881" i="5"/>
  <c r="C19882" i="5"/>
  <c r="C19883" i="5"/>
  <c r="C19884" i="5"/>
  <c r="C19885" i="5"/>
  <c r="C19886" i="5"/>
  <c r="C19887" i="5"/>
  <c r="C19888" i="5"/>
  <c r="C19889" i="5"/>
  <c r="C19890" i="5"/>
  <c r="C19891" i="5"/>
  <c r="C19892" i="5"/>
  <c r="C19893" i="5"/>
  <c r="C19894" i="5"/>
  <c r="C19895" i="5"/>
  <c r="C19896" i="5"/>
  <c r="C19897" i="5"/>
  <c r="C19898" i="5"/>
  <c r="C19899" i="5"/>
  <c r="C19900" i="5"/>
  <c r="C19901" i="5"/>
  <c r="C19902" i="5"/>
  <c r="C19903" i="5"/>
  <c r="C19904" i="5"/>
  <c r="C19905" i="5"/>
  <c r="C19906" i="5"/>
  <c r="C19907" i="5"/>
  <c r="C19908" i="5"/>
  <c r="C19909" i="5"/>
  <c r="C19910" i="5"/>
  <c r="C19911" i="5"/>
  <c r="C19912" i="5"/>
  <c r="C19913" i="5"/>
  <c r="C19914" i="5"/>
  <c r="C19915" i="5"/>
  <c r="C19916" i="5"/>
  <c r="C19917" i="5"/>
  <c r="C19918" i="5"/>
  <c r="C19919" i="5"/>
  <c r="C19920" i="5"/>
  <c r="C19921" i="5"/>
  <c r="C19922" i="5"/>
  <c r="C19923" i="5"/>
  <c r="C19924" i="5"/>
  <c r="C19925" i="5"/>
  <c r="C19926" i="5"/>
  <c r="C19927" i="5"/>
  <c r="C19928" i="5"/>
  <c r="C19929" i="5"/>
  <c r="C19930" i="5"/>
  <c r="C19931" i="5"/>
  <c r="C19932" i="5"/>
  <c r="C19933" i="5"/>
  <c r="C19934" i="5"/>
  <c r="C19935" i="5"/>
  <c r="C19936" i="5"/>
  <c r="C19937" i="5"/>
  <c r="C19938" i="5"/>
  <c r="C19939" i="5"/>
  <c r="C19940" i="5"/>
  <c r="C19941" i="5"/>
  <c r="C19942" i="5"/>
  <c r="C19943" i="5"/>
  <c r="C19944" i="5"/>
  <c r="C19945" i="5"/>
  <c r="C19946" i="5"/>
  <c r="C19947" i="5"/>
  <c r="C19948" i="5"/>
  <c r="C19949" i="5"/>
  <c r="C19950" i="5"/>
  <c r="C19951" i="5"/>
  <c r="C19952" i="5"/>
  <c r="C19953" i="5"/>
  <c r="C19954" i="5"/>
  <c r="C19955" i="5"/>
  <c r="C19956" i="5"/>
  <c r="C19957" i="5"/>
  <c r="C19958" i="5"/>
  <c r="C19959" i="5"/>
  <c r="C19960" i="5"/>
  <c r="C19961" i="5"/>
  <c r="C19962" i="5"/>
  <c r="C19963" i="5"/>
  <c r="C19964" i="5"/>
  <c r="C19965" i="5"/>
  <c r="C19966" i="5"/>
  <c r="C19967" i="5"/>
  <c r="C19968" i="5"/>
  <c r="C19969" i="5"/>
  <c r="C19970" i="5"/>
  <c r="C19971" i="5"/>
  <c r="C19972" i="5"/>
  <c r="C19973" i="5"/>
  <c r="C19974" i="5"/>
  <c r="C19975" i="5"/>
  <c r="C19976" i="5"/>
  <c r="C19977" i="5"/>
  <c r="C19978" i="5"/>
  <c r="C19979" i="5"/>
  <c r="C19980" i="5"/>
  <c r="C19981" i="5"/>
  <c r="C19982" i="5"/>
  <c r="C19983" i="5"/>
  <c r="C19984" i="5"/>
  <c r="C19985" i="5"/>
  <c r="C19986" i="5"/>
  <c r="C19987" i="5"/>
  <c r="C19988" i="5"/>
  <c r="C19989" i="5"/>
  <c r="C19990" i="5"/>
  <c r="C19991" i="5"/>
  <c r="C19992" i="5"/>
  <c r="C19993" i="5"/>
  <c r="C19994" i="5"/>
  <c r="C19995" i="5"/>
  <c r="C19996" i="5"/>
  <c r="C19997" i="5"/>
  <c r="C19998" i="5"/>
  <c r="C19999" i="5"/>
  <c r="C20000" i="5"/>
  <c r="C20001" i="5"/>
  <c r="C20002" i="5"/>
  <c r="C20003" i="5"/>
  <c r="C20004" i="5"/>
  <c r="C20005" i="5"/>
  <c r="C20006" i="5"/>
  <c r="C20007" i="5"/>
  <c r="C20008" i="5"/>
  <c r="C20009" i="5"/>
  <c r="C20010" i="5"/>
  <c r="C20011" i="5"/>
  <c r="C20012" i="5"/>
  <c r="C20013" i="5"/>
  <c r="C20014" i="5"/>
  <c r="C20015" i="5"/>
  <c r="C20016" i="5"/>
  <c r="C20017" i="5"/>
  <c r="C20018" i="5"/>
  <c r="C20019" i="5"/>
  <c r="C20020" i="5"/>
  <c r="C20021" i="5"/>
  <c r="C20022" i="5"/>
  <c r="C20023" i="5"/>
  <c r="C20024" i="5"/>
  <c r="C20025" i="5"/>
  <c r="C20026" i="5"/>
  <c r="C20027" i="5"/>
  <c r="C20028" i="5"/>
  <c r="C20029" i="5"/>
  <c r="C20030" i="5"/>
  <c r="C20031" i="5"/>
  <c r="C20032" i="5"/>
  <c r="C20033" i="5"/>
  <c r="C20034" i="5"/>
  <c r="C20035" i="5"/>
  <c r="C20036" i="5"/>
  <c r="C20037" i="5"/>
  <c r="C20038" i="5"/>
  <c r="C20039" i="5"/>
  <c r="C20040" i="5"/>
  <c r="C20041" i="5"/>
  <c r="C20042" i="5"/>
  <c r="C20043" i="5"/>
  <c r="C20044" i="5"/>
  <c r="C20045" i="5"/>
  <c r="C20046" i="5"/>
  <c r="C20047" i="5"/>
  <c r="C20048" i="5"/>
  <c r="C20049" i="5"/>
  <c r="C20050" i="5"/>
  <c r="C20051" i="5"/>
  <c r="C20052" i="5"/>
  <c r="C20053" i="5"/>
  <c r="C20054" i="5"/>
  <c r="C20055" i="5"/>
  <c r="C20056" i="5"/>
  <c r="C20057" i="5"/>
  <c r="C20058" i="5"/>
  <c r="C20059" i="5"/>
  <c r="C20060" i="5"/>
  <c r="C20061" i="5"/>
  <c r="C20062" i="5"/>
  <c r="C20063" i="5"/>
  <c r="C20064" i="5"/>
  <c r="C20065" i="5"/>
  <c r="C20066" i="5"/>
  <c r="C20067" i="5"/>
  <c r="C20068" i="5"/>
  <c r="C20069" i="5"/>
  <c r="C20070" i="5"/>
  <c r="C20071" i="5"/>
  <c r="C20072" i="5"/>
  <c r="C20073" i="5"/>
  <c r="C20074" i="5"/>
  <c r="C20075" i="5"/>
  <c r="C20076" i="5"/>
  <c r="C20077" i="5"/>
  <c r="C20078" i="5"/>
  <c r="C20079" i="5"/>
  <c r="C20080" i="5"/>
  <c r="C20081" i="5"/>
  <c r="C20082" i="5"/>
  <c r="C20083" i="5"/>
  <c r="C20084" i="5"/>
  <c r="C20085" i="5"/>
  <c r="C20086" i="5"/>
  <c r="C20087" i="5"/>
  <c r="C20088" i="5"/>
  <c r="C20089" i="5"/>
  <c r="C20090" i="5"/>
  <c r="C20091" i="5"/>
  <c r="C20092" i="5"/>
  <c r="C20093" i="5"/>
  <c r="C20094" i="5"/>
  <c r="C20095" i="5"/>
  <c r="C20096" i="5"/>
  <c r="C20097" i="5"/>
  <c r="C20098" i="5"/>
  <c r="C20099" i="5"/>
  <c r="C20100" i="5"/>
  <c r="C20101" i="5"/>
  <c r="C20102" i="5"/>
  <c r="C20103" i="5"/>
  <c r="C20104" i="5"/>
  <c r="C20105" i="5"/>
  <c r="C20106" i="5"/>
  <c r="C20107" i="5"/>
  <c r="C20108" i="5"/>
  <c r="C20109" i="5"/>
  <c r="C20110" i="5"/>
  <c r="C20111" i="5"/>
  <c r="C20112" i="5"/>
  <c r="C20113" i="5"/>
  <c r="C20114" i="5"/>
  <c r="C20115" i="5"/>
  <c r="C20116" i="5"/>
  <c r="C20117" i="5"/>
  <c r="C20118" i="5"/>
  <c r="C20119" i="5"/>
  <c r="C20120" i="5"/>
  <c r="C20121" i="5"/>
  <c r="C20122" i="5"/>
  <c r="C20123" i="5"/>
  <c r="C20124" i="5"/>
  <c r="C20125" i="5"/>
  <c r="C20126" i="5"/>
  <c r="C20127" i="5"/>
  <c r="C20128" i="5"/>
  <c r="C20129" i="5"/>
  <c r="C20130" i="5"/>
  <c r="C20131" i="5"/>
  <c r="C20132" i="5"/>
  <c r="C20133" i="5"/>
  <c r="C20134" i="5"/>
  <c r="C20135" i="5"/>
  <c r="C20136" i="5"/>
  <c r="C20137" i="5"/>
  <c r="C20138" i="5"/>
  <c r="C20139" i="5"/>
  <c r="C20140" i="5"/>
  <c r="C20141" i="5"/>
  <c r="C20142" i="5"/>
  <c r="C20143" i="5"/>
  <c r="C20144" i="5"/>
  <c r="C20145" i="5"/>
  <c r="C20146" i="5"/>
  <c r="C20147" i="5"/>
  <c r="C20148" i="5"/>
  <c r="C20149" i="5"/>
  <c r="C20150" i="5"/>
  <c r="C20151" i="5"/>
  <c r="C20152" i="5"/>
  <c r="C20153" i="5"/>
  <c r="C20154" i="5"/>
  <c r="C20155" i="5"/>
  <c r="C20156" i="5"/>
  <c r="C20157" i="5"/>
  <c r="C20158" i="5"/>
  <c r="C20159" i="5"/>
  <c r="C20160" i="5"/>
  <c r="C20161" i="5"/>
  <c r="C20162" i="5"/>
  <c r="C20163" i="5"/>
  <c r="C20164" i="5"/>
  <c r="C20165" i="5"/>
  <c r="C20166" i="5"/>
  <c r="C20167" i="5"/>
  <c r="C20168" i="5"/>
  <c r="C20169" i="5"/>
  <c r="C20170" i="5"/>
  <c r="C20171" i="5"/>
  <c r="C20172" i="5"/>
  <c r="C20173" i="5"/>
  <c r="C20174" i="5"/>
  <c r="C20175" i="5"/>
  <c r="C20176" i="5"/>
  <c r="C20177" i="5"/>
  <c r="C20178" i="5"/>
  <c r="C20179" i="5"/>
  <c r="C20180" i="5"/>
  <c r="C20181" i="5"/>
  <c r="C20182" i="5"/>
  <c r="C20183" i="5"/>
  <c r="C20184" i="5"/>
  <c r="C20185" i="5"/>
  <c r="C20186" i="5"/>
  <c r="C20187" i="5"/>
  <c r="C20188" i="5"/>
  <c r="C20189" i="5"/>
  <c r="C20190" i="5"/>
  <c r="C20191" i="5"/>
  <c r="C20192" i="5"/>
  <c r="C20193" i="5"/>
  <c r="C20194" i="5"/>
  <c r="C20195" i="5"/>
  <c r="C20196" i="5"/>
  <c r="C20197" i="5"/>
  <c r="C20198" i="5"/>
  <c r="C20199" i="5"/>
  <c r="C20200" i="5"/>
  <c r="C20201" i="5"/>
  <c r="C20202" i="5"/>
  <c r="C20203" i="5"/>
  <c r="C20204" i="5"/>
  <c r="C20205" i="5"/>
  <c r="C20206" i="5"/>
  <c r="C20207" i="5"/>
  <c r="C20208" i="5"/>
  <c r="C20209" i="5"/>
  <c r="C20210" i="5"/>
  <c r="C20211" i="5"/>
  <c r="C20212" i="5"/>
  <c r="C20213" i="5"/>
  <c r="C20214" i="5"/>
  <c r="C20215" i="5"/>
  <c r="C20216" i="5"/>
  <c r="C20217" i="5"/>
  <c r="C20218" i="5"/>
  <c r="C20219" i="5"/>
  <c r="C20220" i="5"/>
  <c r="C20221" i="5"/>
  <c r="C20222" i="5"/>
  <c r="C20223" i="5"/>
  <c r="C20224" i="5"/>
  <c r="C20225" i="5"/>
  <c r="C20226" i="5"/>
  <c r="C20227" i="5"/>
  <c r="C20228" i="5"/>
  <c r="C20229" i="5"/>
  <c r="C20230" i="5"/>
  <c r="C20231" i="5"/>
  <c r="C20232" i="5"/>
  <c r="C20233" i="5"/>
  <c r="C20234" i="5"/>
  <c r="C20235" i="5"/>
  <c r="C20236" i="5"/>
  <c r="C20237" i="5"/>
  <c r="C20238" i="5"/>
  <c r="C20239" i="5"/>
  <c r="C20240" i="5"/>
  <c r="C20241" i="5"/>
  <c r="C20242" i="5"/>
  <c r="C20243" i="5"/>
  <c r="C20244" i="5"/>
  <c r="C20245" i="5"/>
  <c r="C20246" i="5"/>
  <c r="C20247" i="5"/>
  <c r="C20248" i="5"/>
  <c r="C20249" i="5"/>
  <c r="C20250" i="5"/>
  <c r="C20251" i="5"/>
  <c r="C20252" i="5"/>
  <c r="C20253" i="5"/>
  <c r="C20254" i="5"/>
  <c r="C20255" i="5"/>
  <c r="C20256" i="5"/>
  <c r="C20257" i="5"/>
  <c r="C20258" i="5"/>
  <c r="C20259" i="5"/>
  <c r="C20260" i="5"/>
  <c r="C20261" i="5"/>
  <c r="C20262" i="5"/>
  <c r="C20263" i="5"/>
  <c r="C20264" i="5"/>
  <c r="C20265" i="5"/>
  <c r="C20266" i="5"/>
  <c r="C20267" i="5"/>
  <c r="C20268" i="5"/>
  <c r="C20269" i="5"/>
  <c r="C20270" i="5"/>
  <c r="C20271" i="5"/>
  <c r="C20272" i="5"/>
  <c r="C20273" i="5"/>
  <c r="C20274" i="5"/>
  <c r="C20275" i="5"/>
  <c r="C20276" i="5"/>
  <c r="C20277" i="5"/>
  <c r="C20278" i="5"/>
  <c r="C20279" i="5"/>
  <c r="C20280" i="5"/>
  <c r="C20281" i="5"/>
  <c r="C20282" i="5"/>
  <c r="C20283" i="5"/>
  <c r="C20284" i="5"/>
  <c r="C20285" i="5"/>
  <c r="C20286" i="5"/>
  <c r="C20287" i="5"/>
  <c r="C20288" i="5"/>
  <c r="C20289" i="5"/>
  <c r="C20290" i="5"/>
  <c r="C20291" i="5"/>
  <c r="C20292" i="5"/>
  <c r="C20293" i="5"/>
  <c r="C20294" i="5"/>
  <c r="C20295" i="5"/>
  <c r="C20296" i="5"/>
  <c r="C20297" i="5"/>
  <c r="C20298" i="5"/>
  <c r="C20299" i="5"/>
  <c r="C20300" i="5"/>
  <c r="C20301" i="5"/>
  <c r="C20302" i="5"/>
  <c r="C20303" i="5"/>
  <c r="C20304" i="5"/>
  <c r="C20305" i="5"/>
  <c r="C20306" i="5"/>
  <c r="C20307" i="5"/>
  <c r="C20308" i="5"/>
  <c r="C20309" i="5"/>
  <c r="C20310" i="5"/>
  <c r="C20311" i="5"/>
  <c r="C20312" i="5"/>
  <c r="C20313" i="5"/>
  <c r="C20314" i="5"/>
  <c r="C20315" i="5"/>
  <c r="C20316" i="5"/>
  <c r="C20317" i="5"/>
  <c r="C20318" i="5"/>
  <c r="C20319" i="5"/>
  <c r="C20320" i="5"/>
  <c r="C20321" i="5"/>
  <c r="C20322" i="5"/>
  <c r="C20323" i="5"/>
  <c r="C20324" i="5"/>
  <c r="C20325" i="5"/>
  <c r="C20326" i="5"/>
  <c r="C20327" i="5"/>
  <c r="C20328" i="5"/>
  <c r="C20329" i="5"/>
  <c r="C20330" i="5"/>
  <c r="C20331" i="5"/>
  <c r="C20332" i="5"/>
  <c r="C20333" i="5"/>
  <c r="C20334" i="5"/>
  <c r="C20335" i="5"/>
  <c r="C20336" i="5"/>
  <c r="C20337" i="5"/>
  <c r="C20338" i="5"/>
  <c r="C20339" i="5"/>
  <c r="C20340" i="5"/>
  <c r="C20341" i="5"/>
  <c r="C20342" i="5"/>
  <c r="C20343" i="5"/>
  <c r="C20344" i="5"/>
  <c r="C20345" i="5"/>
  <c r="C20346" i="5"/>
  <c r="C20347" i="5"/>
  <c r="C20348" i="5"/>
  <c r="C20349" i="5"/>
  <c r="C20350" i="5"/>
  <c r="C20351" i="5"/>
  <c r="C20352" i="5"/>
  <c r="C20353" i="5"/>
  <c r="C20354" i="5"/>
  <c r="C20355" i="5"/>
  <c r="C20356" i="5"/>
  <c r="C20357" i="5"/>
  <c r="C20358" i="5"/>
  <c r="C20359" i="5"/>
  <c r="C20360" i="5"/>
  <c r="C20361" i="5"/>
  <c r="C20362" i="5"/>
  <c r="C20363" i="5"/>
  <c r="C20364" i="5"/>
  <c r="C20365" i="5"/>
  <c r="C20366" i="5"/>
  <c r="C20367" i="5"/>
  <c r="C20368" i="5"/>
  <c r="C20369" i="5"/>
  <c r="C20370" i="5"/>
  <c r="C20371" i="5"/>
  <c r="C20372" i="5"/>
  <c r="C20373" i="5"/>
  <c r="C20374" i="5"/>
  <c r="C20375" i="5"/>
  <c r="C20376" i="5"/>
  <c r="C20377" i="5"/>
  <c r="C20378" i="5"/>
  <c r="C20379" i="5"/>
  <c r="C20380" i="5"/>
  <c r="C20381" i="5"/>
  <c r="C20382" i="5"/>
  <c r="C20383" i="5"/>
  <c r="C20384" i="5"/>
  <c r="C20385" i="5"/>
  <c r="C20386" i="5"/>
  <c r="C20387" i="5"/>
  <c r="C20388" i="5"/>
  <c r="C20389" i="5"/>
  <c r="C20390" i="5"/>
  <c r="C20391" i="5"/>
  <c r="C20392" i="5"/>
  <c r="C20393" i="5"/>
  <c r="C20394" i="5"/>
  <c r="C20395" i="5"/>
  <c r="C20396" i="5"/>
  <c r="C20397" i="5"/>
  <c r="C20398" i="5"/>
  <c r="C20399" i="5"/>
  <c r="C20400" i="5"/>
  <c r="C20401" i="5"/>
  <c r="C20402" i="5"/>
  <c r="C20403" i="5"/>
  <c r="C20404" i="5"/>
  <c r="C20405" i="5"/>
  <c r="C20406" i="5"/>
  <c r="C20407" i="5"/>
  <c r="C20408" i="5"/>
  <c r="C20409" i="5"/>
  <c r="C20410" i="5"/>
  <c r="C20411" i="5"/>
  <c r="C20412" i="5"/>
  <c r="C20413" i="5"/>
  <c r="C20414" i="5"/>
  <c r="C20415" i="5"/>
  <c r="C20416" i="5"/>
  <c r="C20417" i="5"/>
  <c r="C20418" i="5"/>
  <c r="C20419" i="5"/>
  <c r="C20420" i="5"/>
  <c r="C20421" i="5"/>
  <c r="C20422" i="5"/>
  <c r="C20423" i="5"/>
  <c r="C20424" i="5"/>
  <c r="C20425" i="5"/>
  <c r="C20426" i="5"/>
  <c r="C20427" i="5"/>
  <c r="C20428" i="5"/>
  <c r="C20429" i="5"/>
  <c r="C20430" i="5"/>
  <c r="C20431" i="5"/>
  <c r="C20432" i="5"/>
  <c r="C20433" i="5"/>
  <c r="C20434" i="5"/>
  <c r="C20435" i="5"/>
  <c r="C20436" i="5"/>
  <c r="C20437" i="5"/>
  <c r="C20438" i="5"/>
  <c r="C20439" i="5"/>
  <c r="C20440" i="5"/>
  <c r="C20441" i="5"/>
  <c r="C20442" i="5"/>
  <c r="C20443" i="5"/>
  <c r="C20444" i="5"/>
  <c r="C20445" i="5"/>
  <c r="C20446" i="5"/>
  <c r="C20447" i="5"/>
  <c r="C20448" i="5"/>
  <c r="C20449" i="5"/>
  <c r="C20450" i="5"/>
  <c r="C20451" i="5"/>
  <c r="C20452" i="5"/>
  <c r="C20453" i="5"/>
  <c r="C20454" i="5"/>
  <c r="C20455" i="5"/>
  <c r="C20456" i="5"/>
  <c r="C20457" i="5"/>
  <c r="C20458" i="5"/>
  <c r="C20459" i="5"/>
  <c r="C20460" i="5"/>
  <c r="C20461" i="5"/>
  <c r="C20462" i="5"/>
  <c r="C20463" i="5"/>
  <c r="C20464" i="5"/>
  <c r="C20465" i="5"/>
  <c r="C20466" i="5"/>
  <c r="C20467" i="5"/>
  <c r="C20468" i="5"/>
  <c r="C20469" i="5"/>
  <c r="C20470" i="5"/>
  <c r="C20471" i="5"/>
  <c r="C20472" i="5"/>
  <c r="C20473" i="5"/>
  <c r="C20474" i="5"/>
  <c r="C20475" i="5"/>
  <c r="C20476" i="5"/>
  <c r="C20477" i="5"/>
  <c r="C20478" i="5"/>
  <c r="C20479" i="5"/>
  <c r="C20480" i="5"/>
  <c r="C20481" i="5"/>
  <c r="C20482" i="5"/>
  <c r="C20483" i="5"/>
  <c r="C20484" i="5"/>
  <c r="C20485" i="5"/>
  <c r="C20486" i="5"/>
  <c r="C20487" i="5"/>
  <c r="C20488" i="5"/>
  <c r="C20489" i="5"/>
  <c r="C20490" i="5"/>
  <c r="C20491" i="5"/>
  <c r="C20492" i="5"/>
  <c r="C20493" i="5"/>
  <c r="C20494" i="5"/>
  <c r="C20495" i="5"/>
  <c r="C20496" i="5"/>
  <c r="C20497" i="5"/>
  <c r="C20498" i="5"/>
  <c r="C20499" i="5"/>
  <c r="C20500" i="5"/>
  <c r="C20501" i="5"/>
  <c r="C20502" i="5"/>
  <c r="C20503" i="5"/>
  <c r="C20504" i="5"/>
  <c r="C20505" i="5"/>
  <c r="C20506" i="5"/>
  <c r="C20507" i="5"/>
  <c r="C20508" i="5"/>
  <c r="C20509" i="5"/>
  <c r="C20510" i="5"/>
  <c r="C20511" i="5"/>
  <c r="C20512" i="5"/>
  <c r="C20513" i="5"/>
  <c r="C20514" i="5"/>
  <c r="C20515" i="5"/>
  <c r="C20516" i="5"/>
  <c r="C20517" i="5"/>
  <c r="C20518" i="5"/>
  <c r="C20519" i="5"/>
  <c r="C20520" i="5"/>
  <c r="C20521" i="5"/>
  <c r="C20522" i="5"/>
  <c r="C20523" i="5"/>
  <c r="C20524" i="5"/>
  <c r="C20525" i="5"/>
  <c r="C20526" i="5"/>
  <c r="C20527" i="5"/>
  <c r="C20528" i="5"/>
  <c r="C20529" i="5"/>
  <c r="C20530" i="5"/>
  <c r="C20531" i="5"/>
  <c r="C20532" i="5"/>
  <c r="C20533" i="5"/>
  <c r="C20534" i="5"/>
  <c r="C20535" i="5"/>
  <c r="C20536" i="5"/>
  <c r="C20537" i="5"/>
  <c r="C20538" i="5"/>
  <c r="C20539" i="5"/>
  <c r="C20540" i="5"/>
  <c r="C20541" i="5"/>
  <c r="C20542" i="5"/>
  <c r="C20543" i="5"/>
  <c r="C20544" i="5"/>
  <c r="C20545" i="5"/>
  <c r="C20546" i="5"/>
  <c r="C20547" i="5"/>
  <c r="C20548" i="5"/>
  <c r="C20549" i="5"/>
  <c r="C20550" i="5"/>
  <c r="C20551" i="5"/>
  <c r="C20552" i="5"/>
  <c r="C20553" i="5"/>
  <c r="C20554" i="5"/>
  <c r="C20555" i="5"/>
  <c r="C20556" i="5"/>
  <c r="C20557" i="5"/>
  <c r="C20558" i="5"/>
  <c r="C20559" i="5"/>
  <c r="C20560" i="5"/>
  <c r="C20561" i="5"/>
  <c r="C20562" i="5"/>
  <c r="C20563" i="5"/>
  <c r="C20564" i="5"/>
  <c r="C20565" i="5"/>
  <c r="C20566" i="5"/>
  <c r="C20567" i="5"/>
  <c r="C20568" i="5"/>
  <c r="C20569" i="5"/>
  <c r="C20570" i="5"/>
  <c r="C20571" i="5"/>
  <c r="C20572" i="5"/>
  <c r="C20573" i="5"/>
  <c r="C20574" i="5"/>
  <c r="C20575" i="5"/>
  <c r="C20576" i="5"/>
  <c r="C20577" i="5"/>
  <c r="C20578" i="5"/>
  <c r="C20579" i="5"/>
  <c r="C20580" i="5"/>
  <c r="C20581" i="5"/>
  <c r="C20582" i="5"/>
  <c r="C20583" i="5"/>
  <c r="C20584" i="5"/>
  <c r="C20585" i="5"/>
  <c r="C20586" i="5"/>
  <c r="C20587" i="5"/>
  <c r="C20588" i="5"/>
  <c r="C20589" i="5"/>
  <c r="C20590" i="5"/>
  <c r="C20591" i="5"/>
  <c r="C20592" i="5"/>
  <c r="C20593" i="5"/>
  <c r="C20594" i="5"/>
  <c r="C20595" i="5"/>
  <c r="C20596" i="5"/>
  <c r="C20597" i="5"/>
  <c r="C20598" i="5"/>
  <c r="C20599" i="5"/>
  <c r="C20600" i="5"/>
  <c r="C20601" i="5"/>
  <c r="C20602" i="5"/>
  <c r="C20603" i="5"/>
  <c r="C20604" i="5"/>
  <c r="C20605" i="5"/>
  <c r="C20606" i="5"/>
  <c r="C20607" i="5"/>
  <c r="C20608" i="5"/>
  <c r="C20609" i="5"/>
  <c r="C20610" i="5"/>
  <c r="C20611" i="5"/>
  <c r="C20612" i="5"/>
  <c r="C20613" i="5"/>
  <c r="C20614" i="5"/>
  <c r="C20615" i="5"/>
  <c r="C20616" i="5"/>
  <c r="C20617" i="5"/>
  <c r="C20618" i="5"/>
  <c r="C20619" i="5"/>
  <c r="C20620" i="5"/>
  <c r="C20621" i="5"/>
  <c r="C20622" i="5"/>
  <c r="C20623" i="5"/>
  <c r="C20624" i="5"/>
  <c r="C20625" i="5"/>
  <c r="C20626" i="5"/>
  <c r="C20627" i="5"/>
  <c r="C20628" i="5"/>
  <c r="C20629" i="5"/>
  <c r="C20630" i="5"/>
  <c r="C20631" i="5"/>
  <c r="C20632" i="5"/>
  <c r="C20633" i="5"/>
  <c r="C20634" i="5"/>
  <c r="C20635" i="5"/>
  <c r="C20636" i="5"/>
  <c r="C20637" i="5"/>
  <c r="C20638" i="5"/>
  <c r="C20639" i="5"/>
  <c r="C20640" i="5"/>
  <c r="C20641" i="5"/>
  <c r="C20642" i="5"/>
  <c r="C20643" i="5"/>
  <c r="C20644" i="5"/>
  <c r="C20645" i="5"/>
  <c r="C20646" i="5"/>
  <c r="C20647" i="5"/>
  <c r="C20648" i="5"/>
  <c r="C20649" i="5"/>
  <c r="C20650" i="5"/>
  <c r="C20651" i="5"/>
  <c r="C20652" i="5"/>
  <c r="C20653" i="5"/>
  <c r="C20654" i="5"/>
  <c r="C20655" i="5"/>
  <c r="C20656" i="5"/>
  <c r="C20657" i="5"/>
  <c r="C20658" i="5"/>
  <c r="C20659" i="5"/>
  <c r="C20660" i="5"/>
  <c r="C20661" i="5"/>
  <c r="C20662" i="5"/>
  <c r="C20663" i="5"/>
  <c r="C20664" i="5"/>
  <c r="C20665" i="5"/>
  <c r="C20666" i="5"/>
  <c r="C20667" i="5"/>
  <c r="C20668" i="5"/>
  <c r="C20669" i="5"/>
  <c r="C20670" i="5"/>
  <c r="C20671" i="5"/>
  <c r="C20672" i="5"/>
  <c r="C20673" i="5"/>
  <c r="C20674" i="5"/>
  <c r="C20675" i="5"/>
  <c r="C20676" i="5"/>
  <c r="C20677" i="5"/>
  <c r="C20678" i="5"/>
  <c r="C20679" i="5"/>
  <c r="C20680" i="5"/>
  <c r="C20681" i="5"/>
  <c r="C20682" i="5"/>
  <c r="C20683" i="5"/>
  <c r="C20684" i="5"/>
  <c r="C20685" i="5"/>
  <c r="C20686" i="5"/>
  <c r="C20687" i="5"/>
  <c r="C20688" i="5"/>
  <c r="C20689" i="5"/>
  <c r="C20690" i="5"/>
  <c r="C20691" i="5"/>
  <c r="C20692" i="5"/>
  <c r="C20693" i="5"/>
  <c r="C20694" i="5"/>
  <c r="C20695" i="5"/>
  <c r="C20696" i="5"/>
  <c r="C20697" i="5"/>
  <c r="C20698" i="5"/>
  <c r="C20699" i="5"/>
  <c r="C20700" i="5"/>
  <c r="C20701" i="5"/>
  <c r="C20702" i="5"/>
  <c r="C20703" i="5"/>
  <c r="C20704" i="5"/>
  <c r="C20705" i="5"/>
  <c r="C20706" i="5"/>
  <c r="C20707" i="5"/>
  <c r="C20708" i="5"/>
  <c r="C20709" i="5"/>
  <c r="C20710" i="5"/>
  <c r="C20711" i="5"/>
  <c r="C20712" i="5"/>
  <c r="C20713" i="5"/>
  <c r="C20714" i="5"/>
  <c r="C20715" i="5"/>
  <c r="C20716" i="5"/>
  <c r="C20717" i="5"/>
  <c r="C20718" i="5"/>
  <c r="C20719" i="5"/>
  <c r="C20720" i="5"/>
  <c r="C20721" i="5"/>
  <c r="C20722" i="5"/>
  <c r="C20723" i="5"/>
  <c r="C20724" i="5"/>
  <c r="C20725" i="5"/>
  <c r="C20726" i="5"/>
  <c r="C20727" i="5"/>
  <c r="C20728" i="5"/>
  <c r="C20729" i="5"/>
  <c r="C20730" i="5"/>
  <c r="C20731" i="5"/>
  <c r="C20732" i="5"/>
  <c r="C20733" i="5"/>
  <c r="C20734" i="5"/>
  <c r="C20735" i="5"/>
  <c r="C20736" i="5"/>
  <c r="C20737" i="5"/>
  <c r="C20738" i="5"/>
  <c r="C20739" i="5"/>
  <c r="C20740" i="5"/>
  <c r="C20741" i="5"/>
  <c r="C20742" i="5"/>
  <c r="C20743" i="5"/>
  <c r="C20744" i="5"/>
  <c r="C20745" i="5"/>
  <c r="C20746" i="5"/>
  <c r="C20747" i="5"/>
  <c r="C20748" i="5"/>
  <c r="C20749" i="5"/>
  <c r="C20750" i="5"/>
  <c r="C20751" i="5"/>
  <c r="C20752" i="5"/>
  <c r="C20753" i="5"/>
  <c r="C20754" i="5"/>
  <c r="C20755" i="5"/>
  <c r="C20756" i="5"/>
  <c r="C20757" i="5"/>
  <c r="C20758" i="5"/>
  <c r="C20759" i="5"/>
  <c r="C20760" i="5"/>
  <c r="C20761" i="5"/>
  <c r="C20762" i="5"/>
  <c r="C20763" i="5"/>
  <c r="C20764" i="5"/>
  <c r="C20765" i="5"/>
  <c r="C20766" i="5"/>
  <c r="C20767" i="5"/>
  <c r="C20768" i="5"/>
  <c r="C20769" i="5"/>
  <c r="C20770" i="5"/>
  <c r="C20771" i="5"/>
  <c r="C20772" i="5"/>
  <c r="C20773" i="5"/>
  <c r="C20774" i="5"/>
  <c r="C20775" i="5"/>
  <c r="C20776" i="5"/>
  <c r="C20777" i="5"/>
  <c r="C20778" i="5"/>
  <c r="C20779" i="5"/>
  <c r="C20780" i="5"/>
  <c r="C20781" i="5"/>
  <c r="C20782" i="5"/>
  <c r="C20783" i="5"/>
  <c r="C20784" i="5"/>
  <c r="C20785" i="5"/>
  <c r="C20786" i="5"/>
  <c r="C20787" i="5"/>
  <c r="C20788" i="5"/>
  <c r="C20789" i="5"/>
  <c r="C20790" i="5"/>
  <c r="C20791" i="5"/>
  <c r="C20792" i="5"/>
  <c r="C20793" i="5"/>
  <c r="C20794" i="5"/>
  <c r="C20795" i="5"/>
  <c r="C20796" i="5"/>
  <c r="C20797" i="5"/>
  <c r="C20798" i="5"/>
  <c r="C20799" i="5"/>
  <c r="C20800" i="5"/>
  <c r="C20801" i="5"/>
  <c r="C20802" i="5"/>
  <c r="C20803" i="5"/>
  <c r="C20804" i="5"/>
  <c r="C20805" i="5"/>
  <c r="C20806" i="5"/>
  <c r="C20807" i="5"/>
  <c r="C20808" i="5"/>
  <c r="C20809" i="5"/>
  <c r="C20810" i="5"/>
  <c r="C20811" i="5"/>
  <c r="C20812" i="5"/>
  <c r="C20813" i="5"/>
  <c r="C20814" i="5"/>
  <c r="C20815" i="5"/>
  <c r="C20816" i="5"/>
  <c r="C20817" i="5"/>
  <c r="C20818" i="5"/>
  <c r="C20819" i="5"/>
  <c r="C20820" i="5"/>
  <c r="C20821" i="5"/>
  <c r="C20822" i="5"/>
  <c r="C20823" i="5"/>
  <c r="C20824" i="5"/>
  <c r="C20825" i="5"/>
  <c r="C20826" i="5"/>
  <c r="C20827" i="5"/>
  <c r="C20828" i="5"/>
  <c r="C20829" i="5"/>
  <c r="C20830" i="5"/>
  <c r="C20831" i="5"/>
  <c r="C20832" i="5"/>
  <c r="C20833" i="5"/>
  <c r="C20834" i="5"/>
  <c r="C20835" i="5"/>
  <c r="C20836" i="5"/>
  <c r="C20837" i="5"/>
  <c r="C20838" i="5"/>
  <c r="C20839" i="5"/>
  <c r="C20840" i="5"/>
  <c r="C20841" i="5"/>
  <c r="C20842" i="5"/>
  <c r="C20843" i="5"/>
  <c r="C20844" i="5"/>
  <c r="C20845" i="5"/>
  <c r="C20846" i="5"/>
  <c r="C20847" i="5"/>
  <c r="C20848" i="5"/>
  <c r="C20849" i="5"/>
  <c r="C20850" i="5"/>
  <c r="C20851" i="5"/>
  <c r="C20852" i="5"/>
  <c r="C20853" i="5"/>
  <c r="C20854" i="5"/>
  <c r="C20855" i="5"/>
  <c r="C20856" i="5"/>
  <c r="C20857" i="5"/>
  <c r="C20858" i="5"/>
  <c r="C20859" i="5"/>
  <c r="C20860" i="5"/>
  <c r="C20861" i="5"/>
  <c r="C20862" i="5"/>
  <c r="C20863" i="5"/>
  <c r="C20864" i="5"/>
  <c r="C20865" i="5"/>
  <c r="C20866" i="5"/>
  <c r="C20867" i="5"/>
  <c r="C20868" i="5"/>
  <c r="C20869" i="5"/>
  <c r="C20870" i="5"/>
  <c r="C20871" i="5"/>
  <c r="C20872" i="5"/>
  <c r="C20873" i="5"/>
  <c r="C20874" i="5"/>
  <c r="C20875" i="5"/>
  <c r="C20876" i="5"/>
  <c r="C20877" i="5"/>
  <c r="C20878" i="5"/>
  <c r="C20879" i="5"/>
  <c r="C20880" i="5"/>
  <c r="C20881" i="5"/>
  <c r="C20882" i="5"/>
  <c r="C20883" i="5"/>
  <c r="C20884" i="5"/>
  <c r="C20885" i="5"/>
  <c r="C20886" i="5"/>
  <c r="C20887" i="5"/>
  <c r="C20888" i="5"/>
  <c r="C20889" i="5"/>
  <c r="C20890" i="5"/>
  <c r="C20891" i="5"/>
  <c r="C20892" i="5"/>
  <c r="C20893" i="5"/>
  <c r="C20894" i="5"/>
  <c r="C20895" i="5"/>
  <c r="C20896" i="5"/>
  <c r="C20897" i="5"/>
  <c r="C20898" i="5"/>
  <c r="C20899" i="5"/>
  <c r="C20900" i="5"/>
  <c r="C20901" i="5"/>
  <c r="C20902" i="5"/>
  <c r="C20903" i="5"/>
  <c r="C20904" i="5"/>
  <c r="C20905" i="5"/>
  <c r="C20906" i="5"/>
  <c r="C20907" i="5"/>
  <c r="C20908" i="5"/>
  <c r="C20909" i="5"/>
  <c r="C20910" i="5"/>
  <c r="C20911" i="5"/>
  <c r="C20912" i="5"/>
  <c r="C20913" i="5"/>
  <c r="C20914" i="5"/>
  <c r="C20915" i="5"/>
  <c r="C20916" i="5"/>
  <c r="C20917" i="5"/>
  <c r="C20918" i="5"/>
  <c r="C20919" i="5"/>
  <c r="C20920" i="5"/>
  <c r="C20921" i="5"/>
  <c r="C20922" i="5"/>
  <c r="C20923" i="5"/>
  <c r="C20924" i="5"/>
  <c r="C20925" i="5"/>
  <c r="C20926" i="5"/>
  <c r="C20927" i="5"/>
  <c r="C20928" i="5"/>
  <c r="C20929" i="5"/>
  <c r="C20930" i="5"/>
  <c r="C20931" i="5"/>
  <c r="C20932" i="5"/>
  <c r="C20933" i="5"/>
  <c r="C20934" i="5"/>
  <c r="C20935" i="5"/>
  <c r="C20936" i="5"/>
  <c r="C20937" i="5"/>
  <c r="C20938" i="5"/>
  <c r="C20939" i="5"/>
  <c r="C20940" i="5"/>
  <c r="C20941" i="5"/>
  <c r="C20942" i="5"/>
  <c r="C20943" i="5"/>
  <c r="C20944" i="5"/>
  <c r="C20945" i="5"/>
  <c r="C20946" i="5"/>
  <c r="C20947" i="5"/>
  <c r="C20948" i="5"/>
  <c r="C20949" i="5"/>
  <c r="C20950" i="5"/>
  <c r="C20951" i="5"/>
  <c r="C20952" i="5"/>
  <c r="C20953" i="5"/>
  <c r="C20954" i="5"/>
  <c r="C20955" i="5"/>
  <c r="C20956" i="5"/>
  <c r="C20957" i="5"/>
  <c r="C20958" i="5"/>
  <c r="C20959" i="5"/>
  <c r="C20960" i="5"/>
  <c r="C20961" i="5"/>
  <c r="C20962" i="5"/>
  <c r="C20963" i="5"/>
  <c r="C20964" i="5"/>
  <c r="C20965" i="5"/>
  <c r="C20966" i="5"/>
  <c r="C20967" i="5"/>
  <c r="C20968" i="5"/>
  <c r="C20969" i="5"/>
  <c r="C20970" i="5"/>
  <c r="C20971" i="5"/>
  <c r="C20972" i="5"/>
  <c r="C20973" i="5"/>
  <c r="C20974" i="5"/>
  <c r="C20975" i="5"/>
  <c r="C20976" i="5"/>
  <c r="C20977" i="5"/>
  <c r="C20978" i="5"/>
  <c r="C20979" i="5"/>
  <c r="C20980" i="5"/>
  <c r="C20981" i="5"/>
  <c r="C20982" i="5"/>
  <c r="C20983" i="5"/>
  <c r="C20984" i="5"/>
  <c r="C20985" i="5"/>
  <c r="C20986" i="5"/>
  <c r="C20987" i="5"/>
  <c r="C20988" i="5"/>
  <c r="C20989" i="5"/>
  <c r="C20990" i="5"/>
  <c r="C20991" i="5"/>
  <c r="C20992" i="5"/>
  <c r="C20993" i="5"/>
  <c r="C20994" i="5"/>
  <c r="C20995" i="5"/>
  <c r="C20996" i="5"/>
  <c r="C20997" i="5"/>
  <c r="C20998" i="5"/>
  <c r="C20999" i="5"/>
  <c r="C21000" i="5"/>
  <c r="C21001" i="5"/>
  <c r="C21002" i="5"/>
  <c r="C21003" i="5"/>
  <c r="C21004" i="5"/>
  <c r="C21005" i="5"/>
  <c r="C21006" i="5"/>
  <c r="C21007" i="5"/>
  <c r="C21008" i="5"/>
  <c r="C21009" i="5"/>
  <c r="C21010" i="5"/>
  <c r="C21011" i="5"/>
  <c r="C21012" i="5"/>
  <c r="C21013" i="5"/>
  <c r="C21014" i="5"/>
  <c r="C21015" i="5"/>
  <c r="C21016" i="5"/>
  <c r="C21017" i="5"/>
  <c r="C21018" i="5"/>
  <c r="C21019" i="5"/>
  <c r="C21020" i="5"/>
  <c r="C21021" i="5"/>
  <c r="C21022" i="5"/>
  <c r="C21023" i="5"/>
  <c r="C21024" i="5"/>
  <c r="C21025" i="5"/>
  <c r="C21026" i="5"/>
  <c r="C21027" i="5"/>
  <c r="C21028" i="5"/>
  <c r="C21029" i="5"/>
  <c r="C21030" i="5"/>
  <c r="C21031" i="5"/>
  <c r="C21032" i="5"/>
  <c r="C21033" i="5"/>
  <c r="C21034" i="5"/>
  <c r="C21035" i="5"/>
  <c r="C21036" i="5"/>
  <c r="C21037" i="5"/>
  <c r="C21038" i="5"/>
  <c r="C21039" i="5"/>
  <c r="C21040" i="5"/>
  <c r="C21041" i="5"/>
  <c r="C21042" i="5"/>
  <c r="C21043" i="5"/>
  <c r="C21044" i="5"/>
  <c r="C21045" i="5"/>
  <c r="C21046" i="5"/>
  <c r="C21047" i="5"/>
  <c r="C21048" i="5"/>
  <c r="C21049" i="5"/>
  <c r="C21050" i="5"/>
  <c r="C21051" i="5"/>
  <c r="C21052" i="5"/>
  <c r="C21053" i="5"/>
  <c r="C21054" i="5"/>
  <c r="C21055" i="5"/>
  <c r="C21056" i="5"/>
  <c r="C21057" i="5"/>
  <c r="C21058" i="5"/>
  <c r="C21059" i="5"/>
  <c r="C21060" i="5"/>
  <c r="C21061" i="5"/>
  <c r="C21062" i="5"/>
  <c r="C21063" i="5"/>
  <c r="C21064" i="5"/>
  <c r="C21065" i="5"/>
  <c r="C21066" i="5"/>
  <c r="C21067" i="5"/>
  <c r="C21068" i="5"/>
  <c r="C21069" i="5"/>
  <c r="C21070" i="5"/>
  <c r="C21071" i="5"/>
  <c r="C21072" i="5"/>
  <c r="C21073" i="5"/>
  <c r="C21074" i="5"/>
  <c r="C21075" i="5"/>
  <c r="C21076" i="5"/>
  <c r="C21077" i="5"/>
  <c r="C21078" i="5"/>
  <c r="C21079" i="5"/>
  <c r="C21080" i="5"/>
  <c r="C21081" i="5"/>
  <c r="C21082" i="5"/>
  <c r="C21083" i="5"/>
  <c r="C21084" i="5"/>
  <c r="C21085" i="5"/>
  <c r="C21086" i="5"/>
  <c r="C21087" i="5"/>
  <c r="C21088" i="5"/>
  <c r="C21089" i="5"/>
  <c r="C21090" i="5"/>
  <c r="C21091" i="5"/>
  <c r="C21092" i="5"/>
  <c r="C21093" i="5"/>
  <c r="C21094" i="5"/>
  <c r="C21095" i="5"/>
  <c r="C21096" i="5"/>
  <c r="C21097" i="5"/>
  <c r="C21098" i="5"/>
  <c r="C21099" i="5"/>
  <c r="C21100" i="5"/>
  <c r="C21101" i="5"/>
  <c r="C21102" i="5"/>
  <c r="C21103" i="5"/>
  <c r="C21104" i="5"/>
  <c r="C21105" i="5"/>
  <c r="C21106" i="5"/>
  <c r="C21107" i="5"/>
  <c r="C21108" i="5"/>
  <c r="C21109" i="5"/>
  <c r="C21110" i="5"/>
  <c r="C21111" i="5"/>
  <c r="C21112" i="5"/>
  <c r="C21113" i="5"/>
  <c r="C21114" i="5"/>
  <c r="C21115" i="5"/>
  <c r="C21116" i="5"/>
  <c r="C21117" i="5"/>
  <c r="C21118" i="5"/>
  <c r="C21119" i="5"/>
  <c r="C21120" i="5"/>
  <c r="C21121" i="5"/>
  <c r="C21122" i="5"/>
  <c r="C21123" i="5"/>
  <c r="C21124" i="5"/>
  <c r="C21125" i="5"/>
  <c r="C21126" i="5"/>
  <c r="C21127" i="5"/>
  <c r="C21128" i="5"/>
  <c r="C21129" i="5"/>
  <c r="C21130" i="5"/>
  <c r="C21131" i="5"/>
  <c r="C21132" i="5"/>
  <c r="C21133" i="5"/>
  <c r="C21134" i="5"/>
  <c r="C21135" i="5"/>
  <c r="C21136" i="5"/>
  <c r="C21137" i="5"/>
  <c r="C21138" i="5"/>
  <c r="C21139" i="5"/>
  <c r="C21140" i="5"/>
  <c r="C21141" i="5"/>
  <c r="C21142" i="5"/>
  <c r="C21143" i="5"/>
  <c r="C21144" i="5"/>
  <c r="C21145" i="5"/>
  <c r="C21146" i="5"/>
  <c r="C21147" i="5"/>
  <c r="C21148" i="5"/>
  <c r="C21149" i="5"/>
  <c r="C21150" i="5"/>
  <c r="C21151" i="5"/>
  <c r="C21152" i="5"/>
  <c r="C21153" i="5"/>
  <c r="C21154" i="5"/>
  <c r="C21155" i="5"/>
  <c r="C21156" i="5"/>
  <c r="C21157" i="5"/>
  <c r="C21158" i="5"/>
  <c r="C21159" i="5"/>
  <c r="C21160" i="5"/>
  <c r="C21161" i="5"/>
  <c r="C21162" i="5"/>
  <c r="C21163" i="5"/>
  <c r="C21164" i="5"/>
  <c r="C21165" i="5"/>
  <c r="C21166" i="5"/>
  <c r="C21167" i="5"/>
  <c r="C21168" i="5"/>
  <c r="C21169" i="5"/>
  <c r="C21170" i="5"/>
  <c r="C21171" i="5"/>
  <c r="C21172" i="5"/>
  <c r="C21173" i="5"/>
  <c r="C21174" i="5"/>
  <c r="C21175" i="5"/>
  <c r="C21176" i="5"/>
  <c r="C21177" i="5"/>
  <c r="C21178" i="5"/>
  <c r="C21179" i="5"/>
  <c r="C21180" i="5"/>
  <c r="C21181" i="5"/>
  <c r="C21182" i="5"/>
  <c r="C21183" i="5"/>
  <c r="C21184" i="5"/>
  <c r="C21185" i="5"/>
  <c r="C21186" i="5"/>
  <c r="C21187" i="5"/>
  <c r="C21188" i="5"/>
  <c r="C21189" i="5"/>
  <c r="C21190" i="5"/>
  <c r="C21191" i="5"/>
  <c r="C21192" i="5"/>
  <c r="C21193" i="5"/>
  <c r="C21194" i="5"/>
  <c r="C21195" i="5"/>
  <c r="C21196" i="5"/>
  <c r="C21197" i="5"/>
  <c r="C21198" i="5"/>
  <c r="C21199" i="5"/>
  <c r="C21200" i="5"/>
  <c r="C21201" i="5"/>
  <c r="C21202" i="5"/>
  <c r="C21203" i="5"/>
  <c r="C21204" i="5"/>
  <c r="C21205" i="5"/>
  <c r="C21206" i="5"/>
  <c r="C21207" i="5"/>
  <c r="C21208" i="5"/>
  <c r="C21209" i="5"/>
  <c r="C21210" i="5"/>
  <c r="C21211" i="5"/>
  <c r="C21212" i="5"/>
  <c r="C21213" i="5"/>
  <c r="C21214" i="5"/>
  <c r="C21215" i="5"/>
  <c r="C21216" i="5"/>
  <c r="C21217" i="5"/>
  <c r="C21218" i="5"/>
  <c r="C21219" i="5"/>
  <c r="C21220" i="5"/>
  <c r="C21221" i="5"/>
  <c r="C21222" i="5"/>
  <c r="C21223" i="5"/>
  <c r="C21224" i="5"/>
  <c r="C21225" i="5"/>
  <c r="C21226" i="5"/>
  <c r="C21227" i="5"/>
  <c r="C21228" i="5"/>
  <c r="C21229" i="5"/>
  <c r="C21230" i="5"/>
  <c r="C21231" i="5"/>
  <c r="C21232" i="5"/>
  <c r="C21233" i="5"/>
  <c r="C21234" i="5"/>
  <c r="C21235" i="5"/>
  <c r="C21236" i="5"/>
  <c r="C21237" i="5"/>
  <c r="C21238" i="5"/>
  <c r="C21239" i="5"/>
  <c r="C21240" i="5"/>
  <c r="C21241" i="5"/>
  <c r="C21242" i="5"/>
  <c r="C21243" i="5"/>
  <c r="C21244" i="5"/>
  <c r="C21245" i="5"/>
  <c r="C21246" i="5"/>
  <c r="C21247" i="5"/>
  <c r="C21248" i="5"/>
  <c r="C21249" i="5"/>
  <c r="C21250" i="5"/>
  <c r="C21251" i="5"/>
  <c r="C21252" i="5"/>
  <c r="C21253" i="5"/>
  <c r="C21254" i="5"/>
  <c r="C21255" i="5"/>
  <c r="C21256" i="5"/>
  <c r="C21257" i="5"/>
  <c r="C21258" i="5"/>
  <c r="C21259" i="5"/>
  <c r="C21260" i="5"/>
  <c r="C21261" i="5"/>
  <c r="C21262" i="5"/>
  <c r="C21263" i="5"/>
  <c r="C21264" i="5"/>
  <c r="C21265" i="5"/>
  <c r="C21266" i="5"/>
  <c r="C21267" i="5"/>
  <c r="C21268" i="5"/>
  <c r="C21269" i="5"/>
  <c r="C21270" i="5"/>
  <c r="C21271" i="5"/>
  <c r="C21272" i="5"/>
  <c r="C21273" i="5"/>
  <c r="C21274" i="5"/>
  <c r="C21275" i="5"/>
  <c r="C21276" i="5"/>
  <c r="C21277" i="5"/>
  <c r="C21278" i="5"/>
  <c r="C21279" i="5"/>
  <c r="C21280" i="5"/>
  <c r="C21281" i="5"/>
  <c r="C21282" i="5"/>
  <c r="C21283" i="5"/>
  <c r="C21284" i="5"/>
  <c r="C21285" i="5"/>
  <c r="C21286" i="5"/>
  <c r="C21287" i="5"/>
  <c r="C21288" i="5"/>
  <c r="C21289" i="5"/>
  <c r="C21290" i="5"/>
  <c r="C21291" i="5"/>
  <c r="C21292" i="5"/>
  <c r="C21293" i="5"/>
  <c r="C21294" i="5"/>
  <c r="C21295" i="5"/>
  <c r="C21296" i="5"/>
  <c r="C21297" i="5"/>
  <c r="C21298" i="5"/>
  <c r="C21299" i="5"/>
  <c r="C21300" i="5"/>
  <c r="C21301" i="5"/>
  <c r="C21302" i="5"/>
  <c r="C21303" i="5"/>
  <c r="C21304" i="5"/>
  <c r="C21305" i="5"/>
  <c r="C21306" i="5"/>
  <c r="C21307" i="5"/>
  <c r="C21308" i="5"/>
  <c r="C21309" i="5"/>
  <c r="C21310" i="5"/>
  <c r="C21311" i="5"/>
  <c r="C21312" i="5"/>
  <c r="C21313" i="5"/>
  <c r="C21314" i="5"/>
  <c r="C21315" i="5"/>
  <c r="C21316" i="5"/>
  <c r="C21317" i="5"/>
  <c r="C21318" i="5"/>
  <c r="C21319" i="5"/>
  <c r="C21320" i="5"/>
  <c r="C21321" i="5"/>
  <c r="C21322" i="5"/>
  <c r="C21323" i="5"/>
  <c r="C21324" i="5"/>
  <c r="C21325" i="5"/>
  <c r="C21326" i="5"/>
  <c r="C21327" i="5"/>
  <c r="C21328" i="5"/>
  <c r="C21329" i="5"/>
  <c r="C21330" i="5"/>
  <c r="C21331" i="5"/>
  <c r="C21332" i="5"/>
  <c r="C21333" i="5"/>
  <c r="C21334" i="5"/>
  <c r="C21335" i="5"/>
  <c r="C21336" i="5"/>
  <c r="C21337" i="5"/>
  <c r="C21338" i="5"/>
  <c r="C21339" i="5"/>
  <c r="C21340" i="5"/>
  <c r="C21341" i="5"/>
  <c r="C21342" i="5"/>
  <c r="C21343" i="5"/>
  <c r="C21344" i="5"/>
  <c r="C21345" i="5"/>
  <c r="C21346" i="5"/>
  <c r="C21347" i="5"/>
  <c r="C21348" i="5"/>
  <c r="C21349" i="5"/>
  <c r="C21350" i="5"/>
  <c r="C21351" i="5"/>
  <c r="C21352" i="5"/>
  <c r="C21353" i="5"/>
  <c r="C21354" i="5"/>
  <c r="C21355" i="5"/>
  <c r="C21356" i="5"/>
  <c r="C21357" i="5"/>
  <c r="C21358" i="5"/>
  <c r="C21359" i="5"/>
  <c r="C21360" i="5"/>
  <c r="C21361" i="5"/>
  <c r="C21362" i="5"/>
  <c r="C21363" i="5"/>
  <c r="C21364" i="5"/>
  <c r="C21365" i="5"/>
  <c r="C21366" i="5"/>
  <c r="C21367" i="5"/>
  <c r="C21368" i="5"/>
  <c r="C21369" i="5"/>
  <c r="C21370" i="5"/>
  <c r="C21371" i="5"/>
  <c r="C21372" i="5"/>
  <c r="C21373" i="5"/>
  <c r="C21374" i="5"/>
  <c r="C21375" i="5"/>
  <c r="C21376" i="5"/>
  <c r="C21377" i="5"/>
  <c r="C21378" i="5"/>
  <c r="C21379" i="5"/>
  <c r="C21380" i="5"/>
  <c r="C21381" i="5"/>
  <c r="C21382" i="5"/>
  <c r="C21383" i="5"/>
  <c r="C21384" i="5"/>
  <c r="C21385" i="5"/>
  <c r="C21386" i="5"/>
  <c r="C21387" i="5"/>
  <c r="C21388" i="5"/>
  <c r="C21389" i="5"/>
  <c r="C21390" i="5"/>
  <c r="C21391" i="5"/>
  <c r="C21392" i="5"/>
  <c r="C21393" i="5"/>
  <c r="C21394" i="5"/>
  <c r="C21395" i="5"/>
  <c r="C21396" i="5"/>
  <c r="C21397" i="5"/>
  <c r="C21398" i="5"/>
  <c r="C21399" i="5"/>
  <c r="C21400" i="5"/>
  <c r="C21401" i="5"/>
  <c r="C21402" i="5"/>
  <c r="C21403" i="5"/>
  <c r="C21404" i="5"/>
  <c r="C21405" i="5"/>
  <c r="C21406" i="5"/>
  <c r="C21407" i="5"/>
  <c r="C21408" i="5"/>
  <c r="C21409" i="5"/>
  <c r="C21410" i="5"/>
  <c r="C21411" i="5"/>
  <c r="C21412" i="5"/>
  <c r="C21413" i="5"/>
  <c r="C21414" i="5"/>
  <c r="C21415" i="5"/>
  <c r="C21416" i="5"/>
  <c r="C21417" i="5"/>
  <c r="C21418" i="5"/>
  <c r="C21419" i="5"/>
  <c r="C21420" i="5"/>
  <c r="C21421" i="5"/>
  <c r="C21422" i="5"/>
  <c r="C21423" i="5"/>
  <c r="C21424" i="5"/>
  <c r="C21425" i="5"/>
  <c r="C21426" i="5"/>
  <c r="C21427" i="5"/>
  <c r="C21428" i="5"/>
  <c r="C21429" i="5"/>
  <c r="C21430" i="5"/>
  <c r="C21431" i="5"/>
  <c r="C21432" i="5"/>
  <c r="C21433" i="5"/>
  <c r="C21434" i="5"/>
  <c r="C21435" i="5"/>
  <c r="C21436" i="5"/>
  <c r="C21437" i="5"/>
  <c r="C21438" i="5"/>
  <c r="C21439" i="5"/>
  <c r="C21440" i="5"/>
  <c r="C21441" i="5"/>
  <c r="C21442" i="5"/>
  <c r="C21443" i="5"/>
  <c r="C21444" i="5"/>
  <c r="C21445" i="5"/>
  <c r="C21446" i="5"/>
  <c r="C21447" i="5"/>
  <c r="C21448" i="5"/>
  <c r="C21449" i="5"/>
  <c r="C21450" i="5"/>
  <c r="C21451" i="5"/>
  <c r="C21452" i="5"/>
  <c r="C21453" i="5"/>
  <c r="C21454" i="5"/>
  <c r="C21455" i="5"/>
  <c r="C21456" i="5"/>
  <c r="C21457" i="5"/>
  <c r="C21458" i="5"/>
  <c r="C21459" i="5"/>
  <c r="C21460" i="5"/>
  <c r="C21461" i="5"/>
  <c r="C21462" i="5"/>
  <c r="C21463" i="5"/>
  <c r="C21464" i="5"/>
  <c r="C21465" i="5"/>
  <c r="C21466" i="5"/>
  <c r="C21467" i="5"/>
  <c r="C21468" i="5"/>
  <c r="C21469" i="5"/>
  <c r="C21470" i="5"/>
  <c r="C21471" i="5"/>
  <c r="C21472" i="5"/>
  <c r="C21473" i="5"/>
  <c r="C21474" i="5"/>
  <c r="C21475" i="5"/>
  <c r="C21476" i="5"/>
  <c r="C21477" i="5"/>
  <c r="C21478" i="5"/>
  <c r="C21479" i="5"/>
  <c r="C21480" i="5"/>
  <c r="C21481" i="5"/>
  <c r="C21482" i="5"/>
  <c r="C21483" i="5"/>
  <c r="C21484" i="5"/>
  <c r="C21485" i="5"/>
  <c r="C21486" i="5"/>
  <c r="C21487" i="5"/>
  <c r="C21488" i="5"/>
  <c r="C21489" i="5"/>
  <c r="C21490" i="5"/>
  <c r="C21491" i="5"/>
  <c r="C21492" i="5"/>
  <c r="C21493" i="5"/>
  <c r="C21494" i="5"/>
  <c r="C21495" i="5"/>
  <c r="C21496" i="5"/>
  <c r="C21497" i="5"/>
  <c r="C21498" i="5"/>
  <c r="C21499" i="5"/>
  <c r="C21500" i="5"/>
  <c r="C21501" i="5"/>
  <c r="C21502" i="5"/>
  <c r="C21503" i="5"/>
  <c r="C21504" i="5"/>
  <c r="C21505" i="5"/>
  <c r="C21506" i="5"/>
  <c r="C21507" i="5"/>
  <c r="C21508" i="5"/>
  <c r="C21509" i="5"/>
  <c r="C21510" i="5"/>
  <c r="C21511" i="5"/>
  <c r="C21512" i="5"/>
  <c r="C21513" i="5"/>
  <c r="C21514" i="5"/>
  <c r="C21515" i="5"/>
  <c r="C21516" i="5"/>
  <c r="C21517" i="5"/>
  <c r="C21518" i="5"/>
  <c r="C21519" i="5"/>
  <c r="C21520" i="5"/>
  <c r="C21521" i="5"/>
  <c r="C21522" i="5"/>
  <c r="C21523" i="5"/>
  <c r="C21524" i="5"/>
  <c r="C21525" i="5"/>
  <c r="C21526" i="5"/>
  <c r="C21527" i="5"/>
  <c r="C21528" i="5"/>
  <c r="C21529" i="5"/>
  <c r="C21530" i="5"/>
  <c r="C21531" i="5"/>
  <c r="C21532" i="5"/>
  <c r="C21533" i="5"/>
  <c r="C21534" i="5"/>
  <c r="C21535" i="5"/>
  <c r="C21536" i="5"/>
  <c r="C21537" i="5"/>
  <c r="C21538" i="5"/>
  <c r="C21539" i="5"/>
  <c r="C21540" i="5"/>
  <c r="C21541" i="5"/>
  <c r="C21542" i="5"/>
  <c r="C21543" i="5"/>
  <c r="C21544" i="5"/>
  <c r="C21545" i="5"/>
  <c r="C21546" i="5"/>
  <c r="C21547" i="5"/>
  <c r="C21548" i="5"/>
  <c r="C21549" i="5"/>
  <c r="C21550" i="5"/>
  <c r="C21551" i="5"/>
  <c r="C21552" i="5"/>
  <c r="C21553" i="5"/>
  <c r="C21554" i="5"/>
  <c r="C21555" i="5"/>
  <c r="C21556" i="5"/>
  <c r="C21557" i="5"/>
  <c r="C21558" i="5"/>
  <c r="C21559" i="5"/>
  <c r="C21560" i="5"/>
  <c r="C21561" i="5"/>
  <c r="C21562" i="5"/>
  <c r="C21563" i="5"/>
  <c r="C21564" i="5"/>
  <c r="C21565" i="5"/>
  <c r="C21566" i="5"/>
  <c r="C21567" i="5"/>
  <c r="C21568" i="5"/>
  <c r="C21569" i="5"/>
  <c r="C21570" i="5"/>
  <c r="C21571" i="5"/>
  <c r="C21572" i="5"/>
  <c r="C21573" i="5"/>
  <c r="C21574" i="5"/>
  <c r="C21575" i="5"/>
  <c r="C21576" i="5"/>
  <c r="C21577" i="5"/>
  <c r="C21578" i="5"/>
  <c r="C21579" i="5"/>
  <c r="C21580" i="5"/>
  <c r="C21581" i="5"/>
  <c r="C21582" i="5"/>
  <c r="C21583" i="5"/>
  <c r="C21584" i="5"/>
  <c r="C21585" i="5"/>
  <c r="C21586" i="5"/>
  <c r="C21587" i="5"/>
  <c r="C21588" i="5"/>
  <c r="C21589" i="5"/>
  <c r="C21590" i="5"/>
  <c r="C21591" i="5"/>
  <c r="C21592" i="5"/>
  <c r="C21593" i="5"/>
  <c r="C21594" i="5"/>
  <c r="C21595" i="5"/>
  <c r="C21596" i="5"/>
  <c r="C21597" i="5"/>
  <c r="C21598" i="5"/>
  <c r="C21599" i="5"/>
  <c r="C21600" i="5"/>
  <c r="C21601" i="5"/>
  <c r="C21602" i="5"/>
  <c r="C21603" i="5"/>
  <c r="C21604" i="5"/>
  <c r="C21605" i="5"/>
  <c r="C21606" i="5"/>
  <c r="C21607" i="5"/>
  <c r="C21608" i="5"/>
  <c r="C21609" i="5"/>
  <c r="C21610" i="5"/>
  <c r="C21611" i="5"/>
  <c r="C21612" i="5"/>
  <c r="C21613" i="5"/>
  <c r="C21614" i="5"/>
  <c r="C21615" i="5"/>
  <c r="C21616" i="5"/>
  <c r="C21617" i="5"/>
  <c r="C21618" i="5"/>
  <c r="C21619" i="5"/>
  <c r="C21620" i="5"/>
  <c r="C21621" i="5"/>
  <c r="C21622" i="5"/>
  <c r="C21623" i="5"/>
  <c r="C21624" i="5"/>
  <c r="C21625" i="5"/>
  <c r="C21626" i="5"/>
  <c r="C21627" i="5"/>
  <c r="C21628" i="5"/>
  <c r="C21629" i="5"/>
  <c r="C21630" i="5"/>
  <c r="C21631" i="5"/>
  <c r="C21632" i="5"/>
  <c r="C21633" i="5"/>
  <c r="C21634" i="5"/>
  <c r="C21635" i="5"/>
  <c r="C21636" i="5"/>
  <c r="C21637" i="5"/>
  <c r="C21638" i="5"/>
  <c r="C21639" i="5"/>
  <c r="C21640" i="5"/>
  <c r="C21641" i="5"/>
  <c r="C21642" i="5"/>
  <c r="C21643" i="5"/>
  <c r="C21644" i="5"/>
  <c r="C21645" i="5"/>
  <c r="C21646" i="5"/>
  <c r="C21647" i="5"/>
  <c r="C21648" i="5"/>
  <c r="C21649" i="5"/>
  <c r="C21650" i="5"/>
  <c r="C21651" i="5"/>
  <c r="C21652" i="5"/>
  <c r="C21653" i="5"/>
  <c r="C21654" i="5"/>
  <c r="C21655" i="5"/>
  <c r="C21656" i="5"/>
  <c r="C21657" i="5"/>
  <c r="C21658" i="5"/>
  <c r="C21659" i="5"/>
  <c r="C21660" i="5"/>
  <c r="C21661" i="5"/>
  <c r="C21662" i="5"/>
  <c r="C21663" i="5"/>
  <c r="C21664" i="5"/>
  <c r="C21665" i="5"/>
  <c r="C21666" i="5"/>
  <c r="C21667" i="5"/>
  <c r="C21668" i="5"/>
  <c r="C21669" i="5"/>
  <c r="C21670" i="5"/>
  <c r="C21671" i="5"/>
  <c r="C21672" i="5"/>
  <c r="C21673" i="5"/>
  <c r="C21674" i="5"/>
  <c r="C21675" i="5"/>
  <c r="C21676" i="5"/>
  <c r="C21677" i="5"/>
  <c r="C21678" i="5"/>
  <c r="C21679" i="5"/>
  <c r="C21680" i="5"/>
  <c r="C21681" i="5"/>
  <c r="C21682" i="5"/>
  <c r="C21683" i="5"/>
  <c r="C21684" i="5"/>
  <c r="C21685" i="5"/>
  <c r="C21686" i="5"/>
  <c r="C21687" i="5"/>
  <c r="C21688" i="5"/>
  <c r="C21689" i="5"/>
  <c r="C21690" i="5"/>
  <c r="C21691" i="5"/>
  <c r="C21692" i="5"/>
  <c r="C21693" i="5"/>
  <c r="C21694" i="5"/>
  <c r="C21695" i="5"/>
  <c r="C21696" i="5"/>
  <c r="C21697" i="5"/>
  <c r="C21698" i="5"/>
  <c r="C21699" i="5"/>
  <c r="C21700" i="5"/>
  <c r="C21701" i="5"/>
  <c r="C21702" i="5"/>
  <c r="C21703" i="5"/>
  <c r="C21704" i="5"/>
  <c r="C21705" i="5"/>
  <c r="C21706" i="5"/>
  <c r="C21707" i="5"/>
  <c r="C21708" i="5"/>
  <c r="C21709" i="5"/>
  <c r="C21710" i="5"/>
  <c r="C21711" i="5"/>
  <c r="C21712" i="5"/>
  <c r="C21713" i="5"/>
  <c r="C21714" i="5"/>
  <c r="C21715" i="5"/>
  <c r="C21716" i="5"/>
  <c r="C21717" i="5"/>
  <c r="C21718" i="5"/>
  <c r="C21719" i="5"/>
  <c r="C21720" i="5"/>
  <c r="C21721" i="5"/>
  <c r="C21722" i="5"/>
  <c r="C21723" i="5"/>
  <c r="C21724" i="5"/>
  <c r="C21725" i="5"/>
  <c r="C21726" i="5"/>
  <c r="C21727" i="5"/>
  <c r="C21728" i="5"/>
  <c r="C21729" i="5"/>
  <c r="C21730" i="5"/>
  <c r="C21731" i="5"/>
  <c r="C21732" i="5"/>
  <c r="C21733" i="5"/>
  <c r="C21734" i="5"/>
  <c r="C21735" i="5"/>
  <c r="C21736" i="5"/>
  <c r="C21737" i="5"/>
  <c r="C21738" i="5"/>
  <c r="C21739" i="5"/>
  <c r="C21740" i="5"/>
  <c r="C21741" i="5"/>
  <c r="C21742" i="5"/>
  <c r="C21743" i="5"/>
  <c r="C21744" i="5"/>
  <c r="C21745" i="5"/>
  <c r="C21746" i="5"/>
  <c r="C21747" i="5"/>
  <c r="C21748" i="5"/>
  <c r="C21749" i="5"/>
  <c r="C21750" i="5"/>
  <c r="C21751" i="5"/>
  <c r="C21752" i="5"/>
  <c r="C21753" i="5"/>
  <c r="C21754" i="5"/>
  <c r="C21755" i="5"/>
  <c r="C21756" i="5"/>
  <c r="C21757" i="5"/>
  <c r="C21758" i="5"/>
  <c r="C21759" i="5"/>
  <c r="C21760" i="5"/>
  <c r="C21761" i="5"/>
  <c r="C21762" i="5"/>
  <c r="C21763" i="5"/>
  <c r="C21764" i="5"/>
  <c r="C21765" i="5"/>
  <c r="C21766" i="5"/>
  <c r="C21767" i="5"/>
  <c r="C21768" i="5"/>
  <c r="C21769" i="5"/>
  <c r="C21770" i="5"/>
  <c r="C21771" i="5"/>
  <c r="C21772" i="5"/>
  <c r="C21773" i="5"/>
  <c r="C21774" i="5"/>
  <c r="C21775" i="5"/>
  <c r="C21776" i="5"/>
  <c r="C21777" i="5"/>
  <c r="C21778" i="5"/>
  <c r="C21779" i="5"/>
  <c r="C21780" i="5"/>
  <c r="C21781" i="5"/>
  <c r="C21782" i="5"/>
  <c r="C21783" i="5"/>
  <c r="C21784" i="5"/>
  <c r="C21785" i="5"/>
  <c r="C21786" i="5"/>
  <c r="C21787" i="5"/>
  <c r="C21788" i="5"/>
  <c r="C21789" i="5"/>
  <c r="C21790" i="5"/>
  <c r="C21791" i="5"/>
  <c r="C21792" i="5"/>
  <c r="C21793" i="5"/>
  <c r="C21794" i="5"/>
  <c r="C21795" i="5"/>
  <c r="C21796" i="5"/>
  <c r="C21797" i="5"/>
  <c r="C21798" i="5"/>
  <c r="C21799" i="5"/>
  <c r="C21800" i="5"/>
  <c r="C21801" i="5"/>
  <c r="C21802" i="5"/>
  <c r="C21803" i="5"/>
  <c r="C21804" i="5"/>
  <c r="C21805" i="5"/>
  <c r="C21806" i="5"/>
  <c r="C21807" i="5"/>
  <c r="C21808" i="5"/>
  <c r="C21809" i="5"/>
  <c r="C21810" i="5"/>
  <c r="C21811" i="5"/>
  <c r="C21812" i="5"/>
  <c r="C21813" i="5"/>
  <c r="C21814" i="5"/>
  <c r="C21815" i="5"/>
  <c r="C21816" i="5"/>
  <c r="C21817" i="5"/>
  <c r="C21818" i="5"/>
  <c r="C21819" i="5"/>
  <c r="C21820" i="5"/>
  <c r="C21821" i="5"/>
  <c r="C21822" i="5"/>
  <c r="C21823" i="5"/>
  <c r="C21824" i="5"/>
  <c r="C21825" i="5"/>
  <c r="C21826" i="5"/>
  <c r="C21827" i="5"/>
  <c r="C21828" i="5"/>
  <c r="C21829" i="5"/>
  <c r="C21830" i="5"/>
  <c r="C21831" i="5"/>
  <c r="C21832" i="5"/>
  <c r="C21833" i="5"/>
  <c r="C21834" i="5"/>
  <c r="C21835" i="5"/>
  <c r="C21836" i="5"/>
  <c r="C21837" i="5"/>
  <c r="C21838" i="5"/>
  <c r="C21839" i="5"/>
  <c r="C21840" i="5"/>
  <c r="C21841" i="5"/>
  <c r="C21842" i="5"/>
  <c r="C21843" i="5"/>
  <c r="C21844" i="5"/>
  <c r="C21845" i="5"/>
  <c r="C21846" i="5"/>
  <c r="C21847" i="5"/>
  <c r="C21848" i="5"/>
  <c r="C21849" i="5"/>
  <c r="C21850" i="5"/>
  <c r="C21851" i="5"/>
  <c r="C21852" i="5"/>
  <c r="C21853" i="5"/>
  <c r="C21854" i="5"/>
  <c r="C21855" i="5"/>
  <c r="C21856" i="5"/>
  <c r="C21857" i="5"/>
  <c r="C21858" i="5"/>
  <c r="C21859" i="5"/>
  <c r="C21860" i="5"/>
  <c r="C21861" i="5"/>
  <c r="C21862" i="5"/>
  <c r="C21863" i="5"/>
  <c r="C21864" i="5"/>
  <c r="C21865" i="5"/>
  <c r="C21866" i="5"/>
  <c r="C21867" i="5"/>
  <c r="C21868" i="5"/>
  <c r="C21869" i="5"/>
  <c r="C21870" i="5"/>
  <c r="C21871" i="5"/>
  <c r="C21872" i="5"/>
  <c r="C21873" i="5"/>
  <c r="C21874" i="5"/>
  <c r="C21875" i="5"/>
  <c r="C21876" i="5"/>
  <c r="C21877" i="5"/>
  <c r="C21878" i="5"/>
  <c r="C21879" i="5"/>
  <c r="C21880" i="5"/>
  <c r="C21881" i="5"/>
  <c r="C21882" i="5"/>
  <c r="C21883" i="5"/>
  <c r="C21884" i="5"/>
  <c r="C21885" i="5"/>
  <c r="C21886" i="5"/>
  <c r="C21887" i="5"/>
  <c r="C21888" i="5"/>
  <c r="C21889" i="5"/>
  <c r="C21890" i="5"/>
  <c r="C21891" i="5"/>
  <c r="C21892" i="5"/>
  <c r="C21893" i="5"/>
  <c r="C21894" i="5"/>
  <c r="C21895" i="5"/>
  <c r="C21896" i="5"/>
  <c r="C21897" i="5"/>
  <c r="C21898" i="5"/>
  <c r="C21899" i="5"/>
  <c r="C21900" i="5"/>
  <c r="C21901" i="5"/>
  <c r="C21902" i="5"/>
  <c r="C21903" i="5"/>
  <c r="C21904" i="5"/>
  <c r="C21905" i="5"/>
  <c r="C21906" i="5"/>
  <c r="C21907" i="5"/>
  <c r="C21908" i="5"/>
  <c r="C21909" i="5"/>
  <c r="C21910" i="5"/>
  <c r="C21911" i="5"/>
  <c r="C21912" i="5"/>
  <c r="C21913" i="5"/>
  <c r="C21914" i="5"/>
  <c r="C21915" i="5"/>
  <c r="C21916" i="5"/>
  <c r="C21917" i="5"/>
  <c r="C21918" i="5"/>
  <c r="C21919" i="5"/>
  <c r="C21920" i="5"/>
  <c r="C21921" i="5"/>
  <c r="C21922" i="5"/>
  <c r="C21923" i="5"/>
  <c r="C21924" i="5"/>
  <c r="C21925" i="5"/>
  <c r="C21926" i="5"/>
  <c r="C21927" i="5"/>
  <c r="C21928" i="5"/>
  <c r="C21929" i="5"/>
  <c r="C21930" i="5"/>
  <c r="C21931" i="5"/>
  <c r="C21932" i="5"/>
  <c r="C21933" i="5"/>
  <c r="C21934" i="5"/>
  <c r="C21935" i="5"/>
  <c r="C21936" i="5"/>
  <c r="C21937" i="5"/>
  <c r="C21938" i="5"/>
  <c r="C21939" i="5"/>
  <c r="C21940" i="5"/>
  <c r="C21941" i="5"/>
  <c r="C21942" i="5"/>
  <c r="C21943" i="5"/>
  <c r="C21944" i="5"/>
  <c r="C21945" i="5"/>
  <c r="C21946" i="5"/>
  <c r="C21947" i="5"/>
  <c r="C21948" i="5"/>
  <c r="C21949" i="5"/>
  <c r="C21950" i="5"/>
  <c r="C21951" i="5"/>
  <c r="C21952" i="5"/>
  <c r="C21953" i="5"/>
  <c r="C21954" i="5"/>
  <c r="C21955" i="5"/>
  <c r="C21956" i="5"/>
  <c r="C21957" i="5"/>
  <c r="C21958" i="5"/>
  <c r="C21959" i="5"/>
  <c r="C21960" i="5"/>
  <c r="C21961" i="5"/>
  <c r="C21962" i="5"/>
  <c r="C21963" i="5"/>
  <c r="C21964" i="5"/>
  <c r="C21965" i="5"/>
  <c r="C21966" i="5"/>
  <c r="C21967" i="5"/>
  <c r="C21968" i="5"/>
  <c r="C21969" i="5"/>
  <c r="C21970" i="5"/>
  <c r="C21971" i="5"/>
  <c r="C21972" i="5"/>
  <c r="C21973" i="5"/>
  <c r="C21974" i="5"/>
  <c r="C21975" i="5"/>
  <c r="C21976" i="5"/>
  <c r="C21977" i="5"/>
  <c r="C21978" i="5"/>
  <c r="C21979" i="5"/>
  <c r="C21980" i="5"/>
  <c r="C21981" i="5"/>
  <c r="C21982" i="5"/>
  <c r="C21983" i="5"/>
  <c r="C21984" i="5"/>
  <c r="C21985" i="5"/>
  <c r="C21986" i="5"/>
  <c r="C21987" i="5"/>
  <c r="C21988" i="5"/>
  <c r="C21989" i="5"/>
  <c r="C21990" i="5"/>
  <c r="C21991" i="5"/>
  <c r="C21992" i="5"/>
  <c r="C21993" i="5"/>
  <c r="C21994" i="5"/>
  <c r="C21995" i="5"/>
  <c r="C21996" i="5"/>
  <c r="C21997" i="5"/>
  <c r="C21998" i="5"/>
  <c r="C21999" i="5"/>
  <c r="C22000" i="5"/>
  <c r="C22001" i="5"/>
  <c r="C22002" i="5"/>
  <c r="C22003" i="5"/>
  <c r="C22004" i="5"/>
  <c r="C22005" i="5"/>
  <c r="C22006" i="5"/>
  <c r="C22007" i="5"/>
  <c r="C22008" i="5"/>
  <c r="C22009" i="5"/>
  <c r="C22010" i="5"/>
  <c r="C22011" i="5"/>
  <c r="C22012" i="5"/>
  <c r="C22013" i="5"/>
  <c r="C22014" i="5"/>
  <c r="C22015" i="5"/>
  <c r="C22016" i="5"/>
  <c r="C22017" i="5"/>
  <c r="C22018" i="5"/>
  <c r="C22019" i="5"/>
  <c r="C22020" i="5"/>
  <c r="C22021" i="5"/>
  <c r="C22022" i="5"/>
  <c r="C22023" i="5"/>
  <c r="C22024" i="5"/>
  <c r="C22025" i="5"/>
  <c r="C22026" i="5"/>
  <c r="C22027" i="5"/>
  <c r="C22028" i="5"/>
  <c r="C22029" i="5"/>
  <c r="C22030" i="5"/>
  <c r="C22031" i="5"/>
  <c r="C22032" i="5"/>
  <c r="C22033" i="5"/>
  <c r="C22034" i="5"/>
  <c r="C22035" i="5"/>
  <c r="C22036" i="5"/>
  <c r="C22037" i="5"/>
  <c r="C22038" i="5"/>
  <c r="C22039" i="5"/>
  <c r="C22040" i="5"/>
  <c r="C22041" i="5"/>
  <c r="C22042" i="5"/>
  <c r="C22043" i="5"/>
  <c r="C22044" i="5"/>
  <c r="C22045" i="5"/>
  <c r="C22046" i="5"/>
  <c r="C22047" i="5"/>
  <c r="C22048" i="5"/>
  <c r="C22049" i="5"/>
  <c r="C22050" i="5"/>
  <c r="C22051" i="5"/>
  <c r="C22052" i="5"/>
  <c r="C22053" i="5"/>
  <c r="C22054" i="5"/>
  <c r="C22055" i="5"/>
  <c r="C22056" i="5"/>
  <c r="C22057" i="5"/>
  <c r="C22058" i="5"/>
  <c r="C22059" i="5"/>
  <c r="C22060" i="5"/>
  <c r="C22061" i="5"/>
  <c r="C22062" i="5"/>
  <c r="C22063" i="5"/>
  <c r="C22064" i="5"/>
  <c r="C22065" i="5"/>
  <c r="C22066" i="5"/>
  <c r="C22067" i="5"/>
  <c r="C22068" i="5"/>
  <c r="C22069" i="5"/>
  <c r="C22070" i="5"/>
  <c r="C22071" i="5"/>
  <c r="C22072" i="5"/>
  <c r="C22073" i="5"/>
  <c r="C22074" i="5"/>
  <c r="C22075" i="5"/>
  <c r="C22076" i="5"/>
  <c r="C22077" i="5"/>
  <c r="C22078" i="5"/>
  <c r="C22079" i="5"/>
  <c r="C22080" i="5"/>
  <c r="C22081" i="5"/>
  <c r="C22082" i="5"/>
  <c r="C22083" i="5"/>
  <c r="C22084" i="5"/>
  <c r="C22085" i="5"/>
  <c r="C22086" i="5"/>
  <c r="C22087" i="5"/>
  <c r="C22088" i="5"/>
  <c r="C22089" i="5"/>
  <c r="C22090" i="5"/>
  <c r="C22091" i="5"/>
  <c r="C22092" i="5"/>
  <c r="C22093" i="5"/>
  <c r="C22094" i="5"/>
  <c r="C22095" i="5"/>
  <c r="C22096" i="5"/>
  <c r="C22097" i="5"/>
  <c r="C22098" i="5"/>
  <c r="C22099" i="5"/>
  <c r="C22100" i="5"/>
  <c r="C22101" i="5"/>
  <c r="C22102" i="5"/>
  <c r="C22103" i="5"/>
  <c r="C22104" i="5"/>
  <c r="C22105" i="5"/>
  <c r="C22106" i="5"/>
  <c r="C22107" i="5"/>
  <c r="C22108" i="5"/>
  <c r="C22109" i="5"/>
  <c r="C22110" i="5"/>
  <c r="C22111" i="5"/>
  <c r="C22112" i="5"/>
  <c r="C22113" i="5"/>
  <c r="C22114" i="5"/>
  <c r="C22115" i="5"/>
  <c r="C22116" i="5"/>
  <c r="C22117" i="5"/>
  <c r="C22118" i="5"/>
  <c r="C22119" i="5"/>
  <c r="C22120" i="5"/>
  <c r="C22121" i="5"/>
  <c r="C22122" i="5"/>
  <c r="C22123" i="5"/>
  <c r="C22124" i="5"/>
  <c r="C22125" i="5"/>
  <c r="C22126" i="5"/>
  <c r="C22127" i="5"/>
  <c r="C22128" i="5"/>
  <c r="C22129" i="5"/>
  <c r="C22130" i="5"/>
  <c r="C22131" i="5"/>
  <c r="C22132" i="5"/>
  <c r="C22133" i="5"/>
  <c r="C22134" i="5"/>
  <c r="C22135" i="5"/>
  <c r="C22136" i="5"/>
  <c r="C22137" i="5"/>
  <c r="C22138" i="5"/>
  <c r="C22139" i="5"/>
  <c r="C22140" i="5"/>
  <c r="C22141" i="5"/>
  <c r="C22142" i="5"/>
  <c r="C22143" i="5"/>
  <c r="C22144" i="5"/>
  <c r="C22145" i="5"/>
  <c r="C22146" i="5"/>
  <c r="C22147" i="5"/>
  <c r="C22148" i="5"/>
  <c r="C22149" i="5"/>
  <c r="C22150" i="5"/>
  <c r="C22151" i="5"/>
  <c r="C22152" i="5"/>
  <c r="C22153" i="5"/>
  <c r="C22154" i="5"/>
  <c r="C22155" i="5"/>
  <c r="C22156" i="5"/>
  <c r="C22157" i="5"/>
  <c r="C22158" i="5"/>
  <c r="C22159" i="5"/>
  <c r="C22160" i="5"/>
  <c r="C22161" i="5"/>
  <c r="C22162" i="5"/>
  <c r="C22163" i="5"/>
  <c r="C22164" i="5"/>
  <c r="C22165" i="5"/>
  <c r="C22166" i="5"/>
  <c r="C22167" i="5"/>
  <c r="C22168" i="5"/>
  <c r="C22169" i="5"/>
  <c r="C22170" i="5"/>
  <c r="C22171" i="5"/>
  <c r="C22172" i="5"/>
  <c r="C22173" i="5"/>
  <c r="C22174" i="5"/>
  <c r="C22175" i="5"/>
  <c r="C22176" i="5"/>
  <c r="C22177" i="5"/>
  <c r="C22178" i="5"/>
  <c r="C22179" i="5"/>
  <c r="C22180" i="5"/>
  <c r="C22181" i="5"/>
  <c r="C22182" i="5"/>
  <c r="C22183" i="5"/>
  <c r="C22184" i="5"/>
  <c r="C22185" i="5"/>
  <c r="C22186" i="5"/>
  <c r="C22187" i="5"/>
  <c r="C22188" i="5"/>
  <c r="C22189" i="5"/>
  <c r="C22190" i="5"/>
  <c r="C22191" i="5"/>
  <c r="C22192" i="5"/>
  <c r="C22193" i="5"/>
  <c r="C22194" i="5"/>
  <c r="C22195" i="5"/>
  <c r="C22196" i="5"/>
  <c r="C22197" i="5"/>
  <c r="C22198" i="5"/>
  <c r="C22199" i="5"/>
  <c r="C22200" i="5"/>
  <c r="C22201" i="5"/>
  <c r="C22202" i="5"/>
  <c r="C22203" i="5"/>
  <c r="C22204" i="5"/>
  <c r="C22205" i="5"/>
  <c r="C22206" i="5"/>
  <c r="C22207" i="5"/>
  <c r="C22208" i="5"/>
  <c r="C22209" i="5"/>
  <c r="C22210" i="5"/>
  <c r="C22211" i="5"/>
  <c r="C22212" i="5"/>
  <c r="C22213" i="5"/>
  <c r="C22214" i="5"/>
  <c r="C22215" i="5"/>
  <c r="C22216" i="5"/>
  <c r="C22217" i="5"/>
  <c r="C22218" i="5"/>
  <c r="C22219" i="5"/>
  <c r="C22220" i="5"/>
  <c r="C22221" i="5"/>
  <c r="C22222" i="5"/>
  <c r="C22223" i="5"/>
  <c r="C22224" i="5"/>
  <c r="C22225" i="5"/>
  <c r="C22226" i="5"/>
  <c r="C22227" i="5"/>
  <c r="C22228" i="5"/>
  <c r="C22229" i="5"/>
  <c r="C22230" i="5"/>
  <c r="C22231" i="5"/>
  <c r="C22232" i="5"/>
  <c r="C22233" i="5"/>
  <c r="C22234" i="5"/>
  <c r="C22235" i="5"/>
  <c r="C22236" i="5"/>
  <c r="C22237" i="5"/>
  <c r="C22238" i="5"/>
  <c r="C22239" i="5"/>
  <c r="C22240" i="5"/>
  <c r="C22241" i="5"/>
  <c r="C22242" i="5"/>
  <c r="C22243" i="5"/>
  <c r="C22244" i="5"/>
  <c r="C22245" i="5"/>
  <c r="C22246" i="5"/>
  <c r="C22247" i="5"/>
  <c r="C22248" i="5"/>
  <c r="C22249" i="5"/>
  <c r="C22250" i="5"/>
  <c r="C22251" i="5"/>
  <c r="C22252" i="5"/>
  <c r="C22253" i="5"/>
  <c r="C22254" i="5"/>
  <c r="C22255" i="5"/>
  <c r="C22256" i="5"/>
  <c r="C22257" i="5"/>
  <c r="C22258" i="5"/>
  <c r="C22259" i="5"/>
  <c r="C22260" i="5"/>
  <c r="C22261" i="5"/>
  <c r="C22262" i="5"/>
  <c r="C22263" i="5"/>
  <c r="C22264" i="5"/>
  <c r="C22265" i="5"/>
  <c r="C22266" i="5"/>
  <c r="C22267" i="5"/>
  <c r="C22268" i="5"/>
  <c r="C22269" i="5"/>
  <c r="C22270" i="5"/>
  <c r="C22271" i="5"/>
  <c r="C22272" i="5"/>
  <c r="C22273" i="5"/>
  <c r="C22274" i="5"/>
  <c r="C22275" i="5"/>
  <c r="C22276" i="5"/>
  <c r="C22277" i="5"/>
  <c r="C22278" i="5"/>
  <c r="C22279" i="5"/>
  <c r="C22280" i="5"/>
  <c r="C22281" i="5"/>
  <c r="C22282" i="5"/>
  <c r="C22283" i="5"/>
  <c r="C22284" i="5"/>
  <c r="C22285" i="5"/>
  <c r="C22286" i="5"/>
  <c r="C22287" i="5"/>
  <c r="C22288" i="5"/>
  <c r="C22289" i="5"/>
  <c r="C22290" i="5"/>
  <c r="C22291" i="5"/>
  <c r="C22292" i="5"/>
  <c r="C22293" i="5"/>
  <c r="C22294" i="5"/>
  <c r="C22295" i="5"/>
  <c r="C22296" i="5"/>
  <c r="C22297" i="5"/>
  <c r="C22298" i="5"/>
  <c r="C22299" i="5"/>
  <c r="C22300" i="5"/>
  <c r="C22301" i="5"/>
  <c r="C22302" i="5"/>
  <c r="C22303" i="5"/>
  <c r="C22304" i="5"/>
  <c r="C22305" i="5"/>
  <c r="C22306" i="5"/>
  <c r="C22307" i="5"/>
  <c r="C22308" i="5"/>
  <c r="C22309" i="5"/>
  <c r="C22310" i="5"/>
  <c r="C22311" i="5"/>
  <c r="C22312" i="5"/>
  <c r="C22313" i="5"/>
  <c r="C22314" i="5"/>
  <c r="C22315" i="5"/>
  <c r="C22316" i="5"/>
  <c r="C22317" i="5"/>
  <c r="C22318" i="5"/>
  <c r="C22319" i="5"/>
  <c r="C22320" i="5"/>
  <c r="C22321" i="5"/>
  <c r="C22322" i="5"/>
  <c r="C22323" i="5"/>
  <c r="C22324" i="5"/>
  <c r="C22325" i="5"/>
  <c r="C22326" i="5"/>
  <c r="C22327" i="5"/>
  <c r="C22328" i="5"/>
  <c r="C22329" i="5"/>
  <c r="C22330" i="5"/>
  <c r="C22331" i="5"/>
  <c r="C22332" i="5"/>
  <c r="C22333" i="5"/>
  <c r="C22334" i="5"/>
  <c r="C22335" i="5"/>
  <c r="C22336" i="5"/>
  <c r="C22337" i="5"/>
  <c r="C22338" i="5"/>
  <c r="C22339" i="5"/>
  <c r="C22340" i="5"/>
  <c r="C22341" i="5"/>
  <c r="C22342" i="5"/>
  <c r="C22343" i="5"/>
  <c r="C22344" i="5"/>
  <c r="C22345" i="5"/>
  <c r="C22346" i="5"/>
  <c r="C22347" i="5"/>
  <c r="C22348" i="5"/>
  <c r="C22349" i="5"/>
  <c r="C22350" i="5"/>
  <c r="C22351" i="5"/>
  <c r="C22352" i="5"/>
  <c r="C22353" i="5"/>
  <c r="C22354" i="5"/>
  <c r="C22355" i="5"/>
  <c r="C22356" i="5"/>
  <c r="C22357" i="5"/>
  <c r="C22358" i="5"/>
  <c r="C22359" i="5"/>
  <c r="C22360" i="5"/>
  <c r="C22361" i="5"/>
  <c r="C22362" i="5"/>
  <c r="C22363" i="5"/>
  <c r="C22364" i="5"/>
  <c r="C22365" i="5"/>
  <c r="C22366" i="5"/>
  <c r="C22367" i="5"/>
  <c r="C22368" i="5"/>
  <c r="C22369" i="5"/>
  <c r="C22370" i="5"/>
  <c r="C22371" i="5"/>
  <c r="C22372" i="5"/>
  <c r="C22373" i="5"/>
  <c r="C22374" i="5"/>
  <c r="C22375" i="5"/>
  <c r="C22376" i="5"/>
  <c r="C22377" i="5"/>
  <c r="C22378" i="5"/>
  <c r="C22379" i="5"/>
  <c r="C22380" i="5"/>
  <c r="C22381" i="5"/>
  <c r="C22382" i="5"/>
  <c r="C22383" i="5"/>
  <c r="C22384" i="5"/>
  <c r="C22385" i="5"/>
  <c r="C22386" i="5"/>
  <c r="C22387" i="5"/>
  <c r="C22388" i="5"/>
  <c r="C22389" i="5"/>
  <c r="C22390" i="5"/>
  <c r="C22391" i="5"/>
  <c r="C22392" i="5"/>
  <c r="C22393" i="5"/>
  <c r="C22394" i="5"/>
  <c r="C22395" i="5"/>
  <c r="C22396" i="5"/>
  <c r="C22397" i="5"/>
  <c r="C22398" i="5"/>
  <c r="C22399" i="5"/>
  <c r="C22400" i="5"/>
  <c r="C22401" i="5"/>
  <c r="C22402" i="5"/>
  <c r="C22403" i="5"/>
  <c r="C22404" i="5"/>
  <c r="C22405" i="5"/>
  <c r="C22406" i="5"/>
  <c r="C22407" i="5"/>
  <c r="C22408" i="5"/>
  <c r="C22409" i="5"/>
  <c r="C22410" i="5"/>
  <c r="C22411" i="5"/>
  <c r="C22412" i="5"/>
  <c r="C22413" i="5"/>
  <c r="C22414" i="5"/>
  <c r="C22415" i="5"/>
  <c r="C22416" i="5"/>
  <c r="C22417" i="5"/>
  <c r="C22418" i="5"/>
  <c r="C22419" i="5"/>
  <c r="C22420" i="5"/>
  <c r="C22421" i="5"/>
  <c r="C22422" i="5"/>
  <c r="C22423" i="5"/>
  <c r="C22424" i="5"/>
  <c r="C22425" i="5"/>
  <c r="C22426" i="5"/>
  <c r="C22427" i="5"/>
  <c r="C22428" i="5"/>
  <c r="C22429" i="5"/>
  <c r="C22430" i="5"/>
  <c r="C22431" i="5"/>
  <c r="C22432" i="5"/>
  <c r="C22433" i="5"/>
  <c r="C22434" i="5"/>
  <c r="C22435" i="5"/>
  <c r="C22436" i="5"/>
  <c r="C22437" i="5"/>
  <c r="C22438" i="5"/>
  <c r="C22439" i="5"/>
  <c r="C22440" i="5"/>
  <c r="C22441" i="5"/>
  <c r="C22442" i="5"/>
  <c r="C22443" i="5"/>
  <c r="C22444" i="5"/>
  <c r="C22445" i="5"/>
  <c r="C22446" i="5"/>
  <c r="C22447" i="5"/>
  <c r="C22448" i="5"/>
  <c r="C22449" i="5"/>
  <c r="C22450" i="5"/>
  <c r="C22451" i="5"/>
  <c r="C22452" i="5"/>
  <c r="C22453" i="5"/>
  <c r="C22454" i="5"/>
  <c r="C22455" i="5"/>
  <c r="C22456" i="5"/>
  <c r="C22457" i="5"/>
  <c r="C22458" i="5"/>
  <c r="C22459" i="5"/>
  <c r="C22460" i="5"/>
  <c r="C22461" i="5"/>
  <c r="C22462" i="5"/>
  <c r="C22463" i="5"/>
  <c r="C22464" i="5"/>
  <c r="C22465" i="5"/>
  <c r="C22466" i="5"/>
  <c r="C22467" i="5"/>
  <c r="C22468" i="5"/>
  <c r="C22469" i="5"/>
  <c r="C22470" i="5"/>
  <c r="C22471" i="5"/>
  <c r="C22472" i="5"/>
  <c r="C22473" i="5"/>
  <c r="C22474" i="5"/>
  <c r="C22475" i="5"/>
  <c r="C22476" i="5"/>
  <c r="C22477" i="5"/>
  <c r="C22478" i="5"/>
  <c r="C22479" i="5"/>
  <c r="C22480" i="5"/>
  <c r="C22481" i="5"/>
  <c r="C22482" i="5"/>
  <c r="C22483" i="5"/>
  <c r="C22484" i="5"/>
  <c r="C22485" i="5"/>
  <c r="C22486" i="5"/>
  <c r="C22487" i="5"/>
  <c r="C22488" i="5"/>
  <c r="C22489" i="5"/>
  <c r="C22490" i="5"/>
  <c r="C22491" i="5"/>
  <c r="C22492" i="5"/>
  <c r="C22493" i="5"/>
  <c r="C22494" i="5"/>
  <c r="C22495" i="5"/>
  <c r="C22496" i="5"/>
  <c r="C22497" i="5"/>
  <c r="C22498" i="5"/>
  <c r="C22499" i="5"/>
  <c r="C22500" i="5"/>
  <c r="C22501" i="5"/>
  <c r="C22502" i="5"/>
  <c r="C22503" i="5"/>
  <c r="C22504" i="5"/>
  <c r="C22505" i="5"/>
  <c r="C22506" i="5"/>
  <c r="C22507" i="5"/>
  <c r="C22508" i="5"/>
  <c r="C22509" i="5"/>
  <c r="C22510" i="5"/>
  <c r="C22511" i="5"/>
  <c r="C22512" i="5"/>
  <c r="C22513" i="5"/>
  <c r="C22514" i="5"/>
  <c r="C22515" i="5"/>
  <c r="C22516" i="5"/>
  <c r="C22517" i="5"/>
  <c r="C22518" i="5"/>
  <c r="C22519" i="5"/>
  <c r="C22520" i="5"/>
  <c r="C22521" i="5"/>
  <c r="C22522" i="5"/>
  <c r="C22523" i="5"/>
  <c r="C22524" i="5"/>
  <c r="C22525" i="5"/>
  <c r="C22526" i="5"/>
  <c r="C22527" i="5"/>
  <c r="C22528" i="5"/>
  <c r="C22529" i="5"/>
  <c r="C22530" i="5"/>
  <c r="C22531" i="5"/>
  <c r="C22532" i="5"/>
  <c r="C22533" i="5"/>
  <c r="C22534" i="5"/>
  <c r="C22535" i="5"/>
  <c r="C22536" i="5"/>
  <c r="C22537" i="5"/>
  <c r="C22538" i="5"/>
  <c r="C22539" i="5"/>
  <c r="C22540" i="5"/>
  <c r="C22541" i="5"/>
  <c r="C22542" i="5"/>
  <c r="C22543" i="5"/>
  <c r="C22544" i="5"/>
  <c r="C22545" i="5"/>
  <c r="C22546" i="5"/>
  <c r="C22547" i="5"/>
  <c r="C22548" i="5"/>
  <c r="C22549" i="5"/>
  <c r="C22550" i="5"/>
  <c r="C22551" i="5"/>
  <c r="C22552" i="5"/>
  <c r="C22553" i="5"/>
  <c r="C22554" i="5"/>
  <c r="C22555" i="5"/>
  <c r="C22556" i="5"/>
  <c r="C22557" i="5"/>
  <c r="C22558" i="5"/>
  <c r="C22559" i="5"/>
  <c r="C22560" i="5"/>
  <c r="C22561" i="5"/>
  <c r="C22562" i="5"/>
  <c r="C22563" i="5"/>
  <c r="C22564" i="5"/>
  <c r="C22565" i="5"/>
  <c r="C22566" i="5"/>
  <c r="C22567" i="5"/>
  <c r="C22568" i="5"/>
  <c r="C22569" i="5"/>
  <c r="C22570" i="5"/>
  <c r="C22571" i="5"/>
  <c r="C22572" i="5"/>
  <c r="C22573" i="5"/>
  <c r="C22574" i="5"/>
  <c r="C22575" i="5"/>
  <c r="C22576" i="5"/>
  <c r="C22577" i="5"/>
  <c r="C22578" i="5"/>
  <c r="C22579" i="5"/>
  <c r="C22580" i="5"/>
  <c r="C22581" i="5"/>
  <c r="C22582" i="5"/>
  <c r="C22583" i="5"/>
  <c r="C22584" i="5"/>
  <c r="C22585" i="5"/>
  <c r="C22586" i="5"/>
  <c r="C22587" i="5"/>
  <c r="C22588" i="5"/>
  <c r="C22589" i="5"/>
  <c r="C22590" i="5"/>
  <c r="C22591" i="5"/>
  <c r="C22592" i="5"/>
  <c r="C22593" i="5"/>
  <c r="C22594" i="5"/>
  <c r="C22595" i="5"/>
  <c r="C22596" i="5"/>
  <c r="C22597" i="5"/>
  <c r="C22598" i="5"/>
  <c r="C22599" i="5"/>
  <c r="C22600" i="5"/>
  <c r="C22601" i="5"/>
  <c r="C22602" i="5"/>
  <c r="C22603" i="5"/>
  <c r="C22604" i="5"/>
  <c r="C22605" i="5"/>
  <c r="C22606" i="5"/>
  <c r="C22607" i="5"/>
  <c r="C22608" i="5"/>
  <c r="C22609" i="5"/>
  <c r="C22610" i="5"/>
  <c r="C22611" i="5"/>
  <c r="C22612" i="5"/>
  <c r="C22613" i="5"/>
  <c r="C22614" i="5"/>
  <c r="C22615" i="5"/>
  <c r="C22616" i="5"/>
  <c r="C22617" i="5"/>
  <c r="C22618" i="5"/>
  <c r="C22619" i="5"/>
  <c r="C22620" i="5"/>
  <c r="C22621" i="5"/>
  <c r="C22622" i="5"/>
  <c r="C22623" i="5"/>
  <c r="C22624" i="5"/>
  <c r="C22625" i="5"/>
  <c r="C22626" i="5"/>
  <c r="C22627" i="5"/>
  <c r="C22628" i="5"/>
  <c r="C22629" i="5"/>
  <c r="C22630" i="5"/>
  <c r="C22631" i="5"/>
  <c r="C22632" i="5"/>
  <c r="C22633" i="5"/>
  <c r="C22634" i="5"/>
  <c r="C22635" i="5"/>
  <c r="C22636" i="5"/>
  <c r="C22637" i="5"/>
  <c r="C22638" i="5"/>
  <c r="C22639" i="5"/>
  <c r="C22640" i="5"/>
  <c r="C22641" i="5"/>
  <c r="C22642" i="5"/>
  <c r="C22643" i="5"/>
  <c r="C22644" i="5"/>
  <c r="C22645" i="5"/>
  <c r="C22646" i="5"/>
  <c r="C22647" i="5"/>
  <c r="C22648" i="5"/>
  <c r="C22649" i="5"/>
  <c r="C22650" i="5"/>
  <c r="C22651" i="5"/>
  <c r="C22652" i="5"/>
  <c r="C22653" i="5"/>
  <c r="C22654" i="5"/>
  <c r="C22655" i="5"/>
  <c r="C22656" i="5"/>
  <c r="C22657" i="5"/>
  <c r="C22658" i="5"/>
  <c r="C22659" i="5"/>
  <c r="C22660" i="5"/>
  <c r="C22661" i="5"/>
  <c r="C22662" i="5"/>
  <c r="C22663" i="5"/>
  <c r="C22664" i="5"/>
  <c r="C22665" i="5"/>
  <c r="C22666" i="5"/>
  <c r="C22667" i="5"/>
  <c r="C22668" i="5"/>
  <c r="C22669" i="5"/>
  <c r="C22670" i="5"/>
  <c r="C22671" i="5"/>
  <c r="C22672" i="5"/>
  <c r="C22673" i="5"/>
  <c r="C22674" i="5"/>
  <c r="C22675" i="5"/>
  <c r="C22676" i="5"/>
  <c r="C22677" i="5"/>
  <c r="C22678" i="5"/>
  <c r="C22679" i="5"/>
  <c r="C22680" i="5"/>
  <c r="C22681" i="5"/>
  <c r="C22682" i="5"/>
  <c r="C22683" i="5"/>
  <c r="C22684" i="5"/>
  <c r="C22685" i="5"/>
  <c r="C22686" i="5"/>
  <c r="C22687" i="5"/>
  <c r="C22688" i="5"/>
  <c r="C22689" i="5"/>
  <c r="C22690" i="5"/>
  <c r="C22691" i="5"/>
  <c r="C22692" i="5"/>
  <c r="C22693" i="5"/>
  <c r="C22694" i="5"/>
  <c r="C22695" i="5"/>
  <c r="C22696" i="5"/>
  <c r="C22697" i="5"/>
  <c r="C22698" i="5"/>
  <c r="C22699" i="5"/>
  <c r="C22700" i="5"/>
  <c r="C22701" i="5"/>
  <c r="C22702" i="5"/>
  <c r="C22703" i="5"/>
  <c r="C22704" i="5"/>
  <c r="C22705" i="5"/>
  <c r="C22706" i="5"/>
  <c r="C22707" i="5"/>
  <c r="C22708" i="5"/>
  <c r="C22709" i="5"/>
  <c r="C22710" i="5"/>
  <c r="C22711" i="5"/>
  <c r="C22712" i="5"/>
  <c r="C22713" i="5"/>
  <c r="C22714" i="5"/>
  <c r="C22715" i="5"/>
  <c r="C22716" i="5"/>
  <c r="C22717" i="5"/>
  <c r="C22718" i="5"/>
  <c r="C22719" i="5"/>
  <c r="C22720" i="5"/>
  <c r="C22721" i="5"/>
  <c r="C22722" i="5"/>
  <c r="C22723" i="5"/>
  <c r="C22724" i="5"/>
  <c r="C22725" i="5"/>
  <c r="C22726" i="5"/>
  <c r="C22727" i="5"/>
  <c r="C22728" i="5"/>
  <c r="C22729" i="5"/>
  <c r="C22730" i="5"/>
  <c r="C22731" i="5"/>
  <c r="C22732" i="5"/>
  <c r="C22733" i="5"/>
  <c r="C22734" i="5"/>
  <c r="C22735" i="5"/>
  <c r="C22736" i="5"/>
  <c r="C22737" i="5"/>
  <c r="C22738" i="5"/>
  <c r="C22739" i="5"/>
  <c r="C22740" i="5"/>
  <c r="C22741" i="5"/>
  <c r="C22742" i="5"/>
  <c r="C22743" i="5"/>
  <c r="C22744" i="5"/>
  <c r="C22745" i="5"/>
  <c r="C22746" i="5"/>
  <c r="C22747" i="5"/>
  <c r="C22748" i="5"/>
  <c r="C22749" i="5"/>
  <c r="C22750" i="5"/>
  <c r="C22751" i="5"/>
  <c r="C22752" i="5"/>
  <c r="C22753" i="5"/>
  <c r="C22754" i="5"/>
  <c r="C22755" i="5"/>
  <c r="C22756" i="5"/>
  <c r="C22757" i="5"/>
  <c r="C22758" i="5"/>
  <c r="C22759" i="5"/>
  <c r="C22760" i="5"/>
  <c r="C22761" i="5"/>
  <c r="C22762" i="5"/>
  <c r="C22763" i="5"/>
  <c r="C22764" i="5"/>
  <c r="C22765" i="5"/>
  <c r="C22766" i="5"/>
  <c r="C22767" i="5"/>
  <c r="C22768" i="5"/>
  <c r="C22769" i="5"/>
  <c r="C22770" i="5"/>
  <c r="C22771" i="5"/>
  <c r="C22772" i="5"/>
  <c r="C22773" i="5"/>
  <c r="C22774" i="5"/>
  <c r="C22775" i="5"/>
  <c r="C22776" i="5"/>
  <c r="C22777" i="5"/>
  <c r="C22778" i="5"/>
  <c r="C22779" i="5"/>
  <c r="C22780" i="5"/>
  <c r="C22781" i="5"/>
  <c r="C22782" i="5"/>
  <c r="C22783" i="5"/>
  <c r="C22784" i="5"/>
  <c r="C22785" i="5"/>
  <c r="C22786" i="5"/>
  <c r="C22787" i="5"/>
  <c r="C22788" i="5"/>
  <c r="C22789" i="5"/>
  <c r="C22790" i="5"/>
  <c r="C22791" i="5"/>
  <c r="C22792" i="5"/>
  <c r="C22793" i="5"/>
  <c r="C22794" i="5"/>
  <c r="C22795" i="5"/>
  <c r="C22796" i="5"/>
  <c r="C22797" i="5"/>
  <c r="C22798" i="5"/>
  <c r="C22799" i="5"/>
  <c r="C22800" i="5"/>
  <c r="C22801" i="5"/>
  <c r="C22802" i="5"/>
  <c r="C22803" i="5"/>
  <c r="C22804" i="5"/>
  <c r="C22805" i="5"/>
  <c r="C22806" i="5"/>
  <c r="C22807" i="5"/>
  <c r="C22808" i="5"/>
  <c r="C22809" i="5"/>
  <c r="C22810" i="5"/>
  <c r="C22811" i="5"/>
  <c r="C22812" i="5"/>
  <c r="C22813" i="5"/>
  <c r="C22814" i="5"/>
  <c r="C22815" i="5"/>
  <c r="C22816" i="5"/>
  <c r="C22817" i="5"/>
  <c r="C22818" i="5"/>
  <c r="C22819" i="5"/>
  <c r="C22820" i="5"/>
  <c r="C22821" i="5"/>
  <c r="C22822" i="5"/>
  <c r="C22823" i="5"/>
  <c r="C22824" i="5"/>
  <c r="C22825" i="5"/>
  <c r="C22826" i="5"/>
  <c r="C22827" i="5"/>
  <c r="C22828" i="5"/>
  <c r="C22829" i="5"/>
  <c r="C22830" i="5"/>
  <c r="C22831" i="5"/>
  <c r="C22832" i="5"/>
  <c r="C22833" i="5"/>
  <c r="C22834" i="5"/>
  <c r="C22835" i="5"/>
  <c r="C22836" i="5"/>
  <c r="C22837" i="5"/>
  <c r="C22838" i="5"/>
  <c r="C22839" i="5"/>
  <c r="C22840" i="5"/>
  <c r="C22841" i="5"/>
  <c r="C22842" i="5"/>
  <c r="C22843" i="5"/>
  <c r="C22844" i="5"/>
  <c r="C22845" i="5"/>
  <c r="C22846" i="5"/>
  <c r="C22847" i="5"/>
  <c r="C22848" i="5"/>
  <c r="C22849" i="5"/>
  <c r="C22850" i="5"/>
  <c r="C22851" i="5"/>
  <c r="C22852" i="5"/>
  <c r="C22853" i="5"/>
  <c r="C22854" i="5"/>
  <c r="C22855" i="5"/>
  <c r="C22856" i="5"/>
  <c r="C22857" i="5"/>
  <c r="C22858" i="5"/>
  <c r="C22859" i="5"/>
  <c r="C22860" i="5"/>
  <c r="C22861" i="5"/>
  <c r="C22862" i="5"/>
  <c r="C22863" i="5"/>
  <c r="C22864" i="5"/>
  <c r="C22865" i="5"/>
  <c r="C22866" i="5"/>
  <c r="C22867" i="5"/>
  <c r="C22868" i="5"/>
  <c r="C22869" i="5"/>
  <c r="C22870" i="5"/>
  <c r="C22871" i="5"/>
  <c r="C22872" i="5"/>
  <c r="C22873" i="5"/>
  <c r="C22874" i="5"/>
  <c r="C22875" i="5"/>
  <c r="C22876" i="5"/>
  <c r="C22877" i="5"/>
  <c r="C22878" i="5"/>
  <c r="C22879" i="5"/>
  <c r="C22880" i="5"/>
  <c r="C22881" i="5"/>
  <c r="C22882" i="5"/>
  <c r="C22883" i="5"/>
  <c r="C22884" i="5"/>
  <c r="C22885" i="5"/>
  <c r="C22886" i="5"/>
  <c r="C22887" i="5"/>
  <c r="C22888" i="5"/>
  <c r="C22889" i="5"/>
  <c r="C22890" i="5"/>
  <c r="C22891" i="5"/>
  <c r="C22892" i="5"/>
  <c r="C22893" i="5"/>
  <c r="C22894" i="5"/>
  <c r="C22895" i="5"/>
  <c r="C22896" i="5"/>
  <c r="C22897" i="5"/>
  <c r="C22898" i="5"/>
  <c r="C22899" i="5"/>
  <c r="C22900" i="5"/>
  <c r="C22901" i="5"/>
  <c r="C22902" i="5"/>
  <c r="C22903" i="5"/>
  <c r="C22904" i="5"/>
  <c r="C22905" i="5"/>
  <c r="C22906" i="5"/>
  <c r="C22907" i="5"/>
  <c r="C22908" i="5"/>
  <c r="C22909" i="5"/>
  <c r="C22910" i="5"/>
  <c r="C22911" i="5"/>
  <c r="C22912" i="5"/>
  <c r="C22913" i="5"/>
  <c r="C22914" i="5"/>
  <c r="C22915" i="5"/>
  <c r="C22916" i="5"/>
  <c r="C22917" i="5"/>
  <c r="C22918" i="5"/>
  <c r="C22919" i="5"/>
  <c r="C22920" i="5"/>
  <c r="C22921" i="5"/>
  <c r="C22922" i="5"/>
  <c r="C22923" i="5"/>
  <c r="C22924" i="5"/>
  <c r="C22925" i="5"/>
  <c r="C22926" i="5"/>
  <c r="C22927" i="5"/>
  <c r="C22928" i="5"/>
  <c r="C22929" i="5"/>
  <c r="C22930" i="5"/>
  <c r="C22931" i="5"/>
  <c r="C22932" i="5"/>
  <c r="C22933" i="5"/>
  <c r="C22934" i="5"/>
  <c r="C22935" i="5"/>
  <c r="C22936" i="5"/>
  <c r="C22937" i="5"/>
  <c r="C22938" i="5"/>
  <c r="C22939" i="5"/>
  <c r="C22940" i="5"/>
  <c r="C22941" i="5"/>
  <c r="C22942" i="5"/>
  <c r="C22943" i="5"/>
  <c r="C22944" i="5"/>
  <c r="C22945" i="5"/>
  <c r="C22946" i="5"/>
  <c r="C22947" i="5"/>
  <c r="C22948" i="5"/>
  <c r="C22949" i="5"/>
  <c r="C22950" i="5"/>
  <c r="C22951" i="5"/>
  <c r="C22952" i="5"/>
  <c r="C22953" i="5"/>
  <c r="C22954" i="5"/>
  <c r="C22955" i="5"/>
  <c r="C22956" i="5"/>
  <c r="C22957" i="5"/>
  <c r="C22958" i="5"/>
  <c r="C22959" i="5"/>
  <c r="C22960" i="5"/>
  <c r="C22961" i="5"/>
  <c r="C22962" i="5"/>
  <c r="C22963" i="5"/>
  <c r="C22964" i="5"/>
  <c r="C22965" i="5"/>
  <c r="C22966" i="5"/>
  <c r="C22967" i="5"/>
  <c r="C22968" i="5"/>
  <c r="C22969" i="5"/>
  <c r="C22970" i="5"/>
  <c r="C22971" i="5"/>
  <c r="C22972" i="5"/>
  <c r="C22973" i="5"/>
  <c r="C22974" i="5"/>
  <c r="C22975" i="5"/>
  <c r="C22976" i="5"/>
  <c r="C22977" i="5"/>
  <c r="C22978" i="5"/>
  <c r="C22979" i="5"/>
  <c r="C22980" i="5"/>
  <c r="C22981" i="5"/>
  <c r="C22982" i="5"/>
  <c r="C22983" i="5"/>
  <c r="C22984" i="5"/>
  <c r="C22985" i="5"/>
  <c r="C22986" i="5"/>
  <c r="C22987" i="5"/>
  <c r="C22988" i="5"/>
  <c r="C22989" i="5"/>
  <c r="C22990" i="5"/>
  <c r="C22991" i="5"/>
  <c r="C22992" i="5"/>
  <c r="C22993" i="5"/>
  <c r="C22994" i="5"/>
  <c r="C22995" i="5"/>
  <c r="C22996" i="5"/>
  <c r="C22997" i="5"/>
  <c r="C22998" i="5"/>
  <c r="C22999" i="5"/>
  <c r="C23000" i="5"/>
  <c r="C23001" i="5"/>
  <c r="C23002" i="5"/>
  <c r="C23003" i="5"/>
  <c r="C23004" i="5"/>
  <c r="C23005" i="5"/>
  <c r="C23006" i="5"/>
  <c r="C23007" i="5"/>
  <c r="C23008" i="5"/>
  <c r="C23009" i="5"/>
  <c r="C23010" i="5"/>
  <c r="C23011" i="5"/>
  <c r="C23012" i="5"/>
  <c r="C23013" i="5"/>
  <c r="C23014" i="5"/>
  <c r="C23015" i="5"/>
  <c r="C23016" i="5"/>
  <c r="C23017" i="5"/>
  <c r="C23018" i="5"/>
  <c r="C23019" i="5"/>
  <c r="C23020" i="5"/>
  <c r="C23021" i="5"/>
  <c r="C23022" i="5"/>
  <c r="C23023" i="5"/>
  <c r="C23024" i="5"/>
  <c r="C23025" i="5"/>
  <c r="C23026" i="5"/>
  <c r="C23027" i="5"/>
  <c r="C23028" i="5"/>
  <c r="C23029" i="5"/>
  <c r="C23030" i="5"/>
  <c r="C23031" i="5"/>
  <c r="C23032" i="5"/>
  <c r="C23033" i="5"/>
  <c r="C23034" i="5"/>
  <c r="C23035" i="5"/>
  <c r="C23036" i="5"/>
  <c r="C23037" i="5"/>
  <c r="C23038" i="5"/>
  <c r="C23039" i="5"/>
  <c r="C23040" i="5"/>
  <c r="C23041" i="5"/>
  <c r="C23042" i="5"/>
  <c r="C23043" i="5"/>
  <c r="C23044" i="5"/>
  <c r="C23045" i="5"/>
  <c r="C23046" i="5"/>
  <c r="C23047" i="5"/>
  <c r="C23048" i="5"/>
  <c r="C23049" i="5"/>
  <c r="C23050" i="5"/>
  <c r="C23051" i="5"/>
  <c r="C23052" i="5"/>
  <c r="C23053" i="5"/>
  <c r="C23054" i="5"/>
  <c r="C23055" i="5"/>
  <c r="C23056" i="5"/>
  <c r="C23057" i="5"/>
  <c r="C23058" i="5"/>
  <c r="C23059" i="5"/>
  <c r="C23060" i="5"/>
  <c r="C23061" i="5"/>
  <c r="C23062" i="5"/>
  <c r="C23063" i="5"/>
  <c r="C23064" i="5"/>
  <c r="C23065" i="5"/>
  <c r="C23066" i="5"/>
  <c r="C23067" i="5"/>
  <c r="C23068" i="5"/>
  <c r="C23069" i="5"/>
  <c r="C23070" i="5"/>
  <c r="C23071" i="5"/>
  <c r="C23072" i="5"/>
  <c r="C23073" i="5"/>
  <c r="C23074" i="5"/>
  <c r="C23075" i="5"/>
  <c r="C23076" i="5"/>
  <c r="C23077" i="5"/>
  <c r="C23078" i="5"/>
  <c r="C23079" i="5"/>
  <c r="C23080" i="5"/>
  <c r="C23081" i="5"/>
  <c r="C23082" i="5"/>
  <c r="C23083" i="5"/>
  <c r="C23084" i="5"/>
  <c r="C23085" i="5"/>
  <c r="C23086" i="5"/>
  <c r="C23087" i="5"/>
  <c r="C23088" i="5"/>
  <c r="C23089" i="5"/>
  <c r="C23090" i="5"/>
  <c r="C23091" i="5"/>
  <c r="C23092" i="5"/>
  <c r="C23093" i="5"/>
  <c r="C23094" i="5"/>
  <c r="C23095" i="5"/>
  <c r="C23096" i="5"/>
  <c r="C23097" i="5"/>
  <c r="C23098" i="5"/>
  <c r="C23099" i="5"/>
  <c r="C23100" i="5"/>
  <c r="C23101" i="5"/>
  <c r="C23102" i="5"/>
  <c r="C23103" i="5"/>
  <c r="C23104" i="5"/>
  <c r="C23105" i="5"/>
  <c r="C23106" i="5"/>
  <c r="C23107" i="5"/>
  <c r="C23108" i="5"/>
  <c r="C23109" i="5"/>
  <c r="C23110" i="5"/>
  <c r="C23111" i="5"/>
  <c r="C23112" i="5"/>
  <c r="C23113" i="5"/>
  <c r="C23114" i="5"/>
  <c r="C23115" i="5"/>
  <c r="C23116" i="5"/>
  <c r="C23117" i="5"/>
  <c r="C23118" i="5"/>
  <c r="C23119" i="5"/>
  <c r="C23120" i="5"/>
  <c r="C23121" i="5"/>
  <c r="C23122" i="5"/>
  <c r="C23123" i="5"/>
  <c r="C23124" i="5"/>
  <c r="C23125" i="5"/>
  <c r="C23126" i="5"/>
  <c r="C23127" i="5"/>
  <c r="C23128" i="5"/>
  <c r="C23129" i="5"/>
  <c r="C23130" i="5"/>
  <c r="C23131" i="5"/>
  <c r="C23132" i="5"/>
  <c r="C23133" i="5"/>
  <c r="C23134" i="5"/>
  <c r="C23135" i="5"/>
  <c r="C23136" i="5"/>
  <c r="C23137" i="5"/>
  <c r="C23138" i="5"/>
  <c r="C23139" i="5"/>
  <c r="C23140" i="5"/>
  <c r="C23141" i="5"/>
  <c r="C23142" i="5"/>
  <c r="C23143" i="5"/>
  <c r="C23144" i="5"/>
  <c r="C23145" i="5"/>
  <c r="C23146" i="5"/>
  <c r="C23147" i="5"/>
  <c r="C23148" i="5"/>
  <c r="C23149" i="5"/>
  <c r="C23150" i="5"/>
  <c r="C23151" i="5"/>
  <c r="C23152" i="5"/>
  <c r="C23153" i="5"/>
  <c r="C23154" i="5"/>
  <c r="C23155" i="5"/>
  <c r="C23156" i="5"/>
  <c r="C23157" i="5"/>
  <c r="C23158" i="5"/>
  <c r="C23159" i="5"/>
  <c r="C23160" i="5"/>
  <c r="C23161" i="5"/>
  <c r="C23162" i="5"/>
  <c r="C23163" i="5"/>
  <c r="C23164" i="5"/>
  <c r="C23165" i="5"/>
  <c r="C23166" i="5"/>
  <c r="C23167" i="5"/>
  <c r="C23168" i="5"/>
  <c r="C23169" i="5"/>
  <c r="C23170" i="5"/>
  <c r="C23171" i="5"/>
  <c r="C23172" i="5"/>
  <c r="C23173" i="5"/>
  <c r="C23174" i="5"/>
  <c r="C23175" i="5"/>
  <c r="C23176" i="5"/>
  <c r="C23177" i="5"/>
  <c r="C23178" i="5"/>
  <c r="C23179" i="5"/>
  <c r="C23180" i="5"/>
  <c r="C23181" i="5"/>
  <c r="C23182" i="5"/>
  <c r="C23183" i="5"/>
  <c r="C23184" i="5"/>
  <c r="C23185" i="5"/>
  <c r="C23186" i="5"/>
  <c r="C23187" i="5"/>
  <c r="C23188" i="5"/>
  <c r="C23189" i="5"/>
  <c r="C23190" i="5"/>
  <c r="C23191" i="5"/>
  <c r="C23192" i="5"/>
  <c r="C23193" i="5"/>
  <c r="C23194" i="5"/>
  <c r="C23195" i="5"/>
  <c r="C23196" i="5"/>
  <c r="C23197" i="5"/>
  <c r="C23198" i="5"/>
  <c r="C23199" i="5"/>
  <c r="C23200" i="5"/>
  <c r="C23201" i="5"/>
  <c r="C23202" i="5"/>
  <c r="C23203" i="5"/>
  <c r="C23204" i="5"/>
  <c r="C23205" i="5"/>
  <c r="C23206" i="5"/>
  <c r="C23207" i="5"/>
  <c r="C23208" i="5"/>
  <c r="C23209" i="5"/>
  <c r="C23210" i="5"/>
  <c r="C23211" i="5"/>
  <c r="C23212" i="5"/>
  <c r="C23213" i="5"/>
  <c r="C23214" i="5"/>
  <c r="C23215" i="5"/>
  <c r="C23216" i="5"/>
  <c r="C23217" i="5"/>
  <c r="C23218" i="5"/>
  <c r="C23219" i="5"/>
  <c r="C23220" i="5"/>
  <c r="C23221" i="5"/>
  <c r="C23222" i="5"/>
  <c r="C23223" i="5"/>
  <c r="C23224" i="5"/>
  <c r="C23225" i="5"/>
  <c r="C23226" i="5"/>
  <c r="C23227" i="5"/>
  <c r="C23228" i="5"/>
  <c r="C23229" i="5"/>
  <c r="C23230" i="5"/>
  <c r="C23231" i="5"/>
  <c r="C23232" i="5"/>
  <c r="C23233" i="5"/>
  <c r="C23234" i="5"/>
  <c r="C23235" i="5"/>
  <c r="C23236" i="5"/>
  <c r="C23237" i="5"/>
  <c r="C23238" i="5"/>
  <c r="C23239" i="5"/>
  <c r="C23240" i="5"/>
  <c r="C23241" i="5"/>
  <c r="C23242" i="5"/>
  <c r="C23243" i="5"/>
  <c r="C23244" i="5"/>
  <c r="C23245" i="5"/>
  <c r="C23246" i="5"/>
  <c r="C23247" i="5"/>
  <c r="C23248" i="5"/>
  <c r="C23249" i="5"/>
  <c r="C23250" i="5"/>
  <c r="C23251" i="5"/>
  <c r="C23252" i="5"/>
  <c r="C23253" i="5"/>
  <c r="C23254" i="5"/>
  <c r="C23255" i="5"/>
  <c r="C23256" i="5"/>
  <c r="C23257" i="5"/>
  <c r="C23258" i="5"/>
  <c r="C23259" i="5"/>
  <c r="C23260" i="5"/>
  <c r="C23261" i="5"/>
  <c r="C23262" i="5"/>
  <c r="C23263" i="5"/>
  <c r="C23264" i="5"/>
  <c r="C23265" i="5"/>
  <c r="C23266" i="5"/>
  <c r="C23267" i="5"/>
  <c r="C23268" i="5"/>
  <c r="C23269" i="5"/>
  <c r="C23270" i="5"/>
  <c r="C23271" i="5"/>
  <c r="C23272" i="5"/>
  <c r="C23273" i="5"/>
  <c r="C23274" i="5"/>
  <c r="C23275" i="5"/>
  <c r="C23276" i="5"/>
  <c r="C23277" i="5"/>
  <c r="C23278" i="5"/>
  <c r="C23279" i="5"/>
  <c r="C23280" i="5"/>
  <c r="C23281" i="5"/>
  <c r="C23282" i="5"/>
  <c r="C23283" i="5"/>
  <c r="C23284" i="5"/>
  <c r="C23285" i="5"/>
  <c r="C23286" i="5"/>
  <c r="C23287" i="5"/>
  <c r="C23288" i="5"/>
  <c r="C23289" i="5"/>
  <c r="C23290" i="5"/>
  <c r="C23291" i="5"/>
  <c r="C23292" i="5"/>
  <c r="C23293" i="5"/>
  <c r="C23294" i="5"/>
  <c r="C23295" i="5"/>
  <c r="C23296" i="5"/>
  <c r="C23297" i="5"/>
  <c r="C23298" i="5"/>
  <c r="C23299" i="5"/>
  <c r="C23300" i="5"/>
  <c r="C23301" i="5"/>
  <c r="C23302" i="5"/>
  <c r="C23303" i="5"/>
  <c r="C23304" i="5"/>
  <c r="C23305" i="5"/>
  <c r="C23306" i="5"/>
  <c r="C23307" i="5"/>
  <c r="C23308" i="5"/>
  <c r="C23309" i="5"/>
  <c r="C23310" i="5"/>
  <c r="C23311" i="5"/>
  <c r="C23312" i="5"/>
  <c r="C23313" i="5"/>
  <c r="C23314" i="5"/>
  <c r="C23315" i="5"/>
  <c r="C23316" i="5"/>
  <c r="C23317" i="5"/>
  <c r="C23318" i="5"/>
  <c r="C23319" i="5"/>
  <c r="C23320" i="5"/>
  <c r="C23321" i="5"/>
  <c r="C23322" i="5"/>
  <c r="C23323" i="5"/>
  <c r="C23324" i="5"/>
  <c r="C23325" i="5"/>
  <c r="C23326" i="5"/>
  <c r="C23327" i="5"/>
  <c r="C23328" i="5"/>
  <c r="C23329" i="5"/>
  <c r="C23330" i="5"/>
  <c r="C23331" i="5"/>
  <c r="C23332" i="5"/>
  <c r="C23333" i="5"/>
  <c r="C23334" i="5"/>
  <c r="C23335" i="5"/>
  <c r="C23336" i="5"/>
  <c r="C23337" i="5"/>
  <c r="C23338" i="5"/>
  <c r="C23339" i="5"/>
  <c r="C23340" i="5"/>
  <c r="C23341" i="5"/>
  <c r="C23342" i="5"/>
  <c r="C23343" i="5"/>
  <c r="C23344" i="5"/>
  <c r="C23345" i="5"/>
  <c r="C23346" i="5"/>
  <c r="C23347" i="5"/>
  <c r="C23348" i="5"/>
  <c r="C23349" i="5"/>
  <c r="C23350" i="5"/>
  <c r="C23351" i="5"/>
  <c r="C23352" i="5"/>
  <c r="C23353" i="5"/>
  <c r="C23354" i="5"/>
  <c r="C23355" i="5"/>
  <c r="C23356" i="5"/>
  <c r="C23357" i="5"/>
  <c r="C23358" i="5"/>
  <c r="C23359" i="5"/>
  <c r="C23360" i="5"/>
  <c r="C23361" i="5"/>
  <c r="C23362" i="5"/>
  <c r="C23363" i="5"/>
  <c r="C23364" i="5"/>
  <c r="C23365" i="5"/>
  <c r="C23366" i="5"/>
  <c r="C23367" i="5"/>
  <c r="C23368" i="5"/>
  <c r="C23369" i="5"/>
  <c r="C23370" i="5"/>
  <c r="C23371" i="5"/>
  <c r="C23372" i="5"/>
  <c r="C23373" i="5"/>
  <c r="C23374" i="5"/>
  <c r="C23375" i="5"/>
  <c r="C23376" i="5"/>
  <c r="C23377" i="5"/>
  <c r="C23378" i="5"/>
  <c r="C23379" i="5"/>
  <c r="C23380" i="5"/>
  <c r="C23381" i="5"/>
  <c r="C23382" i="5"/>
  <c r="C23383" i="5"/>
  <c r="C23384" i="5"/>
  <c r="C23385" i="5"/>
  <c r="C23386" i="5"/>
  <c r="C23387" i="5"/>
  <c r="C23388" i="5"/>
  <c r="C23389" i="5"/>
  <c r="C23390" i="5"/>
  <c r="C23391" i="5"/>
  <c r="C23392" i="5"/>
  <c r="C23393" i="5"/>
  <c r="C23394" i="5"/>
  <c r="C23395" i="5"/>
  <c r="C23396" i="5"/>
  <c r="C23397" i="5"/>
  <c r="C23398" i="5"/>
  <c r="C23399" i="5"/>
  <c r="C23400" i="5"/>
  <c r="C23401" i="5"/>
  <c r="C23402" i="5"/>
  <c r="C23403" i="5"/>
  <c r="C23404" i="5"/>
  <c r="C23405" i="5"/>
  <c r="C23406" i="5"/>
  <c r="C23407" i="5"/>
  <c r="C23408" i="5"/>
  <c r="C23409" i="5"/>
  <c r="C23410" i="5"/>
  <c r="C23411" i="5"/>
  <c r="C23412" i="5"/>
  <c r="C23413" i="5"/>
  <c r="C23414" i="5"/>
  <c r="C23415" i="5"/>
  <c r="C23416" i="5"/>
  <c r="C23417" i="5"/>
  <c r="C23418" i="5"/>
  <c r="C23419" i="5"/>
  <c r="C23420" i="5"/>
  <c r="C23421" i="5"/>
  <c r="C23422" i="5"/>
  <c r="C23423" i="5"/>
  <c r="C23424" i="5"/>
  <c r="C23425" i="5"/>
  <c r="C23426" i="5"/>
  <c r="C23427" i="5"/>
  <c r="C23428" i="5"/>
  <c r="C23429" i="5"/>
  <c r="C23430" i="5"/>
  <c r="C23431" i="5"/>
  <c r="C23432" i="5"/>
  <c r="C23433" i="5"/>
  <c r="C23434" i="5"/>
  <c r="C23435" i="5"/>
  <c r="C23436" i="5"/>
  <c r="C23437" i="5"/>
  <c r="C23438" i="5"/>
  <c r="C23439" i="5"/>
  <c r="C23440" i="5"/>
  <c r="C23441" i="5"/>
  <c r="C23442" i="5"/>
  <c r="C23443" i="5"/>
  <c r="C23444" i="5"/>
  <c r="C23445" i="5"/>
  <c r="C23446" i="5"/>
  <c r="C23447" i="5"/>
  <c r="C23448" i="5"/>
  <c r="C23449" i="5"/>
  <c r="C23450" i="5"/>
  <c r="C23451" i="5"/>
  <c r="C23452" i="5"/>
  <c r="C23453" i="5"/>
  <c r="C23454" i="5"/>
  <c r="C23455" i="5"/>
  <c r="C23456" i="5"/>
  <c r="C23457" i="5"/>
  <c r="C23458" i="5"/>
  <c r="C23459" i="5"/>
  <c r="C23460" i="5"/>
  <c r="C23461" i="5"/>
  <c r="C23462" i="5"/>
  <c r="C23463" i="5"/>
  <c r="C23464" i="5"/>
  <c r="C23465" i="5"/>
  <c r="C23466" i="5"/>
  <c r="C23467" i="5"/>
  <c r="C23468" i="5"/>
  <c r="C23469" i="5"/>
  <c r="C23470" i="5"/>
  <c r="C23471" i="5"/>
  <c r="C23472" i="5"/>
  <c r="C23473" i="5"/>
  <c r="C23474" i="5"/>
  <c r="C23475" i="5"/>
  <c r="C23476" i="5"/>
  <c r="C23477" i="5"/>
  <c r="C23478" i="5"/>
  <c r="C23479" i="5"/>
  <c r="C23480" i="5"/>
  <c r="C23481" i="5"/>
  <c r="C23482" i="5"/>
  <c r="C23483" i="5"/>
  <c r="C23484" i="5"/>
  <c r="C23485" i="5"/>
  <c r="C23486" i="5"/>
  <c r="C23487" i="5"/>
  <c r="C23488" i="5"/>
  <c r="C23489" i="5"/>
  <c r="C23490" i="5"/>
  <c r="C23491" i="5"/>
  <c r="C23492" i="5"/>
  <c r="C23493" i="5"/>
  <c r="C23494" i="5"/>
  <c r="C23495" i="5"/>
  <c r="C23496" i="5"/>
  <c r="C23497" i="5"/>
  <c r="C23498" i="5"/>
  <c r="C23499" i="5"/>
  <c r="C23500" i="5"/>
  <c r="C23501" i="5"/>
  <c r="C23502" i="5"/>
  <c r="C23503" i="5"/>
  <c r="C23504" i="5"/>
  <c r="C23505" i="5"/>
  <c r="C23506" i="5"/>
  <c r="C23507" i="5"/>
  <c r="C23508" i="5"/>
  <c r="C23509" i="5"/>
  <c r="C23510" i="5"/>
  <c r="C23511" i="5"/>
  <c r="C23512" i="5"/>
  <c r="C23513" i="5"/>
  <c r="C23514" i="5"/>
  <c r="C23515" i="5"/>
  <c r="C23516" i="5"/>
  <c r="C23517" i="5"/>
  <c r="C23518" i="5"/>
  <c r="C23519" i="5"/>
  <c r="C23520" i="5"/>
  <c r="C23521" i="5"/>
  <c r="C23522" i="5"/>
  <c r="C23523" i="5"/>
  <c r="C23524" i="5"/>
  <c r="C23525" i="5"/>
  <c r="C23526" i="5"/>
  <c r="C23527" i="5"/>
  <c r="C23528" i="5"/>
  <c r="C23529" i="5"/>
  <c r="C23530" i="5"/>
  <c r="C23531" i="5"/>
  <c r="C23532" i="5"/>
  <c r="C23533" i="5"/>
  <c r="C23534" i="5"/>
  <c r="C23535" i="5"/>
  <c r="C23536" i="5"/>
  <c r="C23537" i="5"/>
  <c r="C23538" i="5"/>
  <c r="C23539" i="5"/>
  <c r="C23540" i="5"/>
  <c r="C23541" i="5"/>
  <c r="C23542" i="5"/>
  <c r="C23543" i="5"/>
  <c r="C23544" i="5"/>
  <c r="C23545" i="5"/>
  <c r="C23546" i="5"/>
  <c r="C23547" i="5"/>
  <c r="C23548" i="5"/>
  <c r="C23549" i="5"/>
  <c r="C23550" i="5"/>
  <c r="C23551" i="5"/>
  <c r="C23552" i="5"/>
  <c r="C23553" i="5"/>
  <c r="C23554" i="5"/>
  <c r="C23555" i="5"/>
  <c r="C23556" i="5"/>
  <c r="C23557" i="5"/>
  <c r="C23558" i="5"/>
  <c r="C23559" i="5"/>
  <c r="C23560" i="5"/>
  <c r="C23561" i="5"/>
  <c r="C23562" i="5"/>
  <c r="C23563" i="5"/>
  <c r="C23564" i="5"/>
  <c r="C23565" i="5"/>
  <c r="C23566" i="5"/>
  <c r="C23567" i="5"/>
  <c r="C23568" i="5"/>
  <c r="C23569" i="5"/>
  <c r="C23570" i="5"/>
  <c r="C23571" i="5"/>
  <c r="C23572" i="5"/>
  <c r="C23573" i="5"/>
  <c r="C23574" i="5"/>
  <c r="C23575" i="5"/>
  <c r="C23576" i="5"/>
  <c r="C23577" i="5"/>
  <c r="C23578" i="5"/>
  <c r="C23579" i="5"/>
  <c r="C23580" i="5"/>
  <c r="C23581" i="5"/>
  <c r="C23582" i="5"/>
  <c r="C23583" i="5"/>
  <c r="C23584" i="5"/>
  <c r="C23585" i="5"/>
  <c r="C23586" i="5"/>
  <c r="C23587" i="5"/>
  <c r="C23588" i="5"/>
  <c r="C23589" i="5"/>
  <c r="C23590" i="5"/>
  <c r="C23591" i="5"/>
  <c r="C23592" i="5"/>
  <c r="C23593" i="5"/>
  <c r="C23594" i="5"/>
  <c r="C23595" i="5"/>
  <c r="C23596" i="5"/>
  <c r="C23597" i="5"/>
  <c r="C23598" i="5"/>
  <c r="C23599" i="5"/>
  <c r="C23600" i="5"/>
  <c r="C23601" i="5"/>
  <c r="C23602" i="5"/>
  <c r="C23603" i="5"/>
  <c r="C23604" i="5"/>
  <c r="C23605" i="5"/>
  <c r="C23606" i="5"/>
  <c r="C23607" i="5"/>
  <c r="C23608" i="5"/>
  <c r="C23609" i="5"/>
  <c r="C23610" i="5"/>
  <c r="C23611" i="5"/>
  <c r="C23612" i="5"/>
  <c r="C23613" i="5"/>
  <c r="C23614" i="5"/>
  <c r="C23615" i="5"/>
  <c r="C23616" i="5"/>
  <c r="C23617" i="5"/>
  <c r="C23618" i="5"/>
  <c r="C23619" i="5"/>
  <c r="C23620" i="5"/>
  <c r="C23621" i="5"/>
  <c r="C23622" i="5"/>
  <c r="C23623" i="5"/>
  <c r="C23624" i="5"/>
  <c r="C23625" i="5"/>
  <c r="C23626" i="5"/>
  <c r="C23627" i="5"/>
  <c r="C23628" i="5"/>
  <c r="C23629" i="5"/>
  <c r="C23630" i="5"/>
  <c r="C23631" i="5"/>
  <c r="C23632" i="5"/>
  <c r="C23633" i="5"/>
  <c r="C23634" i="5"/>
  <c r="C23635" i="5"/>
  <c r="C23636" i="5"/>
  <c r="C23637" i="5"/>
  <c r="C23638" i="5"/>
  <c r="C23639" i="5"/>
  <c r="C23640" i="5"/>
  <c r="C23641" i="5"/>
  <c r="C23642" i="5"/>
  <c r="C23643" i="5"/>
  <c r="C23644" i="5"/>
  <c r="C23645" i="5"/>
  <c r="C23646" i="5"/>
  <c r="C23647" i="5"/>
  <c r="C23648" i="5"/>
  <c r="C23649" i="5"/>
  <c r="C23650" i="5"/>
  <c r="C23651" i="5"/>
  <c r="C23652" i="5"/>
  <c r="C23653" i="5"/>
  <c r="C23654" i="5"/>
  <c r="C23655" i="5"/>
  <c r="C23656" i="5"/>
  <c r="C23657" i="5"/>
  <c r="C23658" i="5"/>
  <c r="C23659" i="5"/>
  <c r="C23660" i="5"/>
  <c r="C23661" i="5"/>
  <c r="C23662" i="5"/>
  <c r="C23663" i="5"/>
  <c r="C23664" i="5"/>
  <c r="C23665" i="5"/>
  <c r="C23666" i="5"/>
  <c r="C23667" i="5"/>
  <c r="C23668" i="5"/>
  <c r="C23669" i="5"/>
  <c r="C23670" i="5"/>
  <c r="C23671" i="5"/>
  <c r="C23672" i="5"/>
  <c r="C23673" i="5"/>
  <c r="C23674" i="5"/>
  <c r="C23675" i="5"/>
  <c r="C23676" i="5"/>
  <c r="C23677" i="5"/>
  <c r="C23678" i="5"/>
  <c r="C23679" i="5"/>
  <c r="C23680" i="5"/>
  <c r="C23681" i="5"/>
  <c r="C23682" i="5"/>
  <c r="C23683" i="5"/>
  <c r="C23684" i="5"/>
  <c r="C23685" i="5"/>
  <c r="C23686" i="5"/>
  <c r="C23687" i="5"/>
  <c r="C23688" i="5"/>
  <c r="C23689" i="5"/>
  <c r="C23690" i="5"/>
  <c r="C23691" i="5"/>
  <c r="C23692" i="5"/>
  <c r="C23693" i="5"/>
  <c r="C23694" i="5"/>
  <c r="C23695" i="5"/>
  <c r="C23696" i="5"/>
  <c r="C23697" i="5"/>
  <c r="C23698" i="5"/>
  <c r="C23699" i="5"/>
  <c r="C23700" i="5"/>
  <c r="C23701" i="5"/>
  <c r="C23702" i="5"/>
  <c r="C23703" i="5"/>
  <c r="C23704" i="5"/>
  <c r="C23705" i="5"/>
  <c r="C23706" i="5"/>
  <c r="C23707" i="5"/>
  <c r="C23708" i="5"/>
  <c r="C23709" i="5"/>
  <c r="C23710" i="5"/>
  <c r="C23711" i="5"/>
  <c r="C23712" i="5"/>
  <c r="C23713" i="5"/>
  <c r="C23714" i="5"/>
  <c r="C23715" i="5"/>
  <c r="C23716" i="5"/>
  <c r="C23717" i="5"/>
  <c r="C23718" i="5"/>
  <c r="C23719" i="5"/>
  <c r="C23720" i="5"/>
  <c r="C23721" i="5"/>
  <c r="C23722" i="5"/>
  <c r="C23723" i="5"/>
  <c r="C23724" i="5"/>
  <c r="C23725" i="5"/>
  <c r="C23726" i="5"/>
  <c r="C23727" i="5"/>
  <c r="C23728" i="5"/>
  <c r="C23729" i="5"/>
  <c r="C23730" i="5"/>
  <c r="C23731" i="5"/>
  <c r="C23732" i="5"/>
  <c r="C23733" i="5"/>
  <c r="C23734" i="5"/>
  <c r="C23735" i="5"/>
  <c r="C23736" i="5"/>
  <c r="C23737" i="5"/>
  <c r="C23738" i="5"/>
  <c r="C23739" i="5"/>
  <c r="C23740" i="5"/>
  <c r="C23741" i="5"/>
  <c r="C23742" i="5"/>
  <c r="C23743" i="5"/>
  <c r="C23744" i="5"/>
  <c r="C23745" i="5"/>
  <c r="C23746" i="5"/>
  <c r="C23747" i="5"/>
  <c r="C23748" i="5"/>
  <c r="C23749" i="5"/>
  <c r="C23750" i="5"/>
  <c r="C23751" i="5"/>
  <c r="C23752" i="5"/>
  <c r="C23753" i="5"/>
  <c r="C23754" i="5"/>
  <c r="C23755" i="5"/>
  <c r="C23756" i="5"/>
  <c r="C23757" i="5"/>
  <c r="C23758" i="5"/>
  <c r="C23759" i="5"/>
  <c r="C23760" i="5"/>
  <c r="C23761" i="5"/>
  <c r="C23762" i="5"/>
  <c r="C23763" i="5"/>
  <c r="C23764" i="5"/>
  <c r="C23765" i="5"/>
  <c r="C23766" i="5"/>
  <c r="C23767" i="5"/>
  <c r="C23768" i="5"/>
  <c r="C23769" i="5"/>
  <c r="C23770" i="5"/>
  <c r="C23771" i="5"/>
  <c r="C23772" i="5"/>
  <c r="C23773" i="5"/>
  <c r="C23774" i="5"/>
  <c r="C23775" i="5"/>
  <c r="C23776" i="5"/>
  <c r="C23777" i="5"/>
  <c r="C23778" i="5"/>
  <c r="C23779" i="5"/>
  <c r="C23780" i="5"/>
  <c r="C23781" i="5"/>
  <c r="C23782" i="5"/>
  <c r="C23783" i="5"/>
  <c r="C23784" i="5"/>
  <c r="C23785" i="5"/>
  <c r="C23786" i="5"/>
  <c r="C23787" i="5"/>
  <c r="C23788" i="5"/>
  <c r="C23789" i="5"/>
  <c r="C23790" i="5"/>
  <c r="C23791" i="5"/>
  <c r="C23792" i="5"/>
  <c r="C23793" i="5"/>
  <c r="C23794" i="5"/>
  <c r="C23795" i="5"/>
  <c r="C23796" i="5"/>
  <c r="C23797" i="5"/>
  <c r="C23798" i="5"/>
  <c r="C23799" i="5"/>
  <c r="C23800" i="5"/>
  <c r="C23801" i="5"/>
  <c r="C23802" i="5"/>
  <c r="C23803" i="5"/>
  <c r="C23804" i="5"/>
  <c r="C23805" i="5"/>
  <c r="C23806" i="5"/>
  <c r="C23807" i="5"/>
  <c r="C23808" i="5"/>
  <c r="C23809" i="5"/>
  <c r="C23810" i="5"/>
  <c r="C23811" i="5"/>
  <c r="C23812" i="5"/>
  <c r="C23813" i="5"/>
  <c r="C23814" i="5"/>
  <c r="C23815" i="5"/>
  <c r="C23816" i="5"/>
  <c r="C23817" i="5"/>
  <c r="C23818" i="5"/>
  <c r="C23819" i="5"/>
  <c r="C23820" i="5"/>
  <c r="C23821" i="5"/>
  <c r="C23822" i="5"/>
  <c r="C23823" i="5"/>
  <c r="C23824" i="5"/>
  <c r="C23825" i="5"/>
  <c r="C23826" i="5"/>
  <c r="C23827" i="5"/>
  <c r="C23828" i="5"/>
  <c r="C23829" i="5"/>
  <c r="C23830" i="5"/>
  <c r="C23831" i="5"/>
  <c r="C23832" i="5"/>
  <c r="C23833" i="5"/>
  <c r="C23834" i="5"/>
  <c r="C23835" i="5"/>
  <c r="C23836" i="5"/>
  <c r="C23837" i="5"/>
  <c r="C23838" i="5"/>
  <c r="C23839" i="5"/>
  <c r="C23840" i="5"/>
  <c r="C23841" i="5"/>
  <c r="C23842" i="5"/>
  <c r="C23843" i="5"/>
  <c r="C23844" i="5"/>
  <c r="C23845" i="5"/>
  <c r="C23846" i="5"/>
  <c r="C23847" i="5"/>
  <c r="C23848" i="5"/>
  <c r="C23849" i="5"/>
  <c r="C23850" i="5"/>
  <c r="C23851" i="5"/>
  <c r="C23852" i="5"/>
  <c r="C23853" i="5"/>
  <c r="C23854" i="5"/>
  <c r="C23855" i="5"/>
  <c r="C23856" i="5"/>
  <c r="C23857" i="5"/>
  <c r="C23858" i="5"/>
  <c r="C23859" i="5"/>
  <c r="C23860" i="5"/>
  <c r="C23861" i="5"/>
  <c r="C23862" i="5"/>
  <c r="C23863" i="5"/>
  <c r="C23864" i="5"/>
  <c r="C23865" i="5"/>
  <c r="C23866" i="5"/>
  <c r="C23867" i="5"/>
  <c r="C23868" i="5"/>
  <c r="C23869" i="5"/>
  <c r="C23870" i="5"/>
  <c r="C23871" i="5"/>
  <c r="C23872" i="5"/>
  <c r="C23873" i="5"/>
  <c r="C23874" i="5"/>
  <c r="C23875" i="5"/>
  <c r="C23876" i="5"/>
  <c r="C23877" i="5"/>
  <c r="C23878" i="5"/>
  <c r="C23879" i="5"/>
  <c r="C23880" i="5"/>
  <c r="C23881" i="5"/>
  <c r="C23882" i="5"/>
  <c r="C23883" i="5"/>
  <c r="C23884" i="5"/>
  <c r="C23885" i="5"/>
  <c r="C23886" i="5"/>
  <c r="C23887" i="5"/>
  <c r="C23888" i="5"/>
  <c r="C23889" i="5"/>
  <c r="C23890" i="5"/>
  <c r="C23891" i="5"/>
  <c r="C23892" i="5"/>
  <c r="C23893" i="5"/>
  <c r="C23894" i="5"/>
  <c r="C23895" i="5"/>
  <c r="C23896" i="5"/>
  <c r="C23897" i="5"/>
  <c r="C23898" i="5"/>
  <c r="C23899" i="5"/>
  <c r="C23900" i="5"/>
  <c r="C23901" i="5"/>
  <c r="C23902" i="5"/>
  <c r="C23903" i="5"/>
  <c r="C23904" i="5"/>
  <c r="C23905" i="5"/>
  <c r="C23906" i="5"/>
  <c r="C23907" i="5"/>
  <c r="C23908" i="5"/>
  <c r="C23909" i="5"/>
  <c r="C23910" i="5"/>
  <c r="C23911" i="5"/>
  <c r="C23912" i="5"/>
  <c r="C23913" i="5"/>
  <c r="C23914" i="5"/>
  <c r="C23915" i="5"/>
  <c r="C23916" i="5"/>
  <c r="C23917" i="5"/>
  <c r="C23918" i="5"/>
  <c r="C23919" i="5"/>
  <c r="C23920" i="5"/>
  <c r="C23921" i="5"/>
  <c r="C23922" i="5"/>
  <c r="C23923" i="5"/>
  <c r="C23924" i="5"/>
  <c r="C23925" i="5"/>
  <c r="C23926" i="5"/>
  <c r="C23927" i="5"/>
  <c r="C23928" i="5"/>
  <c r="C23929" i="5"/>
  <c r="C23930" i="5"/>
  <c r="C23931" i="5"/>
  <c r="C23932" i="5"/>
  <c r="C23933" i="5"/>
  <c r="C23934" i="5"/>
  <c r="C23935" i="5"/>
  <c r="C23936" i="5"/>
  <c r="C23937" i="5"/>
  <c r="C23938" i="5"/>
  <c r="C23939" i="5"/>
  <c r="C23940" i="5"/>
  <c r="C23941" i="5"/>
  <c r="C23942" i="5"/>
  <c r="C23943" i="5"/>
  <c r="C23944" i="5"/>
  <c r="C23945" i="5"/>
  <c r="C23946" i="5"/>
  <c r="C23947" i="5"/>
  <c r="C23948" i="5"/>
  <c r="C23949" i="5"/>
  <c r="C23950" i="5"/>
  <c r="C23951" i="5"/>
  <c r="C23952" i="5"/>
  <c r="C23953" i="5"/>
  <c r="C23954" i="5"/>
  <c r="C23955" i="5"/>
  <c r="C23956" i="5"/>
  <c r="C23957" i="5"/>
  <c r="C23958" i="5"/>
  <c r="C23959" i="5"/>
  <c r="C23960" i="5"/>
  <c r="C23961" i="5"/>
  <c r="C23962" i="5"/>
  <c r="C23963" i="5"/>
  <c r="C23964" i="5"/>
  <c r="C23965" i="5"/>
  <c r="C23966" i="5"/>
  <c r="C23967" i="5"/>
  <c r="C23968" i="5"/>
  <c r="C23969" i="5"/>
  <c r="C23970" i="5"/>
  <c r="C23971" i="5"/>
  <c r="C23972" i="5"/>
  <c r="C23973" i="5"/>
  <c r="C23974" i="5"/>
  <c r="C23975" i="5"/>
  <c r="C23976" i="5"/>
  <c r="C23977" i="5"/>
  <c r="C23978" i="5"/>
  <c r="C23979" i="5"/>
  <c r="C23980" i="5"/>
  <c r="C23981" i="5"/>
  <c r="C23982" i="5"/>
  <c r="C23983" i="5"/>
  <c r="C23984" i="5"/>
  <c r="C23985" i="5"/>
  <c r="C23986" i="5"/>
  <c r="C23987" i="5"/>
  <c r="C23988" i="5"/>
  <c r="C23989" i="5"/>
  <c r="C23990" i="5"/>
  <c r="C23991" i="5"/>
  <c r="C23992" i="5"/>
  <c r="C23993" i="5"/>
  <c r="C23994" i="5"/>
  <c r="C23995" i="5"/>
  <c r="C23996" i="5"/>
  <c r="C23997" i="5"/>
  <c r="C23998" i="5"/>
  <c r="C23999" i="5"/>
  <c r="C24000" i="5"/>
  <c r="C24001" i="5"/>
  <c r="C24002" i="5"/>
  <c r="C24003" i="5"/>
  <c r="C24004" i="5"/>
  <c r="C24005" i="5"/>
  <c r="C24006" i="5"/>
  <c r="C24007" i="5"/>
  <c r="C24008" i="5"/>
  <c r="C24009" i="5"/>
  <c r="C24010" i="5"/>
  <c r="C24011" i="5"/>
  <c r="C24012" i="5"/>
  <c r="C24013" i="5"/>
  <c r="C24014" i="5"/>
  <c r="C24015" i="5"/>
  <c r="C24016" i="5"/>
  <c r="C24017" i="5"/>
  <c r="C24018" i="5"/>
  <c r="C24019" i="5"/>
  <c r="C24020" i="5"/>
  <c r="C24021" i="5"/>
  <c r="C24022" i="5"/>
  <c r="C24023" i="5"/>
  <c r="C24024" i="5"/>
  <c r="C24025" i="5"/>
  <c r="C24026" i="5"/>
  <c r="C24027" i="5"/>
  <c r="C24028" i="5"/>
  <c r="C24029" i="5"/>
  <c r="C24030" i="5"/>
  <c r="C24031" i="5"/>
  <c r="C24032" i="5"/>
  <c r="C24033" i="5"/>
  <c r="C24034" i="5"/>
  <c r="C24035" i="5"/>
  <c r="C24036" i="5"/>
  <c r="C24037" i="5"/>
  <c r="C24038" i="5"/>
  <c r="C24039" i="5"/>
  <c r="C24040" i="5"/>
  <c r="C24041" i="5"/>
  <c r="C24042" i="5"/>
  <c r="C24043" i="5"/>
  <c r="C24044" i="5"/>
  <c r="C24045" i="5"/>
  <c r="C24046" i="5"/>
  <c r="C24047" i="5"/>
  <c r="C24048" i="5"/>
  <c r="C24049" i="5"/>
  <c r="C24050" i="5"/>
  <c r="C24051" i="5"/>
  <c r="C24052" i="5"/>
  <c r="C24053" i="5"/>
  <c r="C24054" i="5"/>
  <c r="C24055" i="5"/>
  <c r="C24056" i="5"/>
  <c r="C24057" i="5"/>
  <c r="C24058" i="5"/>
  <c r="C24059" i="5"/>
  <c r="C24060" i="5"/>
  <c r="C24061" i="5"/>
  <c r="C24062" i="5"/>
  <c r="C24063" i="5"/>
  <c r="C24064" i="5"/>
  <c r="C24065" i="5"/>
  <c r="C24066" i="5"/>
  <c r="C24067" i="5"/>
  <c r="C24068" i="5"/>
  <c r="C24069" i="5"/>
  <c r="C24070" i="5"/>
  <c r="C24071" i="5"/>
  <c r="C24072" i="5"/>
  <c r="C24073" i="5"/>
  <c r="C24074" i="5"/>
  <c r="C24075" i="5"/>
  <c r="C24076" i="5"/>
  <c r="C24077" i="5"/>
  <c r="C24078" i="5"/>
  <c r="C24079" i="5"/>
  <c r="C24080" i="5"/>
  <c r="C24081" i="5"/>
  <c r="C24082" i="5"/>
  <c r="C24083" i="5"/>
  <c r="C24084" i="5"/>
  <c r="C24085" i="5"/>
  <c r="C24086" i="5"/>
  <c r="C24087" i="5"/>
  <c r="C24088" i="5"/>
  <c r="C24089" i="5"/>
  <c r="C24090" i="5"/>
  <c r="C24091" i="5"/>
  <c r="C24092" i="5"/>
  <c r="C24093" i="5"/>
  <c r="C24094" i="5"/>
  <c r="C24095" i="5"/>
  <c r="C24096" i="5"/>
  <c r="C24097" i="5"/>
  <c r="C24098" i="5"/>
  <c r="C24099" i="5"/>
  <c r="C24100" i="5"/>
  <c r="C24101" i="5"/>
  <c r="C24102" i="5"/>
  <c r="C24103" i="5"/>
  <c r="C24104" i="5"/>
  <c r="C24105" i="5"/>
  <c r="C24106" i="5"/>
  <c r="C24107" i="5"/>
  <c r="C24108" i="5"/>
  <c r="C24109" i="5"/>
  <c r="C24110" i="5"/>
  <c r="C24111" i="5"/>
  <c r="C24112" i="5"/>
  <c r="C24113" i="5"/>
  <c r="C24114" i="5"/>
  <c r="C24115" i="5"/>
  <c r="C24116" i="5"/>
  <c r="C24117" i="5"/>
  <c r="C24118" i="5"/>
  <c r="C24119" i="5"/>
  <c r="C24120" i="5"/>
  <c r="C24121" i="5"/>
  <c r="C24122" i="5"/>
  <c r="C24123" i="5"/>
  <c r="C24124" i="5"/>
  <c r="C24125" i="5"/>
  <c r="C24126" i="5"/>
  <c r="C24127" i="5"/>
  <c r="C24128" i="5"/>
  <c r="C24129" i="5"/>
  <c r="C24130" i="5"/>
  <c r="C24131" i="5"/>
  <c r="C24132" i="5"/>
  <c r="C24133" i="5"/>
  <c r="C24134" i="5"/>
  <c r="C24135" i="5"/>
  <c r="C24136" i="5"/>
  <c r="C24137" i="5"/>
  <c r="C24138" i="5"/>
  <c r="C24139" i="5"/>
  <c r="C24140" i="5"/>
  <c r="C24141" i="5"/>
  <c r="C24142" i="5"/>
  <c r="C24143" i="5"/>
  <c r="C24144" i="5"/>
  <c r="C24145" i="5"/>
  <c r="C24146" i="5"/>
  <c r="C24147" i="5"/>
  <c r="C24148" i="5"/>
  <c r="C24149" i="5"/>
  <c r="C24150" i="5"/>
  <c r="C24151" i="5"/>
  <c r="C24152" i="5"/>
  <c r="C24153" i="5"/>
  <c r="C24154" i="5"/>
  <c r="C24155" i="5"/>
  <c r="C24156" i="5"/>
  <c r="C24157" i="5"/>
  <c r="C24158" i="5"/>
  <c r="C24159" i="5"/>
  <c r="C24160" i="5"/>
  <c r="C24161" i="5"/>
  <c r="C24162" i="5"/>
  <c r="C24163" i="5"/>
  <c r="C24164" i="5"/>
  <c r="C24165" i="5"/>
  <c r="C24166" i="5"/>
  <c r="C24167" i="5"/>
  <c r="C24168" i="5"/>
  <c r="C24169" i="5"/>
  <c r="C24170" i="5"/>
  <c r="C24171" i="5"/>
  <c r="C24172" i="5"/>
  <c r="C24173" i="5"/>
  <c r="C24174" i="5"/>
  <c r="C24175" i="5"/>
  <c r="C24176" i="5"/>
  <c r="C24177" i="5"/>
  <c r="C24178" i="5"/>
  <c r="C24179" i="5"/>
  <c r="C24180" i="5"/>
  <c r="C24181" i="5"/>
  <c r="C24182" i="5"/>
  <c r="C24183" i="5"/>
  <c r="C24184" i="5"/>
  <c r="C24185" i="5"/>
  <c r="C24186" i="5"/>
  <c r="C24187" i="5"/>
  <c r="C24188" i="5"/>
  <c r="C24189" i="5"/>
  <c r="C24190" i="5"/>
  <c r="C24191" i="5"/>
  <c r="C24192" i="5"/>
  <c r="C24193" i="5"/>
  <c r="C24194" i="5"/>
  <c r="C24195" i="5"/>
  <c r="C24196" i="5"/>
  <c r="C24197" i="5"/>
  <c r="C24198" i="5"/>
  <c r="C24199" i="5"/>
  <c r="C24200" i="5"/>
  <c r="C24201" i="5"/>
  <c r="C24202" i="5"/>
  <c r="C24203" i="5"/>
  <c r="C24204" i="5"/>
  <c r="C24205" i="5"/>
  <c r="C24206" i="5"/>
  <c r="C24207" i="5"/>
  <c r="C24208" i="5"/>
  <c r="C24209" i="5"/>
  <c r="C24210" i="5"/>
  <c r="C24211" i="5"/>
  <c r="C24212" i="5"/>
  <c r="C24213" i="5"/>
  <c r="C24214" i="5"/>
  <c r="C24215" i="5"/>
  <c r="C24216" i="5"/>
  <c r="C24217" i="5"/>
  <c r="C24218" i="5"/>
  <c r="C24219" i="5"/>
  <c r="C24220" i="5"/>
  <c r="C24221" i="5"/>
  <c r="C24222" i="5"/>
  <c r="C24223" i="5"/>
  <c r="C24224" i="5"/>
  <c r="C24225" i="5"/>
  <c r="C24226" i="5"/>
  <c r="C24227" i="5"/>
  <c r="C24228" i="5"/>
  <c r="C24229" i="5"/>
  <c r="C24230" i="5"/>
  <c r="C24231" i="5"/>
  <c r="C24232" i="5"/>
  <c r="C24233" i="5"/>
  <c r="C24234" i="5"/>
  <c r="C24235" i="5"/>
  <c r="C24236" i="5"/>
  <c r="C24237" i="5"/>
  <c r="C24238" i="5"/>
  <c r="C24239" i="5"/>
  <c r="C24240" i="5"/>
  <c r="C24241" i="5"/>
  <c r="C24242" i="5"/>
  <c r="C24243" i="5"/>
  <c r="C24244" i="5"/>
  <c r="C24245" i="5"/>
  <c r="C24246" i="5"/>
  <c r="C24247" i="5"/>
  <c r="C24248" i="5"/>
  <c r="C24249" i="5"/>
  <c r="C24250" i="5"/>
  <c r="C24251" i="5"/>
  <c r="C24252" i="5"/>
  <c r="C24253" i="5"/>
  <c r="C24254" i="5"/>
  <c r="C24255" i="5"/>
  <c r="C24256" i="5"/>
  <c r="C24257" i="5"/>
  <c r="C24258" i="5"/>
  <c r="C24259" i="5"/>
  <c r="C24260" i="5"/>
  <c r="C24261" i="5"/>
  <c r="C24262" i="5"/>
  <c r="C24263" i="5"/>
  <c r="C24264" i="5"/>
  <c r="C24265" i="5"/>
  <c r="C24266" i="5"/>
  <c r="C24267" i="5"/>
  <c r="C24268" i="5"/>
  <c r="C24269" i="5"/>
  <c r="C24270" i="5"/>
  <c r="C24271" i="5"/>
  <c r="C24272" i="5"/>
  <c r="C24273" i="5"/>
  <c r="C24274" i="5"/>
  <c r="C24275" i="5"/>
  <c r="C24276" i="5"/>
  <c r="C24277" i="5"/>
  <c r="C24278" i="5"/>
  <c r="C24279" i="5"/>
  <c r="C24280" i="5"/>
  <c r="C24281" i="5"/>
  <c r="C24282" i="5"/>
  <c r="C24283" i="5"/>
  <c r="C24284" i="5"/>
  <c r="C24285" i="5"/>
  <c r="C24286" i="5"/>
  <c r="C24287" i="5"/>
  <c r="C24288" i="5"/>
  <c r="C24289" i="5"/>
  <c r="C24290" i="5"/>
  <c r="C24291" i="5"/>
  <c r="C24292" i="5"/>
  <c r="C24293" i="5"/>
  <c r="C24294" i="5"/>
  <c r="C24295" i="5"/>
  <c r="C24296" i="5"/>
  <c r="C24297" i="5"/>
  <c r="C24298" i="5"/>
  <c r="C24299" i="5"/>
  <c r="C24300" i="5"/>
  <c r="C24301" i="5"/>
  <c r="C24302" i="5"/>
  <c r="C24303" i="5"/>
  <c r="C24304" i="5"/>
  <c r="C24305" i="5"/>
  <c r="C24306" i="5"/>
  <c r="C24307" i="5"/>
  <c r="C24308" i="5"/>
  <c r="C24309" i="5"/>
  <c r="C24310" i="5"/>
  <c r="C24311" i="5"/>
  <c r="C24312" i="5"/>
  <c r="C24313" i="5"/>
  <c r="C24314" i="5"/>
  <c r="C24315" i="5"/>
  <c r="C24316" i="5"/>
  <c r="C24317" i="5"/>
  <c r="C24318" i="5"/>
  <c r="C24319" i="5"/>
  <c r="C24320" i="5"/>
  <c r="C24321" i="5"/>
  <c r="C24322" i="5"/>
  <c r="C24323" i="5"/>
  <c r="C24324" i="5"/>
  <c r="C24325" i="5"/>
  <c r="C24326" i="5"/>
  <c r="C24327" i="5"/>
  <c r="C24328" i="5"/>
  <c r="C24329" i="5"/>
  <c r="C24330" i="5"/>
  <c r="C24331" i="5"/>
  <c r="C24332" i="5"/>
  <c r="C24333" i="5"/>
  <c r="C24334" i="5"/>
  <c r="C24335" i="5"/>
  <c r="C24336" i="5"/>
  <c r="C24337" i="5"/>
  <c r="C24338" i="5"/>
  <c r="C24339" i="5"/>
  <c r="C24340" i="5"/>
  <c r="C24341" i="5"/>
  <c r="C24342" i="5"/>
  <c r="C24343" i="5"/>
  <c r="C24344" i="5"/>
  <c r="C24345" i="5"/>
  <c r="C24346" i="5"/>
  <c r="C24347" i="5"/>
  <c r="C24348" i="5"/>
  <c r="C24349" i="5"/>
  <c r="C24350" i="5"/>
  <c r="C24351" i="5"/>
  <c r="C24352" i="5"/>
  <c r="C24353" i="5"/>
  <c r="C24354" i="5"/>
  <c r="C24355" i="5"/>
  <c r="C24356" i="5"/>
  <c r="C24357" i="5"/>
  <c r="C24358" i="5"/>
  <c r="C24359" i="5"/>
  <c r="C24360" i="5"/>
  <c r="C24361" i="5"/>
  <c r="C24362" i="5"/>
  <c r="C24363" i="5"/>
  <c r="C24364" i="5"/>
  <c r="C24365" i="5"/>
  <c r="C24366" i="5"/>
  <c r="C24367" i="5"/>
  <c r="C24368" i="5"/>
  <c r="C24369" i="5"/>
  <c r="C24370" i="5"/>
  <c r="C24371" i="5"/>
  <c r="C24372" i="5"/>
  <c r="C24373" i="5"/>
  <c r="C24374" i="5"/>
  <c r="C24375" i="5"/>
  <c r="C24376" i="5"/>
  <c r="C24377" i="5"/>
  <c r="C24378" i="5"/>
  <c r="C24379" i="5"/>
  <c r="C24380" i="5"/>
  <c r="C24381" i="5"/>
  <c r="C24382" i="5"/>
  <c r="C24383" i="5"/>
  <c r="C24384" i="5"/>
  <c r="C24385" i="5"/>
  <c r="C24386" i="5"/>
  <c r="C24387" i="5"/>
  <c r="C24388" i="5"/>
  <c r="C24389" i="5"/>
  <c r="C24390" i="5"/>
  <c r="C24391" i="5"/>
  <c r="C24392" i="5"/>
  <c r="C24393" i="5"/>
  <c r="C24394" i="5"/>
  <c r="C24395" i="5"/>
  <c r="C24396" i="5"/>
  <c r="C24397" i="5"/>
  <c r="C24398" i="5"/>
  <c r="C24399" i="5"/>
  <c r="C24400" i="5"/>
  <c r="C24401" i="5"/>
  <c r="C24402" i="5"/>
  <c r="C24403" i="5"/>
  <c r="C24404" i="5"/>
  <c r="C24405" i="5"/>
  <c r="C24406" i="5"/>
  <c r="C24407" i="5"/>
  <c r="C24408" i="5"/>
  <c r="C24409" i="5"/>
  <c r="C24410" i="5"/>
  <c r="C24411" i="5"/>
  <c r="C24412" i="5"/>
  <c r="C24413" i="5"/>
  <c r="C24414" i="5"/>
  <c r="C24415" i="5"/>
  <c r="C24416" i="5"/>
  <c r="C24417" i="5"/>
  <c r="C24418" i="5"/>
  <c r="C24419" i="5"/>
  <c r="C24420" i="5"/>
  <c r="C24421" i="5"/>
  <c r="C24422" i="5"/>
  <c r="C24423" i="5"/>
  <c r="C24424" i="5"/>
  <c r="C24425" i="5"/>
  <c r="C24426" i="5"/>
  <c r="C24427" i="5"/>
  <c r="C24428" i="5"/>
  <c r="C24429" i="5"/>
  <c r="C24430" i="5"/>
  <c r="C24431" i="5"/>
  <c r="C24432" i="5"/>
  <c r="C24433" i="5"/>
  <c r="C24434" i="5"/>
  <c r="C24435" i="5"/>
  <c r="C24436" i="5"/>
  <c r="C24437" i="5"/>
  <c r="C24438" i="5"/>
  <c r="C24439" i="5"/>
  <c r="C24440" i="5"/>
  <c r="C24441" i="5"/>
  <c r="C24442" i="5"/>
  <c r="C24443" i="5"/>
  <c r="C24444" i="5"/>
  <c r="C24445" i="5"/>
  <c r="C24446" i="5"/>
  <c r="C24447" i="5"/>
  <c r="C24448" i="5"/>
  <c r="C24449" i="5"/>
  <c r="C24450" i="5"/>
  <c r="C24451" i="5"/>
  <c r="C24452" i="5"/>
  <c r="C24453" i="5"/>
  <c r="C24454" i="5"/>
  <c r="C24455" i="5"/>
  <c r="C24456" i="5"/>
  <c r="C24457" i="5"/>
  <c r="C24458" i="5"/>
  <c r="C24459" i="5"/>
  <c r="C24460" i="5"/>
  <c r="C24461" i="5"/>
  <c r="C24462" i="5"/>
  <c r="C24463" i="5"/>
  <c r="C24464" i="5"/>
  <c r="C24465" i="5"/>
  <c r="C24466" i="5"/>
  <c r="C24467" i="5"/>
  <c r="C24468" i="5"/>
  <c r="C24469" i="5"/>
  <c r="C24470" i="5"/>
  <c r="C24471" i="5"/>
  <c r="C24472" i="5"/>
  <c r="C24473" i="5"/>
  <c r="C24474" i="5"/>
  <c r="C24475" i="5"/>
  <c r="C24476" i="5"/>
  <c r="C24477" i="5"/>
  <c r="C24478" i="5"/>
  <c r="C24479" i="5"/>
  <c r="C24480" i="5"/>
  <c r="C24481" i="5"/>
  <c r="C24482" i="5"/>
  <c r="C24483" i="5"/>
  <c r="C24484" i="5"/>
  <c r="C24485" i="5"/>
  <c r="C24486" i="5"/>
  <c r="C24487" i="5"/>
  <c r="C24488" i="5"/>
  <c r="C24489" i="5"/>
  <c r="C24490" i="5"/>
  <c r="C24491" i="5"/>
  <c r="C24492" i="5"/>
  <c r="C24493" i="5"/>
  <c r="C24494" i="5"/>
  <c r="C24495" i="5"/>
  <c r="C24496" i="5"/>
  <c r="C24497" i="5"/>
  <c r="C24498" i="5"/>
  <c r="C24499" i="5"/>
  <c r="C24500" i="5"/>
  <c r="C24501" i="5"/>
  <c r="C24502" i="5"/>
  <c r="C24503" i="5"/>
  <c r="C24504" i="5"/>
  <c r="C24505" i="5"/>
  <c r="C24506" i="5"/>
  <c r="C24507" i="5"/>
  <c r="C24508" i="5"/>
  <c r="C24509" i="5"/>
  <c r="C24510" i="5"/>
  <c r="C24511" i="5"/>
  <c r="C24512" i="5"/>
  <c r="C24513" i="5"/>
  <c r="C24514" i="5"/>
  <c r="C24515" i="5"/>
  <c r="C24516" i="5"/>
  <c r="C24517" i="5"/>
  <c r="C24518" i="5"/>
  <c r="C24519" i="5"/>
  <c r="C24520" i="5"/>
  <c r="C24521" i="5"/>
  <c r="C24522" i="5"/>
  <c r="C24523" i="5"/>
  <c r="C24524" i="5"/>
  <c r="C24525" i="5"/>
  <c r="C24526" i="5"/>
  <c r="C24527" i="5"/>
  <c r="C24528" i="5"/>
  <c r="C24529" i="5"/>
  <c r="C24530" i="5"/>
  <c r="C24531" i="5"/>
  <c r="C24532" i="5"/>
  <c r="C24533" i="5"/>
  <c r="C24534" i="5"/>
  <c r="C24535" i="5"/>
  <c r="C24536" i="5"/>
  <c r="C24537" i="5"/>
  <c r="C24538" i="5"/>
  <c r="C24539" i="5"/>
  <c r="C24540" i="5"/>
  <c r="C24541" i="5"/>
  <c r="C24542" i="5"/>
  <c r="C24543" i="5"/>
  <c r="C24544" i="5"/>
  <c r="C24545" i="5"/>
  <c r="C24546" i="5"/>
  <c r="C24547" i="5"/>
  <c r="C24548" i="5"/>
  <c r="C24549" i="5"/>
  <c r="C24550" i="5"/>
  <c r="C24551" i="5"/>
  <c r="C24552" i="5"/>
  <c r="C24553" i="5"/>
  <c r="C24554" i="5"/>
  <c r="C24555" i="5"/>
  <c r="C24556" i="5"/>
  <c r="C24557" i="5"/>
  <c r="C24558" i="5"/>
  <c r="C24559" i="5"/>
  <c r="C24560" i="5"/>
  <c r="C24561" i="5"/>
  <c r="C24562" i="5"/>
  <c r="C24563" i="5"/>
  <c r="C24564" i="5"/>
  <c r="C24565" i="5"/>
  <c r="C24566" i="5"/>
  <c r="C24567" i="5"/>
  <c r="C24568" i="5"/>
  <c r="C24569" i="5"/>
  <c r="C24570" i="5"/>
  <c r="C24571" i="5"/>
  <c r="C24572" i="5"/>
  <c r="C24573" i="5"/>
  <c r="C24574" i="5"/>
  <c r="C24575" i="5"/>
  <c r="C24576" i="5"/>
  <c r="C24577" i="5"/>
  <c r="C24578" i="5"/>
  <c r="C24579" i="5"/>
  <c r="C24580" i="5"/>
  <c r="C24581" i="5"/>
  <c r="C24582" i="5"/>
  <c r="C24583" i="5"/>
  <c r="C24584" i="5"/>
  <c r="C24585" i="5"/>
  <c r="C24586" i="5"/>
  <c r="C24587" i="5"/>
  <c r="C24588" i="5"/>
  <c r="C24589" i="5"/>
  <c r="C24590" i="5"/>
  <c r="C24591" i="5"/>
  <c r="C24592" i="5"/>
  <c r="C24593" i="5"/>
  <c r="C24594" i="5"/>
  <c r="C24595" i="5"/>
  <c r="C24596" i="5"/>
  <c r="C24597" i="5"/>
  <c r="C24598" i="5"/>
  <c r="C24599" i="5"/>
  <c r="C24600" i="5"/>
  <c r="C24601" i="5"/>
  <c r="C24602" i="5"/>
  <c r="C24603" i="5"/>
  <c r="C24604" i="5"/>
  <c r="C24605" i="5"/>
  <c r="C24606" i="5"/>
  <c r="C24607" i="5"/>
  <c r="C24608" i="5"/>
  <c r="C24609" i="5"/>
  <c r="C24610" i="5"/>
  <c r="C24611" i="5"/>
  <c r="C24612" i="5"/>
  <c r="C24613" i="5"/>
  <c r="C24614" i="5"/>
  <c r="C24615" i="5"/>
  <c r="C24616" i="5"/>
  <c r="C24617" i="5"/>
  <c r="C24618" i="5"/>
  <c r="C24619" i="5"/>
  <c r="C24620" i="5"/>
  <c r="C24621" i="5"/>
  <c r="C24622" i="5"/>
  <c r="C24623" i="5"/>
  <c r="C24624" i="5"/>
  <c r="C24625" i="5"/>
  <c r="C24626" i="5"/>
  <c r="C24627" i="5"/>
  <c r="C24628" i="5"/>
  <c r="C24629" i="5"/>
  <c r="C24630" i="5"/>
  <c r="C24631" i="5"/>
  <c r="C24632" i="5"/>
  <c r="C24633" i="5"/>
  <c r="C24634" i="5"/>
  <c r="C24635" i="5"/>
  <c r="C24636" i="5"/>
  <c r="C24637" i="5"/>
  <c r="C24638" i="5"/>
  <c r="C24639" i="5"/>
  <c r="C24640" i="5"/>
  <c r="C24641" i="5"/>
  <c r="C24642" i="5"/>
  <c r="C24643" i="5"/>
  <c r="C24644" i="5"/>
  <c r="C24645" i="5"/>
  <c r="C24646" i="5"/>
  <c r="C24647" i="5"/>
  <c r="C24648" i="5"/>
  <c r="C24649" i="5"/>
  <c r="C24650" i="5"/>
  <c r="C24651" i="5"/>
  <c r="C24652" i="5"/>
  <c r="C24653" i="5"/>
  <c r="C24654" i="5"/>
  <c r="C24655" i="5"/>
  <c r="C24656" i="5"/>
  <c r="C24657" i="5"/>
  <c r="C24658" i="5"/>
  <c r="C24659" i="5"/>
  <c r="C24660" i="5"/>
  <c r="C24661" i="5"/>
  <c r="C24662" i="5"/>
  <c r="C24663" i="5"/>
  <c r="C24664" i="5"/>
  <c r="C24665" i="5"/>
  <c r="C24666" i="5"/>
  <c r="C24667" i="5"/>
  <c r="C24668" i="5"/>
  <c r="C24669" i="5"/>
  <c r="C24670" i="5"/>
  <c r="C24671" i="5"/>
  <c r="C24672" i="5"/>
  <c r="C24673" i="5"/>
  <c r="C24674" i="5"/>
  <c r="C24675" i="5"/>
  <c r="C24676" i="5"/>
  <c r="C24677" i="5"/>
  <c r="C24678" i="5"/>
  <c r="C24679" i="5"/>
  <c r="C24680" i="5"/>
  <c r="C24681" i="5"/>
  <c r="C24682" i="5"/>
  <c r="C24683" i="5"/>
  <c r="C24684" i="5"/>
  <c r="C24685" i="5"/>
  <c r="C24686" i="5"/>
  <c r="C24687" i="5"/>
  <c r="C24688" i="5"/>
  <c r="C24689" i="5"/>
  <c r="C24690" i="5"/>
  <c r="C24691" i="5"/>
  <c r="C24692" i="5"/>
  <c r="C24693" i="5"/>
  <c r="C24694" i="5"/>
  <c r="C24695" i="5"/>
  <c r="C24696" i="5"/>
  <c r="C24697" i="5"/>
  <c r="C24698" i="5"/>
  <c r="C24699" i="5"/>
  <c r="C24700" i="5"/>
  <c r="C24701" i="5"/>
  <c r="C24702" i="5"/>
  <c r="C24703" i="5"/>
  <c r="C24704" i="5"/>
  <c r="C24705" i="5"/>
  <c r="C24706" i="5"/>
  <c r="C24707" i="5"/>
  <c r="C24708" i="5"/>
  <c r="C24709" i="5"/>
  <c r="C24710" i="5"/>
  <c r="C24711" i="5"/>
  <c r="C24712" i="5"/>
  <c r="C24713" i="5"/>
  <c r="C24714" i="5"/>
  <c r="C24715" i="5"/>
  <c r="C24716" i="5"/>
  <c r="C24717" i="5"/>
  <c r="C24718" i="5"/>
  <c r="C24719" i="5"/>
  <c r="C24720" i="5"/>
  <c r="C24721" i="5"/>
  <c r="C24722" i="5"/>
  <c r="C24723" i="5"/>
  <c r="C24724" i="5"/>
  <c r="C24725" i="5"/>
  <c r="C24726" i="5"/>
  <c r="C24727" i="5"/>
  <c r="C24728" i="5"/>
  <c r="C24729" i="5"/>
  <c r="C24730" i="5"/>
  <c r="C24731" i="5"/>
  <c r="C24732" i="5"/>
  <c r="C24733" i="5"/>
  <c r="C24734" i="5"/>
  <c r="C24735" i="5"/>
  <c r="C24736" i="5"/>
  <c r="C24737" i="5"/>
  <c r="C24738" i="5"/>
  <c r="C24739" i="5"/>
  <c r="C24740" i="5"/>
  <c r="C24741" i="5"/>
  <c r="C24742" i="5"/>
  <c r="C24743" i="5"/>
  <c r="C24744" i="5"/>
  <c r="C24745" i="5"/>
  <c r="C24746" i="5"/>
  <c r="C24747" i="5"/>
  <c r="C24748" i="5"/>
  <c r="C24749" i="5"/>
  <c r="C24750" i="5"/>
  <c r="C24751" i="5"/>
  <c r="C24752" i="5"/>
  <c r="C24753" i="5"/>
  <c r="C24754" i="5"/>
  <c r="C24755" i="5"/>
  <c r="C24756" i="5"/>
  <c r="C24757" i="5"/>
  <c r="C24758" i="5"/>
  <c r="C24759" i="5"/>
  <c r="C24760" i="5"/>
  <c r="C24761" i="5"/>
  <c r="C24762" i="5"/>
  <c r="C24763" i="5"/>
  <c r="C24764" i="5"/>
  <c r="C24765" i="5"/>
  <c r="C24766" i="5"/>
  <c r="C24767" i="5"/>
  <c r="C24768" i="5"/>
  <c r="C24769" i="5"/>
  <c r="C24770" i="5"/>
  <c r="C24771" i="5"/>
  <c r="C24772" i="5"/>
  <c r="C24773" i="5"/>
  <c r="C24774" i="5"/>
  <c r="C24775" i="5"/>
  <c r="C24776" i="5"/>
  <c r="C24777" i="5"/>
  <c r="C24778" i="5"/>
  <c r="C24779" i="5"/>
  <c r="C24780" i="5"/>
  <c r="C24781" i="5"/>
  <c r="C24782" i="5"/>
  <c r="C24783" i="5"/>
  <c r="C24784" i="5"/>
  <c r="C24785" i="5"/>
  <c r="C24786" i="5"/>
  <c r="C24787" i="5"/>
  <c r="C24788" i="5"/>
  <c r="C24789" i="5"/>
  <c r="C24790" i="5"/>
  <c r="C24791" i="5"/>
  <c r="C24792" i="5"/>
  <c r="C24793" i="5"/>
  <c r="C24794" i="5"/>
  <c r="C24795" i="5"/>
  <c r="C24796" i="5"/>
  <c r="C24797" i="5"/>
  <c r="C24798" i="5"/>
  <c r="C24799" i="5"/>
  <c r="C24800" i="5"/>
  <c r="C24801" i="5"/>
  <c r="C24802" i="5"/>
  <c r="C24803" i="5"/>
  <c r="C24804" i="5"/>
  <c r="C24805" i="5"/>
  <c r="C24806" i="5"/>
  <c r="C24807" i="5"/>
  <c r="C24808" i="5"/>
  <c r="C24809" i="5"/>
  <c r="C24810" i="5"/>
  <c r="C24811" i="5"/>
  <c r="C24812" i="5"/>
  <c r="C24813" i="5"/>
  <c r="C24814" i="5"/>
  <c r="C24815" i="5"/>
  <c r="C24816" i="5"/>
  <c r="C24817" i="5"/>
  <c r="C24818" i="5"/>
  <c r="C24819" i="5"/>
  <c r="C24820" i="5"/>
  <c r="C24821" i="5"/>
  <c r="C24822" i="5"/>
  <c r="C24823" i="5"/>
  <c r="C24824" i="5"/>
  <c r="C24825" i="5"/>
  <c r="C24826" i="5"/>
  <c r="C24827" i="5"/>
  <c r="C24828" i="5"/>
  <c r="C24829" i="5"/>
  <c r="C24830" i="5"/>
  <c r="C24831" i="5"/>
  <c r="C24832" i="5"/>
  <c r="C24833" i="5"/>
  <c r="C24834" i="5"/>
  <c r="C24835" i="5"/>
  <c r="C24836" i="5"/>
  <c r="C24837" i="5"/>
  <c r="C24838" i="5"/>
  <c r="C24839" i="5"/>
  <c r="C24840" i="5"/>
  <c r="C24841" i="5"/>
  <c r="C24842" i="5"/>
  <c r="C24843" i="5"/>
  <c r="C24844" i="5"/>
  <c r="C24845" i="5"/>
  <c r="C24846" i="5"/>
  <c r="C24847" i="5"/>
  <c r="C24848" i="5"/>
  <c r="C24849" i="5"/>
  <c r="C24850" i="5"/>
  <c r="C24851" i="5"/>
  <c r="C24852" i="5"/>
  <c r="C24853" i="5"/>
  <c r="C24854" i="5"/>
  <c r="C24855" i="5"/>
  <c r="C24856" i="5"/>
  <c r="C24857" i="5"/>
  <c r="C24858" i="5"/>
  <c r="C24859" i="5"/>
  <c r="C24860" i="5"/>
  <c r="C24861" i="5"/>
  <c r="C24862" i="5"/>
  <c r="C24863" i="5"/>
  <c r="C24864" i="5"/>
  <c r="C24865" i="5"/>
  <c r="C24866" i="5"/>
  <c r="C24867" i="5"/>
  <c r="C24868" i="5"/>
  <c r="C24869" i="5"/>
  <c r="C24870" i="5"/>
  <c r="C24871" i="5"/>
  <c r="C24872" i="5"/>
  <c r="C24873" i="5"/>
  <c r="C24874" i="5"/>
  <c r="C24875" i="5"/>
  <c r="C24876" i="5"/>
  <c r="C24877" i="5"/>
  <c r="C24878" i="5"/>
  <c r="C24879" i="5"/>
  <c r="C24880" i="5"/>
  <c r="C24881" i="5"/>
  <c r="C24882" i="5"/>
  <c r="C24883" i="5"/>
  <c r="C24884" i="5"/>
  <c r="C24885" i="5"/>
  <c r="C24886" i="5"/>
  <c r="C24887" i="5"/>
  <c r="C24888" i="5"/>
  <c r="C24889" i="5"/>
  <c r="C24890" i="5"/>
  <c r="C24891" i="5"/>
  <c r="C24892" i="5"/>
  <c r="C24893" i="5"/>
  <c r="C24894" i="5"/>
  <c r="C24895" i="5"/>
  <c r="C24896" i="5"/>
  <c r="C24897" i="5"/>
  <c r="C24898" i="5"/>
  <c r="C24899" i="5"/>
  <c r="C24900" i="5"/>
  <c r="C24901" i="5"/>
  <c r="C24902" i="5"/>
  <c r="C24903" i="5"/>
  <c r="C24904" i="5"/>
  <c r="C24905" i="5"/>
  <c r="C24906" i="5"/>
  <c r="C24907" i="5"/>
  <c r="C24908" i="5"/>
  <c r="C24909" i="5"/>
  <c r="C24910" i="5"/>
  <c r="C24911" i="5"/>
  <c r="C24912" i="5"/>
  <c r="C24913" i="5"/>
  <c r="C24914" i="5"/>
  <c r="C24915" i="5"/>
  <c r="C24916" i="5"/>
  <c r="C24917" i="5"/>
  <c r="C24918" i="5"/>
  <c r="C24919" i="5"/>
  <c r="C24920" i="5"/>
  <c r="C24921" i="5"/>
  <c r="C24922" i="5"/>
  <c r="C24923" i="5"/>
  <c r="C24924" i="5"/>
  <c r="C24925" i="5"/>
  <c r="C24926" i="5"/>
  <c r="C24927" i="5"/>
  <c r="C24928" i="5"/>
  <c r="C24929" i="5"/>
  <c r="C24930" i="5"/>
  <c r="C24931" i="5"/>
  <c r="C24932" i="5"/>
  <c r="C24933" i="5"/>
  <c r="C24934" i="5"/>
  <c r="C24935" i="5"/>
  <c r="C24936" i="5"/>
  <c r="C24937" i="5"/>
  <c r="C24938" i="5"/>
  <c r="C24939" i="5"/>
  <c r="C24940" i="5"/>
  <c r="C24941" i="5"/>
  <c r="C24942" i="5"/>
  <c r="C24943" i="5"/>
  <c r="C24944" i="5"/>
  <c r="C24945" i="5"/>
  <c r="C24946" i="5"/>
  <c r="C24947" i="5"/>
  <c r="C24948" i="5"/>
  <c r="C24949" i="5"/>
  <c r="C24950" i="5"/>
  <c r="C24951" i="5"/>
  <c r="C24952" i="5"/>
  <c r="C24953" i="5"/>
  <c r="C24954" i="5"/>
  <c r="C24955" i="5"/>
  <c r="C24956" i="5"/>
  <c r="C24957" i="5"/>
  <c r="C24958" i="5"/>
  <c r="C24959" i="5"/>
  <c r="C24960" i="5"/>
  <c r="C24961" i="5"/>
  <c r="C24962" i="5"/>
  <c r="C24963" i="5"/>
  <c r="C24964" i="5"/>
  <c r="C24965" i="5"/>
  <c r="C24966" i="5"/>
  <c r="C24967" i="5"/>
  <c r="C24968" i="5"/>
  <c r="C24969" i="5"/>
  <c r="C24970" i="5"/>
  <c r="C24971" i="5"/>
  <c r="C24972" i="5"/>
  <c r="C24973" i="5"/>
  <c r="C24974" i="5"/>
  <c r="C24975" i="5"/>
  <c r="C24976" i="5"/>
  <c r="C24977" i="5"/>
  <c r="C24978" i="5"/>
  <c r="C24979" i="5"/>
  <c r="C24980" i="5"/>
  <c r="C24981" i="5"/>
  <c r="C24982" i="5"/>
  <c r="C24983" i="5"/>
  <c r="C24984" i="5"/>
  <c r="C24985" i="5"/>
  <c r="C24986" i="5"/>
  <c r="C24987" i="5"/>
  <c r="C24988" i="5"/>
  <c r="C24989" i="5"/>
  <c r="C24990" i="5"/>
  <c r="C24991" i="5"/>
  <c r="C24992" i="5"/>
  <c r="C24993" i="5"/>
  <c r="C24994" i="5"/>
  <c r="C24995" i="5"/>
  <c r="C24996" i="5"/>
  <c r="C24997" i="5"/>
  <c r="C24998" i="5"/>
  <c r="C24999" i="5"/>
  <c r="C25000" i="5"/>
  <c r="C25001" i="5"/>
  <c r="C25002" i="5"/>
  <c r="C25003" i="5"/>
  <c r="C25004" i="5"/>
  <c r="C25005" i="5"/>
  <c r="C25006" i="5"/>
  <c r="C25007" i="5"/>
  <c r="C25008" i="5"/>
  <c r="C25009" i="5"/>
  <c r="C25010" i="5"/>
  <c r="C25011" i="5"/>
  <c r="C25012" i="5"/>
  <c r="C25013" i="5"/>
  <c r="C25014" i="5"/>
  <c r="C25015" i="5"/>
  <c r="C25016" i="5"/>
  <c r="C25017" i="5"/>
  <c r="C25018" i="5"/>
  <c r="C25019" i="5"/>
  <c r="C25020" i="5"/>
  <c r="C25021" i="5"/>
  <c r="C25022" i="5"/>
  <c r="C25023" i="5"/>
  <c r="C25024" i="5"/>
  <c r="C25025" i="5"/>
  <c r="C25026" i="5"/>
  <c r="C25027" i="5"/>
  <c r="C25028" i="5"/>
  <c r="C25029" i="5"/>
  <c r="C25030" i="5"/>
  <c r="C25031" i="5"/>
  <c r="C25032" i="5"/>
  <c r="C25033" i="5"/>
  <c r="C25034" i="5"/>
  <c r="C25035" i="5"/>
  <c r="C25036" i="5"/>
  <c r="C25037" i="5"/>
  <c r="C25038" i="5"/>
  <c r="C25039" i="5"/>
  <c r="C25040" i="5"/>
  <c r="C25041" i="5"/>
  <c r="C25042" i="5"/>
  <c r="C25043" i="5"/>
  <c r="C25044" i="5"/>
  <c r="C25045" i="5"/>
  <c r="C25046" i="5"/>
  <c r="C25047" i="5"/>
  <c r="C25048" i="5"/>
  <c r="C25049" i="5"/>
  <c r="C25050" i="5"/>
  <c r="C25051" i="5"/>
  <c r="C25052" i="5"/>
  <c r="C25053" i="5"/>
  <c r="C25054" i="5"/>
  <c r="C25055" i="5"/>
  <c r="C25056" i="5"/>
  <c r="C25057" i="5"/>
  <c r="C25058" i="5"/>
  <c r="C25059" i="5"/>
  <c r="C25060" i="5"/>
  <c r="C25061" i="5"/>
  <c r="C25062" i="5"/>
  <c r="C25063" i="5"/>
  <c r="C25064" i="5"/>
  <c r="C25065" i="5"/>
  <c r="C25066" i="5"/>
  <c r="C25067" i="5"/>
  <c r="C25068" i="5"/>
  <c r="C25069" i="5"/>
  <c r="C25070" i="5"/>
  <c r="C25071" i="5"/>
  <c r="C25072" i="5"/>
  <c r="C25073" i="5"/>
  <c r="C25074" i="5"/>
  <c r="C25075" i="5"/>
  <c r="C25076" i="5"/>
  <c r="C25077" i="5"/>
  <c r="C25078" i="5"/>
  <c r="C25079" i="5"/>
  <c r="C25080" i="5"/>
  <c r="C25081" i="5"/>
  <c r="C25082" i="5"/>
  <c r="C25083" i="5"/>
  <c r="C25084" i="5"/>
  <c r="C25085" i="5"/>
  <c r="C25086" i="5"/>
  <c r="C25087" i="5"/>
  <c r="C25088" i="5"/>
  <c r="C25089" i="5"/>
  <c r="C25090" i="5"/>
  <c r="C25091" i="5"/>
  <c r="C25092" i="5"/>
  <c r="C25093" i="5"/>
  <c r="C25094" i="5"/>
  <c r="C25095" i="5"/>
  <c r="C25096" i="5"/>
  <c r="C25097" i="5"/>
  <c r="C25098" i="5"/>
  <c r="C25099" i="5"/>
  <c r="C25100" i="5"/>
  <c r="C25101" i="5"/>
  <c r="C25102" i="5"/>
  <c r="C25103" i="5"/>
  <c r="C25104" i="5"/>
  <c r="C25105" i="5"/>
  <c r="C25106" i="5"/>
  <c r="C25107" i="5"/>
  <c r="C25108" i="5"/>
  <c r="C25109" i="5"/>
  <c r="C25110" i="5"/>
  <c r="C25111" i="5"/>
  <c r="C25112" i="5"/>
  <c r="C25113" i="5"/>
  <c r="C25114" i="5"/>
  <c r="C25115" i="5"/>
  <c r="C25116" i="5"/>
  <c r="C25117" i="5"/>
  <c r="C25118" i="5"/>
  <c r="C25119" i="5"/>
  <c r="C25120" i="5"/>
  <c r="C25121" i="5"/>
  <c r="C25122" i="5"/>
  <c r="C25123" i="5"/>
  <c r="C25124" i="5"/>
  <c r="C25125" i="5"/>
  <c r="C25126" i="5"/>
  <c r="C25127" i="5"/>
  <c r="C25128" i="5"/>
  <c r="C25129" i="5"/>
  <c r="C25130" i="5"/>
  <c r="C25131" i="5"/>
  <c r="C25132" i="5"/>
  <c r="C25133" i="5"/>
  <c r="C25134" i="5"/>
  <c r="C25135" i="5"/>
  <c r="C25136" i="5"/>
  <c r="C25137" i="5"/>
  <c r="C25138" i="5"/>
  <c r="C25139" i="5"/>
  <c r="C25140" i="5"/>
  <c r="C25141" i="5"/>
  <c r="C25142" i="5"/>
  <c r="C25143" i="5"/>
  <c r="C25144" i="5"/>
  <c r="C25145" i="5"/>
  <c r="C25146" i="5"/>
  <c r="C25147" i="5"/>
  <c r="C25148" i="5"/>
  <c r="C25149" i="5"/>
  <c r="C25150" i="5"/>
  <c r="C25151" i="5"/>
  <c r="C25152" i="5"/>
  <c r="C25153" i="5"/>
  <c r="C25154" i="5"/>
  <c r="C25155" i="5"/>
  <c r="C25156" i="5"/>
  <c r="C25157" i="5"/>
  <c r="C25158" i="5"/>
  <c r="C25159" i="5"/>
  <c r="C25160" i="5"/>
  <c r="C25161" i="5"/>
  <c r="C25162" i="5"/>
  <c r="C25163" i="5"/>
  <c r="C25164" i="5"/>
  <c r="C25165" i="5"/>
  <c r="C25166" i="5"/>
  <c r="C25167" i="5"/>
  <c r="C25168" i="5"/>
  <c r="C25169" i="5"/>
  <c r="C25170" i="5"/>
  <c r="C25171" i="5"/>
  <c r="C25172" i="5"/>
  <c r="C25173" i="5"/>
  <c r="C25174" i="5"/>
  <c r="C25175" i="5"/>
  <c r="C25176" i="5"/>
  <c r="C25177" i="5"/>
  <c r="C25178" i="5"/>
  <c r="C25179" i="5"/>
  <c r="C25180" i="5"/>
  <c r="C25181" i="5"/>
  <c r="C25182" i="5"/>
  <c r="C25183" i="5"/>
  <c r="C25184" i="5"/>
  <c r="C25185" i="5"/>
  <c r="C25186" i="5"/>
  <c r="C25187" i="5"/>
  <c r="C25188" i="5"/>
  <c r="C25189" i="5"/>
  <c r="C25190" i="5"/>
  <c r="C25191" i="5"/>
  <c r="C25192" i="5"/>
  <c r="C25193" i="5"/>
  <c r="C25194" i="5"/>
  <c r="C25195" i="5"/>
  <c r="C25196" i="5"/>
  <c r="C25197" i="5"/>
  <c r="C25198" i="5"/>
  <c r="C25199" i="5"/>
  <c r="C25200" i="5"/>
  <c r="C25201" i="5"/>
  <c r="C25202" i="5"/>
  <c r="C25203" i="5"/>
  <c r="C25204" i="5"/>
  <c r="C25205" i="5"/>
  <c r="C25206" i="5"/>
  <c r="C25207" i="5"/>
  <c r="C25208" i="5"/>
  <c r="C25209" i="5"/>
  <c r="C25210" i="5"/>
  <c r="C25211" i="5"/>
  <c r="C25212" i="5"/>
  <c r="C25213" i="5"/>
  <c r="C25214" i="5"/>
  <c r="C25215" i="5"/>
  <c r="C25216" i="5"/>
  <c r="C25217" i="5"/>
  <c r="C25218" i="5"/>
  <c r="C25219" i="5"/>
  <c r="C25220" i="5"/>
  <c r="C25221" i="5"/>
  <c r="C25222" i="5"/>
  <c r="C25223" i="5"/>
  <c r="C25224" i="5"/>
  <c r="C25225" i="5"/>
  <c r="C25226" i="5"/>
  <c r="C25227" i="5"/>
  <c r="C25228" i="5"/>
  <c r="C25229" i="5"/>
  <c r="C25230" i="5"/>
  <c r="C25231" i="5"/>
  <c r="C25232" i="5"/>
  <c r="C25233" i="5"/>
  <c r="C25234" i="5"/>
  <c r="C25235" i="5"/>
  <c r="C25236" i="5"/>
  <c r="C25237" i="5"/>
  <c r="C25238" i="5"/>
  <c r="C25239" i="5"/>
  <c r="C25240" i="5"/>
  <c r="C25241" i="5"/>
  <c r="C25242" i="5"/>
  <c r="C25243" i="5"/>
  <c r="C25244" i="5"/>
  <c r="C25245" i="5"/>
  <c r="C25246" i="5"/>
  <c r="C25247" i="5"/>
  <c r="C25248" i="5"/>
  <c r="C25249" i="5"/>
  <c r="C25250" i="5"/>
  <c r="C25251" i="5"/>
  <c r="C25252" i="5"/>
  <c r="C25253" i="5"/>
  <c r="C25254" i="5"/>
  <c r="C25255" i="5"/>
  <c r="C25256" i="5"/>
  <c r="C25257" i="5"/>
  <c r="C25258" i="5"/>
  <c r="C25259" i="5"/>
  <c r="C25260" i="5"/>
  <c r="C25261" i="5"/>
  <c r="C25262" i="5"/>
  <c r="C25263" i="5"/>
  <c r="C25264" i="5"/>
  <c r="C25265" i="5"/>
  <c r="C25266" i="5"/>
  <c r="C25267" i="5"/>
  <c r="C25268" i="5"/>
  <c r="C25269" i="5"/>
  <c r="C25270" i="5"/>
  <c r="C25271" i="5"/>
  <c r="C25272" i="5"/>
  <c r="C25273" i="5"/>
  <c r="C25274" i="5"/>
  <c r="C25275" i="5"/>
  <c r="C25276" i="5"/>
  <c r="C25277" i="5"/>
  <c r="C25278" i="5"/>
  <c r="C25279" i="5"/>
  <c r="C25280" i="5"/>
  <c r="C25281" i="5"/>
  <c r="C25282" i="5"/>
  <c r="C25283" i="5"/>
  <c r="C25284" i="5"/>
  <c r="C25285" i="5"/>
  <c r="C25286" i="5"/>
  <c r="C25287" i="5"/>
  <c r="C25288" i="5"/>
  <c r="C25289" i="5"/>
  <c r="C25290" i="5"/>
  <c r="C25291" i="5"/>
  <c r="C25292" i="5"/>
  <c r="C25293" i="5"/>
  <c r="C25294" i="5"/>
  <c r="C25295" i="5"/>
  <c r="C25296" i="5"/>
  <c r="C25297" i="5"/>
  <c r="C25298" i="5"/>
  <c r="C25299" i="5"/>
  <c r="C25300" i="5"/>
  <c r="C25301" i="5"/>
  <c r="C25302" i="5"/>
  <c r="C25303" i="5"/>
  <c r="C25304" i="5"/>
  <c r="C25305" i="5"/>
  <c r="C25306" i="5"/>
  <c r="C25307" i="5"/>
  <c r="C25308" i="5"/>
  <c r="C25309" i="5"/>
  <c r="C25310" i="5"/>
  <c r="C25311" i="5"/>
  <c r="C25312" i="5"/>
  <c r="C25313" i="5"/>
  <c r="C25314" i="5"/>
  <c r="C25315" i="5"/>
  <c r="C25316" i="5"/>
  <c r="C25317" i="5"/>
  <c r="C25318" i="5"/>
  <c r="C25319" i="5"/>
  <c r="C25320" i="5"/>
  <c r="C25321" i="5"/>
  <c r="C25322" i="5"/>
  <c r="C25323" i="5"/>
  <c r="C25324" i="5"/>
  <c r="C25325" i="5"/>
  <c r="C25326" i="5"/>
  <c r="C25327" i="5"/>
  <c r="C25328" i="5"/>
  <c r="C25329" i="5"/>
  <c r="C25330" i="5"/>
  <c r="C25331" i="5"/>
  <c r="C25332" i="5"/>
  <c r="C25333" i="5"/>
  <c r="C25334" i="5"/>
  <c r="C25335" i="5"/>
  <c r="C25336" i="5"/>
  <c r="C25337" i="5"/>
  <c r="C25338" i="5"/>
  <c r="C25339" i="5"/>
  <c r="C25340" i="5"/>
  <c r="C25341" i="5"/>
  <c r="C25342" i="5"/>
  <c r="C25343" i="5"/>
  <c r="C25344" i="5"/>
  <c r="C25345" i="5"/>
  <c r="C25346" i="5"/>
  <c r="C25347" i="5"/>
  <c r="C25348" i="5"/>
  <c r="C25349" i="5"/>
  <c r="C25350" i="5"/>
  <c r="C25351" i="5"/>
  <c r="C25352" i="5"/>
  <c r="C25353" i="5"/>
  <c r="C25354" i="5"/>
  <c r="C25355" i="5"/>
  <c r="C25356" i="5"/>
  <c r="C25357" i="5"/>
  <c r="C25358" i="5"/>
  <c r="C25359" i="5"/>
  <c r="C25360" i="5"/>
  <c r="C25361" i="5"/>
  <c r="C25362" i="5"/>
  <c r="C25363" i="5"/>
  <c r="C25364" i="5"/>
  <c r="C25365" i="5"/>
  <c r="C25366" i="5"/>
  <c r="C25367" i="5"/>
  <c r="C25368" i="5"/>
  <c r="C25369" i="5"/>
  <c r="C25370" i="5"/>
  <c r="C25371" i="5"/>
  <c r="C25372" i="5"/>
  <c r="C25373" i="5"/>
  <c r="C25374" i="5"/>
  <c r="C25375" i="5"/>
  <c r="C25376" i="5"/>
  <c r="C25377" i="5"/>
  <c r="C25378" i="5"/>
  <c r="C25379" i="5"/>
  <c r="C25380" i="5"/>
  <c r="C25381" i="5"/>
  <c r="C25382" i="5"/>
  <c r="C25383" i="5"/>
  <c r="C25384" i="5"/>
  <c r="C25385" i="5"/>
  <c r="C25386" i="5"/>
  <c r="C25387" i="5"/>
  <c r="C25388" i="5"/>
  <c r="C25389" i="5"/>
  <c r="C25390" i="5"/>
  <c r="C25391" i="5"/>
  <c r="C25392" i="5"/>
  <c r="C25393" i="5"/>
  <c r="C25394" i="5"/>
  <c r="C25395" i="5"/>
  <c r="C25396" i="5"/>
  <c r="C25397" i="5"/>
  <c r="C25398" i="5"/>
  <c r="C25399" i="5"/>
  <c r="C25400" i="5"/>
  <c r="C25401" i="5"/>
  <c r="C25402" i="5"/>
  <c r="C25403" i="5"/>
  <c r="C25404" i="5"/>
  <c r="C25405" i="5"/>
  <c r="C25406" i="5"/>
  <c r="C25407" i="5"/>
  <c r="C25408" i="5"/>
  <c r="C25409" i="5"/>
  <c r="C25410" i="5"/>
  <c r="C25411" i="5"/>
  <c r="C25412" i="5"/>
  <c r="C25413" i="5"/>
  <c r="C25414" i="5"/>
  <c r="C25415" i="5"/>
  <c r="C25416" i="5"/>
  <c r="C25417" i="5"/>
  <c r="C25418" i="5"/>
  <c r="C25419" i="5"/>
  <c r="C25420" i="5"/>
  <c r="C25421" i="5"/>
  <c r="C25422" i="5"/>
  <c r="C25423" i="5"/>
  <c r="C25424" i="5"/>
  <c r="C25425" i="5"/>
  <c r="C25426" i="5"/>
  <c r="C25427" i="5"/>
  <c r="C25428" i="5"/>
  <c r="C25429" i="5"/>
  <c r="C25430" i="5"/>
  <c r="C25431" i="5"/>
  <c r="C25432" i="5"/>
  <c r="C25433" i="5"/>
  <c r="C25434" i="5"/>
  <c r="C25435" i="5"/>
  <c r="C25436" i="5"/>
  <c r="C25437" i="5"/>
  <c r="C25438" i="5"/>
  <c r="C25439" i="5"/>
  <c r="C25440" i="5"/>
  <c r="C25441" i="5"/>
  <c r="C25442" i="5"/>
  <c r="C25443" i="5"/>
  <c r="C25444" i="5"/>
  <c r="C25445" i="5"/>
  <c r="C25446" i="5"/>
  <c r="C25447" i="5"/>
  <c r="C25448" i="5"/>
  <c r="C25449" i="5"/>
  <c r="C25450" i="5"/>
  <c r="C25451" i="5"/>
  <c r="C25452" i="5"/>
  <c r="C25453" i="5"/>
  <c r="C25454" i="5"/>
  <c r="C25455" i="5"/>
  <c r="C25456" i="5"/>
  <c r="C25457" i="5"/>
  <c r="C25458" i="5"/>
  <c r="C25459" i="5"/>
  <c r="C25460" i="5"/>
  <c r="C25461" i="5"/>
  <c r="C25462" i="5"/>
  <c r="C25463" i="5"/>
  <c r="C25464" i="5"/>
  <c r="C25465" i="5"/>
  <c r="C25466" i="5"/>
  <c r="C25467" i="5"/>
  <c r="C25468" i="5"/>
  <c r="C25469" i="5"/>
  <c r="C25470" i="5"/>
  <c r="C25471" i="5"/>
  <c r="C25472" i="5"/>
  <c r="C25473" i="5"/>
  <c r="C25474" i="5"/>
  <c r="C25475" i="5"/>
  <c r="C25476" i="5"/>
  <c r="C25477" i="5"/>
  <c r="C25478" i="5"/>
  <c r="C25479" i="5"/>
  <c r="C25480" i="5"/>
  <c r="C25481" i="5"/>
  <c r="C25482" i="5"/>
  <c r="C25483" i="5"/>
  <c r="C25484" i="5"/>
  <c r="C25485" i="5"/>
  <c r="C25486" i="5"/>
  <c r="C25487" i="5"/>
  <c r="C25488" i="5"/>
  <c r="C25489" i="5"/>
  <c r="C25490" i="5"/>
  <c r="C25491" i="5"/>
  <c r="C25492" i="5"/>
  <c r="C25493" i="5"/>
  <c r="C25494" i="5"/>
  <c r="C25495" i="5"/>
  <c r="C25496" i="5"/>
  <c r="C25497" i="5"/>
  <c r="C25498" i="5"/>
  <c r="C25499" i="5"/>
  <c r="C25500" i="5"/>
  <c r="C25501" i="5"/>
  <c r="C25502" i="5"/>
  <c r="C25503" i="5"/>
  <c r="C25504" i="5"/>
  <c r="C25505" i="5"/>
  <c r="C25506" i="5"/>
  <c r="C25507" i="5"/>
  <c r="C25508" i="5"/>
  <c r="C25509" i="5"/>
  <c r="C25510" i="5"/>
  <c r="C25511" i="5"/>
  <c r="C25512" i="5"/>
  <c r="C25513" i="5"/>
  <c r="C25514" i="5"/>
  <c r="C25515" i="5"/>
  <c r="C25516" i="5"/>
  <c r="C25517" i="5"/>
  <c r="C25518" i="5"/>
  <c r="C25519" i="5"/>
  <c r="C25520" i="5"/>
  <c r="C25521" i="5"/>
  <c r="C25522" i="5"/>
  <c r="C25523" i="5"/>
  <c r="C25524" i="5"/>
  <c r="C25525" i="5"/>
  <c r="C25526" i="5"/>
  <c r="C25527" i="5"/>
  <c r="C25528" i="5"/>
  <c r="C25529" i="5"/>
  <c r="C25530" i="5"/>
  <c r="C25531" i="5"/>
  <c r="C25532" i="5"/>
  <c r="C25533" i="5"/>
  <c r="C25534" i="5"/>
  <c r="C25535" i="5"/>
  <c r="C25536" i="5"/>
  <c r="C25537" i="5"/>
  <c r="C25538" i="5"/>
  <c r="C25539" i="5"/>
  <c r="C25540" i="5"/>
  <c r="C25541" i="5"/>
  <c r="C25542" i="5"/>
  <c r="C25543" i="5"/>
  <c r="C25544" i="5"/>
  <c r="C25545" i="5"/>
  <c r="C25546" i="5"/>
  <c r="C25547" i="5"/>
  <c r="C25548" i="5"/>
  <c r="C25549" i="5"/>
  <c r="C25550" i="5"/>
  <c r="C25551" i="5"/>
  <c r="C25552" i="5"/>
  <c r="C25553" i="5"/>
  <c r="C25554" i="5"/>
  <c r="C25555" i="5"/>
  <c r="C25556" i="5"/>
  <c r="C25557" i="5"/>
  <c r="C25558" i="5"/>
  <c r="C25559" i="5"/>
  <c r="C25560" i="5"/>
  <c r="C25561" i="5"/>
  <c r="C25562" i="5"/>
  <c r="C25563" i="5"/>
  <c r="C25564" i="5"/>
  <c r="C25565" i="5"/>
  <c r="C25566" i="5"/>
  <c r="C25567" i="5"/>
  <c r="C25568" i="5"/>
  <c r="C25569" i="5"/>
  <c r="C25570" i="5"/>
  <c r="C25571" i="5"/>
  <c r="C25572" i="5"/>
  <c r="C25573" i="5"/>
  <c r="C25574" i="5"/>
  <c r="C25575" i="5"/>
  <c r="C25576" i="5"/>
  <c r="C25577" i="5"/>
  <c r="C25578" i="5"/>
  <c r="C25579" i="5"/>
  <c r="C25580" i="5"/>
  <c r="C25581" i="5"/>
  <c r="C25582" i="5"/>
  <c r="C25583" i="5"/>
  <c r="C25584" i="5"/>
  <c r="C25585" i="5"/>
  <c r="C25586" i="5"/>
  <c r="C25587" i="5"/>
  <c r="C25588" i="5"/>
  <c r="C25589" i="5"/>
  <c r="C25590" i="5"/>
  <c r="C25591" i="5"/>
  <c r="C25592" i="5"/>
  <c r="C25593" i="5"/>
  <c r="C25594" i="5"/>
  <c r="C25595" i="5"/>
  <c r="C25596" i="5"/>
  <c r="C25597" i="5"/>
  <c r="C25598" i="5"/>
  <c r="C25599" i="5"/>
  <c r="C25600" i="5"/>
  <c r="C25601" i="5"/>
  <c r="C25602" i="5"/>
  <c r="C25603" i="5"/>
  <c r="C25604" i="5"/>
  <c r="C25605" i="5"/>
  <c r="C25606" i="5"/>
  <c r="C25607" i="5"/>
  <c r="C25608" i="5"/>
  <c r="C25609" i="5"/>
  <c r="C25610" i="5"/>
  <c r="C25611" i="5"/>
  <c r="C25612" i="5"/>
  <c r="C25613" i="5"/>
  <c r="C25614" i="5"/>
  <c r="C25615" i="5"/>
  <c r="C25616" i="5"/>
  <c r="C25617" i="5"/>
  <c r="C25618" i="5"/>
  <c r="C25619" i="5"/>
  <c r="C25620" i="5"/>
  <c r="C25621" i="5"/>
  <c r="C25622" i="5"/>
  <c r="C25623" i="5"/>
  <c r="C25624" i="5"/>
  <c r="C25625" i="5"/>
  <c r="C25626" i="5"/>
  <c r="C25627" i="5"/>
  <c r="C25628" i="5"/>
  <c r="C25629" i="5"/>
  <c r="C25630" i="5"/>
  <c r="C25631" i="5"/>
  <c r="C25632" i="5"/>
  <c r="C25633" i="5"/>
  <c r="C25634" i="5"/>
  <c r="C25635" i="5"/>
  <c r="C25636" i="5"/>
  <c r="C25637" i="5"/>
  <c r="C25638" i="5"/>
  <c r="C25639" i="5"/>
  <c r="C25640" i="5"/>
  <c r="C25641" i="5"/>
  <c r="C25642" i="5"/>
  <c r="C25643" i="5"/>
  <c r="C25644" i="5"/>
  <c r="C25645" i="5"/>
  <c r="C25646" i="5"/>
  <c r="C25647" i="5"/>
  <c r="C25648" i="5"/>
  <c r="C25649" i="5"/>
  <c r="C25650" i="5"/>
  <c r="C25651" i="5"/>
  <c r="C25652" i="5"/>
  <c r="C25653" i="5"/>
  <c r="C25654" i="5"/>
  <c r="C25655" i="5"/>
  <c r="C25656" i="5"/>
  <c r="C25657" i="5"/>
  <c r="C25658" i="5"/>
  <c r="C25659" i="5"/>
  <c r="C25660" i="5"/>
  <c r="C25661" i="5"/>
  <c r="C25662" i="5"/>
  <c r="C25663" i="5"/>
  <c r="C25664" i="5"/>
  <c r="C25665" i="5"/>
  <c r="C25666" i="5"/>
  <c r="C25667" i="5"/>
  <c r="C25668" i="5"/>
  <c r="C25669" i="5"/>
  <c r="C25670" i="5"/>
  <c r="C25671" i="5"/>
  <c r="C25672" i="5"/>
  <c r="C25673" i="5"/>
  <c r="C25674" i="5"/>
  <c r="C25675" i="5"/>
  <c r="C25676" i="5"/>
  <c r="C25677" i="5"/>
  <c r="C25678" i="5"/>
  <c r="C25679" i="5"/>
  <c r="C25680" i="5"/>
  <c r="C25681" i="5"/>
  <c r="C25682" i="5"/>
  <c r="C25683" i="5"/>
  <c r="C25684" i="5"/>
  <c r="C25685" i="5"/>
  <c r="C25686" i="5"/>
  <c r="C25687" i="5"/>
  <c r="C25688" i="5"/>
  <c r="C25689" i="5"/>
  <c r="C25690" i="5"/>
  <c r="C25691" i="5"/>
  <c r="C25692" i="5"/>
  <c r="C25693" i="5"/>
  <c r="C25694" i="5"/>
  <c r="C25695" i="5"/>
  <c r="C25696" i="5"/>
  <c r="C25697" i="5"/>
  <c r="C25698" i="5"/>
  <c r="C25699" i="5"/>
  <c r="C25700" i="5"/>
  <c r="C25701" i="5"/>
  <c r="C25702" i="5"/>
  <c r="C25703" i="5"/>
  <c r="C25704" i="5"/>
  <c r="C25705" i="5"/>
  <c r="C25706" i="5"/>
  <c r="C25707" i="5"/>
  <c r="C25708" i="5"/>
  <c r="C25709" i="5"/>
  <c r="C25710" i="5"/>
  <c r="C25711" i="5"/>
  <c r="C25712" i="5"/>
  <c r="C25713" i="5"/>
  <c r="C25714" i="5"/>
  <c r="C25715" i="5"/>
  <c r="C25716" i="5"/>
  <c r="C25717" i="5"/>
  <c r="C25718" i="5"/>
  <c r="C25719" i="5"/>
  <c r="C25720" i="5"/>
  <c r="C25721" i="5"/>
  <c r="C25722" i="5"/>
  <c r="C25723" i="5"/>
  <c r="C25724" i="5"/>
  <c r="C25725" i="5"/>
  <c r="C25726" i="5"/>
  <c r="C25727" i="5"/>
  <c r="C25728" i="5"/>
  <c r="C25729" i="5"/>
  <c r="C25730" i="5"/>
  <c r="C25731" i="5"/>
  <c r="C25732" i="5"/>
  <c r="C25733" i="5"/>
  <c r="C25734" i="5"/>
  <c r="C25735" i="5"/>
  <c r="C25736" i="5"/>
  <c r="C25737" i="5"/>
  <c r="C25738" i="5"/>
  <c r="C25739" i="5"/>
  <c r="C25740" i="5"/>
  <c r="C25741" i="5"/>
  <c r="C25742" i="5"/>
  <c r="C25743" i="5"/>
  <c r="C25744" i="5"/>
  <c r="C25745" i="5"/>
  <c r="C25746" i="5"/>
  <c r="C25747" i="5"/>
  <c r="C25748" i="5"/>
  <c r="C25749" i="5"/>
  <c r="C25750" i="5"/>
  <c r="C25751" i="5"/>
  <c r="C25752" i="5"/>
  <c r="C25753" i="5"/>
  <c r="C25754" i="5"/>
  <c r="C25755" i="5"/>
  <c r="C25756" i="5"/>
  <c r="C25757" i="5"/>
  <c r="C25758" i="5"/>
  <c r="C25759" i="5"/>
  <c r="C25760" i="5"/>
  <c r="C25761" i="5"/>
  <c r="C25762" i="5"/>
  <c r="C25763" i="5"/>
  <c r="C25764" i="5"/>
  <c r="C25765" i="5"/>
  <c r="C25766" i="5"/>
  <c r="C25767" i="5"/>
  <c r="C25768" i="5"/>
  <c r="C25769" i="5"/>
  <c r="C25770" i="5"/>
  <c r="C25771" i="5"/>
  <c r="C25772" i="5"/>
  <c r="C25773" i="5"/>
  <c r="C25774" i="5"/>
  <c r="C25775" i="5"/>
  <c r="C25776" i="5"/>
  <c r="C25777" i="5"/>
  <c r="C25778" i="5"/>
  <c r="C25779" i="5"/>
  <c r="C25780" i="5"/>
  <c r="C25781" i="5"/>
  <c r="C25782" i="5"/>
  <c r="C25783" i="5"/>
  <c r="C25784" i="5"/>
  <c r="C25785" i="5"/>
  <c r="C25786" i="5"/>
  <c r="C25787" i="5"/>
  <c r="C25788" i="5"/>
  <c r="C25789" i="5"/>
  <c r="C25790" i="5"/>
  <c r="C25791" i="5"/>
  <c r="C25792" i="5"/>
  <c r="C25793" i="5"/>
  <c r="C25794" i="5"/>
  <c r="C25795" i="5"/>
  <c r="C25796" i="5"/>
  <c r="C25797" i="5"/>
  <c r="C25798" i="5"/>
  <c r="C25799" i="5"/>
  <c r="C25800" i="5"/>
  <c r="C25801" i="5"/>
  <c r="C25802" i="5"/>
  <c r="C25803" i="5"/>
  <c r="C25804" i="5"/>
  <c r="C25805" i="5"/>
  <c r="C25806" i="5"/>
  <c r="C25807" i="5"/>
  <c r="C25808" i="5"/>
  <c r="C25809" i="5"/>
  <c r="C25810" i="5"/>
  <c r="C25811" i="5"/>
  <c r="C25812" i="5"/>
  <c r="C25813" i="5"/>
  <c r="C25814" i="5"/>
  <c r="C25815" i="5"/>
  <c r="C25816" i="5"/>
  <c r="C25817" i="5"/>
  <c r="C25818" i="5"/>
  <c r="C25819" i="5"/>
  <c r="C25820" i="5"/>
  <c r="C25821" i="5"/>
  <c r="C25822" i="5"/>
  <c r="C25823" i="5"/>
  <c r="C25824" i="5"/>
  <c r="C25825" i="5"/>
  <c r="C25826" i="5"/>
  <c r="C25827" i="5"/>
  <c r="C25828" i="5"/>
  <c r="C25829" i="5"/>
  <c r="C25830" i="5"/>
  <c r="C25831" i="5"/>
  <c r="C25832" i="5"/>
  <c r="C25833" i="5"/>
  <c r="C25834" i="5"/>
  <c r="C25835" i="5"/>
  <c r="C25836" i="5"/>
  <c r="C25837" i="5"/>
  <c r="C25838" i="5"/>
  <c r="C25839" i="5"/>
  <c r="C25840" i="5"/>
  <c r="C25841" i="5"/>
  <c r="C25842" i="5"/>
  <c r="C25843" i="5"/>
  <c r="C25844" i="5"/>
  <c r="C25845" i="5"/>
  <c r="C25846" i="5"/>
  <c r="C25847" i="5"/>
  <c r="C25848" i="5"/>
  <c r="C25849" i="5"/>
  <c r="C25850" i="5"/>
  <c r="C25851" i="5"/>
  <c r="C25852" i="5"/>
  <c r="C25853" i="5"/>
  <c r="C25854" i="5"/>
  <c r="C25855" i="5"/>
  <c r="C25856" i="5"/>
  <c r="C25857" i="5"/>
  <c r="C25858" i="5"/>
  <c r="C25859" i="5"/>
  <c r="C25860" i="5"/>
  <c r="C25861" i="5"/>
  <c r="C25862" i="5"/>
  <c r="C25863" i="5"/>
  <c r="C25864" i="5"/>
  <c r="C25865" i="5"/>
  <c r="C25866" i="5"/>
  <c r="C25867" i="5"/>
  <c r="C25868" i="5"/>
  <c r="C25869" i="5"/>
  <c r="C25870" i="5"/>
  <c r="C25871" i="5"/>
  <c r="C25872" i="5"/>
  <c r="C25873" i="5"/>
  <c r="C25874" i="5"/>
  <c r="C25875" i="5"/>
  <c r="C25876" i="5"/>
  <c r="C25877" i="5"/>
  <c r="C25878" i="5"/>
  <c r="C25879" i="5"/>
  <c r="C25880" i="5"/>
  <c r="C25881" i="5"/>
  <c r="C25882" i="5"/>
  <c r="C25883" i="5"/>
  <c r="C25884" i="5"/>
  <c r="C25885" i="5"/>
  <c r="C25886" i="5"/>
  <c r="C25887" i="5"/>
  <c r="C25888" i="5"/>
  <c r="C25889" i="5"/>
  <c r="C25890" i="5"/>
  <c r="C25891" i="5"/>
  <c r="C25892" i="5"/>
  <c r="C25893" i="5"/>
  <c r="C25894" i="5"/>
  <c r="C25895" i="5"/>
  <c r="C25896" i="5"/>
  <c r="C25897" i="5"/>
  <c r="C25898" i="5"/>
  <c r="C25899" i="5"/>
  <c r="C25900" i="5"/>
  <c r="C25901" i="5"/>
  <c r="C25902" i="5"/>
  <c r="C25903" i="5"/>
  <c r="C25904" i="5"/>
  <c r="C25905" i="5"/>
  <c r="C25906" i="5"/>
  <c r="C25907" i="5"/>
  <c r="C25908" i="5"/>
  <c r="C25909" i="5"/>
  <c r="C25910" i="5"/>
  <c r="C25911" i="5"/>
  <c r="C25912" i="5"/>
  <c r="C25913" i="5"/>
  <c r="C25914" i="5"/>
  <c r="C25915" i="5"/>
  <c r="C25916" i="5"/>
  <c r="C25917" i="5"/>
  <c r="C25918" i="5"/>
  <c r="C25919" i="5"/>
  <c r="C25920" i="5"/>
  <c r="C25921" i="5"/>
  <c r="C25922" i="5"/>
  <c r="C25923" i="5"/>
  <c r="C25924" i="5"/>
  <c r="C25925" i="5"/>
  <c r="C25926" i="5"/>
  <c r="C25927" i="5"/>
  <c r="C25928" i="5"/>
  <c r="C25929" i="5"/>
  <c r="C25930" i="5"/>
  <c r="C25931" i="5"/>
  <c r="C25932" i="5"/>
  <c r="C25933" i="5"/>
  <c r="C25934" i="5"/>
  <c r="C25935" i="5"/>
  <c r="C25936" i="5"/>
  <c r="C25937" i="5"/>
  <c r="C25938" i="5"/>
  <c r="C25939" i="5"/>
  <c r="C25940" i="5"/>
  <c r="C25941" i="5"/>
  <c r="C25942" i="5"/>
  <c r="C25943" i="5"/>
  <c r="C25944" i="5"/>
  <c r="C25945" i="5"/>
  <c r="C25946" i="5"/>
  <c r="C25947" i="5"/>
  <c r="C25948" i="5"/>
  <c r="C25949" i="5"/>
  <c r="C25950" i="5"/>
  <c r="C25951" i="5"/>
  <c r="C25952" i="5"/>
  <c r="C25953" i="5"/>
  <c r="C25954" i="5"/>
  <c r="C25955" i="5"/>
  <c r="C25956" i="5"/>
  <c r="C25957" i="5"/>
  <c r="C25958" i="5"/>
  <c r="C25959" i="5"/>
  <c r="C25960" i="5"/>
  <c r="C25961" i="5"/>
  <c r="C25962" i="5"/>
  <c r="C25963" i="5"/>
  <c r="C25964" i="5"/>
  <c r="C25965" i="5"/>
  <c r="C25966" i="5"/>
  <c r="C25967" i="5"/>
  <c r="C25968" i="5"/>
  <c r="C25969" i="5"/>
  <c r="C25970" i="5"/>
  <c r="C25971" i="5"/>
  <c r="C25972" i="5"/>
  <c r="C25973" i="5"/>
  <c r="C25974" i="5"/>
  <c r="C25975" i="5"/>
  <c r="C25976" i="5"/>
  <c r="C25977" i="5"/>
  <c r="C25978" i="5"/>
  <c r="C25979" i="5"/>
  <c r="C25980" i="5"/>
  <c r="C25981" i="5"/>
  <c r="C25982" i="5"/>
  <c r="C25983" i="5"/>
  <c r="C25984" i="5"/>
  <c r="C25985" i="5"/>
  <c r="C25986" i="5"/>
  <c r="C25987" i="5"/>
  <c r="C25988" i="5"/>
  <c r="C25989" i="5"/>
  <c r="C25990" i="5"/>
  <c r="C25991" i="5"/>
  <c r="C25992" i="5"/>
  <c r="C25993" i="5"/>
  <c r="C25994" i="5"/>
  <c r="C25995" i="5"/>
  <c r="C25996" i="5"/>
  <c r="C25997" i="5"/>
  <c r="C25998" i="5"/>
  <c r="C25999" i="5"/>
  <c r="C26000" i="5"/>
  <c r="C26001" i="5"/>
  <c r="C26002" i="5"/>
  <c r="C26003" i="5"/>
  <c r="C26004" i="5"/>
  <c r="C26005" i="5"/>
  <c r="C26006" i="5"/>
  <c r="C26007" i="5"/>
  <c r="C26008" i="5"/>
  <c r="C26009" i="5"/>
  <c r="C26010" i="5"/>
  <c r="C26011" i="5"/>
  <c r="C26012" i="5"/>
  <c r="C26013" i="5"/>
  <c r="C26014" i="5"/>
  <c r="C26015" i="5"/>
  <c r="C26016" i="5"/>
  <c r="C26017" i="5"/>
  <c r="C26018" i="5"/>
  <c r="C26019" i="5"/>
  <c r="C26020" i="5"/>
  <c r="C26021" i="5"/>
  <c r="C26022" i="5"/>
  <c r="C26023" i="5"/>
  <c r="C26024" i="5"/>
  <c r="C26025" i="5"/>
  <c r="C26026" i="5"/>
  <c r="C26027" i="5"/>
  <c r="C26028" i="5"/>
  <c r="C26029" i="5"/>
  <c r="C26030" i="5"/>
  <c r="C26031" i="5"/>
  <c r="C26032" i="5"/>
  <c r="C26033" i="5"/>
  <c r="C26034" i="5"/>
  <c r="C26035" i="5"/>
  <c r="C26036" i="5"/>
  <c r="C26037" i="5"/>
  <c r="C26038" i="5"/>
  <c r="C26039" i="5"/>
  <c r="C26040" i="5"/>
  <c r="C26041" i="5"/>
  <c r="C26042" i="5"/>
  <c r="C26043" i="5"/>
  <c r="C26044" i="5"/>
  <c r="C26045" i="5"/>
  <c r="C26046" i="5"/>
  <c r="C26047" i="5"/>
  <c r="C26048" i="5"/>
  <c r="C26049" i="5"/>
  <c r="C26050" i="5"/>
  <c r="C26051" i="5"/>
  <c r="C26052" i="5"/>
  <c r="C26053" i="5"/>
  <c r="C26054" i="5"/>
  <c r="C26055" i="5"/>
  <c r="C26056" i="5"/>
  <c r="C26057" i="5"/>
  <c r="C26058" i="5"/>
  <c r="C26059" i="5"/>
  <c r="C26060" i="5"/>
  <c r="C26061" i="5"/>
  <c r="C26062" i="5"/>
  <c r="C26063" i="5"/>
  <c r="C26064" i="5"/>
  <c r="C26065" i="5"/>
  <c r="C26066" i="5"/>
  <c r="C26067" i="5"/>
  <c r="C26068" i="5"/>
  <c r="C26069" i="5"/>
  <c r="C26070" i="5"/>
  <c r="C26071" i="5"/>
  <c r="C26072" i="5"/>
  <c r="C26073" i="5"/>
  <c r="C26074" i="5"/>
  <c r="C26075" i="5"/>
  <c r="C26076" i="5"/>
  <c r="C26077" i="5"/>
  <c r="C26078" i="5"/>
  <c r="C26079" i="5"/>
  <c r="C26080" i="5"/>
  <c r="C26081" i="5"/>
  <c r="C26082" i="5"/>
  <c r="C26083" i="5"/>
  <c r="C26084" i="5"/>
  <c r="C26085" i="5"/>
  <c r="C26086" i="5"/>
  <c r="C26087" i="5"/>
  <c r="C26088" i="5"/>
  <c r="C26089" i="5"/>
  <c r="C26090" i="5"/>
  <c r="C26091" i="5"/>
  <c r="C26092" i="5"/>
  <c r="C26093" i="5"/>
  <c r="C26094" i="5"/>
  <c r="C26095" i="5"/>
  <c r="C26096" i="5"/>
  <c r="C26097" i="5"/>
  <c r="C26098" i="5"/>
  <c r="C26099" i="5"/>
  <c r="C26100" i="5"/>
  <c r="C26101" i="5"/>
  <c r="C26102" i="5"/>
  <c r="C26103" i="5"/>
  <c r="C26104" i="5"/>
  <c r="C26105" i="5"/>
  <c r="C26106" i="5"/>
  <c r="C26107" i="5"/>
  <c r="C26108" i="5"/>
  <c r="C26109" i="5"/>
  <c r="C26110" i="5"/>
  <c r="C26111" i="5"/>
  <c r="C26112" i="5"/>
  <c r="C26113" i="5"/>
  <c r="C26114" i="5"/>
  <c r="C26115" i="5"/>
  <c r="C26116" i="5"/>
  <c r="C26117" i="5"/>
  <c r="C26118" i="5"/>
  <c r="C26119" i="5"/>
  <c r="C26120" i="5"/>
  <c r="C26121" i="5"/>
  <c r="C26122" i="5"/>
  <c r="C26123" i="5"/>
  <c r="C26124" i="5"/>
  <c r="C26125" i="5"/>
  <c r="C26126" i="5"/>
  <c r="C26127" i="5"/>
  <c r="C26128" i="5"/>
  <c r="C26129" i="5"/>
  <c r="C26130" i="5"/>
  <c r="C26131" i="5"/>
  <c r="C26132" i="5"/>
  <c r="C26133" i="5"/>
  <c r="C26134" i="5"/>
  <c r="C26135" i="5"/>
  <c r="C26136" i="5"/>
  <c r="C26137" i="5"/>
  <c r="C26138" i="5"/>
  <c r="C26139" i="5"/>
  <c r="C26140" i="5"/>
  <c r="C26141" i="5"/>
  <c r="C26142" i="5"/>
  <c r="C26143" i="5"/>
  <c r="C26144" i="5"/>
  <c r="C26145" i="5"/>
  <c r="C26146" i="5"/>
  <c r="C26147" i="5"/>
  <c r="C26148" i="5"/>
  <c r="C26149" i="5"/>
  <c r="C26150" i="5"/>
  <c r="C26151" i="5"/>
  <c r="C26152" i="5"/>
  <c r="C26153" i="5"/>
  <c r="C26154" i="5"/>
  <c r="C26155" i="5"/>
  <c r="C26156" i="5"/>
  <c r="C26157" i="5"/>
  <c r="C26158" i="5"/>
  <c r="C26159" i="5"/>
  <c r="C26160" i="5"/>
  <c r="C26161" i="5"/>
  <c r="C26162" i="5"/>
  <c r="C26163" i="5"/>
  <c r="C26164" i="5"/>
  <c r="C26165" i="5"/>
  <c r="C26166" i="5"/>
  <c r="C26167" i="5"/>
  <c r="C26168" i="5"/>
  <c r="C26169" i="5"/>
  <c r="C26170" i="5"/>
  <c r="C26171" i="5"/>
  <c r="C26172" i="5"/>
  <c r="C26173" i="5"/>
  <c r="C26174" i="5"/>
  <c r="C26175" i="5"/>
  <c r="C26176" i="5"/>
  <c r="C26177" i="5"/>
  <c r="C26178" i="5"/>
  <c r="C26179" i="5"/>
  <c r="C26180" i="5"/>
  <c r="C26181" i="5"/>
  <c r="C26182" i="5"/>
  <c r="C26183" i="5"/>
  <c r="C26184" i="5"/>
  <c r="C26185" i="5"/>
  <c r="C26186" i="5"/>
  <c r="C26187" i="5"/>
  <c r="C26188" i="5"/>
  <c r="C26189" i="5"/>
  <c r="C26190" i="5"/>
  <c r="C26191" i="5"/>
  <c r="C26192" i="5"/>
  <c r="C26193" i="5"/>
  <c r="C26194" i="5"/>
  <c r="C26195" i="5"/>
  <c r="C26196" i="5"/>
  <c r="C26197" i="5"/>
  <c r="C26198" i="5"/>
  <c r="C26199" i="5"/>
  <c r="C26200" i="5"/>
  <c r="C26201" i="5"/>
  <c r="C26202" i="5"/>
  <c r="C26203" i="5"/>
  <c r="C26204" i="5"/>
  <c r="C26205" i="5"/>
  <c r="C26206" i="5"/>
  <c r="C26207" i="5"/>
  <c r="C26208" i="5"/>
  <c r="C26209" i="5"/>
  <c r="C26210" i="5"/>
  <c r="C26211" i="5"/>
  <c r="C26212" i="5"/>
  <c r="C26213" i="5"/>
  <c r="C26214" i="5"/>
  <c r="C26215" i="5"/>
  <c r="C26216" i="5"/>
  <c r="C26217" i="5"/>
  <c r="C26218" i="5"/>
  <c r="C26219" i="5"/>
  <c r="C26220" i="5"/>
  <c r="C26221" i="5"/>
  <c r="C26222" i="5"/>
  <c r="C26223" i="5"/>
  <c r="C26224" i="5"/>
  <c r="C26225" i="5"/>
  <c r="C26226" i="5"/>
  <c r="C26227" i="5"/>
  <c r="C26228" i="5"/>
  <c r="C26229" i="5"/>
  <c r="C26230" i="5"/>
  <c r="C26231" i="5"/>
  <c r="C26232" i="5"/>
  <c r="C26233" i="5"/>
  <c r="C26234" i="5"/>
  <c r="C26235" i="5"/>
  <c r="C26236" i="5"/>
  <c r="C26237" i="5"/>
  <c r="C26238" i="5"/>
  <c r="C26239" i="5"/>
  <c r="C26240" i="5"/>
  <c r="C26241" i="5"/>
  <c r="C26242" i="5"/>
  <c r="C26243" i="5"/>
  <c r="C26244" i="5"/>
  <c r="C26245" i="5"/>
  <c r="C26246" i="5"/>
  <c r="C26247" i="5"/>
  <c r="C26248" i="5"/>
  <c r="C26249" i="5"/>
  <c r="C26250" i="5"/>
  <c r="C26251" i="5"/>
  <c r="C26252" i="5"/>
  <c r="C26253" i="5"/>
  <c r="C26254" i="5"/>
  <c r="C26255" i="5"/>
  <c r="C26256" i="5"/>
  <c r="C26257" i="5"/>
  <c r="C26258" i="5"/>
  <c r="C26259" i="5"/>
  <c r="C26260" i="5"/>
  <c r="C26261" i="5"/>
  <c r="C26262" i="5"/>
  <c r="C26263" i="5"/>
  <c r="C26264" i="5"/>
  <c r="C26265" i="5"/>
  <c r="C26266" i="5"/>
  <c r="C26267" i="5"/>
  <c r="C26268" i="5"/>
  <c r="C26269" i="5"/>
  <c r="C26270" i="5"/>
  <c r="C26271" i="5"/>
  <c r="C26272" i="5"/>
  <c r="C26273" i="5"/>
  <c r="C26274" i="5"/>
  <c r="C26275" i="5"/>
  <c r="C26276" i="5"/>
  <c r="C26277" i="5"/>
  <c r="C26278" i="5"/>
  <c r="C26279" i="5"/>
  <c r="C26280" i="5"/>
  <c r="C26281" i="5"/>
  <c r="C26282" i="5"/>
  <c r="C26283" i="5"/>
  <c r="C26284" i="5"/>
  <c r="C26285" i="5"/>
  <c r="C26286" i="5"/>
  <c r="C26287" i="5"/>
  <c r="C26288" i="5"/>
  <c r="C26289" i="5"/>
  <c r="C26290" i="5"/>
  <c r="C26291" i="5"/>
  <c r="C26292" i="5"/>
  <c r="C26293" i="5"/>
  <c r="C26294" i="5"/>
  <c r="C26295" i="5"/>
  <c r="C26296" i="5"/>
  <c r="C26297" i="5"/>
  <c r="C26298" i="5"/>
  <c r="C26299" i="5"/>
  <c r="C26300" i="5"/>
  <c r="C26301" i="5"/>
  <c r="C26302" i="5"/>
  <c r="C26303" i="5"/>
  <c r="C26304" i="5"/>
  <c r="C26305" i="5"/>
  <c r="C26306" i="5"/>
  <c r="C26307" i="5"/>
  <c r="C26308" i="5"/>
  <c r="C26309" i="5"/>
  <c r="C26310" i="5"/>
  <c r="C26311" i="5"/>
  <c r="C26312" i="5"/>
  <c r="C26313" i="5"/>
  <c r="C26314" i="5"/>
  <c r="C26315" i="5"/>
  <c r="C26316" i="5"/>
  <c r="C26317" i="5"/>
  <c r="C26318" i="5"/>
  <c r="C26319" i="5"/>
  <c r="C26320" i="5"/>
  <c r="C26321" i="5"/>
  <c r="C26322" i="5"/>
  <c r="C26323" i="5"/>
  <c r="C26324" i="5"/>
  <c r="C26325" i="5"/>
  <c r="C26326" i="5"/>
  <c r="C26327" i="5"/>
  <c r="C26328" i="5"/>
  <c r="C26329" i="5"/>
  <c r="C26330" i="5"/>
  <c r="C26331" i="5"/>
  <c r="C26332" i="5"/>
  <c r="C26333" i="5"/>
  <c r="C26334" i="5"/>
  <c r="C26335" i="5"/>
  <c r="C26336" i="5"/>
  <c r="C26337" i="5"/>
  <c r="C26338" i="5"/>
  <c r="C26339" i="5"/>
  <c r="C26340" i="5"/>
  <c r="C26341" i="5"/>
  <c r="C26342" i="5"/>
  <c r="C26343" i="5"/>
  <c r="C26344" i="5"/>
  <c r="C26345" i="5"/>
  <c r="C26346" i="5"/>
  <c r="C26347" i="5"/>
  <c r="C26348" i="5"/>
  <c r="C26349" i="5"/>
  <c r="C26350" i="5"/>
  <c r="C26351" i="5"/>
  <c r="C26352" i="5"/>
  <c r="C26353" i="5"/>
  <c r="C26354" i="5"/>
  <c r="C26355" i="5"/>
  <c r="C26356" i="5"/>
  <c r="C26357" i="5"/>
  <c r="C26358" i="5"/>
  <c r="C26359" i="5"/>
  <c r="C26360" i="5"/>
  <c r="C26361" i="5"/>
  <c r="C26362" i="5"/>
  <c r="C26363" i="5"/>
  <c r="C26364" i="5"/>
  <c r="C26365" i="5"/>
  <c r="C26366" i="5"/>
  <c r="C26367" i="5"/>
  <c r="C26368" i="5"/>
  <c r="C26369" i="5"/>
  <c r="C26370" i="5"/>
  <c r="C26371" i="5"/>
  <c r="C26372" i="5"/>
  <c r="C26373" i="5"/>
  <c r="C26374" i="5"/>
  <c r="C26375" i="5"/>
  <c r="C26376" i="5"/>
  <c r="C26377" i="5"/>
  <c r="C26378" i="5"/>
  <c r="C26379" i="5"/>
  <c r="C26380" i="5"/>
  <c r="C26381" i="5"/>
  <c r="C26382" i="5"/>
  <c r="C26383" i="5"/>
  <c r="C26384" i="5"/>
  <c r="C26385" i="5"/>
  <c r="C26386" i="5"/>
  <c r="C26387" i="5"/>
  <c r="C26388" i="5"/>
  <c r="C26389" i="5"/>
  <c r="C26390" i="5"/>
  <c r="C26391" i="5"/>
  <c r="C26392" i="5"/>
  <c r="C26393" i="5"/>
  <c r="C26394" i="5"/>
  <c r="C26395" i="5"/>
  <c r="C26396" i="5"/>
  <c r="C26397" i="5"/>
  <c r="C26398" i="5"/>
  <c r="C26399" i="5"/>
  <c r="C26400" i="5"/>
  <c r="C26401" i="5"/>
  <c r="C26402" i="5"/>
  <c r="C26403" i="5"/>
  <c r="C26404" i="5"/>
  <c r="C26405" i="5"/>
  <c r="C26406" i="5"/>
  <c r="C26407" i="5"/>
  <c r="C26408" i="5"/>
  <c r="C26409" i="5"/>
  <c r="C26410" i="5"/>
  <c r="C26411" i="5"/>
  <c r="C26412" i="5"/>
  <c r="C26413" i="5"/>
  <c r="C26414" i="5"/>
  <c r="C26415" i="5"/>
  <c r="C26416" i="5"/>
  <c r="C26417" i="5"/>
  <c r="C26418" i="5"/>
  <c r="C26419" i="5"/>
  <c r="C26420" i="5"/>
  <c r="C26421" i="5"/>
  <c r="C26422" i="5"/>
  <c r="C26423" i="5"/>
  <c r="C26424" i="5"/>
  <c r="C26425" i="5"/>
  <c r="C26426" i="5"/>
  <c r="C26427" i="5"/>
  <c r="C26428" i="5"/>
  <c r="C26429" i="5"/>
  <c r="C26430" i="5"/>
  <c r="C26431" i="5"/>
  <c r="C26432" i="5"/>
  <c r="C26433" i="5"/>
  <c r="C26434" i="5"/>
  <c r="C26435" i="5"/>
  <c r="C26436" i="5"/>
  <c r="C26437" i="5"/>
  <c r="C26438" i="5"/>
  <c r="C26439" i="5"/>
  <c r="C26440" i="5"/>
  <c r="C26441" i="5"/>
  <c r="C26442" i="5"/>
  <c r="C26443" i="5"/>
  <c r="C26444" i="5"/>
  <c r="C26445" i="5"/>
  <c r="C26446" i="5"/>
  <c r="C26447" i="5"/>
  <c r="C26448" i="5"/>
  <c r="C26449" i="5"/>
  <c r="C26450" i="5"/>
  <c r="C26451" i="5"/>
  <c r="C26452" i="5"/>
  <c r="C26453" i="5"/>
  <c r="C26454" i="5"/>
  <c r="C26455" i="5"/>
  <c r="C26456" i="5"/>
  <c r="C26457" i="5"/>
  <c r="C26458" i="5"/>
  <c r="C26459" i="5"/>
  <c r="C26460" i="5"/>
  <c r="C26461" i="5"/>
  <c r="C26462" i="5"/>
  <c r="C26463" i="5"/>
  <c r="C26464" i="5"/>
  <c r="C26465" i="5"/>
  <c r="C26466" i="5"/>
  <c r="C26467" i="5"/>
  <c r="C26468" i="5"/>
  <c r="C26469" i="5"/>
  <c r="C26470" i="5"/>
  <c r="C26471" i="5"/>
  <c r="C26472" i="5"/>
  <c r="C26473" i="5"/>
  <c r="C26474" i="5"/>
  <c r="C26475" i="5"/>
  <c r="C26476" i="5"/>
  <c r="C26477" i="5"/>
  <c r="C26478" i="5"/>
  <c r="C26479" i="5"/>
  <c r="C26480" i="5"/>
  <c r="C26481" i="5"/>
  <c r="C26482" i="5"/>
  <c r="C26483" i="5"/>
  <c r="C26484" i="5"/>
  <c r="C26485" i="5"/>
  <c r="C26486" i="5"/>
  <c r="C26487" i="5"/>
  <c r="C26488" i="5"/>
  <c r="C26489" i="5"/>
  <c r="C26490" i="5"/>
  <c r="C26491" i="5"/>
  <c r="C26492" i="5"/>
  <c r="C26493" i="5"/>
  <c r="C26494" i="5"/>
  <c r="C26495" i="5"/>
  <c r="C26496" i="5"/>
  <c r="C26497" i="5"/>
  <c r="C26498" i="5"/>
  <c r="C26499" i="5"/>
  <c r="C26500" i="5"/>
  <c r="C26501" i="5"/>
  <c r="C26502" i="5"/>
  <c r="C26503" i="5"/>
  <c r="C26504" i="5"/>
  <c r="C26505" i="5"/>
  <c r="C26506" i="5"/>
  <c r="C26507" i="5"/>
  <c r="C26508" i="5"/>
  <c r="C26509" i="5"/>
  <c r="C26510" i="5"/>
  <c r="C26511" i="5"/>
  <c r="C26512" i="5"/>
  <c r="C26513" i="5"/>
  <c r="C26514" i="5"/>
  <c r="C26515" i="5"/>
  <c r="C26516" i="5"/>
  <c r="C26517" i="5"/>
  <c r="C26518" i="5"/>
  <c r="C26519" i="5"/>
  <c r="C26520" i="5"/>
  <c r="C26521" i="5"/>
  <c r="C26522" i="5"/>
  <c r="C26523" i="5"/>
  <c r="C26524" i="5"/>
  <c r="C26525" i="5"/>
  <c r="C26526" i="5"/>
  <c r="C26527" i="5"/>
  <c r="C26528" i="5"/>
  <c r="C26529" i="5"/>
  <c r="C26530" i="5"/>
  <c r="C26531" i="5"/>
  <c r="C26532" i="5"/>
  <c r="C26533" i="5"/>
  <c r="C26534" i="5"/>
  <c r="C26535" i="5"/>
  <c r="C26536" i="5"/>
  <c r="C26537" i="5"/>
  <c r="C26538" i="5"/>
  <c r="C26539" i="5"/>
  <c r="C26540" i="5"/>
  <c r="C26541" i="5"/>
  <c r="C26542" i="5"/>
  <c r="C26543" i="5"/>
  <c r="C26544" i="5"/>
  <c r="C26545" i="5"/>
  <c r="C26546" i="5"/>
  <c r="C26547" i="5"/>
  <c r="C26548" i="5"/>
  <c r="C26549" i="5"/>
  <c r="C26550" i="5"/>
  <c r="C26551" i="5"/>
  <c r="C26552" i="5"/>
  <c r="C26553" i="5"/>
  <c r="C26554" i="5"/>
  <c r="C26555" i="5"/>
  <c r="C26556" i="5"/>
  <c r="C26557" i="5"/>
  <c r="C26558" i="5"/>
  <c r="C26559" i="5"/>
  <c r="C26560" i="5"/>
  <c r="C26561" i="5"/>
  <c r="C26562" i="5"/>
  <c r="C26563" i="5"/>
  <c r="C26564" i="5"/>
  <c r="C26565" i="5"/>
  <c r="C26566" i="5"/>
  <c r="C26567" i="5"/>
  <c r="C26568" i="5"/>
  <c r="C26569" i="5"/>
  <c r="C26570" i="5"/>
  <c r="C26571" i="5"/>
  <c r="C26572" i="5"/>
  <c r="C26573" i="5"/>
  <c r="C26574" i="5"/>
  <c r="C26575" i="5"/>
  <c r="C26576" i="5"/>
  <c r="C26577" i="5"/>
  <c r="C26578" i="5"/>
  <c r="C26579" i="5"/>
  <c r="C26580" i="5"/>
  <c r="C26581" i="5"/>
  <c r="C26582" i="5"/>
  <c r="C26583" i="5"/>
  <c r="C26584" i="5"/>
  <c r="C26585" i="5"/>
  <c r="C26586" i="5"/>
  <c r="C26587" i="5"/>
  <c r="C26588" i="5"/>
  <c r="C26589" i="5"/>
  <c r="C26590" i="5"/>
  <c r="C26591" i="5"/>
  <c r="C26592" i="5"/>
  <c r="C26593" i="5"/>
  <c r="C26594" i="5"/>
  <c r="C26595" i="5"/>
  <c r="C26596" i="5"/>
  <c r="C26597" i="5"/>
  <c r="C26598" i="5"/>
  <c r="C26599" i="5"/>
  <c r="C26600" i="5"/>
  <c r="C26601" i="5"/>
  <c r="C26602" i="5"/>
  <c r="C26603" i="5"/>
  <c r="C26604" i="5"/>
  <c r="C26605" i="5"/>
  <c r="C26606" i="5"/>
  <c r="C26607" i="5"/>
  <c r="C26608" i="5"/>
  <c r="C26609" i="5"/>
  <c r="C26610" i="5"/>
  <c r="C26611" i="5"/>
  <c r="C26612" i="5"/>
  <c r="C26613" i="5"/>
  <c r="C26614" i="5"/>
  <c r="C26615" i="5"/>
  <c r="C26616" i="5"/>
  <c r="C26617" i="5"/>
  <c r="C26618" i="5"/>
  <c r="C26619" i="5"/>
  <c r="C26620" i="5"/>
  <c r="C26621" i="5"/>
  <c r="C26622" i="5"/>
  <c r="C26623" i="5"/>
  <c r="C26624" i="5"/>
  <c r="C26625" i="5"/>
  <c r="C26626" i="5"/>
  <c r="C26627" i="5"/>
  <c r="C26628" i="5"/>
  <c r="C26629" i="5"/>
  <c r="C26630" i="5"/>
  <c r="C26631" i="5"/>
  <c r="C26632" i="5"/>
  <c r="C26633" i="5"/>
  <c r="C26634" i="5"/>
  <c r="C26635" i="5"/>
  <c r="C26636" i="5"/>
  <c r="C26637" i="5"/>
  <c r="C26638" i="5"/>
  <c r="C26639" i="5"/>
  <c r="C26640" i="5"/>
  <c r="C26641" i="5"/>
  <c r="C26642" i="5"/>
  <c r="C26643" i="5"/>
  <c r="C26644" i="5"/>
  <c r="C26645" i="5"/>
  <c r="C26646" i="5"/>
  <c r="C26647" i="5"/>
  <c r="C26648" i="5"/>
  <c r="C26649" i="5"/>
  <c r="C26650" i="5"/>
  <c r="C26651" i="5"/>
  <c r="C26652" i="5"/>
  <c r="C26653" i="5"/>
  <c r="C26654" i="5"/>
  <c r="C26655" i="5"/>
  <c r="C26656" i="5"/>
  <c r="C26657" i="5"/>
  <c r="C26658" i="5"/>
  <c r="C26659" i="5"/>
  <c r="C26660" i="5"/>
  <c r="C26661" i="5"/>
  <c r="C26662" i="5"/>
  <c r="C26663" i="5"/>
  <c r="C26664" i="5"/>
  <c r="C26665" i="5"/>
  <c r="C26666" i="5"/>
  <c r="C26667" i="5"/>
  <c r="C26668" i="5"/>
  <c r="C26669" i="5"/>
  <c r="C26670" i="5"/>
  <c r="C26671" i="5"/>
  <c r="C26672" i="5"/>
  <c r="C26673" i="5"/>
  <c r="C26674" i="5"/>
  <c r="C26675" i="5"/>
  <c r="C26676" i="5"/>
  <c r="C26677" i="5"/>
  <c r="C26678" i="5"/>
  <c r="C26679" i="5"/>
  <c r="C26680" i="5"/>
  <c r="C26681" i="5"/>
  <c r="C26682" i="5"/>
  <c r="C26683" i="5"/>
  <c r="C26684" i="5"/>
  <c r="C26685" i="5"/>
  <c r="C26686" i="5"/>
  <c r="C26687" i="5"/>
  <c r="C26688" i="5"/>
  <c r="C26689" i="5"/>
  <c r="C26690" i="5"/>
  <c r="C26691" i="5"/>
  <c r="C26692" i="5"/>
  <c r="C26693" i="5"/>
  <c r="C26694" i="5"/>
  <c r="C26695" i="5"/>
  <c r="C26696" i="5"/>
  <c r="C26697" i="5"/>
  <c r="C26698" i="5"/>
  <c r="C26699" i="5"/>
  <c r="C26700" i="5"/>
  <c r="C26701" i="5"/>
  <c r="C26702" i="5"/>
  <c r="C26703" i="5"/>
  <c r="C26704" i="5"/>
  <c r="C26705" i="5"/>
  <c r="C26706" i="5"/>
  <c r="C26707" i="5"/>
  <c r="C26708" i="5"/>
  <c r="C26709" i="5"/>
  <c r="C26710" i="5"/>
  <c r="C26711" i="5"/>
  <c r="C26712" i="5"/>
  <c r="C26713" i="5"/>
  <c r="C26714" i="5"/>
  <c r="C26715" i="5"/>
  <c r="C26716" i="5"/>
  <c r="C26717" i="5"/>
  <c r="C26718" i="5"/>
  <c r="C26719" i="5"/>
  <c r="C26720" i="5"/>
  <c r="C26721" i="5"/>
  <c r="C26722" i="5"/>
  <c r="C26723" i="5"/>
  <c r="C26724" i="5"/>
  <c r="C26725" i="5"/>
  <c r="C26726" i="5"/>
  <c r="C26727" i="5"/>
  <c r="C26728" i="5"/>
  <c r="C26729" i="5"/>
  <c r="C26730" i="5"/>
  <c r="C26731" i="5"/>
  <c r="C26732" i="5"/>
  <c r="C26733" i="5"/>
  <c r="C26734" i="5"/>
  <c r="C26735" i="5"/>
  <c r="C26736" i="5"/>
  <c r="C26737" i="5"/>
  <c r="C26738" i="5"/>
  <c r="C26739" i="5"/>
  <c r="C26740" i="5"/>
  <c r="C26741" i="5"/>
  <c r="C26742" i="5"/>
  <c r="C26743" i="5"/>
  <c r="C26744" i="5"/>
  <c r="C26745" i="5"/>
  <c r="C26746" i="5"/>
  <c r="C26747" i="5"/>
  <c r="C26748" i="5"/>
  <c r="C26749" i="5"/>
  <c r="C26750" i="5"/>
  <c r="C26751" i="5"/>
  <c r="C26752" i="5"/>
  <c r="C26753" i="5"/>
  <c r="C26754" i="5"/>
  <c r="C26755" i="5"/>
  <c r="C26756" i="5"/>
  <c r="C26757" i="5"/>
  <c r="C26758" i="5"/>
  <c r="C26759" i="5"/>
  <c r="C26760" i="5"/>
  <c r="C26761" i="5"/>
  <c r="C26762" i="5"/>
  <c r="C26763" i="5"/>
  <c r="C26764" i="5"/>
  <c r="C26765" i="5"/>
  <c r="C26766" i="5"/>
  <c r="C26767" i="5"/>
  <c r="C26768" i="5"/>
  <c r="C26769" i="5"/>
  <c r="C26770" i="5"/>
  <c r="C26771" i="5"/>
  <c r="C26772" i="5"/>
  <c r="C26773" i="5"/>
  <c r="C26774" i="5"/>
  <c r="C26775" i="5"/>
  <c r="C26776" i="5"/>
  <c r="C26777" i="5"/>
  <c r="C26778" i="5"/>
  <c r="C26779" i="5"/>
  <c r="C26780" i="5"/>
  <c r="C26781" i="5"/>
  <c r="C26782" i="5"/>
  <c r="C26783" i="5"/>
  <c r="C26784" i="5"/>
  <c r="C26785" i="5"/>
  <c r="C26786" i="5"/>
  <c r="C26787" i="5"/>
  <c r="C26788" i="5"/>
  <c r="C26789" i="5"/>
  <c r="C26790" i="5"/>
  <c r="C26791" i="5"/>
  <c r="C26792" i="5"/>
  <c r="C26793" i="5"/>
  <c r="C26794" i="5"/>
  <c r="C26795" i="5"/>
  <c r="C26796" i="5"/>
  <c r="C26797" i="5"/>
  <c r="C26798" i="5"/>
  <c r="C26799" i="5"/>
  <c r="C26800" i="5"/>
  <c r="C26801" i="5"/>
  <c r="C26802" i="5"/>
  <c r="C26803" i="5"/>
  <c r="C26804" i="5"/>
  <c r="C26805" i="5"/>
  <c r="C26806" i="5"/>
  <c r="C26807" i="5"/>
  <c r="C26808" i="5"/>
  <c r="C26809" i="5"/>
  <c r="C26810" i="5"/>
  <c r="C26811" i="5"/>
  <c r="C26812" i="5"/>
  <c r="C26813" i="5"/>
  <c r="C26814" i="5"/>
  <c r="C26815" i="5"/>
  <c r="C26816" i="5"/>
  <c r="C26817" i="5"/>
  <c r="C26818" i="5"/>
  <c r="C26819" i="5"/>
  <c r="C26820" i="5"/>
  <c r="C26821" i="5"/>
  <c r="C26822" i="5"/>
  <c r="C26823" i="5"/>
  <c r="C26824" i="5"/>
  <c r="C26825" i="5"/>
  <c r="C26826" i="5"/>
  <c r="C26827" i="5"/>
  <c r="C26828" i="5"/>
  <c r="C26829" i="5"/>
  <c r="C26830" i="5"/>
  <c r="C26831" i="5"/>
  <c r="C26832" i="5"/>
  <c r="C26833" i="5"/>
  <c r="C26834" i="5"/>
  <c r="C26835" i="5"/>
  <c r="C26836" i="5"/>
  <c r="C26837" i="5"/>
  <c r="C26838" i="5"/>
  <c r="C26839" i="5"/>
  <c r="C26840" i="5"/>
  <c r="C26841" i="5"/>
  <c r="C26842" i="5"/>
  <c r="C26843" i="5"/>
  <c r="C26844" i="5"/>
  <c r="C26845" i="5"/>
  <c r="C26846" i="5"/>
  <c r="C26847" i="5"/>
  <c r="C26848" i="5"/>
  <c r="C26849" i="5"/>
  <c r="C26850" i="5"/>
  <c r="C26851" i="5"/>
  <c r="C26852" i="5"/>
  <c r="C26853" i="5"/>
  <c r="C26854" i="5"/>
  <c r="C26855" i="5"/>
  <c r="C26856" i="5"/>
  <c r="C26857" i="5"/>
  <c r="C26858" i="5"/>
  <c r="C26859" i="5"/>
  <c r="C26860" i="5"/>
  <c r="C26861" i="5"/>
  <c r="C26862" i="5"/>
  <c r="C26863" i="5"/>
  <c r="C26864" i="5"/>
  <c r="C26865" i="5"/>
  <c r="C26866" i="5"/>
  <c r="C26867" i="5"/>
  <c r="C26868" i="5"/>
  <c r="C26869" i="5"/>
  <c r="C26870" i="5"/>
  <c r="C26871" i="5"/>
  <c r="C26872" i="5"/>
  <c r="C26873" i="5"/>
  <c r="C26874" i="5"/>
  <c r="C26875" i="5"/>
  <c r="C26876" i="5"/>
  <c r="C26877" i="5"/>
  <c r="C26878" i="5"/>
  <c r="C26879" i="5"/>
  <c r="C26880" i="5"/>
  <c r="C26881" i="5"/>
  <c r="C26882" i="5"/>
  <c r="C26883" i="5"/>
  <c r="C26884" i="5"/>
  <c r="C26885" i="5"/>
  <c r="C26886" i="5"/>
  <c r="C26887" i="5"/>
  <c r="C26888" i="5"/>
  <c r="C26889" i="5"/>
  <c r="C26890" i="5"/>
  <c r="C26891" i="5"/>
  <c r="C26892" i="5"/>
  <c r="C26893" i="5"/>
  <c r="C26894" i="5"/>
  <c r="C26895" i="5"/>
  <c r="C26896" i="5"/>
  <c r="C26897" i="5"/>
  <c r="C26898" i="5"/>
  <c r="C26899" i="5"/>
  <c r="C26900" i="5"/>
  <c r="C26901" i="5"/>
  <c r="C26902" i="5"/>
  <c r="C26903" i="5"/>
  <c r="C26904" i="5"/>
  <c r="C26905" i="5"/>
  <c r="C26906" i="5"/>
  <c r="C26907" i="5"/>
  <c r="C26908" i="5"/>
  <c r="C26909" i="5"/>
  <c r="C26910" i="5"/>
  <c r="C26911" i="5"/>
  <c r="C26912" i="5"/>
  <c r="C26913" i="5"/>
  <c r="C26914" i="5"/>
  <c r="C26915" i="5"/>
  <c r="C26916" i="5"/>
  <c r="C26917" i="5"/>
  <c r="C26918" i="5"/>
  <c r="C26919" i="5"/>
  <c r="C26920" i="5"/>
  <c r="C26921" i="5"/>
  <c r="C26922" i="5"/>
  <c r="C26923" i="5"/>
  <c r="C26924" i="5"/>
  <c r="C26925" i="5"/>
  <c r="C26926" i="5"/>
  <c r="C26927" i="5"/>
  <c r="C26928" i="5"/>
  <c r="C26929" i="5"/>
  <c r="C26930" i="5"/>
  <c r="C26931" i="5"/>
  <c r="C26932" i="5"/>
  <c r="C26933" i="5"/>
  <c r="C26934" i="5"/>
  <c r="C26935" i="5"/>
  <c r="C26936" i="5"/>
  <c r="C26937" i="5"/>
  <c r="C26938" i="5"/>
  <c r="C26939" i="5"/>
  <c r="C26940" i="5"/>
  <c r="C26941" i="5"/>
  <c r="C26942" i="5"/>
  <c r="C26943" i="5"/>
  <c r="C26944" i="5"/>
  <c r="C26945" i="5"/>
  <c r="C26946" i="5"/>
  <c r="C26947" i="5"/>
  <c r="C26948" i="5"/>
  <c r="C26949" i="5"/>
  <c r="C26950" i="5"/>
  <c r="C26951" i="5"/>
  <c r="C26952" i="5"/>
  <c r="C26953" i="5"/>
  <c r="C26954" i="5"/>
  <c r="C26955" i="5"/>
  <c r="C26956" i="5"/>
  <c r="C26957" i="5"/>
  <c r="C26958" i="5"/>
  <c r="C26959" i="5"/>
  <c r="C26960" i="5"/>
  <c r="C26961" i="5"/>
  <c r="C26962" i="5"/>
  <c r="C26963" i="5"/>
  <c r="C26964" i="5"/>
  <c r="C26965" i="5"/>
  <c r="C26966" i="5"/>
  <c r="C26967" i="5"/>
  <c r="C26968" i="5"/>
  <c r="C26969" i="5"/>
  <c r="C26970" i="5"/>
  <c r="C26971" i="5"/>
  <c r="C26972" i="5"/>
  <c r="C26973" i="5"/>
  <c r="C26974" i="5"/>
  <c r="C26975" i="5"/>
  <c r="C26976" i="5"/>
  <c r="C26977" i="5"/>
  <c r="C26978" i="5"/>
  <c r="C26979" i="5"/>
  <c r="C26980" i="5"/>
  <c r="C26981" i="5"/>
  <c r="C26982" i="5"/>
  <c r="C26983" i="5"/>
  <c r="C26984" i="5"/>
  <c r="C26985" i="5"/>
  <c r="C26986" i="5"/>
  <c r="C26987" i="5"/>
  <c r="C26988" i="5"/>
  <c r="C26989" i="5"/>
  <c r="C26990" i="5"/>
  <c r="C26991" i="5"/>
  <c r="C26992" i="5"/>
  <c r="C26993" i="5"/>
  <c r="C26994" i="5"/>
  <c r="C26995" i="5"/>
  <c r="C26996" i="5"/>
  <c r="C26997" i="5"/>
  <c r="C26998" i="5"/>
  <c r="C26999" i="5"/>
  <c r="C27000" i="5"/>
  <c r="C27001" i="5"/>
  <c r="C27002" i="5"/>
  <c r="C27003" i="5"/>
  <c r="C27004" i="5"/>
  <c r="C27005" i="5"/>
  <c r="C27006" i="5"/>
  <c r="C27007" i="5"/>
  <c r="C27008" i="5"/>
  <c r="C27009" i="5"/>
  <c r="C27010" i="5"/>
  <c r="C27011" i="5"/>
  <c r="C27012" i="5"/>
  <c r="C27013" i="5"/>
  <c r="C27014" i="5"/>
  <c r="C27015" i="5"/>
  <c r="C27016" i="5"/>
  <c r="C27017" i="5"/>
  <c r="C27018" i="5"/>
  <c r="C27019" i="5"/>
  <c r="C27020" i="5"/>
  <c r="C27021" i="5"/>
  <c r="C27022" i="5"/>
  <c r="C27023" i="5"/>
  <c r="C27024" i="5"/>
  <c r="C27025" i="5"/>
  <c r="C27026" i="5"/>
  <c r="C27027" i="5"/>
  <c r="C27028" i="5"/>
  <c r="C27029" i="5"/>
  <c r="C27030" i="5"/>
  <c r="C27031" i="5"/>
  <c r="C27032" i="5"/>
  <c r="C27033" i="5"/>
  <c r="C27034" i="5"/>
  <c r="C27035" i="5"/>
  <c r="C27036" i="5"/>
  <c r="C27037" i="5"/>
  <c r="C27038" i="5"/>
  <c r="C27039" i="5"/>
  <c r="C27040" i="5"/>
  <c r="C27041" i="5"/>
  <c r="C27042" i="5"/>
  <c r="C27043" i="5"/>
  <c r="C27044" i="5"/>
  <c r="C27045" i="5"/>
  <c r="C27046" i="5"/>
  <c r="C27047" i="5"/>
  <c r="C27048" i="5"/>
  <c r="C27049" i="5"/>
  <c r="C27050" i="5"/>
  <c r="C27051" i="5"/>
  <c r="C27052" i="5"/>
  <c r="C27053" i="5"/>
  <c r="C27054" i="5"/>
  <c r="C27055" i="5"/>
  <c r="C27056" i="5"/>
  <c r="C27057" i="5"/>
  <c r="C27058" i="5"/>
  <c r="C27059" i="5"/>
  <c r="C27060" i="5"/>
  <c r="C27061" i="5"/>
  <c r="C27062" i="5"/>
  <c r="C27063" i="5"/>
  <c r="C27064" i="5"/>
  <c r="C27065" i="5"/>
  <c r="C27066" i="5"/>
  <c r="C27067" i="5"/>
  <c r="C27068" i="5"/>
  <c r="C27069" i="5"/>
  <c r="C27070" i="5"/>
  <c r="C27071" i="5"/>
  <c r="C27072" i="5"/>
  <c r="C27073" i="5"/>
  <c r="C27074" i="5"/>
  <c r="C27075" i="5"/>
  <c r="C27076" i="5"/>
  <c r="C27077" i="5"/>
  <c r="C27078" i="5"/>
  <c r="C27079" i="5"/>
  <c r="C27080" i="5"/>
  <c r="C27081" i="5"/>
  <c r="C27082" i="5"/>
  <c r="C27083" i="5"/>
  <c r="C27084" i="5"/>
  <c r="C27085" i="5"/>
  <c r="C27086" i="5"/>
  <c r="C27087" i="5"/>
  <c r="C27088" i="5"/>
  <c r="C27089" i="5"/>
  <c r="C27090" i="5"/>
  <c r="C27091" i="5"/>
  <c r="C27092" i="5"/>
  <c r="C27093" i="5"/>
  <c r="C27094" i="5"/>
  <c r="C27095" i="5"/>
  <c r="C27096" i="5"/>
  <c r="C27097" i="5"/>
  <c r="C27098" i="5"/>
  <c r="C27099" i="5"/>
  <c r="C27100" i="5"/>
  <c r="C27101" i="5"/>
  <c r="C27102" i="5"/>
  <c r="C27103" i="5"/>
  <c r="C27104" i="5"/>
  <c r="C27105" i="5"/>
  <c r="C27106" i="5"/>
  <c r="C27107" i="5"/>
  <c r="C27108" i="5"/>
  <c r="C27109" i="5"/>
  <c r="C27110" i="5"/>
  <c r="C27111" i="5"/>
  <c r="C27112" i="5"/>
  <c r="C27113" i="5"/>
  <c r="C27114" i="5"/>
  <c r="C27115" i="5"/>
  <c r="C27116" i="5"/>
  <c r="C27117" i="5"/>
  <c r="C27118" i="5"/>
  <c r="C27119" i="5"/>
  <c r="C27120" i="5"/>
  <c r="C27121" i="5"/>
  <c r="C27122" i="5"/>
  <c r="C27123" i="5"/>
  <c r="C27124" i="5"/>
  <c r="C27125" i="5"/>
  <c r="C27126" i="5"/>
  <c r="C27127" i="5"/>
  <c r="C27128" i="5"/>
  <c r="C27129" i="5"/>
  <c r="C27130" i="5"/>
  <c r="C27131" i="5"/>
  <c r="C27132" i="5"/>
  <c r="C27133" i="5"/>
  <c r="C27134" i="5"/>
  <c r="C27135" i="5"/>
  <c r="C27136" i="5"/>
  <c r="C27137" i="5"/>
  <c r="C27138" i="5"/>
  <c r="C27139" i="5"/>
  <c r="C27140" i="5"/>
  <c r="C27141" i="5"/>
  <c r="C27142" i="5"/>
  <c r="C27143" i="5"/>
  <c r="C27144" i="5"/>
  <c r="C27145" i="5"/>
  <c r="C27146" i="5"/>
  <c r="C27147" i="5"/>
  <c r="C27148" i="5"/>
  <c r="C27149" i="5"/>
  <c r="C27150" i="5"/>
  <c r="C27151" i="5"/>
  <c r="C27152" i="5"/>
  <c r="C27153" i="5"/>
  <c r="C27154" i="5"/>
  <c r="C27155" i="5"/>
  <c r="C27156" i="5"/>
  <c r="C27157" i="5"/>
  <c r="C27158" i="5"/>
  <c r="C27159" i="5"/>
  <c r="C27160" i="5"/>
  <c r="C27161" i="5"/>
  <c r="C27162" i="5"/>
  <c r="C27163" i="5"/>
  <c r="C27164" i="5"/>
  <c r="C27165" i="5"/>
  <c r="C27166" i="5"/>
  <c r="C27167" i="5"/>
  <c r="C27168" i="5"/>
  <c r="C27169" i="5"/>
  <c r="C27170" i="5"/>
  <c r="C27171" i="5"/>
  <c r="C27172" i="5"/>
  <c r="C27173" i="5"/>
  <c r="C27174" i="5"/>
  <c r="C27175" i="5"/>
  <c r="C27176" i="5"/>
  <c r="C27177" i="5"/>
  <c r="C27178" i="5"/>
  <c r="C27179" i="5"/>
  <c r="C27180" i="5"/>
  <c r="C27181" i="5"/>
  <c r="C27182" i="5"/>
  <c r="C27183" i="5"/>
  <c r="C27184" i="5"/>
  <c r="C27185" i="5"/>
  <c r="C27186" i="5"/>
  <c r="C27187" i="5"/>
  <c r="C27188" i="5"/>
  <c r="C27189" i="5"/>
  <c r="C27190" i="5"/>
  <c r="C27191" i="5"/>
  <c r="C27192" i="5"/>
  <c r="C27193" i="5"/>
  <c r="C27194" i="5"/>
  <c r="C27195" i="5"/>
  <c r="C27196" i="5"/>
  <c r="C27197" i="5"/>
  <c r="C27198" i="5"/>
  <c r="C27199" i="5"/>
  <c r="C27200" i="5"/>
  <c r="C27201" i="5"/>
  <c r="C27202" i="5"/>
  <c r="C27203" i="5"/>
  <c r="C27204" i="5"/>
  <c r="C27205" i="5"/>
  <c r="C27206" i="5"/>
  <c r="C27207" i="5"/>
  <c r="C27208" i="5"/>
  <c r="C27209" i="5"/>
  <c r="C27210" i="5"/>
  <c r="C27211" i="5"/>
  <c r="C27212" i="5"/>
  <c r="C27213" i="5"/>
  <c r="C27214" i="5"/>
  <c r="C27215" i="5"/>
  <c r="C27216" i="5"/>
  <c r="C27217" i="5"/>
  <c r="C27218" i="5"/>
  <c r="C27219" i="5"/>
  <c r="C27220" i="5"/>
  <c r="C27221" i="5"/>
  <c r="C27222" i="5"/>
  <c r="C27223" i="5"/>
  <c r="C27224" i="5"/>
  <c r="C27225" i="5"/>
  <c r="C27226" i="5"/>
  <c r="C27227" i="5"/>
  <c r="C27228" i="5"/>
  <c r="C27229" i="5"/>
  <c r="C27230" i="5"/>
  <c r="C27231" i="5"/>
  <c r="C27232" i="5"/>
  <c r="C27233" i="5"/>
  <c r="C27234" i="5"/>
  <c r="C27235" i="5"/>
  <c r="C27236" i="5"/>
  <c r="C27237" i="5"/>
  <c r="C27238" i="5"/>
  <c r="C27239" i="5"/>
  <c r="C27240" i="5"/>
  <c r="C27241" i="5"/>
  <c r="C27242" i="5"/>
  <c r="C27243" i="5"/>
  <c r="C27244" i="5"/>
  <c r="C27245" i="5"/>
  <c r="C27246" i="5"/>
  <c r="C27247" i="5"/>
  <c r="C27248" i="5"/>
  <c r="C27249" i="5"/>
  <c r="C27250" i="5"/>
  <c r="C27251" i="5"/>
  <c r="C27252" i="5"/>
  <c r="C27253" i="5"/>
  <c r="C27254" i="5"/>
  <c r="C27255" i="5"/>
  <c r="C27256" i="5"/>
  <c r="C27257" i="5"/>
  <c r="C27258" i="5"/>
  <c r="C27259" i="5"/>
  <c r="C27260" i="5"/>
  <c r="C27261" i="5"/>
  <c r="C27262" i="5"/>
  <c r="C27263" i="5"/>
  <c r="C27264" i="5"/>
  <c r="C27265" i="5"/>
  <c r="C27266" i="5"/>
  <c r="C27267" i="5"/>
  <c r="C27268" i="5"/>
  <c r="C27269" i="5"/>
  <c r="C27270" i="5"/>
  <c r="C27271" i="5"/>
  <c r="C27272" i="5"/>
  <c r="C27273" i="5"/>
  <c r="C27274" i="5"/>
  <c r="C27275" i="5"/>
  <c r="C27276" i="5"/>
  <c r="C27277" i="5"/>
  <c r="C27278" i="5"/>
  <c r="C27279" i="5"/>
  <c r="C27280" i="5"/>
  <c r="C27281" i="5"/>
  <c r="C27282" i="5"/>
  <c r="C27283" i="5"/>
  <c r="C27284" i="5"/>
  <c r="C27285" i="5"/>
  <c r="C27286" i="5"/>
  <c r="C27287" i="5"/>
  <c r="C27288" i="5"/>
  <c r="C27289" i="5"/>
  <c r="C27290" i="5"/>
  <c r="C27291" i="5"/>
  <c r="C27292" i="5"/>
  <c r="C27293" i="5"/>
  <c r="C27294" i="5"/>
  <c r="C27295" i="5"/>
  <c r="C27296" i="5"/>
  <c r="C27297" i="5"/>
  <c r="C27298" i="5"/>
  <c r="C27299" i="5"/>
  <c r="C27300" i="5"/>
  <c r="C27301" i="5"/>
  <c r="C27302" i="5"/>
  <c r="C27303" i="5"/>
  <c r="C27304" i="5"/>
  <c r="C27305" i="5"/>
  <c r="C27306" i="5"/>
  <c r="C27307" i="5"/>
  <c r="C27308" i="5"/>
  <c r="C27309" i="5"/>
  <c r="C27310" i="5"/>
  <c r="C27311" i="5"/>
  <c r="C27312" i="5"/>
  <c r="C27313" i="5"/>
  <c r="C27314" i="5"/>
  <c r="C27315" i="5"/>
  <c r="C27316" i="5"/>
  <c r="C27317" i="5"/>
  <c r="C27318" i="5"/>
  <c r="C27319" i="5"/>
  <c r="C27320" i="5"/>
  <c r="C27321" i="5"/>
  <c r="C27322" i="5"/>
  <c r="C27323" i="5"/>
  <c r="C27324" i="5"/>
  <c r="C27325" i="5"/>
  <c r="C27326" i="5"/>
  <c r="C27327" i="5"/>
  <c r="C27328" i="5"/>
  <c r="C27329" i="5"/>
  <c r="C27330" i="5"/>
  <c r="C27331" i="5"/>
  <c r="C27332" i="5"/>
  <c r="C27333" i="5"/>
  <c r="C27334" i="5"/>
  <c r="C27335" i="5"/>
  <c r="C27336" i="5"/>
  <c r="C27337" i="5"/>
  <c r="C27338" i="5"/>
  <c r="C27339" i="5"/>
  <c r="C27340" i="5"/>
  <c r="C27341" i="5"/>
  <c r="C27342" i="5"/>
  <c r="C27343" i="5"/>
  <c r="C27344" i="5"/>
  <c r="C27345" i="5"/>
  <c r="C27346" i="5"/>
  <c r="C27347" i="5"/>
  <c r="C27348" i="5"/>
  <c r="C27349" i="5"/>
  <c r="C27350" i="5"/>
  <c r="C27351" i="5"/>
  <c r="C27352" i="5"/>
  <c r="C27353" i="5"/>
  <c r="C27354" i="5"/>
  <c r="C27355" i="5"/>
  <c r="C27356" i="5"/>
  <c r="C27357" i="5"/>
  <c r="C27358" i="5"/>
  <c r="C27359" i="5"/>
  <c r="C27360" i="5"/>
  <c r="C27361" i="5"/>
  <c r="C27362" i="5"/>
  <c r="C27363" i="5"/>
  <c r="C27364" i="5"/>
  <c r="C27365" i="5"/>
  <c r="C27366" i="5"/>
  <c r="C27367" i="5"/>
  <c r="C27368" i="5"/>
  <c r="C27369" i="5"/>
  <c r="C27370" i="5"/>
  <c r="C27371" i="5"/>
  <c r="C27372" i="5"/>
  <c r="C27373" i="5"/>
  <c r="C27374" i="5"/>
  <c r="C27375" i="5"/>
  <c r="C27376" i="5"/>
  <c r="C27377" i="5"/>
  <c r="C27378" i="5"/>
  <c r="C27379" i="5"/>
  <c r="C27380" i="5"/>
  <c r="C27381" i="5"/>
  <c r="C27382" i="5"/>
  <c r="C27383" i="5"/>
  <c r="C27384" i="5"/>
  <c r="C27385" i="5"/>
  <c r="C27386" i="5"/>
  <c r="C27387" i="5"/>
  <c r="C27388" i="5"/>
  <c r="C27389" i="5"/>
  <c r="C27390" i="5"/>
  <c r="C27391" i="5"/>
  <c r="C27392" i="5"/>
  <c r="C27393" i="5"/>
  <c r="C27394" i="5"/>
  <c r="C27395" i="5"/>
  <c r="C27396" i="5"/>
  <c r="C27397" i="5"/>
  <c r="C27398" i="5"/>
  <c r="C27399" i="5"/>
  <c r="C27400" i="5"/>
  <c r="C27401" i="5"/>
  <c r="C27402" i="5"/>
  <c r="C27403" i="5"/>
  <c r="C27404" i="5"/>
  <c r="C27405" i="5"/>
  <c r="C27406" i="5"/>
  <c r="C27407" i="5"/>
  <c r="C27408" i="5"/>
  <c r="C27409" i="5"/>
  <c r="C27410" i="5"/>
  <c r="C27411" i="5"/>
  <c r="C27412" i="5"/>
  <c r="C27413" i="5"/>
  <c r="C27414" i="5"/>
  <c r="C27415" i="5"/>
  <c r="C27416" i="5"/>
  <c r="C27417" i="5"/>
  <c r="C27418" i="5"/>
  <c r="C27419" i="5"/>
  <c r="C27420" i="5"/>
  <c r="C27421" i="5"/>
  <c r="C27422" i="5"/>
  <c r="C27423" i="5"/>
  <c r="C27424" i="5"/>
  <c r="C27425" i="5"/>
  <c r="C27426" i="5"/>
  <c r="C27427" i="5"/>
  <c r="C27428" i="5"/>
  <c r="C27429" i="5"/>
  <c r="C27430" i="5"/>
  <c r="C27431" i="5"/>
  <c r="C27432" i="5"/>
  <c r="C27433" i="5"/>
  <c r="C27434" i="5"/>
  <c r="C27435" i="5"/>
  <c r="C27436" i="5"/>
  <c r="C27437" i="5"/>
  <c r="C27438" i="5"/>
  <c r="C27439" i="5"/>
  <c r="C27440" i="5"/>
  <c r="C27441" i="5"/>
  <c r="C27442" i="5"/>
  <c r="C27443" i="5"/>
  <c r="C27444" i="5"/>
  <c r="C27445" i="5"/>
  <c r="C27446" i="5"/>
  <c r="C27447" i="5"/>
  <c r="C27448" i="5"/>
  <c r="C27449" i="5"/>
  <c r="C27450" i="5"/>
  <c r="C27451" i="5"/>
  <c r="C27452" i="5"/>
  <c r="C27453" i="5"/>
  <c r="C27454" i="5"/>
  <c r="C27455" i="5"/>
  <c r="C27456" i="5"/>
  <c r="C27457" i="5"/>
  <c r="C27458" i="5"/>
  <c r="C27459" i="5"/>
  <c r="C27460" i="5"/>
  <c r="C27461" i="5"/>
  <c r="C27462" i="5"/>
  <c r="C27463" i="5"/>
  <c r="C27464" i="5"/>
  <c r="C27465" i="5"/>
  <c r="C27466" i="5"/>
  <c r="C27467" i="5"/>
  <c r="C27468" i="5"/>
  <c r="C27469" i="5"/>
  <c r="C27470" i="5"/>
  <c r="C27471" i="5"/>
  <c r="C27472" i="5"/>
  <c r="C27473" i="5"/>
  <c r="C27474" i="5"/>
  <c r="C27475" i="5"/>
  <c r="C27476" i="5"/>
  <c r="C27477" i="5"/>
  <c r="C27478" i="5"/>
  <c r="C27479" i="5"/>
  <c r="C27480" i="5"/>
  <c r="C27481" i="5"/>
  <c r="C27482" i="5"/>
  <c r="C27483" i="5"/>
  <c r="C27484" i="5"/>
  <c r="C27485" i="5"/>
  <c r="C27486" i="5"/>
  <c r="C27487" i="5"/>
  <c r="C27488" i="5"/>
  <c r="C27489" i="5"/>
  <c r="C27490" i="5"/>
  <c r="C27491" i="5"/>
  <c r="C27492" i="5"/>
  <c r="C27493" i="5"/>
  <c r="C27494" i="5"/>
  <c r="C27495" i="5"/>
  <c r="C27496" i="5"/>
  <c r="C27497" i="5"/>
  <c r="C27498" i="5"/>
  <c r="C27499" i="5"/>
  <c r="C27500" i="5"/>
  <c r="C27501" i="5"/>
  <c r="C27502" i="5"/>
  <c r="C27503" i="5"/>
  <c r="C27504" i="5"/>
  <c r="C27505" i="5"/>
  <c r="C27506" i="5"/>
  <c r="C27507" i="5"/>
  <c r="C27508" i="5"/>
  <c r="C27509" i="5"/>
  <c r="C27510" i="5"/>
  <c r="C27511" i="5"/>
  <c r="C27512" i="5"/>
  <c r="C27513" i="5"/>
  <c r="C27514" i="5"/>
  <c r="C27515" i="5"/>
  <c r="C27516" i="5"/>
  <c r="C27517" i="5"/>
  <c r="C27518" i="5"/>
  <c r="C27519" i="5"/>
  <c r="C27520" i="5"/>
  <c r="C27521" i="5"/>
  <c r="C27522" i="5"/>
  <c r="C27523" i="5"/>
  <c r="C27524" i="5"/>
  <c r="C27525" i="5"/>
  <c r="C27526" i="5"/>
  <c r="C27527" i="5"/>
  <c r="C27528" i="5"/>
  <c r="C27529" i="5"/>
  <c r="C27530" i="5"/>
  <c r="C27531" i="5"/>
  <c r="C27532" i="5"/>
  <c r="C27533" i="5"/>
  <c r="C27534" i="5"/>
  <c r="C27535" i="5"/>
  <c r="C27536" i="5"/>
  <c r="C27537" i="5"/>
  <c r="C27538" i="5"/>
  <c r="C27539" i="5"/>
  <c r="C27540" i="5"/>
  <c r="C27541" i="5"/>
  <c r="C27542" i="5"/>
  <c r="C27543" i="5"/>
  <c r="C27544" i="5"/>
  <c r="C27545" i="5"/>
  <c r="C27546" i="5"/>
  <c r="C27547" i="5"/>
  <c r="C27548" i="5"/>
  <c r="C27549" i="5"/>
  <c r="C27550" i="5"/>
  <c r="C27551" i="5"/>
  <c r="C27552" i="5"/>
  <c r="C27553" i="5"/>
  <c r="C27554" i="5"/>
  <c r="C27555" i="5"/>
  <c r="C27556" i="5"/>
  <c r="C27557" i="5"/>
  <c r="C27558" i="5"/>
  <c r="C27559" i="5"/>
  <c r="C27560" i="5"/>
  <c r="C27561" i="5"/>
  <c r="C27562" i="5"/>
  <c r="C27563" i="5"/>
  <c r="C27564" i="5"/>
  <c r="C27565" i="5"/>
  <c r="C27566" i="5"/>
  <c r="C27567" i="5"/>
  <c r="C27568" i="5"/>
  <c r="C27569" i="5"/>
  <c r="C27570" i="5"/>
  <c r="C27571" i="5"/>
  <c r="C27572" i="5"/>
  <c r="C27573" i="5"/>
  <c r="C27574" i="5"/>
  <c r="C27575" i="5"/>
  <c r="C27576" i="5"/>
  <c r="C27577" i="5"/>
  <c r="C27578" i="5"/>
  <c r="C27579" i="5"/>
  <c r="C27580" i="5"/>
  <c r="C27581" i="5"/>
  <c r="C27582" i="5"/>
  <c r="C27583" i="5"/>
  <c r="C27584" i="5"/>
  <c r="C27585" i="5"/>
  <c r="C27586" i="5"/>
  <c r="C27587" i="5"/>
  <c r="C27588" i="5"/>
  <c r="C27589" i="5"/>
  <c r="C27590" i="5"/>
  <c r="C27591" i="5"/>
  <c r="C27592" i="5"/>
  <c r="C27593" i="5"/>
  <c r="C27594" i="5"/>
  <c r="C27595" i="5"/>
  <c r="C27596" i="5"/>
  <c r="C27597" i="5"/>
  <c r="C27598" i="5"/>
  <c r="C27599" i="5"/>
  <c r="C27600" i="5"/>
  <c r="C27601" i="5"/>
  <c r="C27602" i="5"/>
  <c r="C27603" i="5"/>
  <c r="C27604" i="5"/>
  <c r="C27605" i="5"/>
  <c r="C27606" i="5"/>
  <c r="C27607" i="5"/>
  <c r="C27608" i="5"/>
  <c r="C27609" i="5"/>
  <c r="C27610" i="5"/>
  <c r="C27611" i="5"/>
  <c r="C27612" i="5"/>
  <c r="C27613" i="5"/>
  <c r="C27614" i="5"/>
  <c r="C27615" i="5"/>
  <c r="C27616" i="5"/>
  <c r="C27617" i="5"/>
  <c r="C27618" i="5"/>
  <c r="C27619" i="5"/>
  <c r="C27620" i="5"/>
  <c r="C27621" i="5"/>
  <c r="C27622" i="5"/>
  <c r="C27623" i="5"/>
  <c r="C27624" i="5"/>
  <c r="C27625" i="5"/>
  <c r="C27626" i="5"/>
  <c r="C27627" i="5"/>
  <c r="C27628" i="5"/>
  <c r="C27629" i="5"/>
  <c r="C27630" i="5"/>
  <c r="C27631" i="5"/>
  <c r="C27632" i="5"/>
  <c r="C27633" i="5"/>
  <c r="C27634" i="5"/>
  <c r="C27635" i="5"/>
  <c r="C27636" i="5"/>
  <c r="C27637" i="5"/>
  <c r="C27638" i="5"/>
  <c r="C27639" i="5"/>
  <c r="C27640" i="5"/>
  <c r="C27641" i="5"/>
  <c r="C27642" i="5"/>
  <c r="C27643" i="5"/>
  <c r="C27644" i="5"/>
  <c r="C27645" i="5"/>
  <c r="C27646" i="5"/>
  <c r="C27647" i="5"/>
  <c r="C27648" i="5"/>
  <c r="C27649" i="5"/>
  <c r="C27650" i="5"/>
  <c r="C27651" i="5"/>
  <c r="C27652" i="5"/>
  <c r="C27653" i="5"/>
  <c r="C27654" i="5"/>
  <c r="C27655" i="5"/>
  <c r="C27656" i="5"/>
  <c r="C27657" i="5"/>
  <c r="C27658" i="5"/>
  <c r="C27659" i="5"/>
  <c r="C27660" i="5"/>
  <c r="C27661" i="5"/>
  <c r="C27662" i="5"/>
  <c r="C27663" i="5"/>
  <c r="C27664" i="5"/>
  <c r="C27665" i="5"/>
  <c r="C27666" i="5"/>
  <c r="C27667" i="5"/>
  <c r="C27668" i="5"/>
  <c r="C27669" i="5"/>
  <c r="C27670" i="5"/>
  <c r="C27671" i="5"/>
  <c r="C27672" i="5"/>
  <c r="C27673" i="5"/>
  <c r="C27674" i="5"/>
  <c r="C27675" i="5"/>
  <c r="C27676" i="5"/>
  <c r="C27677" i="5"/>
  <c r="C27678" i="5"/>
  <c r="C27679" i="5"/>
  <c r="C27680" i="5"/>
  <c r="C27681" i="5"/>
  <c r="C27682" i="5"/>
  <c r="C27683" i="5"/>
  <c r="C27684" i="5"/>
  <c r="C27685" i="5"/>
  <c r="C27686" i="5"/>
  <c r="C27687" i="5"/>
  <c r="C27688" i="5"/>
  <c r="C27689" i="5"/>
  <c r="C27690" i="5"/>
  <c r="C27691" i="5"/>
  <c r="C27692" i="5"/>
  <c r="C27693" i="5"/>
  <c r="C27694" i="5"/>
  <c r="C27695" i="5"/>
  <c r="C27696" i="5"/>
  <c r="C27697" i="5"/>
  <c r="C27698" i="5"/>
  <c r="C27699" i="5"/>
  <c r="C27700" i="5"/>
  <c r="C27701" i="5"/>
  <c r="C27702" i="5"/>
  <c r="C27703" i="5"/>
  <c r="C27704" i="5"/>
  <c r="C27705" i="5"/>
  <c r="C27706" i="5"/>
  <c r="C27707" i="5"/>
  <c r="C27708" i="5"/>
  <c r="C27709" i="5"/>
  <c r="C27710" i="5"/>
  <c r="C27711" i="5"/>
  <c r="C27712" i="5"/>
  <c r="C27713" i="5"/>
  <c r="C27714" i="5"/>
  <c r="C27715" i="5"/>
  <c r="C27716" i="5"/>
  <c r="C27717" i="5"/>
  <c r="C27718" i="5"/>
  <c r="C27719" i="5"/>
  <c r="C27720" i="5"/>
  <c r="C27721" i="5"/>
  <c r="C27722" i="5"/>
  <c r="C27723" i="5"/>
  <c r="C27724" i="5"/>
  <c r="C27725" i="5"/>
  <c r="C27726" i="5"/>
  <c r="C27727" i="5"/>
  <c r="C27728" i="5"/>
  <c r="C27729" i="5"/>
  <c r="C27730" i="5"/>
  <c r="C27731" i="5"/>
  <c r="C27732" i="5"/>
  <c r="C27733" i="5"/>
  <c r="C27734" i="5"/>
  <c r="C27735" i="5"/>
  <c r="C27736" i="5"/>
  <c r="C27737" i="5"/>
  <c r="C27738" i="5"/>
  <c r="C27739" i="5"/>
  <c r="C27740" i="5"/>
  <c r="C27741" i="5"/>
  <c r="C27742" i="5"/>
  <c r="C27743" i="5"/>
  <c r="C27744" i="5"/>
  <c r="C27745" i="5"/>
  <c r="C27746" i="5"/>
  <c r="C27747" i="5"/>
  <c r="C27748" i="5"/>
  <c r="C27749" i="5"/>
  <c r="C27750" i="5"/>
  <c r="C27751" i="5"/>
  <c r="C27752" i="5"/>
  <c r="C27753" i="5"/>
  <c r="C27754" i="5"/>
  <c r="C27755" i="5"/>
  <c r="C27756" i="5"/>
  <c r="C27757" i="5"/>
  <c r="C27758" i="5"/>
  <c r="C27759" i="5"/>
  <c r="C27760" i="5"/>
  <c r="C27761" i="5"/>
  <c r="C27762" i="5"/>
  <c r="C27763" i="5"/>
  <c r="C27764" i="5"/>
  <c r="C27765" i="5"/>
  <c r="C27766" i="5"/>
  <c r="C27767" i="5"/>
  <c r="C27768" i="5"/>
  <c r="C27769" i="5"/>
  <c r="C27770" i="5"/>
  <c r="C27771" i="5"/>
  <c r="C27772" i="5"/>
  <c r="C27773" i="5"/>
  <c r="C27774" i="5"/>
  <c r="C27775" i="5"/>
  <c r="C27776" i="5"/>
  <c r="C27777" i="5"/>
  <c r="C27778" i="5"/>
  <c r="C27779" i="5"/>
  <c r="C27780" i="5"/>
  <c r="C27781" i="5"/>
  <c r="C27782" i="5"/>
  <c r="C27783" i="5"/>
  <c r="C27784" i="5"/>
  <c r="C27785" i="5"/>
  <c r="C27786" i="5"/>
  <c r="C27787" i="5"/>
  <c r="C27788" i="5"/>
  <c r="C27789" i="5"/>
  <c r="C27790" i="5"/>
  <c r="C27791" i="5"/>
  <c r="C27792" i="5"/>
  <c r="C27793" i="5"/>
  <c r="C27794" i="5"/>
  <c r="C27795" i="5"/>
  <c r="C27796" i="5"/>
  <c r="C27797" i="5"/>
  <c r="C27798" i="5"/>
  <c r="C27799" i="5"/>
  <c r="C27800" i="5"/>
  <c r="C27801" i="5"/>
  <c r="C27802" i="5"/>
  <c r="C27803" i="5"/>
  <c r="C27804" i="5"/>
  <c r="C27805" i="5"/>
  <c r="C27806" i="5"/>
  <c r="C27807" i="5"/>
  <c r="C27808" i="5"/>
  <c r="C27809" i="5"/>
  <c r="C27810" i="5"/>
  <c r="C27811" i="5"/>
  <c r="C27812" i="5"/>
  <c r="C27813" i="5"/>
  <c r="C27814" i="5"/>
  <c r="C27815" i="5"/>
  <c r="C27816" i="5"/>
  <c r="C27817" i="5"/>
  <c r="C27818" i="5"/>
  <c r="C27819" i="5"/>
  <c r="C27820" i="5"/>
  <c r="C27821" i="5"/>
  <c r="C27822" i="5"/>
  <c r="C27823" i="5"/>
  <c r="C27824" i="5"/>
  <c r="C27825" i="5"/>
  <c r="C27826" i="5"/>
  <c r="C27827" i="5"/>
  <c r="C27828" i="5"/>
  <c r="C27829" i="5"/>
  <c r="C27830" i="5"/>
  <c r="C27831" i="5"/>
  <c r="C27832" i="5"/>
  <c r="C27833" i="5"/>
  <c r="C27834" i="5"/>
  <c r="C27835" i="5"/>
  <c r="C27836" i="5"/>
  <c r="C27837" i="5"/>
  <c r="C27838" i="5"/>
  <c r="C27839" i="5"/>
  <c r="C27840" i="5"/>
  <c r="C27841" i="5"/>
  <c r="C27842" i="5"/>
  <c r="C27843" i="5"/>
  <c r="C27844" i="5"/>
  <c r="C27845" i="5"/>
  <c r="C27846" i="5"/>
  <c r="C27847" i="5"/>
  <c r="C27848" i="5"/>
  <c r="C27849" i="5"/>
  <c r="C27850" i="5"/>
  <c r="C27851" i="5"/>
  <c r="C27852" i="5"/>
  <c r="C27853" i="5"/>
  <c r="C27854" i="5"/>
  <c r="C27855" i="5"/>
  <c r="C27856" i="5"/>
  <c r="C27857" i="5"/>
  <c r="C27858" i="5"/>
  <c r="C27859" i="5"/>
  <c r="C27860" i="5"/>
  <c r="C27861" i="5"/>
  <c r="C27862" i="5"/>
  <c r="C27863" i="5"/>
  <c r="C27864" i="5"/>
  <c r="C27865" i="5"/>
  <c r="C27866" i="5"/>
  <c r="C27867" i="5"/>
  <c r="C27868" i="5"/>
  <c r="C27869" i="5"/>
  <c r="C27870" i="5"/>
  <c r="C27871" i="5"/>
  <c r="C27872" i="5"/>
  <c r="C27873" i="5"/>
  <c r="C27874" i="5"/>
  <c r="C27875" i="5"/>
  <c r="C27876" i="5"/>
  <c r="C27877" i="5"/>
  <c r="C27878" i="5"/>
  <c r="C27879" i="5"/>
  <c r="C27880" i="5"/>
  <c r="C27881" i="5"/>
  <c r="C27882" i="5"/>
  <c r="C27883" i="5"/>
  <c r="C27884" i="5"/>
  <c r="C27885" i="5"/>
  <c r="C27886" i="5"/>
  <c r="C27887" i="5"/>
  <c r="C27888" i="5"/>
  <c r="C27889" i="5"/>
  <c r="C27890" i="5"/>
  <c r="C27891" i="5"/>
  <c r="C27892" i="5"/>
  <c r="C27893" i="5"/>
  <c r="C27894" i="5"/>
  <c r="C27895" i="5"/>
  <c r="C27896" i="5"/>
  <c r="C27897" i="5"/>
  <c r="C27898" i="5"/>
  <c r="C27899" i="5"/>
  <c r="C27900" i="5"/>
  <c r="C27901" i="5"/>
  <c r="C27902" i="5"/>
  <c r="C27903" i="5"/>
  <c r="C27904" i="5"/>
  <c r="C27905" i="5"/>
  <c r="C27906" i="5"/>
  <c r="C27907" i="5"/>
  <c r="C27908" i="5"/>
  <c r="C27909" i="5"/>
  <c r="C27910" i="5"/>
  <c r="C27911" i="5"/>
  <c r="C27912" i="5"/>
  <c r="C27913" i="5"/>
  <c r="C27914" i="5"/>
  <c r="C27915" i="5"/>
  <c r="C27916" i="5"/>
  <c r="C27917" i="5"/>
  <c r="C27918" i="5"/>
  <c r="C27919" i="5"/>
  <c r="C27920" i="5"/>
  <c r="C27921" i="5"/>
  <c r="C27922" i="5"/>
  <c r="C27923" i="5"/>
  <c r="C27924" i="5"/>
  <c r="C27925" i="5"/>
  <c r="C27926" i="5"/>
  <c r="C27927" i="5"/>
  <c r="C27928" i="5"/>
  <c r="C27929" i="5"/>
  <c r="C27930" i="5"/>
  <c r="C27931" i="5"/>
  <c r="C27932" i="5"/>
  <c r="C27933" i="5"/>
  <c r="C27934" i="5"/>
  <c r="C27935" i="5"/>
  <c r="C27936" i="5"/>
  <c r="C27937" i="5"/>
  <c r="C27938" i="5"/>
  <c r="C27939" i="5"/>
  <c r="C27940" i="5"/>
  <c r="C27941" i="5"/>
  <c r="C27942" i="5"/>
  <c r="C27943" i="5"/>
  <c r="C27944" i="5"/>
  <c r="C27945" i="5"/>
  <c r="C27946" i="5"/>
  <c r="C27947" i="5"/>
  <c r="C27948" i="5"/>
  <c r="C27949" i="5"/>
  <c r="C27950" i="5"/>
  <c r="C27951" i="5"/>
  <c r="C27952" i="5"/>
  <c r="C27953" i="5"/>
  <c r="C27954" i="5"/>
  <c r="C27955" i="5"/>
  <c r="C27956" i="5"/>
  <c r="C27957" i="5"/>
  <c r="C27958" i="5"/>
  <c r="C27959" i="5"/>
  <c r="C27960" i="5"/>
  <c r="C27961" i="5"/>
  <c r="C27962" i="5"/>
  <c r="C27963" i="5"/>
  <c r="C27964" i="5"/>
  <c r="C27965" i="5"/>
  <c r="C27966" i="5"/>
  <c r="C27967" i="5"/>
  <c r="C27968" i="5"/>
  <c r="C27969" i="5"/>
  <c r="C27970" i="5"/>
  <c r="C27971" i="5"/>
  <c r="C27972" i="5"/>
  <c r="C27973" i="5"/>
  <c r="C27974" i="5"/>
  <c r="C27975" i="5"/>
  <c r="C27976" i="5"/>
  <c r="C27977" i="5"/>
  <c r="C27978" i="5"/>
  <c r="C27979" i="5"/>
  <c r="C27980" i="5"/>
  <c r="C27981" i="5"/>
  <c r="C27982" i="5"/>
  <c r="C27983" i="5"/>
  <c r="C27984" i="5"/>
  <c r="C27985" i="5"/>
  <c r="C27986" i="5"/>
  <c r="C27987" i="5"/>
  <c r="C27988" i="5"/>
  <c r="C27989" i="5"/>
  <c r="C27990" i="5"/>
  <c r="C27991" i="5"/>
  <c r="C27992" i="5"/>
  <c r="C27993" i="5"/>
  <c r="C27994" i="5"/>
  <c r="C27995" i="5"/>
  <c r="C27996" i="5"/>
  <c r="C27997" i="5"/>
  <c r="C27998" i="5"/>
  <c r="C27999" i="5"/>
  <c r="C28000" i="5"/>
  <c r="C28001" i="5"/>
  <c r="C28002" i="5"/>
  <c r="C28003" i="5"/>
  <c r="C28004" i="5"/>
  <c r="C28005" i="5"/>
  <c r="C28006" i="5"/>
  <c r="C28007" i="5"/>
  <c r="C28008" i="5"/>
  <c r="C28009" i="5"/>
  <c r="C28010" i="5"/>
  <c r="C28011" i="5"/>
  <c r="C28012" i="5"/>
  <c r="C28013" i="5"/>
  <c r="C28014" i="5"/>
  <c r="C28015" i="5"/>
  <c r="C28016" i="5"/>
  <c r="C28017" i="5"/>
  <c r="C28018" i="5"/>
  <c r="C28019" i="5"/>
  <c r="C28020" i="5"/>
  <c r="C28021" i="5"/>
  <c r="C28022" i="5"/>
  <c r="C28023" i="5"/>
  <c r="C28024" i="5"/>
  <c r="C28025" i="5"/>
  <c r="C28026" i="5"/>
  <c r="C28027" i="5"/>
  <c r="C28028" i="5"/>
  <c r="C28029" i="5"/>
  <c r="C28030" i="5"/>
  <c r="C28031" i="5"/>
  <c r="C28032" i="5"/>
  <c r="C28033" i="5"/>
  <c r="C28034" i="5"/>
  <c r="C28035" i="5"/>
  <c r="C28036" i="5"/>
  <c r="C28037" i="5"/>
  <c r="C28038" i="5"/>
  <c r="C28039" i="5"/>
  <c r="C28040" i="5"/>
  <c r="C28041" i="5"/>
  <c r="C28042" i="5"/>
  <c r="C28043" i="5"/>
  <c r="C28044" i="5"/>
  <c r="C28045" i="5"/>
  <c r="C28046" i="5"/>
  <c r="C28047" i="5"/>
  <c r="C28048" i="5"/>
  <c r="C28049" i="5"/>
  <c r="C28050" i="5"/>
  <c r="C28051" i="5"/>
  <c r="C28052" i="5"/>
  <c r="C28053" i="5"/>
  <c r="C28054" i="5"/>
  <c r="C28055" i="5"/>
  <c r="C28056" i="5"/>
  <c r="C28057" i="5"/>
  <c r="C28058" i="5"/>
  <c r="C28059" i="5"/>
  <c r="C28060" i="5"/>
  <c r="C28061" i="5"/>
  <c r="C28062" i="5"/>
  <c r="C28063" i="5"/>
  <c r="C28064" i="5"/>
  <c r="C28065" i="5"/>
  <c r="C28066" i="5"/>
  <c r="C28067" i="5"/>
  <c r="C28068" i="5"/>
  <c r="C28069" i="5"/>
  <c r="C28070" i="5"/>
  <c r="C28071" i="5"/>
  <c r="C28072" i="5"/>
  <c r="C28073" i="5"/>
  <c r="C28074" i="5"/>
  <c r="C28075" i="5"/>
  <c r="C28076" i="5"/>
  <c r="C28077" i="5"/>
  <c r="C28078" i="5"/>
  <c r="C28079" i="5"/>
  <c r="C28080" i="5"/>
  <c r="C28081" i="5"/>
  <c r="C28082" i="5"/>
  <c r="C28083" i="5"/>
  <c r="C28084" i="5"/>
  <c r="C28085" i="5"/>
  <c r="C28086" i="5"/>
  <c r="C28087" i="5"/>
  <c r="C28088" i="5"/>
  <c r="C28089" i="5"/>
  <c r="C28090" i="5"/>
  <c r="C28091" i="5"/>
  <c r="C28092" i="5"/>
  <c r="C28093" i="5"/>
  <c r="C28094" i="5"/>
  <c r="C28095" i="5"/>
  <c r="C28096" i="5"/>
  <c r="C28097" i="5"/>
  <c r="C28098" i="5"/>
  <c r="C28099" i="5"/>
  <c r="C28100" i="5"/>
  <c r="C28101" i="5"/>
  <c r="C28102" i="5"/>
  <c r="C28103" i="5"/>
  <c r="C28104" i="5"/>
  <c r="C28105" i="5"/>
  <c r="C28106" i="5"/>
  <c r="C28107" i="5"/>
  <c r="C28108" i="5"/>
  <c r="C28109" i="5"/>
  <c r="C28110" i="5"/>
  <c r="C28111" i="5"/>
  <c r="C28112" i="5"/>
  <c r="C28113" i="5"/>
  <c r="C28114" i="5"/>
  <c r="C28115" i="5"/>
  <c r="C28116" i="5"/>
  <c r="C28117" i="5"/>
  <c r="C28118" i="5"/>
  <c r="C28119" i="5"/>
  <c r="C28120" i="5"/>
  <c r="C28121" i="5"/>
  <c r="C28122" i="5"/>
  <c r="C28123" i="5"/>
  <c r="C28124" i="5"/>
  <c r="C28125" i="5"/>
  <c r="C28126" i="5"/>
  <c r="C28127" i="5"/>
  <c r="C28128" i="5"/>
  <c r="C28129" i="5"/>
  <c r="C28130" i="5"/>
  <c r="C28131" i="5"/>
  <c r="C28132" i="5"/>
  <c r="C28133" i="5"/>
  <c r="C28134" i="5"/>
  <c r="C28135" i="5"/>
  <c r="C28136" i="5"/>
  <c r="C28137" i="5"/>
  <c r="C28138" i="5"/>
  <c r="C28139" i="5"/>
  <c r="C28140" i="5"/>
  <c r="C28141" i="5"/>
  <c r="C28142" i="5"/>
  <c r="C28143" i="5"/>
  <c r="C28144" i="5"/>
  <c r="C28145" i="5"/>
  <c r="C28146" i="5"/>
  <c r="C28147" i="5"/>
  <c r="C28148" i="5"/>
  <c r="C28149" i="5"/>
  <c r="C28150" i="5"/>
  <c r="C28151" i="5"/>
  <c r="C28152" i="5"/>
  <c r="C28153" i="5"/>
  <c r="C28154" i="5"/>
  <c r="C28155" i="5"/>
  <c r="C28156" i="5"/>
  <c r="C28157" i="5"/>
  <c r="C28158" i="5"/>
  <c r="C28159" i="5"/>
  <c r="C28160" i="5"/>
  <c r="C28161" i="5"/>
  <c r="C28162" i="5"/>
  <c r="C28163" i="5"/>
  <c r="C28164" i="5"/>
  <c r="C28165" i="5"/>
  <c r="C28166" i="5"/>
  <c r="C28167" i="5"/>
  <c r="C28168" i="5"/>
  <c r="C28169" i="5"/>
  <c r="C28170" i="5"/>
  <c r="C28171" i="5"/>
  <c r="C28172" i="5"/>
  <c r="C28173" i="5"/>
  <c r="C28174" i="5"/>
  <c r="C28175" i="5"/>
  <c r="C28176" i="5"/>
  <c r="C28177" i="5"/>
  <c r="C28178" i="5"/>
  <c r="C28179" i="5"/>
  <c r="C28180" i="5"/>
  <c r="C28181" i="5"/>
  <c r="C28182" i="5"/>
  <c r="C28183" i="5"/>
  <c r="C28184" i="5"/>
  <c r="C28185" i="5"/>
  <c r="C28186" i="5"/>
  <c r="C28187" i="5"/>
  <c r="C28188" i="5"/>
  <c r="C28189" i="5"/>
  <c r="C28190" i="5"/>
  <c r="C28191" i="5"/>
  <c r="C28192" i="5"/>
  <c r="C28193" i="5"/>
  <c r="C28194" i="5"/>
  <c r="C28195" i="5"/>
  <c r="C28196" i="5"/>
  <c r="C28197" i="5"/>
  <c r="C28198" i="5"/>
  <c r="C28199" i="5"/>
  <c r="C28200" i="5"/>
  <c r="C28201" i="5"/>
  <c r="C28202" i="5"/>
  <c r="C28203" i="5"/>
  <c r="C28204" i="5"/>
  <c r="C28205" i="5"/>
  <c r="C28206" i="5"/>
  <c r="C28207" i="5"/>
  <c r="C28208" i="5"/>
  <c r="C28209" i="5"/>
  <c r="C28210" i="5"/>
  <c r="C28211" i="5"/>
  <c r="C28212" i="5"/>
  <c r="C28213" i="5"/>
  <c r="C28214" i="5"/>
  <c r="C28215" i="5"/>
  <c r="C28216" i="5"/>
  <c r="C28217" i="5"/>
  <c r="C28218" i="5"/>
  <c r="C28219" i="5"/>
  <c r="C28220" i="5"/>
  <c r="C28221" i="5"/>
  <c r="C28222" i="5"/>
  <c r="C28223" i="5"/>
  <c r="C28224" i="5"/>
  <c r="C28225" i="5"/>
  <c r="C28226" i="5"/>
  <c r="C28227" i="5"/>
  <c r="C28228" i="5"/>
  <c r="C28229" i="5"/>
  <c r="C28230" i="5"/>
  <c r="C28231" i="5"/>
  <c r="C28232" i="5"/>
  <c r="C28233" i="5"/>
  <c r="C28234" i="5"/>
  <c r="C28235" i="5"/>
  <c r="C28236" i="5"/>
  <c r="C28237" i="5"/>
  <c r="C28238" i="5"/>
  <c r="C28239" i="5"/>
  <c r="C28240" i="5"/>
  <c r="C28241" i="5"/>
  <c r="C28242" i="5"/>
  <c r="C28243" i="5"/>
  <c r="C28244" i="5"/>
  <c r="C28245" i="5"/>
  <c r="C28246" i="5"/>
  <c r="C28247" i="5"/>
  <c r="C28248" i="5"/>
  <c r="C28249" i="5"/>
  <c r="C28250" i="5"/>
  <c r="C28251" i="5"/>
  <c r="C28252" i="5"/>
  <c r="C28253" i="5"/>
  <c r="C28254" i="5"/>
  <c r="C28255" i="5"/>
  <c r="C28256" i="5"/>
  <c r="C28257" i="5"/>
  <c r="C28258" i="5"/>
  <c r="C28259" i="5"/>
  <c r="C28260" i="5"/>
  <c r="C28261" i="5"/>
  <c r="C28262" i="5"/>
  <c r="C28263" i="5"/>
  <c r="C28264" i="5"/>
  <c r="C28265" i="5"/>
  <c r="C28266" i="5"/>
  <c r="C28267" i="5"/>
  <c r="C28268" i="5"/>
  <c r="C28269" i="5"/>
  <c r="C28270" i="5"/>
  <c r="C28271" i="5"/>
  <c r="C28272" i="5"/>
  <c r="C28273" i="5"/>
  <c r="C28274" i="5"/>
  <c r="C28275" i="5"/>
  <c r="C28276" i="5"/>
  <c r="C28277" i="5"/>
  <c r="C28278" i="5"/>
  <c r="C28279" i="5"/>
  <c r="C28280" i="5"/>
  <c r="C28281" i="5"/>
  <c r="C28282" i="5"/>
  <c r="C28283" i="5"/>
  <c r="C28284" i="5"/>
  <c r="C28285" i="5"/>
  <c r="C28286" i="5"/>
  <c r="C28287" i="5"/>
  <c r="C28288" i="5"/>
  <c r="C28289" i="5"/>
  <c r="C28290" i="5"/>
  <c r="C28291" i="5"/>
  <c r="C28292" i="5"/>
  <c r="C28293" i="5"/>
  <c r="C28294" i="5"/>
  <c r="C28295" i="5"/>
  <c r="C28296" i="5"/>
  <c r="C28297" i="5"/>
  <c r="C28298" i="5"/>
  <c r="C28299" i="5"/>
  <c r="C28300" i="5"/>
  <c r="C28301" i="5"/>
  <c r="C28302" i="5"/>
  <c r="C28303" i="5"/>
  <c r="C28304" i="5"/>
  <c r="C28305" i="5"/>
  <c r="C28306" i="5"/>
  <c r="C28307" i="5"/>
  <c r="C28308" i="5"/>
  <c r="C28309" i="5"/>
  <c r="C28310" i="5"/>
  <c r="C28311" i="5"/>
  <c r="C28312" i="5"/>
  <c r="C28313" i="5"/>
  <c r="C28314" i="5"/>
  <c r="C28315" i="5"/>
  <c r="C28316" i="5"/>
  <c r="C28317" i="5"/>
  <c r="C28318" i="5"/>
  <c r="C28319" i="5"/>
  <c r="C28320" i="5"/>
  <c r="C28321" i="5"/>
  <c r="C28322" i="5"/>
  <c r="C28323" i="5"/>
  <c r="C28324" i="5"/>
  <c r="C28325" i="5"/>
  <c r="C28326" i="5"/>
  <c r="C28327" i="5"/>
  <c r="C28328" i="5"/>
  <c r="C28329" i="5"/>
  <c r="C28330" i="5"/>
  <c r="C28331" i="5"/>
  <c r="C28332" i="5"/>
  <c r="C28333" i="5"/>
  <c r="C28334" i="5"/>
  <c r="C28335" i="5"/>
  <c r="C28336" i="5"/>
  <c r="C28337" i="5"/>
  <c r="C28338" i="5"/>
  <c r="C28339" i="5"/>
  <c r="C28340" i="5"/>
  <c r="C28341" i="5"/>
  <c r="C28342" i="5"/>
  <c r="C28343" i="5"/>
  <c r="C28344" i="5"/>
  <c r="C28345" i="5"/>
  <c r="C28346" i="5"/>
  <c r="C28347" i="5"/>
  <c r="C28348" i="5"/>
  <c r="C28349" i="5"/>
  <c r="C28350" i="5"/>
  <c r="C28351" i="5"/>
  <c r="C28352" i="5"/>
  <c r="C28353" i="5"/>
  <c r="C28354" i="5"/>
  <c r="C28355" i="5"/>
  <c r="C28356" i="5"/>
  <c r="C28357" i="5"/>
  <c r="C28358" i="5"/>
  <c r="C28359" i="5"/>
  <c r="C28360" i="5"/>
  <c r="C28361" i="5"/>
  <c r="C28362" i="5"/>
  <c r="C28363" i="5"/>
  <c r="C28364" i="5"/>
  <c r="C28365" i="5"/>
  <c r="C28366" i="5"/>
  <c r="C28367" i="5"/>
  <c r="C28368" i="5"/>
  <c r="C28369" i="5"/>
  <c r="C28370" i="5"/>
  <c r="C28371" i="5"/>
  <c r="C28372" i="5"/>
  <c r="C28373" i="5"/>
  <c r="C28374" i="5"/>
  <c r="C28375" i="5"/>
  <c r="C28376" i="5"/>
  <c r="C28377" i="5"/>
  <c r="C28378" i="5"/>
  <c r="C28379" i="5"/>
  <c r="C28380" i="5"/>
  <c r="C28381" i="5"/>
  <c r="C28382" i="5"/>
  <c r="C28383" i="5"/>
  <c r="C28384" i="5"/>
  <c r="C28385" i="5"/>
  <c r="C28386" i="5"/>
  <c r="C28387" i="5"/>
  <c r="C28388" i="5"/>
  <c r="C28389" i="5"/>
  <c r="C28390" i="5"/>
  <c r="C28391" i="5"/>
  <c r="C28392" i="5"/>
  <c r="C28393" i="5"/>
  <c r="C28394" i="5"/>
  <c r="C28395" i="5"/>
  <c r="C28396" i="5"/>
  <c r="C28397" i="5"/>
  <c r="C28398" i="5"/>
  <c r="C28399" i="5"/>
  <c r="C28400" i="5"/>
  <c r="C28401" i="5"/>
  <c r="C28402" i="5"/>
  <c r="C28403" i="5"/>
  <c r="C28404" i="5"/>
  <c r="C28405" i="5"/>
  <c r="C28406" i="5"/>
  <c r="C28407" i="5"/>
  <c r="C28408" i="5"/>
  <c r="C28409" i="5"/>
  <c r="C28410" i="5"/>
  <c r="C28411" i="5"/>
  <c r="C28412" i="5"/>
  <c r="C28413" i="5"/>
  <c r="C28414" i="5"/>
  <c r="C28415" i="5"/>
  <c r="C28416" i="5"/>
  <c r="C28417" i="5"/>
  <c r="C28418" i="5"/>
  <c r="C28419" i="5"/>
  <c r="C28420" i="5"/>
  <c r="C28421" i="5"/>
  <c r="C28422" i="5"/>
  <c r="C28423" i="5"/>
  <c r="C28424" i="5"/>
  <c r="C28425" i="5"/>
  <c r="C28426" i="5"/>
  <c r="C28427" i="5"/>
  <c r="C28428" i="5"/>
  <c r="C28429" i="5"/>
  <c r="C28430" i="5"/>
  <c r="C28431" i="5"/>
  <c r="C28432" i="5"/>
  <c r="C28433" i="5"/>
  <c r="C28434" i="5"/>
  <c r="C28435" i="5"/>
  <c r="C28436" i="5"/>
  <c r="C28437" i="5"/>
  <c r="C28438" i="5"/>
  <c r="C28439" i="5"/>
  <c r="C28440" i="5"/>
  <c r="C28441" i="5"/>
  <c r="C28442" i="5"/>
  <c r="C28443" i="5"/>
  <c r="C28444" i="5"/>
  <c r="C28445" i="5"/>
  <c r="C28446" i="5"/>
  <c r="C28447" i="5"/>
  <c r="C28448" i="5"/>
  <c r="C28449" i="5"/>
  <c r="C28450" i="5"/>
  <c r="C28451" i="5"/>
  <c r="C28452" i="5"/>
  <c r="C28453" i="5"/>
  <c r="C28454" i="5"/>
  <c r="C28455" i="5"/>
  <c r="C28456" i="5"/>
  <c r="C28457" i="5"/>
  <c r="C28458" i="5"/>
  <c r="C28459" i="5"/>
  <c r="C28460" i="5"/>
  <c r="C28461" i="5"/>
  <c r="C28462" i="5"/>
  <c r="C28463" i="5"/>
  <c r="C28464" i="5"/>
  <c r="C28465" i="5"/>
  <c r="C28466" i="5"/>
  <c r="C28467" i="5"/>
  <c r="C28468" i="5"/>
  <c r="C28469" i="5"/>
  <c r="C28470" i="5"/>
  <c r="C28471" i="5"/>
  <c r="C28472" i="5"/>
  <c r="C28473" i="5"/>
  <c r="C28474" i="5"/>
  <c r="C28475" i="5"/>
  <c r="C28476" i="5"/>
  <c r="C28477" i="5"/>
  <c r="C28478" i="5"/>
  <c r="C28479" i="5"/>
  <c r="C28480" i="5"/>
  <c r="C28481" i="5"/>
  <c r="C28482" i="5"/>
  <c r="C28483" i="5"/>
  <c r="C28484" i="5"/>
  <c r="C28485" i="5"/>
  <c r="C28486" i="5"/>
  <c r="C28487" i="5"/>
  <c r="C28488" i="5"/>
  <c r="C28489" i="5"/>
  <c r="C28490" i="5"/>
  <c r="C28491" i="5"/>
  <c r="C28492" i="5"/>
  <c r="C28493" i="5"/>
  <c r="C28494" i="5"/>
  <c r="C28495" i="5"/>
  <c r="C28496" i="5"/>
  <c r="C28497" i="5"/>
  <c r="C28498" i="5"/>
  <c r="C28499" i="5"/>
  <c r="C28500" i="5"/>
  <c r="C28501" i="5"/>
  <c r="C28502" i="5"/>
  <c r="C28503" i="5"/>
  <c r="C28504" i="5"/>
  <c r="C28505" i="5"/>
  <c r="C28506" i="5"/>
  <c r="C28507" i="5"/>
  <c r="C28508" i="5"/>
  <c r="C28509" i="5"/>
  <c r="C28510" i="5"/>
  <c r="C28511" i="5"/>
  <c r="C28512" i="5"/>
  <c r="C28513" i="5"/>
  <c r="C28514" i="5"/>
  <c r="C28515" i="5"/>
  <c r="C28516" i="5"/>
  <c r="C28517" i="5"/>
  <c r="C28518" i="5"/>
  <c r="C28519" i="5"/>
  <c r="C28520" i="5"/>
  <c r="C28521" i="5"/>
  <c r="C28522" i="5"/>
  <c r="C28523" i="5"/>
  <c r="C28524" i="5"/>
  <c r="C28525" i="5"/>
  <c r="C28526" i="5"/>
  <c r="C28527" i="5"/>
  <c r="C28528" i="5"/>
  <c r="C28529" i="5"/>
  <c r="C28530" i="5"/>
  <c r="C28531" i="5"/>
  <c r="C28532" i="5"/>
  <c r="C28533" i="5"/>
  <c r="C28534" i="5"/>
  <c r="C28535" i="5"/>
  <c r="C28536" i="5"/>
  <c r="C28537" i="5"/>
  <c r="C28538" i="5"/>
  <c r="C28539" i="5"/>
  <c r="C28540" i="5"/>
  <c r="C28541" i="5"/>
  <c r="C28542" i="5"/>
  <c r="C28543" i="5"/>
  <c r="C28544" i="5"/>
  <c r="C28545" i="5"/>
  <c r="C28546" i="5"/>
  <c r="C28547" i="5"/>
  <c r="C28548" i="5"/>
  <c r="C28549" i="5"/>
  <c r="C28550" i="5"/>
  <c r="C28551" i="5"/>
  <c r="C28552" i="5"/>
  <c r="C28553" i="5"/>
  <c r="C28554" i="5"/>
  <c r="C28555" i="5"/>
  <c r="C28556" i="5"/>
  <c r="C28557" i="5"/>
  <c r="C28558" i="5"/>
  <c r="C28559" i="5"/>
  <c r="C28560" i="5"/>
  <c r="C28561" i="5"/>
  <c r="C28562" i="5"/>
  <c r="C28563" i="5"/>
  <c r="C28564" i="5"/>
  <c r="C28565" i="5"/>
  <c r="C28566" i="5"/>
  <c r="C28567" i="5"/>
  <c r="C28568" i="5"/>
  <c r="C28569" i="5"/>
  <c r="C28570" i="5"/>
  <c r="C28571" i="5"/>
  <c r="C28572" i="5"/>
  <c r="C28573" i="5"/>
  <c r="C28574" i="5"/>
  <c r="C28575" i="5"/>
  <c r="C28576" i="5"/>
  <c r="C28577" i="5"/>
  <c r="C28578" i="5"/>
  <c r="C28579" i="5"/>
  <c r="C28580" i="5"/>
  <c r="C28581" i="5"/>
  <c r="C28582" i="5"/>
  <c r="C28583" i="5"/>
  <c r="C28584" i="5"/>
  <c r="C28585" i="5"/>
  <c r="C28586" i="5"/>
  <c r="C28587" i="5"/>
  <c r="C28588" i="5"/>
  <c r="C28589" i="5"/>
  <c r="C28590" i="5"/>
  <c r="C28591" i="5"/>
  <c r="C28592" i="5"/>
  <c r="C28593" i="5"/>
  <c r="C28594" i="5"/>
  <c r="C28595" i="5"/>
  <c r="C28596" i="5"/>
  <c r="C28597" i="5"/>
  <c r="C28598" i="5"/>
  <c r="C28599" i="5"/>
  <c r="C28600" i="5"/>
  <c r="C28601" i="5"/>
  <c r="C28602" i="5"/>
  <c r="C28603" i="5"/>
  <c r="C28604" i="5"/>
  <c r="C28605" i="5"/>
  <c r="C28606" i="5"/>
  <c r="C28607" i="5"/>
  <c r="C28608" i="5"/>
  <c r="C28609" i="5"/>
  <c r="C28610" i="5"/>
  <c r="C28611" i="5"/>
  <c r="C28612" i="5"/>
  <c r="C28613" i="5"/>
  <c r="C28614" i="5"/>
  <c r="C28615" i="5"/>
  <c r="C28616" i="5"/>
  <c r="C28617" i="5"/>
  <c r="C28618" i="5"/>
  <c r="C28619" i="5"/>
  <c r="C28620" i="5"/>
  <c r="C28621" i="5"/>
  <c r="C28622" i="5"/>
  <c r="C28623" i="5"/>
  <c r="C28624" i="5"/>
  <c r="C28625" i="5"/>
  <c r="C28626" i="5"/>
  <c r="C28627" i="5"/>
  <c r="C28628" i="5"/>
  <c r="C28629" i="5"/>
  <c r="C28630" i="5"/>
  <c r="C28631" i="5"/>
  <c r="C28632" i="5"/>
  <c r="C28633" i="5"/>
  <c r="C28634" i="5"/>
  <c r="C28635" i="5"/>
  <c r="C28636" i="5"/>
  <c r="C28637" i="5"/>
  <c r="C28638" i="5"/>
  <c r="C28639" i="5"/>
  <c r="C28640" i="5"/>
  <c r="C28641" i="5"/>
  <c r="C28642" i="5"/>
  <c r="C28643" i="5"/>
  <c r="C28644" i="5"/>
  <c r="C28645" i="5"/>
  <c r="C28646" i="5"/>
  <c r="C28647" i="5"/>
  <c r="C28648" i="5"/>
  <c r="C28649" i="5"/>
  <c r="C28650" i="5"/>
  <c r="C28651" i="5"/>
  <c r="C28652" i="5"/>
  <c r="C28653" i="5"/>
  <c r="C28654" i="5"/>
  <c r="C28655" i="5"/>
  <c r="C28656" i="5"/>
  <c r="C28657" i="5"/>
  <c r="C28658" i="5"/>
  <c r="C28659" i="5"/>
  <c r="C28660" i="5"/>
  <c r="C28661" i="5"/>
  <c r="C28662" i="5"/>
  <c r="C28663" i="5"/>
  <c r="C28664" i="5"/>
  <c r="C28665" i="5"/>
  <c r="C28666" i="5"/>
  <c r="C28667" i="5"/>
  <c r="C28668" i="5"/>
  <c r="C28669" i="5"/>
  <c r="C28670" i="5"/>
  <c r="C28671" i="5"/>
  <c r="C28672" i="5"/>
  <c r="C28673" i="5"/>
  <c r="C28674" i="5"/>
  <c r="C28675" i="5"/>
  <c r="C28676" i="5"/>
  <c r="C28677" i="5"/>
  <c r="C28678" i="5"/>
  <c r="C28679" i="5"/>
  <c r="C28680" i="5"/>
  <c r="C28681" i="5"/>
  <c r="C28682" i="5"/>
  <c r="C28683" i="5"/>
  <c r="C28684" i="5"/>
  <c r="C28685" i="5"/>
  <c r="C28686" i="5"/>
  <c r="C28687" i="5"/>
  <c r="C28688" i="5"/>
  <c r="C28689" i="5"/>
  <c r="C28690" i="5"/>
  <c r="C28691" i="5"/>
  <c r="C28692" i="5"/>
  <c r="C28693" i="5"/>
  <c r="C28694" i="5"/>
  <c r="C28695" i="5"/>
  <c r="C28696" i="5"/>
  <c r="C28697" i="5"/>
  <c r="C28698" i="5"/>
  <c r="C28699" i="5"/>
  <c r="C28700" i="5"/>
  <c r="C28701" i="5"/>
  <c r="C28702" i="5"/>
  <c r="C28703" i="5"/>
  <c r="C28704" i="5"/>
  <c r="C28705" i="5"/>
  <c r="C28706" i="5"/>
  <c r="C28707" i="5"/>
  <c r="C28708" i="5"/>
  <c r="C28709" i="5"/>
  <c r="C28710" i="5"/>
  <c r="C28711" i="5"/>
  <c r="C28712" i="5"/>
  <c r="C28713" i="5"/>
  <c r="C28714" i="5"/>
  <c r="C28715" i="5"/>
  <c r="C28716" i="5"/>
  <c r="C28717" i="5"/>
  <c r="C28718" i="5"/>
  <c r="C28719" i="5"/>
  <c r="C28720" i="5"/>
  <c r="C28721" i="5"/>
  <c r="C28722" i="5"/>
  <c r="C28723" i="5"/>
  <c r="C28724" i="5"/>
  <c r="C28725" i="5"/>
  <c r="C28726" i="5"/>
  <c r="C28727" i="5"/>
  <c r="C28728" i="5"/>
  <c r="C28729" i="5"/>
  <c r="C28730" i="5"/>
  <c r="C28731" i="5"/>
  <c r="C28732" i="5"/>
  <c r="C28733" i="5"/>
  <c r="C28734" i="5"/>
  <c r="C28735" i="5"/>
  <c r="C28736" i="5"/>
  <c r="C28737" i="5"/>
  <c r="C28738" i="5"/>
  <c r="C28739" i="5"/>
  <c r="C28740" i="5"/>
  <c r="C28741" i="5"/>
  <c r="C28742" i="5"/>
  <c r="C28743" i="5"/>
  <c r="C28744" i="5"/>
  <c r="C28745" i="5"/>
  <c r="C28746" i="5"/>
  <c r="C28747" i="5"/>
  <c r="C28748" i="5"/>
  <c r="C28749" i="5"/>
  <c r="C28750" i="5"/>
  <c r="C28751" i="5"/>
  <c r="C28752" i="5"/>
  <c r="C28753" i="5"/>
  <c r="C28754" i="5"/>
  <c r="C28755" i="5"/>
  <c r="C28756" i="5"/>
  <c r="C28757" i="5"/>
  <c r="C28758" i="5"/>
  <c r="C28759" i="5"/>
  <c r="C28760" i="5"/>
  <c r="C28761" i="5"/>
  <c r="C28762" i="5"/>
  <c r="C28763" i="5"/>
  <c r="C28764" i="5"/>
  <c r="C28765" i="5"/>
  <c r="C28766" i="5"/>
  <c r="C28767" i="5"/>
  <c r="C28768" i="5"/>
  <c r="C28769" i="5"/>
  <c r="C28770" i="5"/>
  <c r="C28771" i="5"/>
  <c r="C28772" i="5"/>
  <c r="C28773" i="5"/>
  <c r="C28774" i="5"/>
  <c r="C28775" i="5"/>
  <c r="C28776" i="5"/>
  <c r="C28777" i="5"/>
  <c r="C28778" i="5"/>
  <c r="C28779" i="5"/>
  <c r="C28780" i="5"/>
  <c r="C28781" i="5"/>
  <c r="C28782" i="5"/>
  <c r="C28783" i="5"/>
  <c r="C28784" i="5"/>
  <c r="C28785" i="5"/>
  <c r="C28786" i="5"/>
  <c r="C28787" i="5"/>
  <c r="C28788" i="5"/>
  <c r="C28789" i="5"/>
  <c r="C28790" i="5"/>
  <c r="C28791" i="5"/>
  <c r="C28792" i="5"/>
  <c r="C28793" i="5"/>
  <c r="C28794" i="5"/>
  <c r="C28795" i="5"/>
  <c r="C28796" i="5"/>
  <c r="C28797" i="5"/>
  <c r="C28798" i="5"/>
  <c r="C28799" i="5"/>
  <c r="C28800" i="5"/>
  <c r="C28801" i="5"/>
  <c r="C28802" i="5"/>
  <c r="C28803" i="5"/>
  <c r="C28804" i="5"/>
  <c r="C28805" i="5"/>
  <c r="C28806" i="5"/>
  <c r="C28807" i="5"/>
  <c r="C28808" i="5"/>
  <c r="C28809" i="5"/>
  <c r="C28810" i="5"/>
  <c r="C28811" i="5"/>
  <c r="C28812" i="5"/>
  <c r="C28813" i="5"/>
  <c r="C28814" i="5"/>
  <c r="C28815" i="5"/>
  <c r="C28816" i="5"/>
  <c r="C28817" i="5"/>
  <c r="C28818" i="5"/>
  <c r="C28819" i="5"/>
  <c r="C28820" i="5"/>
  <c r="C28821" i="5"/>
  <c r="C28822" i="5"/>
  <c r="C28823" i="5"/>
  <c r="C28824" i="5"/>
  <c r="C28825" i="5"/>
  <c r="C28826" i="5"/>
  <c r="C28827" i="5"/>
  <c r="C28828" i="5"/>
  <c r="C28829" i="5"/>
  <c r="C28830" i="5"/>
  <c r="C28831" i="5"/>
  <c r="C28832" i="5"/>
  <c r="C28833" i="5"/>
  <c r="C28834" i="5"/>
  <c r="C28835" i="5"/>
  <c r="C28836" i="5"/>
  <c r="C28837" i="5"/>
  <c r="C28838" i="5"/>
  <c r="C28839" i="5"/>
  <c r="C28840" i="5"/>
  <c r="C28841" i="5"/>
  <c r="C28842" i="5"/>
  <c r="C28843" i="5"/>
  <c r="C28844" i="5"/>
  <c r="C28845" i="5"/>
  <c r="C28846" i="5"/>
  <c r="C28847" i="5"/>
  <c r="C28848" i="5"/>
  <c r="C28849" i="5"/>
  <c r="C28850" i="5"/>
  <c r="C28851" i="5"/>
  <c r="C28852" i="5"/>
  <c r="C28853" i="5"/>
  <c r="C28854" i="5"/>
  <c r="C28855" i="5"/>
  <c r="C28856" i="5"/>
  <c r="C28857" i="5"/>
  <c r="C28858" i="5"/>
  <c r="C28859" i="5"/>
  <c r="C28860" i="5"/>
  <c r="C28861" i="5"/>
  <c r="C28862" i="5"/>
  <c r="C28863" i="5"/>
  <c r="C28864" i="5"/>
  <c r="C28865" i="5"/>
  <c r="C28866" i="5"/>
  <c r="C28867" i="5"/>
  <c r="C28868" i="5"/>
  <c r="C28869" i="5"/>
  <c r="C28870" i="5"/>
  <c r="C28871" i="5"/>
  <c r="C28872" i="5"/>
  <c r="C28873" i="5"/>
  <c r="C28874" i="5"/>
  <c r="C28875" i="5"/>
  <c r="C28876" i="5"/>
  <c r="C28877" i="5"/>
  <c r="C28878" i="5"/>
  <c r="C28879" i="5"/>
  <c r="C28880" i="5"/>
  <c r="C28881" i="5"/>
  <c r="C28882" i="5"/>
  <c r="C28883" i="5"/>
  <c r="C28884" i="5"/>
  <c r="C28885" i="5"/>
  <c r="C28886" i="5"/>
  <c r="C28887" i="5"/>
  <c r="C28888" i="5"/>
  <c r="C28889" i="5"/>
  <c r="C28890" i="5"/>
  <c r="C28891" i="5"/>
  <c r="C28892" i="5"/>
  <c r="C28893" i="5"/>
  <c r="C28894" i="5"/>
  <c r="C28895" i="5"/>
  <c r="C28896" i="5"/>
  <c r="C28897" i="5"/>
  <c r="C28898" i="5"/>
  <c r="C28899" i="5"/>
  <c r="C28900" i="5"/>
  <c r="C28901" i="5"/>
  <c r="C28902" i="5"/>
  <c r="C28903" i="5"/>
  <c r="C28904" i="5"/>
  <c r="C28905" i="5"/>
  <c r="C28906" i="5"/>
  <c r="C28907" i="5"/>
  <c r="C28908" i="5"/>
  <c r="C28909" i="5"/>
  <c r="C28910" i="5"/>
  <c r="C28911" i="5"/>
  <c r="C28912" i="5"/>
  <c r="C28913" i="5"/>
  <c r="C28914" i="5"/>
  <c r="C28915" i="5"/>
  <c r="C28916" i="5"/>
  <c r="C28917" i="5"/>
  <c r="C28918" i="5"/>
  <c r="C28919" i="5"/>
  <c r="C28920" i="5"/>
  <c r="C28921" i="5"/>
  <c r="C28922" i="5"/>
  <c r="C28923" i="5"/>
  <c r="C28924" i="5"/>
  <c r="C28925" i="5"/>
  <c r="C28926" i="5"/>
  <c r="C28927" i="5"/>
  <c r="C28928" i="5"/>
  <c r="C28929" i="5"/>
  <c r="C28930" i="5"/>
  <c r="C28931" i="5"/>
  <c r="C28932" i="5"/>
  <c r="C28933" i="5"/>
  <c r="C28934" i="5"/>
  <c r="C28935" i="5"/>
  <c r="C28936" i="5"/>
  <c r="C28937" i="5"/>
  <c r="C28938" i="5"/>
  <c r="C28939" i="5"/>
  <c r="C28940" i="5"/>
  <c r="C28941" i="5"/>
  <c r="C28942" i="5"/>
  <c r="C28943" i="5"/>
  <c r="C28944" i="5"/>
  <c r="C28945" i="5"/>
  <c r="C28946" i="5"/>
  <c r="C28947" i="5"/>
  <c r="C28948" i="5"/>
  <c r="C28949" i="5"/>
  <c r="C28950" i="5"/>
  <c r="C28951" i="5"/>
  <c r="C28952" i="5"/>
  <c r="C28953" i="5"/>
  <c r="C28954" i="5"/>
  <c r="C28955" i="5"/>
  <c r="C28956" i="5"/>
  <c r="C28957" i="5"/>
  <c r="C28958" i="5"/>
  <c r="C28959" i="5"/>
  <c r="C28960" i="5"/>
  <c r="C28961" i="5"/>
  <c r="C28962" i="5"/>
  <c r="C28963" i="5"/>
  <c r="C28964" i="5"/>
  <c r="C28965" i="5"/>
  <c r="C28966" i="5"/>
  <c r="C28967" i="5"/>
  <c r="C28968" i="5"/>
  <c r="C28969" i="5"/>
  <c r="C28970" i="5"/>
  <c r="C28971" i="5"/>
  <c r="C28972" i="5"/>
  <c r="C28973" i="5"/>
  <c r="C28974" i="5"/>
  <c r="C28975" i="5"/>
  <c r="C28976" i="5"/>
  <c r="C28977" i="5"/>
  <c r="C28978" i="5"/>
  <c r="C28979" i="5"/>
  <c r="C28980" i="5"/>
  <c r="C28981" i="5"/>
  <c r="C28982" i="5"/>
  <c r="C28983" i="5"/>
  <c r="C28984" i="5"/>
  <c r="C28985" i="5"/>
  <c r="C28986" i="5"/>
  <c r="C28987" i="5"/>
  <c r="C28988" i="5"/>
  <c r="C28989" i="5"/>
  <c r="C28990" i="5"/>
  <c r="C28991" i="5"/>
  <c r="C28992" i="5"/>
  <c r="C28993" i="5"/>
  <c r="C28994" i="5"/>
  <c r="C28995" i="5"/>
  <c r="C28996" i="5"/>
  <c r="C28997" i="5"/>
  <c r="C28998" i="5"/>
  <c r="C28999" i="5"/>
  <c r="C29000" i="5"/>
  <c r="C29001" i="5"/>
  <c r="C29002" i="5"/>
  <c r="C29003" i="5"/>
  <c r="C29004" i="5"/>
  <c r="C29005" i="5"/>
  <c r="C29006" i="5"/>
  <c r="C29007" i="5"/>
  <c r="C29008" i="5"/>
  <c r="C29009" i="5"/>
  <c r="C29010" i="5"/>
  <c r="C29011" i="5"/>
  <c r="C29012" i="5"/>
  <c r="C29013" i="5"/>
  <c r="C29014" i="5"/>
  <c r="C29015" i="5"/>
  <c r="C29016" i="5"/>
  <c r="C29017" i="5"/>
  <c r="C29018" i="5"/>
  <c r="C29019" i="5"/>
  <c r="C29020" i="5"/>
  <c r="C29021" i="5"/>
  <c r="C29022" i="5"/>
  <c r="C29023" i="5"/>
  <c r="C29024" i="5"/>
  <c r="C29025" i="5"/>
  <c r="C29026" i="5"/>
  <c r="C29027" i="5"/>
  <c r="C29028" i="5"/>
  <c r="C29029" i="5"/>
  <c r="C29030" i="5"/>
  <c r="C29031" i="5"/>
  <c r="C29032" i="5"/>
  <c r="C29033" i="5"/>
  <c r="C29034" i="5"/>
  <c r="C29035" i="5"/>
  <c r="C29036" i="5"/>
  <c r="C29037" i="5"/>
  <c r="C29038" i="5"/>
  <c r="C29039" i="5"/>
  <c r="C29040" i="5"/>
  <c r="C29041" i="5"/>
  <c r="C29042" i="5"/>
  <c r="C29043" i="5"/>
  <c r="C29044" i="5"/>
  <c r="C29045" i="5"/>
  <c r="C29046" i="5"/>
  <c r="C29047" i="5"/>
  <c r="C29048" i="5"/>
  <c r="C29049" i="5"/>
  <c r="C29050" i="5"/>
  <c r="C29051" i="5"/>
  <c r="C29052" i="5"/>
  <c r="C29053" i="5"/>
  <c r="C29054" i="5"/>
  <c r="C29055" i="5"/>
  <c r="C29056" i="5"/>
  <c r="C29057" i="5"/>
  <c r="C29058" i="5"/>
  <c r="C29059" i="5"/>
  <c r="C29060" i="5"/>
  <c r="C29061" i="5"/>
  <c r="C29062" i="5"/>
  <c r="C29063" i="5"/>
  <c r="C29064" i="5"/>
  <c r="C29065" i="5"/>
  <c r="C29066" i="5"/>
  <c r="C29067" i="5"/>
  <c r="C29068" i="5"/>
  <c r="C29069" i="5"/>
  <c r="C29070" i="5"/>
  <c r="C29071" i="5"/>
  <c r="C29072" i="5"/>
  <c r="C29073" i="5"/>
  <c r="C29074" i="5"/>
  <c r="C29075" i="5"/>
  <c r="C29076" i="5"/>
  <c r="C29077" i="5"/>
  <c r="C29078" i="5"/>
  <c r="C29079" i="5"/>
  <c r="C29080" i="5"/>
  <c r="C29081" i="5"/>
  <c r="C29082" i="5"/>
  <c r="C29083" i="5"/>
  <c r="C29084" i="5"/>
  <c r="C29085" i="5"/>
  <c r="C29086" i="5"/>
  <c r="C29087" i="5"/>
  <c r="C29088" i="5"/>
  <c r="C29089" i="5"/>
  <c r="C29090" i="5"/>
  <c r="C29091" i="5"/>
  <c r="C29092" i="5"/>
  <c r="C29093" i="5"/>
  <c r="C29094" i="5"/>
  <c r="C29095" i="5"/>
  <c r="C29096" i="5"/>
  <c r="C29097" i="5"/>
  <c r="C29098" i="5"/>
  <c r="C29099" i="5"/>
  <c r="C29100" i="5"/>
  <c r="C29101" i="5"/>
  <c r="C29102" i="5"/>
  <c r="C29103" i="5"/>
  <c r="C29104" i="5"/>
  <c r="C29105" i="5"/>
  <c r="C29106" i="5"/>
  <c r="C29107" i="5"/>
  <c r="C29108" i="5"/>
  <c r="C29109" i="5"/>
  <c r="C29110" i="5"/>
  <c r="C29111" i="5"/>
  <c r="C29112" i="5"/>
  <c r="C29113" i="5"/>
  <c r="C29114" i="5"/>
  <c r="C29115" i="5"/>
  <c r="C29116" i="5"/>
  <c r="C29117" i="5"/>
  <c r="C29118" i="5"/>
  <c r="C29119" i="5"/>
  <c r="C29120" i="5"/>
  <c r="C29121" i="5"/>
  <c r="C29122" i="5"/>
  <c r="C29123" i="5"/>
  <c r="C29124" i="5"/>
  <c r="C29125" i="5"/>
  <c r="C29126" i="5"/>
  <c r="C29127" i="5"/>
  <c r="C29128" i="5"/>
  <c r="C29129" i="5"/>
  <c r="C29130" i="5"/>
  <c r="C29131" i="5"/>
  <c r="C29132" i="5"/>
  <c r="C29133" i="5"/>
  <c r="C29134" i="5"/>
  <c r="C29135" i="5"/>
  <c r="C29136" i="5"/>
  <c r="C29137" i="5"/>
  <c r="C29138" i="5"/>
  <c r="C29139" i="5"/>
  <c r="C29140" i="5"/>
  <c r="C29141" i="5"/>
  <c r="C29142" i="5"/>
  <c r="C29143" i="5"/>
  <c r="C29144" i="5"/>
  <c r="C29145" i="5"/>
  <c r="C29146" i="5"/>
  <c r="C29147" i="5"/>
  <c r="C29148" i="5"/>
  <c r="C29149" i="5"/>
  <c r="C29150" i="5"/>
  <c r="C2" i="5"/>
  <c r="H7" i="7" a="1"/>
  <c r="H7" i="7" s="1"/>
  <c r="A2" i="8" a="1"/>
  <c r="A2" i="8" s="1"/>
  <c r="L2" i="5" a="1"/>
  <c r="L2" i="5" s="1"/>
  <c r="O36" i="9" l="1"/>
  <c r="O34" i="9"/>
  <c r="O35" i="9"/>
  <c r="M33" i="9"/>
  <c r="O33" i="9" s="1"/>
  <c r="AB7" i="7"/>
  <c r="AB17" i="7"/>
  <c r="AB16" i="7"/>
  <c r="AB19" i="7"/>
  <c r="AB18" i="7"/>
  <c r="AB15" i="7"/>
  <c r="AB14" i="7"/>
  <c r="AB13" i="7"/>
  <c r="AB12" i="7"/>
  <c r="AB20" i="7"/>
  <c r="AB11" i="7"/>
  <c r="AB10" i="7"/>
  <c r="AB9" i="7"/>
  <c r="AB8" i="7"/>
  <c r="AB21" i="7"/>
  <c r="AB22" i="7"/>
  <c r="N30" i="9"/>
  <c r="M24" i="9"/>
  <c r="N9" i="9"/>
  <c r="N31" i="9"/>
  <c r="M25" i="9"/>
  <c r="M16" i="9"/>
  <c r="M17" i="9"/>
  <c r="N10" i="9"/>
  <c r="N32" i="9"/>
  <c r="M26" i="9"/>
  <c r="M14" i="9"/>
  <c r="N21" i="9"/>
  <c r="M18" i="9"/>
  <c r="N25" i="9"/>
  <c r="M20" i="9"/>
  <c r="M21" i="9"/>
  <c r="M22" i="9"/>
  <c r="N29" i="9"/>
  <c r="N11" i="9"/>
  <c r="M27" i="9"/>
  <c r="N12" i="9"/>
  <c r="M28" i="9"/>
  <c r="N13" i="9"/>
  <c r="M29" i="9"/>
  <c r="M15" i="9"/>
  <c r="M19" i="9"/>
  <c r="N26" i="9"/>
  <c r="N27" i="9"/>
  <c r="N28" i="9"/>
  <c r="M23" i="9"/>
  <c r="N14" i="9"/>
  <c r="M30" i="9"/>
  <c r="N15" i="9"/>
  <c r="M31" i="9"/>
  <c r="N16" i="9"/>
  <c r="M32" i="9"/>
  <c r="N17" i="9"/>
  <c r="N24" i="9"/>
  <c r="N23" i="9"/>
  <c r="N22" i="9"/>
  <c r="N20" i="9"/>
  <c r="N19" i="9"/>
  <c r="N18" i="9"/>
  <c r="O37" i="9"/>
  <c r="L7" i="9"/>
  <c r="M8" i="9"/>
  <c r="M9" i="9"/>
  <c r="M10" i="9"/>
  <c r="M11" i="9"/>
  <c r="M12" i="9"/>
  <c r="N8" i="9"/>
  <c r="M13" i="9"/>
  <c r="O27" i="9" l="1"/>
  <c r="O9" i="9"/>
  <c r="O28" i="9"/>
  <c r="O13" i="9"/>
  <c r="O23" i="9"/>
  <c r="O11" i="9"/>
  <c r="O8" i="9"/>
  <c r="O26" i="9"/>
  <c r="O21" i="9"/>
  <c r="O31" i="9"/>
  <c r="O30" i="9"/>
  <c r="O22" i="9"/>
  <c r="O20" i="9"/>
  <c r="O32" i="9"/>
  <c r="O18" i="9"/>
  <c r="O15" i="9"/>
  <c r="O14" i="9"/>
  <c r="O17" i="9"/>
  <c r="O12" i="9"/>
  <c r="O16" i="9"/>
  <c r="O25" i="9"/>
  <c r="O10" i="9"/>
  <c r="O19" i="9"/>
  <c r="O29" i="9"/>
  <c r="O24" i="9"/>
  <c r="M7" i="9"/>
  <c r="N7" i="9"/>
  <c r="O7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<sst xmlns="http://schemas.openxmlformats.org/spreadsheetml/2006/main" count="88078" uniqueCount="1852">
  <si>
    <t>Good</t>
  </si>
  <si>
    <t>Poor</t>
  </si>
  <si>
    <t>Month</t>
  </si>
  <si>
    <t>Rev/ASF</t>
  </si>
  <si>
    <t>Rev/ASF Rank</t>
  </si>
  <si>
    <t>T1 Rank</t>
  </si>
  <si>
    <t>vs. Avg</t>
  </si>
  <si>
    <t>Period Quality</t>
  </si>
  <si>
    <t>Comps</t>
  </si>
  <si>
    <t>Carlyle Townhomes</t>
  </si>
  <si>
    <t>Esteban Park</t>
  </si>
  <si>
    <t>Lore South Mountain</t>
  </si>
  <si>
    <t>Parc South Mountain</t>
  </si>
  <si>
    <t>Portola South Mountain</t>
  </si>
  <si>
    <t>Rancho Ladera</t>
  </si>
  <si>
    <t>San Paseo</t>
  </si>
  <si>
    <t>San Paulo</t>
  </si>
  <si>
    <t>Serafina at South Mountain</t>
  </si>
  <si>
    <t>Vista Sureno</t>
  </si>
  <si>
    <t>Cortland at Raven</t>
  </si>
  <si>
    <t>Cortland at the Nations</t>
  </si>
  <si>
    <t>Broadstone Centennial</t>
  </si>
  <si>
    <t>Elliston 23</t>
  </si>
  <si>
    <t>MAA Acklen</t>
  </si>
  <si>
    <t>MAA Charlotte Ave</t>
  </si>
  <si>
    <t>Margaux Midtown</t>
  </si>
  <si>
    <t>Rye Charlotte Ave</t>
  </si>
  <si>
    <t>The Gossett on Church</t>
  </si>
  <si>
    <t>45Eighty Dunwoody</t>
  </si>
  <si>
    <t>Aventura Dunwoody</t>
  </si>
  <si>
    <t>Celebration at Sandy Springs</t>
  </si>
  <si>
    <t>Dunwoody Gables</t>
  </si>
  <si>
    <t>Dunwoody Ridge</t>
  </si>
  <si>
    <t>Hawthorne Gates</t>
  </si>
  <si>
    <t>The Adair Apartment Homes</t>
  </si>
  <si>
    <t>The Carlyle at Perimeter</t>
  </si>
  <si>
    <t>The Reserve at Ridgewood</t>
  </si>
  <si>
    <t>1000 Spalding</t>
  </si>
  <si>
    <t>Abbie Lakes</t>
  </si>
  <si>
    <t>Highland Park</t>
  </si>
  <si>
    <t>Brooksedge</t>
  </si>
  <si>
    <t>The Commons at Canal Winchester Apartments</t>
  </si>
  <si>
    <t>The Coleman Canal Winchester</t>
  </si>
  <si>
    <t>Bennington Pond Apartments</t>
  </si>
  <si>
    <t>Schirm Farms Apartments</t>
  </si>
  <si>
    <t>The Residence at Turnberry</t>
  </si>
  <si>
    <t>Sandestin at Pearland</t>
  </si>
  <si>
    <t>Attiva Pearland</t>
  </si>
  <si>
    <t>The Townhomes at Lake Park</t>
  </si>
  <si>
    <t>Westlake Residential</t>
  </si>
  <si>
    <t>Advenir at Boulder Creek</t>
  </si>
  <si>
    <t>Oakbridge</t>
  </si>
  <si>
    <t>Residences at Pearland Town Center</t>
  </si>
  <si>
    <t>Summerwind</t>
  </si>
  <si>
    <t>2800 Tranquility</t>
  </si>
  <si>
    <t>PARK AVENUE AT BOULDER CREEK</t>
  </si>
  <si>
    <t>Whispering Winds</t>
  </si>
  <si>
    <t>West Inman Lofts</t>
  </si>
  <si>
    <t>City Plaza</t>
  </si>
  <si>
    <t>The Prato at Midtown</t>
  </si>
  <si>
    <t>The Atlantic North Highland</t>
  </si>
  <si>
    <t>Piedmont Pad Apartments</t>
  </si>
  <si>
    <t>Muse ATL</t>
  </si>
  <si>
    <t>Pencil Factory Flats</t>
  </si>
  <si>
    <t>Ashley Collegetown</t>
  </si>
  <si>
    <t>Enso</t>
  </si>
  <si>
    <t>Muirwood Village</t>
  </si>
  <si>
    <t>Eastpointe Lakes Apartments and Townhomes</t>
  </si>
  <si>
    <t>The Courts</t>
  </si>
  <si>
    <t>Cambridge at Hickory Hollow</t>
  </si>
  <si>
    <t>The Stockwell Apartments</t>
  </si>
  <si>
    <t>The Darby</t>
  </si>
  <si>
    <t>Lyric on Bell</t>
  </si>
  <si>
    <t>Chimney Top</t>
  </si>
  <si>
    <t>Avana Overlook</t>
  </si>
  <si>
    <t>Abbington Heights</t>
  </si>
  <si>
    <t>Allegro on Bell</t>
  </si>
  <si>
    <t>Cortland 3131</t>
  </si>
  <si>
    <t>The Dakota at Druid Hills</t>
  </si>
  <si>
    <t>Briarcliff Apartments</t>
  </si>
  <si>
    <t>Cortland Viridian</t>
  </si>
  <si>
    <t>LaVista Crossing</t>
  </si>
  <si>
    <t>MAA Peachtree Hills</t>
  </si>
  <si>
    <t>Camden St. Clair</t>
  </si>
  <si>
    <t>MAA Glen</t>
  </si>
  <si>
    <t>The Five @ North Decatur</t>
  </si>
  <si>
    <t>Decatur Highlands</t>
  </si>
  <si>
    <t>Haven on Peachwood</t>
  </si>
  <si>
    <t>Cortland Addison Circle</t>
  </si>
  <si>
    <t>Allegro</t>
  </si>
  <si>
    <t>Berkshire Auburn</t>
  </si>
  <si>
    <t>St Moritz</t>
  </si>
  <si>
    <t>Jewel on Landmark</t>
  </si>
  <si>
    <t>AMLI Addison</t>
  </si>
  <si>
    <t>VV&amp;M Apartments</t>
  </si>
  <si>
    <t>Broadstone 5151</t>
  </si>
  <si>
    <t>MAA Addison Circle</t>
  </si>
  <si>
    <t>Prairie Crossing</t>
  </si>
  <si>
    <t>Cortland Alameda Station</t>
  </si>
  <si>
    <t>Mason at Alameda Station</t>
  </si>
  <si>
    <t>SoBo Station</t>
  </si>
  <si>
    <t>Neon Local</t>
  </si>
  <si>
    <t>SB1K</t>
  </si>
  <si>
    <t>Gables Speer Blvd</t>
  </si>
  <si>
    <t>RYE SoBo</t>
  </si>
  <si>
    <t>Windsor at Broadway Station</t>
  </si>
  <si>
    <t>Encore Evans Station Apartments</t>
  </si>
  <si>
    <t>The Douglas Apartments</t>
  </si>
  <si>
    <t>Cortland Allen Station</t>
  </si>
  <si>
    <t>The Link at Twin Creeks</t>
  </si>
  <si>
    <t>Magnolia on the Green</t>
  </si>
  <si>
    <t>The Carson at Twin Creeks</t>
  </si>
  <si>
    <t>Axis at Watters Creek</t>
  </si>
  <si>
    <t>Alma Hub 121</t>
  </si>
  <si>
    <t>Inkwell Watters Creek</t>
  </si>
  <si>
    <t>The Montgomery at Watters Creek</t>
  </si>
  <si>
    <t>THE REFLECTION AT MONTGOMERY RIDGE</t>
  </si>
  <si>
    <t>Alta at The Farm</t>
  </si>
  <si>
    <t>Cortland Arbor Hills</t>
  </si>
  <si>
    <t>Windsor Mustang Park</t>
  </si>
  <si>
    <t>Bentley Place</t>
  </si>
  <si>
    <t>AMLI West Plano</t>
  </si>
  <si>
    <t>Villas at Legacy</t>
  </si>
  <si>
    <t>Avenues at Carrollton</t>
  </si>
  <si>
    <t>Carrington Park</t>
  </si>
  <si>
    <t>Colonnade at Willow Bend</t>
  </si>
  <si>
    <t>Prestonwood Hills</t>
  </si>
  <si>
    <t>Creekside at Legacy</t>
  </si>
  <si>
    <t>Cortland Arboretum</t>
  </si>
  <si>
    <t>The Addison Apartments</t>
  </si>
  <si>
    <t>Windsor Burnet</t>
  </si>
  <si>
    <t>The Standard at Domain Northside Apartments</t>
  </si>
  <si>
    <t>The Kenzie At The Domain</t>
  </si>
  <si>
    <t>The Copeland</t>
  </si>
  <si>
    <t>Gallery at The Domain</t>
  </si>
  <si>
    <t>Residences at the Domain</t>
  </si>
  <si>
    <t>Villages at Domain</t>
  </si>
  <si>
    <t>Stonelake at the Arboretum</t>
  </si>
  <si>
    <t>Mesa Verde</t>
  </si>
  <si>
    <t>Cortland Arlington</t>
  </si>
  <si>
    <t>Bennett Park</t>
  </si>
  <si>
    <t>1800 Oak</t>
  </si>
  <si>
    <t>London Normandy House</t>
  </si>
  <si>
    <t>2201 Wilson</t>
  </si>
  <si>
    <t>The Prime at Arlington Courthouse</t>
  </si>
  <si>
    <t>Courtland Park</t>
  </si>
  <si>
    <t>Bell at Courthouse</t>
  </si>
  <si>
    <t>Potomac Towers</t>
  </si>
  <si>
    <t>Rosslyn Heights</t>
  </si>
  <si>
    <t>Cortland at 2534</t>
  </si>
  <si>
    <t>Johnstown Plaza Apartments</t>
  </si>
  <si>
    <t>Rise at 2534</t>
  </si>
  <si>
    <t>Ledgerock Apartments</t>
  </si>
  <si>
    <t>Crowne at 2534</t>
  </si>
  <si>
    <t>Springs At 2534</t>
  </si>
  <si>
    <t>Railway Flats</t>
  </si>
  <si>
    <t>The Bend at Highland Meadows</t>
  </si>
  <si>
    <t>Lake Vista Apartment Homes</t>
  </si>
  <si>
    <t>Greens at Van De Water</t>
  </si>
  <si>
    <t>Cortland at Castle Hills</t>
  </si>
  <si>
    <t>Lakeway Castle Hills</t>
  </si>
  <si>
    <t>Station at Old Town</t>
  </si>
  <si>
    <t>Windsor Lakeyard District</t>
  </si>
  <si>
    <t>Main and Mill</t>
  </si>
  <si>
    <t>The Mill Old Town</t>
  </si>
  <si>
    <t>Olivian at the Realm</t>
  </si>
  <si>
    <t>Tapestry at The Realm</t>
  </si>
  <si>
    <t>Whitlow</t>
  </si>
  <si>
    <t>Cortland at Coalton</t>
  </si>
  <si>
    <t>RockVue</t>
  </si>
  <si>
    <t>Destination at Arista Apartments</t>
  </si>
  <si>
    <t>Cortland Broomfield</t>
  </si>
  <si>
    <t>Bell Broomfield</t>
  </si>
  <si>
    <t>Caliber at Flatirons</t>
  </si>
  <si>
    <t>Cortland Flatirons</t>
  </si>
  <si>
    <t>Terracina</t>
  </si>
  <si>
    <t>Arista Uptown</t>
  </si>
  <si>
    <t>Retreat at the Flatirons</t>
  </si>
  <si>
    <t>Fusion 355</t>
  </si>
  <si>
    <t>Cortland at Fredericksburg</t>
  </si>
  <si>
    <t>Palmetto Pointe</t>
  </si>
  <si>
    <t>Boardwalk Research</t>
  </si>
  <si>
    <t>Firewheel</t>
  </si>
  <si>
    <t>The Vance at Huebner Oaks</t>
  </si>
  <si>
    <t>Ventana</t>
  </si>
  <si>
    <t>Lirio</t>
  </si>
  <si>
    <t>District at Medical Center Apartments</t>
  </si>
  <si>
    <t>Cortland at National Landing</t>
  </si>
  <si>
    <t>1401 Joyce on Pentagon Row</t>
  </si>
  <si>
    <t>Instrata Pentagon City</t>
  </si>
  <si>
    <t>The Millennium</t>
  </si>
  <si>
    <t>Water Park Towers</t>
  </si>
  <si>
    <t>The 1201 Apartments</t>
  </si>
  <si>
    <t>Crystal Place</t>
  </si>
  <si>
    <t>The Paramount</t>
  </si>
  <si>
    <t>Cortland Pentagon City</t>
  </si>
  <si>
    <t>The Gramercy</t>
  </si>
  <si>
    <t>Cortland at New Albany</t>
  </si>
  <si>
    <t>Albany Commons</t>
  </si>
  <si>
    <t>Albany Corners</t>
  </si>
  <si>
    <t>Lake Forest Apartments</t>
  </si>
  <si>
    <t>Hudson Square Apartments</t>
  </si>
  <si>
    <t>The Residence at Christopher Wren Apartments</t>
  </si>
  <si>
    <t>Enclave at Albany Park</t>
  </si>
  <si>
    <t>Market &amp; Main</t>
  </si>
  <si>
    <t>Cortland at P83</t>
  </si>
  <si>
    <t>Ocio Plaza Del Rio</t>
  </si>
  <si>
    <t>ORA Apartments</t>
  </si>
  <si>
    <t>Artessa</t>
  </si>
  <si>
    <t>Escape at Arrowhead</t>
  </si>
  <si>
    <t>Alexan Park West</t>
  </si>
  <si>
    <t>Velaire at Aspera</t>
  </si>
  <si>
    <t>Parc Roundtree Ranch</t>
  </si>
  <si>
    <t>Enclave at Arrowhead</t>
  </si>
  <si>
    <t>Cuvee Apartments</t>
  </si>
  <si>
    <t>Cortland at Phipps Plaza</t>
  </si>
  <si>
    <t>Bell Terminus</t>
  </si>
  <si>
    <t>Prominence</t>
  </si>
  <si>
    <t>MAA Stratford</t>
  </si>
  <si>
    <t>Gables Brookhaven</t>
  </si>
  <si>
    <t>Camden Phipps</t>
  </si>
  <si>
    <t>AMLI Buckhead</t>
  </si>
  <si>
    <t>1105 Town Brookhaven</t>
  </si>
  <si>
    <t>Buckhead 960</t>
  </si>
  <si>
    <t>AMLI Flatiron</t>
  </si>
  <si>
    <t>Alta Porter on Peachtree</t>
  </si>
  <si>
    <t>Cortland at RTP</t>
  </si>
  <si>
    <t>Cortland Research Park</t>
  </si>
  <si>
    <t>Legacy at Meridian Apartments</t>
  </si>
  <si>
    <t>The Village at Auburn Apartments</t>
  </si>
  <si>
    <t>Woodlake Reserve</t>
  </si>
  <si>
    <t>54 Station</t>
  </si>
  <si>
    <t>Chancery Village</t>
  </si>
  <si>
    <t>Heights at Meridian</t>
  </si>
  <si>
    <t>Encore at the Park</t>
  </si>
  <si>
    <t>The Berkeley At Southpoint</t>
  </si>
  <si>
    <t>Southpoint Crossing</t>
  </si>
  <si>
    <t>Cortland at Stonebriar</t>
  </si>
  <si>
    <t>Capitol at Stonebriar</t>
  </si>
  <si>
    <t>Summit at Stonebriar</t>
  </si>
  <si>
    <t>Windsor Preston</t>
  </si>
  <si>
    <t>Berkshire Pullman</t>
  </si>
  <si>
    <t>Cyan Craig Ranch Apartments</t>
  </si>
  <si>
    <t>Isaac Apartments</t>
  </si>
  <si>
    <t>Lucia</t>
  </si>
  <si>
    <t>Cortland at Ten Mile</t>
  </si>
  <si>
    <t>Cortland South Meridian</t>
  </si>
  <si>
    <t>Prelude at Paramount</t>
  </si>
  <si>
    <t>The 240 Apartments</t>
  </si>
  <si>
    <t>The Regency at River Valley</t>
  </si>
  <si>
    <t>The Lofts at Ten Mile</t>
  </si>
  <si>
    <t>Dovetail</t>
  </si>
  <si>
    <t>The Station Apartments at Gateway</t>
  </si>
  <si>
    <t>The Flats at Ten Mile</t>
  </si>
  <si>
    <t>Cortland at the Battery Atlanta</t>
  </si>
  <si>
    <t>Revel Ballpark</t>
  </si>
  <si>
    <t>Windsor Encore</t>
  </si>
  <si>
    <t>Tallulah</t>
  </si>
  <si>
    <t>Stillhouse Vinings</t>
  </si>
  <si>
    <t>The District at Windy Hill</t>
  </si>
  <si>
    <t>Gables Vinings Village</t>
  </si>
  <si>
    <t>The Elden Galleria</t>
  </si>
  <si>
    <t>The Reserve at the Ballpark</t>
  </si>
  <si>
    <t>Ellison Parkview</t>
  </si>
  <si>
    <t>Cortland at the Hammocks</t>
  </si>
  <si>
    <t>Cortland Kings Meadow</t>
  </si>
  <si>
    <t>Emerald Palms Apartment</t>
  </si>
  <si>
    <t>Palmetto Place</t>
  </si>
  <si>
    <t>Casa Vera</t>
  </si>
  <si>
    <t>Cascades at The Hammocks</t>
  </si>
  <si>
    <t>Doral View</t>
  </si>
  <si>
    <t>Waterford Landing</t>
  </si>
  <si>
    <t>Four Quarters</t>
  </si>
  <si>
    <t>Cortland at the Hill</t>
  </si>
  <si>
    <t>Arabelle Perimeter</t>
  </si>
  <si>
    <t>The Bishop</t>
  </si>
  <si>
    <t>Windsor Chastain</t>
  </si>
  <si>
    <t>The Morgan Sandy Springs</t>
  </si>
  <si>
    <t>Adley City Springs</t>
  </si>
  <si>
    <t>SYNC at Perimeter</t>
  </si>
  <si>
    <t>Windsor Parkview</t>
  </si>
  <si>
    <t>The Shay Apartments</t>
  </si>
  <si>
    <t>2700 Charlotte Ave Apartments</t>
  </si>
  <si>
    <t>Livano Trinity</t>
  </si>
  <si>
    <t>Cortland at the Village</t>
  </si>
  <si>
    <t>The Preserve at Terrell Mill Apartments</t>
  </si>
  <si>
    <t>The Alcove</t>
  </si>
  <si>
    <t>Park on Windy Hill</t>
  </si>
  <si>
    <t>Grandstand</t>
  </si>
  <si>
    <t>Residences at Vinings Mountain</t>
  </si>
  <si>
    <t>WestHaven At Vinings</t>
  </si>
  <si>
    <t>Rockledge Apartments</t>
  </si>
  <si>
    <t>Laurel Hills Preserve</t>
  </si>
  <si>
    <t>Wildwood Ridge Apartments</t>
  </si>
  <si>
    <t>MAA Spring</t>
  </si>
  <si>
    <t>Cortland at Twin Creeks</t>
  </si>
  <si>
    <t>Sheridan Park at Spring Creek</t>
  </si>
  <si>
    <t>Emerson at Ford Park</t>
  </si>
  <si>
    <t>Knox Allen Station</t>
  </si>
  <si>
    <t>Hidden Creek</t>
  </si>
  <si>
    <t>Ranch At Ridgeview</t>
  </si>
  <si>
    <t>Mission Eagle Pointe</t>
  </si>
  <si>
    <t>DeLayne at Twin Creeks</t>
  </si>
  <si>
    <t>Cypress</t>
  </si>
  <si>
    <t>Cortland at Valley Ranch</t>
  </si>
  <si>
    <t>Anthem Valley Ranch</t>
  </si>
  <si>
    <t>Lexington at Valley Ranch</t>
  </si>
  <si>
    <t>Devi Valley Ranch</t>
  </si>
  <si>
    <t>Grant Valley Ranch</t>
  </si>
  <si>
    <t>The Trails of Valley Ranch</t>
  </si>
  <si>
    <t>Portofino at Las Colinas</t>
  </si>
  <si>
    <t>Santa Fe Ranch Apartments</t>
  </si>
  <si>
    <t>Heritage at Valley Ranch</t>
  </si>
  <si>
    <t>The BLVD</t>
  </si>
  <si>
    <t>Cortland at West Village</t>
  </si>
  <si>
    <t>L2 Uptown</t>
  </si>
  <si>
    <t>The Uptown</t>
  </si>
  <si>
    <t>ALARA Uptown Luxury Apartments</t>
  </si>
  <si>
    <t>Gables Turtle Creek Cityplace</t>
  </si>
  <si>
    <t>AMLI Quadrangle</t>
  </si>
  <si>
    <t>MAA Katy Trail</t>
  </si>
  <si>
    <t>State Thomas Ravello</t>
  </si>
  <si>
    <t>Monaco</t>
  </si>
  <si>
    <t>Howell Uptown</t>
  </si>
  <si>
    <t>Cortland Avion Shadow Creek</t>
  </si>
  <si>
    <t>Cortland Luxe Shadow Creek</t>
  </si>
  <si>
    <t>Sladestone Shadow Creek</t>
  </si>
  <si>
    <t>The Columns at Shadow Creek Ranch</t>
  </si>
  <si>
    <t>Radius at Shadow Creek Ranch</t>
  </si>
  <si>
    <t>Barron Park</t>
  </si>
  <si>
    <t>Stella at Shadow Creek Ranch</t>
  </si>
  <si>
    <t>Avenues at Shadow Creek Ranch</t>
  </si>
  <si>
    <t>Valencia Place Apartments</t>
  </si>
  <si>
    <t>Aspire at 610</t>
  </si>
  <si>
    <t>Kingsley Shadow Creek Ranch</t>
  </si>
  <si>
    <t>Cortland Bayport</t>
  </si>
  <si>
    <t>Cortland Bayside</t>
  </si>
  <si>
    <t>Vue at Belleair</t>
  </si>
  <si>
    <t>Solaris Key</t>
  </si>
  <si>
    <t>Arabelle Clearwater</t>
  </si>
  <si>
    <t>Bainbridge Bayview</t>
  </si>
  <si>
    <t>Dunedin Commons Apartments</t>
  </si>
  <si>
    <t>Solano Belleair</t>
  </si>
  <si>
    <t>Gateway North</t>
  </si>
  <si>
    <t>The Alexander at Countryside</t>
  </si>
  <si>
    <t>Windsor Clearwater</t>
  </si>
  <si>
    <t>Cortland Bear Creek</t>
  </si>
  <si>
    <t>MAA Bear Creek</t>
  </si>
  <si>
    <t>Cortland Walnut Hill</t>
  </si>
  <si>
    <t>Monticello by the Vineyard Apartments</t>
  </si>
  <si>
    <t>Centreport Lake</t>
  </si>
  <si>
    <t>Franciscan at Bear Creek</t>
  </si>
  <si>
    <t>The Davis</t>
  </si>
  <si>
    <t>MAA Willow Creek</t>
  </si>
  <si>
    <t>Dayrise at Centreport</t>
  </si>
  <si>
    <t>Avenue 900</t>
  </si>
  <si>
    <t>Cortland Belgate</t>
  </si>
  <si>
    <t>Cortland University City</t>
  </si>
  <si>
    <t>Lumeo</t>
  </si>
  <si>
    <t>Alexander Village</t>
  </si>
  <si>
    <t>MAA City Grand</t>
  </si>
  <si>
    <t>Verde at McCullough Station</t>
  </si>
  <si>
    <t>The Vinoy at Innovation Park</t>
  </si>
  <si>
    <t>Blu at Northline</t>
  </si>
  <si>
    <t>Pointe at Research Park</t>
  </si>
  <si>
    <t>Cortland Belmar</t>
  </si>
  <si>
    <t>One Belmar Place</t>
  </si>
  <si>
    <t>Sofi Belmar</t>
  </si>
  <si>
    <t>Trifecta Belmar</t>
  </si>
  <si>
    <t>Sloans Lake Apartments</t>
  </si>
  <si>
    <t>West Line Flats</t>
  </si>
  <si>
    <t>Elevate at Red Rocks</t>
  </si>
  <si>
    <t>Lakeview Towers at Belmar</t>
  </si>
  <si>
    <t>WestLink at Oak Station</t>
  </si>
  <si>
    <t>Cortland Bermuda Lake</t>
  </si>
  <si>
    <t>Overlook at Crosstown Walk</t>
  </si>
  <si>
    <t>Camden Royal Palms</t>
  </si>
  <si>
    <t>Hamlin at Lake Brandon</t>
  </si>
  <si>
    <t>Sanctuary at Highland Oaks</t>
  </si>
  <si>
    <t>Camden Visconti</t>
  </si>
  <si>
    <t>The Griffin</t>
  </si>
  <si>
    <t>Luxe At 1820</t>
  </si>
  <si>
    <t>Lucerne at Lake Brandon Apartments</t>
  </si>
  <si>
    <t>The Park at Portofino Apartments</t>
  </si>
  <si>
    <t>Cortland Biltmore</t>
  </si>
  <si>
    <t>Biltmore at Camelback</t>
  </si>
  <si>
    <t>Peak 16</t>
  </si>
  <si>
    <t>District at Biltmore Apartments</t>
  </si>
  <si>
    <t>The Common</t>
  </si>
  <si>
    <t>Centra Midtown</t>
  </si>
  <si>
    <t>Audere Apartments</t>
  </si>
  <si>
    <t>The Thomas at Midtown</t>
  </si>
  <si>
    <t>The Trend At 51</t>
  </si>
  <si>
    <t>Cortland Biltmore Place</t>
  </si>
  <si>
    <t>Cortland Bluff Springs</t>
  </si>
  <si>
    <t>Ladera Apartment Homes</t>
  </si>
  <si>
    <t>Ethos Apartments</t>
  </si>
  <si>
    <t>Windsor South Congress</t>
  </si>
  <si>
    <t>Bexley 3FIVE</t>
  </si>
  <si>
    <t>Terra Apartments</t>
  </si>
  <si>
    <t>Wilder</t>
  </si>
  <si>
    <t>The Martingale</t>
  </si>
  <si>
    <t>Southpark Crossing Apartments</t>
  </si>
  <si>
    <t>Avana SoCo</t>
  </si>
  <si>
    <t>Lenox SoCo</t>
  </si>
  <si>
    <t>Cortland Bowery</t>
  </si>
  <si>
    <t>The Delmar</t>
  </si>
  <si>
    <t>MAA Harbour Island</t>
  </si>
  <si>
    <t>Camden Preserve</t>
  </si>
  <si>
    <t>MAA Hyde Park</t>
  </si>
  <si>
    <t>4800 Westshore</t>
  </si>
  <si>
    <t>Cortland Brighton Bay</t>
  </si>
  <si>
    <t>Trellis at the Lakes</t>
  </si>
  <si>
    <t>Marisol Vista Apartment Homes</t>
  </si>
  <si>
    <t>Bell Channelside</t>
  </si>
  <si>
    <t>Visconti at Westshore</t>
  </si>
  <si>
    <t>Cortland Brackenridge</t>
  </si>
  <si>
    <t>Rivera on Broadway Apartments</t>
  </si>
  <si>
    <t>The Baldwin at St. Paul Square</t>
  </si>
  <si>
    <t>The Flats at River North</t>
  </si>
  <si>
    <t>River House</t>
  </si>
  <si>
    <t>120 Ninth Street</t>
  </si>
  <si>
    <t>Agave</t>
  </si>
  <si>
    <t>Jones and Rio</t>
  </si>
  <si>
    <t>Augusta Flats</t>
  </si>
  <si>
    <t>1800 Broadway</t>
  </si>
  <si>
    <t>Cortland Brier Creek</t>
  </si>
  <si>
    <t>Crest at Brier Creek</t>
  </si>
  <si>
    <t>The Crossings at Alexander Place</t>
  </si>
  <si>
    <t>Avellan Springs Apartments</t>
  </si>
  <si>
    <t>Braxton at Brier Creek</t>
  </si>
  <si>
    <t>Thornhill Apartments</t>
  </si>
  <si>
    <t>MAA Arringdon</t>
  </si>
  <si>
    <t>MAA Providence</t>
  </si>
  <si>
    <t>Jamison at Brier Creek</t>
  </si>
  <si>
    <t>The Ashton</t>
  </si>
  <si>
    <t>Hawthorne Davis Park</t>
  </si>
  <si>
    <t>Verandahs of Brighton Bay</t>
  </si>
  <si>
    <t>Peridot Palms</t>
  </si>
  <si>
    <t>Tortuga Pointe by ARIUM</t>
  </si>
  <si>
    <t>West Port Colony</t>
  </si>
  <si>
    <t>TGM Ibis Walk</t>
  </si>
  <si>
    <t>Promenade at Carillon</t>
  </si>
  <si>
    <t>Milo Bayside</t>
  </si>
  <si>
    <t>Provenza at St. Pete</t>
  </si>
  <si>
    <t>Fairways at Feather Sound</t>
  </si>
  <si>
    <t>Madison Gateway</t>
  </si>
  <si>
    <t>8000 Uptown</t>
  </si>
  <si>
    <t>Arista Flats</t>
  </si>
  <si>
    <t>Polaris Apartments</t>
  </si>
  <si>
    <t>Harvest Station Apartments</t>
  </si>
  <si>
    <t>Cortland Bull City</t>
  </si>
  <si>
    <t>605 West End</t>
  </si>
  <si>
    <t>Brightleaf on Main</t>
  </si>
  <si>
    <t>Liberty Warehouse</t>
  </si>
  <si>
    <t>810 Ninth</t>
  </si>
  <si>
    <t>Beckon</t>
  </si>
  <si>
    <t>Whetstone</t>
  </si>
  <si>
    <t>Berkshire Main Street</t>
  </si>
  <si>
    <t>Avalon Durham</t>
  </si>
  <si>
    <t>Aura 509</t>
  </si>
  <si>
    <t>Cortland Cap Hill</t>
  </si>
  <si>
    <t>SOVA Apartments</t>
  </si>
  <si>
    <t>AMLI at Uptown</t>
  </si>
  <si>
    <t>Civic Lofts</t>
  </si>
  <si>
    <t>Park 17</t>
  </si>
  <si>
    <t>TriVista on Speer</t>
  </si>
  <si>
    <t>AMLI Park Avenue</t>
  </si>
  <si>
    <t>Cortland Cary</t>
  </si>
  <si>
    <t>The Aster</t>
  </si>
  <si>
    <t>Abberly Alston</t>
  </si>
  <si>
    <t>Hawthorne at Parkside</t>
  </si>
  <si>
    <t>Broadstone Trailside</t>
  </si>
  <si>
    <t>Novel Cary</t>
  </si>
  <si>
    <t>Alta Wren</t>
  </si>
  <si>
    <t>Bexley Panther Creek</t>
  </si>
  <si>
    <t>Alta Ivy</t>
  </si>
  <si>
    <t>Ashby at Twin Lakes</t>
  </si>
  <si>
    <t>Cortland ChampionsGate</t>
  </si>
  <si>
    <t>Cortland Reunion</t>
  </si>
  <si>
    <t>Preserve at ChampionsGate</t>
  </si>
  <si>
    <t>Thrive Luxury Apartments</t>
  </si>
  <si>
    <t>Reunion at 400</t>
  </si>
  <si>
    <t>Atlantica at Town Center</t>
  </si>
  <si>
    <t>Indigo Champions Ridge</t>
  </si>
  <si>
    <t>Lirio at Rafina</t>
  </si>
  <si>
    <t>Dunson Grove Apartments</t>
  </si>
  <si>
    <t>Prado</t>
  </si>
  <si>
    <t>Cortland Chandler Crossing</t>
  </si>
  <si>
    <t>San Palmas</t>
  </si>
  <si>
    <t>Reflections at Gila Springs</t>
  </si>
  <si>
    <t>Gila Springs</t>
  </si>
  <si>
    <t>Mountain Park Ranch</t>
  </si>
  <si>
    <t>Avana River Ranch</t>
  </si>
  <si>
    <t>Symphony</t>
  </si>
  <si>
    <t>CityScape at Lakeshore</t>
  </si>
  <si>
    <t>IMT Ahwatukee</t>
  </si>
  <si>
    <t>Cortland Chisholm Trail</t>
  </si>
  <si>
    <t>The Trails at Summer Creek</t>
  </si>
  <si>
    <t>Chisholm at Tavolo Park</t>
  </si>
  <si>
    <t>Landmark at Crowley</t>
  </si>
  <si>
    <t>Aura Benbrook</t>
  </si>
  <si>
    <t>Fairmount Oaks</t>
  </si>
  <si>
    <t>The Dylan</t>
  </si>
  <si>
    <t>Cottages at Summer Creek</t>
  </si>
  <si>
    <t>Bell Presidio</t>
  </si>
  <si>
    <t>Cortland Congress Park</t>
  </si>
  <si>
    <t>Broadstone on 9th</t>
  </si>
  <si>
    <t>Venue on 16th</t>
  </si>
  <si>
    <t>IMT At City Park</t>
  </si>
  <si>
    <t>Griffis Cherry Creek</t>
  </si>
  <si>
    <t>Gables Cherry Creek</t>
  </si>
  <si>
    <t>Milo</t>
  </si>
  <si>
    <t>Avalon Lowry</t>
  </si>
  <si>
    <t>Griffis Cherry Creek North</t>
  </si>
  <si>
    <t>Cortland Copper Springs</t>
  </si>
  <si>
    <t>The Retreat at Steeplechase</t>
  </si>
  <si>
    <t>Falls at Copper Lake</t>
  </si>
  <si>
    <t>Trails At Corinthian Creek</t>
  </si>
  <si>
    <t>Weston at Copperfield</t>
  </si>
  <si>
    <t>Trails At Eldridge Parkway</t>
  </si>
  <si>
    <t>Asheville at Spring Branch</t>
  </si>
  <si>
    <t>Estancia San Miguel</t>
  </si>
  <si>
    <t>Carrington Place Apartments</t>
  </si>
  <si>
    <t>Derby at Steeplechase</t>
  </si>
  <si>
    <t>Cortland Cotswold</t>
  </si>
  <si>
    <t>Magnolia Heights</t>
  </si>
  <si>
    <t>Camden Fairview</t>
  </si>
  <si>
    <t>Randolph Park</t>
  </si>
  <si>
    <t>Southpark Commons Apartment Homes</t>
  </si>
  <si>
    <t>Summit on Central</t>
  </si>
  <si>
    <t>Camden Foxcroft</t>
  </si>
  <si>
    <t>Madison Southpark Apartment Homes</t>
  </si>
  <si>
    <t>Dwell at Carmel</t>
  </si>
  <si>
    <t>Cortland Covington Ridge</t>
  </si>
  <si>
    <t>Links at Legacy Ridge</t>
  </si>
  <si>
    <t>Keystone</t>
  </si>
  <si>
    <t>Village on Cypress</t>
  </si>
  <si>
    <t>The Ridge at Thornton Station</t>
  </si>
  <si>
    <t>Regatta</t>
  </si>
  <si>
    <t>Avana Eastlake</t>
  </si>
  <si>
    <t>Canyon Reserve at the Ranch</t>
  </si>
  <si>
    <t>Ironwood at the Ranch</t>
  </si>
  <si>
    <t>Magnolia Ridge</t>
  </si>
  <si>
    <t>Willow Run Village</t>
  </si>
  <si>
    <t>Cortland Decatur East</t>
  </si>
  <si>
    <t>The Jade at Avondale</t>
  </si>
  <si>
    <t>Inkwell Decatur</t>
  </si>
  <si>
    <t>Arlo Decatur Apartments</t>
  </si>
  <si>
    <t>Abberly Onyx Apartment Homes</t>
  </si>
  <si>
    <t>Abberly Skye Apartment Homes</t>
  </si>
  <si>
    <t>AMLI Decatur</t>
  </si>
  <si>
    <t>Cortland on Ponce</t>
  </si>
  <si>
    <t>Broadstone Pullman</t>
  </si>
  <si>
    <t>Notion</t>
  </si>
  <si>
    <t>Cortland Deerfield Station</t>
  </si>
  <si>
    <t>Saba Pompano Beach</t>
  </si>
  <si>
    <t>Cottonwood Lighthouse Point</t>
  </si>
  <si>
    <t>The Club at Crystal Lake</t>
  </si>
  <si>
    <t>Bell Lighthouse Point</t>
  </si>
  <si>
    <t>Atlantico At Palm Aire</t>
  </si>
  <si>
    <t>Morea Apartments</t>
  </si>
  <si>
    <t>Boca Vue</t>
  </si>
  <si>
    <t>The Fitzgerald Camino Real</t>
  </si>
  <si>
    <t>Boca City Walk</t>
  </si>
  <si>
    <t>Cortland Delray Station</t>
  </si>
  <si>
    <t>Congress Grove</t>
  </si>
  <si>
    <t>The District Boynton</t>
  </si>
  <si>
    <t>The Franklin</t>
  </si>
  <si>
    <t>Pacifica</t>
  </si>
  <si>
    <t>Worthing Place</t>
  </si>
  <si>
    <t>Windsor at Delray Beach</t>
  </si>
  <si>
    <t>Atlantico at Tuscany</t>
  </si>
  <si>
    <t>Atlantic at East Delray</t>
  </si>
  <si>
    <t>Aura Delray Beach</t>
  </si>
  <si>
    <t>10X Delray</t>
  </si>
  <si>
    <t>Cortland Desert Ridge</t>
  </si>
  <si>
    <t>Sonterra Apartments at Paradise Valley</t>
  </si>
  <si>
    <t>Crestone at Shadow Mountain</t>
  </si>
  <si>
    <t>Shade at Desert Ridge</t>
  </si>
  <si>
    <t>Sonoran Vista</t>
  </si>
  <si>
    <t>Scottsdale Highlands Apartments</t>
  </si>
  <si>
    <t>Regents at Scottsdale</t>
  </si>
  <si>
    <t>The Reserve on Cave Creek</t>
  </si>
  <si>
    <t>Avana Desert View</t>
  </si>
  <si>
    <t>San Carlos</t>
  </si>
  <si>
    <t>Cortland Dublin</t>
  </si>
  <si>
    <t>Sheldon Park</t>
  </si>
  <si>
    <t>Upper Vue Flats</t>
  </si>
  <si>
    <t>District at Tuttle</t>
  </si>
  <si>
    <t>Graham Park at the Highlands</t>
  </si>
  <si>
    <t>Wesbury Park</t>
  </si>
  <si>
    <t>Avery Pointe</t>
  </si>
  <si>
    <t>The Arbors at Breckinridge Apartment Homes</t>
  </si>
  <si>
    <t>Cortland Duluth</t>
  </si>
  <si>
    <t>Merritt at Sugarloaf</t>
  </si>
  <si>
    <t>Reflections on Sweetwater Apartments</t>
  </si>
  <si>
    <t>Breckinridge Vue</t>
  </si>
  <si>
    <t>Gwinnett Pointe</t>
  </si>
  <si>
    <t>Anzio</t>
  </si>
  <si>
    <t>Brentwood Downs</t>
  </si>
  <si>
    <t>MAA Prescott</t>
  </si>
  <si>
    <t>UPGRADED The Preserve at Legacy Park</t>
  </si>
  <si>
    <t>Holland Park</t>
  </si>
  <si>
    <t>Cortland East Cobb</t>
  </si>
  <si>
    <t>The Everette at East Cobb</t>
  </si>
  <si>
    <t>Advenir at Winterset</t>
  </si>
  <si>
    <t>Avana Cityview</t>
  </si>
  <si>
    <t>Belmont Place</t>
  </si>
  <si>
    <t>Lakeside at Town Center Apartments</t>
  </si>
  <si>
    <t>Avana Powers Ferry</t>
  </si>
  <si>
    <t>Briggs at Powers Park</t>
  </si>
  <si>
    <t>Cortland Watermark</t>
  </si>
  <si>
    <t>Azalea Springs</t>
  </si>
  <si>
    <t>MAA Barrett Creek</t>
  </si>
  <si>
    <t>Cortland Estates at TPC</t>
  </si>
  <si>
    <t>The View at TPC</t>
  </si>
  <si>
    <t>The Atlantic Stone Oak</t>
  </si>
  <si>
    <t>Highpointe Estates</t>
  </si>
  <si>
    <t>Tacara at Stone Oak</t>
  </si>
  <si>
    <t>Edge and Stone</t>
  </si>
  <si>
    <t>Marquis on Evans</t>
  </si>
  <si>
    <t>The Boulevard at Sonterra</t>
  </si>
  <si>
    <t>Wiregrass at Stone Oak</t>
  </si>
  <si>
    <t>Cortland Falls River</t>
  </si>
  <si>
    <t>Aston Apartments</t>
  </si>
  <si>
    <t>Summermill at Falls River</t>
  </si>
  <si>
    <t>The Village Apartments</t>
  </si>
  <si>
    <t>Junction Six Forks</t>
  </si>
  <si>
    <t>Legacy Wake Forest Apartments</t>
  </si>
  <si>
    <t>Columns at Wakefield</t>
  </si>
  <si>
    <t>The Pointe at Heritage</t>
  </si>
  <si>
    <t>The Residences at Wakefield</t>
  </si>
  <si>
    <t>Caveness Farms Apartments</t>
  </si>
  <si>
    <t>Maystone at Wakefield</t>
  </si>
  <si>
    <t>Heights at Interlocken</t>
  </si>
  <si>
    <t>Camden Flatirons</t>
  </si>
  <si>
    <t>Cortland Fossil Creek</t>
  </si>
  <si>
    <t>Cortland Galleria</t>
  </si>
  <si>
    <t>Layers Galleria</t>
  </si>
  <si>
    <t>Alvista Galleria</t>
  </si>
  <si>
    <t>Cornell Midtown</t>
  </si>
  <si>
    <t>Windsor By The Galleria</t>
  </si>
  <si>
    <t>Villa Piana Apartments</t>
  </si>
  <si>
    <t>Neo At Midtown</t>
  </si>
  <si>
    <t>The Brownstones</t>
  </si>
  <si>
    <t>Cortland Gateway Park</t>
  </si>
  <si>
    <t>Strata</t>
  </si>
  <si>
    <t>Station A Apartments</t>
  </si>
  <si>
    <t>Gateway Park</t>
  </si>
  <si>
    <t>The Argonne</t>
  </si>
  <si>
    <t>Aspen Ridge</t>
  </si>
  <si>
    <t>The Ranch At First Creek</t>
  </si>
  <si>
    <t>Forum Fitzsimons</t>
  </si>
  <si>
    <t>7575 Town Center</t>
  </si>
  <si>
    <t>Grove at City Center</t>
  </si>
  <si>
    <t>Cortland Grand River</t>
  </si>
  <si>
    <t>Bella Springs</t>
  </si>
  <si>
    <t>Vue 21</t>
  </si>
  <si>
    <t>Rockrimmon</t>
  </si>
  <si>
    <t>Elements at Briargate</t>
  </si>
  <si>
    <t>The Overlook at Interquest Apartments</t>
  </si>
  <si>
    <t>Peaks at Woodmen</t>
  </si>
  <si>
    <t>The Towne at Northgate</t>
  </si>
  <si>
    <t>FalconView</t>
  </si>
  <si>
    <t>Springs at Allison Valley</t>
  </si>
  <si>
    <t>Talon Hill</t>
  </si>
  <si>
    <t>Cortland Harbour Cove</t>
  </si>
  <si>
    <t>Pembroke Pines Landings</t>
  </si>
  <si>
    <t>Miramar Park Apartments</t>
  </si>
  <si>
    <t>Camden Portofino</t>
  </si>
  <si>
    <t>Arabelle City Center</t>
  </si>
  <si>
    <t>Bell Miramar Place</t>
  </si>
  <si>
    <t>Cortland Pembroke Pines</t>
  </si>
  <si>
    <t>The Landings at Pembroke Lakes</t>
  </si>
  <si>
    <t>Windsor Pembroke Pines</t>
  </si>
  <si>
    <t>Cortland Highcroft</t>
  </si>
  <si>
    <t>High House at Cary Apartments</t>
  </si>
  <si>
    <t>Bexley at Carpenter Village</t>
  </si>
  <si>
    <t>Cary Greens At Preston</t>
  </si>
  <si>
    <t>Bexley Park</t>
  </si>
  <si>
    <t>Preston View</t>
  </si>
  <si>
    <t>Lake Cameron</t>
  </si>
  <si>
    <t>Beaver Creek Apartments and Townhomes</t>
  </si>
  <si>
    <t>Cortland Hilliard</t>
  </si>
  <si>
    <t>Landmark Lofts</t>
  </si>
  <si>
    <t>Dixon House</t>
  </si>
  <si>
    <t>Ryland Park</t>
  </si>
  <si>
    <t>Madison House</t>
  </si>
  <si>
    <t>Cortland Holcomb Bridge</t>
  </si>
  <si>
    <t>Station Heights</t>
  </si>
  <si>
    <t>Elliot Roswell Apartments</t>
  </si>
  <si>
    <t>Lake House at Martin's Landing</t>
  </si>
  <si>
    <t>The Atlantic Newtown</t>
  </si>
  <si>
    <t>Preserve at Dunwoody</t>
  </si>
  <si>
    <t>The Carson at Peachtree Corners</t>
  </si>
  <si>
    <t>Seven Pines</t>
  </si>
  <si>
    <t>Camden Dunwoody</t>
  </si>
  <si>
    <t>Cortland Hollywood</t>
  </si>
  <si>
    <t>ArtSquare at Hallandale</t>
  </si>
  <si>
    <t>Soleste SeaSide</t>
  </si>
  <si>
    <t>New River Cove Apartments</t>
  </si>
  <si>
    <t>LAGUNA GARDENS</t>
  </si>
  <si>
    <t>Oasis Pointe</t>
  </si>
  <si>
    <t>2940 Solano at Monterra</t>
  </si>
  <si>
    <t>Midtown Aventura</t>
  </si>
  <si>
    <t>Avery Dania Pointe East Apartments</t>
  </si>
  <si>
    <t>PARC3400</t>
  </si>
  <si>
    <t>Avery Dania Pointe Apartments</t>
  </si>
  <si>
    <t>Cortland Hunters Creek</t>
  </si>
  <si>
    <t>Sonceto</t>
  </si>
  <si>
    <t>Vernazza</t>
  </si>
  <si>
    <t>Springs at Tapestry</t>
  </si>
  <si>
    <t>Integra Sunrise Parc</t>
  </si>
  <si>
    <t>Skye at Hunter's Creek</t>
  </si>
  <si>
    <t>Ebbtide Villas and Flats</t>
  </si>
  <si>
    <t>Monterosso</t>
  </si>
  <si>
    <t>Oasis at Shingle Creek</t>
  </si>
  <si>
    <t>Atlas at the Loop</t>
  </si>
  <si>
    <t>14Fifty NeoCity</t>
  </si>
  <si>
    <t>Cortland Independence</t>
  </si>
  <si>
    <t>Talcott at Windermere</t>
  </si>
  <si>
    <t>Lakewalk at Hamlin</t>
  </si>
  <si>
    <t>Windermere Cay</t>
  </si>
  <si>
    <t>Citra at Windermere</t>
  </si>
  <si>
    <t>Addison At Windermere</t>
  </si>
  <si>
    <t>Venetian Isle</t>
  </si>
  <si>
    <t>MAA Crosswater</t>
  </si>
  <si>
    <t>Halston Waterleigh</t>
  </si>
  <si>
    <t>Vintage Horizon West</t>
  </si>
  <si>
    <t>Cortland Inkwell Greenhouse</t>
  </si>
  <si>
    <t>Territory at Greenhouse</t>
  </si>
  <si>
    <t>Greenhouse</t>
  </si>
  <si>
    <t>Radius West</t>
  </si>
  <si>
    <t>The Opal at Barker Cypress</t>
  </si>
  <si>
    <t>Lakefront Villas</t>
  </si>
  <si>
    <t>Hue on Greenhouse</t>
  </si>
  <si>
    <t>Vizcaya Apartments</t>
  </si>
  <si>
    <t>The Vic on Park Row</t>
  </si>
  <si>
    <t>Reserve by the Lake</t>
  </si>
  <si>
    <t>Neo at Ten</t>
  </si>
  <si>
    <t>Cortland Jubilee Park</t>
  </si>
  <si>
    <t>BellaNova at JubiLee Park</t>
  </si>
  <si>
    <t>The Morgan</t>
  </si>
  <si>
    <t>Trio at Jubilee Park</t>
  </si>
  <si>
    <t>The Addison Gateway</t>
  </si>
  <si>
    <t>Lee Vista</t>
  </si>
  <si>
    <t>Century Vista Palms</t>
  </si>
  <si>
    <t>Reserve At Beachline Apartments</t>
  </si>
  <si>
    <t>Arbors at Lee Vista</t>
  </si>
  <si>
    <t>Nona Park Village Apartments</t>
  </si>
  <si>
    <t>ARIUM Crowntree Lakes</t>
  </si>
  <si>
    <t>Legacy Lake Vista</t>
  </si>
  <si>
    <t>Bell Kendall West</t>
  </si>
  <si>
    <t>The Stratford</t>
  </si>
  <si>
    <t>Cortland La Villita</t>
  </si>
  <si>
    <t>AMLI on Riverside</t>
  </si>
  <si>
    <t>Lakeside Urban Center</t>
  </si>
  <si>
    <t>Lakeshore Lofts</t>
  </si>
  <si>
    <t>Mission at La Villita</t>
  </si>
  <si>
    <t>Olympus Las Colinas</t>
  </si>
  <si>
    <t>AMLI at Escena</t>
  </si>
  <si>
    <t>Aspen at Mercer Crossing</t>
  </si>
  <si>
    <t>Shoreline on Lake Carolyn</t>
  </si>
  <si>
    <t>Cortland Lake Howell</t>
  </si>
  <si>
    <t>Tuskawilla at Winter Springs</t>
  </si>
  <si>
    <t>Onyx Winter Park</t>
  </si>
  <si>
    <t>Newport Colony Apartments in Casselberry</t>
  </si>
  <si>
    <t>Signal Pointe</t>
  </si>
  <si>
    <t>Whisper Lake Apartments</t>
  </si>
  <si>
    <t>Reserve at Lake Irene</t>
  </si>
  <si>
    <t>Lakeside Villas</t>
  </si>
  <si>
    <t>The Eli Winter Springs Apartments</t>
  </si>
  <si>
    <t>Central Park</t>
  </si>
  <si>
    <t>Cortland Lake Lotus</t>
  </si>
  <si>
    <t>Arbors at Maitland Summit</t>
  </si>
  <si>
    <t>ARIUM Altamonte Springs</t>
  </si>
  <si>
    <t>Cortland Mirror Lake</t>
  </si>
  <si>
    <t>Timberlake Apartments</t>
  </si>
  <si>
    <t>Maitland Pointe</t>
  </si>
  <si>
    <t>Village Springs</t>
  </si>
  <si>
    <t>Talia at Maitland</t>
  </si>
  <si>
    <t>Brickstone Maitland Summit Apartments</t>
  </si>
  <si>
    <t>Cortland Lakecrest</t>
  </si>
  <si>
    <t>The Dawson</t>
  </si>
  <si>
    <t>Caribbean Breeze</t>
  </si>
  <si>
    <t>Henley Tampa Palms</t>
  </si>
  <si>
    <t>Viridian Apartments</t>
  </si>
  <si>
    <t>The Livingston</t>
  </si>
  <si>
    <t>Palm Avenue Apartments</t>
  </si>
  <si>
    <t>Cortland Lakemont</t>
  </si>
  <si>
    <t>Haven at Bellaire</t>
  </si>
  <si>
    <t>Grand Reserve</t>
  </si>
  <si>
    <t>Marquis Grand Lakes</t>
  </si>
  <si>
    <t>Deseo at Grand Mission</t>
  </si>
  <si>
    <t>Cortland Seven Meadows</t>
  </si>
  <si>
    <t>Lakeview at Westpark</t>
  </si>
  <si>
    <t>Prose District West</t>
  </si>
  <si>
    <t>Camden Downs At Cinco Ranch</t>
  </si>
  <si>
    <t>Silverstream</t>
  </si>
  <si>
    <t>The Addison at Sugar Land</t>
  </si>
  <si>
    <t>The Legends at La Paloma</t>
  </si>
  <si>
    <t>Cortland Las Casas</t>
  </si>
  <si>
    <t>Promontory</t>
  </si>
  <si>
    <t>ENVii</t>
  </si>
  <si>
    <t>Cortland Las Colinas</t>
  </si>
  <si>
    <t>Promenade at Las Colinas</t>
  </si>
  <si>
    <t>Crest at Las Colinas Station</t>
  </si>
  <si>
    <t>Eastshore on Lake Carolyn</t>
  </si>
  <si>
    <t>801 Lasco</t>
  </si>
  <si>
    <t>Lumen</t>
  </si>
  <si>
    <t>The Cayman Las Colinas</t>
  </si>
  <si>
    <t>Monterra Las Colinas Apartments</t>
  </si>
  <si>
    <t>AMLI Campion Trail</t>
  </si>
  <si>
    <t>Cortland League City</t>
  </si>
  <si>
    <t>Victory North</t>
  </si>
  <si>
    <t>Beacon Lakes</t>
  </si>
  <si>
    <t>Watersedge</t>
  </si>
  <si>
    <t>Avenues at Tuscan Lakes</t>
  </si>
  <si>
    <t>Signature Point Apartment Homes</t>
  </si>
  <si>
    <t>Century South Shore</t>
  </si>
  <si>
    <t>Catalon at Lago Mar</t>
  </si>
  <si>
    <t>The Grayson at Baybrook</t>
  </si>
  <si>
    <t>Fairways at South Shore</t>
  </si>
  <si>
    <t>Trivium at Edgewater</t>
  </si>
  <si>
    <t>Cortland Legacy</t>
  </si>
  <si>
    <t>Bell Stonebriar</t>
  </si>
  <si>
    <t>Ravello Stonebriar</t>
  </si>
  <si>
    <t>Windsor Castle Hills</t>
  </si>
  <si>
    <t>Alaqua at Frisco Apartments</t>
  </si>
  <si>
    <t>Sorrel Phillips Creek Ranch</t>
  </si>
  <si>
    <t>Domain at The Gate</t>
  </si>
  <si>
    <t>The Atlantic Stonebriar</t>
  </si>
  <si>
    <t>Cortland Lex</t>
  </si>
  <si>
    <t>Wood Bridge Apartments</t>
  </si>
  <si>
    <t>Woodhaven at Park Bridge</t>
  </si>
  <si>
    <t>Lakeside at Milton Park</t>
  </si>
  <si>
    <t>2200 Big Creek Apartments</t>
  </si>
  <si>
    <t>Belmont at Park Bridge Apartments</t>
  </si>
  <si>
    <t>AMLI North Point</t>
  </si>
  <si>
    <t>Collingwood Apartments</t>
  </si>
  <si>
    <t>North Park Estates</t>
  </si>
  <si>
    <t>Orleans at Fannin Station</t>
  </si>
  <si>
    <t>Regards at Med Center</t>
  </si>
  <si>
    <t>Charleston at Fannin Station</t>
  </si>
  <si>
    <t>Nantucket at Fannin Station</t>
  </si>
  <si>
    <t>Cortland M-Line</t>
  </si>
  <si>
    <t>3700M</t>
  </si>
  <si>
    <t>The Jordan by Windsor</t>
  </si>
  <si>
    <t>Glass House by Windsor</t>
  </si>
  <si>
    <t>Gables McKinney Ave.</t>
  </si>
  <si>
    <t>One Uptown</t>
  </si>
  <si>
    <t>Ardan</t>
  </si>
  <si>
    <t>Ascent Victory Park</t>
  </si>
  <si>
    <t>Miro</t>
  </si>
  <si>
    <t>Residences at The Grove</t>
  </si>
  <si>
    <t>Cortland MacArthur</t>
  </si>
  <si>
    <t>The Lyndon</t>
  </si>
  <si>
    <t>St. Marin</t>
  </si>
  <si>
    <t>The Palmer at Las Colinas</t>
  </si>
  <si>
    <t>The District at Cypress Waters - Scotch Creek</t>
  </si>
  <si>
    <t>Grand Venetian at Las Colinas</t>
  </si>
  <si>
    <t>Vistas at Hackberry Creek</t>
  </si>
  <si>
    <t>Mercer Crossing Apartments</t>
  </si>
  <si>
    <t>Calloway at Las Colinas</t>
  </si>
  <si>
    <t>Lakeside Lofts</t>
  </si>
  <si>
    <t>Cortland Mallard Creek</t>
  </si>
  <si>
    <t>The Spoke at McCullough Station</t>
  </si>
  <si>
    <t>Wexford Apartment Homes</t>
  </si>
  <si>
    <t>Belle Haven Apartments</t>
  </si>
  <si>
    <t>Walden Court Apartments</t>
  </si>
  <si>
    <t>Magnolia Terrace</t>
  </si>
  <si>
    <t>Harris Pond</t>
  </si>
  <si>
    <t>Commons at University Square</t>
  </si>
  <si>
    <t>Cortland Midtown East</t>
  </si>
  <si>
    <t>Broadstone Oak City</t>
  </si>
  <si>
    <t>Infinity Six Forks</t>
  </si>
  <si>
    <t>Marshall Park Apartments + Townhomes</t>
  </si>
  <si>
    <t>Jones Grant Urban Flats</t>
  </si>
  <si>
    <t>Vine North Hills Apartments</t>
  </si>
  <si>
    <t>Park and Market</t>
  </si>
  <si>
    <t>Aventon Nora</t>
  </si>
  <si>
    <t>Marq at Crabtree</t>
  </si>
  <si>
    <t>Creekside at Crabtree</t>
  </si>
  <si>
    <t>Allister North Hills</t>
  </si>
  <si>
    <t>Cortland Midtown Miami</t>
  </si>
  <si>
    <t>Midtown 5</t>
  </si>
  <si>
    <t>AMLI Midtown 29</t>
  </si>
  <si>
    <t>Gio Midtown</t>
  </si>
  <si>
    <t>The Dorsey</t>
  </si>
  <si>
    <t>Wynwood Bay</t>
  </si>
  <si>
    <t>Midtown 4</t>
  </si>
  <si>
    <t>Wynwood Haus</t>
  </si>
  <si>
    <t>Metro Edgewater</t>
  </si>
  <si>
    <t>Cortland Mill District</t>
  </si>
  <si>
    <t>Soo Line Building City Apartments</t>
  </si>
  <si>
    <t>HQ Apartments</t>
  </si>
  <si>
    <t>Artistry on 10th</t>
  </si>
  <si>
    <t>4Marq</t>
  </si>
  <si>
    <t>NIC on 5th</t>
  </si>
  <si>
    <t>The Larking</t>
  </si>
  <si>
    <t>Ironclad Residential</t>
  </si>
  <si>
    <t>Edition Apartments</t>
  </si>
  <si>
    <t>Gatsby Apartments</t>
  </si>
  <si>
    <t>270 Hennepin</t>
  </si>
  <si>
    <t>Sun Lake</t>
  </si>
  <si>
    <t>Boca Vista Apartments</t>
  </si>
  <si>
    <t>Sabal Club</t>
  </si>
  <si>
    <t>Cortland Mountain Vista</t>
  </si>
  <si>
    <t>Lumina Mountain Vista</t>
  </si>
  <si>
    <t>Aviva by Mark-Taylor</t>
  </si>
  <si>
    <t>Stone Canyon</t>
  </si>
  <si>
    <t>Liv Northgate</t>
  </si>
  <si>
    <t>San Piedra</t>
  </si>
  <si>
    <t>Superstition Canyon</t>
  </si>
  <si>
    <t>Redstone at SanTan Village</t>
  </si>
  <si>
    <t>Bella Victoria</t>
  </si>
  <si>
    <t>Cortland Museum District</t>
  </si>
  <si>
    <t>The Residences at La Colombe dOr</t>
  </si>
  <si>
    <t>Hanover Montrose</t>
  </si>
  <si>
    <t>Boone Manor</t>
  </si>
  <si>
    <t>The Travis</t>
  </si>
  <si>
    <t>Allure Hermann Park at Med Center</t>
  </si>
  <si>
    <t>Drewery Place</t>
  </si>
  <si>
    <t>One Hermann Place</t>
  </si>
  <si>
    <t>The Sovereign at Regent Square</t>
  </si>
  <si>
    <t>Aris Market Square (new)</t>
  </si>
  <si>
    <t>Arrive Upper Kirby</t>
  </si>
  <si>
    <t>Cortland NoDa</t>
  </si>
  <si>
    <t>NoDa Flats</t>
  </si>
  <si>
    <t>Alexan Mill District</t>
  </si>
  <si>
    <t>30Six NoDa</t>
  </si>
  <si>
    <t>Abberly Noda Vista Apartment Homes</t>
  </si>
  <si>
    <t>Broadstone Optimist Park</t>
  </si>
  <si>
    <t>Centric Gateway</t>
  </si>
  <si>
    <t>The Henry</t>
  </si>
  <si>
    <t>Pine25</t>
  </si>
  <si>
    <t>MAA Optimist Park</t>
  </si>
  <si>
    <t>Alta Purl</t>
  </si>
  <si>
    <t>Cortland Nona</t>
  </si>
  <si>
    <t>Bainbridge Mission Pointe</t>
  </si>
  <si>
    <t>Dwell Nona Place</t>
  </si>
  <si>
    <t>Bainbridge at Nona Place</t>
  </si>
  <si>
    <t>NOVEL Nona by Crescent Communities</t>
  </si>
  <si>
    <t>Lake Nona Concorde</t>
  </si>
  <si>
    <t>Landon House</t>
  </si>
  <si>
    <t>Mallory Square</t>
  </si>
  <si>
    <t>Urbon @ Nona</t>
  </si>
  <si>
    <t>MAA Boggy Creek</t>
  </si>
  <si>
    <t>Cortland North Brookhaven</t>
  </si>
  <si>
    <t>Brookleigh Flats Apartments</t>
  </si>
  <si>
    <t>MAA Gardens</t>
  </si>
  <si>
    <t>Aspire Lenox Park</t>
  </si>
  <si>
    <t>The Grove Chamblee</t>
  </si>
  <si>
    <t>The GoodWynn At Town Brookhaven By ARIUM</t>
  </si>
  <si>
    <t>Windsor Brookhaven</t>
  </si>
  <si>
    <t>MAA Oglethorpe</t>
  </si>
  <si>
    <t>1160 Hammond</t>
  </si>
  <si>
    <t>Cortland North Dallas</t>
  </si>
  <si>
    <t>LADERA APARTMENTS</t>
  </si>
  <si>
    <t>Tides on Timberglen</t>
  </si>
  <si>
    <t>Gramercy on the Park</t>
  </si>
  <si>
    <t>The Vincent</t>
  </si>
  <si>
    <t>Rancho Palisades</t>
  </si>
  <si>
    <t>Camden Addison</t>
  </si>
  <si>
    <t>Carrollton Park Of North Dallas</t>
  </si>
  <si>
    <t>Halston on Frankford</t>
  </si>
  <si>
    <t>Vail Quarters</t>
  </si>
  <si>
    <t>Hunters Hill</t>
  </si>
  <si>
    <t>Cortland North Haven</t>
  </si>
  <si>
    <t>MAA Grand Cypress</t>
  </si>
  <si>
    <t>Alys Crossing</t>
  </si>
  <si>
    <t>Highline Urban Lofts</t>
  </si>
  <si>
    <t>Highpark</t>
  </si>
  <si>
    <t>Winward at Telge Crossing</t>
  </si>
  <si>
    <t>Prestige at Barker Cypress</t>
  </si>
  <si>
    <t>The Madison</t>
  </si>
  <si>
    <t>Fairfield Ranch</t>
  </si>
  <si>
    <t>Avenues at Cypress</t>
  </si>
  <si>
    <t>Lakeside Row</t>
  </si>
  <si>
    <t>Cortland North Plano</t>
  </si>
  <si>
    <t>Trails at Creekside</t>
  </si>
  <si>
    <t>Estancia At Ridgeview Ranch</t>
  </si>
  <si>
    <t>Luxia Craig Ranch</t>
  </si>
  <si>
    <t>St Martin</t>
  </si>
  <si>
    <t>Benton Pointe</t>
  </si>
  <si>
    <t>23Hundred At Ridgeview</t>
  </si>
  <si>
    <t>Twin Creeks Crossing</t>
  </si>
  <si>
    <t>Settler's Gate</t>
  </si>
  <si>
    <t>McDermott Place</t>
  </si>
  <si>
    <t>Cortland North Tucson</t>
  </si>
  <si>
    <t>Oro Vista</t>
  </si>
  <si>
    <t>Orange Tree Village</t>
  </si>
  <si>
    <t>The Place at Village at the Foothills</t>
  </si>
  <si>
    <t>Tierra Vida</t>
  </si>
  <si>
    <t>Agave Apartments</t>
  </si>
  <si>
    <t>Saddle Ridge</t>
  </si>
  <si>
    <t>La Reserve Villas</t>
  </si>
  <si>
    <t>Avilla Preserve</t>
  </si>
  <si>
    <t>Cortland Northlake</t>
  </si>
  <si>
    <t>Northstar Flats</t>
  </si>
  <si>
    <t>Cortland Sunbury</t>
  </si>
  <si>
    <t>Evans Farm</t>
  </si>
  <si>
    <t>Mill23 at Coughlin Crossing</t>
  </si>
  <si>
    <t>LC Sunbury</t>
  </si>
  <si>
    <t>Emerson Park</t>
  </si>
  <si>
    <t>Cortland Oak Lawn</t>
  </si>
  <si>
    <t>Axis at Wycliff</t>
  </si>
  <si>
    <t>Griffis Oak Lawn</t>
  </si>
  <si>
    <t>2929 Wycliff</t>
  </si>
  <si>
    <t>4110 Fairmount</t>
  </si>
  <si>
    <t>Seville Uptown</t>
  </si>
  <si>
    <t>The Lucas Apartments</t>
  </si>
  <si>
    <t>4123 Cedar Springs</t>
  </si>
  <si>
    <t>Archer Medical District</t>
  </si>
  <si>
    <t>Lenox Maplewood</t>
  </si>
  <si>
    <t>Cortland Olde Raleigh</t>
  </si>
  <si>
    <t>Concord Apartments</t>
  </si>
  <si>
    <t>Lexington Farms</t>
  </si>
  <si>
    <t>Edwards Mill</t>
  </si>
  <si>
    <t>Seasons at Umstead</t>
  </si>
  <si>
    <t>ARIUM Cary Park</t>
  </si>
  <si>
    <t>Marquis at Silverton</t>
  </si>
  <si>
    <t>Marquis on Edwards Mill</t>
  </si>
  <si>
    <t>Cortland Oleander</t>
  </si>
  <si>
    <t>Centra at North Druid Hills</t>
  </si>
  <si>
    <t>Bellamy Executive Park</t>
  </si>
  <si>
    <t>Bryn House</t>
  </si>
  <si>
    <t>Helios</t>
  </si>
  <si>
    <t>AMLI Piedmont Heights</t>
  </si>
  <si>
    <t>Windsor Morningside</t>
  </si>
  <si>
    <t>2050 Morningside</t>
  </si>
  <si>
    <t>The Hendrix</t>
  </si>
  <si>
    <t>Cortland on Blake</t>
  </si>
  <si>
    <t>City Gate Apartment Homes</t>
  </si>
  <si>
    <t>City House Apartments</t>
  </si>
  <si>
    <t>Waterford RiNo</t>
  </si>
  <si>
    <t>Alara Union Station</t>
  </si>
  <si>
    <t>TwentyOne01 on Market</t>
  </si>
  <si>
    <t>Dylan at RiNo</t>
  </si>
  <si>
    <t>Commons Park West</t>
  </si>
  <si>
    <t>Hartley Flats</t>
  </si>
  <si>
    <t>2020 Lawrence</t>
  </si>
  <si>
    <t>Cortland on Cherry Creek</t>
  </si>
  <si>
    <t>The Parc At Cherry Creek</t>
  </si>
  <si>
    <t>Lugano at Cherry Creek</t>
  </si>
  <si>
    <t>Hampden Heights</t>
  </si>
  <si>
    <t>Legend Oaks</t>
  </si>
  <si>
    <t>Alton Green</t>
  </si>
  <si>
    <t>Apres Apartment Homes</t>
  </si>
  <si>
    <t>Addison at Cherry Creek</t>
  </si>
  <si>
    <t>IMT Cherry Creek</t>
  </si>
  <si>
    <t>Alta Springs</t>
  </si>
  <si>
    <t>Santana Ridge</t>
  </si>
  <si>
    <t>Cortland on Coyote Ridge</t>
  </si>
  <si>
    <t>Edgewater</t>
  </si>
  <si>
    <t>Residences at the Collection</t>
  </si>
  <si>
    <t>Limestone Ranch</t>
  </si>
  <si>
    <t>Avalon at Pier 121</t>
  </si>
  <si>
    <t>Highland Luxury Living</t>
  </si>
  <si>
    <t>Vue Castle Hills</t>
  </si>
  <si>
    <t>Villas of Vista Ridge</t>
  </si>
  <si>
    <t>Edgewood Village</t>
  </si>
  <si>
    <t>Cortland on McKinney</t>
  </si>
  <si>
    <t>Cirque Residences</t>
  </si>
  <si>
    <t>Gables Park 17</t>
  </si>
  <si>
    <t>The Christopher</t>
  </si>
  <si>
    <t>The 23</t>
  </si>
  <si>
    <t>Cortland on Orange</t>
  </si>
  <si>
    <t>Lofts at SoDo</t>
  </si>
  <si>
    <t>The Cannery at The Packing District</t>
  </si>
  <si>
    <t>Alexan Mills 50</t>
  </si>
  <si>
    <t>Berkshire Winter Park</t>
  </si>
  <si>
    <t>NORA Apartments</t>
  </si>
  <si>
    <t>Aventon Isabelle</t>
  </si>
  <si>
    <t>The Gallery at Mills Park</t>
  </si>
  <si>
    <t>Seven41 Winter Park</t>
  </si>
  <si>
    <t>Aurora on the Trail</t>
  </si>
  <si>
    <t>1133 on the Square</t>
  </si>
  <si>
    <t>Modera Decatur</t>
  </si>
  <si>
    <t>Cortland on the Loop</t>
  </si>
  <si>
    <t>Cortland Sun River</t>
  </si>
  <si>
    <t>Sparro</t>
  </si>
  <si>
    <t>Domain 3201</t>
  </si>
  <si>
    <t>Pima Canyon</t>
  </si>
  <si>
    <t>Ridgeline Apartment Homes</t>
  </si>
  <si>
    <t>Circ Tucson</t>
  </si>
  <si>
    <t>CentrePoint Apartment Homes</t>
  </si>
  <si>
    <t>Sonoran Reserve</t>
  </si>
  <si>
    <t>Silverbell Springs</t>
  </si>
  <si>
    <t>Cortland on the River</t>
  </si>
  <si>
    <t>The District at Parkcenter</t>
  </si>
  <si>
    <t>The Mill at Loggers Creek</t>
  </si>
  <si>
    <t>Jules on 3rd</t>
  </si>
  <si>
    <t>Crosshatch</t>
  </si>
  <si>
    <t>The Fowler Apartments</t>
  </si>
  <si>
    <t>Hearth on Broad</t>
  </si>
  <si>
    <t>The Lucy</t>
  </si>
  <si>
    <t>Encore Skyline</t>
  </si>
  <si>
    <t>Arboretum at Barber Station</t>
  </si>
  <si>
    <t>Cortland One Twenty One</t>
  </si>
  <si>
    <t>Estancia at Morningstar</t>
  </si>
  <si>
    <t>Platinum Castle Hills</t>
  </si>
  <si>
    <t>Lebanon Ridge</t>
  </si>
  <si>
    <t>Lantower Legacy Lakes</t>
  </si>
  <si>
    <t>Cortland Onion Creek</t>
  </si>
  <si>
    <t>Landing at Double Creek</t>
  </si>
  <si>
    <t>MAA Double Creek</t>
  </si>
  <si>
    <t>Estancia Villas</t>
  </si>
  <si>
    <t>MAA Onion Creek</t>
  </si>
  <si>
    <t>The Haywood Apartments</t>
  </si>
  <si>
    <t>Nexus at Goodnight Ranch</t>
  </si>
  <si>
    <t>Farmhouse Apartments</t>
  </si>
  <si>
    <t>Aspire at Onion Creek</t>
  </si>
  <si>
    <t>Bridge at Southpark Landing</t>
  </si>
  <si>
    <t>Cortland Park 83</t>
  </si>
  <si>
    <t>Roswell Village</t>
  </si>
  <si>
    <t>Jefferson at the Perimeter Apartments</t>
  </si>
  <si>
    <t>Deerfield Village</t>
  </si>
  <si>
    <t>Randolph Perimeter</t>
  </si>
  <si>
    <t>IMT Deerfield</t>
  </si>
  <si>
    <t>Manchester at Mansell</t>
  </si>
  <si>
    <t>Bell Alpharetta</t>
  </si>
  <si>
    <t>The Hartley</t>
  </si>
  <si>
    <t>Champions Green</t>
  </si>
  <si>
    <t>Cortland Peachtree Battle</t>
  </si>
  <si>
    <t>Alexan Buckhead Village</t>
  </si>
  <si>
    <t>Elle of Buckhead</t>
  </si>
  <si>
    <t>Bell Buckhead West</t>
  </si>
  <si>
    <t>Aster Buckhead</t>
  </si>
  <si>
    <t>Venue Brookwood Apartments</t>
  </si>
  <si>
    <t>Marquis at Buckhead</t>
  </si>
  <si>
    <t>92 West Paces</t>
  </si>
  <si>
    <t>Mark at West Midtown</t>
  </si>
  <si>
    <t>The Monroe Atlanta</t>
  </si>
  <si>
    <t>Cortland Peachtree Corners</t>
  </si>
  <si>
    <t>Broadstone Peachtree Corners</t>
  </si>
  <si>
    <t>Broadstone Junction</t>
  </si>
  <si>
    <t>The Brunswick</t>
  </si>
  <si>
    <t>Bexley Duluth</t>
  </si>
  <si>
    <t>District at Duluth Apartments</t>
  </si>
  <si>
    <t>The Clara by Broadstone</t>
  </si>
  <si>
    <t>Sugarloaf Walk Apartments</t>
  </si>
  <si>
    <t>The Perry Residences</t>
  </si>
  <si>
    <t>The Oliver Chamblee</t>
  </si>
  <si>
    <t>The Spoke at Peachtree Corners</t>
  </si>
  <si>
    <t>Lakes at Pembroke</t>
  </si>
  <si>
    <t>Club at Emerald Waters</t>
  </si>
  <si>
    <t>Horizons North</t>
  </si>
  <si>
    <t>Alvista Hollywood</t>
  </si>
  <si>
    <t>Concord Crystal City</t>
  </si>
  <si>
    <t>Altaire</t>
  </si>
  <si>
    <t>The Acadia at Metropolitan Park</t>
  </si>
  <si>
    <t>220 Twentieth Street</t>
  </si>
  <si>
    <t>Cortland Phillips Creek Ranch</t>
  </si>
  <si>
    <t>Newman Village Apartments</t>
  </si>
  <si>
    <t>The Village at Lakefront</t>
  </si>
  <si>
    <t>The Maxwell</t>
  </si>
  <si>
    <t>4 Corners</t>
  </si>
  <si>
    <t>Cortland Portofino Place</t>
  </si>
  <si>
    <t>Quantum Lake Villas Apartments</t>
  </si>
  <si>
    <t>Azalea Village</t>
  </si>
  <si>
    <t>VISTA LAGO</t>
  </si>
  <si>
    <t>Gables Montecito</t>
  </si>
  <si>
    <t>The Cove at Boynton Beach Apartments</t>
  </si>
  <si>
    <t>The Reserve and The Park at Riverbridge</t>
  </si>
  <si>
    <t>Vue at 1400</t>
  </si>
  <si>
    <t>Cortland West Palm</t>
  </si>
  <si>
    <t>Cortland Powell</t>
  </si>
  <si>
    <t>Mirada Apartments</t>
  </si>
  <si>
    <t>Remington Woods</t>
  </si>
  <si>
    <t>Cortland Powers North</t>
  </si>
  <si>
    <t>First and Main Apartments</t>
  </si>
  <si>
    <t>The Taylor at Greenway</t>
  </si>
  <si>
    <t>Residences at Falcon North</t>
  </si>
  <si>
    <t>Enchanted Springs Apartments</t>
  </si>
  <si>
    <t>Crowne at Rio Vista</t>
  </si>
  <si>
    <t>Estate at Woodmen Ridge</t>
  </si>
  <si>
    <t>Upland Flats Luxury Apartments</t>
  </si>
  <si>
    <t>Lark on Woodmen</t>
  </si>
  <si>
    <t>Cortland Prairie Creek</t>
  </si>
  <si>
    <t>Homes of Prairie Springs</t>
  </si>
  <si>
    <t>Windsor CityLine</t>
  </si>
  <si>
    <t>Galatyn Station</t>
  </si>
  <si>
    <t>Estates Of Richardson</t>
  </si>
  <si>
    <t>Junction 15</t>
  </si>
  <si>
    <t>The Pradera</t>
  </si>
  <si>
    <t>Axis 3700 Apartments</t>
  </si>
  <si>
    <t>Axis 110</t>
  </si>
  <si>
    <t>Mallory Eastside</t>
  </si>
  <si>
    <t>SYNC CityLine</t>
  </si>
  <si>
    <t>Cortland Preston North</t>
  </si>
  <si>
    <t>Satori Frisco</t>
  </si>
  <si>
    <t>Vale Frisco</t>
  </si>
  <si>
    <t>Brea Frisco</t>
  </si>
  <si>
    <t>Mirasol Eldorado</t>
  </si>
  <si>
    <t>THE LINKS ON PGA PARKWAY</t>
  </si>
  <si>
    <t>Bexley at WestRidge</t>
  </si>
  <si>
    <t>Camden Panther Creek</t>
  </si>
  <si>
    <t>Orion Prosper</t>
  </si>
  <si>
    <t>Lakeview at the Gates of Prosper</t>
  </si>
  <si>
    <t>Cortland Red Mountain</t>
  </si>
  <si>
    <t>Alanza Place</t>
  </si>
  <si>
    <t>Residences at FortyTwo25 Apartments</t>
  </si>
  <si>
    <t>Ascent at Papago Park</t>
  </si>
  <si>
    <t>Oxford Apartments</t>
  </si>
  <si>
    <t>The Urban</t>
  </si>
  <si>
    <t>San Portella</t>
  </si>
  <si>
    <t>MAA Fountainhead</t>
  </si>
  <si>
    <t>Rio Paradiso</t>
  </si>
  <si>
    <t>MAA Old Town Scottsdale</t>
  </si>
  <si>
    <t>Palazzo Townhomes</t>
  </si>
  <si>
    <t>Southpoint Glen</t>
  </si>
  <si>
    <t>MAA Research Park</t>
  </si>
  <si>
    <t>Bexley at Triangle Park</t>
  </si>
  <si>
    <t>The Bailey Apartments</t>
  </si>
  <si>
    <t>Haven at Research Triangle Park</t>
  </si>
  <si>
    <t>Tradition at Stonewater</t>
  </si>
  <si>
    <t>Cortland Ridglea</t>
  </si>
  <si>
    <t>Dixon at Stonegate</t>
  </si>
  <si>
    <t>The Lofts at West 7th</t>
  </si>
  <si>
    <t>Broadstone on Trinity</t>
  </si>
  <si>
    <t>The Club at Stonegate</t>
  </si>
  <si>
    <t>The Canyons Apartments</t>
  </si>
  <si>
    <t>Heights of Cityview</t>
  </si>
  <si>
    <t>Marquis at Stonegate</t>
  </si>
  <si>
    <t>Eastbank at Waterside</t>
  </si>
  <si>
    <t>Coventry at Cityview Apartments</t>
  </si>
  <si>
    <t>Cortland River North</t>
  </si>
  <si>
    <t>3Eleven</t>
  </si>
  <si>
    <t>Hubbard 221</t>
  </si>
  <si>
    <t>640 North Wells</t>
  </si>
  <si>
    <t>Env Chicago</t>
  </si>
  <si>
    <t>Flair Tower</t>
  </si>
  <si>
    <t>Parc Huron</t>
  </si>
  <si>
    <t>Next Apartments</t>
  </si>
  <si>
    <t>Linea Apartments</t>
  </si>
  <si>
    <t>Niche 905</t>
  </si>
  <si>
    <t>State and Grand</t>
  </si>
  <si>
    <t>Cortland River Oaks</t>
  </si>
  <si>
    <t>Caroline West Gray</t>
  </si>
  <si>
    <t>Jackson Hill</t>
  </si>
  <si>
    <t>Arlo Buffalo Heights</t>
  </si>
  <si>
    <t>City Place Montrose</t>
  </si>
  <si>
    <t>Ashton on West Dallas</t>
  </si>
  <si>
    <t>The Left Bank</t>
  </si>
  <si>
    <t>Camden Midtown</t>
  </si>
  <si>
    <t>The Fitz</t>
  </si>
  <si>
    <t>Midtown Arbor Place</t>
  </si>
  <si>
    <t>Cortland River Place</t>
  </si>
  <si>
    <t>The Verandah</t>
  </si>
  <si>
    <t>Meritage at Steiner Ranch</t>
  </si>
  <si>
    <t>Ellwood at Lake Travis</t>
  </si>
  <si>
    <t>Bridge at Ribelin Ranch</t>
  </si>
  <si>
    <t>Sonterra  Apartment Homes</t>
  </si>
  <si>
    <t>10x Living at Grandview</t>
  </si>
  <si>
    <t>Abelia Flats</t>
  </si>
  <si>
    <t>Bridge at Canyon Creek</t>
  </si>
  <si>
    <t>Lavella</t>
  </si>
  <si>
    <t>Bell Four Points</t>
  </si>
  <si>
    <t>Cortland Riverview</t>
  </si>
  <si>
    <t>Progress Village</t>
  </si>
  <si>
    <t>Cortland Santos Flats</t>
  </si>
  <si>
    <t>Palms at Magnolia Park</t>
  </si>
  <si>
    <t>Asbury</t>
  </si>
  <si>
    <t>Pearce at Pavilion Luxury Apartments</t>
  </si>
  <si>
    <t>Lenox at Bloomingdale</t>
  </si>
  <si>
    <t>Sentosa Riverview</t>
  </si>
  <si>
    <t>Integra Palms</t>
  </si>
  <si>
    <t>Cortland Rockrimmon</t>
  </si>
  <si>
    <t>Whispering Hills</t>
  </si>
  <si>
    <t>Vista View</t>
  </si>
  <si>
    <t>Flats at Pinecliff</t>
  </si>
  <si>
    <t>The Goose Apartments</t>
  </si>
  <si>
    <t>Eagle Ridge</t>
  </si>
  <si>
    <t>Aspire Fillmore</t>
  </si>
  <si>
    <t>The Oasis Apartments</t>
  </si>
  <si>
    <t>Cottonwood Terrace</t>
  </si>
  <si>
    <t>Union Heights Apartments</t>
  </si>
  <si>
    <t>Cortland Rosslyn</t>
  </si>
  <si>
    <t>Central Place</t>
  </si>
  <si>
    <t>Rosslyn Towers</t>
  </si>
  <si>
    <t>Origin</t>
  </si>
  <si>
    <t>The Bartlett</t>
  </si>
  <si>
    <t>The Commodore</t>
  </si>
  <si>
    <t>The Witmer Pentagon City</t>
  </si>
  <si>
    <t>J SOL</t>
  </si>
  <si>
    <t>Cortland Sabino Canyon</t>
  </si>
  <si>
    <t>Bear Canyon</t>
  </si>
  <si>
    <t>Pinnacle Heights</t>
  </si>
  <si>
    <t>The Vintage Apartments</t>
  </si>
  <si>
    <t>Elevation Apartments</t>
  </si>
  <si>
    <t>Estancia</t>
  </si>
  <si>
    <t>Equinox on Columbus</t>
  </si>
  <si>
    <t>The Oasis at 301</t>
  </si>
  <si>
    <t>Cortland Satori</t>
  </si>
  <si>
    <t>Epic at Gateway</t>
  </si>
  <si>
    <t>The Allure at Gateway</t>
  </si>
  <si>
    <t>Gateway at Pinellas Apartments</t>
  </si>
  <si>
    <t>Marlowe Gateway</t>
  </si>
  <si>
    <t>Axio at Carillon Apartments</t>
  </si>
  <si>
    <t>Villas at Gateway</t>
  </si>
  <si>
    <t>Fusion 1560</t>
  </si>
  <si>
    <t>Rowan Pointe</t>
  </si>
  <si>
    <t>Cortland Scottsdale Mountain</t>
  </si>
  <si>
    <t>Cabrillo</t>
  </si>
  <si>
    <t>Villa Montana</t>
  </si>
  <si>
    <t>Casa Santa Fe</t>
  </si>
  <si>
    <t>Morningside</t>
  </si>
  <si>
    <t>Jade Scottsdale</t>
  </si>
  <si>
    <t>Inspiration at Frank Lloyd Wright</t>
  </si>
  <si>
    <t>Del Sol</t>
  </si>
  <si>
    <t>Allora District West</t>
  </si>
  <si>
    <t>Cendana District West</t>
  </si>
  <si>
    <t>Montage at Cinco Ranch</t>
  </si>
  <si>
    <t>Satori at Long Meadow</t>
  </si>
  <si>
    <t>Marquis Seven Meadows</t>
  </si>
  <si>
    <t>Grand Fountain</t>
  </si>
  <si>
    <t>Cortland Seventy Seven</t>
  </si>
  <si>
    <t>Tyvola Centre Apartments</t>
  </si>
  <si>
    <t>Cottonwood Reserve</t>
  </si>
  <si>
    <t>Ansley Falls Apartment Homes</t>
  </si>
  <si>
    <t>Stone Ridge</t>
  </si>
  <si>
    <t>Addison at South Tryon</t>
  </si>
  <si>
    <t>Parkside at South Tryon</t>
  </si>
  <si>
    <t>Gramercy Square at Ayrsley</t>
  </si>
  <si>
    <t>Coffey Creek</t>
  </si>
  <si>
    <t>Citra Luxe</t>
  </si>
  <si>
    <t>Beacon Hill</t>
  </si>
  <si>
    <t>Cortland South End</t>
  </si>
  <si>
    <t>Junction 1504</t>
  </si>
  <si>
    <t>Silos South End</t>
  </si>
  <si>
    <t>MAA Reserve</t>
  </si>
  <si>
    <t>MAA South Line</t>
  </si>
  <si>
    <t>The Edge</t>
  </si>
  <si>
    <t>Penrose</t>
  </si>
  <si>
    <t>1100 South</t>
  </si>
  <si>
    <t>Fountains Southend Apartments</t>
  </si>
  <si>
    <t>Park and Kingston</t>
  </si>
  <si>
    <t>Altair</t>
  </si>
  <si>
    <t>Seasons at Meridian</t>
  </si>
  <si>
    <t>Cortland South Mountain</t>
  </si>
  <si>
    <t>909 West</t>
  </si>
  <si>
    <t>Finisterra</t>
  </si>
  <si>
    <t>San Palmilla</t>
  </si>
  <si>
    <t>Garden Grove Apartment Homes</t>
  </si>
  <si>
    <t>Sonoran Apartment Homes</t>
  </si>
  <si>
    <t>Strada</t>
  </si>
  <si>
    <t>Sierra Foothills</t>
  </si>
  <si>
    <t>Liv Ahwatukee</t>
  </si>
  <si>
    <t>Harper</t>
  </si>
  <si>
    <t>Broadstone Tempe Station</t>
  </si>
  <si>
    <t>Cortland Southpark Terraces</t>
  </si>
  <si>
    <t>Still Waters at Southpark Meadows</t>
  </si>
  <si>
    <t>Onion Creek Luxury Apartments</t>
  </si>
  <si>
    <t>Reveal at Onion Creek</t>
  </si>
  <si>
    <t>Cortland Sugar Land</t>
  </si>
  <si>
    <t>Cortland Sugarloaf</t>
  </si>
  <si>
    <t>Halston Riverside</t>
  </si>
  <si>
    <t>MAA McDaniel Farm</t>
  </si>
  <si>
    <t>The Maddox</t>
  </si>
  <si>
    <t>Sugarloaf Summit</t>
  </si>
  <si>
    <t>Avana Portico</t>
  </si>
  <si>
    <t>Everly</t>
  </si>
  <si>
    <t>Aventura Apartments</t>
  </si>
  <si>
    <t>Carson Farms</t>
  </si>
  <si>
    <t>Caldera House</t>
  </si>
  <si>
    <t>The Woods at Polaris Parkway Apartment Homes</t>
  </si>
  <si>
    <t>The Flats on Houk</t>
  </si>
  <si>
    <t>Elan at Mallard Creek Apartment Homes</t>
  </si>
  <si>
    <t>Highlands At Alexander Pointe</t>
  </si>
  <si>
    <t>Worthington Apartments and Townhomes</t>
  </si>
  <si>
    <t>Ashford Green</t>
  </si>
  <si>
    <t>Cortland University North</t>
  </si>
  <si>
    <t>Thornberry Apartments</t>
  </si>
  <si>
    <t>MAA University Lake</t>
  </si>
  <si>
    <t>MAA Legacy Park</t>
  </si>
  <si>
    <t>Arwen Vista</t>
  </si>
  <si>
    <t>The Lodge at Mallard Creek Apartments</t>
  </si>
  <si>
    <t>Cortland Uptown Altamonte</t>
  </si>
  <si>
    <t>Dwell Maitland</t>
  </si>
  <si>
    <t>Nine12 Gateway Apartments</t>
  </si>
  <si>
    <t>The Tiffany at Maitland West</t>
  </si>
  <si>
    <t>Luna at Lake Shadow</t>
  </si>
  <si>
    <t>Sole at Casselberry</t>
  </si>
  <si>
    <t>The Parker at Maitland Station Apartments</t>
  </si>
  <si>
    <t>Cortland Uptown Boca</t>
  </si>
  <si>
    <t>Luma at Delray</t>
  </si>
  <si>
    <t>Casa Palma</t>
  </si>
  <si>
    <t>Avalon Toscana</t>
  </si>
  <si>
    <t>Solaire at Coconut Creek</t>
  </si>
  <si>
    <t>Modera Coral Springs</t>
  </si>
  <si>
    <t>Monarch Station</t>
  </si>
  <si>
    <t>10X Boca Raton</t>
  </si>
  <si>
    <t>Cortland Uptown Buckhead</t>
  </si>
  <si>
    <t>Aven Chastain</t>
  </si>
  <si>
    <t>Morgan Place</t>
  </si>
  <si>
    <t>The Atlantic Brookwood</t>
  </si>
  <si>
    <t>Evergreen Lenox Park</t>
  </si>
  <si>
    <t>The Atlantic Ashford</t>
  </si>
  <si>
    <t>Park at Chastain Apartments</t>
  </si>
  <si>
    <t>Morningside Courts</t>
  </si>
  <si>
    <t>The Stratford Apartments</t>
  </si>
  <si>
    <t>Cortland Vera Sanford</t>
  </si>
  <si>
    <t>Integra Crossings</t>
  </si>
  <si>
    <t>Story Sanford</t>
  </si>
  <si>
    <t>Viridian Reserve Apartments</t>
  </si>
  <si>
    <t>NOVEL Parkway by Crescent Communities</t>
  </si>
  <si>
    <t>Allure on Parkway</t>
  </si>
  <si>
    <t>The Crosby at Towne Center</t>
  </si>
  <si>
    <t>Vintage Lake Mary Apartments</t>
  </si>
  <si>
    <t>Solara</t>
  </si>
  <si>
    <t>Afton Palms</t>
  </si>
  <si>
    <t>Cortland Vesta</t>
  </si>
  <si>
    <t>The Palmer</t>
  </si>
  <si>
    <t>Tower on Tenth</t>
  </si>
  <si>
    <t>Park 35 on Clairmont</t>
  </si>
  <si>
    <t>The 600</t>
  </si>
  <si>
    <t>Parkside Apartments</t>
  </si>
  <si>
    <t>Rise Red Mountain</t>
  </si>
  <si>
    <t>The Frank</t>
  </si>
  <si>
    <t>Foundry Yards</t>
  </si>
  <si>
    <t>Met on 7th</t>
  </si>
  <si>
    <t>Elme Druid Hills</t>
  </si>
  <si>
    <t>The Brooke</t>
  </si>
  <si>
    <t>Rock Springs Village</t>
  </si>
  <si>
    <t>Marq at Brookhaven</t>
  </si>
  <si>
    <t>Arium Lenox Park</t>
  </si>
  <si>
    <t>Anderson at Clairmont</t>
  </si>
  <si>
    <t>Cortland Walker Ranch</t>
  </si>
  <si>
    <t>MAA Haven at Blanco</t>
  </si>
  <si>
    <t>Charleston</t>
  </si>
  <si>
    <t>Villas Of Vista Del Norte</t>
  </si>
  <si>
    <t>Indian Hollow</t>
  </si>
  <si>
    <t>Ironridge at Hill Country Village</t>
  </si>
  <si>
    <t>Costa Bella</t>
  </si>
  <si>
    <t>Hayden On West Ave</t>
  </si>
  <si>
    <t>Walker Ranch Apartment Homes</t>
  </si>
  <si>
    <t>The Station at MacArthur</t>
  </si>
  <si>
    <t>Devon on Northgate</t>
  </si>
  <si>
    <t>Rancho Mirage</t>
  </si>
  <si>
    <t>Arbors at East Cobb</t>
  </si>
  <si>
    <t>Element 41</t>
  </si>
  <si>
    <t>Elme Marietta</t>
  </si>
  <si>
    <t>Cortland Woodlands</t>
  </si>
  <si>
    <t>Rosemont Bentley</t>
  </si>
  <si>
    <t>Cortland Waters Edge</t>
  </si>
  <si>
    <t>The Canal</t>
  </si>
  <si>
    <t>Boardwalk at Mercer Crossing</t>
  </si>
  <si>
    <t>Mercer 1900</t>
  </si>
  <si>
    <t>La Villita Lakeside and Landings</t>
  </si>
  <si>
    <t>Cortland West Boynton</t>
  </si>
  <si>
    <t>Casa Brera at Toscana Isles</t>
  </si>
  <si>
    <t>10X Wellington Club</t>
  </si>
  <si>
    <t>Savona Grand</t>
  </si>
  <si>
    <t>Ashley Lake Park Apartments</t>
  </si>
  <si>
    <t>Boynton Place Apartments</t>
  </si>
  <si>
    <t>The Point at Royal Palm Beach</t>
  </si>
  <si>
    <t>Indian Hills Apartments</t>
  </si>
  <si>
    <t>Cortland West Houston</t>
  </si>
  <si>
    <t>MAA Energy Park</t>
  </si>
  <si>
    <t>Villages of Briar Forest</t>
  </si>
  <si>
    <t>The Grand on Memorial</t>
  </si>
  <si>
    <t>The Fuse at Park Row</t>
  </si>
  <si>
    <t>Haven at Eldridge</t>
  </si>
  <si>
    <t>The Brighton</t>
  </si>
  <si>
    <t>Alora West Palm Beach</t>
  </si>
  <si>
    <t>Locklyn West Palm</t>
  </si>
  <si>
    <t>Indigo West Palm Beach</t>
  </si>
  <si>
    <t>The Grand</t>
  </si>
  <si>
    <t>Resia Mangonia Lake</t>
  </si>
  <si>
    <t>The MID Apartment Residences</t>
  </si>
  <si>
    <t>Fairway Vista</t>
  </si>
  <si>
    <t>Cortland West Plano</t>
  </si>
  <si>
    <t>Cool Springs at Frisco Bridges</t>
  </si>
  <si>
    <t>Mission Gate</t>
  </si>
  <si>
    <t>Dorian and Encore</t>
  </si>
  <si>
    <t>Cypress Lake at Stonebriar</t>
  </si>
  <si>
    <t>MAA Frisco Bridges</t>
  </si>
  <si>
    <t>Legacy Village Apartment Homes</t>
  </si>
  <si>
    <t>Villas Of Preston Creek</t>
  </si>
  <si>
    <t>MAA Market Center</t>
  </si>
  <si>
    <t>Cortland Westminster</t>
  </si>
  <si>
    <t>Haven 124 at Eastlake Station</t>
  </si>
  <si>
    <t>Avana Thornton Station</t>
  </si>
  <si>
    <t>Canyon Chase</t>
  </si>
  <si>
    <t>Red Hawk Ranch</t>
  </si>
  <si>
    <t>The Tenzing</t>
  </si>
  <si>
    <t>Westcliff</t>
  </si>
  <si>
    <t>Parkhouse Apartment Homes</t>
  </si>
  <si>
    <t>Cortland Westshore</t>
  </si>
  <si>
    <t>Cortland Whitehall</t>
  </si>
  <si>
    <t>Whitehall Parc</t>
  </si>
  <si>
    <t>Mosby Steele Creek</t>
  </si>
  <si>
    <t>Pringle Square</t>
  </si>
  <si>
    <t>Sonderly at the Concourse</t>
  </si>
  <si>
    <t>Vesta City Park Apartments</t>
  </si>
  <si>
    <t>Axis Berewick</t>
  </si>
  <si>
    <t>Haven at Rivergate</t>
  </si>
  <si>
    <t>Berewick Pointe Apartments</t>
  </si>
  <si>
    <t>Indigo at Berewick</t>
  </si>
  <si>
    <t>Cortland Windward</t>
  </si>
  <si>
    <t>Avana North Point</t>
  </si>
  <si>
    <t>Windward Place</t>
  </si>
  <si>
    <t>Camden Deerfield</t>
  </si>
  <si>
    <t>1900 Rosemont</t>
  </si>
  <si>
    <t>The Pointe at Preston Ridge</t>
  </si>
  <si>
    <t>Stratford Ridge</t>
  </si>
  <si>
    <t>Westminster Square</t>
  </si>
  <si>
    <t>The Park at Vinings</t>
  </si>
  <si>
    <t>Forest Ridge at Terrell Mill</t>
  </si>
  <si>
    <t>Rosemont Vinings Ridge</t>
  </si>
  <si>
    <t>Gables Mill</t>
  </si>
  <si>
    <t>Cortland World Gateway</t>
  </si>
  <si>
    <t>Citi Lakes</t>
  </si>
  <si>
    <t>Halston World Gateway Apartment Homes</t>
  </si>
  <si>
    <t>Prime</t>
  </si>
  <si>
    <t>Alcove</t>
  </si>
  <si>
    <t>The Addison Lake Bryan Apartments</t>
  </si>
  <si>
    <t>Camden World Gateway</t>
  </si>
  <si>
    <t>Ancora</t>
  </si>
  <si>
    <t>Lantower Grande Pines</t>
  </si>
  <si>
    <t>Cortland Wren Northlake</t>
  </si>
  <si>
    <t>The District</t>
  </si>
  <si>
    <t>Residences at Brookline</t>
  </si>
  <si>
    <t>Apartments at Eleven240</t>
  </si>
  <si>
    <t>Proximity NorthLake</t>
  </si>
  <si>
    <t>Evolve Huntersville</t>
  </si>
  <si>
    <t>Abberly Liberty Crossing</t>
  </si>
  <si>
    <t>The Maxwell at Highland Creek</t>
  </si>
  <si>
    <t>Celsius Apartment Homes</t>
  </si>
  <si>
    <t>Ventura Research Park</t>
  </si>
  <si>
    <t>Highland Park at Northlake</t>
  </si>
  <si>
    <t>East Ridge Park</t>
  </si>
  <si>
    <t>445 Cleveland</t>
  </si>
  <si>
    <t>The Ashford at Stone Ridge</t>
  </si>
  <si>
    <t>The Hub at 934 Apartments</t>
  </si>
  <si>
    <t>Meadow Springs</t>
  </si>
  <si>
    <t>Monterey Village</t>
  </si>
  <si>
    <t>Fountain Wood</t>
  </si>
  <si>
    <t>Enclave At Bear Creek</t>
  </si>
  <si>
    <t>Eden Park at Bear Creek</t>
  </si>
  <si>
    <t>Overlook At Bear Creek</t>
  </si>
  <si>
    <t>Village Green of Bear Creek</t>
  </si>
  <si>
    <t>The Bradford on the Park</t>
  </si>
  <si>
    <t>Bear Creek at Harwood Apartments</t>
  </si>
  <si>
    <t>Woodchase Apartments</t>
  </si>
  <si>
    <t>The Arbors of Euless Apartments</t>
  </si>
  <si>
    <t>Huntington Glen</t>
  </si>
  <si>
    <t>Estates at Team Ranch</t>
  </si>
  <si>
    <t>Westmount at River Park</t>
  </si>
  <si>
    <t>Greenwood Creek</t>
  </si>
  <si>
    <t>Lauren</t>
  </si>
  <si>
    <t>The Haven on Chisholm Trail</t>
  </si>
  <si>
    <t>The Arbors on Oakmont</t>
  </si>
  <si>
    <t>Rise Spring Pointe</t>
  </si>
  <si>
    <t>Avana River Park</t>
  </si>
  <si>
    <t>Chateau on The River</t>
  </si>
  <si>
    <t>Heritage District</t>
  </si>
  <si>
    <t>Chandler Ridge</t>
  </si>
  <si>
    <t>Cielo on Gilbert</t>
  </si>
  <si>
    <t>Autumn Creek</t>
  </si>
  <si>
    <t>Tides at Mesa</t>
  </si>
  <si>
    <t>Tides on Southern</t>
  </si>
  <si>
    <t>Biscayne Bay Apartments</t>
  </si>
  <si>
    <t>Genoa Lakes</t>
  </si>
  <si>
    <t>Arches at Hidden Creek</t>
  </si>
  <si>
    <t>Rise at The District</t>
  </si>
  <si>
    <t>Kensington Station</t>
  </si>
  <si>
    <t>Pecan Creek</t>
  </si>
  <si>
    <t>Arbors of Central Park</t>
  </si>
  <si>
    <t>Tall Timbers</t>
  </si>
  <si>
    <t>Summerstone Apartments</t>
  </si>
  <si>
    <t>Parc Plaza Apartments</t>
  </si>
  <si>
    <t>Indigo Creek</t>
  </si>
  <si>
    <t>Renaissance</t>
  </si>
  <si>
    <t>Paseo Park</t>
  </si>
  <si>
    <t>Sweetwater At Metro North</t>
  </si>
  <si>
    <t>Reserve At Arrowhead</t>
  </si>
  <si>
    <t>Jerome Apartments</t>
  </si>
  <si>
    <t>Diamonte on Bell</t>
  </si>
  <si>
    <t>Fairways on Thunderbird</t>
  </si>
  <si>
    <t>Portola North Phoenix</t>
  </si>
  <si>
    <t>Oakridge Apartments</t>
  </si>
  <si>
    <t>Sierra Pines</t>
  </si>
  <si>
    <t>Jefferson Chase</t>
  </si>
  <si>
    <t>Arbors of Gahanna</t>
  </si>
  <si>
    <t>Cumberland Links</t>
  </si>
  <si>
    <t>The Bend at Broad</t>
  </si>
  <si>
    <t>Rosebrook Village</t>
  </si>
  <si>
    <t>Lake Ridge</t>
  </si>
  <si>
    <t>The Residences At Breckenridge</t>
  </si>
  <si>
    <t>Crystal Lake</t>
  </si>
  <si>
    <t>Lake`s Edge</t>
  </si>
  <si>
    <t>Pickerington Ridge</t>
  </si>
  <si>
    <t>Mint Urban Infinity</t>
  </si>
  <si>
    <t>Monaco Lakes</t>
  </si>
  <si>
    <t>Esprit Cherry Creek</t>
  </si>
  <si>
    <t>The Lodge</t>
  </si>
  <si>
    <t>The Ventana at Colorado Station</t>
  </si>
  <si>
    <t>3300 Tamarac Apartments</t>
  </si>
  <si>
    <t>Monaco South</t>
  </si>
  <si>
    <t>Colorado Station</t>
  </si>
  <si>
    <t>Overlook Ridge</t>
  </si>
  <si>
    <t>Park West Family</t>
  </si>
  <si>
    <t>City Park Apartments</t>
  </si>
  <si>
    <t>Aspen Court Apartments</t>
  </si>
  <si>
    <t>Park West Senior</t>
  </si>
  <si>
    <t>Paseo at Bee Cave</t>
  </si>
  <si>
    <t>Estates at Bee Cave</t>
  </si>
  <si>
    <t>Alister Oak Hill</t>
  </si>
  <si>
    <t>Falconhead</t>
  </si>
  <si>
    <t>Palo Verde</t>
  </si>
  <si>
    <t>Ocotillo Apartments</t>
  </si>
  <si>
    <t>Callista Hill Country Apartments</t>
  </si>
  <si>
    <t>Berkshire Lakeway</t>
  </si>
  <si>
    <t>AMLI Covered Bridge</t>
  </si>
  <si>
    <t>Yaupon by Windsor</t>
  </si>
  <si>
    <t>Perimeter 5550</t>
  </si>
  <si>
    <t>Perimeter Circle</t>
  </si>
  <si>
    <t>Arches at Glenridge</t>
  </si>
  <si>
    <t>Bell Glenridge</t>
  </si>
  <si>
    <t>Axial Buckhead</t>
  </si>
  <si>
    <t>Westmount at Ashwood</t>
  </si>
  <si>
    <t>Sirona</t>
  </si>
  <si>
    <t>The Heights at Dunwoody</t>
  </si>
  <si>
    <t>Elliot Apartments on Abernathy</t>
  </si>
  <si>
    <t>Providence in the Park</t>
  </si>
  <si>
    <t>Franciscan of Arlington</t>
  </si>
  <si>
    <t>Pavilion</t>
  </si>
  <si>
    <t>Arbrook Park</t>
  </si>
  <si>
    <t>The Residence on Lamar</t>
  </si>
  <si>
    <t>Sheffield Square</t>
  </si>
  <si>
    <t>Harmony</t>
  </si>
  <si>
    <t>Villa Del Mar Apartments</t>
  </si>
  <si>
    <t>Bella Vita at Three60 Apartments</t>
  </si>
  <si>
    <t>Mateo Apartment Homes</t>
  </si>
  <si>
    <t>Reserve at Abbie Lakes</t>
  </si>
  <si>
    <t>The Green</t>
  </si>
  <si>
    <t>Estates at Brentwood Lake</t>
  </si>
  <si>
    <t>The Moors At Countryview</t>
  </si>
  <si>
    <t>Creekside At Taylor Square</t>
  </si>
  <si>
    <t>Alexander Court</t>
  </si>
  <si>
    <t>Sunbury Ridge</t>
  </si>
  <si>
    <t>Crosspoint Apartments</t>
  </si>
  <si>
    <t>College Park</t>
  </si>
  <si>
    <t>Reserve at Easton</t>
  </si>
  <si>
    <t>Four Pointe</t>
  </si>
  <si>
    <t>Bradford at Easton Apartment Homes</t>
  </si>
  <si>
    <t>Eden of Easton Apartments</t>
  </si>
  <si>
    <t>The Addison at Sandy Springs</t>
  </si>
  <si>
    <t>Marquis at Perimeter Center</t>
  </si>
  <si>
    <t>Spalding Bridge</t>
  </si>
  <si>
    <t>Veridian at Sandy Springs</t>
  </si>
  <si>
    <t>Dunwoody Pointe</t>
  </si>
  <si>
    <t>Dunwoody Crossing</t>
  </si>
  <si>
    <t>The Atlantic North Springs</t>
  </si>
  <si>
    <t>Morgans Landing</t>
  </si>
  <si>
    <t>Glen Lake</t>
  </si>
  <si>
    <t>Crossing at Holcomb Bridge</t>
  </si>
  <si>
    <t>Reserve At Abbie Lakes</t>
  </si>
  <si>
    <t>VWA The Villages at Waggoner Park Apartment</t>
  </si>
  <si>
    <t>Chestnut Hill Apartments</t>
  </si>
  <si>
    <t>The Flats at Westover Hills</t>
  </si>
  <si>
    <t>Tacara at Westover Hills</t>
  </si>
  <si>
    <t>Westover Oaks</t>
  </si>
  <si>
    <t>Volar</t>
  </si>
  <si>
    <t>Citadel at Westpointe</t>
  </si>
  <si>
    <t>Westmount at Three Fountains</t>
  </si>
  <si>
    <t>Kenzie Park</t>
  </si>
  <si>
    <t>The Preserve at Westover Hills</t>
  </si>
  <si>
    <t>The Haven at Westover Hills</t>
  </si>
  <si>
    <t>Estraya Westover Hills</t>
  </si>
  <si>
    <t>The Overlook at Daytona</t>
  </si>
  <si>
    <t>Marina Grande North</t>
  </si>
  <si>
    <t>The Artisan</t>
  </si>
  <si>
    <t>The Anatole</t>
  </si>
  <si>
    <t>Derby Park Apartments</t>
  </si>
  <si>
    <t>Lakeside Gardens</t>
  </si>
  <si>
    <t>Lake Forest</t>
  </si>
  <si>
    <t>Resort at Jefferson Park</t>
  </si>
  <si>
    <t>Resort at Jefferson Ridge</t>
  </si>
  <si>
    <t>Oaks Hackberry Creek</t>
  </si>
  <si>
    <t>Estates at Las Colinas</t>
  </si>
  <si>
    <t>The Springs at Peachtree Corners</t>
  </si>
  <si>
    <t>Dunwoody Glen</t>
  </si>
  <si>
    <t>Fields at Peachtree Corners</t>
  </si>
  <si>
    <t>Windsor Peachtree Corners</t>
  </si>
  <si>
    <t>Rosemont Peachtree Corners</t>
  </si>
  <si>
    <t>Barrington Hills Apartments</t>
  </si>
  <si>
    <t>Reserve at Peachtree Corners</t>
  </si>
  <si>
    <t>ARIUM Winters Chapel</t>
  </si>
  <si>
    <t>Norcross Crossing</t>
  </si>
  <si>
    <t>Montrose Berkeley Lake</t>
  </si>
  <si>
    <t>The Jaxon</t>
  </si>
  <si>
    <t>The Terraces at Lake Mary</t>
  </si>
  <si>
    <t>Solace Timacuan</t>
  </si>
  <si>
    <t>The Fairways at Lake Mary</t>
  </si>
  <si>
    <t>Westlake Apartment Homes</t>
  </si>
  <si>
    <t>Ballantrae Apartments</t>
  </si>
  <si>
    <t>Lake's Edge Apartments</t>
  </si>
  <si>
    <t>MAA Twin Lakes</t>
  </si>
  <si>
    <t>Tramore Village</t>
  </si>
  <si>
    <t>Chroma Park Apartments</t>
  </si>
  <si>
    <t>Ivy Commons</t>
  </si>
  <si>
    <t>Forest Glen</t>
  </si>
  <si>
    <t>Alta Mill Apartments</t>
  </si>
  <si>
    <t>Brodick Hill</t>
  </si>
  <si>
    <t>The Columns at Hiram</t>
  </si>
  <si>
    <t>Orchard Mill Apartments</t>
  </si>
  <si>
    <t>Crestmark Apartment Homes</t>
  </si>
  <si>
    <t>Manchester Place</t>
  </si>
  <si>
    <t>Villas At West Ridge</t>
  </si>
  <si>
    <t>Jefferson Place</t>
  </si>
  <si>
    <t>Winthrop West</t>
  </si>
  <si>
    <t>Sherwood Oaks</t>
  </si>
  <si>
    <t>Rivertree Apartments</t>
  </si>
  <si>
    <t>The Park at Knightsbridge</t>
  </si>
  <si>
    <t>The Easton Apartments</t>
  </si>
  <si>
    <t>Providence Lakes</t>
  </si>
  <si>
    <t>Lakeside Central Apartments</t>
  </si>
  <si>
    <t>Brandon Crossing</t>
  </si>
  <si>
    <t>Retreat at Crosstown</t>
  </si>
  <si>
    <t>Property</t>
  </si>
  <si>
    <t>Time Period</t>
  </si>
  <si>
    <t>Rank</t>
  </si>
  <si>
    <t>RevPASF</t>
  </si>
  <si>
    <t>RevPASF vs Avg.</t>
  </si>
  <si>
    <t>Quality</t>
  </si>
  <si>
    <t>Neutral</t>
  </si>
  <si>
    <t>Cortland Properties</t>
  </si>
  <si>
    <t>Ref Property</t>
  </si>
  <si>
    <t>S</t>
  </si>
  <si>
    <t>Q1 Performance</t>
  </si>
  <si>
    <t>Market</t>
  </si>
  <si>
    <t>Quarter</t>
  </si>
  <si>
    <t>Rental Income vs. Budget</t>
  </si>
  <si>
    <t>Revenue Manager</t>
  </si>
  <si>
    <t>Atlanta-Sandy Springs-Roswell, GA</t>
  </si>
  <si>
    <t>Zack Knab</t>
  </si>
  <si>
    <t>Columbus, OH</t>
  </si>
  <si>
    <t>Corinne Smith</t>
  </si>
  <si>
    <t>Melissa Jones</t>
  </si>
  <si>
    <t>Nashville-Davidson-Murfreesboro-Franklin, TN</t>
  </si>
  <si>
    <t>Ruchi Naik</t>
  </si>
  <si>
    <t>Dallas-Fort Worth-Arlington, TX</t>
  </si>
  <si>
    <t>Denver-Aurora-Lakewood, CO</t>
  </si>
  <si>
    <t>Joshua Bivens</t>
  </si>
  <si>
    <t>Austin-Round Rock, TX</t>
  </si>
  <si>
    <t>Jason Halpert</t>
  </si>
  <si>
    <t>Washington-Arlington-Alexandria, DC-VA-MD-WV</t>
  </si>
  <si>
    <t>Shalina Daswani</t>
  </si>
  <si>
    <t>Houston-The Woodlands-Sugar Land, TX</t>
  </si>
  <si>
    <t>Tampa-St. Petersburg-Clearwater, FL</t>
  </si>
  <si>
    <t>Charlotte-Concord-Gastonia, NC-SC</t>
  </si>
  <si>
    <t>Phoenix-Mesa-Scottsdale, AZ</t>
  </si>
  <si>
    <t>San Antonio-New Braunfels, TX</t>
  </si>
  <si>
    <t>Durham-Chapel Hill, NC</t>
  </si>
  <si>
    <t>Lakeland-Winter Haven, FL</t>
  </si>
  <si>
    <t>Miami-Fort Lauderdale-West Palm Beach, FL</t>
  </si>
  <si>
    <t>Raleigh, NC</t>
  </si>
  <si>
    <t>Boulder, CO</t>
  </si>
  <si>
    <t>Colorado Springs, CO</t>
  </si>
  <si>
    <t>Orlando-Kissimmee-Sanford, FL</t>
  </si>
  <si>
    <t>Minneapolis-St. Paul-Bloomington, MN-WI</t>
  </si>
  <si>
    <t>Tucson, AZ</t>
  </si>
  <si>
    <t>Chicago-Naperville-Elgin, IL-IN-WI</t>
  </si>
  <si>
    <t>Boise City, ID</t>
  </si>
  <si>
    <t>Birmingham-Hoover, AL</t>
  </si>
  <si>
    <t>Fort Collins, CO</t>
  </si>
  <si>
    <t>Mountain Home, ID</t>
  </si>
  <si>
    <t>By Market</t>
  </si>
  <si>
    <t>By Revenue Manager</t>
  </si>
  <si>
    <t>Score</t>
  </si>
  <si>
    <t>Comp Average Rev/ASF</t>
  </si>
  <si>
    <t>Q1 25 Drilldown</t>
  </si>
  <si>
    <t>Auburn Glenn</t>
  </si>
  <si>
    <t>Preakness Apartments</t>
  </si>
  <si>
    <t>VIA Apartments</t>
  </si>
  <si>
    <t>Halcyon Castle Hills</t>
  </si>
  <si>
    <t>Valor at the Realm</t>
  </si>
  <si>
    <t>The Jax</t>
  </si>
  <si>
    <t>The Mark at Huebner Oaks</t>
  </si>
  <si>
    <t>Marlowe VA</t>
  </si>
  <si>
    <t>Villa Vita</t>
  </si>
  <si>
    <t>Arise Craig Ranch</t>
  </si>
  <si>
    <t>The Huntington Apartments</t>
  </si>
  <si>
    <t>Luxia Preston</t>
  </si>
  <si>
    <t>Annett</t>
  </si>
  <si>
    <t>Gateway Chastain</t>
  </si>
  <si>
    <t>Harlowe (TX)</t>
  </si>
  <si>
    <t>Thrive at University City</t>
  </si>
  <si>
    <t>Alta Sloans Lake</t>
  </si>
  <si>
    <t>West 38</t>
  </si>
  <si>
    <t>Cortland Benbrook</t>
  </si>
  <si>
    <t>Bridges at Crosstown</t>
  </si>
  <si>
    <t>Blume on Central</t>
  </si>
  <si>
    <t>Domus</t>
  </si>
  <si>
    <t>The Flats at Big Tex - Historical Access</t>
  </si>
  <si>
    <t>Aspire 7th and Grant</t>
  </si>
  <si>
    <t>Crowne at Cary Park</t>
  </si>
  <si>
    <t>The Ridge at Champions Gate</t>
  </si>
  <si>
    <t>Lakeside</t>
  </si>
  <si>
    <t>Chaparral Ranch</t>
  </si>
  <si>
    <t>Taylor At Copperfield</t>
  </si>
  <si>
    <t>Avora</t>
  </si>
  <si>
    <t>Bellagio Apartments</t>
  </si>
  <si>
    <t>Parkfield Apartment Homes</t>
  </si>
  <si>
    <t>Miramar Lakes</t>
  </si>
  <si>
    <t>The Waterford</t>
  </si>
  <si>
    <t>Lenox Katy Creek</t>
  </si>
  <si>
    <t>Lakeview Oaks</t>
  </si>
  <si>
    <t>Bexley Frisco Station</t>
  </si>
  <si>
    <t>The Taylor</t>
  </si>
  <si>
    <t>Brady</t>
  </si>
  <si>
    <t>San Villante</t>
  </si>
  <si>
    <t>Vistara at SanTan Village</t>
  </si>
  <si>
    <t>Lenox Dentwood</t>
  </si>
  <si>
    <t>Atria at Crabtree Valley</t>
  </si>
  <si>
    <t>Abbey at Vista Ridge</t>
  </si>
  <si>
    <t>The Bluffs at Vista Ridge</t>
  </si>
  <si>
    <t>The Boardwalk Apartments</t>
  </si>
  <si>
    <t>Rose Hill Apartments</t>
  </si>
  <si>
    <t>The Drexel Collective</t>
  </si>
  <si>
    <t>The Edison at Frisco</t>
  </si>
  <si>
    <t>Tuller Flats</t>
  </si>
  <si>
    <t>Apex</t>
  </si>
  <si>
    <t>Mirador</t>
  </si>
  <si>
    <t>Skyline at Midtown</t>
  </si>
  <si>
    <t>Azalea Luxury Apartments</t>
  </si>
  <si>
    <t>SolÃ© at Brandon</t>
  </si>
  <si>
    <t>Quail Run Apartments</t>
  </si>
  <si>
    <t>AVLI AT CROSSTOWN CENTER</t>
  </si>
  <si>
    <t>Bradham at New Bern</t>
  </si>
  <si>
    <t>Bridge at Southpark Meadows</t>
  </si>
  <si>
    <t>Ravines at Rocky Ridge</t>
  </si>
  <si>
    <t>Sanctuary at Centerpointe</t>
  </si>
  <si>
    <t>Platinum Shavano Oaks Apartments</t>
  </si>
  <si>
    <t>The Falls at Sope Creek Apartments</t>
  </si>
  <si>
    <t>The Allara Apartments</t>
  </si>
  <si>
    <t>Vista Energy Corridor</t>
  </si>
  <si>
    <t>The Point at Palm Beach Grove</t>
  </si>
  <si>
    <t>Meadow View</t>
  </si>
  <si>
    <t>The Atlantic Aerotropolis</t>
  </si>
  <si>
    <t>Hunt Club</t>
  </si>
  <si>
    <t>Larkspur</t>
  </si>
  <si>
    <t>Cambridge Place</t>
  </si>
  <si>
    <t>Advenir at Cherry Creek North</t>
  </si>
  <si>
    <t>Horizons at Sunridge</t>
  </si>
  <si>
    <t>Dalian Monterrey Village</t>
  </si>
  <si>
    <t>The Arbors of Las Colinas</t>
  </si>
  <si>
    <t>T1 RevPASF vs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</si>
</sst>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11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0" fillId="2" borderId="0" xfId="0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FF00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'Asset Input'!$D$6</c:f>
              <c:strCache>
                <c:ptCount val="1"/>
                <c:pt idx="0">
                  <c:v>Rev/ASF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'Asset Input'!$A$7:$A$22</c:f>
              <c:numCache>
                <c:formatCode>mmm\-yy</c:formatCode>
                <c:ptCount val="1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</c:numCache>
            </c:numRef>
          </c:cat>
          <c:val>
            <c:numRef>
              <c:f>'Asset Input'!$D$7:$D$22</c:f>
              <c:numCache>
                <c:formatCode>0.000</c:formatCode>
                <c:ptCount val="16"/>
                <c:pt idx="0">
                  <c:v>1.7976333414905299</c:v>
                </c:pt>
                <c:pt idx="1">
                  <c:v>1.78879755319523</c:v>
                </c:pt>
                <c:pt idx="2">
                  <c:v>1.7586052293569301</c:v>
                </c:pt>
                <c:pt idx="3">
                  <c:v>1.77218031675539</c:v>
                </c:pt>
                <c:pt idx="4">
                  <c:v>1.7559180642792001</c:v>
                </c:pt>
                <c:pt idx="5">
                  <c:v>1.73841714760684</c:v>
                </c:pt>
                <c:pt idx="6">
                  <c:v>1.7568662365225001</c:v>
                </c:pt>
                <c:pt idx="7">
                  <c:v>1.76921655062157</c:v>
                </c:pt>
                <c:pt idx="8">
                  <c:v>1.73650627220363</c:v>
                </c:pt>
                <c:pt idx="9">
                  <c:v>1.7432003226871799</c:v>
                </c:pt>
                <c:pt idx="10">
                  <c:v>1.7241954677295099</c:v>
                </c:pt>
                <c:pt idx="11">
                  <c:v>1.68248442888697</c:v>
                </c:pt>
                <c:pt idx="12">
                  <c:v>1.6477994617999601</c:v>
                </c:pt>
                <c:pt idx="13">
                  <c:v>1.6531516295767601</c:v>
                </c:pt>
                <c:pt idx="14">
                  <c:v>1.7232704761302899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E-467F-8FCE-85753DF0AEB7}"/>
            </c:ext>
          </c:extLst>
        </c:ser>
        <c:ser>
          <c:idx val="1"/>
          <c:order val="1"/>
          <c:tx>
            <c:strRef>
              <c:f>'Asset Input'!$AB$6</c:f>
              <c:strCache>
                <c:ptCount val="1"/>
                <c:pt idx="0">
                  <c:v>Comp Average Rev/ASF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'Asset Input'!$A$7:$A$22</c:f>
              <c:numCache>
                <c:formatCode>mmm\-yy</c:formatCode>
                <c:ptCount val="1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</c:numCache>
            </c:numRef>
          </c:cat>
          <c:val>
            <c:numRef>
              <c:f>'Asset Input'!$AB$7:$AB$22</c:f>
              <c:numCache>
                <c:formatCode>0.000</c:formatCode>
                <c:ptCount val="16"/>
                <c:pt idx="0">
                  <c:v>1.6011051757811059</c:v>
                </c:pt>
                <c:pt idx="1">
                  <c:v>1.5938075472805751</c:v>
                </c:pt>
                <c:pt idx="2">
                  <c:v>1.591664979662742</c:v>
                </c:pt>
                <c:pt idx="3">
                  <c:v>1.548485130200336</c:v>
                </c:pt>
                <c:pt idx="4">
                  <c:v>1.5391491455169461</c:v>
                </c:pt>
                <c:pt idx="5">
                  <c:v>1.531804429940496</c:v>
                </c:pt>
                <c:pt idx="6">
                  <c:v>1.5274719565612651</c:v>
                </c:pt>
                <c:pt idx="7">
                  <c:v>1.534732084009643</c:v>
                </c:pt>
                <c:pt idx="8">
                  <c:v>1.52891974160272</c:v>
                </c:pt>
                <c:pt idx="9">
                  <c:v>1.512977882626318</c:v>
                </c:pt>
                <c:pt idx="10">
                  <c:v>1.495837709185782</c:v>
                </c:pt>
                <c:pt idx="11">
                  <c:v>1.505438068815355</c:v>
                </c:pt>
                <c:pt idx="12">
                  <c:v>1.4851902142470521</c:v>
                </c:pt>
                <c:pt idx="13">
                  <c:v>1.474027727274094</c:v>
                </c:pt>
                <c:pt idx="14">
                  <c:v>1.4731763789779699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E-467F-8FCE-85753DF0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861439"/>
        <c:axId val="931850879"/>
      </c:lineChart>
      <c:dateAx>
        <c:axId val="93186143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0879"/>
        <c:crosses val="autoZero"/>
        <c:auto val="1"/>
        <c:lblOffset val="100"/>
        <c:baseTimeUnit val="months"/>
      </c:dateAx>
      <c:valAx>
        <c:axId val="931850879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6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0</xdr:row>
      <xdr:rowOff>137898</xdr:rowOff>
    </xdr:from>
    <xdr:to>
      <xdr:col>19</xdr:col>
      <xdr:colOff>0</xdr:colOff>
      <xdr:row>10</xdr:row>
      <xdr:rowOff>42790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0EFE0B-1D8D-45A3-866D-5CD16809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37898"/>
          <a:ext cx="7496175" cy="1809892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23</xdr:row>
      <xdr:rowOff>176212</xdr:rowOff>
    </xdr:from>
    <xdr:to>
      <xdr:col>7</xdr:col>
      <xdr:colOff>1743075</xdr:colOff>
      <xdr:row>38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26857-9273-47A2-C780-BF304E134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426720</xdr:colOff>
      <xdr:row>11</xdr:row>
      <xdr:rowOff>38100</xdr:rowOff>
    </xdr:from>
    <xdr:to>
      <xdr:col>17</xdr:col>
      <xdr:colOff>423850</xdr:colOff>
      <xdr:row>29</xdr:row>
      <xdr:rowOff>8095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C6CF48-0943-0396-8520-27D646CB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7260" y="2133600"/>
          <a:ext cx="6733210" cy="3398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5678-F4EE-4CBF-BA03-E1F6FD85A86E}">
  <dimension ref="A1:U200"/>
  <sheetViews>
    <sheetView tabSelected="1" workbookViewId="0">
      <selection activeCell="C11" sqref="C11"/>
    </sheetView>
  </sheetViews>
  <sheetFormatPr defaultRowHeight="15" x14ac:dyDescent="0.25"/>
  <cols>
    <col min="1" max="1" width="30.42578125" bestFit="1" customWidth="1"/>
    <col min="2" max="2" width="45.140625" bestFit="1" customWidth="1"/>
    <col min="3" max="3" width="20.85546875" customWidth="1"/>
    <col min="4" max="4" width="18.28515625" customWidth="1"/>
    <col min="7" max="7" width="15.5703125" style="17" bestFit="1" customWidth="1"/>
    <col min="8" max="8" width="18.140625" style="17" bestFit="1" customWidth="1"/>
    <col min="9" max="9" width="24.140625" style="17" bestFit="1" customWidth="1"/>
    <col min="12" max="12" width="45.140625" bestFit="1" customWidth="1"/>
    <col min="13" max="14" width="9.140625" style="14"/>
    <col min="15" max="15" width="8.42578125" style="14" bestFit="1" customWidth="1"/>
    <col min="21" max="21" width="0" hidden="1" customWidth="1"/>
  </cols>
  <sheetData>
    <row r="1" spans="1:21" ht="15" customHeight="1" x14ac:dyDescent="0.25">
      <c r="A1" s="10" t="s">
        <v>1723</v>
      </c>
      <c r="B1" s="10" t="s">
        <v>1734</v>
      </c>
      <c r="C1" s="10" t="s">
        <v>1737</v>
      </c>
      <c r="D1" s="10" t="s">
        <v>1733</v>
      </c>
      <c r="E1" s="10" t="s">
        <v>1725</v>
      </c>
      <c r="F1" s="10" t="s">
        <v>5</v>
      </c>
      <c r="G1" s="16" t="s">
        <v>1727</v>
      </c>
      <c r="H1" s="16" t="s">
        <v>1851</v>
      </c>
      <c r="I1" s="16" t="s">
        <v>1736</v>
      </c>
      <c r="L1" s="19" t="s">
        <v>1775</v>
      </c>
      <c r="M1" s="20"/>
      <c r="N1" s="20"/>
      <c r="O1" s="21"/>
      <c r="U1" t="s">
        <v>1771</v>
      </c>
    </row>
    <row r="2" spans="1:21" ht="15" customHeight="1" x14ac:dyDescent="0.25">
      <c r="A2" t="s">
        <v>37</v>
      </c>
      <c r="B2" t="s">
        <v>1738</v>
      </c>
      <c r="C2" t="s">
        <v>1739</v>
      </c>
      <c r="D2" t="s">
        <v>1</v>
      </c>
      <c r="E2">
        <v>1</v>
      </c>
      <c r="F2">
        <v>1</v>
      </c>
      <c r="G2" s="17">
        <v>0.31673598173100498</v>
      </c>
      <c r="H2" s="17">
        <v>0.39816353410976202</v>
      </c>
      <c r="I2" s="17">
        <v>-2428.2800000000202</v>
      </c>
      <c r="L2" s="22"/>
      <c r="M2" s="23"/>
      <c r="N2" s="23"/>
      <c r="O2" s="24"/>
      <c r="U2" t="s">
        <v>1772</v>
      </c>
    </row>
    <row r="3" spans="1:21" x14ac:dyDescent="0.25">
      <c r="A3" t="s">
        <v>38</v>
      </c>
      <c r="B3" t="s">
        <v>1740</v>
      </c>
      <c r="C3" t="s">
        <v>1741</v>
      </c>
      <c r="D3" t="s">
        <v>1</v>
      </c>
      <c r="E3">
        <v>2</v>
      </c>
      <c r="F3">
        <v>2</v>
      </c>
      <c r="G3" s="17">
        <v>5.9848809270290501E-2</v>
      </c>
      <c r="H3" s="17">
        <v>7.4111685227417498E-2</v>
      </c>
      <c r="I3" s="17">
        <v>8382.3199999999397</v>
      </c>
    </row>
    <row r="4" spans="1:21" x14ac:dyDescent="0.25">
      <c r="A4" t="s">
        <v>1776</v>
      </c>
      <c r="B4" t="s">
        <v>1738</v>
      </c>
      <c r="C4" t="s">
        <v>1742</v>
      </c>
      <c r="D4" t="s">
        <v>1</v>
      </c>
      <c r="E4">
        <v>9</v>
      </c>
      <c r="F4">
        <v>9</v>
      </c>
      <c r="G4" s="17">
        <v>-0.26835234892264498</v>
      </c>
      <c r="H4" s="17">
        <v>-0.20825151805564401</v>
      </c>
      <c r="I4" s="17">
        <v>-83967.949999999895</v>
      </c>
      <c r="L4" s="18" t="s">
        <v>1771</v>
      </c>
      <c r="M4" s="18"/>
      <c r="N4" s="18"/>
      <c r="O4" s="18"/>
    </row>
    <row r="5" spans="1:21" x14ac:dyDescent="0.25">
      <c r="A5" t="s">
        <v>40</v>
      </c>
      <c r="B5" t="s">
        <v>1740</v>
      </c>
      <c r="C5" t="s">
        <v>1741</v>
      </c>
      <c r="D5" t="s">
        <v>1</v>
      </c>
      <c r="E5">
        <v>8</v>
      </c>
      <c r="F5">
        <v>7</v>
      </c>
      <c r="G5" s="17">
        <v>-0.57192816307535099</v>
      </c>
      <c r="H5" s="17">
        <v>-0.51362807902094199</v>
      </c>
      <c r="I5" s="17">
        <v>9413.54000000003</v>
      </c>
    </row>
    <row r="6" spans="1:21" x14ac:dyDescent="0.25">
      <c r="A6" t="s">
        <v>69</v>
      </c>
      <c r="B6" t="s">
        <v>1743</v>
      </c>
      <c r="C6" t="s">
        <v>1744</v>
      </c>
      <c r="D6" t="s">
        <v>1</v>
      </c>
      <c r="E6">
        <v>7</v>
      </c>
      <c r="F6">
        <v>5</v>
      </c>
      <c r="G6" s="17">
        <v>-7.4177919770891096E-2</v>
      </c>
      <c r="H6" s="17">
        <v>-5.95166278885138E-2</v>
      </c>
      <c r="I6" s="17">
        <v>-63034.25</v>
      </c>
      <c r="L6" s="4" t="str">
        <f>IF(L4="By Market","Market","Revenue Manager")</f>
        <v>Market</v>
      </c>
      <c r="M6" s="4" t="s">
        <v>0</v>
      </c>
      <c r="N6" s="4" t="s">
        <v>1</v>
      </c>
      <c r="O6" s="4" t="s">
        <v>1773</v>
      </c>
    </row>
    <row r="7" spans="1:21" x14ac:dyDescent="0.25">
      <c r="A7" t="s">
        <v>77</v>
      </c>
      <c r="B7" t="s">
        <v>1738</v>
      </c>
      <c r="C7" t="s">
        <v>1739</v>
      </c>
      <c r="D7" t="s">
        <v>1</v>
      </c>
      <c r="E7">
        <v>5</v>
      </c>
      <c r="F7">
        <v>4</v>
      </c>
      <c r="G7" s="17">
        <v>0.19727574900263101</v>
      </c>
      <c r="H7" s="17">
        <v>0.21187551955873499</v>
      </c>
      <c r="I7" s="17">
        <v>-11446.75</v>
      </c>
      <c r="L7" t="str" cm="1">
        <f t="array" ref="L7:L32">IF(L4="By Market",_xlfn.UNIQUE(B2:B200),_xlfn.UNIQUE(C2:C200))</f>
        <v>Atlanta-Sandy Springs-Roswell, GA</v>
      </c>
      <c r="M7" s="14">
        <f t="shared" ref="M7:M37" si="0">IF(L7="", "", IF($L$4="By Market", COUNTIFS(B:B, L7, D:D, "Good"), COUNTIFS(C:C, L7, D:D, "Good")))</f>
        <v>9</v>
      </c>
      <c r="N7" s="14">
        <f t="shared" ref="N7:N37" si="1">IF(L7="", "", IF($L$4="By Market", COUNTIFS(B:B, L7, D:D, "Poor"), COUNTIFS(C:C, L7, D:D, "Poor")))</f>
        <v>18</v>
      </c>
      <c r="O7" s="15">
        <f>IFERROR(M7/(M7+N7),"")</f>
        <v>0.33333333333333331</v>
      </c>
    </row>
    <row r="8" spans="1:21" x14ac:dyDescent="0.25">
      <c r="A8" t="s">
        <v>88</v>
      </c>
      <c r="B8" t="s">
        <v>1745</v>
      </c>
      <c r="C8" t="s">
        <v>1744</v>
      </c>
      <c r="D8" t="s">
        <v>1</v>
      </c>
      <c r="E8">
        <v>4</v>
      </c>
      <c r="F8">
        <v>4</v>
      </c>
      <c r="G8" s="17">
        <v>5.8088753809132802E-2</v>
      </c>
      <c r="H8" s="17">
        <v>9.52657637407546E-2</v>
      </c>
      <c r="I8" s="17">
        <v>-1030.8199999998301</v>
      </c>
      <c r="L8" t="str">
        <v>Columbus, OH</v>
      </c>
      <c r="M8" s="14">
        <f t="shared" si="0"/>
        <v>5</v>
      </c>
      <c r="N8" s="14">
        <f t="shared" si="1"/>
        <v>9</v>
      </c>
      <c r="O8" s="15">
        <f t="shared" ref="O8:O37" si="2">IFERROR(M8/(M8+N8),"")</f>
        <v>0.35714285714285715</v>
      </c>
    </row>
    <row r="9" spans="1:21" x14ac:dyDescent="0.25">
      <c r="A9" t="s">
        <v>98</v>
      </c>
      <c r="B9" t="s">
        <v>1746</v>
      </c>
      <c r="C9" t="s">
        <v>1747</v>
      </c>
      <c r="D9" t="s">
        <v>0</v>
      </c>
      <c r="E9">
        <v>3</v>
      </c>
      <c r="F9">
        <v>3</v>
      </c>
      <c r="G9" s="17">
        <v>0.29520174553178002</v>
      </c>
      <c r="H9" s="17">
        <v>0.248857051683227</v>
      </c>
      <c r="I9" s="17">
        <v>10514.0999999998</v>
      </c>
      <c r="L9" t="str">
        <v>Nashville-Davidson-Murfreesboro-Franklin, TN</v>
      </c>
      <c r="M9" s="14">
        <f t="shared" si="0"/>
        <v>0</v>
      </c>
      <c r="N9" s="14">
        <f t="shared" si="1"/>
        <v>2</v>
      </c>
      <c r="O9" s="15">
        <f t="shared" si="2"/>
        <v>0</v>
      </c>
    </row>
    <row r="10" spans="1:21" x14ac:dyDescent="0.25">
      <c r="A10" t="s">
        <v>108</v>
      </c>
      <c r="B10" t="s">
        <v>1745</v>
      </c>
      <c r="C10" t="s">
        <v>1744</v>
      </c>
      <c r="D10" t="s">
        <v>0</v>
      </c>
      <c r="E10">
        <v>3</v>
      </c>
      <c r="F10">
        <v>3</v>
      </c>
      <c r="G10" s="17">
        <v>0.126245056657281</v>
      </c>
      <c r="H10" s="17">
        <v>-2.5143816375560002E-3</v>
      </c>
      <c r="I10" s="17">
        <v>-8247.9899999997506</v>
      </c>
      <c r="L10" t="str">
        <v>Dallas-Fort Worth-Arlington, TX</v>
      </c>
      <c r="M10" s="14">
        <f t="shared" si="0"/>
        <v>17</v>
      </c>
      <c r="N10" s="14">
        <f t="shared" si="1"/>
        <v>14</v>
      </c>
      <c r="O10" s="15">
        <f t="shared" si="2"/>
        <v>0.54838709677419351</v>
      </c>
    </row>
    <row r="11" spans="1:21" x14ac:dyDescent="0.25">
      <c r="A11" t="s">
        <v>118</v>
      </c>
      <c r="B11" t="s">
        <v>1745</v>
      </c>
      <c r="C11" t="s">
        <v>1744</v>
      </c>
      <c r="D11" t="s">
        <v>1</v>
      </c>
      <c r="E11">
        <v>3</v>
      </c>
      <c r="F11">
        <v>2</v>
      </c>
      <c r="G11" s="17">
        <v>0.16742670874719201</v>
      </c>
      <c r="H11" s="17">
        <v>0.16039049767545399</v>
      </c>
      <c r="I11" s="17">
        <v>-1943.3800000001199</v>
      </c>
      <c r="L11" t="str">
        <v>Denver-Aurora-Lakewood, CO</v>
      </c>
      <c r="M11" s="14">
        <f t="shared" si="0"/>
        <v>3</v>
      </c>
      <c r="N11" s="14">
        <f t="shared" si="1"/>
        <v>8</v>
      </c>
      <c r="O11" s="15">
        <f t="shared" si="2"/>
        <v>0.27272727272727271</v>
      </c>
    </row>
    <row r="12" spans="1:21" x14ac:dyDescent="0.25">
      <c r="A12" t="s">
        <v>128</v>
      </c>
      <c r="B12" t="s">
        <v>1748</v>
      </c>
      <c r="C12" t="s">
        <v>1749</v>
      </c>
      <c r="D12" t="s">
        <v>0</v>
      </c>
      <c r="E12">
        <v>9</v>
      </c>
      <c r="F12">
        <v>10</v>
      </c>
      <c r="G12" s="17">
        <v>-0.190529671348797</v>
      </c>
      <c r="H12" s="17">
        <v>-0.19957501079114301</v>
      </c>
      <c r="I12" s="17">
        <v>-6768.4100000001399</v>
      </c>
      <c r="L12" t="str">
        <v>Austin-Round Rock, TX</v>
      </c>
      <c r="M12" s="14">
        <f t="shared" si="0"/>
        <v>2</v>
      </c>
      <c r="N12" s="14">
        <f t="shared" si="1"/>
        <v>3</v>
      </c>
      <c r="O12" s="15">
        <f t="shared" si="2"/>
        <v>0.4</v>
      </c>
    </row>
    <row r="13" spans="1:21" x14ac:dyDescent="0.25">
      <c r="A13" t="s">
        <v>139</v>
      </c>
      <c r="B13" t="s">
        <v>1750</v>
      </c>
      <c r="C13" t="s">
        <v>1751</v>
      </c>
      <c r="D13" t="s">
        <v>0</v>
      </c>
      <c r="E13">
        <v>9</v>
      </c>
      <c r="F13">
        <v>10</v>
      </c>
      <c r="G13" s="17">
        <v>-0.70241790475717403</v>
      </c>
      <c r="H13" s="17">
        <v>-0.84327236235078296</v>
      </c>
      <c r="I13" s="17">
        <v>-59877.6499999999</v>
      </c>
      <c r="L13" t="str">
        <v>Washington-Arlington-Alexandria, DC-VA-MD-WV</v>
      </c>
      <c r="M13" s="14">
        <f t="shared" si="0"/>
        <v>4</v>
      </c>
      <c r="N13" s="14">
        <f t="shared" si="1"/>
        <v>0</v>
      </c>
      <c r="O13" s="15">
        <f t="shared" si="2"/>
        <v>1</v>
      </c>
    </row>
    <row r="14" spans="1:21" x14ac:dyDescent="0.25">
      <c r="A14" t="s">
        <v>324</v>
      </c>
      <c r="B14" t="s">
        <v>1752</v>
      </c>
      <c r="C14" t="s">
        <v>1749</v>
      </c>
      <c r="D14" t="s">
        <v>0</v>
      </c>
      <c r="E14">
        <v>6</v>
      </c>
      <c r="F14">
        <v>6</v>
      </c>
      <c r="G14" s="17">
        <v>1.7856391803824201E-2</v>
      </c>
      <c r="H14" s="17">
        <v>7.8186159047496599E-3</v>
      </c>
      <c r="I14" s="17">
        <v>-17482.7399999999</v>
      </c>
      <c r="L14" t="str">
        <v>Houston-The Woodlands-Sugar Land, TX</v>
      </c>
      <c r="M14" s="14">
        <f t="shared" si="0"/>
        <v>7</v>
      </c>
      <c r="N14" s="14">
        <f t="shared" si="1"/>
        <v>3</v>
      </c>
      <c r="O14" s="15">
        <f t="shared" si="2"/>
        <v>0.7</v>
      </c>
    </row>
    <row r="15" spans="1:21" x14ac:dyDescent="0.25">
      <c r="A15" t="s">
        <v>336</v>
      </c>
      <c r="B15" t="s">
        <v>1753</v>
      </c>
      <c r="C15" t="s">
        <v>1741</v>
      </c>
      <c r="D15" t="s">
        <v>1</v>
      </c>
      <c r="E15">
        <v>6</v>
      </c>
      <c r="F15">
        <v>5</v>
      </c>
      <c r="G15" s="17">
        <v>-4.9323359141132299E-3</v>
      </c>
      <c r="H15" s="17">
        <v>3.4045446725843802E-2</v>
      </c>
      <c r="I15" s="17">
        <v>65137.2399999997</v>
      </c>
      <c r="L15" t="str">
        <v>Tampa-St. Petersburg-Clearwater, FL</v>
      </c>
      <c r="M15" s="14">
        <f t="shared" si="0"/>
        <v>5</v>
      </c>
      <c r="N15" s="14">
        <f t="shared" si="1"/>
        <v>4</v>
      </c>
      <c r="O15" s="15">
        <f t="shared" si="2"/>
        <v>0.55555555555555558</v>
      </c>
    </row>
    <row r="16" spans="1:21" x14ac:dyDescent="0.25">
      <c r="A16" t="s">
        <v>346</v>
      </c>
      <c r="B16" t="s">
        <v>1745</v>
      </c>
      <c r="C16" t="s">
        <v>1749</v>
      </c>
      <c r="D16" t="s">
        <v>0</v>
      </c>
      <c r="E16">
        <v>2</v>
      </c>
      <c r="F16">
        <v>2</v>
      </c>
      <c r="G16" s="17">
        <v>0.185292657509705</v>
      </c>
      <c r="H16" s="17">
        <v>0.173730825181277</v>
      </c>
      <c r="I16" s="17">
        <v>-15950.4399999999</v>
      </c>
      <c r="L16" t="str">
        <v>Charlotte-Concord-Gastonia, NC-SC</v>
      </c>
      <c r="M16" s="14">
        <f t="shared" si="0"/>
        <v>5</v>
      </c>
      <c r="N16" s="14">
        <f t="shared" si="1"/>
        <v>5</v>
      </c>
      <c r="O16" s="15">
        <f t="shared" si="2"/>
        <v>0.5</v>
      </c>
    </row>
    <row r="17" spans="1:15" x14ac:dyDescent="0.25">
      <c r="A17" t="s">
        <v>356</v>
      </c>
      <c r="B17" t="s">
        <v>1754</v>
      </c>
      <c r="C17" t="s">
        <v>1744</v>
      </c>
      <c r="D17" t="s">
        <v>1</v>
      </c>
      <c r="E17">
        <v>9</v>
      </c>
      <c r="F17">
        <v>8</v>
      </c>
      <c r="G17" s="17">
        <v>-0.206572124047363</v>
      </c>
      <c r="H17" s="17">
        <v>-0.19202482419801001</v>
      </c>
      <c r="I17" s="17">
        <v>25898.9199999999</v>
      </c>
      <c r="L17" t="str">
        <v>Phoenix-Mesa-Scottsdale, AZ</v>
      </c>
      <c r="M17" s="14">
        <f t="shared" si="0"/>
        <v>4</v>
      </c>
      <c r="N17" s="14">
        <f t="shared" si="1"/>
        <v>8</v>
      </c>
      <c r="O17" s="15">
        <f t="shared" si="2"/>
        <v>0.33333333333333331</v>
      </c>
    </row>
    <row r="18" spans="1:15" x14ac:dyDescent="0.25">
      <c r="A18" t="s">
        <v>365</v>
      </c>
      <c r="B18" t="s">
        <v>1746</v>
      </c>
      <c r="C18" t="s">
        <v>1747</v>
      </c>
      <c r="D18" t="s">
        <v>1</v>
      </c>
      <c r="E18">
        <v>10</v>
      </c>
      <c r="F18">
        <v>10</v>
      </c>
      <c r="G18" s="17">
        <v>-0.43909860956913199</v>
      </c>
      <c r="H18" s="17">
        <v>-0.38305521234140499</v>
      </c>
      <c r="I18" s="17">
        <v>-8884.4699999999702</v>
      </c>
      <c r="L18" t="str">
        <v>San Antonio-New Braunfels, TX</v>
      </c>
      <c r="M18" s="14">
        <f t="shared" si="0"/>
        <v>1</v>
      </c>
      <c r="N18" s="14">
        <f t="shared" si="1"/>
        <v>4</v>
      </c>
      <c r="O18" s="15">
        <f t="shared" si="2"/>
        <v>0.2</v>
      </c>
    </row>
    <row r="19" spans="1:15" x14ac:dyDescent="0.25">
      <c r="A19" t="s">
        <v>1794</v>
      </c>
      <c r="B19" t="s">
        <v>1745</v>
      </c>
      <c r="C19" t="s">
        <v>1749</v>
      </c>
      <c r="D19" t="s">
        <v>1</v>
      </c>
      <c r="E19">
        <v>1</v>
      </c>
      <c r="F19">
        <v>1</v>
      </c>
      <c r="G19" s="17">
        <v>0.40018381661249702</v>
      </c>
      <c r="H19" s="17">
        <v>0.50473608854279195</v>
      </c>
      <c r="I19" s="17">
        <v>31266.209999999901</v>
      </c>
      <c r="L19" t="str">
        <v>Durham-Chapel Hill, NC</v>
      </c>
      <c r="M19" s="14">
        <f t="shared" si="0"/>
        <v>4</v>
      </c>
      <c r="N19" s="14">
        <f t="shared" si="1"/>
        <v>3</v>
      </c>
      <c r="O19" s="15">
        <f t="shared" si="2"/>
        <v>0.5714285714285714</v>
      </c>
    </row>
    <row r="20" spans="1:15" x14ac:dyDescent="0.25">
      <c r="A20" t="s">
        <v>374</v>
      </c>
      <c r="B20" t="s">
        <v>1753</v>
      </c>
      <c r="C20" t="s">
        <v>1741</v>
      </c>
      <c r="D20" t="s">
        <v>1</v>
      </c>
      <c r="E20">
        <v>10</v>
      </c>
      <c r="F20">
        <v>10</v>
      </c>
      <c r="G20" s="17">
        <v>-0.14039427545559399</v>
      </c>
      <c r="H20" s="17">
        <v>-0.13028535189193299</v>
      </c>
      <c r="I20" s="17">
        <v>-2103.3000000002698</v>
      </c>
      <c r="L20" t="str">
        <v>Lakeland-Winter Haven, FL</v>
      </c>
      <c r="M20" s="14">
        <f t="shared" si="0"/>
        <v>2</v>
      </c>
      <c r="N20" s="14">
        <f t="shared" si="1"/>
        <v>1</v>
      </c>
      <c r="O20" s="15">
        <f t="shared" si="2"/>
        <v>0.66666666666666663</v>
      </c>
    </row>
    <row r="21" spans="1:15" x14ac:dyDescent="0.25">
      <c r="A21" t="s">
        <v>384</v>
      </c>
      <c r="B21" t="s">
        <v>1755</v>
      </c>
      <c r="C21" t="s">
        <v>1747</v>
      </c>
      <c r="D21" t="s">
        <v>1</v>
      </c>
      <c r="E21">
        <v>1</v>
      </c>
      <c r="F21">
        <v>1</v>
      </c>
      <c r="G21" s="17">
        <v>0.53980332321791402</v>
      </c>
      <c r="H21" s="17">
        <v>0.63868234115701805</v>
      </c>
      <c r="I21" s="17">
        <v>7503.5699999998296</v>
      </c>
      <c r="L21" t="str">
        <v>Miami-Fort Lauderdale-West Palm Beach, FL</v>
      </c>
      <c r="M21" s="14">
        <f t="shared" si="0"/>
        <v>5</v>
      </c>
      <c r="N21" s="14">
        <f t="shared" si="1"/>
        <v>6</v>
      </c>
      <c r="O21" s="15">
        <f t="shared" si="2"/>
        <v>0.45454545454545453</v>
      </c>
    </row>
    <row r="22" spans="1:15" x14ac:dyDescent="0.25">
      <c r="A22" t="s">
        <v>393</v>
      </c>
      <c r="B22" t="s">
        <v>1755</v>
      </c>
      <c r="C22" t="s">
        <v>1747</v>
      </c>
      <c r="D22" t="s">
        <v>0</v>
      </c>
      <c r="E22">
        <v>4</v>
      </c>
      <c r="F22">
        <v>5</v>
      </c>
      <c r="G22" s="17">
        <v>8.9577512255783698E-2</v>
      </c>
      <c r="H22" s="17">
        <v>7.5748513429003198E-2</v>
      </c>
      <c r="I22" s="17">
        <v>17294.259999999798</v>
      </c>
      <c r="L22" t="str">
        <v>Raleigh, NC</v>
      </c>
      <c r="M22" s="14">
        <f t="shared" si="0"/>
        <v>2</v>
      </c>
      <c r="N22" s="14">
        <f t="shared" si="1"/>
        <v>0</v>
      </c>
      <c r="O22" s="15">
        <f t="shared" si="2"/>
        <v>1</v>
      </c>
    </row>
    <row r="23" spans="1:15" x14ac:dyDescent="0.25">
      <c r="A23" t="s">
        <v>394</v>
      </c>
      <c r="B23" t="s">
        <v>1748</v>
      </c>
      <c r="C23" t="s">
        <v>1749</v>
      </c>
      <c r="D23" t="s">
        <v>1</v>
      </c>
      <c r="E23">
        <v>10</v>
      </c>
      <c r="F23">
        <v>9</v>
      </c>
      <c r="G23" s="17">
        <v>-0.20956912214732201</v>
      </c>
      <c r="H23" s="17">
        <v>-0.21139202346427499</v>
      </c>
      <c r="I23" s="17">
        <v>-47526.609999999797</v>
      </c>
      <c r="L23" t="str">
        <v>Boulder, CO</v>
      </c>
      <c r="M23" s="14">
        <f t="shared" si="0"/>
        <v>1</v>
      </c>
      <c r="N23" s="14">
        <f t="shared" si="1"/>
        <v>1</v>
      </c>
      <c r="O23" s="15">
        <f t="shared" si="2"/>
        <v>0.5</v>
      </c>
    </row>
    <row r="24" spans="1:15" x14ac:dyDescent="0.25">
      <c r="A24" t="s">
        <v>405</v>
      </c>
      <c r="B24" t="s">
        <v>1753</v>
      </c>
      <c r="C24" t="s">
        <v>1741</v>
      </c>
      <c r="D24" t="s">
        <v>0</v>
      </c>
      <c r="E24">
        <v>7</v>
      </c>
      <c r="F24">
        <v>7</v>
      </c>
      <c r="G24" s="17">
        <v>-5.0498738015273402E-2</v>
      </c>
      <c r="H24" s="17">
        <v>-6.4624347071429597E-2</v>
      </c>
      <c r="I24" s="17">
        <v>72434.33</v>
      </c>
      <c r="L24" t="str">
        <v>Colorado Springs, CO</v>
      </c>
      <c r="M24" s="14">
        <f t="shared" si="0"/>
        <v>2</v>
      </c>
      <c r="N24" s="14">
        <f t="shared" si="1"/>
        <v>1</v>
      </c>
      <c r="O24" s="15">
        <f t="shared" si="2"/>
        <v>0.66666666666666663</v>
      </c>
    </row>
    <row r="25" spans="1:15" x14ac:dyDescent="0.25">
      <c r="A25" t="s">
        <v>416</v>
      </c>
      <c r="B25" t="s">
        <v>1756</v>
      </c>
      <c r="C25" t="s">
        <v>1749</v>
      </c>
      <c r="D25" t="s">
        <v>0</v>
      </c>
      <c r="E25">
        <v>5</v>
      </c>
      <c r="F25">
        <v>6</v>
      </c>
      <c r="G25" s="17">
        <v>-4.5355412143106802E-2</v>
      </c>
      <c r="H25" s="17">
        <v>-7.1016639044535895E-2</v>
      </c>
      <c r="I25" s="17">
        <v>29061.52</v>
      </c>
      <c r="L25" t="str">
        <v>Orlando-Kissimmee-Sanford, FL</v>
      </c>
      <c r="M25" s="14">
        <f t="shared" si="0"/>
        <v>5</v>
      </c>
      <c r="N25" s="14">
        <f t="shared" si="1"/>
        <v>4</v>
      </c>
      <c r="O25" s="15">
        <f t="shared" si="2"/>
        <v>0.55555555555555558</v>
      </c>
    </row>
    <row r="26" spans="1:15" x14ac:dyDescent="0.25">
      <c r="A26" t="s">
        <v>426</v>
      </c>
      <c r="B26" t="s">
        <v>1757</v>
      </c>
      <c r="C26" t="s">
        <v>1747</v>
      </c>
      <c r="D26" t="s">
        <v>0</v>
      </c>
      <c r="E26">
        <v>7</v>
      </c>
      <c r="F26">
        <v>8</v>
      </c>
      <c r="G26" s="17">
        <v>-2.4757063281670801E-2</v>
      </c>
      <c r="H26" s="17">
        <v>-6.0596507921570501E-2</v>
      </c>
      <c r="I26" s="17">
        <v>1258.6400000001299</v>
      </c>
      <c r="L26" t="str">
        <v>Minneapolis-St. Paul-Bloomington, MN-WI</v>
      </c>
      <c r="M26" s="14">
        <f t="shared" si="0"/>
        <v>1</v>
      </c>
      <c r="N26" s="14">
        <f t="shared" si="1"/>
        <v>0</v>
      </c>
      <c r="O26" s="15">
        <f t="shared" si="2"/>
        <v>1</v>
      </c>
    </row>
    <row r="27" spans="1:15" x14ac:dyDescent="0.25">
      <c r="A27" t="s">
        <v>411</v>
      </c>
      <c r="B27" t="s">
        <v>1753</v>
      </c>
      <c r="C27" t="s">
        <v>1741</v>
      </c>
      <c r="D27" t="s">
        <v>0</v>
      </c>
      <c r="E27">
        <v>2</v>
      </c>
      <c r="F27">
        <v>3</v>
      </c>
      <c r="G27" s="17">
        <v>0.32946548391500802</v>
      </c>
      <c r="H27" s="17">
        <v>0.33663393652652202</v>
      </c>
      <c r="I27" s="17">
        <v>60261.680000000102</v>
      </c>
      <c r="L27" t="str">
        <v>Tucson, AZ</v>
      </c>
      <c r="M27" s="14">
        <f t="shared" si="0"/>
        <v>2</v>
      </c>
      <c r="N27" s="14">
        <f t="shared" si="1"/>
        <v>2</v>
      </c>
      <c r="O27" s="15">
        <f t="shared" si="2"/>
        <v>0.5</v>
      </c>
    </row>
    <row r="28" spans="1:15" x14ac:dyDescent="0.25">
      <c r="A28" t="s">
        <v>171</v>
      </c>
      <c r="B28" t="s">
        <v>1746</v>
      </c>
      <c r="C28" t="s">
        <v>1747</v>
      </c>
      <c r="D28" t="s">
        <v>1</v>
      </c>
      <c r="E28">
        <v>9</v>
      </c>
      <c r="F28">
        <v>9</v>
      </c>
      <c r="G28" s="17">
        <v>-0.13683992898533101</v>
      </c>
      <c r="H28" s="17">
        <v>-9.7816110324199804E-2</v>
      </c>
      <c r="I28" s="17">
        <v>-2593.3200000000602</v>
      </c>
      <c r="L28" t="str">
        <v>Chicago-Naperville-Elgin, IL-IN-WI</v>
      </c>
      <c r="M28" s="14">
        <f t="shared" si="0"/>
        <v>1</v>
      </c>
      <c r="N28" s="14">
        <f t="shared" si="1"/>
        <v>0</v>
      </c>
      <c r="O28" s="15">
        <f t="shared" si="2"/>
        <v>1</v>
      </c>
    </row>
    <row r="29" spans="1:15" x14ac:dyDescent="0.25">
      <c r="A29" t="s">
        <v>451</v>
      </c>
      <c r="B29" t="s">
        <v>1757</v>
      </c>
      <c r="C29" t="s">
        <v>1747</v>
      </c>
      <c r="D29" t="s">
        <v>1</v>
      </c>
      <c r="E29">
        <v>6</v>
      </c>
      <c r="F29">
        <v>6</v>
      </c>
      <c r="G29" s="17">
        <v>6.7571629626674602E-3</v>
      </c>
      <c r="H29" s="17">
        <v>3.2413289318233E-2</v>
      </c>
      <c r="I29" s="17">
        <v>-61358.7399999997</v>
      </c>
      <c r="L29" t="str">
        <v>Boise City, ID</v>
      </c>
      <c r="M29" s="14">
        <f t="shared" si="0"/>
        <v>0</v>
      </c>
      <c r="N29" s="14">
        <f t="shared" si="1"/>
        <v>2</v>
      </c>
      <c r="O29" s="15">
        <f t="shared" si="2"/>
        <v>0</v>
      </c>
    </row>
    <row r="30" spans="1:15" x14ac:dyDescent="0.25">
      <c r="A30" t="s">
        <v>461</v>
      </c>
      <c r="B30" t="s">
        <v>1746</v>
      </c>
      <c r="C30" t="s">
        <v>1747</v>
      </c>
      <c r="D30" t="s">
        <v>1</v>
      </c>
      <c r="E30">
        <v>3</v>
      </c>
      <c r="F30">
        <v>2</v>
      </c>
      <c r="G30" s="17">
        <v>6.3968424655620207E-2</v>
      </c>
      <c r="H30" s="17">
        <v>0.11920145140471899</v>
      </c>
      <c r="I30" s="17">
        <v>-9783.79000000003</v>
      </c>
      <c r="L30" t="str">
        <v>Birmingham-Hoover, AL</v>
      </c>
      <c r="M30" s="14">
        <f t="shared" si="0"/>
        <v>0</v>
      </c>
      <c r="N30" s="14">
        <f t="shared" si="1"/>
        <v>1</v>
      </c>
      <c r="O30" s="15">
        <f t="shared" si="2"/>
        <v>0</v>
      </c>
    </row>
    <row r="31" spans="1:15" x14ac:dyDescent="0.25">
      <c r="A31" t="s">
        <v>468</v>
      </c>
      <c r="B31" t="s">
        <v>1757</v>
      </c>
      <c r="C31" t="s">
        <v>1747</v>
      </c>
      <c r="D31" t="s">
        <v>1</v>
      </c>
      <c r="E31">
        <v>2</v>
      </c>
      <c r="F31">
        <v>2</v>
      </c>
      <c r="G31" s="17">
        <v>0.215599224908397</v>
      </c>
      <c r="H31" s="17">
        <v>0.24137384724119701</v>
      </c>
      <c r="I31" s="17">
        <v>-2112.4499999999498</v>
      </c>
      <c r="L31" t="str">
        <v>Fort Collins, CO</v>
      </c>
      <c r="M31" s="14">
        <f t="shared" si="0"/>
        <v>0</v>
      </c>
      <c r="N31" s="14">
        <f t="shared" si="1"/>
        <v>1</v>
      </c>
      <c r="O31" s="15">
        <f t="shared" si="2"/>
        <v>0</v>
      </c>
    </row>
    <row r="32" spans="1:15" x14ac:dyDescent="0.25">
      <c r="A32" t="s">
        <v>478</v>
      </c>
      <c r="B32" t="s">
        <v>1758</v>
      </c>
      <c r="C32" t="s">
        <v>1741</v>
      </c>
      <c r="D32" t="s">
        <v>0</v>
      </c>
      <c r="E32">
        <v>8</v>
      </c>
      <c r="F32">
        <v>9</v>
      </c>
      <c r="G32" s="17">
        <v>-5.38438759861148E-2</v>
      </c>
      <c r="H32" s="17">
        <v>-3.7110049665683799E-2</v>
      </c>
      <c r="I32" s="17">
        <v>-14.709999999962699</v>
      </c>
      <c r="L32" t="str">
        <v>Mountain Home, ID</v>
      </c>
      <c r="M32" s="14">
        <f t="shared" si="0"/>
        <v>0</v>
      </c>
      <c r="N32" s="14">
        <f t="shared" si="1"/>
        <v>1</v>
      </c>
      <c r="O32" s="15">
        <f t="shared" si="2"/>
        <v>0</v>
      </c>
    </row>
    <row r="33" spans="1:15" x14ac:dyDescent="0.25">
      <c r="A33" t="s">
        <v>488</v>
      </c>
      <c r="B33" t="s">
        <v>1755</v>
      </c>
      <c r="C33" t="s">
        <v>1747</v>
      </c>
      <c r="D33" t="s">
        <v>1</v>
      </c>
      <c r="E33">
        <v>3</v>
      </c>
      <c r="F33">
        <v>2</v>
      </c>
      <c r="G33" s="17">
        <v>8.7249625256374003E-2</v>
      </c>
      <c r="H33" s="17">
        <v>8.9614191413829702E-2</v>
      </c>
      <c r="I33" s="17">
        <v>27754.219999999899</v>
      </c>
      <c r="M33" s="14" t="str">
        <f t="shared" si="0"/>
        <v/>
      </c>
      <c r="N33" s="14" t="str">
        <f t="shared" si="1"/>
        <v/>
      </c>
      <c r="O33" s="15" t="str">
        <f t="shared" si="2"/>
        <v/>
      </c>
    </row>
    <row r="34" spans="1:15" x14ac:dyDescent="0.25">
      <c r="A34" t="s">
        <v>497</v>
      </c>
      <c r="B34" t="s">
        <v>1745</v>
      </c>
      <c r="C34" t="s">
        <v>1749</v>
      </c>
      <c r="D34" t="s">
        <v>0</v>
      </c>
      <c r="E34">
        <v>9</v>
      </c>
      <c r="F34">
        <v>10</v>
      </c>
      <c r="G34" s="17">
        <v>-0.262331039809861</v>
      </c>
      <c r="H34" s="17">
        <v>-0.31131405726526201</v>
      </c>
      <c r="I34" s="17">
        <v>37056.83</v>
      </c>
      <c r="M34" s="14" t="str">
        <f t="shared" si="0"/>
        <v/>
      </c>
      <c r="N34" s="14" t="str">
        <f t="shared" si="1"/>
        <v/>
      </c>
      <c r="O34" s="15" t="str">
        <f t="shared" si="2"/>
        <v/>
      </c>
    </row>
    <row r="35" spans="1:15" x14ac:dyDescent="0.25">
      <c r="A35" t="s">
        <v>506</v>
      </c>
      <c r="B35" t="s">
        <v>1746</v>
      </c>
      <c r="C35" t="s">
        <v>1747</v>
      </c>
      <c r="D35" t="s">
        <v>1</v>
      </c>
      <c r="E35">
        <v>10</v>
      </c>
      <c r="F35">
        <v>10</v>
      </c>
      <c r="G35" s="17">
        <v>-0.339462016219094</v>
      </c>
      <c r="H35" s="17">
        <v>-0.31500637116109198</v>
      </c>
      <c r="I35" s="17">
        <v>-18016.2399999999</v>
      </c>
      <c r="M35" s="14" t="str">
        <f t="shared" si="0"/>
        <v/>
      </c>
      <c r="N35" s="14" t="str">
        <f t="shared" si="1"/>
        <v/>
      </c>
      <c r="O35" s="15" t="str">
        <f t="shared" si="2"/>
        <v/>
      </c>
    </row>
    <row r="36" spans="1:15" x14ac:dyDescent="0.25">
      <c r="A36" t="s">
        <v>515</v>
      </c>
      <c r="B36" t="s">
        <v>1752</v>
      </c>
      <c r="C36" t="s">
        <v>1749</v>
      </c>
      <c r="D36" t="s">
        <v>0</v>
      </c>
      <c r="E36">
        <v>2</v>
      </c>
      <c r="F36">
        <v>3</v>
      </c>
      <c r="G36" s="17">
        <v>0.115073153032695</v>
      </c>
      <c r="H36" s="17">
        <v>8.1435270035899093E-2</v>
      </c>
      <c r="I36" s="17">
        <v>-31286.28</v>
      </c>
      <c r="M36" s="14" t="str">
        <f t="shared" si="0"/>
        <v/>
      </c>
      <c r="N36" s="14" t="str">
        <f t="shared" si="1"/>
        <v/>
      </c>
      <c r="O36" s="15" t="str">
        <f t="shared" si="2"/>
        <v/>
      </c>
    </row>
    <row r="37" spans="1:15" x14ac:dyDescent="0.25">
      <c r="A37" t="s">
        <v>525</v>
      </c>
      <c r="B37" t="s">
        <v>1754</v>
      </c>
      <c r="C37" t="s">
        <v>1744</v>
      </c>
      <c r="D37" t="s">
        <v>1</v>
      </c>
      <c r="E37">
        <v>6</v>
      </c>
      <c r="F37">
        <v>5</v>
      </c>
      <c r="G37" s="17">
        <v>-8.3797377244553106E-2</v>
      </c>
      <c r="H37" s="17">
        <v>-6.2281276391258099E-2</v>
      </c>
      <c r="I37" s="17">
        <v>-19320.54</v>
      </c>
      <c r="M37" s="14" t="str">
        <f t="shared" si="0"/>
        <v/>
      </c>
      <c r="N37" s="14" t="str">
        <f t="shared" si="1"/>
        <v/>
      </c>
      <c r="O37" s="15" t="str">
        <f t="shared" si="2"/>
        <v/>
      </c>
    </row>
    <row r="38" spans="1:15" x14ac:dyDescent="0.25">
      <c r="A38" t="s">
        <v>534</v>
      </c>
      <c r="B38" t="s">
        <v>1746</v>
      </c>
      <c r="C38" t="s">
        <v>1747</v>
      </c>
      <c r="D38" t="s">
        <v>1</v>
      </c>
      <c r="E38">
        <v>3</v>
      </c>
      <c r="F38">
        <v>3</v>
      </c>
      <c r="G38" s="17">
        <v>0.17056767493462599</v>
      </c>
      <c r="H38" s="17">
        <v>0.21298767757549</v>
      </c>
      <c r="I38" s="17">
        <v>-46609.940000000097</v>
      </c>
    </row>
    <row r="39" spans="1:15" x14ac:dyDescent="0.25">
      <c r="A39" t="s">
        <v>545</v>
      </c>
      <c r="B39" t="s">
        <v>1738</v>
      </c>
      <c r="C39" t="s">
        <v>1739</v>
      </c>
      <c r="D39" t="s">
        <v>1</v>
      </c>
      <c r="E39">
        <v>6</v>
      </c>
      <c r="F39">
        <v>5</v>
      </c>
      <c r="G39" s="17">
        <v>1.6155763773123E-2</v>
      </c>
      <c r="H39" s="17">
        <v>3.3162329667080499E-2</v>
      </c>
      <c r="I39" s="17">
        <v>-60317.29</v>
      </c>
    </row>
    <row r="40" spans="1:15" x14ac:dyDescent="0.25">
      <c r="A40" t="s">
        <v>555</v>
      </c>
      <c r="B40" t="s">
        <v>1759</v>
      </c>
      <c r="C40" t="s">
        <v>1741</v>
      </c>
      <c r="D40" t="s">
        <v>0</v>
      </c>
      <c r="E40">
        <v>3</v>
      </c>
      <c r="F40">
        <v>4</v>
      </c>
      <c r="G40" s="17">
        <v>0.24409535669962801</v>
      </c>
      <c r="H40" s="17">
        <v>0.20892204527778699</v>
      </c>
      <c r="I40" s="17">
        <v>-7451.08000000007</v>
      </c>
    </row>
    <row r="41" spans="1:15" x14ac:dyDescent="0.25">
      <c r="A41" t="s">
        <v>565</v>
      </c>
      <c r="B41" t="s">
        <v>1759</v>
      </c>
      <c r="C41" t="s">
        <v>1741</v>
      </c>
      <c r="D41" t="s">
        <v>0</v>
      </c>
      <c r="E41">
        <v>9</v>
      </c>
      <c r="F41">
        <v>9</v>
      </c>
      <c r="G41" s="17">
        <v>-0.174206168523514</v>
      </c>
      <c r="H41" s="17">
        <v>-0.18428116086145499</v>
      </c>
      <c r="I41" s="17">
        <v>23775.59</v>
      </c>
    </row>
    <row r="42" spans="1:15" x14ac:dyDescent="0.25">
      <c r="A42" t="s">
        <v>576</v>
      </c>
      <c r="B42" t="s">
        <v>1755</v>
      </c>
      <c r="C42" t="s">
        <v>1747</v>
      </c>
      <c r="D42" t="s">
        <v>1</v>
      </c>
      <c r="E42">
        <v>8</v>
      </c>
      <c r="F42">
        <v>8</v>
      </c>
      <c r="G42" s="17">
        <v>-6.4241639855428606E-2</v>
      </c>
      <c r="H42" s="17">
        <v>-4.1811813505273701E-2</v>
      </c>
      <c r="I42" s="17">
        <v>993.66999999992504</v>
      </c>
    </row>
    <row r="43" spans="1:15" x14ac:dyDescent="0.25">
      <c r="A43" t="s">
        <v>586</v>
      </c>
      <c r="B43" t="s">
        <v>1740</v>
      </c>
      <c r="C43" t="s">
        <v>1741</v>
      </c>
      <c r="D43" t="s">
        <v>1</v>
      </c>
      <c r="E43">
        <v>6</v>
      </c>
      <c r="F43">
        <v>4</v>
      </c>
      <c r="G43" s="17">
        <v>-0.14090040903232601</v>
      </c>
      <c r="H43" s="17">
        <v>-8.16685537731075E-2</v>
      </c>
      <c r="I43" s="17">
        <v>6644.9200000000401</v>
      </c>
    </row>
    <row r="44" spans="1:15" x14ac:dyDescent="0.25">
      <c r="A44" t="s">
        <v>604</v>
      </c>
      <c r="B44" t="s">
        <v>1738</v>
      </c>
      <c r="C44" t="s">
        <v>1739</v>
      </c>
      <c r="D44" t="s">
        <v>1</v>
      </c>
      <c r="E44">
        <v>2</v>
      </c>
      <c r="F44">
        <v>2</v>
      </c>
      <c r="G44" s="17">
        <v>0.28488910759042901</v>
      </c>
      <c r="H44" s="17">
        <v>0.33746586314147797</v>
      </c>
      <c r="I44" s="17">
        <v>-70907.729999999894</v>
      </c>
    </row>
    <row r="45" spans="1:15" x14ac:dyDescent="0.25">
      <c r="A45" t="s">
        <v>615</v>
      </c>
      <c r="B45" t="s">
        <v>1756</v>
      </c>
      <c r="C45" t="s">
        <v>1749</v>
      </c>
      <c r="D45" t="s">
        <v>1</v>
      </c>
      <c r="E45">
        <v>1</v>
      </c>
      <c r="F45">
        <v>1</v>
      </c>
      <c r="G45" s="17">
        <v>0.27412815600802498</v>
      </c>
      <c r="H45" s="17">
        <v>0.29397258358883299</v>
      </c>
      <c r="I45" s="17">
        <v>-47717.659999999902</v>
      </c>
    </row>
    <row r="46" spans="1:15" x14ac:dyDescent="0.25">
      <c r="A46" t="s">
        <v>624</v>
      </c>
      <c r="B46" t="s">
        <v>1760</v>
      </c>
      <c r="C46" t="s">
        <v>1747</v>
      </c>
      <c r="D46" t="s">
        <v>0</v>
      </c>
      <c r="E46">
        <v>2</v>
      </c>
      <c r="F46">
        <v>3</v>
      </c>
      <c r="G46" s="17">
        <v>0.10420085088693901</v>
      </c>
      <c r="H46" s="17">
        <v>8.1470813354574997E-2</v>
      </c>
      <c r="I46" s="17">
        <v>30112.8999999999</v>
      </c>
    </row>
    <row r="47" spans="1:15" x14ac:dyDescent="0.25">
      <c r="A47" t="s">
        <v>174</v>
      </c>
      <c r="B47" t="s">
        <v>1761</v>
      </c>
      <c r="C47" t="s">
        <v>1747</v>
      </c>
      <c r="D47" t="s">
        <v>0</v>
      </c>
      <c r="E47">
        <v>2</v>
      </c>
      <c r="F47">
        <v>3</v>
      </c>
      <c r="G47" s="17">
        <v>0.16307842498844499</v>
      </c>
      <c r="H47" s="17">
        <v>0.134719333274396</v>
      </c>
      <c r="I47" s="17">
        <v>-18693.599999999999</v>
      </c>
    </row>
    <row r="48" spans="1:15" x14ac:dyDescent="0.25">
      <c r="A48" t="s">
        <v>637</v>
      </c>
      <c r="B48" t="s">
        <v>1745</v>
      </c>
      <c r="C48" t="s">
        <v>1749</v>
      </c>
      <c r="D48" t="s">
        <v>1729</v>
      </c>
      <c r="E48">
        <v>1</v>
      </c>
      <c r="F48">
        <v>1</v>
      </c>
      <c r="G48" s="17">
        <v>0</v>
      </c>
      <c r="H48" s="17">
        <v>0</v>
      </c>
      <c r="I48" s="17">
        <v>-33417.650000000103</v>
      </c>
    </row>
    <row r="49" spans="1:9" x14ac:dyDescent="0.25">
      <c r="A49" t="s">
        <v>638</v>
      </c>
      <c r="B49" t="s">
        <v>1745</v>
      </c>
      <c r="C49" t="s">
        <v>1744</v>
      </c>
      <c r="D49" t="s">
        <v>0</v>
      </c>
      <c r="E49">
        <v>2</v>
      </c>
      <c r="F49">
        <v>3</v>
      </c>
      <c r="G49" s="17">
        <v>0.15768863788741</v>
      </c>
      <c r="H49" s="17">
        <v>0.10063162128033</v>
      </c>
      <c r="I49" s="17">
        <v>-6130.95999999996</v>
      </c>
    </row>
    <row r="50" spans="1:9" x14ac:dyDescent="0.25">
      <c r="A50" t="s">
        <v>646</v>
      </c>
      <c r="B50" t="s">
        <v>1746</v>
      </c>
      <c r="C50" t="s">
        <v>1747</v>
      </c>
      <c r="D50" t="s">
        <v>1</v>
      </c>
      <c r="E50">
        <v>7</v>
      </c>
      <c r="F50">
        <v>6</v>
      </c>
      <c r="G50" s="17">
        <v>-1.23735803104157E-2</v>
      </c>
      <c r="H50" s="17">
        <v>5.9591131904541697E-2</v>
      </c>
      <c r="I50" s="17">
        <v>-75491.050000000207</v>
      </c>
    </row>
    <row r="51" spans="1:9" x14ac:dyDescent="0.25">
      <c r="A51" t="s">
        <v>656</v>
      </c>
      <c r="B51" t="s">
        <v>1762</v>
      </c>
      <c r="C51" t="s">
        <v>1747</v>
      </c>
      <c r="D51" t="s">
        <v>0</v>
      </c>
      <c r="E51">
        <v>5</v>
      </c>
      <c r="F51">
        <v>6</v>
      </c>
      <c r="G51" s="17">
        <v>1.8201045626637699E-2</v>
      </c>
      <c r="H51" s="17">
        <v>1.0978820951867E-2</v>
      </c>
      <c r="I51" s="17">
        <v>-42962.9</v>
      </c>
    </row>
    <row r="52" spans="1:9" x14ac:dyDescent="0.25">
      <c r="A52" t="s">
        <v>667</v>
      </c>
      <c r="B52" t="s">
        <v>1759</v>
      </c>
      <c r="C52" t="s">
        <v>1741</v>
      </c>
      <c r="D52" t="s">
        <v>1</v>
      </c>
      <c r="E52">
        <v>10</v>
      </c>
      <c r="F52">
        <v>9</v>
      </c>
      <c r="G52" s="17">
        <v>-1.1740809142647699</v>
      </c>
      <c r="H52" s="17">
        <v>-1.1132656485383901</v>
      </c>
      <c r="I52" s="17">
        <v>51377.1500000003</v>
      </c>
    </row>
    <row r="53" spans="1:9" x14ac:dyDescent="0.25">
      <c r="A53" t="s">
        <v>676</v>
      </c>
      <c r="B53" t="s">
        <v>1757</v>
      </c>
      <c r="C53" t="s">
        <v>1747</v>
      </c>
      <c r="D53" t="s">
        <v>0</v>
      </c>
      <c r="E53">
        <v>5</v>
      </c>
      <c r="F53">
        <v>7</v>
      </c>
      <c r="G53" s="17">
        <v>3.9354418172775603E-3</v>
      </c>
      <c r="H53" s="17">
        <v>-4.88644922876788E-2</v>
      </c>
      <c r="I53" s="17">
        <v>4021.68999999994</v>
      </c>
    </row>
    <row r="54" spans="1:9" x14ac:dyDescent="0.25">
      <c r="A54" t="s">
        <v>684</v>
      </c>
      <c r="B54" t="s">
        <v>1740</v>
      </c>
      <c r="C54" t="s">
        <v>1741</v>
      </c>
      <c r="D54" t="s">
        <v>1</v>
      </c>
      <c r="E54">
        <v>3</v>
      </c>
      <c r="F54">
        <v>3</v>
      </c>
      <c r="G54" s="17">
        <v>1.7905262693648699E-2</v>
      </c>
      <c r="H54" s="17">
        <v>3.3040710501523199E-2</v>
      </c>
      <c r="I54" s="17">
        <v>2623.27000000001</v>
      </c>
    </row>
    <row r="55" spans="1:9" x14ac:dyDescent="0.25">
      <c r="A55" t="s">
        <v>689</v>
      </c>
      <c r="B55" t="s">
        <v>1738</v>
      </c>
      <c r="C55" t="s">
        <v>1739</v>
      </c>
      <c r="D55" t="s">
        <v>0</v>
      </c>
      <c r="E55">
        <v>5</v>
      </c>
      <c r="F55">
        <v>5</v>
      </c>
      <c r="G55" s="17">
        <v>-5.4331465064533001E-3</v>
      </c>
      <c r="H55" s="17">
        <v>-2.4085304384586202E-2</v>
      </c>
      <c r="I55" s="17">
        <v>860.85999999986905</v>
      </c>
    </row>
    <row r="56" spans="1:9" x14ac:dyDescent="0.25">
      <c r="A56" t="s">
        <v>698</v>
      </c>
      <c r="B56" t="s">
        <v>1759</v>
      </c>
      <c r="C56" t="s">
        <v>1741</v>
      </c>
      <c r="D56" t="s">
        <v>1</v>
      </c>
      <c r="E56">
        <v>10</v>
      </c>
      <c r="F56">
        <v>9</v>
      </c>
      <c r="G56" s="17">
        <v>-0.475666007851058</v>
      </c>
      <c r="H56" s="17">
        <v>-0.412218254733343</v>
      </c>
      <c r="I56" s="17">
        <v>-113986.06</v>
      </c>
    </row>
    <row r="57" spans="1:9" x14ac:dyDescent="0.25">
      <c r="A57" t="s">
        <v>709</v>
      </c>
      <c r="B57" t="s">
        <v>1758</v>
      </c>
      <c r="C57" t="s">
        <v>1741</v>
      </c>
      <c r="D57" t="s">
        <v>1</v>
      </c>
      <c r="E57">
        <v>9</v>
      </c>
      <c r="F57">
        <v>8</v>
      </c>
      <c r="G57" s="17">
        <v>-8.1123543755723004E-2</v>
      </c>
      <c r="H57" s="17">
        <v>1.14344031503581E-2</v>
      </c>
      <c r="I57" s="17">
        <v>-3969.6900000001701</v>
      </c>
    </row>
    <row r="58" spans="1:9" x14ac:dyDescent="0.25">
      <c r="A58" t="s">
        <v>720</v>
      </c>
      <c r="B58" t="s">
        <v>1763</v>
      </c>
      <c r="C58" t="s">
        <v>1741</v>
      </c>
      <c r="D58" t="s">
        <v>0</v>
      </c>
      <c r="E58">
        <v>8</v>
      </c>
      <c r="F58">
        <v>9</v>
      </c>
      <c r="G58" s="17">
        <v>-0.217179706523388</v>
      </c>
      <c r="H58" s="17">
        <v>-0.284952071506198</v>
      </c>
      <c r="I58" s="17">
        <v>-167029.389999999</v>
      </c>
    </row>
    <row r="59" spans="1:9" x14ac:dyDescent="0.25">
      <c r="A59" t="s">
        <v>730</v>
      </c>
      <c r="B59" t="s">
        <v>1752</v>
      </c>
      <c r="C59" t="s">
        <v>1749</v>
      </c>
      <c r="D59" t="s">
        <v>0</v>
      </c>
      <c r="E59">
        <v>4</v>
      </c>
      <c r="F59">
        <v>6</v>
      </c>
      <c r="G59" s="17">
        <v>7.7707237351296296E-2</v>
      </c>
      <c r="H59" s="17">
        <v>6.6423928423200301E-2</v>
      </c>
      <c r="I59" s="17">
        <v>25145.2599999997</v>
      </c>
    </row>
    <row r="60" spans="1:9" x14ac:dyDescent="0.25">
      <c r="A60" t="s">
        <v>741</v>
      </c>
      <c r="B60" t="s">
        <v>1763</v>
      </c>
      <c r="C60" t="s">
        <v>1741</v>
      </c>
      <c r="D60" t="s">
        <v>1</v>
      </c>
      <c r="E60">
        <v>10</v>
      </c>
      <c r="F60">
        <v>10</v>
      </c>
      <c r="G60" s="17">
        <v>-0.26850308204877998</v>
      </c>
      <c r="H60" s="17">
        <v>-0.20624416869711501</v>
      </c>
      <c r="I60" s="17">
        <v>-33419.229999999901</v>
      </c>
    </row>
    <row r="61" spans="1:9" x14ac:dyDescent="0.25">
      <c r="A61" t="s">
        <v>265</v>
      </c>
      <c r="B61" t="s">
        <v>1759</v>
      </c>
      <c r="C61" t="s">
        <v>1741</v>
      </c>
      <c r="D61" t="s">
        <v>1</v>
      </c>
      <c r="E61">
        <v>3</v>
      </c>
      <c r="F61">
        <v>2</v>
      </c>
      <c r="G61" s="17">
        <v>0.26366139105445802</v>
      </c>
      <c r="H61" s="17">
        <v>0.32191449471973799</v>
      </c>
      <c r="I61" s="17">
        <v>32817.519999999997</v>
      </c>
    </row>
    <row r="62" spans="1:9" x14ac:dyDescent="0.25">
      <c r="A62" t="s">
        <v>755</v>
      </c>
      <c r="B62" t="s">
        <v>1745</v>
      </c>
      <c r="C62" t="s">
        <v>1749</v>
      </c>
      <c r="D62" t="s">
        <v>1</v>
      </c>
      <c r="E62">
        <v>7</v>
      </c>
      <c r="F62">
        <v>7</v>
      </c>
      <c r="G62" s="17">
        <v>-3.8138019080920897E-2</v>
      </c>
      <c r="H62" s="17">
        <v>-5.6574480295782598E-3</v>
      </c>
      <c r="I62" s="17">
        <v>-18318.959999999901</v>
      </c>
    </row>
    <row r="63" spans="1:9" x14ac:dyDescent="0.25">
      <c r="A63" t="s">
        <v>764</v>
      </c>
      <c r="B63" t="s">
        <v>1763</v>
      </c>
      <c r="C63" t="s">
        <v>1741</v>
      </c>
      <c r="D63" t="s">
        <v>0</v>
      </c>
      <c r="E63">
        <v>9</v>
      </c>
      <c r="F63">
        <v>9</v>
      </c>
      <c r="G63" s="17">
        <v>-0.29908906229879401</v>
      </c>
      <c r="H63" s="17">
        <v>-0.29725658271632599</v>
      </c>
      <c r="I63" s="17">
        <v>-19812.54</v>
      </c>
    </row>
    <row r="64" spans="1:9" x14ac:dyDescent="0.25">
      <c r="A64" t="s">
        <v>774</v>
      </c>
      <c r="B64" t="s">
        <v>1763</v>
      </c>
      <c r="C64" t="s">
        <v>1741</v>
      </c>
      <c r="D64" t="s">
        <v>1729</v>
      </c>
      <c r="E64">
        <v>3</v>
      </c>
      <c r="F64">
        <v>3</v>
      </c>
      <c r="G64" s="17">
        <v>0.20982184903642101</v>
      </c>
      <c r="H64" s="17">
        <v>0.20319401343447299</v>
      </c>
      <c r="I64" s="17">
        <v>-24165.970000000201</v>
      </c>
    </row>
    <row r="65" spans="1:9" x14ac:dyDescent="0.25">
      <c r="A65" t="s">
        <v>790</v>
      </c>
      <c r="B65" t="s">
        <v>1752</v>
      </c>
      <c r="C65" t="s">
        <v>1749</v>
      </c>
      <c r="D65" t="s">
        <v>1</v>
      </c>
      <c r="E65">
        <v>3</v>
      </c>
      <c r="F65">
        <v>2</v>
      </c>
      <c r="G65" s="17">
        <v>9.2403327518762304E-2</v>
      </c>
      <c r="H65" s="17">
        <v>9.0960037011209693E-2</v>
      </c>
      <c r="I65" s="17">
        <v>-3859.5500000000402</v>
      </c>
    </row>
    <row r="66" spans="1:9" x14ac:dyDescent="0.25">
      <c r="A66" t="s">
        <v>805</v>
      </c>
      <c r="B66" t="s">
        <v>1745</v>
      </c>
      <c r="C66" t="s">
        <v>1749</v>
      </c>
      <c r="D66" t="s">
        <v>1</v>
      </c>
      <c r="E66">
        <v>8</v>
      </c>
      <c r="F66">
        <v>8</v>
      </c>
      <c r="G66" s="17">
        <v>-0.107942947610393</v>
      </c>
      <c r="H66" s="17">
        <v>-4.1105912026273297E-2</v>
      </c>
      <c r="I66" s="17">
        <v>-30752.879999999801</v>
      </c>
    </row>
    <row r="67" spans="1:9" x14ac:dyDescent="0.25">
      <c r="A67" t="s">
        <v>814</v>
      </c>
      <c r="B67" t="s">
        <v>1752</v>
      </c>
      <c r="C67" t="s">
        <v>1749</v>
      </c>
      <c r="D67" t="s">
        <v>1729</v>
      </c>
      <c r="E67">
        <v>1</v>
      </c>
      <c r="F67">
        <v>1</v>
      </c>
      <c r="G67" s="17">
        <v>0.297033528743612</v>
      </c>
      <c r="H67" s="17">
        <v>0.29197910676008099</v>
      </c>
      <c r="I67" s="17">
        <v>2831.2000000001799</v>
      </c>
    </row>
    <row r="68" spans="1:9" x14ac:dyDescent="0.25">
      <c r="A68" t="s">
        <v>825</v>
      </c>
      <c r="B68" t="s">
        <v>1745</v>
      </c>
      <c r="C68" t="s">
        <v>1744</v>
      </c>
      <c r="D68" t="s">
        <v>1</v>
      </c>
      <c r="E68">
        <v>8</v>
      </c>
      <c r="F68">
        <v>8</v>
      </c>
      <c r="G68" s="17">
        <v>-0.131502081274079</v>
      </c>
      <c r="H68" s="17">
        <v>-0.117800432891179</v>
      </c>
      <c r="I68" s="17">
        <v>-58723.489999999903</v>
      </c>
    </row>
    <row r="69" spans="1:9" x14ac:dyDescent="0.25">
      <c r="A69" t="s">
        <v>833</v>
      </c>
      <c r="B69" t="s">
        <v>1738</v>
      </c>
      <c r="C69" t="s">
        <v>1739</v>
      </c>
      <c r="D69" t="s">
        <v>0</v>
      </c>
      <c r="E69">
        <v>5</v>
      </c>
      <c r="F69">
        <v>5</v>
      </c>
      <c r="G69" s="17">
        <v>-1.15836566317194E-2</v>
      </c>
      <c r="H69" s="17">
        <v>-2.1973226680854802E-2</v>
      </c>
      <c r="I69" s="17">
        <v>-11972.4800000002</v>
      </c>
    </row>
    <row r="70" spans="1:9" x14ac:dyDescent="0.25">
      <c r="A70" t="s">
        <v>325</v>
      </c>
      <c r="B70" t="s">
        <v>1752</v>
      </c>
      <c r="C70" t="s">
        <v>1749</v>
      </c>
      <c r="D70" t="s">
        <v>0</v>
      </c>
      <c r="E70">
        <v>3</v>
      </c>
      <c r="F70">
        <v>3</v>
      </c>
      <c r="G70" s="17">
        <v>0.157243256165819</v>
      </c>
      <c r="H70" s="17">
        <v>0.130318620250192</v>
      </c>
      <c r="I70" s="17">
        <v>-92094.9399999999</v>
      </c>
    </row>
    <row r="71" spans="1:9" x14ac:dyDescent="0.25">
      <c r="A71" t="s">
        <v>846</v>
      </c>
      <c r="B71" t="s">
        <v>1745</v>
      </c>
      <c r="C71" t="s">
        <v>1749</v>
      </c>
      <c r="D71" t="s">
        <v>1</v>
      </c>
      <c r="E71">
        <v>8</v>
      </c>
      <c r="F71">
        <v>4</v>
      </c>
      <c r="G71" s="17">
        <v>-6.5899652951234705E-2</v>
      </c>
      <c r="H71" s="17">
        <v>0.102315910438664</v>
      </c>
      <c r="I71" s="17">
        <v>-22347.3599999998</v>
      </c>
    </row>
    <row r="72" spans="1:9" x14ac:dyDescent="0.25">
      <c r="A72" t="s">
        <v>856</v>
      </c>
      <c r="B72" t="s">
        <v>1745</v>
      </c>
      <c r="C72" t="s">
        <v>1749</v>
      </c>
      <c r="D72" t="s">
        <v>1</v>
      </c>
      <c r="E72">
        <v>3</v>
      </c>
      <c r="F72">
        <v>3</v>
      </c>
      <c r="G72" s="17">
        <v>9.8372035903400004E-2</v>
      </c>
      <c r="H72" s="17">
        <v>0.11628705010488601</v>
      </c>
      <c r="I72" s="17">
        <v>52211.209999999897</v>
      </c>
    </row>
    <row r="73" spans="1:9" x14ac:dyDescent="0.25">
      <c r="A73" t="s">
        <v>866</v>
      </c>
      <c r="B73" t="s">
        <v>1754</v>
      </c>
      <c r="C73" t="s">
        <v>1744</v>
      </c>
      <c r="D73" t="s">
        <v>0</v>
      </c>
      <c r="E73">
        <v>5</v>
      </c>
      <c r="F73">
        <v>7</v>
      </c>
      <c r="G73" s="17">
        <v>-2.63094094378226E-2</v>
      </c>
      <c r="H73" s="17">
        <v>-5.1346766944882799E-2</v>
      </c>
      <c r="I73" s="17">
        <v>69816.679999999906</v>
      </c>
    </row>
    <row r="74" spans="1:9" x14ac:dyDescent="0.25">
      <c r="A74" t="s">
        <v>874</v>
      </c>
      <c r="B74" t="s">
        <v>1760</v>
      </c>
      <c r="C74" t="s">
        <v>1747</v>
      </c>
      <c r="D74" t="s">
        <v>0</v>
      </c>
      <c r="E74">
        <v>10</v>
      </c>
      <c r="F74">
        <v>10</v>
      </c>
      <c r="G74" s="17">
        <v>-0.27873868870928098</v>
      </c>
      <c r="H74" s="17">
        <v>-0.27062337147850501</v>
      </c>
      <c r="I74" s="17">
        <v>-154.23999999999</v>
      </c>
    </row>
    <row r="75" spans="1:9" x14ac:dyDescent="0.25">
      <c r="A75" t="s">
        <v>885</v>
      </c>
      <c r="B75" t="s">
        <v>1759</v>
      </c>
      <c r="C75" t="s">
        <v>1741</v>
      </c>
      <c r="D75" t="s">
        <v>1</v>
      </c>
      <c r="E75">
        <v>7</v>
      </c>
      <c r="F75">
        <v>6</v>
      </c>
      <c r="G75" s="17">
        <v>-0.182566200824059</v>
      </c>
      <c r="H75" s="17">
        <v>-0.220475124459178</v>
      </c>
      <c r="I75" s="17">
        <v>-70300.129999999801</v>
      </c>
    </row>
    <row r="76" spans="1:9" x14ac:dyDescent="0.25">
      <c r="A76" t="s">
        <v>894</v>
      </c>
      <c r="B76" t="s">
        <v>1764</v>
      </c>
      <c r="C76" t="s">
        <v>1751</v>
      </c>
      <c r="D76" t="s">
        <v>0</v>
      </c>
      <c r="E76">
        <v>10</v>
      </c>
      <c r="F76">
        <v>10</v>
      </c>
      <c r="G76" s="17">
        <v>-0.213040635450087</v>
      </c>
      <c r="H76" s="17">
        <v>-0.22272112787963699</v>
      </c>
      <c r="I76" s="17">
        <v>-32060.190000000101</v>
      </c>
    </row>
    <row r="77" spans="1:9" x14ac:dyDescent="0.25">
      <c r="A77" t="s">
        <v>777</v>
      </c>
      <c r="B77" t="s">
        <v>1763</v>
      </c>
      <c r="C77" t="s">
        <v>1741</v>
      </c>
      <c r="D77" t="s">
        <v>0</v>
      </c>
      <c r="E77">
        <v>1</v>
      </c>
      <c r="F77">
        <v>1</v>
      </c>
      <c r="G77" s="17">
        <v>0.74206356067095802</v>
      </c>
      <c r="H77" s="17">
        <v>0.699812513962907</v>
      </c>
      <c r="I77" s="17">
        <v>-25624.030000000199</v>
      </c>
    </row>
    <row r="78" spans="1:9" x14ac:dyDescent="0.25">
      <c r="A78" t="s">
        <v>908</v>
      </c>
      <c r="B78" t="s">
        <v>1755</v>
      </c>
      <c r="C78" t="s">
        <v>1747</v>
      </c>
      <c r="D78" t="s">
        <v>0</v>
      </c>
      <c r="E78">
        <v>1</v>
      </c>
      <c r="F78">
        <v>5</v>
      </c>
      <c r="G78" s="17">
        <v>0.17543470879822601</v>
      </c>
      <c r="H78" s="17">
        <v>0.12445238886943399</v>
      </c>
      <c r="I78" s="17">
        <v>-3422.25</v>
      </c>
    </row>
    <row r="79" spans="1:9" x14ac:dyDescent="0.25">
      <c r="A79" t="s">
        <v>917</v>
      </c>
      <c r="B79" t="s">
        <v>1752</v>
      </c>
      <c r="C79" t="s">
        <v>1749</v>
      </c>
      <c r="D79" t="s">
        <v>1</v>
      </c>
      <c r="E79">
        <v>5</v>
      </c>
      <c r="F79">
        <v>5</v>
      </c>
      <c r="G79" s="17">
        <v>8.1240099230162302E-2</v>
      </c>
      <c r="H79" s="17">
        <v>0.102917084519882</v>
      </c>
      <c r="I79" s="17">
        <v>-192278.85</v>
      </c>
    </row>
    <row r="80" spans="1:9" x14ac:dyDescent="0.25">
      <c r="A80" t="s">
        <v>928</v>
      </c>
      <c r="B80" t="s">
        <v>1754</v>
      </c>
      <c r="C80" t="s">
        <v>1744</v>
      </c>
      <c r="D80" t="s">
        <v>1</v>
      </c>
      <c r="E80">
        <v>4</v>
      </c>
      <c r="F80">
        <v>3</v>
      </c>
      <c r="G80" s="17">
        <v>0.13279229769430101</v>
      </c>
      <c r="H80" s="17">
        <v>0.14388627833144901</v>
      </c>
      <c r="I80" s="17">
        <v>21390.4000000001</v>
      </c>
    </row>
    <row r="81" spans="1:9" x14ac:dyDescent="0.25">
      <c r="A81" t="s">
        <v>939</v>
      </c>
      <c r="B81" t="s">
        <v>1763</v>
      </c>
      <c r="C81" t="s">
        <v>1741</v>
      </c>
      <c r="D81" t="s">
        <v>1</v>
      </c>
      <c r="E81">
        <v>8</v>
      </c>
      <c r="F81">
        <v>7</v>
      </c>
      <c r="G81" s="17">
        <v>-0.142654206213261</v>
      </c>
      <c r="H81" s="17">
        <v>-6.3728366786057603E-2</v>
      </c>
      <c r="I81" s="17">
        <v>15600.75</v>
      </c>
    </row>
    <row r="82" spans="1:9" x14ac:dyDescent="0.25">
      <c r="A82" t="s">
        <v>949</v>
      </c>
      <c r="B82" t="s">
        <v>1738</v>
      </c>
      <c r="C82" t="s">
        <v>1739</v>
      </c>
      <c r="D82" t="s">
        <v>1</v>
      </c>
      <c r="E82">
        <v>6</v>
      </c>
      <c r="F82">
        <v>6</v>
      </c>
      <c r="G82" s="17">
        <v>1.8031941733165299E-2</v>
      </c>
      <c r="H82" s="17">
        <v>4.2824413404294097E-2</v>
      </c>
      <c r="I82" s="17">
        <v>20092.020000000401</v>
      </c>
    </row>
    <row r="83" spans="1:9" x14ac:dyDescent="0.25">
      <c r="A83" t="s">
        <v>958</v>
      </c>
      <c r="B83" t="s">
        <v>1745</v>
      </c>
      <c r="C83" t="s">
        <v>1744</v>
      </c>
      <c r="D83" t="s">
        <v>0</v>
      </c>
      <c r="E83">
        <v>1</v>
      </c>
      <c r="F83">
        <v>1</v>
      </c>
      <c r="G83" s="17">
        <v>0.693360463748391</v>
      </c>
      <c r="H83" s="17">
        <v>0.54898432189399204</v>
      </c>
      <c r="I83" s="17">
        <v>31495.85</v>
      </c>
    </row>
    <row r="84" spans="1:9" x14ac:dyDescent="0.25">
      <c r="A84" t="s">
        <v>969</v>
      </c>
      <c r="B84" t="s">
        <v>1752</v>
      </c>
      <c r="C84" t="s">
        <v>1749</v>
      </c>
      <c r="D84" t="s">
        <v>0</v>
      </c>
      <c r="E84">
        <v>5</v>
      </c>
      <c r="F84">
        <v>6</v>
      </c>
      <c r="G84" s="17">
        <v>5.0733979993532199E-2</v>
      </c>
      <c r="H84" s="17">
        <v>2.9529084500656399E-2</v>
      </c>
      <c r="I84" s="17">
        <v>-24932.58</v>
      </c>
    </row>
    <row r="85" spans="1:9" x14ac:dyDescent="0.25">
      <c r="A85" t="s">
        <v>980</v>
      </c>
      <c r="B85" t="s">
        <v>1745</v>
      </c>
      <c r="C85" t="s">
        <v>1744</v>
      </c>
      <c r="D85" t="s">
        <v>1</v>
      </c>
      <c r="E85">
        <v>2</v>
      </c>
      <c r="F85">
        <v>1</v>
      </c>
      <c r="G85" s="17">
        <v>0.144022380454492</v>
      </c>
      <c r="H85" s="17">
        <v>0.211397136584936</v>
      </c>
      <c r="I85" s="17">
        <v>-119391.30999999899</v>
      </c>
    </row>
    <row r="86" spans="1:9" x14ac:dyDescent="0.25">
      <c r="A86" t="s">
        <v>990</v>
      </c>
      <c r="B86" t="s">
        <v>1765</v>
      </c>
      <c r="C86" t="s">
        <v>1747</v>
      </c>
      <c r="D86" t="s">
        <v>1</v>
      </c>
      <c r="E86">
        <v>5</v>
      </c>
      <c r="F86">
        <v>5</v>
      </c>
      <c r="G86" s="17">
        <v>-2.6719431996132001E-3</v>
      </c>
      <c r="H86" s="17">
        <v>2.46454272440635E-2</v>
      </c>
      <c r="I86" s="17">
        <v>-3047.66999999992</v>
      </c>
    </row>
    <row r="87" spans="1:9" x14ac:dyDescent="0.25">
      <c r="A87" t="s">
        <v>999</v>
      </c>
      <c r="B87" t="s">
        <v>1740</v>
      </c>
      <c r="C87" t="s">
        <v>1741</v>
      </c>
      <c r="D87" t="s">
        <v>1</v>
      </c>
      <c r="E87">
        <v>4</v>
      </c>
      <c r="F87">
        <v>4</v>
      </c>
      <c r="G87" s="17">
        <v>6.1222480317599103E-2</v>
      </c>
      <c r="H87" s="17">
        <v>8.44409495908411E-2</v>
      </c>
      <c r="I87" s="17">
        <v>-29614.2399999999</v>
      </c>
    </row>
    <row r="88" spans="1:9" x14ac:dyDescent="0.25">
      <c r="A88" t="s">
        <v>1006</v>
      </c>
      <c r="B88" t="s">
        <v>1745</v>
      </c>
      <c r="C88" t="s">
        <v>1749</v>
      </c>
      <c r="D88" t="s">
        <v>1729</v>
      </c>
      <c r="E88">
        <v>3</v>
      </c>
      <c r="F88">
        <v>3</v>
      </c>
      <c r="G88" s="17">
        <v>0.161855007132611</v>
      </c>
      <c r="H88" s="17">
        <v>0.15863114765941499</v>
      </c>
      <c r="I88" s="17">
        <v>2451.58000000007</v>
      </c>
    </row>
    <row r="89" spans="1:9" x14ac:dyDescent="0.25">
      <c r="A89" t="s">
        <v>1016</v>
      </c>
      <c r="B89" t="s">
        <v>1757</v>
      </c>
      <c r="C89" t="s">
        <v>1747</v>
      </c>
      <c r="D89" t="s">
        <v>0</v>
      </c>
      <c r="E89">
        <v>9</v>
      </c>
      <c r="F89">
        <v>10</v>
      </c>
      <c r="G89" s="17">
        <v>-0.11848089450096599</v>
      </c>
      <c r="H89" s="17">
        <v>-0.12860437286583901</v>
      </c>
      <c r="I89" s="17">
        <v>4302.6499999998996</v>
      </c>
    </row>
    <row r="90" spans="1:9" x14ac:dyDescent="0.25">
      <c r="A90" t="s">
        <v>1024</v>
      </c>
      <c r="B90" t="s">
        <v>1738</v>
      </c>
      <c r="C90" t="s">
        <v>1739</v>
      </c>
      <c r="D90" t="s">
        <v>1</v>
      </c>
      <c r="E90">
        <v>2</v>
      </c>
      <c r="F90">
        <v>2</v>
      </c>
      <c r="G90" s="17">
        <v>0.259495654069199</v>
      </c>
      <c r="H90" s="17">
        <v>0.31609130425898302</v>
      </c>
      <c r="I90" s="17">
        <v>-94924.709999999701</v>
      </c>
    </row>
    <row r="91" spans="1:9" x14ac:dyDescent="0.25">
      <c r="A91" t="s">
        <v>1100</v>
      </c>
      <c r="B91" t="s">
        <v>1745</v>
      </c>
      <c r="C91" t="s">
        <v>1744</v>
      </c>
      <c r="D91" t="s">
        <v>0</v>
      </c>
      <c r="E91">
        <v>4</v>
      </c>
      <c r="F91">
        <v>7</v>
      </c>
      <c r="G91" s="17">
        <v>5.2818532914101803E-2</v>
      </c>
      <c r="H91" s="17">
        <v>2.88073143971244E-2</v>
      </c>
      <c r="I91" s="17">
        <v>-26314.53</v>
      </c>
    </row>
    <row r="92" spans="1:9" x14ac:dyDescent="0.25">
      <c r="A92" t="s">
        <v>1105</v>
      </c>
      <c r="B92" t="s">
        <v>1756</v>
      </c>
      <c r="C92" t="s">
        <v>1749</v>
      </c>
      <c r="D92" t="s">
        <v>1729</v>
      </c>
      <c r="E92">
        <v>1</v>
      </c>
      <c r="F92">
        <v>1</v>
      </c>
      <c r="G92" s="17">
        <v>0.237995145337145</v>
      </c>
      <c r="H92" s="17">
        <v>0.24277086502617201</v>
      </c>
      <c r="I92" s="17">
        <v>-30047.300000000199</v>
      </c>
    </row>
    <row r="93" spans="1:9" x14ac:dyDescent="0.25">
      <c r="A93" t="s">
        <v>1115</v>
      </c>
      <c r="B93" t="s">
        <v>1738</v>
      </c>
      <c r="C93" t="s">
        <v>1739</v>
      </c>
      <c r="D93" t="s">
        <v>1</v>
      </c>
      <c r="E93">
        <v>9</v>
      </c>
      <c r="F93">
        <v>8</v>
      </c>
      <c r="G93" s="17">
        <v>-0.12592876213232099</v>
      </c>
      <c r="H93" s="17">
        <v>-5.2888858990834703E-2</v>
      </c>
      <c r="I93" s="17">
        <v>-42215.979999999901</v>
      </c>
    </row>
    <row r="94" spans="1:9" x14ac:dyDescent="0.25">
      <c r="A94" t="s">
        <v>1125</v>
      </c>
      <c r="B94" t="s">
        <v>1738</v>
      </c>
      <c r="C94" t="s">
        <v>1739</v>
      </c>
      <c r="D94" t="s">
        <v>0</v>
      </c>
      <c r="E94">
        <v>5</v>
      </c>
      <c r="F94">
        <v>5</v>
      </c>
      <c r="G94" s="17">
        <v>0.103773096989352</v>
      </c>
      <c r="H94" s="17">
        <v>8.3731082132498802E-2</v>
      </c>
      <c r="I94" s="17">
        <v>28249.719999999899</v>
      </c>
    </row>
    <row r="95" spans="1:9" x14ac:dyDescent="0.25">
      <c r="A95" t="s">
        <v>1135</v>
      </c>
      <c r="B95" t="s">
        <v>1738</v>
      </c>
      <c r="C95" t="s">
        <v>1739</v>
      </c>
      <c r="D95" t="s">
        <v>1</v>
      </c>
      <c r="E95">
        <v>4</v>
      </c>
      <c r="F95">
        <v>4</v>
      </c>
      <c r="G95" s="17">
        <v>7.7088876764958097E-2</v>
      </c>
      <c r="H95" s="17">
        <v>0.13812175373635899</v>
      </c>
      <c r="I95" s="17">
        <v>19709.159999999902</v>
      </c>
    </row>
    <row r="96" spans="1:9" x14ac:dyDescent="0.25">
      <c r="A96" t="s">
        <v>673</v>
      </c>
      <c r="B96" t="s">
        <v>1759</v>
      </c>
      <c r="C96" t="s">
        <v>1741</v>
      </c>
      <c r="D96" t="s">
        <v>0</v>
      </c>
      <c r="E96">
        <v>1</v>
      </c>
      <c r="F96">
        <v>3</v>
      </c>
      <c r="G96" s="17">
        <v>0.404455933075136</v>
      </c>
      <c r="H96" s="17">
        <v>0.37983061866742301</v>
      </c>
      <c r="I96" s="17">
        <v>-26915.409999999902</v>
      </c>
    </row>
    <row r="97" spans="1:9" x14ac:dyDescent="0.25">
      <c r="A97" t="s">
        <v>195</v>
      </c>
      <c r="B97" t="s">
        <v>1750</v>
      </c>
      <c r="C97" t="s">
        <v>1751</v>
      </c>
      <c r="D97" t="s">
        <v>0</v>
      </c>
      <c r="E97">
        <v>9</v>
      </c>
      <c r="F97">
        <v>9</v>
      </c>
      <c r="G97" s="17">
        <v>-0.27096025729404899</v>
      </c>
      <c r="H97" s="17">
        <v>-0.30294111017326603</v>
      </c>
      <c r="I97" s="17">
        <v>-212957.83999999901</v>
      </c>
    </row>
    <row r="98" spans="1:9" x14ac:dyDescent="0.25">
      <c r="A98" t="s">
        <v>1154</v>
      </c>
      <c r="B98" t="s">
        <v>1745</v>
      </c>
      <c r="C98" t="s">
        <v>1744</v>
      </c>
      <c r="D98" t="s">
        <v>0</v>
      </c>
      <c r="E98">
        <v>11</v>
      </c>
      <c r="F98">
        <v>11</v>
      </c>
      <c r="G98" s="17">
        <v>-0.22520134686541701</v>
      </c>
      <c r="H98" s="17">
        <v>-0.247598773150352</v>
      </c>
      <c r="I98" s="17">
        <v>21224.289999999801</v>
      </c>
    </row>
    <row r="99" spans="1:9" x14ac:dyDescent="0.25">
      <c r="A99" t="s">
        <v>1159</v>
      </c>
      <c r="B99" t="s">
        <v>1759</v>
      </c>
      <c r="C99" t="s">
        <v>1741</v>
      </c>
      <c r="D99" t="s">
        <v>1</v>
      </c>
      <c r="E99">
        <v>6</v>
      </c>
      <c r="F99">
        <v>6</v>
      </c>
      <c r="G99" s="17">
        <v>-5.1096853483450097E-2</v>
      </c>
      <c r="H99" s="17">
        <v>-4.6148843507437198E-2</v>
      </c>
      <c r="I99" s="17">
        <v>-26946.3399999998</v>
      </c>
    </row>
    <row r="100" spans="1:9" x14ac:dyDescent="0.25">
      <c r="A100" t="s">
        <v>1168</v>
      </c>
      <c r="B100" t="s">
        <v>1740</v>
      </c>
      <c r="C100" t="s">
        <v>1741</v>
      </c>
      <c r="D100" t="s">
        <v>0</v>
      </c>
      <c r="E100">
        <v>1</v>
      </c>
      <c r="F100">
        <v>2</v>
      </c>
      <c r="G100" s="17">
        <v>0.25473260261297997</v>
      </c>
      <c r="H100" s="17">
        <v>0.23938294836177801</v>
      </c>
      <c r="I100" s="17">
        <v>24042.119999999799</v>
      </c>
    </row>
    <row r="101" spans="1:9" x14ac:dyDescent="0.25">
      <c r="A101" t="s">
        <v>1171</v>
      </c>
      <c r="B101" t="s">
        <v>1762</v>
      </c>
      <c r="C101" t="s">
        <v>1747</v>
      </c>
      <c r="D101" t="s">
        <v>1</v>
      </c>
      <c r="E101">
        <v>5</v>
      </c>
      <c r="F101">
        <v>3</v>
      </c>
      <c r="G101" s="17">
        <v>2.75229935638765E-2</v>
      </c>
      <c r="H101" s="17">
        <v>7.8534456154371102E-2</v>
      </c>
      <c r="I101" s="17">
        <v>-26486.860000000099</v>
      </c>
    </row>
    <row r="102" spans="1:9" x14ac:dyDescent="0.25">
      <c r="A102" t="s">
        <v>1180</v>
      </c>
      <c r="B102" t="s">
        <v>1745</v>
      </c>
      <c r="C102" t="s">
        <v>1744</v>
      </c>
      <c r="D102" t="s">
        <v>0</v>
      </c>
      <c r="E102">
        <v>3</v>
      </c>
      <c r="F102">
        <v>6</v>
      </c>
      <c r="G102" s="17">
        <v>0.132581292314255</v>
      </c>
      <c r="H102" s="17">
        <v>3.5587732193934699E-2</v>
      </c>
      <c r="I102" s="17">
        <v>43402.79</v>
      </c>
    </row>
    <row r="103" spans="1:9" x14ac:dyDescent="0.25">
      <c r="A103" t="s">
        <v>1191</v>
      </c>
      <c r="B103" t="s">
        <v>1745</v>
      </c>
      <c r="C103" t="s">
        <v>1744</v>
      </c>
      <c r="D103" t="s">
        <v>0</v>
      </c>
      <c r="E103">
        <v>11</v>
      </c>
      <c r="F103">
        <v>11</v>
      </c>
      <c r="G103" s="17">
        <v>-0.16177711311821799</v>
      </c>
      <c r="H103" s="17">
        <v>-0.186542990958771</v>
      </c>
      <c r="I103" s="17">
        <v>-50286.940000000403</v>
      </c>
    </row>
    <row r="104" spans="1:9" x14ac:dyDescent="0.25">
      <c r="A104" t="s">
        <v>1201</v>
      </c>
      <c r="B104" t="s">
        <v>1755</v>
      </c>
      <c r="C104" t="s">
        <v>1747</v>
      </c>
      <c r="D104" t="s">
        <v>0</v>
      </c>
      <c r="E104">
        <v>11</v>
      </c>
      <c r="F104">
        <v>11</v>
      </c>
      <c r="G104" s="17">
        <v>-0.26726477302469698</v>
      </c>
      <c r="H104" s="17">
        <v>-0.25669514800871601</v>
      </c>
      <c r="I104" s="17">
        <v>-2836.56000000005</v>
      </c>
    </row>
    <row r="105" spans="1:9" x14ac:dyDescent="0.25">
      <c r="A105" t="s">
        <v>227</v>
      </c>
      <c r="B105" t="s">
        <v>1757</v>
      </c>
      <c r="C105" t="s">
        <v>1747</v>
      </c>
      <c r="D105" t="s">
        <v>1</v>
      </c>
      <c r="E105">
        <v>10</v>
      </c>
      <c r="F105">
        <v>10</v>
      </c>
      <c r="G105" s="17">
        <v>-0.31424636979852</v>
      </c>
      <c r="H105" s="17">
        <v>-0.29393071927667402</v>
      </c>
      <c r="I105" s="17">
        <v>-10951.5</v>
      </c>
    </row>
    <row r="106" spans="1:9" x14ac:dyDescent="0.25">
      <c r="A106" t="s">
        <v>1218</v>
      </c>
      <c r="B106" t="s">
        <v>1745</v>
      </c>
      <c r="C106" t="s">
        <v>1749</v>
      </c>
      <c r="D106" t="s">
        <v>1</v>
      </c>
      <c r="E106">
        <v>8</v>
      </c>
      <c r="F106">
        <v>7</v>
      </c>
      <c r="G106" s="17">
        <v>-0.117340910989715</v>
      </c>
      <c r="H106" s="17">
        <v>-7.7366854008185798E-2</v>
      </c>
      <c r="I106" s="17">
        <v>-46759.57</v>
      </c>
    </row>
    <row r="107" spans="1:9" x14ac:dyDescent="0.25">
      <c r="A107" t="s">
        <v>1228</v>
      </c>
      <c r="B107" t="s">
        <v>1766</v>
      </c>
      <c r="C107" t="s">
        <v>1739</v>
      </c>
      <c r="D107" t="s">
        <v>0</v>
      </c>
      <c r="E107">
        <v>6</v>
      </c>
      <c r="F107">
        <v>7</v>
      </c>
      <c r="G107" s="17">
        <v>-5.4525262505014598E-2</v>
      </c>
      <c r="H107" s="17">
        <v>-4.5476196365409498E-2</v>
      </c>
      <c r="I107" s="17">
        <v>-12818.449999999901</v>
      </c>
    </row>
    <row r="108" spans="1:9" x14ac:dyDescent="0.25">
      <c r="A108" t="s">
        <v>1239</v>
      </c>
      <c r="B108" t="s">
        <v>1752</v>
      </c>
      <c r="C108" t="s">
        <v>1749</v>
      </c>
      <c r="D108" t="s">
        <v>1</v>
      </c>
      <c r="E108">
        <v>2</v>
      </c>
      <c r="F108">
        <v>2</v>
      </c>
      <c r="G108" s="17">
        <v>0.27632119782997</v>
      </c>
      <c r="H108" s="17">
        <v>0.316151612266238</v>
      </c>
      <c r="I108" s="17">
        <v>55243.08</v>
      </c>
    </row>
    <row r="109" spans="1:9" x14ac:dyDescent="0.25">
      <c r="A109" t="s">
        <v>1249</v>
      </c>
      <c r="B109" t="s">
        <v>1748</v>
      </c>
      <c r="C109" t="s">
        <v>1749</v>
      </c>
      <c r="D109" t="s">
        <v>1</v>
      </c>
      <c r="E109">
        <v>10</v>
      </c>
      <c r="F109">
        <v>10</v>
      </c>
      <c r="G109" s="17">
        <v>-0.22344875313992599</v>
      </c>
      <c r="H109" s="17">
        <v>-0.20906872455154399</v>
      </c>
      <c r="I109" s="17">
        <v>7999.25</v>
      </c>
    </row>
    <row r="110" spans="1:9" x14ac:dyDescent="0.25">
      <c r="A110" t="s">
        <v>1260</v>
      </c>
      <c r="B110" t="s">
        <v>1753</v>
      </c>
      <c r="C110" t="s">
        <v>1741</v>
      </c>
      <c r="D110" t="s">
        <v>1</v>
      </c>
      <c r="E110">
        <v>2</v>
      </c>
      <c r="F110">
        <v>2</v>
      </c>
      <c r="G110" s="17">
        <v>0.12793087580002099</v>
      </c>
      <c r="H110" s="17">
        <v>0.14830330649868301</v>
      </c>
      <c r="I110" s="17">
        <v>-7578.1500000001397</v>
      </c>
    </row>
    <row r="111" spans="1:9" x14ac:dyDescent="0.25">
      <c r="A111" t="s">
        <v>1269</v>
      </c>
      <c r="B111" t="s">
        <v>1762</v>
      </c>
      <c r="C111" t="s">
        <v>1747</v>
      </c>
      <c r="D111" t="s">
        <v>0</v>
      </c>
      <c r="E111">
        <v>5</v>
      </c>
      <c r="F111">
        <v>5</v>
      </c>
      <c r="G111" s="17">
        <v>-3.0205446096355199E-2</v>
      </c>
      <c r="H111" s="17">
        <v>-5.8055498504762798E-2</v>
      </c>
      <c r="I111" s="17">
        <v>-16.3200000000651</v>
      </c>
    </row>
    <row r="112" spans="1:9" x14ac:dyDescent="0.25">
      <c r="A112" t="s">
        <v>1279</v>
      </c>
      <c r="B112" t="s">
        <v>1750</v>
      </c>
      <c r="C112" t="s">
        <v>1751</v>
      </c>
      <c r="D112" t="s">
        <v>0</v>
      </c>
      <c r="E112">
        <v>7</v>
      </c>
      <c r="F112">
        <v>8</v>
      </c>
      <c r="G112" s="17">
        <v>-0.16492091148150001</v>
      </c>
      <c r="H112" s="17">
        <v>-0.23168630559734199</v>
      </c>
      <c r="I112" s="17">
        <v>58295.689999999398</v>
      </c>
    </row>
    <row r="113" spans="1:9" x14ac:dyDescent="0.25">
      <c r="A113" t="s">
        <v>1287</v>
      </c>
      <c r="B113" t="s">
        <v>1765</v>
      </c>
      <c r="C113" t="s">
        <v>1747</v>
      </c>
      <c r="D113" t="s">
        <v>1</v>
      </c>
      <c r="E113">
        <v>4</v>
      </c>
      <c r="F113">
        <v>2</v>
      </c>
      <c r="G113" s="17">
        <v>-7.20979903444086E-2</v>
      </c>
      <c r="H113" s="17">
        <v>6.6357376838728901E-2</v>
      </c>
      <c r="I113" s="17">
        <v>9350.4699999999702</v>
      </c>
    </row>
    <row r="114" spans="1:9" x14ac:dyDescent="0.25">
      <c r="A114" t="s">
        <v>1262</v>
      </c>
      <c r="B114" t="s">
        <v>1753</v>
      </c>
      <c r="C114" t="s">
        <v>1741</v>
      </c>
      <c r="D114" t="s">
        <v>0</v>
      </c>
      <c r="E114">
        <v>4</v>
      </c>
      <c r="F114">
        <v>5</v>
      </c>
      <c r="G114" s="17">
        <v>2.9015751207589799E-2</v>
      </c>
      <c r="H114" s="17">
        <v>4.3157299976653497E-2</v>
      </c>
      <c r="I114" s="17">
        <v>-41521.469999999703</v>
      </c>
    </row>
    <row r="115" spans="1:9" x14ac:dyDescent="0.25">
      <c r="A115" t="s">
        <v>1295</v>
      </c>
      <c r="B115" t="s">
        <v>1753</v>
      </c>
      <c r="C115" t="s">
        <v>1741</v>
      </c>
      <c r="D115" t="s">
        <v>1</v>
      </c>
      <c r="E115">
        <v>4</v>
      </c>
      <c r="F115">
        <v>4</v>
      </c>
      <c r="G115" s="17">
        <v>2.3462262583629E-2</v>
      </c>
      <c r="H115" s="17">
        <v>3.2960954454098003E-2</v>
      </c>
      <c r="I115" s="17">
        <v>-8583.91999999992</v>
      </c>
    </row>
    <row r="116" spans="1:9" x14ac:dyDescent="0.25">
      <c r="A116" t="s">
        <v>1304</v>
      </c>
      <c r="B116" t="s">
        <v>1755</v>
      </c>
      <c r="C116" t="s">
        <v>1747</v>
      </c>
      <c r="D116" t="s">
        <v>1</v>
      </c>
      <c r="E116">
        <v>9</v>
      </c>
      <c r="F116">
        <v>7</v>
      </c>
      <c r="G116" s="17">
        <v>-9.8553241082431395E-2</v>
      </c>
      <c r="H116" s="17">
        <v>-5.1112511212331999E-2</v>
      </c>
      <c r="I116" s="17">
        <v>7830.5599999999304</v>
      </c>
    </row>
    <row r="117" spans="1:9" x14ac:dyDescent="0.25">
      <c r="A117" t="s">
        <v>795</v>
      </c>
      <c r="B117" t="s">
        <v>1752</v>
      </c>
      <c r="C117" t="s">
        <v>1749</v>
      </c>
      <c r="D117" t="s">
        <v>0</v>
      </c>
      <c r="E117">
        <v>3</v>
      </c>
      <c r="F117">
        <v>4</v>
      </c>
      <c r="G117" s="17">
        <v>6.1090062585080103E-2</v>
      </c>
      <c r="H117" s="17">
        <v>3.9281760238206002E-2</v>
      </c>
      <c r="I117" s="17">
        <v>12879.460000000099</v>
      </c>
    </row>
    <row r="118" spans="1:9" x14ac:dyDescent="0.25">
      <c r="A118" t="s">
        <v>1318</v>
      </c>
      <c r="B118" t="s">
        <v>1754</v>
      </c>
      <c r="C118" t="s">
        <v>1744</v>
      </c>
      <c r="D118" t="s">
        <v>0</v>
      </c>
      <c r="E118">
        <v>6</v>
      </c>
      <c r="F118">
        <v>7</v>
      </c>
      <c r="G118" s="17">
        <v>-6.5089939799674298E-2</v>
      </c>
      <c r="H118" s="17">
        <v>-5.7516745696510503E-2</v>
      </c>
      <c r="I118" s="17">
        <v>5207.6100000000997</v>
      </c>
    </row>
    <row r="119" spans="1:9" x14ac:dyDescent="0.25">
      <c r="A119" t="s">
        <v>1329</v>
      </c>
      <c r="B119" t="s">
        <v>1754</v>
      </c>
      <c r="C119" t="s">
        <v>1744</v>
      </c>
      <c r="D119" t="s">
        <v>0</v>
      </c>
      <c r="E119">
        <v>7</v>
      </c>
      <c r="F119">
        <v>9</v>
      </c>
      <c r="G119" s="17">
        <v>-3.3736155709976699E-2</v>
      </c>
      <c r="H119" s="17">
        <v>-0.10083919919361101</v>
      </c>
      <c r="I119" s="17">
        <v>-85691.599999999802</v>
      </c>
    </row>
    <row r="120" spans="1:9" x14ac:dyDescent="0.25">
      <c r="A120" t="s">
        <v>246</v>
      </c>
      <c r="B120" t="s">
        <v>1767</v>
      </c>
      <c r="C120" t="s">
        <v>1751</v>
      </c>
      <c r="D120" t="s">
        <v>1</v>
      </c>
      <c r="E120">
        <v>2</v>
      </c>
      <c r="F120">
        <v>2</v>
      </c>
      <c r="G120" s="17">
        <v>0.23690377044740701</v>
      </c>
      <c r="H120" s="17">
        <v>0.28944957056540499</v>
      </c>
      <c r="I120" s="17">
        <v>-10896.4399999999</v>
      </c>
    </row>
    <row r="121" spans="1:9" x14ac:dyDescent="0.25">
      <c r="A121" t="s">
        <v>1341</v>
      </c>
      <c r="B121" t="s">
        <v>1755</v>
      </c>
      <c r="C121" t="s">
        <v>1747</v>
      </c>
      <c r="D121" t="s">
        <v>1</v>
      </c>
      <c r="E121">
        <v>5</v>
      </c>
      <c r="F121">
        <v>5</v>
      </c>
      <c r="G121" s="17">
        <v>-3.2215223731783899E-2</v>
      </c>
      <c r="H121" s="17">
        <v>5.1456455247256602E-2</v>
      </c>
      <c r="I121" s="17">
        <v>-62573.640000000101</v>
      </c>
    </row>
    <row r="122" spans="1:9" x14ac:dyDescent="0.25">
      <c r="A122" t="s">
        <v>1352</v>
      </c>
      <c r="B122" t="s">
        <v>1748</v>
      </c>
      <c r="C122" t="s">
        <v>1749</v>
      </c>
      <c r="D122" t="s">
        <v>0</v>
      </c>
      <c r="E122">
        <v>2</v>
      </c>
      <c r="F122">
        <v>2</v>
      </c>
      <c r="G122" s="17">
        <v>0.17108119215220799</v>
      </c>
      <c r="H122" s="17">
        <v>0.13887282760837</v>
      </c>
      <c r="I122" s="17">
        <v>-48921.690000000097</v>
      </c>
    </row>
    <row r="123" spans="1:9" x14ac:dyDescent="0.25">
      <c r="A123" t="s">
        <v>1356</v>
      </c>
      <c r="B123" t="s">
        <v>1752</v>
      </c>
      <c r="C123" t="s">
        <v>1749</v>
      </c>
      <c r="D123" t="s">
        <v>1729</v>
      </c>
      <c r="E123">
        <v>1</v>
      </c>
      <c r="F123">
        <v>1</v>
      </c>
      <c r="G123" s="17">
        <v>0</v>
      </c>
      <c r="H123" s="17">
        <v>0</v>
      </c>
      <c r="I123" s="17">
        <v>26662.639999999799</v>
      </c>
    </row>
    <row r="124" spans="1:9" x14ac:dyDescent="0.25">
      <c r="A124" t="s">
        <v>1357</v>
      </c>
      <c r="B124" t="s">
        <v>1738</v>
      </c>
      <c r="C124" t="s">
        <v>1739</v>
      </c>
      <c r="D124" t="s">
        <v>1</v>
      </c>
      <c r="E124">
        <v>4</v>
      </c>
      <c r="F124">
        <v>4</v>
      </c>
      <c r="G124" s="17">
        <v>5.3698642700123998E-2</v>
      </c>
      <c r="H124" s="17">
        <v>6.0627352208520897E-2</v>
      </c>
      <c r="I124" s="17">
        <v>7837.3100000000504</v>
      </c>
    </row>
    <row r="125" spans="1:9" x14ac:dyDescent="0.25">
      <c r="A125" t="s">
        <v>1081</v>
      </c>
      <c r="B125" t="s">
        <v>1765</v>
      </c>
      <c r="C125" t="s">
        <v>1747</v>
      </c>
      <c r="D125" t="s">
        <v>0</v>
      </c>
      <c r="E125">
        <v>8</v>
      </c>
      <c r="F125">
        <v>9</v>
      </c>
      <c r="G125" s="17">
        <v>-6.2174390320678799E-2</v>
      </c>
      <c r="H125" s="17">
        <v>-0.126054747533068</v>
      </c>
      <c r="I125" s="17">
        <v>16734.459999999901</v>
      </c>
    </row>
    <row r="126" spans="1:9" x14ac:dyDescent="0.25">
      <c r="A126" t="s">
        <v>1001</v>
      </c>
      <c r="B126" t="s">
        <v>1740</v>
      </c>
      <c r="C126" t="s">
        <v>1741</v>
      </c>
      <c r="D126" t="s">
        <v>0</v>
      </c>
      <c r="E126">
        <v>6</v>
      </c>
      <c r="F126">
        <v>6</v>
      </c>
      <c r="G126" s="17">
        <v>-0.20756448735911401</v>
      </c>
      <c r="H126" s="17">
        <v>-0.27396896988186797</v>
      </c>
      <c r="I126" s="17">
        <v>-2330.4699999999698</v>
      </c>
    </row>
    <row r="127" spans="1:9" x14ac:dyDescent="0.25">
      <c r="A127" t="s">
        <v>357</v>
      </c>
      <c r="B127" t="s">
        <v>1754</v>
      </c>
      <c r="C127" t="s">
        <v>1744</v>
      </c>
      <c r="D127" t="s">
        <v>1</v>
      </c>
      <c r="E127">
        <v>9</v>
      </c>
      <c r="F127">
        <v>9</v>
      </c>
      <c r="G127" s="17">
        <v>-0.18703120344486099</v>
      </c>
      <c r="H127" s="17">
        <v>-0.131242892350414</v>
      </c>
      <c r="I127" s="17">
        <v>12328.219999999899</v>
      </c>
    </row>
    <row r="128" spans="1:9" x14ac:dyDescent="0.25">
      <c r="A128" t="s">
        <v>1373</v>
      </c>
      <c r="B128" t="s">
        <v>1754</v>
      </c>
      <c r="C128" t="s">
        <v>1744</v>
      </c>
      <c r="D128" t="s">
        <v>1</v>
      </c>
      <c r="E128">
        <v>7</v>
      </c>
      <c r="F128">
        <v>6</v>
      </c>
      <c r="G128" s="17">
        <v>-0.15018563590622799</v>
      </c>
      <c r="H128" s="17">
        <v>-8.3329943391639905E-2</v>
      </c>
      <c r="I128" s="17">
        <v>-41209.359999999797</v>
      </c>
    </row>
    <row r="129" spans="1:9" x14ac:dyDescent="0.25">
      <c r="A129" t="s">
        <v>1379</v>
      </c>
      <c r="B129" t="s">
        <v>1763</v>
      </c>
      <c r="C129" t="s">
        <v>1741</v>
      </c>
      <c r="D129" t="s">
        <v>0</v>
      </c>
      <c r="E129">
        <v>11</v>
      </c>
      <c r="F129">
        <v>11</v>
      </c>
      <c r="G129" s="17">
        <v>-0.18494707929411799</v>
      </c>
      <c r="H129" s="17">
        <v>-0.26507292629803803</v>
      </c>
      <c r="I129" s="17">
        <v>-78254.1700000001</v>
      </c>
    </row>
    <row r="130" spans="1:9" x14ac:dyDescent="0.25">
      <c r="A130" t="s">
        <v>1386</v>
      </c>
      <c r="B130" t="s">
        <v>1759</v>
      </c>
      <c r="C130" t="s">
        <v>1741</v>
      </c>
      <c r="D130" t="s">
        <v>1</v>
      </c>
      <c r="E130">
        <v>4</v>
      </c>
      <c r="F130">
        <v>3</v>
      </c>
      <c r="G130" s="17">
        <v>0.17015860733750901</v>
      </c>
      <c r="H130" s="17">
        <v>0.200492496444764</v>
      </c>
      <c r="I130" s="17">
        <v>37694.04</v>
      </c>
    </row>
    <row r="131" spans="1:9" x14ac:dyDescent="0.25">
      <c r="A131" t="s">
        <v>1394</v>
      </c>
      <c r="B131" t="s">
        <v>1738</v>
      </c>
      <c r="C131" t="s">
        <v>1739</v>
      </c>
      <c r="D131" t="s">
        <v>0</v>
      </c>
      <c r="E131">
        <v>5</v>
      </c>
      <c r="F131">
        <v>6</v>
      </c>
      <c r="G131" s="17">
        <v>1.14895458579396E-2</v>
      </c>
      <c r="H131" s="17">
        <v>-1.70510813060041E-2</v>
      </c>
      <c r="I131" s="17">
        <v>16437.949999999899</v>
      </c>
    </row>
    <row r="132" spans="1:9" x14ac:dyDescent="0.25">
      <c r="A132" t="s">
        <v>1403</v>
      </c>
      <c r="B132" t="s">
        <v>1763</v>
      </c>
      <c r="C132" t="s">
        <v>1741</v>
      </c>
      <c r="D132" t="s">
        <v>0</v>
      </c>
      <c r="E132">
        <v>7</v>
      </c>
      <c r="F132">
        <v>8</v>
      </c>
      <c r="G132" s="17">
        <v>-5.5485079817060003E-2</v>
      </c>
      <c r="H132" s="17">
        <v>-2.9889014078543601E-3</v>
      </c>
      <c r="I132" s="17">
        <v>18663.3599999998</v>
      </c>
    </row>
    <row r="133" spans="1:9" x14ac:dyDescent="0.25">
      <c r="A133" t="s">
        <v>1413</v>
      </c>
      <c r="B133" t="s">
        <v>1768</v>
      </c>
      <c r="C133" t="s">
        <v>1739</v>
      </c>
      <c r="D133" t="s">
        <v>1</v>
      </c>
      <c r="E133">
        <v>6</v>
      </c>
      <c r="F133">
        <v>5</v>
      </c>
      <c r="G133" s="17">
        <v>-0.185463009669708</v>
      </c>
      <c r="H133" s="17">
        <v>-9.9402130395397498E-2</v>
      </c>
      <c r="I133" s="17">
        <v>-18281.890000000101</v>
      </c>
    </row>
    <row r="134" spans="1:9" x14ac:dyDescent="0.25">
      <c r="A134" t="s">
        <v>80</v>
      </c>
      <c r="B134" t="s">
        <v>1738</v>
      </c>
      <c r="C134" t="s">
        <v>1739</v>
      </c>
      <c r="D134" t="s">
        <v>1</v>
      </c>
      <c r="E134">
        <v>7</v>
      </c>
      <c r="F134">
        <v>7</v>
      </c>
      <c r="G134" s="17">
        <v>2.44720329369978E-2</v>
      </c>
      <c r="H134" s="17">
        <v>2.7326292668261001E-2</v>
      </c>
      <c r="I134" s="17">
        <v>-47829.979999999901</v>
      </c>
    </row>
    <row r="135" spans="1:9" x14ac:dyDescent="0.25">
      <c r="A135" t="s">
        <v>1429</v>
      </c>
      <c r="B135" t="s">
        <v>1756</v>
      </c>
      <c r="C135" t="s">
        <v>1749</v>
      </c>
      <c r="D135" t="s">
        <v>1</v>
      </c>
      <c r="E135">
        <v>2</v>
      </c>
      <c r="F135">
        <v>1</v>
      </c>
      <c r="G135" s="17">
        <v>0.34207428907293502</v>
      </c>
      <c r="H135" s="17">
        <v>0.37533657573415202</v>
      </c>
      <c r="I135" s="17">
        <v>-37196.999999999702</v>
      </c>
    </row>
    <row r="136" spans="1:9" x14ac:dyDescent="0.25">
      <c r="A136" t="s">
        <v>348</v>
      </c>
      <c r="B136" t="s">
        <v>1745</v>
      </c>
      <c r="C136" t="s">
        <v>1749</v>
      </c>
      <c r="D136" t="s">
        <v>0</v>
      </c>
      <c r="E136">
        <v>5</v>
      </c>
      <c r="F136">
        <v>8</v>
      </c>
      <c r="G136" s="17">
        <v>-2.0170804710846601E-3</v>
      </c>
      <c r="H136" s="17">
        <v>-6.0703725037580397E-2</v>
      </c>
      <c r="I136" s="17">
        <v>-12169.76</v>
      </c>
    </row>
    <row r="137" spans="1:9" x14ac:dyDescent="0.25">
      <c r="A137" t="s">
        <v>612</v>
      </c>
      <c r="B137" t="s">
        <v>1738</v>
      </c>
      <c r="C137" t="s">
        <v>1739</v>
      </c>
      <c r="D137" t="s">
        <v>1729</v>
      </c>
      <c r="E137">
        <v>1</v>
      </c>
      <c r="F137">
        <v>1</v>
      </c>
      <c r="G137" s="17">
        <v>0.39766702260230602</v>
      </c>
      <c r="H137" s="17">
        <v>0.41753477231610597</v>
      </c>
      <c r="I137" s="17">
        <v>-84877.390000000101</v>
      </c>
    </row>
    <row r="138" spans="1:9" x14ac:dyDescent="0.25">
      <c r="A138" t="s">
        <v>1451</v>
      </c>
      <c r="B138" t="s">
        <v>1759</v>
      </c>
      <c r="C138" t="s">
        <v>1741</v>
      </c>
      <c r="D138" t="s">
        <v>0</v>
      </c>
      <c r="E138">
        <v>5</v>
      </c>
      <c r="F138">
        <v>6</v>
      </c>
      <c r="G138" s="17">
        <v>2.5097777128804202E-2</v>
      </c>
      <c r="H138" s="17">
        <v>6.2586733518774302E-3</v>
      </c>
      <c r="I138" s="17">
        <v>17706.779999999701</v>
      </c>
    </row>
    <row r="139" spans="1:9" x14ac:dyDescent="0.25">
      <c r="A139" t="s">
        <v>1459</v>
      </c>
      <c r="B139" t="s">
        <v>1752</v>
      </c>
      <c r="C139" t="s">
        <v>1749</v>
      </c>
      <c r="D139" t="s">
        <v>0</v>
      </c>
      <c r="E139">
        <v>3</v>
      </c>
      <c r="F139">
        <v>5</v>
      </c>
      <c r="G139" s="17">
        <v>8.3535000858239297E-2</v>
      </c>
      <c r="H139" s="17">
        <v>6.6699356552487099E-2</v>
      </c>
      <c r="I139" s="17">
        <v>25602.75</v>
      </c>
    </row>
    <row r="140" spans="1:9" x14ac:dyDescent="0.25">
      <c r="A140" t="s">
        <v>1167</v>
      </c>
      <c r="B140" t="s">
        <v>1759</v>
      </c>
      <c r="C140" t="s">
        <v>1741</v>
      </c>
      <c r="D140" t="s">
        <v>0</v>
      </c>
      <c r="E140">
        <v>7</v>
      </c>
      <c r="F140">
        <v>7</v>
      </c>
      <c r="G140" s="17">
        <v>-0.12459348224137599</v>
      </c>
      <c r="H140" s="17">
        <v>-0.137147182922672</v>
      </c>
      <c r="I140" s="17">
        <v>-3627.1500000001301</v>
      </c>
    </row>
    <row r="141" spans="1:9" x14ac:dyDescent="0.25">
      <c r="A141" t="s">
        <v>1473</v>
      </c>
      <c r="B141" t="s">
        <v>1745</v>
      </c>
      <c r="C141" t="s">
        <v>1749</v>
      </c>
      <c r="D141" t="s">
        <v>0</v>
      </c>
      <c r="E141">
        <v>1</v>
      </c>
      <c r="F141">
        <v>1</v>
      </c>
      <c r="G141" s="17">
        <v>0.40287233376515802</v>
      </c>
      <c r="H141" s="17">
        <v>0.32559057328667301</v>
      </c>
      <c r="I141" s="17">
        <v>67331.030000000203</v>
      </c>
    </row>
    <row r="142" spans="1:9" x14ac:dyDescent="0.25">
      <c r="A142" t="s">
        <v>1482</v>
      </c>
      <c r="B142" t="s">
        <v>1746</v>
      </c>
      <c r="C142" t="s">
        <v>1747</v>
      </c>
      <c r="D142" t="s">
        <v>0</v>
      </c>
      <c r="E142">
        <v>9</v>
      </c>
      <c r="F142">
        <v>10</v>
      </c>
      <c r="G142" s="17">
        <v>-5.31370132824232E-2</v>
      </c>
      <c r="H142" s="17">
        <v>-0.10455583389509999</v>
      </c>
      <c r="I142" s="17">
        <v>-31165.5</v>
      </c>
    </row>
    <row r="143" spans="1:9" x14ac:dyDescent="0.25">
      <c r="A143" t="s">
        <v>1490</v>
      </c>
      <c r="B143" t="s">
        <v>1753</v>
      </c>
      <c r="C143" t="s">
        <v>1741</v>
      </c>
      <c r="D143" t="s">
        <v>0</v>
      </c>
      <c r="E143">
        <v>7</v>
      </c>
      <c r="F143">
        <v>8</v>
      </c>
      <c r="G143" s="17">
        <v>-7.8005760151355796E-2</v>
      </c>
      <c r="H143" s="17">
        <v>-8.8726304354641294E-2</v>
      </c>
      <c r="I143" s="17">
        <v>187675.83999999901</v>
      </c>
    </row>
    <row r="144" spans="1:9" x14ac:dyDescent="0.25">
      <c r="A144" t="s">
        <v>1491</v>
      </c>
      <c r="B144" t="s">
        <v>1754</v>
      </c>
      <c r="C144" t="s">
        <v>1744</v>
      </c>
      <c r="D144" t="s">
        <v>0</v>
      </c>
      <c r="E144">
        <v>2</v>
      </c>
      <c r="F144">
        <v>2</v>
      </c>
      <c r="G144" s="17">
        <v>0.17382782349497</v>
      </c>
      <c r="H144" s="17">
        <v>0.11548877553063699</v>
      </c>
      <c r="I144" s="17">
        <v>-4932.01</v>
      </c>
    </row>
    <row r="145" spans="1:9" x14ac:dyDescent="0.25">
      <c r="A145" t="s">
        <v>1501</v>
      </c>
      <c r="B145" t="s">
        <v>1738</v>
      </c>
      <c r="C145" t="s">
        <v>1739</v>
      </c>
      <c r="D145" t="s">
        <v>0</v>
      </c>
      <c r="E145">
        <v>9</v>
      </c>
      <c r="F145">
        <v>9</v>
      </c>
      <c r="G145" s="17">
        <v>-0.23320592552321701</v>
      </c>
      <c r="H145" s="17">
        <v>-0.237113094629048</v>
      </c>
      <c r="I145" s="17">
        <v>18479.78</v>
      </c>
    </row>
    <row r="146" spans="1:9" x14ac:dyDescent="0.25">
      <c r="A146" t="s">
        <v>1444</v>
      </c>
      <c r="B146" t="s">
        <v>1738</v>
      </c>
      <c r="C146" t="s">
        <v>1739</v>
      </c>
      <c r="D146" t="s">
        <v>0</v>
      </c>
      <c r="E146">
        <v>8</v>
      </c>
      <c r="F146">
        <v>9</v>
      </c>
      <c r="G146" s="17">
        <v>-0.113456403031184</v>
      </c>
      <c r="H146" s="17">
        <v>-0.10113078553268499</v>
      </c>
      <c r="I146" s="17">
        <v>115570.579999999</v>
      </c>
    </row>
    <row r="147" spans="1:9" x14ac:dyDescent="0.25">
      <c r="A147" t="s">
        <v>1513</v>
      </c>
      <c r="B147" t="s">
        <v>1758</v>
      </c>
      <c r="C147" t="s">
        <v>1741</v>
      </c>
      <c r="D147" t="s">
        <v>0</v>
      </c>
      <c r="E147">
        <v>5</v>
      </c>
      <c r="F147">
        <v>8</v>
      </c>
      <c r="G147" s="17">
        <v>-1.19017777363357E-2</v>
      </c>
      <c r="H147" s="17">
        <v>-9.2282539357520496E-2</v>
      </c>
      <c r="I147" s="17">
        <v>-14220.6899999999</v>
      </c>
    </row>
    <row r="148" spans="1:9" x14ac:dyDescent="0.25">
      <c r="A148" t="s">
        <v>1522</v>
      </c>
      <c r="B148" t="s">
        <v>1754</v>
      </c>
      <c r="C148" t="s">
        <v>1744</v>
      </c>
      <c r="D148" t="s">
        <v>0</v>
      </c>
      <c r="E148">
        <v>2</v>
      </c>
      <c r="F148">
        <v>4</v>
      </c>
      <c r="G148" s="17">
        <v>0.192197674596681</v>
      </c>
      <c r="H148" s="17">
        <v>6.6394601016067006E-2</v>
      </c>
      <c r="I148" s="17">
        <v>209.489999999757</v>
      </c>
    </row>
    <row r="149" spans="1:9" x14ac:dyDescent="0.25">
      <c r="A149" t="s">
        <v>149</v>
      </c>
      <c r="B149" t="s">
        <v>1769</v>
      </c>
      <c r="C149" t="s">
        <v>1747</v>
      </c>
      <c r="D149" t="s">
        <v>1</v>
      </c>
      <c r="E149">
        <v>9</v>
      </c>
      <c r="F149">
        <v>9</v>
      </c>
      <c r="G149" s="17">
        <v>-0.40408360769427099</v>
      </c>
      <c r="H149" s="17">
        <v>-0.290898159223901</v>
      </c>
      <c r="I149" s="17">
        <v>421.34000000008302</v>
      </c>
    </row>
    <row r="150" spans="1:9" x14ac:dyDescent="0.25">
      <c r="A150" t="s">
        <v>159</v>
      </c>
      <c r="B150" t="s">
        <v>1745</v>
      </c>
      <c r="C150" t="s">
        <v>1744</v>
      </c>
      <c r="D150" t="s">
        <v>0</v>
      </c>
      <c r="E150">
        <v>8</v>
      </c>
      <c r="F150">
        <v>8</v>
      </c>
      <c r="G150" s="17">
        <v>-0.16910606997377201</v>
      </c>
      <c r="H150" s="17">
        <v>-0.16740994866564901</v>
      </c>
      <c r="I150" s="17">
        <v>-12515.059999999799</v>
      </c>
    </row>
    <row r="151" spans="1:9" x14ac:dyDescent="0.25">
      <c r="A151" t="s">
        <v>168</v>
      </c>
      <c r="B151" t="s">
        <v>1761</v>
      </c>
      <c r="C151" t="s">
        <v>1747</v>
      </c>
      <c r="D151" t="s">
        <v>1</v>
      </c>
      <c r="E151">
        <v>2</v>
      </c>
      <c r="F151">
        <v>2</v>
      </c>
      <c r="G151" s="17">
        <v>0.10471664362015499</v>
      </c>
      <c r="H151" s="17">
        <v>0.169890554540267</v>
      </c>
      <c r="I151" s="17">
        <v>12578.4299999999</v>
      </c>
    </row>
    <row r="152" spans="1:9" x14ac:dyDescent="0.25">
      <c r="A152" t="s">
        <v>179</v>
      </c>
      <c r="B152" t="s">
        <v>1756</v>
      </c>
      <c r="C152" t="s">
        <v>1749</v>
      </c>
      <c r="D152" t="s">
        <v>1</v>
      </c>
      <c r="E152">
        <v>8</v>
      </c>
      <c r="F152">
        <v>7</v>
      </c>
      <c r="G152" s="17">
        <v>-2.8770386171984599E-2</v>
      </c>
      <c r="H152" s="17">
        <v>-1.8362024119241899E-2</v>
      </c>
      <c r="I152" s="17">
        <v>10230.6799999999</v>
      </c>
    </row>
    <row r="153" spans="1:9" x14ac:dyDescent="0.25">
      <c r="A153" t="s">
        <v>187</v>
      </c>
      <c r="B153" t="s">
        <v>1750</v>
      </c>
      <c r="C153" t="s">
        <v>1751</v>
      </c>
      <c r="D153" t="s">
        <v>0</v>
      </c>
      <c r="E153">
        <v>2</v>
      </c>
      <c r="F153">
        <v>3</v>
      </c>
      <c r="G153" s="17">
        <v>0.36960884325090798</v>
      </c>
      <c r="H153" s="17">
        <v>0.30762904602755098</v>
      </c>
      <c r="I153" s="17">
        <v>4069.1099999998601</v>
      </c>
    </row>
    <row r="154" spans="1:9" x14ac:dyDescent="0.25">
      <c r="A154" t="s">
        <v>197</v>
      </c>
      <c r="B154" t="s">
        <v>1740</v>
      </c>
      <c r="C154" t="s">
        <v>1741</v>
      </c>
      <c r="D154" t="s">
        <v>0</v>
      </c>
      <c r="E154">
        <v>5</v>
      </c>
      <c r="F154">
        <v>6</v>
      </c>
      <c r="G154" s="17">
        <v>-0.25965544779108501</v>
      </c>
      <c r="H154" s="17">
        <v>-0.23616538991776201</v>
      </c>
      <c r="I154" s="17">
        <v>-28489.000000000098</v>
      </c>
    </row>
    <row r="155" spans="1:9" x14ac:dyDescent="0.25">
      <c r="A155" t="s">
        <v>205</v>
      </c>
      <c r="B155" t="s">
        <v>1755</v>
      </c>
      <c r="C155" t="s">
        <v>1747</v>
      </c>
      <c r="D155" t="s">
        <v>1</v>
      </c>
      <c r="E155">
        <v>1</v>
      </c>
      <c r="F155">
        <v>1</v>
      </c>
      <c r="G155" s="17">
        <v>0.21342350574796401</v>
      </c>
      <c r="H155" s="17">
        <v>0.25952263987583202</v>
      </c>
      <c r="I155" s="17">
        <v>27955.32</v>
      </c>
    </row>
    <row r="156" spans="1:9" x14ac:dyDescent="0.25">
      <c r="A156" t="s">
        <v>215</v>
      </c>
      <c r="B156" t="s">
        <v>1738</v>
      </c>
      <c r="C156" t="s">
        <v>1739</v>
      </c>
      <c r="D156" t="s">
        <v>1</v>
      </c>
      <c r="E156">
        <v>1</v>
      </c>
      <c r="F156">
        <v>1</v>
      </c>
      <c r="G156" s="17">
        <v>0.28386655914556502</v>
      </c>
      <c r="H156" s="17">
        <v>0.34997341374355601</v>
      </c>
      <c r="I156" s="17">
        <v>-73765.639999999898</v>
      </c>
    </row>
    <row r="157" spans="1:9" x14ac:dyDescent="0.25">
      <c r="A157" t="s">
        <v>226</v>
      </c>
      <c r="B157" t="s">
        <v>1757</v>
      </c>
      <c r="C157" t="s">
        <v>1747</v>
      </c>
      <c r="D157" t="s">
        <v>0</v>
      </c>
      <c r="E157">
        <v>8</v>
      </c>
      <c r="F157">
        <v>8</v>
      </c>
      <c r="G157" s="17">
        <v>-6.8774536344052506E-2</v>
      </c>
      <c r="H157" s="17">
        <v>-7.1565811027694007E-2</v>
      </c>
      <c r="I157" s="17">
        <v>-64981.54</v>
      </c>
    </row>
    <row r="158" spans="1:9" x14ac:dyDescent="0.25">
      <c r="A158" t="s">
        <v>19</v>
      </c>
      <c r="B158" t="s">
        <v>1755</v>
      </c>
      <c r="C158" t="s">
        <v>1747</v>
      </c>
      <c r="D158" t="s">
        <v>0</v>
      </c>
      <c r="E158">
        <v>8</v>
      </c>
      <c r="F158">
        <v>8</v>
      </c>
      <c r="G158" s="17">
        <v>-5.7777223885551197E-2</v>
      </c>
      <c r="H158" s="17">
        <v>-7.5041389412009593E-2</v>
      </c>
      <c r="I158" s="17">
        <v>-17638.8</v>
      </c>
    </row>
    <row r="159" spans="1:9" x14ac:dyDescent="0.25">
      <c r="A159" t="s">
        <v>237</v>
      </c>
      <c r="B159" t="s">
        <v>1745</v>
      </c>
      <c r="C159" t="s">
        <v>1751</v>
      </c>
      <c r="D159" t="s">
        <v>1</v>
      </c>
      <c r="E159">
        <v>7</v>
      </c>
      <c r="F159">
        <v>5</v>
      </c>
      <c r="G159" s="17">
        <v>-8.5425224961470897E-2</v>
      </c>
      <c r="H159" s="17">
        <v>4.5185877400212099E-2</v>
      </c>
      <c r="I159" s="17">
        <v>-8844.1100000001006</v>
      </c>
    </row>
    <row r="160" spans="1:9" x14ac:dyDescent="0.25">
      <c r="A160" t="s">
        <v>245</v>
      </c>
      <c r="B160" t="s">
        <v>1767</v>
      </c>
      <c r="C160" t="s">
        <v>1751</v>
      </c>
      <c r="D160" t="s">
        <v>1</v>
      </c>
      <c r="E160">
        <v>5</v>
      </c>
      <c r="F160">
        <v>4</v>
      </c>
      <c r="G160" s="17">
        <v>-3.9961898232416901E-2</v>
      </c>
      <c r="H160" s="17">
        <v>-1.21517969899834E-2</v>
      </c>
      <c r="I160" s="17">
        <v>-26682.929999999898</v>
      </c>
    </row>
    <row r="161" spans="1:9" x14ac:dyDescent="0.25">
      <c r="A161" t="s">
        <v>295</v>
      </c>
      <c r="B161" t="s">
        <v>1745</v>
      </c>
      <c r="C161" t="s">
        <v>1744</v>
      </c>
      <c r="D161" t="s">
        <v>1</v>
      </c>
      <c r="E161">
        <v>2</v>
      </c>
      <c r="F161">
        <v>2</v>
      </c>
      <c r="G161" s="17">
        <v>0.14158178231982699</v>
      </c>
      <c r="H161" s="17">
        <v>0.15693400670563001</v>
      </c>
      <c r="I161" s="17">
        <v>-38224.300000000003</v>
      </c>
    </row>
    <row r="162" spans="1:9" x14ac:dyDescent="0.25">
      <c r="A162" t="s">
        <v>304</v>
      </c>
      <c r="B162" t="s">
        <v>1745</v>
      </c>
      <c r="C162" t="s">
        <v>1749</v>
      </c>
      <c r="D162" t="s">
        <v>1729</v>
      </c>
      <c r="E162">
        <v>3</v>
      </c>
      <c r="F162">
        <v>3</v>
      </c>
      <c r="G162" s="17">
        <v>0.153048603609508</v>
      </c>
      <c r="H162" s="17">
        <v>0.153640703264423</v>
      </c>
      <c r="I162" s="17">
        <v>7593.7399999997497</v>
      </c>
    </row>
    <row r="163" spans="1:9" x14ac:dyDescent="0.25">
      <c r="A163" t="s">
        <v>314</v>
      </c>
      <c r="B163" t="s">
        <v>1745</v>
      </c>
      <c r="C163" t="s">
        <v>1749</v>
      </c>
      <c r="D163" t="s">
        <v>0</v>
      </c>
      <c r="E163">
        <v>2</v>
      </c>
      <c r="F163">
        <v>2</v>
      </c>
      <c r="G163" s="17">
        <v>0.38860573914975299</v>
      </c>
      <c r="H163" s="17">
        <v>0.35819528803567302</v>
      </c>
      <c r="I163" s="17">
        <v>1617.97999999998</v>
      </c>
    </row>
    <row r="164" spans="1:9" x14ac:dyDescent="0.25">
      <c r="A164" t="s">
        <v>254</v>
      </c>
      <c r="B164" t="s">
        <v>1738</v>
      </c>
      <c r="C164" t="s">
        <v>1739</v>
      </c>
      <c r="D164" t="s">
        <v>1</v>
      </c>
      <c r="E164">
        <v>6</v>
      </c>
      <c r="F164">
        <v>5</v>
      </c>
      <c r="G164" s="17">
        <v>7.5315008890089699E-2</v>
      </c>
      <c r="H164" s="17">
        <v>0.16494602886078799</v>
      </c>
      <c r="I164" s="17">
        <v>-19361.110000000099</v>
      </c>
    </row>
    <row r="165" spans="1:9" x14ac:dyDescent="0.25">
      <c r="A165" t="s">
        <v>264</v>
      </c>
      <c r="B165" t="s">
        <v>1759</v>
      </c>
      <c r="C165" t="s">
        <v>1741</v>
      </c>
      <c r="D165" t="s">
        <v>1729</v>
      </c>
      <c r="E165">
        <v>1</v>
      </c>
      <c r="F165">
        <v>1</v>
      </c>
      <c r="G165" s="17">
        <v>0.46218140287555098</v>
      </c>
      <c r="H165" s="17">
        <v>0.45392772078377502</v>
      </c>
      <c r="I165" s="17">
        <v>-43412.410000000098</v>
      </c>
    </row>
    <row r="166" spans="1:9" x14ac:dyDescent="0.25">
      <c r="A166" t="s">
        <v>273</v>
      </c>
      <c r="B166" t="s">
        <v>1738</v>
      </c>
      <c r="C166" t="s">
        <v>1739</v>
      </c>
      <c r="D166" t="s">
        <v>1</v>
      </c>
      <c r="E166">
        <v>2</v>
      </c>
      <c r="F166">
        <v>2</v>
      </c>
      <c r="G166" s="17">
        <v>0.20343357742995499</v>
      </c>
      <c r="H166" s="17">
        <v>0.26423977552288602</v>
      </c>
      <c r="I166" s="17">
        <v>-14698.4399999999</v>
      </c>
    </row>
    <row r="167" spans="1:9" x14ac:dyDescent="0.25">
      <c r="A167" t="s">
        <v>20</v>
      </c>
      <c r="B167" t="s">
        <v>1743</v>
      </c>
      <c r="C167" t="s">
        <v>1744</v>
      </c>
      <c r="D167" t="s">
        <v>1</v>
      </c>
      <c r="E167">
        <v>2</v>
      </c>
      <c r="F167">
        <v>2</v>
      </c>
      <c r="G167" s="17">
        <v>0.25304533352849301</v>
      </c>
      <c r="H167" s="17">
        <v>0.27339718773875299</v>
      </c>
      <c r="I167" s="17">
        <v>4546.4499999999498</v>
      </c>
    </row>
    <row r="168" spans="1:9" x14ac:dyDescent="0.25">
      <c r="A168" t="s">
        <v>284</v>
      </c>
      <c r="B168" t="s">
        <v>1738</v>
      </c>
      <c r="C168" t="s">
        <v>1739</v>
      </c>
      <c r="D168" t="s">
        <v>1</v>
      </c>
      <c r="E168">
        <v>1</v>
      </c>
      <c r="F168">
        <v>1</v>
      </c>
      <c r="G168" s="17">
        <v>0.40683514181258301</v>
      </c>
      <c r="H168" s="17">
        <v>0.43361963828022998</v>
      </c>
      <c r="I168" s="17">
        <v>11900.4899999999</v>
      </c>
    </row>
    <row r="169" spans="1:9" x14ac:dyDescent="0.25">
      <c r="A169" t="s">
        <v>1033</v>
      </c>
      <c r="B169" t="s">
        <v>1746</v>
      </c>
      <c r="C169" t="s">
        <v>1747</v>
      </c>
      <c r="D169" t="s">
        <v>1</v>
      </c>
      <c r="E169">
        <v>7</v>
      </c>
      <c r="F169">
        <v>7</v>
      </c>
      <c r="G169" s="17">
        <v>-6.2930147278937101E-2</v>
      </c>
      <c r="H169" s="17">
        <v>-5.18227903682194E-2</v>
      </c>
      <c r="I169" s="17">
        <v>-19537.8999999999</v>
      </c>
    </row>
    <row r="170" spans="1:9" x14ac:dyDescent="0.25">
      <c r="A170" t="s">
        <v>1043</v>
      </c>
      <c r="B170" t="s">
        <v>1746</v>
      </c>
      <c r="C170" t="s">
        <v>1747</v>
      </c>
      <c r="D170" t="s">
        <v>1</v>
      </c>
      <c r="E170">
        <v>4</v>
      </c>
      <c r="F170">
        <v>4</v>
      </c>
      <c r="G170" s="17">
        <v>0.20630853050911899</v>
      </c>
      <c r="H170" s="17">
        <v>0.238239802663021</v>
      </c>
      <c r="I170" s="17">
        <v>-59102.029999999701</v>
      </c>
    </row>
    <row r="171" spans="1:9" x14ac:dyDescent="0.25">
      <c r="A171" t="s">
        <v>1054</v>
      </c>
      <c r="B171" t="s">
        <v>1745</v>
      </c>
      <c r="C171" t="s">
        <v>1744</v>
      </c>
      <c r="D171" t="s">
        <v>0</v>
      </c>
      <c r="E171">
        <v>3</v>
      </c>
      <c r="F171">
        <v>3</v>
      </c>
      <c r="G171" s="17">
        <v>0.15669586727888701</v>
      </c>
      <c r="H171" s="17">
        <v>0.138967457402909</v>
      </c>
      <c r="I171" s="17">
        <v>-54912.609999999797</v>
      </c>
    </row>
    <row r="172" spans="1:9" x14ac:dyDescent="0.25">
      <c r="A172" t="s">
        <v>1063</v>
      </c>
      <c r="B172" t="s">
        <v>1745</v>
      </c>
      <c r="C172" t="s">
        <v>1749</v>
      </c>
      <c r="D172" t="s">
        <v>0</v>
      </c>
      <c r="E172">
        <v>10</v>
      </c>
      <c r="F172">
        <v>10</v>
      </c>
      <c r="G172" s="17">
        <v>-0.88078794972698704</v>
      </c>
      <c r="H172" s="17">
        <v>-0.86066393654068396</v>
      </c>
      <c r="I172" s="17">
        <v>-130755.909999999</v>
      </c>
    </row>
    <row r="173" spans="1:9" x14ac:dyDescent="0.25">
      <c r="A173" t="s">
        <v>1068</v>
      </c>
      <c r="B173" t="s">
        <v>1763</v>
      </c>
      <c r="C173" t="s">
        <v>1741</v>
      </c>
      <c r="D173" t="s">
        <v>1</v>
      </c>
      <c r="E173">
        <v>6</v>
      </c>
      <c r="F173">
        <v>6</v>
      </c>
      <c r="G173" s="17">
        <v>-6.3524021327924493E-2</v>
      </c>
      <c r="H173" s="17">
        <v>-2.2153585290617299E-3</v>
      </c>
      <c r="I173" s="17">
        <v>10080.6500000003</v>
      </c>
    </row>
    <row r="174" spans="1:9" x14ac:dyDescent="0.25">
      <c r="A174" t="s">
        <v>552</v>
      </c>
      <c r="B174" t="s">
        <v>1738</v>
      </c>
      <c r="C174" t="s">
        <v>1739</v>
      </c>
      <c r="D174" t="s">
        <v>0</v>
      </c>
      <c r="E174">
        <v>7</v>
      </c>
      <c r="F174">
        <v>9</v>
      </c>
      <c r="G174" s="17">
        <v>-0.21702003501713901</v>
      </c>
      <c r="H174" s="17">
        <v>-0.26302313795532101</v>
      </c>
      <c r="I174" s="17">
        <v>23262.9199999999</v>
      </c>
    </row>
    <row r="175" spans="1:9" x14ac:dyDescent="0.25">
      <c r="A175" t="s">
        <v>1080</v>
      </c>
      <c r="B175" t="s">
        <v>1765</v>
      </c>
      <c r="C175" t="s">
        <v>1747</v>
      </c>
      <c r="D175" t="s">
        <v>0</v>
      </c>
      <c r="E175">
        <v>8</v>
      </c>
      <c r="F175">
        <v>9</v>
      </c>
      <c r="G175" s="17">
        <v>-9.6556803857623594E-2</v>
      </c>
      <c r="H175" s="17">
        <v>-0.10763459374454599</v>
      </c>
      <c r="I175" s="17">
        <v>-36857.700000000099</v>
      </c>
    </row>
    <row r="176" spans="1:9" x14ac:dyDescent="0.25">
      <c r="A176" t="s">
        <v>1090</v>
      </c>
      <c r="B176" t="s">
        <v>1770</v>
      </c>
      <c r="C176" t="s">
        <v>1751</v>
      </c>
      <c r="D176" t="s">
        <v>1</v>
      </c>
      <c r="E176">
        <v>6</v>
      </c>
      <c r="F176">
        <v>6</v>
      </c>
      <c r="G176" s="17">
        <v>-9.0294218869148499E-2</v>
      </c>
      <c r="H176" s="17">
        <v>-1.9274483772248802E-2</v>
      </c>
      <c r="I176" s="17">
        <v>3003.5900000000802</v>
      </c>
    </row>
    <row r="177" spans="1:9" x14ac:dyDescent="0.25">
      <c r="A177" t="s">
        <v>1539</v>
      </c>
      <c r="B177" t="s">
        <v>1745</v>
      </c>
      <c r="C177" t="s">
        <v>1749</v>
      </c>
      <c r="D177" t="s">
        <v>1729</v>
      </c>
      <c r="E177">
        <v>1</v>
      </c>
      <c r="F177">
        <v>1</v>
      </c>
      <c r="G177" s="17">
        <v>0.26241240610455802</v>
      </c>
      <c r="H177" s="17">
        <v>0.25441812476425701</v>
      </c>
      <c r="I177" s="17">
        <v>-10010.969999999899</v>
      </c>
    </row>
    <row r="178" spans="1:9" x14ac:dyDescent="0.25">
      <c r="A178" t="s">
        <v>1558</v>
      </c>
      <c r="B178" t="s">
        <v>1755</v>
      </c>
      <c r="C178" t="s">
        <v>1747</v>
      </c>
      <c r="D178" t="s">
        <v>1</v>
      </c>
      <c r="E178">
        <v>1</v>
      </c>
      <c r="F178">
        <v>1</v>
      </c>
      <c r="G178" s="17">
        <v>0.79637868448954996</v>
      </c>
      <c r="H178" s="17">
        <v>0.87965057382325895</v>
      </c>
      <c r="I178" s="17">
        <v>-18851.5699999998</v>
      </c>
    </row>
    <row r="179" spans="1:9" x14ac:dyDescent="0.25">
      <c r="A179" t="s">
        <v>1548</v>
      </c>
      <c r="B179" t="s">
        <v>1745</v>
      </c>
      <c r="C179" t="s">
        <v>1749</v>
      </c>
      <c r="D179" t="s">
        <v>0</v>
      </c>
      <c r="E179">
        <v>3</v>
      </c>
      <c r="F179">
        <v>3</v>
      </c>
      <c r="G179" s="17">
        <v>0.241028375169165</v>
      </c>
      <c r="H179" s="17">
        <v>0.195262274358144</v>
      </c>
      <c r="I179" s="17">
        <v>-11358.79</v>
      </c>
    </row>
    <row r="180" spans="1:9" x14ac:dyDescent="0.25">
      <c r="A180" t="s">
        <v>1574</v>
      </c>
      <c r="B180" t="s">
        <v>1755</v>
      </c>
      <c r="C180" t="s">
        <v>1747</v>
      </c>
      <c r="D180" t="s">
        <v>1</v>
      </c>
      <c r="E180">
        <v>9</v>
      </c>
      <c r="F180">
        <v>7</v>
      </c>
      <c r="G180" s="17">
        <v>-0.15164490521907201</v>
      </c>
      <c r="H180" s="17">
        <v>-0.12376301202969101</v>
      </c>
      <c r="I180" s="17">
        <v>-28201.3999999999</v>
      </c>
    </row>
    <row r="181" spans="1:9" x14ac:dyDescent="0.25">
      <c r="A181" t="s">
        <v>1585</v>
      </c>
      <c r="B181" t="s">
        <v>1740</v>
      </c>
      <c r="C181" t="s">
        <v>1741</v>
      </c>
      <c r="D181" t="s">
        <v>0</v>
      </c>
      <c r="E181">
        <v>2</v>
      </c>
      <c r="F181">
        <v>2</v>
      </c>
      <c r="G181" s="17">
        <v>0.172652485885053</v>
      </c>
      <c r="H181" s="17">
        <v>0.14806788139924901</v>
      </c>
      <c r="I181" s="17">
        <v>-8703.7700000000095</v>
      </c>
    </row>
    <row r="182" spans="1:9" x14ac:dyDescent="0.25">
      <c r="A182" t="s">
        <v>1590</v>
      </c>
      <c r="B182" t="s">
        <v>1740</v>
      </c>
      <c r="C182" t="s">
        <v>1741</v>
      </c>
      <c r="D182" t="s">
        <v>1</v>
      </c>
      <c r="E182">
        <v>3</v>
      </c>
      <c r="F182">
        <v>3</v>
      </c>
      <c r="G182" s="17">
        <v>-0.17199649044218501</v>
      </c>
      <c r="H182" s="17">
        <v>-2.6260096211793399E-2</v>
      </c>
      <c r="I182" s="17">
        <v>2363.1600000000299</v>
      </c>
    </row>
    <row r="183" spans="1:9" x14ac:dyDescent="0.25">
      <c r="A183" t="s">
        <v>1593</v>
      </c>
      <c r="B183" t="s">
        <v>1740</v>
      </c>
      <c r="C183" t="s">
        <v>1741</v>
      </c>
      <c r="D183" t="s">
        <v>1</v>
      </c>
      <c r="E183">
        <v>3</v>
      </c>
      <c r="F183">
        <v>2</v>
      </c>
      <c r="G183" s="17">
        <v>9.1305136518739199E-2</v>
      </c>
      <c r="H183" s="17">
        <v>0.102088781759599</v>
      </c>
      <c r="I183" s="17">
        <v>17361.04</v>
      </c>
    </row>
    <row r="184" spans="1:9" x14ac:dyDescent="0.25">
      <c r="A184" t="s">
        <v>1595</v>
      </c>
      <c r="B184" t="s">
        <v>1746</v>
      </c>
      <c r="C184" t="s">
        <v>1747</v>
      </c>
      <c r="D184" t="s">
        <v>0</v>
      </c>
      <c r="E184">
        <v>5</v>
      </c>
      <c r="F184">
        <v>5</v>
      </c>
      <c r="G184" s="17">
        <v>0.188953424872671</v>
      </c>
      <c r="H184" s="17">
        <v>0.14928893190821499</v>
      </c>
      <c r="I184" s="17">
        <v>-22536.15</v>
      </c>
    </row>
    <row r="185" spans="1:9" x14ac:dyDescent="0.25">
      <c r="A185" t="s">
        <v>1608</v>
      </c>
      <c r="B185" t="s">
        <v>1748</v>
      </c>
      <c r="C185" t="s">
        <v>1749</v>
      </c>
      <c r="D185" t="s">
        <v>1</v>
      </c>
      <c r="E185">
        <v>6</v>
      </c>
      <c r="F185">
        <v>6</v>
      </c>
      <c r="G185" s="17">
        <v>-0.112145227576124</v>
      </c>
      <c r="H185" s="17">
        <v>-9.7845327314818695E-2</v>
      </c>
      <c r="I185" s="17">
        <v>-81207.100000000093</v>
      </c>
    </row>
    <row r="186" spans="1:9" x14ac:dyDescent="0.25">
      <c r="A186" t="s">
        <v>1618</v>
      </c>
      <c r="B186" t="s">
        <v>1738</v>
      </c>
      <c r="C186" t="s">
        <v>1739</v>
      </c>
      <c r="D186" t="s">
        <v>1</v>
      </c>
      <c r="E186">
        <v>7</v>
      </c>
      <c r="F186">
        <v>7</v>
      </c>
      <c r="G186" s="17">
        <v>-0.13902492840632899</v>
      </c>
      <c r="H186" s="17">
        <v>-9.5117115888015705E-2</v>
      </c>
      <c r="I186" s="17">
        <v>8628.1500000000196</v>
      </c>
    </row>
    <row r="187" spans="1:9" x14ac:dyDescent="0.25">
      <c r="A187" t="s">
        <v>1619</v>
      </c>
      <c r="B187" t="s">
        <v>1738</v>
      </c>
      <c r="C187" t="s">
        <v>1739</v>
      </c>
      <c r="D187" t="s">
        <v>1</v>
      </c>
      <c r="E187">
        <v>8</v>
      </c>
      <c r="F187">
        <v>7</v>
      </c>
      <c r="G187" s="17">
        <v>-5.2911236379444199E-2</v>
      </c>
      <c r="H187" s="17">
        <v>-3.7169694972193398E-2</v>
      </c>
      <c r="I187" s="17">
        <v>37376.370000000097</v>
      </c>
    </row>
    <row r="188" spans="1:9" x14ac:dyDescent="0.25">
      <c r="A188" t="s">
        <v>1627</v>
      </c>
      <c r="B188" t="s">
        <v>1745</v>
      </c>
      <c r="C188" t="s">
        <v>1749</v>
      </c>
      <c r="D188" t="s">
        <v>1</v>
      </c>
      <c r="E188">
        <v>1</v>
      </c>
      <c r="F188">
        <v>1</v>
      </c>
      <c r="G188" s="17">
        <v>0.19539635518007301</v>
      </c>
      <c r="H188" s="17">
        <v>0.24612939552162599</v>
      </c>
      <c r="I188" s="17">
        <v>-74455.77</v>
      </c>
    </row>
    <row r="189" spans="1:9" x14ac:dyDescent="0.25">
      <c r="A189" t="s">
        <v>1637</v>
      </c>
      <c r="B189" t="s">
        <v>1740</v>
      </c>
      <c r="C189" t="s">
        <v>1741</v>
      </c>
      <c r="D189" t="s">
        <v>1</v>
      </c>
      <c r="E189">
        <v>5</v>
      </c>
      <c r="F189">
        <v>5</v>
      </c>
      <c r="G189" s="17">
        <v>2.18817990086933E-2</v>
      </c>
      <c r="H189" s="17">
        <v>2.9479530105674698E-2</v>
      </c>
      <c r="I189" s="17">
        <v>18171.909999999902</v>
      </c>
    </row>
    <row r="190" spans="1:9" x14ac:dyDescent="0.25">
      <c r="A190" t="s">
        <v>1643</v>
      </c>
      <c r="B190" t="s">
        <v>1740</v>
      </c>
      <c r="C190" t="s">
        <v>1741</v>
      </c>
      <c r="D190" t="s">
        <v>1</v>
      </c>
      <c r="E190">
        <v>4</v>
      </c>
      <c r="F190">
        <v>3</v>
      </c>
      <c r="G190" s="17">
        <v>8.6145911741685496E-2</v>
      </c>
      <c r="H190" s="17">
        <v>6.6220983949301898E-2</v>
      </c>
      <c r="I190" s="17">
        <v>17938.79</v>
      </c>
    </row>
    <row r="191" spans="1:9" x14ac:dyDescent="0.25">
      <c r="A191" t="s">
        <v>1650</v>
      </c>
      <c r="B191" t="s">
        <v>1738</v>
      </c>
      <c r="C191" t="s">
        <v>1739</v>
      </c>
      <c r="D191" t="s">
        <v>0</v>
      </c>
      <c r="E191">
        <v>6</v>
      </c>
      <c r="F191">
        <v>7</v>
      </c>
      <c r="G191" s="17">
        <v>-9.7710359092311998E-3</v>
      </c>
      <c r="H191" s="17">
        <v>-6.8254875563550199E-2</v>
      </c>
      <c r="I191" s="17">
        <v>32392.880000000001</v>
      </c>
    </row>
    <row r="192" spans="1:9" x14ac:dyDescent="0.25">
      <c r="A192" t="s">
        <v>1588</v>
      </c>
      <c r="B192" t="s">
        <v>1740</v>
      </c>
      <c r="C192" t="s">
        <v>1741</v>
      </c>
      <c r="D192" t="s">
        <v>0</v>
      </c>
      <c r="E192">
        <v>7</v>
      </c>
      <c r="F192">
        <v>7</v>
      </c>
      <c r="G192" s="17">
        <v>-0.244104881322945</v>
      </c>
      <c r="H192" s="17">
        <v>-0.27250717956656001</v>
      </c>
      <c r="I192" s="17">
        <v>26154.54</v>
      </c>
    </row>
    <row r="193" spans="1:9" x14ac:dyDescent="0.25">
      <c r="A193" t="s">
        <v>1663</v>
      </c>
      <c r="B193" t="s">
        <v>1756</v>
      </c>
      <c r="C193" t="s">
        <v>1749</v>
      </c>
      <c r="D193" t="s">
        <v>1</v>
      </c>
      <c r="E193">
        <v>3</v>
      </c>
      <c r="F193">
        <v>1</v>
      </c>
      <c r="G193" s="17">
        <v>0.103437297917094</v>
      </c>
      <c r="H193" s="17">
        <v>0.16562008630205299</v>
      </c>
      <c r="I193" s="17">
        <v>-1205.3900000000101</v>
      </c>
    </row>
    <row r="194" spans="1:9" x14ac:dyDescent="0.25">
      <c r="A194" t="s">
        <v>1673</v>
      </c>
      <c r="B194" t="s">
        <v>1763</v>
      </c>
      <c r="C194" t="s">
        <v>1741</v>
      </c>
      <c r="D194" t="s">
        <v>1</v>
      </c>
      <c r="E194">
        <v>1</v>
      </c>
      <c r="F194">
        <v>1</v>
      </c>
      <c r="G194" s="17">
        <v>0.23814263471098199</v>
      </c>
      <c r="H194" s="17">
        <v>0.25924255114101902</v>
      </c>
      <c r="I194" s="17">
        <v>-64287.77</v>
      </c>
    </row>
    <row r="195" spans="1:9" x14ac:dyDescent="0.25">
      <c r="A195" t="s">
        <v>859</v>
      </c>
      <c r="B195" t="s">
        <v>1745</v>
      </c>
      <c r="C195" t="s">
        <v>1749</v>
      </c>
      <c r="D195" t="s">
        <v>0</v>
      </c>
      <c r="E195">
        <v>6</v>
      </c>
      <c r="F195">
        <v>8</v>
      </c>
      <c r="G195" s="17">
        <v>-4.9498354771914797E-2</v>
      </c>
      <c r="H195" s="17">
        <v>-4.6579716570797902E-2</v>
      </c>
      <c r="I195" s="17">
        <v>5800.8199999998296</v>
      </c>
    </row>
    <row r="196" spans="1:9" x14ac:dyDescent="0.25">
      <c r="A196" t="s">
        <v>1684</v>
      </c>
      <c r="B196" t="s">
        <v>1738</v>
      </c>
      <c r="C196" t="s">
        <v>1739</v>
      </c>
      <c r="D196" t="s">
        <v>0</v>
      </c>
      <c r="E196">
        <v>4</v>
      </c>
      <c r="F196">
        <v>5</v>
      </c>
      <c r="G196" s="17">
        <v>6.1340661707926201E-2</v>
      </c>
      <c r="H196" s="17">
        <v>6.9746136076349594E-2</v>
      </c>
      <c r="I196" s="17">
        <v>33824.410000000003</v>
      </c>
    </row>
    <row r="197" spans="1:9" x14ac:dyDescent="0.25">
      <c r="A197" t="s">
        <v>1695</v>
      </c>
      <c r="B197" t="s">
        <v>1763</v>
      </c>
      <c r="C197" t="s">
        <v>1741</v>
      </c>
      <c r="D197" t="s">
        <v>1729</v>
      </c>
      <c r="E197">
        <v>3</v>
      </c>
      <c r="F197">
        <v>3</v>
      </c>
      <c r="G197" s="17">
        <v>0.14445494189897501</v>
      </c>
      <c r="H197" s="17">
        <v>0.15016785400614299</v>
      </c>
      <c r="I197" s="17">
        <v>24015.5099999997</v>
      </c>
    </row>
    <row r="198" spans="1:9" x14ac:dyDescent="0.25">
      <c r="A198" t="s">
        <v>1702</v>
      </c>
      <c r="B198" t="s">
        <v>1738</v>
      </c>
      <c r="C198" t="s">
        <v>1739</v>
      </c>
      <c r="D198" t="s">
        <v>1</v>
      </c>
      <c r="E198">
        <v>9</v>
      </c>
      <c r="F198">
        <v>7</v>
      </c>
      <c r="G198" s="17">
        <v>-0.123172970292892</v>
      </c>
      <c r="H198" s="17">
        <v>-0.100933887458941</v>
      </c>
      <c r="I198" s="17">
        <v>17720.9200000001</v>
      </c>
    </row>
    <row r="199" spans="1:9" x14ac:dyDescent="0.25">
      <c r="A199" t="s">
        <v>862</v>
      </c>
      <c r="B199" t="s">
        <v>1745</v>
      </c>
      <c r="C199" t="s">
        <v>1749</v>
      </c>
      <c r="D199" t="s">
        <v>1</v>
      </c>
      <c r="E199">
        <v>4</v>
      </c>
      <c r="F199">
        <v>3</v>
      </c>
      <c r="G199" s="17">
        <v>8.7590195114988903E-2</v>
      </c>
      <c r="H199" s="17">
        <v>0.13518615058320199</v>
      </c>
      <c r="I199" s="17">
        <v>-36830.769999999997</v>
      </c>
    </row>
    <row r="200" spans="1:9" x14ac:dyDescent="0.25">
      <c r="A200" t="s">
        <v>1714</v>
      </c>
      <c r="B200" t="s">
        <v>1753</v>
      </c>
      <c r="C200" t="s">
        <v>1741</v>
      </c>
      <c r="D200" t="s">
        <v>0</v>
      </c>
      <c r="E200">
        <v>6</v>
      </c>
      <c r="F200">
        <v>7</v>
      </c>
      <c r="G200" s="17">
        <v>-1.6560079824966E-2</v>
      </c>
      <c r="H200" s="17">
        <v>-3.3799491998903801E-2</v>
      </c>
      <c r="I200" s="17">
        <v>-21037.4399999999</v>
      </c>
    </row>
  </sheetData>
  <mergeCells count="2">
    <mergeCell ref="L4:O4"/>
    <mergeCell ref="L1:O2"/>
  </mergeCells>
  <conditionalFormatting sqref="D1:D1048576">
    <cfRule type="cellIs" dxfId="7" priority="1" operator="equal">
      <formula>"Neutral"</formula>
    </cfRule>
    <cfRule type="cellIs" dxfId="6" priority="2" operator="equal">
      <formula>"Good"</formula>
    </cfRule>
    <cfRule type="cellIs" dxfId="5" priority="3" operator="equal">
      <formula>"Poor"</formula>
    </cfRule>
  </conditionalFormatting>
  <dataValidations count="1">
    <dataValidation type="list" allowBlank="1" showInputMessage="1" showErrorMessage="1" sqref="L4" xr:uid="{347C23EB-591C-490E-BCA4-8A81D857DA90}">
      <formula1>$U$1:$U$2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2DFC-FD62-44AE-A3CA-1376F704A450}">
  <dimension ref="A1:AB38"/>
  <sheetViews>
    <sheetView zoomScaleNormal="100" workbookViewId="0">
      <selection activeCell="I20" sqref="I20"/>
    </sheetView>
  </sheetViews>
  <sheetFormatPr defaultRowHeight="15" x14ac:dyDescent="0.25"/>
  <cols>
    <col min="1" max="1" width="12.42578125" customWidth="1"/>
    <col min="2" max="2" width="14.42578125" customWidth="1"/>
    <col min="3" max="3" width="14.7109375" customWidth="1"/>
    <col min="4" max="5" width="11.7109375" customWidth="1"/>
    <col min="6" max="6" width="15.7109375" customWidth="1"/>
    <col min="7" max="7" width="12" customWidth="1"/>
    <col min="8" max="8" width="29" customWidth="1"/>
    <col min="13" max="13" width="27.85546875" customWidth="1"/>
  </cols>
  <sheetData>
    <row r="1" spans="1:28" ht="15" customHeight="1" x14ac:dyDescent="0.25">
      <c r="A1" s="25" t="s">
        <v>77</v>
      </c>
      <c r="B1" s="25"/>
      <c r="C1" s="25"/>
      <c r="D1" s="25"/>
      <c r="E1" s="25"/>
      <c r="F1" s="25"/>
      <c r="G1" s="25"/>
      <c r="H1" s="25"/>
      <c r="I1" s="8"/>
      <c r="J1" s="8"/>
      <c r="K1" s="8"/>
      <c r="L1" s="8"/>
      <c r="M1" s="8"/>
    </row>
    <row r="2" spans="1:28" ht="15" customHeight="1" x14ac:dyDescent="0.25">
      <c r="A2" s="25"/>
      <c r="B2" s="25"/>
      <c r="C2" s="25"/>
      <c r="D2" s="25"/>
      <c r="E2" s="25"/>
      <c r="F2" s="25"/>
      <c r="G2" s="25"/>
      <c r="H2" s="25"/>
      <c r="I2" s="8"/>
      <c r="J2" s="8"/>
      <c r="K2" s="8"/>
      <c r="L2" s="8"/>
      <c r="M2" s="8"/>
    </row>
    <row r="3" spans="1:28" ht="15" customHeight="1" x14ac:dyDescent="0.25">
      <c r="A3" s="25"/>
      <c r="B3" s="25"/>
      <c r="C3" s="25"/>
      <c r="D3" s="25"/>
      <c r="E3" s="25"/>
      <c r="F3" s="25"/>
      <c r="G3" s="25"/>
      <c r="H3" s="25"/>
      <c r="I3" s="8"/>
      <c r="J3" s="8"/>
      <c r="K3" s="8"/>
      <c r="L3" s="8"/>
      <c r="M3" s="8"/>
    </row>
    <row r="4" spans="1:28" ht="15" customHeight="1" x14ac:dyDescent="0.25">
      <c r="A4" s="25"/>
      <c r="B4" s="25"/>
      <c r="C4" s="25"/>
      <c r="D4" s="25"/>
      <c r="E4" s="25"/>
      <c r="F4" s="25"/>
      <c r="G4" s="25"/>
      <c r="H4" s="25"/>
      <c r="I4" s="8"/>
      <c r="J4" s="8"/>
      <c r="K4" s="8"/>
      <c r="L4" s="8"/>
      <c r="M4" s="8"/>
    </row>
    <row r="6" spans="1:28" x14ac:dyDescent="0.25">
      <c r="A6" s="4" t="s">
        <v>2</v>
      </c>
      <c r="B6" s="4" t="s">
        <v>4</v>
      </c>
      <c r="C6" s="4" t="s">
        <v>5</v>
      </c>
      <c r="D6" s="4" t="s">
        <v>3</v>
      </c>
      <c r="E6" s="4" t="s">
        <v>6</v>
      </c>
      <c r="F6" s="4" t="s">
        <v>7</v>
      </c>
      <c r="G6" s="4"/>
      <c r="H6" s="4" t="s">
        <v>8</v>
      </c>
      <c r="AB6" t="s">
        <v>1774</v>
      </c>
    </row>
    <row r="7" spans="1:28" x14ac:dyDescent="0.25">
      <c r="A7" s="2" cm="1">
        <f t="array" ref="A7:F21">_xlfn.CHOOSECOLS(_xlfn._xlws.FILTER(Data!B:H, (Data!A:A = A1) * (Data!I:I = A1)), 1,3,4,5,6,7)</f>
        <v>45292</v>
      </c>
      <c r="B7" s="1">
        <v>2</v>
      </c>
      <c r="C7" s="1">
        <v>3</v>
      </c>
      <c r="D7" s="3">
        <v>1.7976333414905299</v>
      </c>
      <c r="E7" s="3">
        <v>0.196528165709424</v>
      </c>
      <c r="F7" s="5" t="str">
        <v>Good</v>
      </c>
      <c r="G7" s="1"/>
      <c r="H7" t="str" cm="1">
        <f t="array" ref="H7:H16">_xlfn.UNIQUE(_xlfn._xlws.FILTER(Data!A:A,(Data!I:I=A1)*(Data!A:A&lt;&gt;A1)))</f>
        <v>Briarcliff Apartments</v>
      </c>
      <c r="AB7" s="13">
        <f t="shared" ref="AB7:AB22" si="0">D7-E7</f>
        <v>1.6011051757811059</v>
      </c>
    </row>
    <row r="8" spans="1:28" x14ac:dyDescent="0.25">
      <c r="A8" s="2">
        <v>45323</v>
      </c>
      <c r="B8" s="1">
        <v>3</v>
      </c>
      <c r="C8" s="1">
        <v>2</v>
      </c>
      <c r="D8" s="3">
        <v>1.78879755319523</v>
      </c>
      <c r="E8" s="3">
        <v>0.19499000591465501</v>
      </c>
      <c r="F8" s="5" t="str">
        <v>Poor</v>
      </c>
      <c r="G8" s="1"/>
      <c r="H8" t="str">
        <v>The Five @ North Decatur</v>
      </c>
      <c r="AB8" s="13">
        <f t="shared" si="0"/>
        <v>1.5938075472805751</v>
      </c>
    </row>
    <row r="9" spans="1:28" x14ac:dyDescent="0.25">
      <c r="A9" s="2">
        <v>45352</v>
      </c>
      <c r="B9" s="1">
        <v>4</v>
      </c>
      <c r="C9" s="1">
        <v>3</v>
      </c>
      <c r="D9" s="3">
        <v>1.7586052293569301</v>
      </c>
      <c r="E9" s="3">
        <v>0.166940249694188</v>
      </c>
      <c r="F9" s="5" t="str">
        <v>Poor</v>
      </c>
      <c r="G9" s="1"/>
      <c r="H9" t="str">
        <v>The Dakota at Druid Hills</v>
      </c>
      <c r="AB9" s="13">
        <f t="shared" si="0"/>
        <v>1.591664979662742</v>
      </c>
    </row>
    <row r="10" spans="1:28" x14ac:dyDescent="0.25">
      <c r="A10" s="2">
        <v>45383</v>
      </c>
      <c r="B10" s="1">
        <v>4</v>
      </c>
      <c r="C10" s="1">
        <v>4</v>
      </c>
      <c r="D10" s="3">
        <v>1.77218031675539</v>
      </c>
      <c r="E10" s="3">
        <v>0.22369518655505399</v>
      </c>
      <c r="F10" s="5" t="str">
        <v>Good</v>
      </c>
      <c r="G10" s="1"/>
      <c r="H10" t="str">
        <v>MAA Peachtree Hills</v>
      </c>
      <c r="AB10" s="13">
        <f t="shared" si="0"/>
        <v>1.548485130200336</v>
      </c>
    </row>
    <row r="11" spans="1:28" x14ac:dyDescent="0.25">
      <c r="A11" s="2">
        <v>45413</v>
      </c>
      <c r="B11" s="1">
        <v>4</v>
      </c>
      <c r="C11" s="1">
        <v>4</v>
      </c>
      <c r="D11" s="3">
        <v>1.7559180642792001</v>
      </c>
      <c r="E11" s="3">
        <v>0.21676891876225399</v>
      </c>
      <c r="F11" s="5" t="str">
        <v>Neutral</v>
      </c>
      <c r="G11" s="1"/>
      <c r="H11" t="str">
        <v>MAA Glen</v>
      </c>
      <c r="AB11" s="13">
        <f t="shared" si="0"/>
        <v>1.5391491455169461</v>
      </c>
    </row>
    <row r="12" spans="1:28" x14ac:dyDescent="0.25">
      <c r="A12" s="2">
        <v>45444</v>
      </c>
      <c r="B12" s="1">
        <v>4</v>
      </c>
      <c r="C12" s="1">
        <v>4</v>
      </c>
      <c r="D12" s="3">
        <v>1.73841714760684</v>
      </c>
      <c r="E12" s="3">
        <v>0.20661271766634401</v>
      </c>
      <c r="F12" s="5" t="str">
        <v>Neutral</v>
      </c>
      <c r="G12" s="1"/>
      <c r="H12" t="str">
        <v>Decatur Highlands</v>
      </c>
      <c r="AB12" s="13">
        <f t="shared" si="0"/>
        <v>1.531804429940496</v>
      </c>
    </row>
    <row r="13" spans="1:28" x14ac:dyDescent="0.25">
      <c r="A13" s="2">
        <v>45474</v>
      </c>
      <c r="B13" s="1">
        <v>4</v>
      </c>
      <c r="C13" s="1">
        <v>4</v>
      </c>
      <c r="D13" s="3">
        <v>1.7568662365225001</v>
      </c>
      <c r="E13" s="3">
        <v>0.22939427996123499</v>
      </c>
      <c r="F13" s="5" t="str">
        <v>Good</v>
      </c>
      <c r="G13" s="1"/>
      <c r="H13" t="str">
        <v>Cortland Viridian</v>
      </c>
      <c r="AB13" s="13">
        <f t="shared" si="0"/>
        <v>1.5274719565612651</v>
      </c>
    </row>
    <row r="14" spans="1:28" x14ac:dyDescent="0.25">
      <c r="A14" s="2">
        <v>45505</v>
      </c>
      <c r="B14" s="1">
        <v>4</v>
      </c>
      <c r="C14" s="1">
        <v>4</v>
      </c>
      <c r="D14" s="3">
        <v>1.76921655062157</v>
      </c>
      <c r="E14" s="3">
        <v>0.23448446661192701</v>
      </c>
      <c r="F14" s="5" t="str">
        <v>Neutral</v>
      </c>
      <c r="G14" s="1"/>
      <c r="H14" t="str">
        <v>Camden St. Clair</v>
      </c>
      <c r="AB14" s="13">
        <f t="shared" si="0"/>
        <v>1.534732084009643</v>
      </c>
    </row>
    <row r="15" spans="1:28" x14ac:dyDescent="0.25">
      <c r="A15" s="2">
        <v>45536</v>
      </c>
      <c r="B15" s="1">
        <v>4</v>
      </c>
      <c r="C15" s="1">
        <v>4</v>
      </c>
      <c r="D15" s="3">
        <v>1.73650627220363</v>
      </c>
      <c r="E15" s="3">
        <v>0.20758653060091001</v>
      </c>
      <c r="F15" s="5" t="str">
        <v>Poor</v>
      </c>
      <c r="G15" s="1"/>
      <c r="H15" t="str">
        <v>LaVista Crossing</v>
      </c>
      <c r="AB15" s="13">
        <f t="shared" si="0"/>
        <v>1.52891974160272</v>
      </c>
    </row>
    <row r="16" spans="1:28" x14ac:dyDescent="0.25">
      <c r="A16" s="2">
        <v>45566</v>
      </c>
      <c r="B16" s="1">
        <v>4</v>
      </c>
      <c r="C16" s="1">
        <v>4</v>
      </c>
      <c r="D16" s="3">
        <v>1.7432003226871799</v>
      </c>
      <c r="E16" s="3">
        <v>0.23022244006086201</v>
      </c>
      <c r="F16" s="5" t="str">
        <v>Good</v>
      </c>
      <c r="G16" s="1"/>
      <c r="H16" t="str">
        <v>Haven on Peachwood</v>
      </c>
      <c r="AB16" s="13">
        <f t="shared" si="0"/>
        <v>1.512977882626318</v>
      </c>
    </row>
    <row r="17" spans="1:28" x14ac:dyDescent="0.25">
      <c r="A17" s="2">
        <v>45597</v>
      </c>
      <c r="B17" s="1">
        <v>4</v>
      </c>
      <c r="C17" s="1">
        <v>4</v>
      </c>
      <c r="D17" s="3">
        <v>1.7241954677295099</v>
      </c>
      <c r="E17" s="3">
        <v>0.228357758543728</v>
      </c>
      <c r="F17" s="5" t="str">
        <v>Neutral</v>
      </c>
      <c r="G17" s="1"/>
      <c r="AB17" s="13">
        <f t="shared" si="0"/>
        <v>1.495837709185782</v>
      </c>
    </row>
    <row r="18" spans="1:28" x14ac:dyDescent="0.25">
      <c r="A18" s="2">
        <v>45627</v>
      </c>
      <c r="B18" s="1">
        <v>5</v>
      </c>
      <c r="C18" s="1">
        <v>4</v>
      </c>
      <c r="D18" s="3">
        <v>1.68248442888697</v>
      </c>
      <c r="E18" s="3">
        <v>0.17704636007161501</v>
      </c>
      <c r="F18" s="5" t="str">
        <v>Poor</v>
      </c>
      <c r="G18" s="1"/>
      <c r="AB18" s="13">
        <f t="shared" si="0"/>
        <v>1.505438068815355</v>
      </c>
    </row>
    <row r="19" spans="1:28" x14ac:dyDescent="0.25">
      <c r="A19" s="2">
        <v>45658</v>
      </c>
      <c r="B19" s="1">
        <v>5</v>
      </c>
      <c r="C19" s="1">
        <v>5</v>
      </c>
      <c r="D19" s="3">
        <v>1.6477994617999601</v>
      </c>
      <c r="E19" s="3">
        <v>0.16260924755290801</v>
      </c>
      <c r="F19" s="5" t="str">
        <v>Poor</v>
      </c>
      <c r="G19" s="1"/>
      <c r="AB19" s="13">
        <f t="shared" si="0"/>
        <v>1.4851902142470521</v>
      </c>
    </row>
    <row r="20" spans="1:28" x14ac:dyDescent="0.25">
      <c r="A20" s="2">
        <v>45689</v>
      </c>
      <c r="B20" s="1">
        <v>5</v>
      </c>
      <c r="C20" s="1">
        <v>5</v>
      </c>
      <c r="D20" s="3">
        <v>1.6531516295767601</v>
      </c>
      <c r="E20" s="3">
        <v>0.179123902302666</v>
      </c>
      <c r="F20" s="5" t="str">
        <v>Good</v>
      </c>
      <c r="G20" s="1"/>
      <c r="AB20" s="13">
        <f t="shared" si="0"/>
        <v>1.474027727274094</v>
      </c>
    </row>
    <row r="21" spans="1:28" x14ac:dyDescent="0.25">
      <c r="A21" s="2">
        <v>45717</v>
      </c>
      <c r="B21" s="1">
        <v>2</v>
      </c>
      <c r="C21" s="1">
        <v>5</v>
      </c>
      <c r="D21" s="3">
        <v>1.7232704761302899</v>
      </c>
      <c r="E21" s="3">
        <v>0.25009409715232001</v>
      </c>
      <c r="F21" s="5" t="str">
        <v>Good</v>
      </c>
      <c r="G21" s="1"/>
      <c r="AB21" s="13">
        <f t="shared" si="0"/>
        <v>1.4731763789779699</v>
      </c>
    </row>
    <row r="22" spans="1:28" x14ac:dyDescent="0.25">
      <c r="A22" s="2"/>
      <c r="B22" s="1"/>
      <c r="C22" s="1"/>
      <c r="D22" s="3"/>
      <c r="E22" s="3"/>
      <c r="F22" s="5"/>
      <c r="AB22" s="13">
        <f t="shared" si="0"/>
        <v>0</v>
      </c>
    </row>
    <row r="23" spans="1:28" x14ac:dyDescent="0.25">
      <c r="A23" s="2"/>
    </row>
    <row r="24" spans="1:28" x14ac:dyDescent="0.25">
      <c r="A24" s="2"/>
    </row>
    <row r="25" spans="1:28" x14ac:dyDescent="0.25">
      <c r="A25" s="2"/>
    </row>
    <row r="26" spans="1:28" x14ac:dyDescent="0.25">
      <c r="A26" s="2"/>
    </row>
    <row r="27" spans="1:28" x14ac:dyDescent="0.25">
      <c r="A27" s="2"/>
    </row>
    <row r="28" spans="1:28" x14ac:dyDescent="0.25">
      <c r="A28" s="2"/>
    </row>
    <row r="29" spans="1:28" x14ac:dyDescent="0.25">
      <c r="A29" s="2"/>
    </row>
    <row r="30" spans="1:28" x14ac:dyDescent="0.25">
      <c r="A30" s="2"/>
    </row>
    <row r="31" spans="1:28" x14ac:dyDescent="0.25">
      <c r="A31" s="2"/>
    </row>
    <row r="32" spans="1:2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mergeCells count="1">
    <mergeCell ref="A1:H4"/>
  </mergeCells>
  <conditionalFormatting sqref="F5:F1048576 G27:H27">
    <cfRule type="cellIs" dxfId="4" priority="3" operator="equal">
      <formula>"Poor"</formula>
    </cfRule>
    <cfRule type="cellIs" dxfId="3" priority="4" operator="equal">
      <formula>"Good"</formula>
    </cfRule>
  </conditionalFormatting>
  <conditionalFormatting sqref="G7:G21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EB9F81-8252-4BA3-BFE9-B55A2BCF629C}">
          <x14:formula1>
            <xm:f>Data!$L:$L</xm:f>
          </x14:formula1>
          <xm:sqref>I1:M4 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AA3A-C4B2-4911-9861-D82DBD4104D2}">
  <dimension ref="A1:H164"/>
  <sheetViews>
    <sheetView topLeftCell="A33" workbookViewId="0">
      <selection activeCell="K7" sqref="K7"/>
    </sheetView>
  </sheetViews>
  <sheetFormatPr defaultRowHeight="15" x14ac:dyDescent="0.25"/>
  <cols>
    <col min="1" max="1" width="26.140625" bestFit="1" customWidth="1"/>
    <col min="2" max="2" width="13.140625" style="9" bestFit="1" customWidth="1"/>
    <col min="5" max="5" width="9.140625" style="13"/>
    <col min="6" max="6" width="13.7109375" style="13" customWidth="1"/>
  </cols>
  <sheetData>
    <row r="1" spans="1:8" x14ac:dyDescent="0.25">
      <c r="A1" s="10" t="s">
        <v>1723</v>
      </c>
      <c r="B1" s="11" t="s">
        <v>1724</v>
      </c>
      <c r="C1" s="10" t="s">
        <v>1725</v>
      </c>
      <c r="D1" s="10" t="s">
        <v>5</v>
      </c>
      <c r="E1" s="12" t="s">
        <v>1726</v>
      </c>
      <c r="F1" s="12" t="s">
        <v>1727</v>
      </c>
      <c r="G1" s="10" t="s">
        <v>1728</v>
      </c>
    </row>
    <row r="2" spans="1:8" x14ac:dyDescent="0.25">
      <c r="A2" t="str" cm="1">
        <f t="array" ref="A2:H164">_xlfn._xlws.FILTER(Data!A:H, Data!I:I = 'Asset Input'!A1)</f>
        <v>Briarcliff Apartments</v>
      </c>
      <c r="B2" s="9">
        <v>45292</v>
      </c>
      <c r="C2" t="str">
        <v>Q1 2024</v>
      </c>
      <c r="D2">
        <v>6</v>
      </c>
      <c r="E2" s="13">
        <v>0</v>
      </c>
      <c r="F2" s="13">
        <v>1.6513863655547001</v>
      </c>
      <c r="G2">
        <v>7.3529384148166704E-2</v>
      </c>
      <c r="H2">
        <v>0</v>
      </c>
    </row>
    <row r="3" spans="1:8" x14ac:dyDescent="0.25">
      <c r="A3" t="str">
        <v>The Five @ North Decatur</v>
      </c>
      <c r="B3" s="9">
        <v>45292</v>
      </c>
      <c r="C3" t="str">
        <v>Q1 2024</v>
      </c>
      <c r="D3">
        <v>11</v>
      </c>
      <c r="E3" s="13">
        <v>8</v>
      </c>
      <c r="F3" s="13">
        <v>0.74962146369775695</v>
      </c>
      <c r="G3">
        <v>-0.82823551770877601</v>
      </c>
      <c r="H3" t="str">
        <v>Poor</v>
      </c>
    </row>
    <row r="4" spans="1:8" x14ac:dyDescent="0.25">
      <c r="A4" t="str">
        <v>The Dakota at Druid Hills</v>
      </c>
      <c r="B4" s="9">
        <v>45292</v>
      </c>
      <c r="C4" t="str">
        <v>Q1 2024</v>
      </c>
      <c r="D4">
        <v>10</v>
      </c>
      <c r="E4" s="13">
        <v>7</v>
      </c>
      <c r="F4" s="13">
        <v>1.29898607394173</v>
      </c>
      <c r="G4">
        <v>-0.27600455877617802</v>
      </c>
      <c r="H4" t="str">
        <v>Poor</v>
      </c>
    </row>
    <row r="5" spans="1:8" x14ac:dyDescent="0.25">
      <c r="A5" t="str">
        <v>MAA Peachtree Hills</v>
      </c>
      <c r="B5" s="9">
        <v>45292</v>
      </c>
      <c r="C5" t="str">
        <v>Q1 2024</v>
      </c>
      <c r="D5">
        <v>3</v>
      </c>
      <c r="E5" s="13">
        <v>6</v>
      </c>
      <c r="F5" s="13">
        <v>1.76044983865673</v>
      </c>
      <c r="G5">
        <v>0.18259285725020299</v>
      </c>
      <c r="H5" t="str">
        <v>Good</v>
      </c>
    </row>
    <row r="6" spans="1:8" x14ac:dyDescent="0.25">
      <c r="A6" t="str">
        <v>MAA Glen</v>
      </c>
      <c r="B6" s="9">
        <v>45292</v>
      </c>
      <c r="C6" t="str">
        <v>Q1 2024</v>
      </c>
      <c r="D6">
        <v>8</v>
      </c>
      <c r="E6" s="13">
        <v>10</v>
      </c>
      <c r="F6" s="13">
        <v>1.5613687405210599</v>
      </c>
      <c r="G6">
        <v>-1.6488240885470198E-2</v>
      </c>
      <c r="H6" t="str">
        <v>Good</v>
      </c>
    </row>
    <row r="7" spans="1:8" x14ac:dyDescent="0.25">
      <c r="A7" t="str">
        <v>Decatur Highlands</v>
      </c>
      <c r="B7" s="9">
        <v>45292</v>
      </c>
      <c r="C7" t="str">
        <v>Q1 2024</v>
      </c>
      <c r="D7">
        <v>1</v>
      </c>
      <c r="E7" s="13">
        <v>4</v>
      </c>
      <c r="F7" s="13">
        <v>2.13716064994727</v>
      </c>
      <c r="G7">
        <v>0.55930366854073599</v>
      </c>
      <c r="H7" t="str">
        <v>Good</v>
      </c>
    </row>
    <row r="8" spans="1:8" x14ac:dyDescent="0.25">
      <c r="A8" t="str">
        <v>Cortland Viridian</v>
      </c>
      <c r="B8" s="9">
        <v>45292</v>
      </c>
      <c r="C8" t="str">
        <v>Q1 2024</v>
      </c>
      <c r="D8">
        <v>4</v>
      </c>
      <c r="E8" s="13">
        <v>2</v>
      </c>
      <c r="F8" s="13">
        <v>1.7519328135843799</v>
      </c>
      <c r="G8">
        <v>0.174075832177851</v>
      </c>
      <c r="H8" t="str">
        <v>Poor</v>
      </c>
    </row>
    <row r="9" spans="1:8" x14ac:dyDescent="0.25">
      <c r="A9" t="str">
        <v>Cortland 3131</v>
      </c>
      <c r="B9" s="9">
        <v>45292</v>
      </c>
      <c r="C9" t="str">
        <v>Q1 2024</v>
      </c>
      <c r="D9">
        <v>2</v>
      </c>
      <c r="E9" s="13">
        <v>3</v>
      </c>
      <c r="F9" s="13">
        <v>1.7976333414905299</v>
      </c>
      <c r="G9">
        <v>0.196528165709424</v>
      </c>
      <c r="H9" t="str">
        <v>Good</v>
      </c>
    </row>
    <row r="10" spans="1:8" x14ac:dyDescent="0.25">
      <c r="A10" t="str">
        <v>Camden St. Clair</v>
      </c>
      <c r="B10" s="9">
        <v>45292</v>
      </c>
      <c r="C10" t="str">
        <v>Q1 2024</v>
      </c>
      <c r="D10">
        <v>5</v>
      </c>
      <c r="E10" s="13">
        <v>5</v>
      </c>
      <c r="F10" s="13">
        <v>1.72009786163644</v>
      </c>
      <c r="G10">
        <v>0.14224088022991199</v>
      </c>
      <c r="H10" t="str">
        <v>Poor</v>
      </c>
    </row>
    <row r="11" spans="1:8" x14ac:dyDescent="0.25">
      <c r="A11" t="str">
        <v>LaVista Crossing</v>
      </c>
      <c r="B11" s="9">
        <v>45292</v>
      </c>
      <c r="C11" t="str">
        <v>Q1 2024</v>
      </c>
      <c r="D11">
        <v>9</v>
      </c>
      <c r="E11" s="13">
        <v>11</v>
      </c>
      <c r="F11" s="13">
        <v>1.5007432027502099</v>
      </c>
      <c r="G11">
        <v>-7.7113778656315093E-2</v>
      </c>
      <c r="H11" t="str">
        <v>Good</v>
      </c>
    </row>
    <row r="12" spans="1:8" x14ac:dyDescent="0.25">
      <c r="A12" t="str">
        <v>Decatur Highlands</v>
      </c>
      <c r="B12" s="9">
        <v>45323</v>
      </c>
      <c r="C12" t="str">
        <v>Q1 2024</v>
      </c>
      <c r="D12">
        <v>1</v>
      </c>
      <c r="E12" s="13">
        <v>1</v>
      </c>
      <c r="F12" s="13">
        <v>2.0468897414129001</v>
      </c>
      <c r="G12">
        <v>0.45308219413232897</v>
      </c>
      <c r="H12" t="str">
        <v>Poor</v>
      </c>
    </row>
    <row r="13" spans="1:8" x14ac:dyDescent="0.25">
      <c r="A13" t="str">
        <v>MAA Glen</v>
      </c>
      <c r="B13" s="9">
        <v>45323</v>
      </c>
      <c r="C13" t="str">
        <v>Q1 2024</v>
      </c>
      <c r="D13">
        <v>7</v>
      </c>
      <c r="E13" s="13">
        <v>8</v>
      </c>
      <c r="F13" s="13">
        <v>1.6122933717954899</v>
      </c>
      <c r="G13">
        <v>1.8485824514916999E-2</v>
      </c>
      <c r="H13" t="str">
        <v>Good</v>
      </c>
    </row>
    <row r="14" spans="1:8" x14ac:dyDescent="0.25">
      <c r="A14" t="str">
        <v>MAA Peachtree Hills</v>
      </c>
      <c r="B14" s="9">
        <v>45323</v>
      </c>
      <c r="C14" t="str">
        <v>Q1 2024</v>
      </c>
      <c r="D14">
        <v>6</v>
      </c>
      <c r="E14" s="13">
        <v>3</v>
      </c>
      <c r="F14" s="13">
        <v>1.6667655566006101</v>
      </c>
      <c r="G14">
        <v>7.2958009320039902E-2</v>
      </c>
      <c r="H14" t="str">
        <v>Poor</v>
      </c>
    </row>
    <row r="15" spans="1:8" x14ac:dyDescent="0.25">
      <c r="A15" t="str">
        <v>The Dakota at Druid Hills</v>
      </c>
      <c r="B15" s="9">
        <v>45323</v>
      </c>
      <c r="C15" t="str">
        <v>Q1 2024</v>
      </c>
      <c r="D15">
        <v>10</v>
      </c>
      <c r="E15" s="13">
        <v>10</v>
      </c>
      <c r="F15" s="13">
        <v>1.3597012843359699</v>
      </c>
      <c r="G15">
        <v>-0.23410626294459899</v>
      </c>
      <c r="H15" t="str">
        <v>Good</v>
      </c>
    </row>
    <row r="16" spans="1:8" x14ac:dyDescent="0.25">
      <c r="A16" t="str">
        <v>Cortland 3131</v>
      </c>
      <c r="B16" s="9">
        <v>45323</v>
      </c>
      <c r="C16" t="str">
        <v>Q1 2024</v>
      </c>
      <c r="D16">
        <v>3</v>
      </c>
      <c r="E16" s="13">
        <v>2</v>
      </c>
      <c r="F16" s="13">
        <v>1.78879755319523</v>
      </c>
      <c r="G16">
        <v>0.19499000591465501</v>
      </c>
      <c r="H16" t="str">
        <v>Poor</v>
      </c>
    </row>
    <row r="17" spans="1:8" x14ac:dyDescent="0.25">
      <c r="A17" t="str">
        <v>Briarcliff Apartments</v>
      </c>
      <c r="B17" s="9">
        <v>45323</v>
      </c>
      <c r="C17" t="str">
        <v>Q1 2024</v>
      </c>
      <c r="D17">
        <v>5</v>
      </c>
      <c r="E17" s="13">
        <v>6</v>
      </c>
      <c r="F17" s="13">
        <v>1.6767644779941799</v>
      </c>
      <c r="G17">
        <v>8.2956930713604396E-2</v>
      </c>
      <c r="H17" t="str">
        <v>Good</v>
      </c>
    </row>
    <row r="18" spans="1:8" x14ac:dyDescent="0.25">
      <c r="A18" t="str">
        <v>LaVista Crossing</v>
      </c>
      <c r="B18" s="9">
        <v>45323</v>
      </c>
      <c r="C18" t="str">
        <v>Q1 2024</v>
      </c>
      <c r="D18">
        <v>9</v>
      </c>
      <c r="E18" s="13">
        <v>9</v>
      </c>
      <c r="F18" s="13">
        <v>1.46018614787165</v>
      </c>
      <c r="G18">
        <v>-0.13362139940892501</v>
      </c>
      <c r="H18" t="str">
        <v>Poor</v>
      </c>
    </row>
    <row r="19" spans="1:8" x14ac:dyDescent="0.25">
      <c r="A19" t="str">
        <v>Camden St. Clair</v>
      </c>
      <c r="B19" s="9">
        <v>45323</v>
      </c>
      <c r="C19" t="str">
        <v>Q1 2024</v>
      </c>
      <c r="D19">
        <v>4</v>
      </c>
      <c r="E19" s="13">
        <v>5</v>
      </c>
      <c r="F19" s="13">
        <v>1.77452734058638</v>
      </c>
      <c r="G19">
        <v>0.180719793305812</v>
      </c>
      <c r="H19" t="str">
        <v>Good</v>
      </c>
    </row>
    <row r="20" spans="1:8" x14ac:dyDescent="0.25">
      <c r="A20" t="str">
        <v>The Five @ North Decatur</v>
      </c>
      <c r="B20" s="9">
        <v>45323</v>
      </c>
      <c r="C20" t="str">
        <v>Q1 2024</v>
      </c>
      <c r="D20">
        <v>11</v>
      </c>
      <c r="E20" s="13">
        <v>11</v>
      </c>
      <c r="F20" s="13">
        <v>0.73903046113472703</v>
      </c>
      <c r="G20">
        <v>-0.85477708614584802</v>
      </c>
      <c r="H20" t="str">
        <v>Good</v>
      </c>
    </row>
    <row r="21" spans="1:8" x14ac:dyDescent="0.25">
      <c r="A21" t="str">
        <v>Cortland Viridian</v>
      </c>
      <c r="B21" s="9">
        <v>45323</v>
      </c>
      <c r="C21" t="str">
        <v>Q1 2024</v>
      </c>
      <c r="D21">
        <v>2</v>
      </c>
      <c r="E21" s="13">
        <v>4</v>
      </c>
      <c r="F21" s="13">
        <v>1.81311953787859</v>
      </c>
      <c r="G21">
        <v>0.21931199059801501</v>
      </c>
      <c r="H21" t="str">
        <v>Good</v>
      </c>
    </row>
    <row r="22" spans="1:8" x14ac:dyDescent="0.25">
      <c r="A22" t="str">
        <v>Cortland Viridian</v>
      </c>
      <c r="B22" s="9">
        <v>45352</v>
      </c>
      <c r="C22" t="str">
        <v>Q1 2024</v>
      </c>
      <c r="D22">
        <v>2</v>
      </c>
      <c r="E22" s="13">
        <v>2</v>
      </c>
      <c r="F22" s="13">
        <v>1.85701210840222</v>
      </c>
      <c r="G22">
        <v>0.26534712873947602</v>
      </c>
      <c r="H22" t="str">
        <v>Good</v>
      </c>
    </row>
    <row r="23" spans="1:8" x14ac:dyDescent="0.25">
      <c r="A23" t="str">
        <v>Cortland 3131</v>
      </c>
      <c r="B23" s="9">
        <v>45352</v>
      </c>
      <c r="C23" t="str">
        <v>Q1 2024</v>
      </c>
      <c r="D23">
        <v>4</v>
      </c>
      <c r="E23" s="13">
        <v>3</v>
      </c>
      <c r="F23" s="13">
        <v>1.7586052293569301</v>
      </c>
      <c r="G23">
        <v>0.166940249694188</v>
      </c>
      <c r="H23" t="str">
        <v>Poor</v>
      </c>
    </row>
    <row r="24" spans="1:8" x14ac:dyDescent="0.25">
      <c r="A24" t="str">
        <v>The Five @ North Decatur</v>
      </c>
      <c r="B24" s="9">
        <v>45352</v>
      </c>
      <c r="C24" t="str">
        <v>Q1 2024</v>
      </c>
      <c r="D24">
        <v>12</v>
      </c>
      <c r="E24" s="13">
        <v>11</v>
      </c>
      <c r="F24" s="13">
        <v>0.72530152510246604</v>
      </c>
      <c r="G24">
        <v>-0.86636345456028196</v>
      </c>
      <c r="H24" t="str">
        <v>Poor</v>
      </c>
    </row>
    <row r="25" spans="1:8" x14ac:dyDescent="0.25">
      <c r="A25" t="str">
        <v>LaVista Crossing</v>
      </c>
      <c r="B25" s="9">
        <v>45352</v>
      </c>
      <c r="C25" t="str">
        <v>Q1 2024</v>
      </c>
      <c r="D25">
        <v>9</v>
      </c>
      <c r="E25" s="13">
        <v>9</v>
      </c>
      <c r="F25" s="13">
        <v>1.4197366502480799</v>
      </c>
      <c r="G25">
        <v>-0.17192832941466599</v>
      </c>
      <c r="H25" t="str">
        <v>Poor</v>
      </c>
    </row>
    <row r="26" spans="1:8" x14ac:dyDescent="0.25">
      <c r="A26" t="str">
        <v>Haven on Peachwood</v>
      </c>
      <c r="B26" s="9">
        <v>45352</v>
      </c>
      <c r="C26" t="str">
        <v>Q1 2024</v>
      </c>
      <c r="D26">
        <v>11</v>
      </c>
      <c r="E26" s="13">
        <v>1</v>
      </c>
      <c r="F26" s="13">
        <v>1.1853841697582801</v>
      </c>
      <c r="G26">
        <v>-0.36975500741319001</v>
      </c>
      <c r="H26" t="str">
        <v>Poor</v>
      </c>
    </row>
    <row r="27" spans="1:8" x14ac:dyDescent="0.25">
      <c r="A27" t="str">
        <v>Briarcliff Apartments</v>
      </c>
      <c r="B27" s="9">
        <v>45352</v>
      </c>
      <c r="C27" t="str">
        <v>Q1 2024</v>
      </c>
      <c r="D27">
        <v>5</v>
      </c>
      <c r="E27" s="13">
        <v>5</v>
      </c>
      <c r="F27" s="13">
        <v>1.6783460740587599</v>
      </c>
      <c r="G27">
        <v>8.6681094396011599E-2</v>
      </c>
      <c r="H27" t="str">
        <v>Neutral</v>
      </c>
    </row>
    <row r="28" spans="1:8" x14ac:dyDescent="0.25">
      <c r="A28" t="str">
        <v>MAA Glen</v>
      </c>
      <c r="B28" s="9">
        <v>45352</v>
      </c>
      <c r="C28" t="str">
        <v>Q1 2024</v>
      </c>
      <c r="D28">
        <v>7</v>
      </c>
      <c r="E28" s="13">
        <v>7</v>
      </c>
      <c r="F28" s="13">
        <v>1.6371536980669401</v>
      </c>
      <c r="G28">
        <v>4.54887184041987E-2</v>
      </c>
      <c r="H28" t="str">
        <v>Good</v>
      </c>
    </row>
    <row r="29" spans="1:8" x14ac:dyDescent="0.25">
      <c r="A29" t="str">
        <v>The Dakota at Druid Hills</v>
      </c>
      <c r="B29" s="9">
        <v>45352</v>
      </c>
      <c r="C29" t="str">
        <v>Q1 2024</v>
      </c>
      <c r="D29">
        <v>10</v>
      </c>
      <c r="E29" s="13">
        <v>10</v>
      </c>
      <c r="F29" s="13">
        <v>1.4181933398236799</v>
      </c>
      <c r="G29">
        <v>-0.173471639839059</v>
      </c>
      <c r="H29" t="str">
        <v>Good</v>
      </c>
    </row>
    <row r="30" spans="1:8" x14ac:dyDescent="0.25">
      <c r="A30" t="str">
        <v>Decatur Highlands</v>
      </c>
      <c r="B30" s="9">
        <v>45352</v>
      </c>
      <c r="C30" t="str">
        <v>Q1 2024</v>
      </c>
      <c r="D30">
        <v>1</v>
      </c>
      <c r="E30" s="13">
        <v>1</v>
      </c>
      <c r="F30" s="13">
        <v>1.94956163047567</v>
      </c>
      <c r="G30">
        <v>0.35789665081292699</v>
      </c>
      <c r="H30" t="str">
        <v>Poor</v>
      </c>
    </row>
    <row r="31" spans="1:8" x14ac:dyDescent="0.25">
      <c r="A31" t="str">
        <v>Camden St. Clair</v>
      </c>
      <c r="B31" s="9">
        <v>45352</v>
      </c>
      <c r="C31" t="str">
        <v>Q1 2024</v>
      </c>
      <c r="D31">
        <v>3</v>
      </c>
      <c r="E31" s="13">
        <v>4</v>
      </c>
      <c r="F31" s="13">
        <v>1.8414881916688299</v>
      </c>
      <c r="G31">
        <v>0.24982321200608501</v>
      </c>
      <c r="H31" t="str">
        <v>Good</v>
      </c>
    </row>
    <row r="32" spans="1:8" x14ac:dyDescent="0.25">
      <c r="A32" t="str">
        <v>MAA Peachtree Hills</v>
      </c>
      <c r="B32" s="9">
        <v>45352</v>
      </c>
      <c r="C32" t="str">
        <v>Q1 2024</v>
      </c>
      <c r="D32">
        <v>6</v>
      </c>
      <c r="E32" s="13">
        <v>6</v>
      </c>
      <c r="F32" s="13">
        <v>1.6551065111924601</v>
      </c>
      <c r="G32">
        <v>6.3441531529712103E-2</v>
      </c>
      <c r="H32" t="str">
        <v>Poor</v>
      </c>
    </row>
    <row r="33" spans="1:8" x14ac:dyDescent="0.25">
      <c r="A33" t="str">
        <v>LaVista Crossing</v>
      </c>
      <c r="B33" s="9">
        <v>45383</v>
      </c>
      <c r="C33" t="str">
        <v>Q2 2024</v>
      </c>
      <c r="D33">
        <v>10</v>
      </c>
      <c r="E33" s="13">
        <v>9</v>
      </c>
      <c r="F33" s="13">
        <v>1.33639472053546</v>
      </c>
      <c r="G33">
        <v>-0.21209040966487699</v>
      </c>
      <c r="H33" t="str">
        <v>Poor</v>
      </c>
    </row>
    <row r="34" spans="1:8" x14ac:dyDescent="0.25">
      <c r="A34" t="str">
        <v>Cortland Viridian</v>
      </c>
      <c r="B34" s="9">
        <v>45383</v>
      </c>
      <c r="C34" t="str">
        <v>Q2 2024</v>
      </c>
      <c r="D34">
        <v>3</v>
      </c>
      <c r="E34" s="13">
        <v>2</v>
      </c>
      <c r="F34" s="13">
        <v>1.8357095389915501</v>
      </c>
      <c r="G34">
        <v>0.28722440879121303</v>
      </c>
      <c r="H34" t="str">
        <v>Poor</v>
      </c>
    </row>
    <row r="35" spans="1:8" x14ac:dyDescent="0.25">
      <c r="A35" t="str">
        <v>The Dakota at Druid Hills</v>
      </c>
      <c r="B35" s="9">
        <v>45383</v>
      </c>
      <c r="C35" t="str">
        <v>Q2 2024</v>
      </c>
      <c r="D35">
        <v>9</v>
      </c>
      <c r="E35" s="13">
        <v>10</v>
      </c>
      <c r="F35" s="13">
        <v>1.4912172520600699</v>
      </c>
      <c r="G35">
        <v>-5.7267878140271303E-2</v>
      </c>
      <c r="H35" t="str">
        <v>Good</v>
      </c>
    </row>
    <row r="36" spans="1:8" x14ac:dyDescent="0.25">
      <c r="A36" t="str">
        <v>Decatur Highlands</v>
      </c>
      <c r="B36" s="9">
        <v>45383</v>
      </c>
      <c r="C36" t="str">
        <v>Q2 2024</v>
      </c>
      <c r="D36">
        <v>1</v>
      </c>
      <c r="E36" s="13">
        <v>1</v>
      </c>
      <c r="F36" s="13">
        <v>1.87582235675896</v>
      </c>
      <c r="G36">
        <v>0.32733722655862202</v>
      </c>
      <c r="H36" t="str">
        <v>Poor</v>
      </c>
    </row>
    <row r="37" spans="1:8" x14ac:dyDescent="0.25">
      <c r="A37" t="str">
        <v>Haven on Peachwood</v>
      </c>
      <c r="B37" s="9">
        <v>45383</v>
      </c>
      <c r="C37" t="str">
        <v>Q2 2024</v>
      </c>
      <c r="D37">
        <v>11</v>
      </c>
      <c r="E37" s="13">
        <v>11</v>
      </c>
      <c r="F37" s="13">
        <v>1.1680242542693</v>
      </c>
      <c r="G37">
        <v>-0.380460875931038</v>
      </c>
      <c r="H37" t="str">
        <v>Good</v>
      </c>
    </row>
    <row r="38" spans="1:8" x14ac:dyDescent="0.25">
      <c r="A38" t="str">
        <v>Briarcliff Apartments</v>
      </c>
      <c r="B38" s="9">
        <v>45383</v>
      </c>
      <c r="C38" t="str">
        <v>Q2 2024</v>
      </c>
      <c r="D38">
        <v>5</v>
      </c>
      <c r="E38" s="13">
        <v>5</v>
      </c>
      <c r="F38" s="13">
        <v>1.7304455865785999</v>
      </c>
      <c r="G38">
        <v>0.181960456378258</v>
      </c>
      <c r="H38" t="str">
        <v>Good</v>
      </c>
    </row>
    <row r="39" spans="1:8" x14ac:dyDescent="0.25">
      <c r="A39" t="str">
        <v>The Five @ North Decatur</v>
      </c>
      <c r="B39" s="9">
        <v>45383</v>
      </c>
      <c r="C39" t="str">
        <v>Q2 2024</v>
      </c>
      <c r="D39">
        <v>12</v>
      </c>
      <c r="E39" s="13">
        <v>12</v>
      </c>
      <c r="F39" s="13">
        <v>0.72512109140448699</v>
      </c>
      <c r="G39">
        <v>-0.82336403879585696</v>
      </c>
      <c r="H39" t="str">
        <v>Good</v>
      </c>
    </row>
    <row r="40" spans="1:8" x14ac:dyDescent="0.25">
      <c r="A40" t="str">
        <v>Camden St. Clair</v>
      </c>
      <c r="B40" s="9">
        <v>45383</v>
      </c>
      <c r="C40" t="str">
        <v>Q2 2024</v>
      </c>
      <c r="D40">
        <v>2</v>
      </c>
      <c r="E40" s="13">
        <v>3</v>
      </c>
      <c r="F40" s="13">
        <v>1.8430447192158299</v>
      </c>
      <c r="G40">
        <v>0.29455958901549401</v>
      </c>
      <c r="H40" t="str">
        <v>Good</v>
      </c>
    </row>
    <row r="41" spans="1:8" x14ac:dyDescent="0.25">
      <c r="A41" t="str">
        <v>Cortland 3131</v>
      </c>
      <c r="B41" s="9">
        <v>45383</v>
      </c>
      <c r="C41" t="str">
        <v>Q2 2024</v>
      </c>
      <c r="D41">
        <v>4</v>
      </c>
      <c r="E41" s="13">
        <v>4</v>
      </c>
      <c r="F41" s="13">
        <v>1.77218031675539</v>
      </c>
      <c r="G41">
        <v>0.22369518655505399</v>
      </c>
      <c r="H41" t="str">
        <v>Good</v>
      </c>
    </row>
    <row r="42" spans="1:8" x14ac:dyDescent="0.25">
      <c r="A42" t="str">
        <v>MAA Peachtree Hills</v>
      </c>
      <c r="B42" s="9">
        <v>45383</v>
      </c>
      <c r="C42" t="str">
        <v>Q2 2024</v>
      </c>
      <c r="D42">
        <v>6</v>
      </c>
      <c r="E42" s="13">
        <v>6</v>
      </c>
      <c r="F42" s="13">
        <v>1.64636373879759</v>
      </c>
      <c r="G42">
        <v>9.7878608597252004E-2</v>
      </c>
      <c r="H42" t="str">
        <v>Good</v>
      </c>
    </row>
    <row r="43" spans="1:8" x14ac:dyDescent="0.25">
      <c r="A43" t="str">
        <v>MAA Glen</v>
      </c>
      <c r="B43" s="9">
        <v>45383</v>
      </c>
      <c r="C43" t="str">
        <v>Q2 2024</v>
      </c>
      <c r="D43">
        <v>7</v>
      </c>
      <c r="E43" s="13">
        <v>7</v>
      </c>
      <c r="F43" s="13">
        <v>1.6090128568364901</v>
      </c>
      <c r="G43">
        <v>6.0527726636148499E-2</v>
      </c>
      <c r="H43" t="str">
        <v>Good</v>
      </c>
    </row>
    <row r="44" spans="1:8" x14ac:dyDescent="0.25">
      <c r="A44" t="str">
        <v>The Five @ North Decatur</v>
      </c>
      <c r="B44" s="9">
        <v>45413</v>
      </c>
      <c r="C44" t="str">
        <v>Q2 2024</v>
      </c>
      <c r="D44">
        <v>12</v>
      </c>
      <c r="E44" s="13">
        <v>12</v>
      </c>
      <c r="F44" s="13">
        <v>0.72385350491561795</v>
      </c>
      <c r="G44">
        <v>-0.81529564060133497</v>
      </c>
      <c r="H44" t="str">
        <v>Good</v>
      </c>
    </row>
    <row r="45" spans="1:8" x14ac:dyDescent="0.25">
      <c r="A45" t="str">
        <v>Haven on Peachwood</v>
      </c>
      <c r="B45" s="9">
        <v>45413</v>
      </c>
      <c r="C45" t="str">
        <v>Q2 2024</v>
      </c>
      <c r="D45">
        <v>11</v>
      </c>
      <c r="E45" s="13">
        <v>11</v>
      </c>
      <c r="F45" s="13">
        <v>1.0714141852058201</v>
      </c>
      <c r="G45">
        <v>-0.46773496031112799</v>
      </c>
      <c r="H45" t="str">
        <v>Poor</v>
      </c>
    </row>
    <row r="46" spans="1:8" x14ac:dyDescent="0.25">
      <c r="A46" t="str">
        <v>The Dakota at Druid Hills</v>
      </c>
      <c r="B46" s="9">
        <v>45413</v>
      </c>
      <c r="C46" t="str">
        <v>Q2 2024</v>
      </c>
      <c r="D46">
        <v>8</v>
      </c>
      <c r="E46" s="13">
        <v>9</v>
      </c>
      <c r="F46" s="13">
        <v>1.5597974364657901</v>
      </c>
      <c r="G46">
        <v>2.06482909488423E-2</v>
      </c>
      <c r="H46" t="str">
        <v>Good</v>
      </c>
    </row>
    <row r="47" spans="1:8" x14ac:dyDescent="0.25">
      <c r="A47" t="str">
        <v>Decatur Highlands</v>
      </c>
      <c r="B47" s="9">
        <v>45413</v>
      </c>
      <c r="C47" t="str">
        <v>Q2 2024</v>
      </c>
      <c r="D47">
        <v>1</v>
      </c>
      <c r="E47" s="13">
        <v>1</v>
      </c>
      <c r="F47" s="13">
        <v>1.94345234449667</v>
      </c>
      <c r="G47">
        <v>0.404303198979717</v>
      </c>
      <c r="H47" t="str">
        <v>Good</v>
      </c>
    </row>
    <row r="48" spans="1:8" x14ac:dyDescent="0.25">
      <c r="A48" t="str">
        <v>Camden St. Clair</v>
      </c>
      <c r="B48" s="9">
        <v>45413</v>
      </c>
      <c r="C48" t="str">
        <v>Q2 2024</v>
      </c>
      <c r="D48">
        <v>2</v>
      </c>
      <c r="E48" s="13">
        <v>2</v>
      </c>
      <c r="F48" s="13">
        <v>1.84606958417242</v>
      </c>
      <c r="G48">
        <v>0.30692043865547203</v>
      </c>
      <c r="H48" t="str">
        <v>Neutral</v>
      </c>
    </row>
    <row r="49" spans="1:8" x14ac:dyDescent="0.25">
      <c r="A49" t="str">
        <v>MAA Peachtree Hills</v>
      </c>
      <c r="B49" s="9">
        <v>45413</v>
      </c>
      <c r="C49" t="str">
        <v>Q2 2024</v>
      </c>
      <c r="D49">
        <v>6</v>
      </c>
      <c r="E49" s="13">
        <v>6</v>
      </c>
      <c r="F49" s="13">
        <v>1.6168719758641401</v>
      </c>
      <c r="G49">
        <v>7.7722830347186606E-2</v>
      </c>
      <c r="H49" t="str">
        <v>Poor</v>
      </c>
    </row>
    <row r="50" spans="1:8" x14ac:dyDescent="0.25">
      <c r="A50" t="str">
        <v>Briarcliff Apartments</v>
      </c>
      <c r="B50" s="9">
        <v>45413</v>
      </c>
      <c r="C50" t="str">
        <v>Q2 2024</v>
      </c>
      <c r="D50">
        <v>5</v>
      </c>
      <c r="E50" s="13">
        <v>5</v>
      </c>
      <c r="F50" s="13">
        <v>1.71129869709963</v>
      </c>
      <c r="G50">
        <v>0.172149551582684</v>
      </c>
      <c r="H50" t="str">
        <v>Poor</v>
      </c>
    </row>
    <row r="51" spans="1:8" x14ac:dyDescent="0.25">
      <c r="A51" t="str">
        <v>MAA Glen</v>
      </c>
      <c r="B51" s="9">
        <v>45413</v>
      </c>
      <c r="C51" t="str">
        <v>Q2 2024</v>
      </c>
      <c r="D51">
        <v>7</v>
      </c>
      <c r="E51" s="13">
        <v>7</v>
      </c>
      <c r="F51" s="13">
        <v>1.6083840254788</v>
      </c>
      <c r="G51">
        <v>6.9234879961846504E-2</v>
      </c>
      <c r="H51" t="str">
        <v>Good</v>
      </c>
    </row>
    <row r="52" spans="1:8" x14ac:dyDescent="0.25">
      <c r="A52" t="str">
        <v>LaVista Crossing</v>
      </c>
      <c r="B52" s="9">
        <v>45413</v>
      </c>
      <c r="C52" t="str">
        <v>Q2 2024</v>
      </c>
      <c r="D52">
        <v>10</v>
      </c>
      <c r="E52" s="13">
        <v>10</v>
      </c>
      <c r="F52" s="13">
        <v>1.2858681493178501</v>
      </c>
      <c r="G52">
        <v>-0.253280996199097</v>
      </c>
      <c r="H52" t="str">
        <v>Poor</v>
      </c>
    </row>
    <row r="53" spans="1:8" x14ac:dyDescent="0.25">
      <c r="A53" t="str">
        <v>Cortland Viridian</v>
      </c>
      <c r="B53" s="9">
        <v>45413</v>
      </c>
      <c r="C53" t="str">
        <v>Q2 2024</v>
      </c>
      <c r="D53">
        <v>3</v>
      </c>
      <c r="E53" s="13">
        <v>3</v>
      </c>
      <c r="F53" s="13">
        <v>1.80771263339051</v>
      </c>
      <c r="G53">
        <v>0.26856348787355599</v>
      </c>
      <c r="H53" t="str">
        <v>Poor</v>
      </c>
    </row>
    <row r="54" spans="1:8" x14ac:dyDescent="0.25">
      <c r="A54" t="str">
        <v>Cortland 3131</v>
      </c>
      <c r="B54" s="9">
        <v>45413</v>
      </c>
      <c r="C54" t="str">
        <v>Q2 2024</v>
      </c>
      <c r="D54">
        <v>4</v>
      </c>
      <c r="E54" s="13">
        <v>4</v>
      </c>
      <c r="F54" s="13">
        <v>1.7559180642792001</v>
      </c>
      <c r="G54">
        <v>0.21676891876225399</v>
      </c>
      <c r="H54" t="str">
        <v>Neutral</v>
      </c>
    </row>
    <row r="55" spans="1:8" x14ac:dyDescent="0.25">
      <c r="A55" t="str">
        <v>MAA Peachtree Hills</v>
      </c>
      <c r="B55" s="9">
        <v>45444</v>
      </c>
      <c r="C55" t="str">
        <v>Q2 2024</v>
      </c>
      <c r="D55">
        <v>7</v>
      </c>
      <c r="E55" s="13">
        <v>6</v>
      </c>
      <c r="F55" s="13">
        <v>1.58324465994482</v>
      </c>
      <c r="G55">
        <v>5.1440230004328999E-2</v>
      </c>
      <c r="H55" t="str">
        <v>Poor</v>
      </c>
    </row>
    <row r="56" spans="1:8" x14ac:dyDescent="0.25">
      <c r="A56" t="str">
        <v>MAA Glen</v>
      </c>
      <c r="B56" s="9">
        <v>45444</v>
      </c>
      <c r="C56" t="str">
        <v>Q2 2024</v>
      </c>
      <c r="D56">
        <v>6</v>
      </c>
      <c r="E56" s="13">
        <v>7</v>
      </c>
      <c r="F56" s="13">
        <v>1.64555347458701</v>
      </c>
      <c r="G56">
        <v>0.113749044646516</v>
      </c>
      <c r="H56" t="str">
        <v>Good</v>
      </c>
    </row>
    <row r="57" spans="1:8" x14ac:dyDescent="0.25">
      <c r="A57" t="str">
        <v>Haven on Peachwood</v>
      </c>
      <c r="B57" s="9">
        <v>45444</v>
      </c>
      <c r="C57" t="str">
        <v>Q2 2024</v>
      </c>
      <c r="D57">
        <v>11</v>
      </c>
      <c r="E57" s="13">
        <v>11</v>
      </c>
      <c r="F57" s="13">
        <v>1.0327809459384101</v>
      </c>
      <c r="G57">
        <v>-0.49902348400207802</v>
      </c>
      <c r="H57" t="str">
        <v>Poor</v>
      </c>
    </row>
    <row r="58" spans="1:8" x14ac:dyDescent="0.25">
      <c r="A58" t="str">
        <v>Cortland 3131</v>
      </c>
      <c r="B58" s="9">
        <v>45444</v>
      </c>
      <c r="C58" t="str">
        <v>Q2 2024</v>
      </c>
      <c r="D58">
        <v>4</v>
      </c>
      <c r="E58" s="13">
        <v>4</v>
      </c>
      <c r="F58" s="13">
        <v>1.73841714760684</v>
      </c>
      <c r="G58">
        <v>0.20661271766634401</v>
      </c>
      <c r="H58" t="str">
        <v>Neutral</v>
      </c>
    </row>
    <row r="59" spans="1:8" x14ac:dyDescent="0.25">
      <c r="A59" t="str">
        <v>Decatur Highlands</v>
      </c>
      <c r="B59" s="9">
        <v>45444</v>
      </c>
      <c r="C59" t="str">
        <v>Q2 2024</v>
      </c>
      <c r="D59">
        <v>1</v>
      </c>
      <c r="E59" s="13">
        <v>1</v>
      </c>
      <c r="F59" s="13">
        <v>1.9923209206924699</v>
      </c>
      <c r="G59">
        <v>0.46051649075197998</v>
      </c>
      <c r="H59" t="str">
        <v>Good</v>
      </c>
    </row>
    <row r="60" spans="1:8" x14ac:dyDescent="0.25">
      <c r="A60" t="str">
        <v>Briarcliff Apartments</v>
      </c>
      <c r="B60" s="9">
        <v>45444</v>
      </c>
      <c r="C60" t="str">
        <v>Q2 2024</v>
      </c>
      <c r="D60">
        <v>5</v>
      </c>
      <c r="E60" s="13">
        <v>5</v>
      </c>
      <c r="F60" s="13">
        <v>1.7163425237604699</v>
      </c>
      <c r="G60">
        <v>0.18453809381997999</v>
      </c>
      <c r="H60" t="str">
        <v>Good</v>
      </c>
    </row>
    <row r="61" spans="1:8" x14ac:dyDescent="0.25">
      <c r="A61" t="str">
        <v>The Dakota at Druid Hills</v>
      </c>
      <c r="B61" s="9">
        <v>45444</v>
      </c>
      <c r="C61" t="str">
        <v>Q2 2024</v>
      </c>
      <c r="D61">
        <v>9</v>
      </c>
      <c r="E61" s="13">
        <v>8</v>
      </c>
      <c r="F61" s="13">
        <v>1.52179147151087</v>
      </c>
      <c r="G61">
        <v>-1.00129584296242E-2</v>
      </c>
      <c r="H61" t="str">
        <v>Poor</v>
      </c>
    </row>
    <row r="62" spans="1:8" x14ac:dyDescent="0.25">
      <c r="A62" t="str">
        <v>Camden St. Clair</v>
      </c>
      <c r="B62" s="9">
        <v>45444</v>
      </c>
      <c r="C62" t="str">
        <v>Q2 2024</v>
      </c>
      <c r="D62">
        <v>2</v>
      </c>
      <c r="E62" s="13">
        <v>2</v>
      </c>
      <c r="F62" s="13">
        <v>1.8462953297942699</v>
      </c>
      <c r="G62">
        <v>0.31449089985377998</v>
      </c>
      <c r="H62" t="str">
        <v>Neutral</v>
      </c>
    </row>
    <row r="63" spans="1:8" x14ac:dyDescent="0.25">
      <c r="A63" t="str">
        <v>Cortland Viridian</v>
      </c>
      <c r="B63" s="9">
        <v>45444</v>
      </c>
      <c r="C63" t="str">
        <v>Q2 2024</v>
      </c>
      <c r="D63">
        <v>3</v>
      </c>
      <c r="E63" s="13">
        <v>3</v>
      </c>
      <c r="F63" s="13">
        <v>1.8134528481111301</v>
      </c>
      <c r="G63">
        <v>0.28164841817064201</v>
      </c>
      <c r="H63" t="str">
        <v>Neutral</v>
      </c>
    </row>
    <row r="64" spans="1:8" x14ac:dyDescent="0.25">
      <c r="A64" t="str">
        <v>LaVista Crossing</v>
      </c>
      <c r="B64" s="9">
        <v>45444</v>
      </c>
      <c r="C64" t="str">
        <v>Q2 2024</v>
      </c>
      <c r="D64">
        <v>10</v>
      </c>
      <c r="E64" s="13">
        <v>10</v>
      </c>
      <c r="F64" s="13">
        <v>1.2557545508512999</v>
      </c>
      <c r="G64">
        <v>-0.27604987908918999</v>
      </c>
      <c r="H64" t="str">
        <v>Poor</v>
      </c>
    </row>
    <row r="65" spans="1:8" x14ac:dyDescent="0.25">
      <c r="A65" t="str">
        <v>The Five @ North Decatur</v>
      </c>
      <c r="B65" s="9">
        <v>45444</v>
      </c>
      <c r="C65" t="str">
        <v>Q2 2024</v>
      </c>
      <c r="D65">
        <v>12</v>
      </c>
      <c r="E65" s="13">
        <v>12</v>
      </c>
      <c r="F65" s="13">
        <v>0.70389485654781503</v>
      </c>
      <c r="G65">
        <v>-0.82790957339268101</v>
      </c>
      <c r="H65" t="str">
        <v>Good</v>
      </c>
    </row>
    <row r="66" spans="1:8" x14ac:dyDescent="0.25">
      <c r="A66" t="str">
        <v>MAA Glen</v>
      </c>
      <c r="B66" s="9">
        <v>45474</v>
      </c>
      <c r="C66" t="str">
        <v>Q3 2024</v>
      </c>
      <c r="D66">
        <v>6</v>
      </c>
      <c r="E66" s="13">
        <v>6</v>
      </c>
      <c r="F66" s="13">
        <v>1.6267639357140899</v>
      </c>
      <c r="G66">
        <v>9.9291979152827697E-2</v>
      </c>
      <c r="H66" t="str">
        <v>Poor</v>
      </c>
    </row>
    <row r="67" spans="1:8" x14ac:dyDescent="0.25">
      <c r="A67" t="str">
        <v>Haven on Peachwood</v>
      </c>
      <c r="B67" s="9">
        <v>45474</v>
      </c>
      <c r="C67" t="str">
        <v>Q3 2024</v>
      </c>
      <c r="D67">
        <v>11</v>
      </c>
      <c r="E67" s="13">
        <v>11</v>
      </c>
      <c r="F67" s="13">
        <v>1.05179037229548</v>
      </c>
      <c r="G67">
        <v>-0.47568158426578599</v>
      </c>
      <c r="H67" t="str">
        <v>Good</v>
      </c>
    </row>
    <row r="68" spans="1:8" x14ac:dyDescent="0.25">
      <c r="A68" t="str">
        <v>MAA Peachtree Hills</v>
      </c>
      <c r="B68" s="9">
        <v>45474</v>
      </c>
      <c r="C68" t="str">
        <v>Q3 2024</v>
      </c>
      <c r="D68">
        <v>8</v>
      </c>
      <c r="E68" s="13">
        <v>7</v>
      </c>
      <c r="F68" s="13">
        <v>1.52076563207844</v>
      </c>
      <c r="G68">
        <v>-6.7063244828255899E-3</v>
      </c>
      <c r="H68" t="str">
        <v>Poor</v>
      </c>
    </row>
    <row r="69" spans="1:8" x14ac:dyDescent="0.25">
      <c r="A69" t="str">
        <v>LaVista Crossing</v>
      </c>
      <c r="B69" s="9">
        <v>45474</v>
      </c>
      <c r="C69" t="str">
        <v>Q3 2024</v>
      </c>
      <c r="D69">
        <v>10</v>
      </c>
      <c r="E69" s="13">
        <v>10</v>
      </c>
      <c r="F69" s="13">
        <v>1.2820754051576799</v>
      </c>
      <c r="G69">
        <v>-0.24539655140357999</v>
      </c>
      <c r="H69" t="str">
        <v>Good</v>
      </c>
    </row>
    <row r="70" spans="1:8" x14ac:dyDescent="0.25">
      <c r="A70" t="str">
        <v>Camden St. Clair</v>
      </c>
      <c r="B70" s="9">
        <v>45474</v>
      </c>
      <c r="C70" t="str">
        <v>Q3 2024</v>
      </c>
      <c r="D70">
        <v>2</v>
      </c>
      <c r="E70" s="13">
        <v>2</v>
      </c>
      <c r="F70" s="13">
        <v>1.8374696136505</v>
      </c>
      <c r="G70">
        <v>0.30999765708923999</v>
      </c>
      <c r="H70" t="str">
        <v>Neutral</v>
      </c>
    </row>
    <row r="71" spans="1:8" x14ac:dyDescent="0.25">
      <c r="A71" t="str">
        <v>The Five @ North Decatur</v>
      </c>
      <c r="B71" s="9">
        <v>45474</v>
      </c>
      <c r="C71" t="str">
        <v>Q3 2024</v>
      </c>
      <c r="D71">
        <v>12</v>
      </c>
      <c r="E71" s="13">
        <v>12</v>
      </c>
      <c r="F71" s="13">
        <v>0.68928154077690695</v>
      </c>
      <c r="G71">
        <v>-0.83819041578435904</v>
      </c>
      <c r="H71" t="str">
        <v>Good</v>
      </c>
    </row>
    <row r="72" spans="1:8" x14ac:dyDescent="0.25">
      <c r="A72" t="str">
        <v>Cortland 3131</v>
      </c>
      <c r="B72" s="9">
        <v>45474</v>
      </c>
      <c r="C72" t="str">
        <v>Q3 2024</v>
      </c>
      <c r="D72">
        <v>4</v>
      </c>
      <c r="E72" s="13">
        <v>4</v>
      </c>
      <c r="F72" s="13">
        <v>1.7568662365225001</v>
      </c>
      <c r="G72">
        <v>0.22939427996123499</v>
      </c>
      <c r="H72" t="str">
        <v>Good</v>
      </c>
    </row>
    <row r="73" spans="1:8" x14ac:dyDescent="0.25">
      <c r="A73" t="str">
        <v>Decatur Highlands</v>
      </c>
      <c r="B73" s="9">
        <v>45474</v>
      </c>
      <c r="C73" t="str">
        <v>Q3 2024</v>
      </c>
      <c r="D73">
        <v>1</v>
      </c>
      <c r="E73" s="13">
        <v>1</v>
      </c>
      <c r="F73" s="13">
        <v>1.9917990585423899</v>
      </c>
      <c r="G73">
        <v>0.46432710198112898</v>
      </c>
      <c r="H73" t="str">
        <v>Neutral</v>
      </c>
    </row>
    <row r="74" spans="1:8" x14ac:dyDescent="0.25">
      <c r="A74" t="str">
        <v>Briarcliff Apartments</v>
      </c>
      <c r="B74" s="9">
        <v>45474</v>
      </c>
      <c r="C74" t="str">
        <v>Q3 2024</v>
      </c>
      <c r="D74">
        <v>5</v>
      </c>
      <c r="E74" s="13">
        <v>5</v>
      </c>
      <c r="F74" s="13">
        <v>1.7018350809339999</v>
      </c>
      <c r="G74">
        <v>0.17436312437273599</v>
      </c>
      <c r="H74" t="str">
        <v>Poor</v>
      </c>
    </row>
    <row r="75" spans="1:8" x14ac:dyDescent="0.25">
      <c r="A75" t="str">
        <v>The Dakota at Druid Hills</v>
      </c>
      <c r="B75" s="9">
        <v>45474</v>
      </c>
      <c r="C75" t="str">
        <v>Q3 2024</v>
      </c>
      <c r="D75">
        <v>9</v>
      </c>
      <c r="E75" s="13">
        <v>9</v>
      </c>
      <c r="F75" s="13">
        <v>1.5112961067497299</v>
      </c>
      <c r="G75">
        <v>-1.6175849811535099E-2</v>
      </c>
      <c r="H75" t="str">
        <v>Poor</v>
      </c>
    </row>
    <row r="76" spans="1:8" x14ac:dyDescent="0.25">
      <c r="A76" t="str">
        <v>Cortland Viridian</v>
      </c>
      <c r="B76" s="9">
        <v>45474</v>
      </c>
      <c r="C76" t="str">
        <v>Q3 2024</v>
      </c>
      <c r="D76">
        <v>3</v>
      </c>
      <c r="E76" s="13">
        <v>3</v>
      </c>
      <c r="F76" s="13">
        <v>1.8322485397521799</v>
      </c>
      <c r="G76">
        <v>0.30477658319091799</v>
      </c>
      <c r="H76" t="str">
        <v>Good</v>
      </c>
    </row>
    <row r="77" spans="1:8" x14ac:dyDescent="0.25">
      <c r="A77" t="str">
        <v>The Dakota at Druid Hills</v>
      </c>
      <c r="B77" s="9">
        <v>45505</v>
      </c>
      <c r="C77" t="str">
        <v>Q3 2024</v>
      </c>
      <c r="D77">
        <v>8</v>
      </c>
      <c r="E77" s="13">
        <v>9</v>
      </c>
      <c r="F77" s="13">
        <v>1.5272628089690099</v>
      </c>
      <c r="G77">
        <v>-7.4692750406355401E-3</v>
      </c>
      <c r="H77" t="str">
        <v>Good</v>
      </c>
    </row>
    <row r="78" spans="1:8" x14ac:dyDescent="0.25">
      <c r="A78" t="str">
        <v>MAA Peachtree Hills</v>
      </c>
      <c r="B78" s="9">
        <v>45505</v>
      </c>
      <c r="C78" t="str">
        <v>Q3 2024</v>
      </c>
      <c r="D78">
        <v>9</v>
      </c>
      <c r="E78" s="13">
        <v>8</v>
      </c>
      <c r="F78" s="13">
        <v>1.49139617870616</v>
      </c>
      <c r="G78">
        <v>-4.3335905303484502E-2</v>
      </c>
      <c r="H78" t="str">
        <v>Poor</v>
      </c>
    </row>
    <row r="79" spans="1:8" x14ac:dyDescent="0.25">
      <c r="A79" t="str">
        <v>Camden St. Clair</v>
      </c>
      <c r="B79" s="9">
        <v>45505</v>
      </c>
      <c r="C79" t="str">
        <v>Q3 2024</v>
      </c>
      <c r="D79">
        <v>3</v>
      </c>
      <c r="E79" s="13">
        <v>2</v>
      </c>
      <c r="F79" s="13">
        <v>1.83914574394066</v>
      </c>
      <c r="G79">
        <v>0.304413659931009</v>
      </c>
      <c r="H79" t="str">
        <v>Poor</v>
      </c>
    </row>
    <row r="80" spans="1:8" x14ac:dyDescent="0.25">
      <c r="A80" t="str">
        <v>The Five @ North Decatur</v>
      </c>
      <c r="B80" s="9">
        <v>45505</v>
      </c>
      <c r="C80" t="str">
        <v>Q3 2024</v>
      </c>
      <c r="D80">
        <v>12</v>
      </c>
      <c r="E80" s="13">
        <v>12</v>
      </c>
      <c r="F80" s="13">
        <v>0.66892419784981405</v>
      </c>
      <c r="G80">
        <v>-0.86580788615983695</v>
      </c>
      <c r="H80" t="str">
        <v>Good</v>
      </c>
    </row>
    <row r="81" spans="1:8" x14ac:dyDescent="0.25">
      <c r="A81" t="str">
        <v>MAA Glen</v>
      </c>
      <c r="B81" s="9">
        <v>45505</v>
      </c>
      <c r="C81" t="str">
        <v>Q3 2024</v>
      </c>
      <c r="D81">
        <v>6</v>
      </c>
      <c r="E81" s="13">
        <v>6</v>
      </c>
      <c r="F81" s="13">
        <v>1.62462099870309</v>
      </c>
      <c r="G81">
        <v>8.9888914693441804E-2</v>
      </c>
      <c r="H81" t="str">
        <v>Poor</v>
      </c>
    </row>
    <row r="82" spans="1:8" x14ac:dyDescent="0.25">
      <c r="A82" t="str">
        <v>Cortland 3131</v>
      </c>
      <c r="B82" s="9">
        <v>45505</v>
      </c>
      <c r="C82" t="str">
        <v>Q3 2024</v>
      </c>
      <c r="D82">
        <v>4</v>
      </c>
      <c r="E82" s="13">
        <v>4</v>
      </c>
      <c r="F82" s="13">
        <v>1.76921655062157</v>
      </c>
      <c r="G82">
        <v>0.23448446661192701</v>
      </c>
      <c r="H82" t="str">
        <v>Neutral</v>
      </c>
    </row>
    <row r="83" spans="1:8" x14ac:dyDescent="0.25">
      <c r="A83" t="str">
        <v>LaVista Crossing</v>
      </c>
      <c r="B83" s="9">
        <v>45505</v>
      </c>
      <c r="C83" t="str">
        <v>Q3 2024</v>
      </c>
      <c r="D83">
        <v>10</v>
      </c>
      <c r="E83" s="13">
        <v>10</v>
      </c>
      <c r="F83" s="13">
        <v>1.33614186025486</v>
      </c>
      <c r="G83">
        <v>-0.19859022375478599</v>
      </c>
      <c r="H83" t="str">
        <v>Good</v>
      </c>
    </row>
    <row r="84" spans="1:8" x14ac:dyDescent="0.25">
      <c r="A84" t="str">
        <v>Cortland Viridian</v>
      </c>
      <c r="B84" s="9">
        <v>45505</v>
      </c>
      <c r="C84" t="str">
        <v>Q3 2024</v>
      </c>
      <c r="D84">
        <v>2</v>
      </c>
      <c r="E84" s="13">
        <v>3</v>
      </c>
      <c r="F84" s="13">
        <v>1.8483890372499401</v>
      </c>
      <c r="G84">
        <v>0.31365695324029003</v>
      </c>
      <c r="H84" t="str">
        <v>Good</v>
      </c>
    </row>
    <row r="85" spans="1:8" x14ac:dyDescent="0.25">
      <c r="A85" t="str">
        <v>Briarcliff Apartments</v>
      </c>
      <c r="B85" s="9">
        <v>45505</v>
      </c>
      <c r="C85" t="str">
        <v>Q3 2024</v>
      </c>
      <c r="D85">
        <v>5</v>
      </c>
      <c r="E85" s="13">
        <v>5</v>
      </c>
      <c r="F85" s="13">
        <v>1.6937202086069001</v>
      </c>
      <c r="G85">
        <v>0.15898812459725001</v>
      </c>
      <c r="H85" t="str">
        <v>Poor</v>
      </c>
    </row>
    <row r="86" spans="1:8" x14ac:dyDescent="0.25">
      <c r="A86" t="str">
        <v>Haven on Peachwood</v>
      </c>
      <c r="B86" s="9">
        <v>45505</v>
      </c>
      <c r="C86" t="str">
        <v>Q3 2024</v>
      </c>
      <c r="D86">
        <v>11</v>
      </c>
      <c r="E86" s="13">
        <v>11</v>
      </c>
      <c r="F86" s="13">
        <v>1.10268857986827</v>
      </c>
      <c r="G86">
        <v>-0.43204350414137699</v>
      </c>
      <c r="H86" t="str">
        <v>Good</v>
      </c>
    </row>
    <row r="87" spans="1:8" x14ac:dyDescent="0.25">
      <c r="A87" t="str">
        <v>Decatur Highlands</v>
      </c>
      <c r="B87" s="9">
        <v>45505</v>
      </c>
      <c r="C87" t="str">
        <v>Q3 2024</v>
      </c>
      <c r="D87">
        <v>1</v>
      </c>
      <c r="E87" s="13">
        <v>1</v>
      </c>
      <c r="F87" s="13">
        <v>1.9805467593358499</v>
      </c>
      <c r="G87">
        <v>0.44581467532620001</v>
      </c>
      <c r="H87" t="str">
        <v>Neutral</v>
      </c>
    </row>
    <row r="88" spans="1:8" x14ac:dyDescent="0.25">
      <c r="A88" t="str">
        <v>The Dakota at Druid Hills</v>
      </c>
      <c r="B88" s="9">
        <v>45536</v>
      </c>
      <c r="C88" t="str">
        <v>Q3 2024</v>
      </c>
      <c r="D88">
        <v>7</v>
      </c>
      <c r="E88" s="13">
        <v>8</v>
      </c>
      <c r="F88" s="13">
        <v>1.55245575389683</v>
      </c>
      <c r="G88">
        <v>2.3536012294105201E-2</v>
      </c>
      <c r="H88" t="str">
        <v>Good</v>
      </c>
    </row>
    <row r="89" spans="1:8" x14ac:dyDescent="0.25">
      <c r="A89" t="str">
        <v>Cortland Viridian</v>
      </c>
      <c r="B89" s="9">
        <v>45536</v>
      </c>
      <c r="C89" t="str">
        <v>Q3 2024</v>
      </c>
      <c r="D89">
        <v>2</v>
      </c>
      <c r="E89" s="13">
        <v>2</v>
      </c>
      <c r="F89" s="13">
        <v>1.8495207878256099</v>
      </c>
      <c r="G89">
        <v>0.32060104622288998</v>
      </c>
      <c r="H89" t="str">
        <v>Neutral</v>
      </c>
    </row>
    <row r="90" spans="1:8" x14ac:dyDescent="0.25">
      <c r="A90" t="str">
        <v>Haven on Peachwood</v>
      </c>
      <c r="B90" s="9">
        <v>45536</v>
      </c>
      <c r="C90" t="str">
        <v>Q3 2024</v>
      </c>
      <c r="D90">
        <v>11</v>
      </c>
      <c r="E90" s="13">
        <v>11</v>
      </c>
      <c r="F90" s="13">
        <v>1.12531250135788</v>
      </c>
      <c r="G90">
        <v>-0.40360724024484401</v>
      </c>
      <c r="H90" t="str">
        <v>Good</v>
      </c>
    </row>
    <row r="91" spans="1:8" x14ac:dyDescent="0.25">
      <c r="A91" t="str">
        <v>Cortland 3131</v>
      </c>
      <c r="B91" s="9">
        <v>45536</v>
      </c>
      <c r="C91" t="str">
        <v>Q3 2024</v>
      </c>
      <c r="D91">
        <v>4</v>
      </c>
      <c r="E91" s="13">
        <v>4</v>
      </c>
      <c r="F91" s="13">
        <v>1.73650627220363</v>
      </c>
      <c r="G91">
        <v>0.20758653060091001</v>
      </c>
      <c r="H91" t="str">
        <v>Poor</v>
      </c>
    </row>
    <row r="92" spans="1:8" x14ac:dyDescent="0.25">
      <c r="A92" t="str">
        <v>The Five @ North Decatur</v>
      </c>
      <c r="B92" s="9">
        <v>45536</v>
      </c>
      <c r="C92" t="str">
        <v>Q3 2024</v>
      </c>
      <c r="D92">
        <v>12</v>
      </c>
      <c r="E92" s="13">
        <v>12</v>
      </c>
      <c r="F92" s="13">
        <v>0.65789182374267496</v>
      </c>
      <c r="G92">
        <v>-0.87102791786004896</v>
      </c>
      <c r="H92" t="str">
        <v>Good</v>
      </c>
    </row>
    <row r="93" spans="1:8" x14ac:dyDescent="0.25">
      <c r="A93" t="str">
        <v>Briarcliff Apartments</v>
      </c>
      <c r="B93" s="9">
        <v>45536</v>
      </c>
      <c r="C93" t="str">
        <v>Q3 2024</v>
      </c>
      <c r="D93">
        <v>5</v>
      </c>
      <c r="E93" s="13">
        <v>5</v>
      </c>
      <c r="F93" s="13">
        <v>1.6819546829266101</v>
      </c>
      <c r="G93">
        <v>0.15303494132388601</v>
      </c>
      <c r="H93" t="str">
        <v>Neutral</v>
      </c>
    </row>
    <row r="94" spans="1:8" x14ac:dyDescent="0.25">
      <c r="A94" t="str">
        <v>MAA Glen</v>
      </c>
      <c r="B94" s="9">
        <v>45536</v>
      </c>
      <c r="C94" t="str">
        <v>Q3 2024</v>
      </c>
      <c r="D94">
        <v>6</v>
      </c>
      <c r="E94" s="13">
        <v>6</v>
      </c>
      <c r="F94" s="13">
        <v>1.63569090488575</v>
      </c>
      <c r="G94">
        <v>0.10677116328302901</v>
      </c>
      <c r="H94" t="str">
        <v>Good</v>
      </c>
    </row>
    <row r="95" spans="1:8" x14ac:dyDescent="0.25">
      <c r="A95" t="str">
        <v>Decatur Highlands</v>
      </c>
      <c r="B95" s="9">
        <v>45536</v>
      </c>
      <c r="C95" t="str">
        <v>Q3 2024</v>
      </c>
      <c r="D95">
        <v>1</v>
      </c>
      <c r="E95" s="13">
        <v>1</v>
      </c>
      <c r="F95" s="13">
        <v>1.9776343905009099</v>
      </c>
      <c r="G95">
        <v>0.44871464889819201</v>
      </c>
      <c r="H95" t="str">
        <v>Neutral</v>
      </c>
    </row>
    <row r="96" spans="1:8" x14ac:dyDescent="0.25">
      <c r="A96" t="str">
        <v>LaVista Crossing</v>
      </c>
      <c r="B96" s="9">
        <v>45536</v>
      </c>
      <c r="C96" t="str">
        <v>Q3 2024</v>
      </c>
      <c r="D96">
        <v>10</v>
      </c>
      <c r="E96" s="13">
        <v>10</v>
      </c>
      <c r="F96" s="13">
        <v>1.3215071910877301</v>
      </c>
      <c r="G96">
        <v>-0.20741255051499299</v>
      </c>
      <c r="H96" t="str">
        <v>Good</v>
      </c>
    </row>
    <row r="97" spans="1:8" x14ac:dyDescent="0.25">
      <c r="A97" t="str">
        <v>MAA Peachtree Hills</v>
      </c>
      <c r="B97" s="9">
        <v>45536</v>
      </c>
      <c r="C97" t="str">
        <v>Q3 2024</v>
      </c>
      <c r="D97">
        <v>9</v>
      </c>
      <c r="E97" s="13">
        <v>9</v>
      </c>
      <c r="F97" s="13">
        <v>1.49051805043242</v>
      </c>
      <c r="G97">
        <v>-3.8401691170299103E-2</v>
      </c>
      <c r="H97" t="str">
        <v>Good</v>
      </c>
    </row>
    <row r="98" spans="1:8" x14ac:dyDescent="0.25">
      <c r="A98" t="str">
        <v>Camden St. Clair</v>
      </c>
      <c r="B98" s="9">
        <v>45536</v>
      </c>
      <c r="C98" t="str">
        <v>Q3 2024</v>
      </c>
      <c r="D98">
        <v>3</v>
      </c>
      <c r="E98" s="13">
        <v>3</v>
      </c>
      <c r="F98" s="13">
        <v>1.7891247987698899</v>
      </c>
      <c r="G98">
        <v>0.26020505716717302</v>
      </c>
      <c r="H98" t="str">
        <v>Poor</v>
      </c>
    </row>
    <row r="99" spans="1:8" x14ac:dyDescent="0.25">
      <c r="A99" t="str">
        <v>Decatur Highlands</v>
      </c>
      <c r="B99" s="9">
        <v>45566</v>
      </c>
      <c r="C99" t="str">
        <v>Q4 2024</v>
      </c>
      <c r="D99">
        <v>1</v>
      </c>
      <c r="E99" s="13">
        <v>1</v>
      </c>
      <c r="F99" s="13">
        <v>1.93686818346736</v>
      </c>
      <c r="G99">
        <v>0.42389030084103901</v>
      </c>
      <c r="H99" t="str">
        <v>Poor</v>
      </c>
    </row>
    <row r="100" spans="1:8" x14ac:dyDescent="0.25">
      <c r="A100" t="str">
        <v>Briarcliff Apartments</v>
      </c>
      <c r="B100" s="9">
        <v>45566</v>
      </c>
      <c r="C100" t="str">
        <v>Q4 2024</v>
      </c>
      <c r="D100">
        <v>5</v>
      </c>
      <c r="E100" s="13">
        <v>5</v>
      </c>
      <c r="F100" s="13">
        <v>1.69576701087388</v>
      </c>
      <c r="G100">
        <v>0.18278912824756099</v>
      </c>
      <c r="H100" t="str">
        <v>Good</v>
      </c>
    </row>
    <row r="101" spans="1:8" x14ac:dyDescent="0.25">
      <c r="A101" t="str">
        <v>The Five @ North Decatur</v>
      </c>
      <c r="B101" s="9">
        <v>45566</v>
      </c>
      <c r="C101" t="str">
        <v>Q4 2024</v>
      </c>
      <c r="D101">
        <v>12</v>
      </c>
      <c r="E101" s="13">
        <v>12</v>
      </c>
      <c r="F101" s="13">
        <v>0.63191561064344004</v>
      </c>
      <c r="G101">
        <v>-0.881062271982885</v>
      </c>
      <c r="H101" t="str">
        <v>Good</v>
      </c>
    </row>
    <row r="102" spans="1:8" x14ac:dyDescent="0.25">
      <c r="A102" t="str">
        <v>MAA Peachtree Hills</v>
      </c>
      <c r="B102" s="9">
        <v>45566</v>
      </c>
      <c r="C102" t="str">
        <v>Q4 2024</v>
      </c>
      <c r="D102">
        <v>9</v>
      </c>
      <c r="E102" s="13">
        <v>9</v>
      </c>
      <c r="F102" s="13">
        <v>1.4799805336060801</v>
      </c>
      <c r="G102">
        <v>-3.2997349020236599E-2</v>
      </c>
      <c r="H102" t="str">
        <v>Good</v>
      </c>
    </row>
    <row r="103" spans="1:8" x14ac:dyDescent="0.25">
      <c r="A103" t="str">
        <v>Camden St. Clair</v>
      </c>
      <c r="B103" s="9">
        <v>45566</v>
      </c>
      <c r="C103" t="str">
        <v>Q4 2024</v>
      </c>
      <c r="D103">
        <v>3</v>
      </c>
      <c r="E103" s="13">
        <v>3</v>
      </c>
      <c r="F103" s="13">
        <v>1.7747093207543201</v>
      </c>
      <c r="G103">
        <v>0.26173143812799399</v>
      </c>
      <c r="H103" t="str">
        <v>Neutral</v>
      </c>
    </row>
    <row r="104" spans="1:8" x14ac:dyDescent="0.25">
      <c r="A104" t="str">
        <v>Cortland Viridian</v>
      </c>
      <c r="B104" s="9">
        <v>45566</v>
      </c>
      <c r="C104" t="str">
        <v>Q4 2024</v>
      </c>
      <c r="D104">
        <v>2</v>
      </c>
      <c r="E104" s="13">
        <v>2</v>
      </c>
      <c r="F104" s="13">
        <v>1.8205846849740299</v>
      </c>
      <c r="G104">
        <v>0.30760680234770998</v>
      </c>
      <c r="H104" t="str">
        <v>Neutral</v>
      </c>
    </row>
    <row r="105" spans="1:8" x14ac:dyDescent="0.25">
      <c r="A105" t="str">
        <v>MAA Glen</v>
      </c>
      <c r="B105" s="9">
        <v>45566</v>
      </c>
      <c r="C105" t="str">
        <v>Q4 2024</v>
      </c>
      <c r="D105">
        <v>6</v>
      </c>
      <c r="E105" s="13">
        <v>6</v>
      </c>
      <c r="F105" s="13">
        <v>1.62054872977705</v>
      </c>
      <c r="G105">
        <v>0.107570847150729</v>
      </c>
      <c r="H105" t="str">
        <v>Neutral</v>
      </c>
    </row>
    <row r="106" spans="1:8" x14ac:dyDescent="0.25">
      <c r="A106" t="str">
        <v>The Dakota at Druid Hills</v>
      </c>
      <c r="B106" s="9">
        <v>45566</v>
      </c>
      <c r="C106" t="str">
        <v>Q4 2024</v>
      </c>
      <c r="D106">
        <v>7</v>
      </c>
      <c r="E106" s="13">
        <v>7</v>
      </c>
      <c r="F106" s="13">
        <v>1.5496617060194799</v>
      </c>
      <c r="G106">
        <v>3.6683823393163201E-2</v>
      </c>
      <c r="H106" t="str">
        <v>Good</v>
      </c>
    </row>
    <row r="107" spans="1:8" x14ac:dyDescent="0.25">
      <c r="A107" t="str">
        <v>Cortland 3131</v>
      </c>
      <c r="B107" s="9">
        <v>45566</v>
      </c>
      <c r="C107" t="str">
        <v>Q4 2024</v>
      </c>
      <c r="D107">
        <v>4</v>
      </c>
      <c r="E107" s="13">
        <v>4</v>
      </c>
      <c r="F107" s="13">
        <v>1.7432003226871799</v>
      </c>
      <c r="G107">
        <v>0.23022244006086201</v>
      </c>
      <c r="H107" t="str">
        <v>Good</v>
      </c>
    </row>
    <row r="108" spans="1:8" x14ac:dyDescent="0.25">
      <c r="A108" t="str">
        <v>LaVista Crossing</v>
      </c>
      <c r="B108" s="9">
        <v>45566</v>
      </c>
      <c r="C108" t="str">
        <v>Q4 2024</v>
      </c>
      <c r="D108">
        <v>10</v>
      </c>
      <c r="E108" s="13">
        <v>10</v>
      </c>
      <c r="F108" s="13">
        <v>1.2932282323958899</v>
      </c>
      <c r="G108">
        <v>-0.219749650230426</v>
      </c>
      <c r="H108" t="str">
        <v>Poor</v>
      </c>
    </row>
    <row r="109" spans="1:8" x14ac:dyDescent="0.25">
      <c r="A109" t="str">
        <v>Haven on Peachwood</v>
      </c>
      <c r="B109" s="9">
        <v>45566</v>
      </c>
      <c r="C109" t="str">
        <v>Q4 2024</v>
      </c>
      <c r="D109">
        <v>11</v>
      </c>
      <c r="E109" s="13">
        <v>11</v>
      </c>
      <c r="F109" s="13">
        <v>1.0962923736908099</v>
      </c>
      <c r="G109">
        <v>-0.41668550893551098</v>
      </c>
      <c r="H109" t="str">
        <v>Good</v>
      </c>
    </row>
    <row r="110" spans="1:8" x14ac:dyDescent="0.25">
      <c r="A110" t="str">
        <v>The Five @ North Decatur</v>
      </c>
      <c r="B110" s="9">
        <v>45597</v>
      </c>
      <c r="C110" t="str">
        <v>Q4 2024</v>
      </c>
      <c r="D110">
        <v>12</v>
      </c>
      <c r="E110" s="13">
        <v>12</v>
      </c>
      <c r="F110" s="13">
        <v>0.63063497839918803</v>
      </c>
      <c r="G110">
        <v>-0.86520273078659404</v>
      </c>
      <c r="H110" t="str">
        <v>Good</v>
      </c>
    </row>
    <row r="111" spans="1:8" x14ac:dyDescent="0.25">
      <c r="A111" t="str">
        <v>MAA Peachtree Hills</v>
      </c>
      <c r="B111" s="9">
        <v>45597</v>
      </c>
      <c r="C111" t="str">
        <v>Q4 2024</v>
      </c>
      <c r="D111">
        <v>9</v>
      </c>
      <c r="E111" s="13">
        <v>9</v>
      </c>
      <c r="F111" s="13">
        <v>1.4746337546328601</v>
      </c>
      <c r="G111">
        <v>-2.1203954552919901E-2</v>
      </c>
      <c r="H111" t="str">
        <v>Good</v>
      </c>
    </row>
    <row r="112" spans="1:8" x14ac:dyDescent="0.25">
      <c r="A112" t="str">
        <v>Cortland Viridian</v>
      </c>
      <c r="B112" s="9">
        <v>45597</v>
      </c>
      <c r="C112" t="str">
        <v>Q4 2024</v>
      </c>
      <c r="D112">
        <v>2</v>
      </c>
      <c r="E112" s="13">
        <v>2</v>
      </c>
      <c r="F112" s="13">
        <v>1.79388827854708</v>
      </c>
      <c r="G112">
        <v>0.29805056936129798</v>
      </c>
      <c r="H112" t="str">
        <v>Neutral</v>
      </c>
    </row>
    <row r="113" spans="1:8" x14ac:dyDescent="0.25">
      <c r="A113" t="str">
        <v>Briarcliff Apartments</v>
      </c>
      <c r="B113" s="9">
        <v>45597</v>
      </c>
      <c r="C113" t="str">
        <v>Q4 2024</v>
      </c>
      <c r="D113">
        <v>5</v>
      </c>
      <c r="E113" s="13">
        <v>5</v>
      </c>
      <c r="F113" s="13">
        <v>1.66199232794191</v>
      </c>
      <c r="G113">
        <v>0.16615461875613699</v>
      </c>
      <c r="H113" t="str">
        <v>Poor</v>
      </c>
    </row>
    <row r="114" spans="1:8" x14ac:dyDescent="0.25">
      <c r="A114" t="str">
        <v>Decatur Highlands</v>
      </c>
      <c r="B114" s="9">
        <v>45597</v>
      </c>
      <c r="C114" t="str">
        <v>Q4 2024</v>
      </c>
      <c r="D114">
        <v>1</v>
      </c>
      <c r="E114" s="13">
        <v>1</v>
      </c>
      <c r="F114" s="13">
        <v>1.9221237497738899</v>
      </c>
      <c r="G114">
        <v>0.42628604058811298</v>
      </c>
      <c r="H114" t="str">
        <v>Neutral</v>
      </c>
    </row>
    <row r="115" spans="1:8" x14ac:dyDescent="0.25">
      <c r="A115" t="str">
        <v>Haven on Peachwood</v>
      </c>
      <c r="B115" s="9">
        <v>45597</v>
      </c>
      <c r="C115" t="str">
        <v>Q4 2024</v>
      </c>
      <c r="D115">
        <v>11</v>
      </c>
      <c r="E115" s="13">
        <v>11</v>
      </c>
      <c r="F115" s="13">
        <v>1.0714072770896099</v>
      </c>
      <c r="G115">
        <v>-0.42443043209616999</v>
      </c>
      <c r="H115" t="str">
        <v>Good</v>
      </c>
    </row>
    <row r="116" spans="1:8" x14ac:dyDescent="0.25">
      <c r="A116" t="str">
        <v>Camden St. Clair</v>
      </c>
      <c r="B116" s="9">
        <v>45597</v>
      </c>
      <c r="C116" t="str">
        <v>Q4 2024</v>
      </c>
      <c r="D116">
        <v>3</v>
      </c>
      <c r="E116" s="13">
        <v>3</v>
      </c>
      <c r="F116" s="13">
        <v>1.7579748784523399</v>
      </c>
      <c r="G116">
        <v>0.262137169266562</v>
      </c>
      <c r="H116" t="str">
        <v>Neutral</v>
      </c>
    </row>
    <row r="117" spans="1:8" x14ac:dyDescent="0.25">
      <c r="A117" t="str">
        <v>The Dakota at Druid Hills</v>
      </c>
      <c r="B117" s="9">
        <v>45597</v>
      </c>
      <c r="C117" t="str">
        <v>Q4 2024</v>
      </c>
      <c r="D117">
        <v>7</v>
      </c>
      <c r="E117" s="13">
        <v>7</v>
      </c>
      <c r="F117" s="13">
        <v>1.53657604742176</v>
      </c>
      <c r="G117">
        <v>4.0738338235978902E-2</v>
      </c>
      <c r="H117" t="str">
        <v>Good</v>
      </c>
    </row>
    <row r="118" spans="1:8" x14ac:dyDescent="0.25">
      <c r="A118" t="str">
        <v>Cortland 3131</v>
      </c>
      <c r="B118" s="9">
        <v>45597</v>
      </c>
      <c r="C118" t="str">
        <v>Q4 2024</v>
      </c>
      <c r="D118">
        <v>4</v>
      </c>
      <c r="E118" s="13">
        <v>4</v>
      </c>
      <c r="F118" s="13">
        <v>1.7241954677295099</v>
      </c>
      <c r="G118">
        <v>0.228357758543728</v>
      </c>
      <c r="H118" t="str">
        <v>Neutral</v>
      </c>
    </row>
    <row r="119" spans="1:8" x14ac:dyDescent="0.25">
      <c r="A119" t="str">
        <v>MAA Glen</v>
      </c>
      <c r="B119" s="9">
        <v>45597</v>
      </c>
      <c r="C119" t="str">
        <v>Q4 2024</v>
      </c>
      <c r="D119">
        <v>6</v>
      </c>
      <c r="E119" s="13">
        <v>6</v>
      </c>
      <c r="F119" s="13">
        <v>1.6011347853574101</v>
      </c>
      <c r="G119">
        <v>0.105297076171635</v>
      </c>
      <c r="H119" t="str">
        <v>Neutral</v>
      </c>
    </row>
    <row r="120" spans="1:8" x14ac:dyDescent="0.25">
      <c r="A120" t="str">
        <v>LaVista Crossing</v>
      </c>
      <c r="B120" s="9">
        <v>45597</v>
      </c>
      <c r="C120" t="str">
        <v>Q4 2024</v>
      </c>
      <c r="D120">
        <v>10</v>
      </c>
      <c r="E120" s="13">
        <v>10</v>
      </c>
      <c r="F120" s="13">
        <v>1.27965325569801</v>
      </c>
      <c r="G120">
        <v>-0.21618445348776899</v>
      </c>
      <c r="H120" t="str">
        <v>Good</v>
      </c>
    </row>
    <row r="121" spans="1:8" x14ac:dyDescent="0.25">
      <c r="A121" t="str">
        <v>The Dakota at Druid Hills</v>
      </c>
      <c r="B121" s="9">
        <v>45627</v>
      </c>
      <c r="C121" t="str">
        <v>Q4 2024</v>
      </c>
      <c r="D121">
        <v>7</v>
      </c>
      <c r="E121" s="13">
        <v>7</v>
      </c>
      <c r="F121" s="13">
        <v>1.55272876790848</v>
      </c>
      <c r="G121">
        <v>4.7290699093122099E-2</v>
      </c>
      <c r="H121" t="str">
        <v>Good</v>
      </c>
    </row>
    <row r="122" spans="1:8" x14ac:dyDescent="0.25">
      <c r="A122" t="str">
        <v>The Five @ North Decatur</v>
      </c>
      <c r="B122" s="9">
        <v>45627</v>
      </c>
      <c r="C122" t="str">
        <v>Q4 2024</v>
      </c>
      <c r="D122">
        <v>12</v>
      </c>
      <c r="E122" s="13">
        <v>12</v>
      </c>
      <c r="F122" s="13">
        <v>0.64451984255925998</v>
      </c>
      <c r="G122">
        <v>-0.86091822625610204</v>
      </c>
      <c r="H122" t="str">
        <v>Good</v>
      </c>
    </row>
    <row r="123" spans="1:8" x14ac:dyDescent="0.25">
      <c r="A123" t="str">
        <v>Briarcliff Apartments</v>
      </c>
      <c r="B123" s="9">
        <v>45627</v>
      </c>
      <c r="C123" t="str">
        <v>Q4 2024</v>
      </c>
      <c r="D123">
        <v>4</v>
      </c>
      <c r="E123" s="13">
        <v>5</v>
      </c>
      <c r="F123" s="13">
        <v>1.6900773782815699</v>
      </c>
      <c r="G123">
        <v>0.18463930946621501</v>
      </c>
      <c r="H123" t="str">
        <v>Good</v>
      </c>
    </row>
    <row r="124" spans="1:8" x14ac:dyDescent="0.25">
      <c r="A124" t="str">
        <v>MAA Peachtree Hills</v>
      </c>
      <c r="B124" s="9">
        <v>45627</v>
      </c>
      <c r="C124" t="str">
        <v>Q4 2024</v>
      </c>
      <c r="D124">
        <v>9</v>
      </c>
      <c r="E124" s="13">
        <v>9</v>
      </c>
      <c r="F124" s="13">
        <v>1.4513720725845101</v>
      </c>
      <c r="G124">
        <v>-5.4065996230843398E-2</v>
      </c>
      <c r="H124" t="str">
        <v>Poor</v>
      </c>
    </row>
    <row r="125" spans="1:8" x14ac:dyDescent="0.25">
      <c r="A125" t="str">
        <v>Cortland Viridian</v>
      </c>
      <c r="B125" s="9">
        <v>45627</v>
      </c>
      <c r="C125" t="str">
        <v>Q4 2024</v>
      </c>
      <c r="D125">
        <v>2</v>
      </c>
      <c r="E125" s="13">
        <v>2</v>
      </c>
      <c r="F125" s="13">
        <v>1.76597795481478</v>
      </c>
      <c r="G125">
        <v>0.26053988599941902</v>
      </c>
      <c r="H125" t="str">
        <v>Poor</v>
      </c>
    </row>
    <row r="126" spans="1:8" x14ac:dyDescent="0.25">
      <c r="A126" t="str">
        <v>Haven on Peachwood</v>
      </c>
      <c r="B126" s="9">
        <v>45627</v>
      </c>
      <c r="C126" t="str">
        <v>Q4 2024</v>
      </c>
      <c r="D126">
        <v>11</v>
      </c>
      <c r="E126" s="13">
        <v>11</v>
      </c>
      <c r="F126" s="13">
        <v>1.1717825909670301</v>
      </c>
      <c r="G126">
        <v>-0.33365547784833</v>
      </c>
      <c r="H126" t="str">
        <v>Good</v>
      </c>
    </row>
    <row r="127" spans="1:8" x14ac:dyDescent="0.25">
      <c r="A127" t="str">
        <v>MAA Glen</v>
      </c>
      <c r="B127" s="9">
        <v>45627</v>
      </c>
      <c r="C127" t="str">
        <v>Q4 2024</v>
      </c>
      <c r="D127">
        <v>6</v>
      </c>
      <c r="E127" s="13">
        <v>6</v>
      </c>
      <c r="F127" s="13">
        <v>1.61345659110619</v>
      </c>
      <c r="G127">
        <v>0.10801852229082699</v>
      </c>
      <c r="H127" t="str">
        <v>Neutral</v>
      </c>
    </row>
    <row r="128" spans="1:8" x14ac:dyDescent="0.25">
      <c r="A128" t="str">
        <v>Camden St. Clair</v>
      </c>
      <c r="B128" s="9">
        <v>45627</v>
      </c>
      <c r="C128" t="str">
        <v>Q4 2024</v>
      </c>
      <c r="D128">
        <v>3</v>
      </c>
      <c r="E128" s="13">
        <v>3</v>
      </c>
      <c r="F128" s="13">
        <v>1.7424591371050999</v>
      </c>
      <c r="G128">
        <v>0.23702106828974601</v>
      </c>
      <c r="H128" t="str">
        <v>Poor</v>
      </c>
    </row>
    <row r="129" spans="1:8" x14ac:dyDescent="0.25">
      <c r="A129" t="str">
        <v>Cortland 3131</v>
      </c>
      <c r="B129" s="9">
        <v>45627</v>
      </c>
      <c r="C129" t="str">
        <v>Q4 2024</v>
      </c>
      <c r="D129">
        <v>5</v>
      </c>
      <c r="E129" s="13">
        <v>4</v>
      </c>
      <c r="F129" s="13">
        <v>1.68248442888697</v>
      </c>
      <c r="G129">
        <v>0.17704636007161501</v>
      </c>
      <c r="H129" t="str">
        <v>Poor</v>
      </c>
    </row>
    <row r="130" spans="1:8" x14ac:dyDescent="0.25">
      <c r="A130" t="str">
        <v>LaVista Crossing</v>
      </c>
      <c r="B130" s="9">
        <v>45627</v>
      </c>
      <c r="C130" t="str">
        <v>Q4 2024</v>
      </c>
      <c r="D130">
        <v>10</v>
      </c>
      <c r="E130" s="13">
        <v>10</v>
      </c>
      <c r="F130" s="13">
        <v>1.27212227084383</v>
      </c>
      <c r="G130">
        <v>-0.23331579797153201</v>
      </c>
      <c r="H130" t="str">
        <v>Poor</v>
      </c>
    </row>
    <row r="131" spans="1:8" x14ac:dyDescent="0.25">
      <c r="A131" t="str">
        <v>Decatur Highlands</v>
      </c>
      <c r="B131" s="9">
        <v>45627</v>
      </c>
      <c r="C131" t="str">
        <v>Q4 2024</v>
      </c>
      <c r="D131">
        <v>1</v>
      </c>
      <c r="E131" s="13">
        <v>1</v>
      </c>
      <c r="F131" s="13">
        <v>1.9728377219112201</v>
      </c>
      <c r="G131">
        <v>0.46739965309585901</v>
      </c>
      <c r="H131" t="str">
        <v>Good</v>
      </c>
    </row>
    <row r="132" spans="1:8" x14ac:dyDescent="0.25">
      <c r="A132" t="str">
        <v>Decatur Highlands</v>
      </c>
      <c r="B132" s="9">
        <v>45658</v>
      </c>
      <c r="C132" t="str">
        <v>Q1 2025</v>
      </c>
      <c r="D132">
        <v>1</v>
      </c>
      <c r="E132" s="13">
        <v>1</v>
      </c>
      <c r="F132" s="13">
        <v>1.9757273170138001</v>
      </c>
      <c r="G132">
        <v>0.490537102766752</v>
      </c>
      <c r="H132" t="str">
        <v>Neutral</v>
      </c>
    </row>
    <row r="133" spans="1:8" x14ac:dyDescent="0.25">
      <c r="A133" t="str">
        <v>The Dakota at Druid Hills</v>
      </c>
      <c r="B133" s="9">
        <v>45658</v>
      </c>
      <c r="C133" t="str">
        <v>Q1 2025</v>
      </c>
      <c r="D133">
        <v>7</v>
      </c>
      <c r="E133" s="13">
        <v>7</v>
      </c>
      <c r="F133" s="13">
        <v>1.5085054168211101</v>
      </c>
      <c r="G133">
        <v>2.3315202574062301E-2</v>
      </c>
      <c r="H133" t="str">
        <v>Poor</v>
      </c>
    </row>
    <row r="134" spans="1:8" x14ac:dyDescent="0.25">
      <c r="A134" t="str">
        <v>Haven on Peachwood</v>
      </c>
      <c r="B134" s="9">
        <v>45658</v>
      </c>
      <c r="C134" t="str">
        <v>Q1 2025</v>
      </c>
      <c r="D134">
        <v>11</v>
      </c>
      <c r="E134" s="13">
        <v>11</v>
      </c>
      <c r="F134" s="13">
        <v>1.07068841217584</v>
      </c>
      <c r="G134">
        <v>-0.41450180207120602</v>
      </c>
      <c r="H134" t="str">
        <v>Poor</v>
      </c>
    </row>
    <row r="135" spans="1:8" x14ac:dyDescent="0.25">
      <c r="A135" t="str">
        <v>Cortland 3131</v>
      </c>
      <c r="B135" s="9">
        <v>45658</v>
      </c>
      <c r="C135" t="str">
        <v>Q1 2025</v>
      </c>
      <c r="D135">
        <v>5</v>
      </c>
      <c r="E135" s="13">
        <v>5</v>
      </c>
      <c r="F135" s="13">
        <v>1.6477994617999601</v>
      </c>
      <c r="G135">
        <v>0.16260924755290801</v>
      </c>
      <c r="H135" t="str">
        <v>Poor</v>
      </c>
    </row>
    <row r="136" spans="1:8" x14ac:dyDescent="0.25">
      <c r="A136" t="str">
        <v>LaVista Crossing</v>
      </c>
      <c r="B136" s="9">
        <v>45658</v>
      </c>
      <c r="C136" t="str">
        <v>Q1 2025</v>
      </c>
      <c r="D136">
        <v>10</v>
      </c>
      <c r="E136" s="13">
        <v>10</v>
      </c>
      <c r="F136" s="13">
        <v>1.26836710875403</v>
      </c>
      <c r="G136">
        <v>-0.21682310549302</v>
      </c>
      <c r="H136" t="str">
        <v>Good</v>
      </c>
    </row>
    <row r="137" spans="1:8" x14ac:dyDescent="0.25">
      <c r="A137" t="str">
        <v>MAA Glen</v>
      </c>
      <c r="B137" s="9">
        <v>45658</v>
      </c>
      <c r="C137" t="str">
        <v>Q1 2025</v>
      </c>
      <c r="D137">
        <v>6</v>
      </c>
      <c r="E137" s="13">
        <v>6</v>
      </c>
      <c r="F137" s="13">
        <v>1.59974544077809</v>
      </c>
      <c r="G137">
        <v>0.114555226531041</v>
      </c>
      <c r="H137" t="str">
        <v>Good</v>
      </c>
    </row>
    <row r="138" spans="1:8" x14ac:dyDescent="0.25">
      <c r="A138" t="str">
        <v>Briarcliff Apartments</v>
      </c>
      <c r="B138" s="9">
        <v>45658</v>
      </c>
      <c r="C138" t="str">
        <v>Q1 2025</v>
      </c>
      <c r="D138">
        <v>4</v>
      </c>
      <c r="E138" s="13">
        <v>4</v>
      </c>
      <c r="F138" s="13">
        <v>1.6994991737481</v>
      </c>
      <c r="G138">
        <v>0.214308959501051</v>
      </c>
      <c r="H138" t="str">
        <v>Good</v>
      </c>
    </row>
    <row r="139" spans="1:8" x14ac:dyDescent="0.25">
      <c r="A139" t="str">
        <v>The Five @ North Decatur</v>
      </c>
      <c r="B139" s="9">
        <v>45658</v>
      </c>
      <c r="C139" t="str">
        <v>Q1 2025</v>
      </c>
      <c r="D139">
        <v>12</v>
      </c>
      <c r="E139" s="13">
        <v>12</v>
      </c>
      <c r="F139" s="13">
        <v>0.64495201280828196</v>
      </c>
      <c r="G139">
        <v>-0.84023820143877004</v>
      </c>
      <c r="H139" t="str">
        <v>Good</v>
      </c>
    </row>
    <row r="140" spans="1:8" x14ac:dyDescent="0.25">
      <c r="A140" t="str">
        <v>MAA Peachtree Hills</v>
      </c>
      <c r="B140" s="9">
        <v>45658</v>
      </c>
      <c r="C140" t="str">
        <v>Q1 2025</v>
      </c>
      <c r="D140">
        <v>9</v>
      </c>
      <c r="E140" s="13">
        <v>9</v>
      </c>
      <c r="F140" s="13">
        <v>1.4660368239135599</v>
      </c>
      <c r="G140">
        <v>-1.9153390333491199E-2</v>
      </c>
      <c r="H140" t="str">
        <v>Good</v>
      </c>
    </row>
    <row r="141" spans="1:8" x14ac:dyDescent="0.25">
      <c r="A141" t="str">
        <v>Camden St. Clair</v>
      </c>
      <c r="B141" s="9">
        <v>45658</v>
      </c>
      <c r="C141" t="str">
        <v>Q1 2025</v>
      </c>
      <c r="D141">
        <v>3</v>
      </c>
      <c r="E141" s="13">
        <v>3</v>
      </c>
      <c r="F141" s="13">
        <v>1.7121886539634099</v>
      </c>
      <c r="G141">
        <v>0.22699843971636399</v>
      </c>
      <c r="H141" t="str">
        <v>Neutral</v>
      </c>
    </row>
    <row r="142" spans="1:8" x14ac:dyDescent="0.25">
      <c r="A142" t="str">
        <v>Cortland Viridian</v>
      </c>
      <c r="B142" s="9">
        <v>45658</v>
      </c>
      <c r="C142" t="str">
        <v>Q1 2025</v>
      </c>
      <c r="D142">
        <v>2</v>
      </c>
      <c r="E142" s="13">
        <v>2</v>
      </c>
      <c r="F142" s="13">
        <v>1.7435825349413501</v>
      </c>
      <c r="G142">
        <v>0.25839232069430501</v>
      </c>
      <c r="H142" t="str">
        <v>Neutral</v>
      </c>
    </row>
    <row r="143" spans="1:8" x14ac:dyDescent="0.25">
      <c r="A143" t="str">
        <v>Camden St. Clair</v>
      </c>
      <c r="B143" s="9">
        <v>45689</v>
      </c>
      <c r="C143" t="str">
        <v>Q1 2025</v>
      </c>
      <c r="D143">
        <v>4</v>
      </c>
      <c r="E143" s="13">
        <v>3</v>
      </c>
      <c r="F143" s="13">
        <v>1.71770763864341</v>
      </c>
      <c r="G143">
        <v>0.24367991136931</v>
      </c>
      <c r="H143" t="str">
        <v>Poor</v>
      </c>
    </row>
    <row r="144" spans="1:8" x14ac:dyDescent="0.25">
      <c r="A144" t="str">
        <v>Briarcliff Apartments</v>
      </c>
      <c r="B144" s="9">
        <v>45689</v>
      </c>
      <c r="C144" t="str">
        <v>Q1 2025</v>
      </c>
      <c r="D144">
        <v>3</v>
      </c>
      <c r="E144" s="13">
        <v>4</v>
      </c>
      <c r="F144" s="13">
        <v>1.73517104358536</v>
      </c>
      <c r="G144">
        <v>0.26114331631125998</v>
      </c>
      <c r="H144" t="str">
        <v>Good</v>
      </c>
    </row>
    <row r="145" spans="1:8" x14ac:dyDescent="0.25">
      <c r="A145" t="str">
        <v>Cortland 3131</v>
      </c>
      <c r="B145" s="9">
        <v>45689</v>
      </c>
      <c r="C145" t="str">
        <v>Q1 2025</v>
      </c>
      <c r="D145">
        <v>5</v>
      </c>
      <c r="E145" s="13">
        <v>5</v>
      </c>
      <c r="F145" s="13">
        <v>1.6531516295767601</v>
      </c>
      <c r="G145">
        <v>0.179123902302666</v>
      </c>
      <c r="H145" t="str">
        <v>Good</v>
      </c>
    </row>
    <row r="146" spans="1:8" x14ac:dyDescent="0.25">
      <c r="A146" t="str">
        <v>The Dakota at Druid Hills</v>
      </c>
      <c r="B146" s="9">
        <v>45689</v>
      </c>
      <c r="C146" t="str">
        <v>Q1 2025</v>
      </c>
      <c r="D146">
        <v>8</v>
      </c>
      <c r="E146" s="13">
        <v>7</v>
      </c>
      <c r="F146" s="13">
        <v>1.45207433190442</v>
      </c>
      <c r="G146">
        <v>-2.1953395369679701E-2</v>
      </c>
      <c r="H146" t="str">
        <v>Poor</v>
      </c>
    </row>
    <row r="147" spans="1:8" x14ac:dyDescent="0.25">
      <c r="A147" t="str">
        <v>MAA Peachtree Hills</v>
      </c>
      <c r="B147" s="9">
        <v>45689</v>
      </c>
      <c r="C147" t="str">
        <v>Q1 2025</v>
      </c>
      <c r="D147">
        <v>9</v>
      </c>
      <c r="E147" s="13">
        <v>9</v>
      </c>
      <c r="F147" s="13">
        <v>1.4357366969646801</v>
      </c>
      <c r="G147">
        <v>-3.8291030309419001E-2</v>
      </c>
      <c r="H147" t="str">
        <v>Poor</v>
      </c>
    </row>
    <row r="148" spans="1:8" x14ac:dyDescent="0.25">
      <c r="A148" t="str">
        <v>Decatur Highlands</v>
      </c>
      <c r="B148" s="9">
        <v>45689</v>
      </c>
      <c r="C148" t="str">
        <v>Q1 2025</v>
      </c>
      <c r="D148">
        <v>1</v>
      </c>
      <c r="E148" s="13">
        <v>1</v>
      </c>
      <c r="F148" s="13">
        <v>1.9628921051211199</v>
      </c>
      <c r="G148">
        <v>0.48886437784701903</v>
      </c>
      <c r="H148" t="str">
        <v>Neutral</v>
      </c>
    </row>
    <row r="149" spans="1:8" x14ac:dyDescent="0.25">
      <c r="A149" t="str">
        <v>MAA Glen</v>
      </c>
      <c r="B149" s="9">
        <v>45689</v>
      </c>
      <c r="C149" t="str">
        <v>Q1 2025</v>
      </c>
      <c r="D149">
        <v>6</v>
      </c>
      <c r="E149" s="13">
        <v>6</v>
      </c>
      <c r="F149" s="13">
        <v>1.5711310657753701</v>
      </c>
      <c r="G149">
        <v>9.7103338501273603E-2</v>
      </c>
      <c r="H149" t="str">
        <v>Poor</v>
      </c>
    </row>
    <row r="150" spans="1:8" x14ac:dyDescent="0.25">
      <c r="A150" t="str">
        <v>Haven on Peachwood</v>
      </c>
      <c r="B150" s="9">
        <v>45689</v>
      </c>
      <c r="C150" t="str">
        <v>Q1 2025</v>
      </c>
      <c r="D150">
        <v>11</v>
      </c>
      <c r="E150" s="13">
        <v>11</v>
      </c>
      <c r="F150" s="13">
        <v>1.0529789195271</v>
      </c>
      <c r="G150">
        <v>-0.42104880774699799</v>
      </c>
      <c r="H150" t="str">
        <v>Good</v>
      </c>
    </row>
    <row r="151" spans="1:8" x14ac:dyDescent="0.25">
      <c r="A151" t="str">
        <v>LaVista Crossing</v>
      </c>
      <c r="B151" s="9">
        <v>45689</v>
      </c>
      <c r="C151" t="str">
        <v>Q1 2025</v>
      </c>
      <c r="D151">
        <v>10</v>
      </c>
      <c r="E151" s="13">
        <v>10</v>
      </c>
      <c r="F151" s="13">
        <v>1.2803672128184</v>
      </c>
      <c r="G151">
        <v>-0.19366051445570101</v>
      </c>
      <c r="H151" t="str">
        <v>Good</v>
      </c>
    </row>
    <row r="152" spans="1:8" x14ac:dyDescent="0.25">
      <c r="A152" t="str">
        <v>The Five @ North Decatur</v>
      </c>
      <c r="B152" s="9">
        <v>45689</v>
      </c>
      <c r="C152" t="str">
        <v>Q1 2025</v>
      </c>
      <c r="D152">
        <v>12</v>
      </c>
      <c r="E152" s="13">
        <v>12</v>
      </c>
      <c r="F152" s="13">
        <v>0.61685291313192203</v>
      </c>
      <c r="G152">
        <v>-0.857174814142179</v>
      </c>
      <c r="H152" t="str">
        <v>Good</v>
      </c>
    </row>
    <row r="153" spans="1:8" x14ac:dyDescent="0.25">
      <c r="A153" t="str">
        <v>Cortland Viridian</v>
      </c>
      <c r="B153" s="9">
        <v>45689</v>
      </c>
      <c r="C153" t="str">
        <v>Q1 2025</v>
      </c>
      <c r="D153">
        <v>2</v>
      </c>
      <c r="E153" s="13">
        <v>2</v>
      </c>
      <c r="F153" s="13">
        <v>1.73624144296655</v>
      </c>
      <c r="G153">
        <v>0.262213715692448</v>
      </c>
      <c r="H153" t="str">
        <v>Neutral</v>
      </c>
    </row>
    <row r="154" spans="1:8" x14ac:dyDescent="0.25">
      <c r="A154" t="str">
        <v>Cortland Viridian</v>
      </c>
      <c r="B154" s="9">
        <v>45717</v>
      </c>
      <c r="C154" t="str">
        <v>Q1 2025</v>
      </c>
      <c r="D154">
        <v>4</v>
      </c>
      <c r="E154" s="13">
        <v>2</v>
      </c>
      <c r="F154" s="13">
        <v>1.7176238506158701</v>
      </c>
      <c r="G154">
        <v>0.24444747163790101</v>
      </c>
      <c r="H154" t="str">
        <v>Poor</v>
      </c>
    </row>
    <row r="155" spans="1:8" x14ac:dyDescent="0.25">
      <c r="A155" t="str">
        <v>MAA Glen</v>
      </c>
      <c r="B155" s="9">
        <v>45717</v>
      </c>
      <c r="C155" t="str">
        <v>Q1 2025</v>
      </c>
      <c r="D155">
        <v>6</v>
      </c>
      <c r="E155" s="13">
        <v>6</v>
      </c>
      <c r="F155" s="13">
        <v>1.56001061820799</v>
      </c>
      <c r="G155">
        <v>8.6834239230022703E-2</v>
      </c>
      <c r="H155" t="str">
        <v>Poor</v>
      </c>
    </row>
    <row r="156" spans="1:8" x14ac:dyDescent="0.25">
      <c r="A156" t="str">
        <v>LaVista Crossing</v>
      </c>
      <c r="B156" s="9">
        <v>45717</v>
      </c>
      <c r="C156" t="str">
        <v>Q1 2025</v>
      </c>
      <c r="D156">
        <v>10</v>
      </c>
      <c r="E156" s="13">
        <v>10</v>
      </c>
      <c r="F156" s="13">
        <v>1.26881970559491</v>
      </c>
      <c r="G156">
        <v>-0.20435667338306199</v>
      </c>
      <c r="H156" t="str">
        <v>Poor</v>
      </c>
    </row>
    <row r="157" spans="1:8" x14ac:dyDescent="0.25">
      <c r="A157" t="str">
        <v>Briarcliff Apartments</v>
      </c>
      <c r="B157" s="9">
        <v>45717</v>
      </c>
      <c r="C157" t="str">
        <v>Q1 2025</v>
      </c>
      <c r="D157">
        <v>5</v>
      </c>
      <c r="E157" s="13">
        <v>3</v>
      </c>
      <c r="F157" s="13">
        <v>1.7105550249691699</v>
      </c>
      <c r="G157">
        <v>0.23737864599120301</v>
      </c>
      <c r="H157" t="str">
        <v>Poor</v>
      </c>
    </row>
    <row r="158" spans="1:8" x14ac:dyDescent="0.25">
      <c r="A158" t="str">
        <v>Camden St. Clair</v>
      </c>
      <c r="B158" s="9">
        <v>45717</v>
      </c>
      <c r="C158" t="str">
        <v>Q1 2025</v>
      </c>
      <c r="D158">
        <v>3</v>
      </c>
      <c r="E158" s="13">
        <v>4</v>
      </c>
      <c r="F158" s="13">
        <v>1.7191120742902199</v>
      </c>
      <c r="G158">
        <v>0.24593569531225501</v>
      </c>
      <c r="H158" t="str">
        <v>Good</v>
      </c>
    </row>
    <row r="159" spans="1:8" x14ac:dyDescent="0.25">
      <c r="A159" t="str">
        <v>Haven on Peachwood</v>
      </c>
      <c r="B159" s="9">
        <v>45717</v>
      </c>
      <c r="C159" t="str">
        <v>Q1 2025</v>
      </c>
      <c r="D159">
        <v>11</v>
      </c>
      <c r="E159" s="13">
        <v>11</v>
      </c>
      <c r="F159" s="13">
        <v>1.08867846929032</v>
      </c>
      <c r="G159">
        <v>-0.38449790968764502</v>
      </c>
      <c r="H159" t="str">
        <v>Good</v>
      </c>
    </row>
    <row r="160" spans="1:8" x14ac:dyDescent="0.25">
      <c r="A160" t="str">
        <v>Cortland 3131</v>
      </c>
      <c r="B160" s="9">
        <v>45717</v>
      </c>
      <c r="C160" t="str">
        <v>Q1 2025</v>
      </c>
      <c r="D160">
        <v>2</v>
      </c>
      <c r="E160" s="13">
        <v>5</v>
      </c>
      <c r="F160" s="13">
        <v>1.7232704761302899</v>
      </c>
      <c r="G160">
        <v>0.25009409715232001</v>
      </c>
      <c r="H160" t="str">
        <v>Good</v>
      </c>
    </row>
    <row r="161" spans="1:8" x14ac:dyDescent="0.25">
      <c r="A161" t="str">
        <v>Decatur Highlands</v>
      </c>
      <c r="B161" s="9">
        <v>45717</v>
      </c>
      <c r="C161" t="str">
        <v>Q1 2025</v>
      </c>
      <c r="D161">
        <v>1</v>
      </c>
      <c r="E161" s="13">
        <v>1</v>
      </c>
      <c r="F161" s="13">
        <v>1.90776106211477</v>
      </c>
      <c r="G161">
        <v>0.43458468313680299</v>
      </c>
      <c r="H161" t="str">
        <v>Poor</v>
      </c>
    </row>
    <row r="162" spans="1:8" x14ac:dyDescent="0.25">
      <c r="A162" t="str">
        <v>The Dakota at Druid Hills</v>
      </c>
      <c r="B162" s="9">
        <v>45717</v>
      </c>
      <c r="C162" t="str">
        <v>Q1 2025</v>
      </c>
      <c r="D162">
        <v>8</v>
      </c>
      <c r="E162" s="13">
        <v>8</v>
      </c>
      <c r="F162" s="13">
        <v>1.46839793859236</v>
      </c>
      <c r="G162">
        <v>-4.7784403856063699E-3</v>
      </c>
      <c r="H162" t="str">
        <v>Good</v>
      </c>
    </row>
    <row r="163" spans="1:8" x14ac:dyDescent="0.25">
      <c r="A163" t="str">
        <v>MAA Peachtree Hills</v>
      </c>
      <c r="B163" s="9">
        <v>45717</v>
      </c>
      <c r="C163" t="str">
        <v>Q1 2025</v>
      </c>
      <c r="D163">
        <v>9</v>
      </c>
      <c r="E163" s="13">
        <v>9</v>
      </c>
      <c r="F163" s="13">
        <v>1.40607324355734</v>
      </c>
      <c r="G163">
        <v>-6.7103135420632398E-2</v>
      </c>
      <c r="H163" t="str">
        <v>Poor</v>
      </c>
    </row>
    <row r="164" spans="1:8" x14ac:dyDescent="0.25">
      <c r="A164" t="str">
        <v>The Five @ North Decatur</v>
      </c>
      <c r="B164" s="9">
        <v>45717</v>
      </c>
      <c r="C164" t="str">
        <v>Q1 2025</v>
      </c>
      <c r="D164">
        <v>12</v>
      </c>
      <c r="E164" s="13">
        <v>12</v>
      </c>
      <c r="F164" s="13">
        <v>0.634637705394414</v>
      </c>
      <c r="G164">
        <v>-0.83853867358356005</v>
      </c>
      <c r="H164" t="str">
        <v>Good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42C3736-9BC4-4BE3-83B8-1EB9792B0080}">
            <xm:f>$A2='Asset Input'!$A$1</xm:f>
            <x14:dxf>
              <fill>
                <patternFill>
                  <bgColor rgb="FFFFFF00"/>
                </patternFill>
              </fill>
            </x14:dxf>
          </x14:cfRule>
          <xm:sqref>A2:G1000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42FB-7774-475F-8567-4BBC26AF5F4D}">
  <dimension ref="A1:Y32145"/>
  <sheetViews>
    <sheetView workbookViewId="0">
      <selection activeCell="T8" sqref="T8"/>
    </sheetView>
  </sheetViews>
  <sheetFormatPr defaultRowHeight="15" x14ac:dyDescent="0.25"/>
  <sheetData>
    <row r="1" spans="1:12" x14ac:dyDescent="0.25">
      <c r="A1" t="s">
        <v>1723</v>
      </c>
      <c r="B1" t="s">
        <v>2</v>
      </c>
      <c r="C1" t="s">
        <v>1735</v>
      </c>
      <c r="D1" t="s">
        <v>1725</v>
      </c>
      <c r="E1" t="s">
        <v>5</v>
      </c>
      <c r="F1" t="s">
        <v>1726</v>
      </c>
      <c r="G1" t="s">
        <v>1727</v>
      </c>
      <c r="H1" t="s">
        <v>1728</v>
      </c>
      <c r="I1" t="s">
        <v>1731</v>
      </c>
      <c r="L1" t="s">
        <v>1730</v>
      </c>
    </row>
    <row r="2" spans="1:12" x14ac:dyDescent="0.25">
      <c r="A2" t="s">
        <v>37</v>
      </c>
      <c r="B2" s="6">
        <v>45292</v>
      </c>
      <c r="C2" s="6" t="str">
        <f>"Q" &amp; ROUNDUP(MONTH(B2)/3, 0) &amp; " " &amp; YEAR(B2)</f>
        <v>Q1 2024</v>
      </c>
      <c r="D2">
        <v>1</v>
      </c>
      <c r="F2">
        <v>1.631799274776</v>
      </c>
      <c r="G2">
        <v>0.40285797507825699</v>
      </c>
      <c r="I2" t="s">
        <v>37</v>
      </c>
      <c r="L2" t="str" cm="1">
        <f t="array" ref="L2:L203">_xlfn.UNIQUE(_xlfn._xlws.FILTER(A:A, A:A=I:I))</f>
        <v>1000 Spalding</v>
      </c>
    </row>
    <row r="3" spans="1:12" x14ac:dyDescent="0.25">
      <c r="A3" t="s">
        <v>29</v>
      </c>
      <c r="B3" s="6">
        <v>45292</v>
      </c>
      <c r="C3" s="6" t="str">
        <f t="shared" ref="C3:C66" si="0">"Q" &amp; ROUNDUP(MONTH(B3)/3, 0) &amp; " " &amp; YEAR(B3)</f>
        <v>Q1 2024</v>
      </c>
      <c r="D3">
        <v>6</v>
      </c>
      <c r="E3">
        <v>7</v>
      </c>
      <c r="F3">
        <v>0.94497811650504104</v>
      </c>
      <c r="G3">
        <v>-0.24940283185777801</v>
      </c>
      <c r="H3" t="s">
        <v>0</v>
      </c>
      <c r="I3" t="s">
        <v>37</v>
      </c>
      <c r="L3" t="str">
        <v>Abbie Lakes</v>
      </c>
    </row>
    <row r="4" spans="1:12" x14ac:dyDescent="0.25">
      <c r="A4" t="s">
        <v>33</v>
      </c>
      <c r="B4" s="6">
        <v>45292</v>
      </c>
      <c r="C4" s="6" t="str">
        <f t="shared" si="0"/>
        <v>Q1 2024</v>
      </c>
      <c r="D4">
        <v>2</v>
      </c>
      <c r="E4">
        <v>4</v>
      </c>
      <c r="F4">
        <v>1.3629551112388301</v>
      </c>
      <c r="G4">
        <v>0.13401381154108799</v>
      </c>
      <c r="H4" t="s">
        <v>0</v>
      </c>
      <c r="I4" t="s">
        <v>37</v>
      </c>
      <c r="L4" t="str">
        <v>Auburn Glenn</v>
      </c>
    </row>
    <row r="5" spans="1:12" x14ac:dyDescent="0.25">
      <c r="A5" t="s">
        <v>31</v>
      </c>
      <c r="B5" s="6">
        <v>45292</v>
      </c>
      <c r="C5" s="6" t="str">
        <f t="shared" si="0"/>
        <v>Q1 2024</v>
      </c>
      <c r="D5">
        <v>5</v>
      </c>
      <c r="E5">
        <v>10</v>
      </c>
      <c r="F5">
        <v>1.1755995647233899</v>
      </c>
      <c r="G5">
        <v>-5.33417349743514E-2</v>
      </c>
      <c r="H5" t="s">
        <v>0</v>
      </c>
      <c r="I5" t="s">
        <v>37</v>
      </c>
      <c r="L5" t="str">
        <v>Brooksedge</v>
      </c>
    </row>
    <row r="6" spans="1:12" x14ac:dyDescent="0.25">
      <c r="A6" t="s">
        <v>36</v>
      </c>
      <c r="B6" s="6">
        <v>45292</v>
      </c>
      <c r="C6" s="6" t="str">
        <f t="shared" si="0"/>
        <v>Q1 2024</v>
      </c>
      <c r="D6">
        <v>7</v>
      </c>
      <c r="E6">
        <v>2</v>
      </c>
      <c r="F6">
        <v>0.83258192587106605</v>
      </c>
      <c r="G6">
        <v>-0.39635937382668102</v>
      </c>
      <c r="H6" t="s">
        <v>1</v>
      </c>
      <c r="I6" t="s">
        <v>37</v>
      </c>
      <c r="L6" t="str">
        <v>Cambridge at Hickory Hollow</v>
      </c>
    </row>
    <row r="7" spans="1:12" x14ac:dyDescent="0.25">
      <c r="A7" t="s">
        <v>32</v>
      </c>
      <c r="B7" s="6">
        <v>45292</v>
      </c>
      <c r="C7" s="6" t="str">
        <f t="shared" si="0"/>
        <v>Q1 2024</v>
      </c>
      <c r="D7">
        <v>3</v>
      </c>
      <c r="E7">
        <v>6</v>
      </c>
      <c r="F7">
        <v>1.2623677474191699</v>
      </c>
      <c r="G7">
        <v>4.15500586199588E-2</v>
      </c>
      <c r="H7" t="s">
        <v>0</v>
      </c>
      <c r="I7" t="s">
        <v>37</v>
      </c>
      <c r="L7" t="str">
        <v>Cortland 3131</v>
      </c>
    </row>
    <row r="8" spans="1:12" x14ac:dyDescent="0.25">
      <c r="A8" t="s">
        <v>36</v>
      </c>
      <c r="B8" s="6">
        <v>45323</v>
      </c>
      <c r="C8" s="6" t="str">
        <f t="shared" si="0"/>
        <v>Q1 2024</v>
      </c>
      <c r="D8">
        <v>8</v>
      </c>
      <c r="E8">
        <v>7</v>
      </c>
      <c r="F8">
        <v>0.80932288531670304</v>
      </c>
      <c r="G8">
        <v>-0.332946785657252</v>
      </c>
      <c r="H8" t="s">
        <v>1</v>
      </c>
      <c r="I8" t="s">
        <v>37</v>
      </c>
      <c r="L8" t="str">
        <v>Cortland Addison Circle</v>
      </c>
    </row>
    <row r="9" spans="1:12" x14ac:dyDescent="0.25">
      <c r="A9" t="s">
        <v>29</v>
      </c>
      <c r="B9" s="6">
        <v>45323</v>
      </c>
      <c r="C9" s="6" t="str">
        <f t="shared" si="0"/>
        <v>Q1 2024</v>
      </c>
      <c r="D9">
        <v>6</v>
      </c>
      <c r="E9">
        <v>6</v>
      </c>
      <c r="F9">
        <v>0.97417422923103203</v>
      </c>
      <c r="G9">
        <v>-0.16809544174292301</v>
      </c>
      <c r="H9" t="s">
        <v>0</v>
      </c>
      <c r="I9" t="s">
        <v>37</v>
      </c>
      <c r="L9" t="str">
        <v>Cortland Alameda Station</v>
      </c>
    </row>
    <row r="10" spans="1:12" x14ac:dyDescent="0.25">
      <c r="A10" t="s">
        <v>37</v>
      </c>
      <c r="B10" s="6">
        <v>45323</v>
      </c>
      <c r="C10" s="6" t="str">
        <f t="shared" si="0"/>
        <v>Q1 2024</v>
      </c>
      <c r="D10">
        <v>1</v>
      </c>
      <c r="E10">
        <v>1</v>
      </c>
      <c r="F10">
        <v>1.5947626583935299</v>
      </c>
      <c r="G10">
        <v>0.45249298741958199</v>
      </c>
      <c r="H10" t="s">
        <v>0</v>
      </c>
      <c r="I10" t="s">
        <v>37</v>
      </c>
      <c r="L10" t="str">
        <v>Cortland Allen Station</v>
      </c>
    </row>
    <row r="11" spans="1:12" x14ac:dyDescent="0.25">
      <c r="A11" t="s">
        <v>32</v>
      </c>
      <c r="B11" s="6">
        <v>45323</v>
      </c>
      <c r="C11" s="6" t="str">
        <f t="shared" si="0"/>
        <v>Q1 2024</v>
      </c>
      <c r="D11">
        <v>3</v>
      </c>
      <c r="E11">
        <v>3</v>
      </c>
      <c r="F11">
        <v>1.29985322012018</v>
      </c>
      <c r="G11">
        <v>0.15758354914622499</v>
      </c>
      <c r="H11" t="s">
        <v>0</v>
      </c>
      <c r="I11" t="s">
        <v>37</v>
      </c>
      <c r="L11" t="str">
        <v>Cortland Arbor Hills</v>
      </c>
    </row>
    <row r="12" spans="1:12" x14ac:dyDescent="0.25">
      <c r="A12" t="s">
        <v>34</v>
      </c>
      <c r="B12" s="6">
        <v>45323</v>
      </c>
      <c r="C12" s="6" t="str">
        <f t="shared" si="0"/>
        <v>Q1 2024</v>
      </c>
      <c r="D12">
        <v>7</v>
      </c>
      <c r="E12">
        <v>5</v>
      </c>
      <c r="F12">
        <v>0.83620157765088798</v>
      </c>
      <c r="G12">
        <v>-0.30424736036220601</v>
      </c>
      <c r="H12" t="s">
        <v>1</v>
      </c>
      <c r="I12" t="s">
        <v>37</v>
      </c>
      <c r="L12" t="str">
        <v>Cortland Arboretum</v>
      </c>
    </row>
    <row r="13" spans="1:12" x14ac:dyDescent="0.25">
      <c r="A13" t="s">
        <v>33</v>
      </c>
      <c r="B13" s="6">
        <v>45323</v>
      </c>
      <c r="C13" s="6" t="str">
        <f t="shared" si="0"/>
        <v>Q1 2024</v>
      </c>
      <c r="D13">
        <v>2</v>
      </c>
      <c r="E13">
        <v>2</v>
      </c>
      <c r="F13">
        <v>1.32257751365139</v>
      </c>
      <c r="G13">
        <v>0.18030784267743899</v>
      </c>
      <c r="H13" t="s">
        <v>0</v>
      </c>
      <c r="I13" t="s">
        <v>37</v>
      </c>
      <c r="L13" t="str">
        <v>Cortland Arlington</v>
      </c>
    </row>
    <row r="14" spans="1:12" x14ac:dyDescent="0.25">
      <c r="A14" t="s">
        <v>31</v>
      </c>
      <c r="B14" s="6">
        <v>45323</v>
      </c>
      <c r="C14" s="6" t="str">
        <f t="shared" si="0"/>
        <v>Q1 2024</v>
      </c>
      <c r="D14">
        <v>4</v>
      </c>
      <c r="E14">
        <v>5</v>
      </c>
      <c r="F14">
        <v>1.14668359120473</v>
      </c>
      <c r="G14">
        <v>4.4139202307831296E-3</v>
      </c>
      <c r="H14" t="s">
        <v>0</v>
      </c>
      <c r="I14" t="s">
        <v>37</v>
      </c>
      <c r="L14" t="str">
        <v>Cortland at 2534</v>
      </c>
    </row>
    <row r="15" spans="1:12" x14ac:dyDescent="0.25">
      <c r="A15" t="s">
        <v>29</v>
      </c>
      <c r="B15" s="6">
        <v>45352</v>
      </c>
      <c r="C15" s="6" t="str">
        <f t="shared" si="0"/>
        <v>Q1 2024</v>
      </c>
      <c r="D15">
        <v>6</v>
      </c>
      <c r="E15">
        <v>6</v>
      </c>
      <c r="F15">
        <v>0.98887521861087102</v>
      </c>
      <c r="G15">
        <v>-0.15301710528951301</v>
      </c>
      <c r="H15" t="s">
        <v>0</v>
      </c>
      <c r="I15" t="s">
        <v>37</v>
      </c>
      <c r="L15" t="str">
        <v>Cortland at Castle Hills</v>
      </c>
    </row>
    <row r="16" spans="1:12" x14ac:dyDescent="0.25">
      <c r="A16" t="s">
        <v>32</v>
      </c>
      <c r="B16" s="6">
        <v>45352</v>
      </c>
      <c r="C16" s="6" t="str">
        <f t="shared" si="0"/>
        <v>Q1 2024</v>
      </c>
      <c r="D16">
        <v>2</v>
      </c>
      <c r="E16">
        <v>3</v>
      </c>
      <c r="F16">
        <v>1.3398679095746</v>
      </c>
      <c r="G16">
        <v>0.19797558567422099</v>
      </c>
      <c r="H16" t="s">
        <v>0</v>
      </c>
      <c r="I16" t="s">
        <v>37</v>
      </c>
      <c r="L16" t="str">
        <v>Cortland at Coalton</v>
      </c>
    </row>
    <row r="17" spans="1:12" x14ac:dyDescent="0.25">
      <c r="A17" t="s">
        <v>37</v>
      </c>
      <c r="B17" s="6">
        <v>45352</v>
      </c>
      <c r="C17" s="6" t="str">
        <f t="shared" si="0"/>
        <v>Q1 2024</v>
      </c>
      <c r="D17">
        <v>1</v>
      </c>
      <c r="E17">
        <v>1</v>
      </c>
      <c r="F17">
        <v>1.56342795934561</v>
      </c>
      <c r="G17">
        <v>0.42153563544523298</v>
      </c>
      <c r="H17" t="s">
        <v>1</v>
      </c>
      <c r="I17" t="s">
        <v>37</v>
      </c>
      <c r="L17" t="str">
        <v>Cortland at Fredericksburg</v>
      </c>
    </row>
    <row r="18" spans="1:12" x14ac:dyDescent="0.25">
      <c r="A18" t="s">
        <v>33</v>
      </c>
      <c r="B18" s="6">
        <v>45352</v>
      </c>
      <c r="C18" s="6" t="str">
        <f t="shared" si="0"/>
        <v>Q1 2024</v>
      </c>
      <c r="D18">
        <v>3</v>
      </c>
      <c r="E18">
        <v>2</v>
      </c>
      <c r="F18">
        <v>1.29083548692674</v>
      </c>
      <c r="G18">
        <v>0.14894316302635599</v>
      </c>
      <c r="H18" t="s">
        <v>1</v>
      </c>
      <c r="I18" t="s">
        <v>37</v>
      </c>
      <c r="L18" t="str">
        <v>Cortland at National Landing</v>
      </c>
    </row>
    <row r="19" spans="1:12" x14ac:dyDescent="0.25">
      <c r="A19" t="s">
        <v>36</v>
      </c>
      <c r="B19" s="6">
        <v>45352</v>
      </c>
      <c r="C19" s="6" t="str">
        <f t="shared" si="0"/>
        <v>Q1 2024</v>
      </c>
      <c r="D19">
        <v>7</v>
      </c>
      <c r="E19">
        <v>8</v>
      </c>
      <c r="F19">
        <v>0.84439158346691401</v>
      </c>
      <c r="G19">
        <v>-0.29750074043347002</v>
      </c>
      <c r="H19" t="s">
        <v>0</v>
      </c>
      <c r="I19" t="s">
        <v>37</v>
      </c>
      <c r="L19" t="str">
        <v>Cortland at New Albany</v>
      </c>
    </row>
    <row r="20" spans="1:12" x14ac:dyDescent="0.25">
      <c r="A20" t="s">
        <v>34</v>
      </c>
      <c r="B20" s="6">
        <v>45352</v>
      </c>
      <c r="C20" s="6" t="str">
        <f t="shared" si="0"/>
        <v>Q1 2024</v>
      </c>
      <c r="D20">
        <v>8</v>
      </c>
      <c r="E20">
        <v>7</v>
      </c>
      <c r="F20">
        <v>0.83083019191424201</v>
      </c>
      <c r="G20">
        <v>-0.31106213198614302</v>
      </c>
      <c r="H20" t="s">
        <v>1</v>
      </c>
      <c r="I20" t="s">
        <v>37</v>
      </c>
      <c r="L20" t="str">
        <v>Cortland at P83</v>
      </c>
    </row>
    <row r="21" spans="1:12" x14ac:dyDescent="0.25">
      <c r="A21" t="s">
        <v>31</v>
      </c>
      <c r="B21" s="6">
        <v>45352</v>
      </c>
      <c r="C21" s="6" t="str">
        <f t="shared" si="0"/>
        <v>Q1 2024</v>
      </c>
      <c r="D21">
        <v>5</v>
      </c>
      <c r="E21">
        <v>4</v>
      </c>
      <c r="F21">
        <v>1.1350179174637001</v>
      </c>
      <c r="G21">
        <v>-6.87440643668391E-3</v>
      </c>
      <c r="H21" t="s">
        <v>1</v>
      </c>
      <c r="I21" t="s">
        <v>37</v>
      </c>
      <c r="L21" t="str">
        <v>Cortland at Phipps Plaza</v>
      </c>
    </row>
    <row r="22" spans="1:12" x14ac:dyDescent="0.25">
      <c r="A22" t="s">
        <v>29</v>
      </c>
      <c r="B22" s="6">
        <v>45383</v>
      </c>
      <c r="C22" s="6" t="str">
        <f t="shared" si="0"/>
        <v>Q2 2024</v>
      </c>
      <c r="D22">
        <v>6</v>
      </c>
      <c r="E22">
        <v>6</v>
      </c>
      <c r="F22">
        <v>0.96620454241490805</v>
      </c>
      <c r="G22">
        <v>-0.17689820215382299</v>
      </c>
      <c r="H22" t="s">
        <v>1</v>
      </c>
      <c r="I22" t="s">
        <v>37</v>
      </c>
      <c r="L22" t="str">
        <v>Cortland at Raven</v>
      </c>
    </row>
    <row r="23" spans="1:12" x14ac:dyDescent="0.25">
      <c r="A23" t="s">
        <v>32</v>
      </c>
      <c r="B23" s="6">
        <v>45383</v>
      </c>
      <c r="C23" s="6" t="str">
        <f t="shared" si="0"/>
        <v>Q2 2024</v>
      </c>
      <c r="D23">
        <v>2</v>
      </c>
      <c r="E23">
        <v>2</v>
      </c>
      <c r="F23">
        <v>1.31531165608477</v>
      </c>
      <c r="G23">
        <v>0.17220891151604101</v>
      </c>
      <c r="H23" t="s">
        <v>1</v>
      </c>
      <c r="I23" t="s">
        <v>37</v>
      </c>
      <c r="L23" t="str">
        <v>Cortland at RTP</v>
      </c>
    </row>
    <row r="24" spans="1:12" x14ac:dyDescent="0.25">
      <c r="A24" t="s">
        <v>31</v>
      </c>
      <c r="B24" s="6">
        <v>45383</v>
      </c>
      <c r="C24" s="6" t="str">
        <f t="shared" si="0"/>
        <v>Q2 2024</v>
      </c>
      <c r="D24">
        <v>5</v>
      </c>
      <c r="E24">
        <v>5</v>
      </c>
      <c r="F24">
        <v>1.1307352464173399</v>
      </c>
      <c r="G24">
        <v>-1.23674981513894E-2</v>
      </c>
      <c r="H24" t="s">
        <v>1</v>
      </c>
      <c r="I24" t="s">
        <v>37</v>
      </c>
      <c r="L24" t="str">
        <v>Cortland at Stonebriar</v>
      </c>
    </row>
    <row r="25" spans="1:12" x14ac:dyDescent="0.25">
      <c r="A25" t="s">
        <v>34</v>
      </c>
      <c r="B25" s="6">
        <v>45383</v>
      </c>
      <c r="C25" s="6" t="str">
        <f t="shared" si="0"/>
        <v>Q2 2024</v>
      </c>
      <c r="D25">
        <v>8</v>
      </c>
      <c r="E25">
        <v>8</v>
      </c>
      <c r="F25">
        <v>0.82555098284390305</v>
      </c>
      <c r="G25">
        <v>-0.31755176172482802</v>
      </c>
      <c r="H25" t="s">
        <v>0</v>
      </c>
      <c r="I25" t="s">
        <v>37</v>
      </c>
      <c r="L25" t="str">
        <v>Cortland at Ten Mile</v>
      </c>
    </row>
    <row r="26" spans="1:12" x14ac:dyDescent="0.25">
      <c r="A26" t="s">
        <v>36</v>
      </c>
      <c r="B26" s="6">
        <v>45383</v>
      </c>
      <c r="C26" s="6" t="str">
        <f t="shared" si="0"/>
        <v>Q2 2024</v>
      </c>
      <c r="D26">
        <v>7</v>
      </c>
      <c r="E26">
        <v>7</v>
      </c>
      <c r="F26">
        <v>0.92957556133950603</v>
      </c>
      <c r="G26">
        <v>-0.21352718322922501</v>
      </c>
      <c r="H26" t="s">
        <v>0</v>
      </c>
      <c r="I26" t="s">
        <v>37</v>
      </c>
      <c r="L26" t="str">
        <v>Cortland at the Battery Atlanta</v>
      </c>
    </row>
    <row r="27" spans="1:12" x14ac:dyDescent="0.25">
      <c r="A27" t="s">
        <v>33</v>
      </c>
      <c r="B27" s="6">
        <v>45383</v>
      </c>
      <c r="C27" s="6" t="str">
        <f t="shared" si="0"/>
        <v>Q2 2024</v>
      </c>
      <c r="D27">
        <v>3</v>
      </c>
      <c r="E27">
        <v>3</v>
      </c>
      <c r="F27">
        <v>1.28928860511785</v>
      </c>
      <c r="G27">
        <v>0.14618586054912699</v>
      </c>
      <c r="H27" t="s">
        <v>1729</v>
      </c>
      <c r="I27" t="s">
        <v>37</v>
      </c>
      <c r="L27" t="str">
        <v>Cortland at the Hammocks</v>
      </c>
    </row>
    <row r="28" spans="1:12" x14ac:dyDescent="0.25">
      <c r="A28" t="s">
        <v>37</v>
      </c>
      <c r="B28" s="6">
        <v>45383</v>
      </c>
      <c r="C28" s="6" t="str">
        <f t="shared" si="0"/>
        <v>Q2 2024</v>
      </c>
      <c r="D28">
        <v>1</v>
      </c>
      <c r="E28">
        <v>1</v>
      </c>
      <c r="F28">
        <v>1.5450526177628201</v>
      </c>
      <c r="G28">
        <v>0.40194987319409597</v>
      </c>
      <c r="H28" t="s">
        <v>1729</v>
      </c>
      <c r="I28" t="s">
        <v>37</v>
      </c>
      <c r="L28" t="str">
        <v>Cortland at the Hill</v>
      </c>
    </row>
    <row r="29" spans="1:12" x14ac:dyDescent="0.25">
      <c r="A29" t="s">
        <v>33</v>
      </c>
      <c r="B29" s="6">
        <v>45413</v>
      </c>
      <c r="C29" s="6" t="str">
        <f t="shared" si="0"/>
        <v>Q2 2024</v>
      </c>
      <c r="D29">
        <v>3</v>
      </c>
      <c r="E29">
        <v>3</v>
      </c>
      <c r="F29">
        <v>1.2558085419595599</v>
      </c>
      <c r="G29">
        <v>0.11525041536990301</v>
      </c>
      <c r="H29" t="s">
        <v>1</v>
      </c>
      <c r="I29" t="s">
        <v>37</v>
      </c>
      <c r="L29" t="str">
        <v>Cortland at the Nations</v>
      </c>
    </row>
    <row r="30" spans="1:12" x14ac:dyDescent="0.25">
      <c r="A30" t="s">
        <v>34</v>
      </c>
      <c r="B30" s="6">
        <v>45413</v>
      </c>
      <c r="C30" s="6" t="str">
        <f t="shared" si="0"/>
        <v>Q2 2024</v>
      </c>
      <c r="D30">
        <v>10</v>
      </c>
      <c r="E30">
        <v>8</v>
      </c>
      <c r="F30">
        <v>0.78419354350818404</v>
      </c>
      <c r="G30">
        <v>-0.35636458308147401</v>
      </c>
      <c r="H30" t="s">
        <v>1</v>
      </c>
      <c r="I30" t="s">
        <v>37</v>
      </c>
      <c r="L30" t="str">
        <v>Cortland at the Village</v>
      </c>
    </row>
    <row r="31" spans="1:12" x14ac:dyDescent="0.25">
      <c r="A31" t="s">
        <v>36</v>
      </c>
      <c r="B31" s="6">
        <v>45413</v>
      </c>
      <c r="C31" s="6" t="str">
        <f t="shared" si="0"/>
        <v>Q2 2024</v>
      </c>
      <c r="D31">
        <v>7</v>
      </c>
      <c r="E31">
        <v>7</v>
      </c>
      <c r="F31">
        <v>1.10222582824267</v>
      </c>
      <c r="G31">
        <v>-3.8332298346981299E-2</v>
      </c>
      <c r="H31" t="s">
        <v>0</v>
      </c>
      <c r="I31" t="s">
        <v>37</v>
      </c>
      <c r="L31" t="str">
        <v>Cortland at Twin Creeks</v>
      </c>
    </row>
    <row r="32" spans="1:12" x14ac:dyDescent="0.25">
      <c r="A32" t="s">
        <v>31</v>
      </c>
      <c r="B32" s="6">
        <v>45413</v>
      </c>
      <c r="C32" s="6" t="str">
        <f t="shared" si="0"/>
        <v>Q2 2024</v>
      </c>
      <c r="D32">
        <v>6</v>
      </c>
      <c r="E32">
        <v>5</v>
      </c>
      <c r="F32">
        <v>1.10739029275537</v>
      </c>
      <c r="G32">
        <v>-3.3167833834283698E-2</v>
      </c>
      <c r="H32" t="s">
        <v>1</v>
      </c>
      <c r="I32" t="s">
        <v>37</v>
      </c>
      <c r="L32" t="str">
        <v>Cortland at Valley Ranch</v>
      </c>
    </row>
    <row r="33" spans="1:12" x14ac:dyDescent="0.25">
      <c r="A33" t="s">
        <v>30</v>
      </c>
      <c r="B33" s="6">
        <v>45413</v>
      </c>
      <c r="C33" s="6" t="str">
        <f t="shared" si="0"/>
        <v>Q2 2024</v>
      </c>
      <c r="D33">
        <v>8</v>
      </c>
      <c r="E33">
        <v>8</v>
      </c>
      <c r="F33">
        <v>0.99662729445626697</v>
      </c>
      <c r="G33">
        <v>-0.129627866768215</v>
      </c>
      <c r="H33" t="s">
        <v>0</v>
      </c>
      <c r="I33" t="s">
        <v>37</v>
      </c>
      <c r="L33" t="str">
        <v>Cortland at West Village</v>
      </c>
    </row>
    <row r="34" spans="1:12" x14ac:dyDescent="0.25">
      <c r="A34" t="s">
        <v>32</v>
      </c>
      <c r="B34" s="6">
        <v>45413</v>
      </c>
      <c r="C34" s="6" t="str">
        <f t="shared" si="0"/>
        <v>Q2 2024</v>
      </c>
      <c r="D34">
        <v>2</v>
      </c>
      <c r="E34">
        <v>2</v>
      </c>
      <c r="F34">
        <v>1.28853248833333</v>
      </c>
      <c r="G34">
        <v>0.14797436174367101</v>
      </c>
      <c r="H34" t="s">
        <v>1</v>
      </c>
      <c r="I34" t="s">
        <v>37</v>
      </c>
      <c r="L34" t="str">
        <v>Cortland Avion Shadow Creek</v>
      </c>
    </row>
    <row r="35" spans="1:12" x14ac:dyDescent="0.25">
      <c r="A35" t="s">
        <v>28</v>
      </c>
      <c r="B35" s="6">
        <v>45413</v>
      </c>
      <c r="C35" s="6" t="str">
        <f t="shared" si="0"/>
        <v>Q2 2024</v>
      </c>
      <c r="D35">
        <v>5</v>
      </c>
      <c r="E35">
        <v>1</v>
      </c>
      <c r="F35">
        <v>1.1379947819813401</v>
      </c>
      <c r="G35">
        <v>-2.5633446083101999E-3</v>
      </c>
      <c r="H35" t="s">
        <v>1</v>
      </c>
      <c r="I35" t="s">
        <v>37</v>
      </c>
      <c r="L35" t="str">
        <v>Cortland Bayport</v>
      </c>
    </row>
    <row r="36" spans="1:12" x14ac:dyDescent="0.25">
      <c r="A36" t="s">
        <v>37</v>
      </c>
      <c r="B36" s="6">
        <v>45413</v>
      </c>
      <c r="C36" s="6" t="str">
        <f t="shared" si="0"/>
        <v>Q2 2024</v>
      </c>
      <c r="D36">
        <v>1</v>
      </c>
      <c r="E36">
        <v>1</v>
      </c>
      <c r="F36">
        <v>1.52164386432203</v>
      </c>
      <c r="G36">
        <v>0.38108573773237098</v>
      </c>
      <c r="H36" t="s">
        <v>1</v>
      </c>
      <c r="I36" t="s">
        <v>37</v>
      </c>
      <c r="L36" t="str">
        <v>Cortland Bayside</v>
      </c>
    </row>
    <row r="37" spans="1:12" x14ac:dyDescent="0.25">
      <c r="A37" t="s">
        <v>29</v>
      </c>
      <c r="B37" s="6">
        <v>45413</v>
      </c>
      <c r="C37" s="6" t="str">
        <f t="shared" si="0"/>
        <v>Q2 2024</v>
      </c>
      <c r="D37">
        <v>9</v>
      </c>
      <c r="E37">
        <v>6</v>
      </c>
      <c r="F37">
        <v>0.96849111250773501</v>
      </c>
      <c r="G37">
        <v>-0.17206701408192401</v>
      </c>
      <c r="H37" t="s">
        <v>1</v>
      </c>
      <c r="I37" t="s">
        <v>37</v>
      </c>
      <c r="L37" t="str">
        <v>Cortland Bear Creek</v>
      </c>
    </row>
    <row r="38" spans="1:12" x14ac:dyDescent="0.25">
      <c r="A38" t="s">
        <v>32</v>
      </c>
      <c r="B38" s="6">
        <v>45444</v>
      </c>
      <c r="C38" s="6" t="str">
        <f t="shared" si="0"/>
        <v>Q2 2024</v>
      </c>
      <c r="D38">
        <v>2</v>
      </c>
      <c r="E38">
        <v>2</v>
      </c>
      <c r="F38">
        <v>1.28160348241336</v>
      </c>
      <c r="G38">
        <v>0.16470786846268401</v>
      </c>
      <c r="H38" t="s">
        <v>0</v>
      </c>
      <c r="I38" t="s">
        <v>37</v>
      </c>
      <c r="L38" t="str">
        <v>Cortland Belgate</v>
      </c>
    </row>
    <row r="39" spans="1:12" x14ac:dyDescent="0.25">
      <c r="A39" t="s">
        <v>36</v>
      </c>
      <c r="B39" s="6">
        <v>45444</v>
      </c>
      <c r="C39" s="6" t="str">
        <f t="shared" si="0"/>
        <v>Q2 2024</v>
      </c>
      <c r="D39">
        <v>5</v>
      </c>
      <c r="E39">
        <v>7</v>
      </c>
      <c r="F39">
        <v>1.10504982973328</v>
      </c>
      <c r="G39">
        <v>-1.18457842173971E-2</v>
      </c>
      <c r="H39" t="s">
        <v>0</v>
      </c>
      <c r="I39" t="s">
        <v>37</v>
      </c>
      <c r="L39" t="str">
        <v>Cortland Belmar</v>
      </c>
    </row>
    <row r="40" spans="1:12" x14ac:dyDescent="0.25">
      <c r="A40" t="s">
        <v>30</v>
      </c>
      <c r="B40" s="6">
        <v>45444</v>
      </c>
      <c r="C40" s="6" t="str">
        <f t="shared" si="0"/>
        <v>Q2 2024</v>
      </c>
      <c r="D40">
        <v>8</v>
      </c>
      <c r="E40">
        <v>8</v>
      </c>
      <c r="F40">
        <v>1.0053206330512201</v>
      </c>
      <c r="G40">
        <v>-0.111574980899459</v>
      </c>
      <c r="H40" t="s">
        <v>0</v>
      </c>
      <c r="I40" t="s">
        <v>37</v>
      </c>
      <c r="L40" t="str">
        <v>Cortland Benbrook</v>
      </c>
    </row>
    <row r="41" spans="1:12" x14ac:dyDescent="0.25">
      <c r="A41" t="s">
        <v>31</v>
      </c>
      <c r="B41" s="6">
        <v>45444</v>
      </c>
      <c r="C41" s="6" t="str">
        <f t="shared" si="0"/>
        <v>Q2 2024</v>
      </c>
      <c r="D41">
        <v>6</v>
      </c>
      <c r="E41">
        <v>6</v>
      </c>
      <c r="F41">
        <v>1.0931811833898899</v>
      </c>
      <c r="G41">
        <v>-2.3714430560783699E-2</v>
      </c>
      <c r="H41" t="s">
        <v>0</v>
      </c>
      <c r="I41" t="s">
        <v>37</v>
      </c>
      <c r="L41" t="str">
        <v>Cortland Bermuda Lake</v>
      </c>
    </row>
    <row r="42" spans="1:12" x14ac:dyDescent="0.25">
      <c r="A42" t="s">
        <v>29</v>
      </c>
      <c r="B42" s="6">
        <v>45444</v>
      </c>
      <c r="C42" s="6" t="str">
        <f t="shared" si="0"/>
        <v>Q2 2024</v>
      </c>
      <c r="D42">
        <v>9</v>
      </c>
      <c r="E42">
        <v>9</v>
      </c>
      <c r="F42">
        <v>0.95332859855066898</v>
      </c>
      <c r="G42">
        <v>-0.16356701540001201</v>
      </c>
      <c r="H42" t="s">
        <v>0</v>
      </c>
      <c r="I42" t="s">
        <v>37</v>
      </c>
      <c r="L42" t="str">
        <v>Cortland Biltmore</v>
      </c>
    </row>
    <row r="43" spans="1:12" x14ac:dyDescent="0.25">
      <c r="A43" t="s">
        <v>33</v>
      </c>
      <c r="B43" s="6">
        <v>45444</v>
      </c>
      <c r="C43" s="6" t="str">
        <f t="shared" si="0"/>
        <v>Q2 2024</v>
      </c>
      <c r="D43">
        <v>3</v>
      </c>
      <c r="E43">
        <v>3</v>
      </c>
      <c r="F43">
        <v>1.21769580723874</v>
      </c>
      <c r="G43">
        <v>0.100800193288064</v>
      </c>
      <c r="H43" t="s">
        <v>1</v>
      </c>
      <c r="I43" t="s">
        <v>37</v>
      </c>
      <c r="L43" t="str">
        <v>Cortland Biltmore Place</v>
      </c>
    </row>
    <row r="44" spans="1:12" x14ac:dyDescent="0.25">
      <c r="A44" t="s">
        <v>37</v>
      </c>
      <c r="B44" s="6">
        <v>45444</v>
      </c>
      <c r="C44" s="6" t="str">
        <f t="shared" si="0"/>
        <v>Q2 2024</v>
      </c>
      <c r="D44">
        <v>1</v>
      </c>
      <c r="E44">
        <v>1</v>
      </c>
      <c r="F44">
        <v>1.5353109851636599</v>
      </c>
      <c r="G44">
        <v>0.418415371212986</v>
      </c>
      <c r="H44" t="s">
        <v>0</v>
      </c>
      <c r="I44" t="s">
        <v>37</v>
      </c>
      <c r="L44" t="str">
        <v>Cortland Bluff Springs</v>
      </c>
    </row>
    <row r="45" spans="1:12" x14ac:dyDescent="0.25">
      <c r="A45" t="s">
        <v>34</v>
      </c>
      <c r="B45" s="6">
        <v>45444</v>
      </c>
      <c r="C45" s="6" t="str">
        <f t="shared" si="0"/>
        <v>Q2 2024</v>
      </c>
      <c r="D45">
        <v>10</v>
      </c>
      <c r="E45">
        <v>10</v>
      </c>
      <c r="F45">
        <v>0.78741572055699904</v>
      </c>
      <c r="G45">
        <v>-0.329479893393682</v>
      </c>
      <c r="H45" t="s">
        <v>0</v>
      </c>
      <c r="I45" t="s">
        <v>37</v>
      </c>
      <c r="L45" t="str">
        <v>Cortland Bowery</v>
      </c>
    </row>
    <row r="46" spans="1:12" x14ac:dyDescent="0.25">
      <c r="A46" t="s">
        <v>28</v>
      </c>
      <c r="B46" s="6">
        <v>45444</v>
      </c>
      <c r="C46" s="6" t="str">
        <f t="shared" si="0"/>
        <v>Q2 2024</v>
      </c>
      <c r="D46">
        <v>7</v>
      </c>
      <c r="E46">
        <v>5</v>
      </c>
      <c r="F46">
        <v>1.0731542854582801</v>
      </c>
      <c r="G46">
        <v>-4.3741328492400602E-2</v>
      </c>
      <c r="H46" t="s">
        <v>1</v>
      </c>
      <c r="I46" t="s">
        <v>37</v>
      </c>
      <c r="L46" t="str">
        <v>Cortland Brackenridge</v>
      </c>
    </row>
    <row r="47" spans="1:12" x14ac:dyDescent="0.25">
      <c r="A47" t="s">
        <v>31</v>
      </c>
      <c r="B47" s="6">
        <v>45474</v>
      </c>
      <c r="C47" s="6" t="str">
        <f t="shared" si="0"/>
        <v>Q3 2024</v>
      </c>
      <c r="D47">
        <v>6</v>
      </c>
      <c r="E47">
        <v>6</v>
      </c>
      <c r="F47">
        <v>1.0948033776116499</v>
      </c>
      <c r="G47">
        <v>-2.9782802414968799E-2</v>
      </c>
      <c r="H47" t="s">
        <v>1</v>
      </c>
      <c r="I47" t="s">
        <v>37</v>
      </c>
      <c r="L47" t="str">
        <v>Cortland Brier Creek</v>
      </c>
    </row>
    <row r="48" spans="1:12" x14ac:dyDescent="0.25">
      <c r="A48" t="s">
        <v>29</v>
      </c>
      <c r="B48" s="6">
        <v>45474</v>
      </c>
      <c r="C48" s="6" t="str">
        <f t="shared" si="0"/>
        <v>Q3 2024</v>
      </c>
      <c r="D48">
        <v>9</v>
      </c>
      <c r="E48">
        <v>9</v>
      </c>
      <c r="F48">
        <v>0.94511527783809701</v>
      </c>
      <c r="G48">
        <v>-0.17947090218852699</v>
      </c>
      <c r="H48" t="s">
        <v>1</v>
      </c>
      <c r="I48" t="s">
        <v>37</v>
      </c>
      <c r="L48" t="str">
        <v>Cortland Brighton Bay</v>
      </c>
    </row>
    <row r="49" spans="1:25" x14ac:dyDescent="0.25">
      <c r="A49" t="s">
        <v>34</v>
      </c>
      <c r="B49" s="6">
        <v>45474</v>
      </c>
      <c r="C49" s="6" t="str">
        <f t="shared" si="0"/>
        <v>Q3 2024</v>
      </c>
      <c r="D49">
        <v>10</v>
      </c>
      <c r="E49">
        <v>10</v>
      </c>
      <c r="F49">
        <v>0.79371205283777702</v>
      </c>
      <c r="G49">
        <v>-0.33087412718884701</v>
      </c>
      <c r="H49" t="s">
        <v>0</v>
      </c>
      <c r="I49" t="s">
        <v>37</v>
      </c>
      <c r="L49" t="str">
        <v>Cortland Broomfield</v>
      </c>
    </row>
    <row r="50" spans="1:25" x14ac:dyDescent="0.25">
      <c r="A50" t="s">
        <v>33</v>
      </c>
      <c r="B50" s="6">
        <v>45474</v>
      </c>
      <c r="C50" s="6" t="str">
        <f t="shared" si="0"/>
        <v>Q3 2024</v>
      </c>
      <c r="D50">
        <v>2</v>
      </c>
      <c r="E50">
        <v>3</v>
      </c>
      <c r="F50">
        <v>1.3113614973814101</v>
      </c>
      <c r="G50">
        <v>0.186775317354793</v>
      </c>
      <c r="H50" t="s">
        <v>0</v>
      </c>
      <c r="I50" t="s">
        <v>37</v>
      </c>
      <c r="L50" t="str">
        <v>Cortland Bull City</v>
      </c>
    </row>
    <row r="51" spans="1:25" x14ac:dyDescent="0.25">
      <c r="A51" t="s">
        <v>37</v>
      </c>
      <c r="B51" s="6">
        <v>45474</v>
      </c>
      <c r="C51" s="6" t="str">
        <f t="shared" si="0"/>
        <v>Q3 2024</v>
      </c>
      <c r="D51">
        <v>1</v>
      </c>
      <c r="E51">
        <v>1</v>
      </c>
      <c r="F51">
        <v>1.53901687749329</v>
      </c>
      <c r="G51">
        <v>0.41443069746666999</v>
      </c>
      <c r="H51" t="s">
        <v>1729</v>
      </c>
      <c r="I51" t="s">
        <v>37</v>
      </c>
      <c r="L51" t="str">
        <v>Cortland Cap Hill</v>
      </c>
    </row>
    <row r="52" spans="1:25" x14ac:dyDescent="0.25">
      <c r="A52" t="s">
        <v>30</v>
      </c>
      <c r="B52" s="6">
        <v>45474</v>
      </c>
      <c r="C52" s="6" t="str">
        <f t="shared" si="0"/>
        <v>Q3 2024</v>
      </c>
      <c r="D52">
        <v>8</v>
      </c>
      <c r="E52">
        <v>8</v>
      </c>
      <c r="F52">
        <v>0.97832811884901405</v>
      </c>
      <c r="G52">
        <v>-0.14625806117761</v>
      </c>
      <c r="H52" t="s">
        <v>1</v>
      </c>
      <c r="I52" t="s">
        <v>37</v>
      </c>
      <c r="L52" t="str">
        <v>Cortland Cary</v>
      </c>
    </row>
    <row r="53" spans="1:25" x14ac:dyDescent="0.25">
      <c r="A53" t="s">
        <v>36</v>
      </c>
      <c r="B53" s="6">
        <v>45474</v>
      </c>
      <c r="C53" s="6" t="str">
        <f t="shared" si="0"/>
        <v>Q3 2024</v>
      </c>
      <c r="D53">
        <v>5</v>
      </c>
      <c r="E53">
        <v>5</v>
      </c>
      <c r="F53">
        <v>1.10504982973328</v>
      </c>
      <c r="G53">
        <v>-1.9536350293339801E-2</v>
      </c>
      <c r="H53" t="s">
        <v>1</v>
      </c>
      <c r="I53" t="s">
        <v>37</v>
      </c>
      <c r="L53" t="str">
        <v>Cortland ChampionsGate</v>
      </c>
    </row>
    <row r="54" spans="1:25" x14ac:dyDescent="0.25">
      <c r="A54" t="s">
        <v>32</v>
      </c>
      <c r="B54" s="6">
        <v>45474</v>
      </c>
      <c r="C54" s="6" t="str">
        <f t="shared" si="0"/>
        <v>Q3 2024</v>
      </c>
      <c r="D54">
        <v>3</v>
      </c>
      <c r="E54">
        <v>2</v>
      </c>
      <c r="F54">
        <v>1.29435389905625</v>
      </c>
      <c r="G54">
        <v>0.16976771902962801</v>
      </c>
      <c r="H54" t="s">
        <v>1</v>
      </c>
      <c r="I54" t="s">
        <v>37</v>
      </c>
      <c r="L54" t="str">
        <v>Cortland Chandler Crossing</v>
      </c>
    </row>
    <row r="55" spans="1:25" x14ac:dyDescent="0.25">
      <c r="A55" t="s">
        <v>28</v>
      </c>
      <c r="B55" s="6">
        <v>45474</v>
      </c>
      <c r="C55" s="6" t="str">
        <f t="shared" si="0"/>
        <v>Q3 2024</v>
      </c>
      <c r="D55">
        <v>7</v>
      </c>
      <c r="E55">
        <v>7</v>
      </c>
      <c r="F55">
        <v>1.05953468943882</v>
      </c>
      <c r="G55">
        <v>-6.5051490587799396E-2</v>
      </c>
      <c r="H55" t="s">
        <v>1</v>
      </c>
      <c r="I55" t="s">
        <v>37</v>
      </c>
      <c r="L55" t="str">
        <v>Cortland Chisholm Trail</v>
      </c>
      <c r="Y55" t="s">
        <v>1732</v>
      </c>
    </row>
    <row r="56" spans="1:25" x14ac:dyDescent="0.25">
      <c r="A56" t="s">
        <v>32</v>
      </c>
      <c r="B56" s="6">
        <v>45505</v>
      </c>
      <c r="C56" s="6" t="str">
        <f t="shared" si="0"/>
        <v>Q3 2024</v>
      </c>
      <c r="D56">
        <v>2</v>
      </c>
      <c r="E56">
        <v>3</v>
      </c>
      <c r="F56">
        <v>1.27457512401429</v>
      </c>
      <c r="G56">
        <v>0.159233277560861</v>
      </c>
      <c r="H56" t="s">
        <v>0</v>
      </c>
      <c r="I56" t="s">
        <v>37</v>
      </c>
      <c r="L56" t="str">
        <v>Cortland Congress Park</v>
      </c>
    </row>
    <row r="57" spans="1:25" x14ac:dyDescent="0.25">
      <c r="A57" t="s">
        <v>34</v>
      </c>
      <c r="B57" s="6">
        <v>45505</v>
      </c>
      <c r="C57" s="6" t="str">
        <f t="shared" si="0"/>
        <v>Q3 2024</v>
      </c>
      <c r="D57">
        <v>10</v>
      </c>
      <c r="E57">
        <v>10</v>
      </c>
      <c r="F57">
        <v>0.80512475335740696</v>
      </c>
      <c r="G57">
        <v>-0.31021709309602002</v>
      </c>
      <c r="H57" t="s">
        <v>0</v>
      </c>
      <c r="I57" t="s">
        <v>37</v>
      </c>
      <c r="L57" t="str">
        <v>Cortland Copper Springs</v>
      </c>
    </row>
    <row r="58" spans="1:25" x14ac:dyDescent="0.25">
      <c r="A58" t="s">
        <v>28</v>
      </c>
      <c r="B58" s="6">
        <v>45505</v>
      </c>
      <c r="C58" s="6" t="str">
        <f t="shared" si="0"/>
        <v>Q3 2024</v>
      </c>
      <c r="D58">
        <v>7</v>
      </c>
      <c r="E58">
        <v>7</v>
      </c>
      <c r="F58">
        <v>1.0481767995822699</v>
      </c>
      <c r="G58">
        <v>-6.7165046871154599E-2</v>
      </c>
      <c r="H58" t="s">
        <v>0</v>
      </c>
      <c r="I58" t="s">
        <v>37</v>
      </c>
      <c r="L58" t="str">
        <v>Cortland Cotswold</v>
      </c>
    </row>
    <row r="59" spans="1:25" x14ac:dyDescent="0.25">
      <c r="A59" t="s">
        <v>33</v>
      </c>
      <c r="B59" s="6">
        <v>45505</v>
      </c>
      <c r="C59" s="6" t="str">
        <f t="shared" si="0"/>
        <v>Q3 2024</v>
      </c>
      <c r="D59">
        <v>3</v>
      </c>
      <c r="E59">
        <v>2</v>
      </c>
      <c r="F59">
        <v>1.27336076922384</v>
      </c>
      <c r="G59">
        <v>0.15801892277041699</v>
      </c>
      <c r="H59" t="s">
        <v>1</v>
      </c>
      <c r="I59" t="s">
        <v>37</v>
      </c>
      <c r="L59" t="str">
        <v>Cortland Covington Ridge</v>
      </c>
    </row>
    <row r="60" spans="1:25" x14ac:dyDescent="0.25">
      <c r="A60" t="s">
        <v>37</v>
      </c>
      <c r="B60" s="6">
        <v>45505</v>
      </c>
      <c r="C60" s="6" t="str">
        <f t="shared" si="0"/>
        <v>Q3 2024</v>
      </c>
      <c r="D60">
        <v>1</v>
      </c>
      <c r="E60">
        <v>1</v>
      </c>
      <c r="F60">
        <v>1.5112502639007599</v>
      </c>
      <c r="G60">
        <v>0.39590841744733302</v>
      </c>
      <c r="H60" t="s">
        <v>1729</v>
      </c>
      <c r="I60" t="s">
        <v>37</v>
      </c>
      <c r="L60" t="str">
        <v>Cortland Decatur East</v>
      </c>
    </row>
    <row r="61" spans="1:25" x14ac:dyDescent="0.25">
      <c r="A61" t="s">
        <v>30</v>
      </c>
      <c r="B61" s="6">
        <v>45505</v>
      </c>
      <c r="C61" s="6" t="str">
        <f t="shared" si="0"/>
        <v>Q3 2024</v>
      </c>
      <c r="D61">
        <v>8</v>
      </c>
      <c r="E61">
        <v>8</v>
      </c>
      <c r="F61">
        <v>0.96573089690099501</v>
      </c>
      <c r="G61">
        <v>-0.14961094955243301</v>
      </c>
      <c r="H61" t="s">
        <v>0</v>
      </c>
      <c r="I61" t="s">
        <v>37</v>
      </c>
      <c r="L61" t="str">
        <v>Cortland Deerfield Station</v>
      </c>
    </row>
    <row r="62" spans="1:25" x14ac:dyDescent="0.25">
      <c r="A62" t="s">
        <v>36</v>
      </c>
      <c r="B62" s="6">
        <v>45505</v>
      </c>
      <c r="C62" s="6" t="str">
        <f t="shared" si="0"/>
        <v>Q3 2024</v>
      </c>
      <c r="D62">
        <v>5</v>
      </c>
      <c r="E62">
        <v>5</v>
      </c>
      <c r="F62">
        <v>1.10504982973328</v>
      </c>
      <c r="G62">
        <v>-1.02920167201436E-2</v>
      </c>
      <c r="H62" t="s">
        <v>0</v>
      </c>
      <c r="I62" t="s">
        <v>37</v>
      </c>
      <c r="L62" t="str">
        <v>Cortland Delray Station</v>
      </c>
    </row>
    <row r="63" spans="1:25" x14ac:dyDescent="0.25">
      <c r="A63" t="s">
        <v>31</v>
      </c>
      <c r="B63" s="6">
        <v>45505</v>
      </c>
      <c r="C63" s="6" t="str">
        <f t="shared" si="0"/>
        <v>Q3 2024</v>
      </c>
      <c r="D63">
        <v>6</v>
      </c>
      <c r="E63">
        <v>6</v>
      </c>
      <c r="F63">
        <v>1.09474969815472</v>
      </c>
      <c r="G63">
        <v>-2.0592148298707199E-2</v>
      </c>
      <c r="H63" t="s">
        <v>0</v>
      </c>
      <c r="I63" t="s">
        <v>37</v>
      </c>
      <c r="L63" t="str">
        <v>Cortland Desert Ridge</v>
      </c>
    </row>
    <row r="64" spans="1:25" x14ac:dyDescent="0.25">
      <c r="A64" t="s">
        <v>29</v>
      </c>
      <c r="B64" s="6">
        <v>45505</v>
      </c>
      <c r="C64" s="6" t="str">
        <f t="shared" si="0"/>
        <v>Q3 2024</v>
      </c>
      <c r="D64">
        <v>9</v>
      </c>
      <c r="E64">
        <v>9</v>
      </c>
      <c r="F64">
        <v>0.96005848321327703</v>
      </c>
      <c r="G64">
        <v>-0.15528336324015099</v>
      </c>
      <c r="H64" t="s">
        <v>0</v>
      </c>
      <c r="I64" t="s">
        <v>37</v>
      </c>
      <c r="L64" t="str">
        <v>Cortland Dublin</v>
      </c>
    </row>
    <row r="65" spans="1:12" x14ac:dyDescent="0.25">
      <c r="A65" t="s">
        <v>32</v>
      </c>
      <c r="B65" s="6">
        <v>45536</v>
      </c>
      <c r="C65" s="6" t="str">
        <f t="shared" si="0"/>
        <v>Q3 2024</v>
      </c>
      <c r="D65">
        <v>2</v>
      </c>
      <c r="E65">
        <v>2</v>
      </c>
      <c r="F65">
        <v>1.3282178448508899</v>
      </c>
      <c r="G65">
        <v>0.199811246094</v>
      </c>
      <c r="H65" t="s">
        <v>0</v>
      </c>
      <c r="I65" t="s">
        <v>37</v>
      </c>
      <c r="L65" t="str">
        <v>Cortland East Cobb</v>
      </c>
    </row>
    <row r="66" spans="1:12" x14ac:dyDescent="0.25">
      <c r="A66" t="s">
        <v>33</v>
      </c>
      <c r="B66" s="6">
        <v>45536</v>
      </c>
      <c r="C66" s="6" t="str">
        <f t="shared" si="0"/>
        <v>Q3 2024</v>
      </c>
      <c r="D66">
        <v>4</v>
      </c>
      <c r="E66">
        <v>3</v>
      </c>
      <c r="F66">
        <v>1.23840729462168</v>
      </c>
      <c r="G66">
        <v>0.11000069586479</v>
      </c>
      <c r="H66" t="s">
        <v>1</v>
      </c>
      <c r="I66" t="s">
        <v>37</v>
      </c>
      <c r="L66" t="str">
        <v>Cortland Estates at TPC</v>
      </c>
    </row>
    <row r="67" spans="1:12" x14ac:dyDescent="0.25">
      <c r="A67" t="s">
        <v>28</v>
      </c>
      <c r="B67" s="6">
        <v>45536</v>
      </c>
      <c r="C67" s="6" t="str">
        <f t="shared" ref="C67:C130" si="1">"Q" &amp; ROUNDUP(MONTH(B67)/3, 0) &amp; " " &amp; YEAR(B67)</f>
        <v>Q3 2024</v>
      </c>
      <c r="D67">
        <v>8</v>
      </c>
      <c r="E67">
        <v>7</v>
      </c>
      <c r="F67">
        <v>1.0290812602992201</v>
      </c>
      <c r="G67">
        <v>-9.9325338457664003E-2</v>
      </c>
      <c r="H67" t="s">
        <v>1</v>
      </c>
      <c r="I67" t="s">
        <v>37</v>
      </c>
      <c r="L67" t="str">
        <v>Cortland Falls River</v>
      </c>
    </row>
    <row r="68" spans="1:12" x14ac:dyDescent="0.25">
      <c r="A68" t="s">
        <v>31</v>
      </c>
      <c r="B68" s="6">
        <v>45536</v>
      </c>
      <c r="C68" s="6" t="str">
        <f t="shared" si="1"/>
        <v>Q3 2024</v>
      </c>
      <c r="D68">
        <v>6</v>
      </c>
      <c r="E68">
        <v>6</v>
      </c>
      <c r="F68">
        <v>1.1159704003739801</v>
      </c>
      <c r="G68">
        <v>-1.2436198382904599E-2</v>
      </c>
      <c r="H68" t="s">
        <v>0</v>
      </c>
      <c r="I68" t="s">
        <v>37</v>
      </c>
      <c r="L68" t="str">
        <v>Cortland Flatirons</v>
      </c>
    </row>
    <row r="69" spans="1:12" x14ac:dyDescent="0.25">
      <c r="A69" t="s">
        <v>29</v>
      </c>
      <c r="B69" s="6">
        <v>45536</v>
      </c>
      <c r="C69" s="6" t="str">
        <f t="shared" si="1"/>
        <v>Q3 2024</v>
      </c>
      <c r="D69">
        <v>9</v>
      </c>
      <c r="E69">
        <v>9</v>
      </c>
      <c r="F69">
        <v>0.98407880000619097</v>
      </c>
      <c r="G69">
        <v>-0.14432779875070101</v>
      </c>
      <c r="H69" t="s">
        <v>0</v>
      </c>
      <c r="I69" t="s">
        <v>37</v>
      </c>
      <c r="L69" t="str">
        <v>Cortland Fossil Creek</v>
      </c>
    </row>
    <row r="70" spans="1:12" x14ac:dyDescent="0.25">
      <c r="A70" t="s">
        <v>35</v>
      </c>
      <c r="B70" s="6">
        <v>45536</v>
      </c>
      <c r="C70" s="6" t="str">
        <f t="shared" si="1"/>
        <v>Q3 2024</v>
      </c>
      <c r="D70">
        <v>3</v>
      </c>
      <c r="E70">
        <v>9</v>
      </c>
      <c r="F70">
        <v>1.29355934404859</v>
      </c>
      <c r="G70">
        <v>0.15879506526042</v>
      </c>
      <c r="H70" t="s">
        <v>0</v>
      </c>
      <c r="I70" t="s">
        <v>37</v>
      </c>
      <c r="L70" t="str">
        <v>Cortland Galleria</v>
      </c>
    </row>
    <row r="71" spans="1:12" x14ac:dyDescent="0.25">
      <c r="A71" t="s">
        <v>37</v>
      </c>
      <c r="B71" s="6">
        <v>45536</v>
      </c>
      <c r="C71" s="6" t="str">
        <f t="shared" si="1"/>
        <v>Q3 2024</v>
      </c>
      <c r="D71">
        <v>1</v>
      </c>
      <c r="E71">
        <v>1</v>
      </c>
      <c r="F71">
        <v>1.51384811673382</v>
      </c>
      <c r="G71">
        <v>0.38544151797693099</v>
      </c>
      <c r="H71" t="s">
        <v>1729</v>
      </c>
      <c r="I71" t="s">
        <v>37</v>
      </c>
      <c r="L71" t="str">
        <v>Cortland Gateway Park</v>
      </c>
    </row>
    <row r="72" spans="1:12" x14ac:dyDescent="0.25">
      <c r="A72" t="s">
        <v>30</v>
      </c>
      <c r="B72" s="6">
        <v>45536</v>
      </c>
      <c r="C72" s="6" t="str">
        <f t="shared" si="1"/>
        <v>Q3 2024</v>
      </c>
      <c r="D72">
        <v>10</v>
      </c>
      <c r="E72">
        <v>8</v>
      </c>
      <c r="F72">
        <v>0.9266109189642</v>
      </c>
      <c r="G72">
        <v>-0.201795679792692</v>
      </c>
      <c r="H72" t="s">
        <v>1</v>
      </c>
      <c r="I72" t="s">
        <v>37</v>
      </c>
      <c r="L72" t="str">
        <v>Cortland Grand River</v>
      </c>
    </row>
    <row r="73" spans="1:12" x14ac:dyDescent="0.25">
      <c r="A73" t="s">
        <v>36</v>
      </c>
      <c r="B73" s="6">
        <v>45536</v>
      </c>
      <c r="C73" s="6" t="str">
        <f t="shared" si="1"/>
        <v>Q3 2024</v>
      </c>
      <c r="D73">
        <v>7</v>
      </c>
      <c r="E73">
        <v>5</v>
      </c>
      <c r="F73">
        <v>1.10504982973328</v>
      </c>
      <c r="G73">
        <v>-2.33567690236085E-2</v>
      </c>
      <c r="H73" t="s">
        <v>1</v>
      </c>
      <c r="I73" t="s">
        <v>37</v>
      </c>
      <c r="L73" t="str">
        <v>Cortland Harbour Cove</v>
      </c>
    </row>
    <row r="74" spans="1:12" x14ac:dyDescent="0.25">
      <c r="A74" t="s">
        <v>34</v>
      </c>
      <c r="B74" s="6">
        <v>45536</v>
      </c>
      <c r="C74" s="6" t="str">
        <f t="shared" si="1"/>
        <v>Q3 2024</v>
      </c>
      <c r="D74">
        <v>11</v>
      </c>
      <c r="E74">
        <v>10</v>
      </c>
      <c r="F74">
        <v>0.80853154638846003</v>
      </c>
      <c r="G74">
        <v>-0.319875052368432</v>
      </c>
      <c r="H74" t="s">
        <v>1</v>
      </c>
      <c r="I74" t="s">
        <v>37</v>
      </c>
      <c r="L74" t="str">
        <v>Cortland Highcroft</v>
      </c>
    </row>
    <row r="75" spans="1:12" x14ac:dyDescent="0.25">
      <c r="A75" t="s">
        <v>37</v>
      </c>
      <c r="B75" s="6">
        <v>45566</v>
      </c>
      <c r="C75" s="6" t="str">
        <f t="shared" si="1"/>
        <v>Q4 2024</v>
      </c>
      <c r="D75">
        <v>1</v>
      </c>
      <c r="E75">
        <v>1</v>
      </c>
      <c r="F75">
        <v>1.5261693609918101</v>
      </c>
      <c r="G75">
        <v>0.40397387564820297</v>
      </c>
      <c r="H75" t="s">
        <v>1729</v>
      </c>
      <c r="I75" t="s">
        <v>37</v>
      </c>
      <c r="L75" t="str">
        <v>Cortland Hilliard</v>
      </c>
    </row>
    <row r="76" spans="1:12" x14ac:dyDescent="0.25">
      <c r="A76" t="s">
        <v>34</v>
      </c>
      <c r="B76" s="6">
        <v>45566</v>
      </c>
      <c r="C76" s="6" t="str">
        <f t="shared" si="1"/>
        <v>Q4 2024</v>
      </c>
      <c r="D76">
        <v>11</v>
      </c>
      <c r="E76">
        <v>11</v>
      </c>
      <c r="F76">
        <v>0.78516917082996396</v>
      </c>
      <c r="G76">
        <v>-0.33702631451365</v>
      </c>
      <c r="H76" t="s">
        <v>1</v>
      </c>
      <c r="I76" t="s">
        <v>37</v>
      </c>
      <c r="L76" t="str">
        <v>Cortland Holcomb Bridge</v>
      </c>
    </row>
    <row r="77" spans="1:12" x14ac:dyDescent="0.25">
      <c r="A77" t="s">
        <v>33</v>
      </c>
      <c r="B77" s="6">
        <v>45566</v>
      </c>
      <c r="C77" s="6" t="str">
        <f t="shared" si="1"/>
        <v>Q4 2024</v>
      </c>
      <c r="D77">
        <v>4</v>
      </c>
      <c r="E77">
        <v>4</v>
      </c>
      <c r="F77">
        <v>1.18228381417946</v>
      </c>
      <c r="G77">
        <v>6.0088328835847998E-2</v>
      </c>
      <c r="H77" t="s">
        <v>1</v>
      </c>
      <c r="I77" t="s">
        <v>37</v>
      </c>
      <c r="L77" t="str">
        <v>Cortland Hollywood</v>
      </c>
    </row>
    <row r="78" spans="1:12" x14ac:dyDescent="0.25">
      <c r="A78" t="s">
        <v>35</v>
      </c>
      <c r="B78" s="6">
        <v>45566</v>
      </c>
      <c r="C78" s="6" t="str">
        <f t="shared" si="1"/>
        <v>Q4 2024</v>
      </c>
      <c r="D78">
        <v>2</v>
      </c>
      <c r="E78">
        <v>3</v>
      </c>
      <c r="F78">
        <v>1.29865256938137</v>
      </c>
      <c r="G78">
        <v>0.17645708403775701</v>
      </c>
      <c r="H78" t="s">
        <v>0</v>
      </c>
      <c r="I78" t="s">
        <v>37</v>
      </c>
      <c r="L78" t="str">
        <v>Cortland Hunters Creek</v>
      </c>
    </row>
    <row r="79" spans="1:12" x14ac:dyDescent="0.25">
      <c r="A79" t="s">
        <v>36</v>
      </c>
      <c r="B79" s="6">
        <v>45566</v>
      </c>
      <c r="C79" s="6" t="str">
        <f t="shared" si="1"/>
        <v>Q4 2024</v>
      </c>
      <c r="D79">
        <v>7</v>
      </c>
      <c r="E79">
        <v>7</v>
      </c>
      <c r="F79">
        <v>1.10430832529713</v>
      </c>
      <c r="G79">
        <v>-2.0347321655668198E-2</v>
      </c>
      <c r="H79" t="s">
        <v>0</v>
      </c>
      <c r="I79" t="s">
        <v>37</v>
      </c>
      <c r="L79" t="str">
        <v>Cortland Independence</v>
      </c>
    </row>
    <row r="80" spans="1:12" x14ac:dyDescent="0.25">
      <c r="A80" t="s">
        <v>31</v>
      </c>
      <c r="B80" s="6">
        <v>45566</v>
      </c>
      <c r="C80" s="6" t="str">
        <f t="shared" si="1"/>
        <v>Q4 2024</v>
      </c>
      <c r="D80">
        <v>5</v>
      </c>
      <c r="E80">
        <v>6</v>
      </c>
      <c r="F80">
        <v>1.13303098164744</v>
      </c>
      <c r="G80">
        <v>1.08354963038337E-2</v>
      </c>
      <c r="H80" t="s">
        <v>0</v>
      </c>
      <c r="I80" t="s">
        <v>37</v>
      </c>
      <c r="L80" t="str">
        <v>Cortland Inkwell Greenhouse</v>
      </c>
    </row>
    <row r="81" spans="1:12" x14ac:dyDescent="0.25">
      <c r="A81" t="s">
        <v>30</v>
      </c>
      <c r="B81" s="6">
        <v>45566</v>
      </c>
      <c r="C81" s="6" t="str">
        <f t="shared" si="1"/>
        <v>Q4 2024</v>
      </c>
      <c r="D81">
        <v>10</v>
      </c>
      <c r="E81">
        <v>10</v>
      </c>
      <c r="F81">
        <v>0.91514274461730605</v>
      </c>
      <c r="G81">
        <v>-0.207052740726307</v>
      </c>
      <c r="H81" t="s">
        <v>0</v>
      </c>
      <c r="I81" t="s">
        <v>37</v>
      </c>
      <c r="L81" t="str">
        <v>Cortland Jubilee Park</v>
      </c>
    </row>
    <row r="82" spans="1:12" x14ac:dyDescent="0.25">
      <c r="A82" t="s">
        <v>29</v>
      </c>
      <c r="B82" s="6">
        <v>45566</v>
      </c>
      <c r="C82" s="6" t="str">
        <f t="shared" si="1"/>
        <v>Q4 2024</v>
      </c>
      <c r="D82">
        <v>9</v>
      </c>
      <c r="E82">
        <v>9</v>
      </c>
      <c r="F82">
        <v>0.97960559910398404</v>
      </c>
      <c r="G82">
        <v>-0.14258988623962901</v>
      </c>
      <c r="H82" t="s">
        <v>0</v>
      </c>
      <c r="I82" t="s">
        <v>37</v>
      </c>
      <c r="L82" t="str">
        <v>Cortland Kings Meadow</v>
      </c>
    </row>
    <row r="83" spans="1:12" x14ac:dyDescent="0.25">
      <c r="A83" t="s">
        <v>32</v>
      </c>
      <c r="B83" s="6">
        <v>45566</v>
      </c>
      <c r="C83" s="6" t="str">
        <f t="shared" si="1"/>
        <v>Q4 2024</v>
      </c>
      <c r="D83">
        <v>3</v>
      </c>
      <c r="E83">
        <v>2</v>
      </c>
      <c r="F83">
        <v>1.2895337976111201</v>
      </c>
      <c r="G83">
        <v>0.16733831226750601</v>
      </c>
      <c r="H83" t="s">
        <v>1</v>
      </c>
      <c r="I83" t="s">
        <v>37</v>
      </c>
      <c r="L83" t="str">
        <v>Cortland La Villita</v>
      </c>
    </row>
    <row r="84" spans="1:12" x14ac:dyDescent="0.25">
      <c r="A84" t="s">
        <v>28</v>
      </c>
      <c r="B84" s="6">
        <v>45566</v>
      </c>
      <c r="C84" s="6" t="str">
        <f t="shared" si="1"/>
        <v>Q4 2024</v>
      </c>
      <c r="D84">
        <v>8</v>
      </c>
      <c r="E84">
        <v>8</v>
      </c>
      <c r="F84">
        <v>1.0013295383799301</v>
      </c>
      <c r="G84">
        <v>-0.12086594696368</v>
      </c>
      <c r="H84" t="s">
        <v>1</v>
      </c>
      <c r="I84" t="s">
        <v>37</v>
      </c>
      <c r="L84" t="str">
        <v>Cortland Lake Howell</v>
      </c>
    </row>
    <row r="85" spans="1:12" x14ac:dyDescent="0.25">
      <c r="A85" t="s">
        <v>28</v>
      </c>
      <c r="B85" s="6">
        <v>45597</v>
      </c>
      <c r="C85" s="6" t="str">
        <f t="shared" si="1"/>
        <v>Q4 2024</v>
      </c>
      <c r="D85">
        <v>7</v>
      </c>
      <c r="E85">
        <v>8</v>
      </c>
      <c r="F85">
        <v>0.98288959125827502</v>
      </c>
      <c r="G85">
        <v>-0.126919993839261</v>
      </c>
      <c r="H85" t="s">
        <v>0</v>
      </c>
      <c r="I85" t="s">
        <v>37</v>
      </c>
      <c r="L85" t="str">
        <v>Cortland Lake Lotus</v>
      </c>
    </row>
    <row r="86" spans="1:12" x14ac:dyDescent="0.25">
      <c r="A86" t="s">
        <v>37</v>
      </c>
      <c r="B86" s="6">
        <v>45597</v>
      </c>
      <c r="C86" s="6" t="str">
        <f t="shared" si="1"/>
        <v>Q4 2024</v>
      </c>
      <c r="D86">
        <v>1</v>
      </c>
      <c r="E86">
        <v>1</v>
      </c>
      <c r="F86">
        <v>1.52721255313816</v>
      </c>
      <c r="G86">
        <v>0.41740296804062998</v>
      </c>
      <c r="H86" t="s">
        <v>1729</v>
      </c>
      <c r="I86" t="s">
        <v>37</v>
      </c>
      <c r="L86" t="str">
        <v>Cortland Lakecrest</v>
      </c>
    </row>
    <row r="87" spans="1:12" x14ac:dyDescent="0.25">
      <c r="A87" t="s">
        <v>31</v>
      </c>
      <c r="B87" s="6">
        <v>45597</v>
      </c>
      <c r="C87" s="6" t="str">
        <f t="shared" si="1"/>
        <v>Q4 2024</v>
      </c>
      <c r="D87">
        <v>5</v>
      </c>
      <c r="E87">
        <v>5</v>
      </c>
      <c r="F87">
        <v>1.1290024257928699</v>
      </c>
      <c r="G87">
        <v>1.9192840695333401E-2</v>
      </c>
      <c r="H87" t="s">
        <v>0</v>
      </c>
      <c r="I87" t="s">
        <v>37</v>
      </c>
      <c r="L87" t="str">
        <v>Cortland Lakemont</v>
      </c>
    </row>
    <row r="88" spans="1:12" x14ac:dyDescent="0.25">
      <c r="A88" t="s">
        <v>34</v>
      </c>
      <c r="B88" s="6">
        <v>45597</v>
      </c>
      <c r="C88" s="6" t="str">
        <f t="shared" si="1"/>
        <v>Q4 2024</v>
      </c>
      <c r="D88">
        <v>10</v>
      </c>
      <c r="E88">
        <v>11</v>
      </c>
      <c r="F88">
        <v>0.76462186047567804</v>
      </c>
      <c r="G88">
        <v>-0.34518772462185798</v>
      </c>
      <c r="H88" t="s">
        <v>0</v>
      </c>
      <c r="I88" t="s">
        <v>37</v>
      </c>
      <c r="L88" t="str">
        <v>Cortland Las Colinas</v>
      </c>
    </row>
    <row r="89" spans="1:12" x14ac:dyDescent="0.25">
      <c r="A89" t="s">
        <v>35</v>
      </c>
      <c r="B89" s="6">
        <v>45597</v>
      </c>
      <c r="C89" s="6" t="str">
        <f t="shared" si="1"/>
        <v>Q4 2024</v>
      </c>
      <c r="D89">
        <v>2</v>
      </c>
      <c r="E89">
        <v>2</v>
      </c>
      <c r="F89">
        <v>1.31053754908833</v>
      </c>
      <c r="G89">
        <v>0.20072796399079301</v>
      </c>
      <c r="H89" t="s">
        <v>0</v>
      </c>
      <c r="I89" t="s">
        <v>37</v>
      </c>
      <c r="L89" t="str">
        <v>Cortland League City</v>
      </c>
    </row>
    <row r="90" spans="1:12" x14ac:dyDescent="0.25">
      <c r="A90" t="s">
        <v>32</v>
      </c>
      <c r="B90" s="6">
        <v>45597</v>
      </c>
      <c r="C90" s="6" t="str">
        <f t="shared" si="1"/>
        <v>Q4 2024</v>
      </c>
      <c r="D90">
        <v>4</v>
      </c>
      <c r="E90">
        <v>3</v>
      </c>
      <c r="F90">
        <v>1.22302061517648</v>
      </c>
      <c r="G90">
        <v>0.113211030078951</v>
      </c>
      <c r="H90" t="s">
        <v>1</v>
      </c>
      <c r="I90" t="s">
        <v>37</v>
      </c>
      <c r="L90" t="str">
        <v>Cortland Legacy</v>
      </c>
    </row>
    <row r="91" spans="1:12" x14ac:dyDescent="0.25">
      <c r="A91" t="s">
        <v>30</v>
      </c>
      <c r="B91" s="6">
        <v>45597</v>
      </c>
      <c r="C91" s="6" t="str">
        <f t="shared" si="1"/>
        <v>Q4 2024</v>
      </c>
      <c r="D91">
        <v>9</v>
      </c>
      <c r="E91">
        <v>10</v>
      </c>
      <c r="F91">
        <v>0.86674855271233398</v>
      </c>
      <c r="G91">
        <v>-0.24306103238520199</v>
      </c>
      <c r="H91" t="s">
        <v>0</v>
      </c>
      <c r="I91" t="s">
        <v>37</v>
      </c>
      <c r="L91" t="str">
        <v>Cortland Lex</v>
      </c>
    </row>
    <row r="92" spans="1:12" x14ac:dyDescent="0.25">
      <c r="A92" t="s">
        <v>29</v>
      </c>
      <c r="B92" s="6">
        <v>45597</v>
      </c>
      <c r="C92" s="6" t="str">
        <f t="shared" si="1"/>
        <v>Q4 2024</v>
      </c>
      <c r="D92">
        <v>8</v>
      </c>
      <c r="E92">
        <v>9</v>
      </c>
      <c r="F92">
        <v>0.95288588237011596</v>
      </c>
      <c r="G92">
        <v>-0.15692370272742101</v>
      </c>
      <c r="H92" t="s">
        <v>0</v>
      </c>
      <c r="I92" t="s">
        <v>37</v>
      </c>
      <c r="L92" t="str">
        <v>Cortland Luxe Shadow Creek</v>
      </c>
    </row>
    <row r="93" spans="1:12" x14ac:dyDescent="0.25">
      <c r="A93" t="s">
        <v>33</v>
      </c>
      <c r="B93" s="6">
        <v>45597</v>
      </c>
      <c r="C93" s="6" t="str">
        <f t="shared" si="1"/>
        <v>Q4 2024</v>
      </c>
      <c r="D93">
        <v>3</v>
      </c>
      <c r="E93">
        <v>4</v>
      </c>
      <c r="F93">
        <v>1.2313672358655701</v>
      </c>
      <c r="G93">
        <v>0.121557650768035</v>
      </c>
      <c r="H93" t="s">
        <v>0</v>
      </c>
      <c r="I93" t="s">
        <v>37</v>
      </c>
      <c r="L93" t="str">
        <v>Cortland M-Line</v>
      </c>
    </row>
    <row r="94" spans="1:12" x14ac:dyDescent="0.25">
      <c r="A94" t="s">
        <v>35</v>
      </c>
      <c r="B94" s="6">
        <v>45627</v>
      </c>
      <c r="C94" s="6" t="str">
        <f t="shared" si="1"/>
        <v>Q4 2024</v>
      </c>
      <c r="D94">
        <v>2</v>
      </c>
      <c r="E94">
        <v>2</v>
      </c>
      <c r="F94">
        <v>1.2971653289263601</v>
      </c>
      <c r="G94">
        <v>0.198831556879316</v>
      </c>
      <c r="H94" t="s">
        <v>1729</v>
      </c>
      <c r="I94" t="s">
        <v>37</v>
      </c>
      <c r="L94" t="str">
        <v>Cortland MacArthur</v>
      </c>
    </row>
    <row r="95" spans="1:12" x14ac:dyDescent="0.25">
      <c r="A95" t="s">
        <v>28</v>
      </c>
      <c r="B95" s="6">
        <v>45627</v>
      </c>
      <c r="C95" s="6" t="str">
        <f t="shared" si="1"/>
        <v>Q4 2024</v>
      </c>
      <c r="D95">
        <v>7</v>
      </c>
      <c r="E95">
        <v>7</v>
      </c>
      <c r="F95">
        <v>0.97967937087731705</v>
      </c>
      <c r="G95">
        <v>-0.118654401169725</v>
      </c>
      <c r="H95" t="s">
        <v>0</v>
      </c>
      <c r="I95" t="s">
        <v>37</v>
      </c>
      <c r="L95" t="str">
        <v>Cortland Mallard Creek</v>
      </c>
    </row>
    <row r="96" spans="1:12" x14ac:dyDescent="0.25">
      <c r="A96" t="s">
        <v>37</v>
      </c>
      <c r="B96" s="6">
        <v>45627</v>
      </c>
      <c r="C96" s="6" t="str">
        <f t="shared" si="1"/>
        <v>Q4 2024</v>
      </c>
      <c r="D96">
        <v>1</v>
      </c>
      <c r="E96">
        <v>1</v>
      </c>
      <c r="F96">
        <v>1.4714475306874899</v>
      </c>
      <c r="G96">
        <v>0.37311375864045299</v>
      </c>
      <c r="H96" t="s">
        <v>1</v>
      </c>
      <c r="I96" t="s">
        <v>37</v>
      </c>
      <c r="L96" t="str">
        <v>Cortland Midtown East</v>
      </c>
    </row>
    <row r="97" spans="1:12" x14ac:dyDescent="0.25">
      <c r="A97" t="s">
        <v>31</v>
      </c>
      <c r="B97" s="6">
        <v>45627</v>
      </c>
      <c r="C97" s="6" t="str">
        <f t="shared" si="1"/>
        <v>Q4 2024</v>
      </c>
      <c r="D97">
        <v>5</v>
      </c>
      <c r="E97">
        <v>5</v>
      </c>
      <c r="F97">
        <v>1.1152475922937499</v>
      </c>
      <c r="G97">
        <v>1.69138202467062E-2</v>
      </c>
      <c r="H97" t="s">
        <v>1</v>
      </c>
      <c r="I97" t="s">
        <v>37</v>
      </c>
      <c r="L97" t="str">
        <v>Cortland Midtown Miami</v>
      </c>
    </row>
    <row r="98" spans="1:12" x14ac:dyDescent="0.25">
      <c r="A98" t="s">
        <v>29</v>
      </c>
      <c r="B98" s="6">
        <v>45627</v>
      </c>
      <c r="C98" s="6" t="str">
        <f t="shared" si="1"/>
        <v>Q4 2024</v>
      </c>
      <c r="D98">
        <v>8</v>
      </c>
      <c r="E98">
        <v>8</v>
      </c>
      <c r="F98">
        <v>0.95906643708074102</v>
      </c>
      <c r="G98">
        <v>-0.139267334966302</v>
      </c>
      <c r="H98" t="s">
        <v>0</v>
      </c>
      <c r="I98" t="s">
        <v>37</v>
      </c>
      <c r="L98" t="str">
        <v>Cortland Mill District</v>
      </c>
    </row>
    <row r="99" spans="1:12" x14ac:dyDescent="0.25">
      <c r="A99" t="s">
        <v>33</v>
      </c>
      <c r="B99" s="6">
        <v>45627</v>
      </c>
      <c r="C99" s="6" t="str">
        <f t="shared" si="1"/>
        <v>Q4 2024</v>
      </c>
      <c r="D99">
        <v>3</v>
      </c>
      <c r="E99">
        <v>3</v>
      </c>
      <c r="F99">
        <v>1.25548084224287</v>
      </c>
      <c r="G99">
        <v>0.15714707019583299</v>
      </c>
      <c r="H99" t="s">
        <v>0</v>
      </c>
      <c r="I99" t="s">
        <v>37</v>
      </c>
      <c r="L99" t="str">
        <v>Cortland Mirror Lake</v>
      </c>
    </row>
    <row r="100" spans="1:12" x14ac:dyDescent="0.25">
      <c r="A100" t="s">
        <v>34</v>
      </c>
      <c r="B100" s="6">
        <v>45627</v>
      </c>
      <c r="C100" s="6" t="str">
        <f t="shared" si="1"/>
        <v>Q4 2024</v>
      </c>
      <c r="D100">
        <v>10</v>
      </c>
      <c r="E100">
        <v>10</v>
      </c>
      <c r="F100">
        <v>0.75020340037861999</v>
      </c>
      <c r="G100">
        <v>-0.34813037166842298</v>
      </c>
      <c r="H100" t="s">
        <v>0</v>
      </c>
      <c r="I100" t="s">
        <v>37</v>
      </c>
      <c r="L100" t="str">
        <v>Cortland Mountain Vista</v>
      </c>
    </row>
    <row r="101" spans="1:12" x14ac:dyDescent="0.25">
      <c r="A101" t="s">
        <v>30</v>
      </c>
      <c r="B101" s="6">
        <v>45627</v>
      </c>
      <c r="C101" s="6" t="str">
        <f t="shared" si="1"/>
        <v>Q4 2024</v>
      </c>
      <c r="D101">
        <v>9</v>
      </c>
      <c r="E101">
        <v>9</v>
      </c>
      <c r="F101">
        <v>0.86784504542805196</v>
      </c>
      <c r="G101">
        <v>-0.230488726618991</v>
      </c>
      <c r="H101" t="s">
        <v>0</v>
      </c>
      <c r="I101" t="s">
        <v>37</v>
      </c>
      <c r="L101" t="str">
        <v>Cortland Museum District</v>
      </c>
    </row>
    <row r="102" spans="1:12" x14ac:dyDescent="0.25">
      <c r="A102" t="s">
        <v>32</v>
      </c>
      <c r="B102" s="6">
        <v>45627</v>
      </c>
      <c r="C102" s="6" t="str">
        <f t="shared" si="1"/>
        <v>Q4 2024</v>
      </c>
      <c r="D102">
        <v>4</v>
      </c>
      <c r="E102">
        <v>4</v>
      </c>
      <c r="F102">
        <v>1.18886840050817</v>
      </c>
      <c r="G102">
        <v>9.0534628461132499E-2</v>
      </c>
      <c r="H102" t="s">
        <v>1</v>
      </c>
      <c r="I102" t="s">
        <v>37</v>
      </c>
      <c r="L102" t="str">
        <v>Cortland NoDa</v>
      </c>
    </row>
    <row r="103" spans="1:12" x14ac:dyDescent="0.25">
      <c r="A103" t="s">
        <v>34</v>
      </c>
      <c r="B103" s="6">
        <v>45658</v>
      </c>
      <c r="C103" s="6" t="str">
        <f t="shared" si="1"/>
        <v>Q1 2025</v>
      </c>
      <c r="D103">
        <v>10</v>
      </c>
      <c r="E103">
        <v>10</v>
      </c>
      <c r="F103">
        <v>0.84079826766888499</v>
      </c>
      <c r="G103">
        <v>-0.26528541267755601</v>
      </c>
      <c r="H103" t="s">
        <v>0</v>
      </c>
      <c r="I103" t="s">
        <v>37</v>
      </c>
      <c r="L103" t="str">
        <v>Cortland Nona</v>
      </c>
    </row>
    <row r="104" spans="1:12" x14ac:dyDescent="0.25">
      <c r="A104" t="s">
        <v>30</v>
      </c>
      <c r="B104" s="6">
        <v>45658</v>
      </c>
      <c r="C104" s="6" t="str">
        <f t="shared" si="1"/>
        <v>Q1 2025</v>
      </c>
      <c r="D104">
        <v>9</v>
      </c>
      <c r="E104">
        <v>9</v>
      </c>
      <c r="F104">
        <v>0.868416376181945</v>
      </c>
      <c r="G104">
        <v>-0.237667304164496</v>
      </c>
      <c r="H104" t="s">
        <v>0</v>
      </c>
      <c r="I104" t="s">
        <v>37</v>
      </c>
      <c r="L104" t="str">
        <v>Cortland North Brookhaven</v>
      </c>
    </row>
    <row r="105" spans="1:12" x14ac:dyDescent="0.25">
      <c r="A105" t="s">
        <v>35</v>
      </c>
      <c r="B105" s="6">
        <v>45658</v>
      </c>
      <c r="C105" s="6" t="str">
        <f t="shared" si="1"/>
        <v>Q1 2025</v>
      </c>
      <c r="D105">
        <v>2</v>
      </c>
      <c r="E105">
        <v>2</v>
      </c>
      <c r="F105">
        <v>1.32113585695027</v>
      </c>
      <c r="G105">
        <v>0.21505217660383599</v>
      </c>
      <c r="H105" t="s">
        <v>0</v>
      </c>
      <c r="I105" t="s">
        <v>37</v>
      </c>
      <c r="L105" t="str">
        <v>Cortland North Dallas</v>
      </c>
    </row>
    <row r="106" spans="1:12" x14ac:dyDescent="0.25">
      <c r="A106" t="s">
        <v>31</v>
      </c>
      <c r="B106" s="6">
        <v>45658</v>
      </c>
      <c r="C106" s="6" t="str">
        <f t="shared" si="1"/>
        <v>Q1 2025</v>
      </c>
      <c r="D106">
        <v>5</v>
      </c>
      <c r="E106">
        <v>5</v>
      </c>
      <c r="F106">
        <v>1.1137391973192501</v>
      </c>
      <c r="G106">
        <v>7.65551697281097E-3</v>
      </c>
      <c r="H106" t="s">
        <v>1</v>
      </c>
      <c r="I106" t="s">
        <v>37</v>
      </c>
      <c r="L106" t="str">
        <v>Cortland North Haven</v>
      </c>
    </row>
    <row r="107" spans="1:12" x14ac:dyDescent="0.25">
      <c r="A107" t="s">
        <v>29</v>
      </c>
      <c r="B107" s="6">
        <v>45658</v>
      </c>
      <c r="C107" s="6" t="str">
        <f t="shared" si="1"/>
        <v>Q1 2025</v>
      </c>
      <c r="D107">
        <v>7</v>
      </c>
      <c r="E107">
        <v>8</v>
      </c>
      <c r="F107">
        <v>0.98368903577159095</v>
      </c>
      <c r="G107">
        <v>-0.122394644574849</v>
      </c>
      <c r="H107" t="s">
        <v>0</v>
      </c>
      <c r="I107" t="s">
        <v>37</v>
      </c>
      <c r="L107" t="str">
        <v>Cortland North Plano</v>
      </c>
    </row>
    <row r="108" spans="1:12" x14ac:dyDescent="0.25">
      <c r="A108" t="s">
        <v>37</v>
      </c>
      <c r="B108" s="6">
        <v>45658</v>
      </c>
      <c r="C108" s="6" t="str">
        <f t="shared" si="1"/>
        <v>Q1 2025</v>
      </c>
      <c r="D108">
        <v>1</v>
      </c>
      <c r="E108">
        <v>1</v>
      </c>
      <c r="F108">
        <v>1.41583461336022</v>
      </c>
      <c r="G108">
        <v>0.30975093301377898</v>
      </c>
      <c r="H108" t="s">
        <v>1</v>
      </c>
      <c r="I108" t="s">
        <v>37</v>
      </c>
      <c r="L108" t="str">
        <v>Cortland North Tucson</v>
      </c>
    </row>
    <row r="109" spans="1:12" x14ac:dyDescent="0.25">
      <c r="A109" t="s">
        <v>33</v>
      </c>
      <c r="B109" s="6">
        <v>45658</v>
      </c>
      <c r="C109" s="6" t="str">
        <f t="shared" si="1"/>
        <v>Q1 2025</v>
      </c>
      <c r="D109">
        <v>3</v>
      </c>
      <c r="E109">
        <v>3</v>
      </c>
      <c r="F109">
        <v>1.26426543082153</v>
      </c>
      <c r="G109">
        <v>0.15818175047508901</v>
      </c>
      <c r="H109" t="s">
        <v>1729</v>
      </c>
      <c r="I109" t="s">
        <v>37</v>
      </c>
      <c r="L109" t="str">
        <v>Cortland Northlake</v>
      </c>
    </row>
    <row r="110" spans="1:12" x14ac:dyDescent="0.25">
      <c r="A110" t="s">
        <v>28</v>
      </c>
      <c r="B110" s="6">
        <v>45658</v>
      </c>
      <c r="C110" s="6" t="str">
        <f t="shared" si="1"/>
        <v>Q1 2025</v>
      </c>
      <c r="D110">
        <v>8</v>
      </c>
      <c r="E110">
        <v>7</v>
      </c>
      <c r="F110">
        <v>0.96576779682965397</v>
      </c>
      <c r="G110">
        <v>-0.140315883516787</v>
      </c>
      <c r="H110" t="s">
        <v>1</v>
      </c>
      <c r="I110" t="s">
        <v>37</v>
      </c>
      <c r="L110" t="str">
        <v>Cortland Oak Lawn</v>
      </c>
    </row>
    <row r="111" spans="1:12" x14ac:dyDescent="0.25">
      <c r="A111" t="s">
        <v>32</v>
      </c>
      <c r="B111" s="6">
        <v>45658</v>
      </c>
      <c r="C111" s="6" t="str">
        <f t="shared" si="1"/>
        <v>Q1 2025</v>
      </c>
      <c r="D111">
        <v>4</v>
      </c>
      <c r="E111">
        <v>4</v>
      </c>
      <c r="F111">
        <v>1.1811065482146099</v>
      </c>
      <c r="G111">
        <v>7.5022867868171195E-2</v>
      </c>
      <c r="H111" t="s">
        <v>1</v>
      </c>
      <c r="I111" t="s">
        <v>37</v>
      </c>
      <c r="L111" t="str">
        <v>Cortland Olde Raleigh</v>
      </c>
    </row>
    <row r="112" spans="1:12" x14ac:dyDescent="0.25">
      <c r="A112" t="s">
        <v>28</v>
      </c>
      <c r="B112" s="6">
        <v>45689</v>
      </c>
      <c r="C112" s="6" t="str">
        <f t="shared" si="1"/>
        <v>Q1 2025</v>
      </c>
      <c r="D112">
        <v>9</v>
      </c>
      <c r="E112">
        <v>8</v>
      </c>
      <c r="F112">
        <v>0.97194609555712497</v>
      </c>
      <c r="G112">
        <v>-0.15440954636773799</v>
      </c>
      <c r="H112" t="s">
        <v>1</v>
      </c>
      <c r="I112" t="s">
        <v>37</v>
      </c>
      <c r="L112" t="str">
        <v>Cortland Oleander</v>
      </c>
    </row>
    <row r="113" spans="1:12" x14ac:dyDescent="0.25">
      <c r="A113" t="s">
        <v>34</v>
      </c>
      <c r="B113" s="6">
        <v>45689</v>
      </c>
      <c r="C113" s="6" t="str">
        <f t="shared" si="1"/>
        <v>Q1 2025</v>
      </c>
      <c r="D113">
        <v>7</v>
      </c>
      <c r="E113">
        <v>10</v>
      </c>
      <c r="F113">
        <v>0.98072825130258301</v>
      </c>
      <c r="G113">
        <v>-0.145627390622279</v>
      </c>
      <c r="H113" t="s">
        <v>0</v>
      </c>
      <c r="I113" t="s">
        <v>37</v>
      </c>
      <c r="L113" t="str">
        <v>Cortland on Blake</v>
      </c>
    </row>
    <row r="114" spans="1:12" x14ac:dyDescent="0.25">
      <c r="A114" t="s">
        <v>29</v>
      </c>
      <c r="B114" s="6">
        <v>45689</v>
      </c>
      <c r="C114" s="6" t="str">
        <f t="shared" si="1"/>
        <v>Q1 2025</v>
      </c>
      <c r="D114">
        <v>8</v>
      </c>
      <c r="E114">
        <v>7</v>
      </c>
      <c r="F114">
        <v>0.97998522474426697</v>
      </c>
      <c r="G114">
        <v>-0.14637041718059501</v>
      </c>
      <c r="H114" t="s">
        <v>1</v>
      </c>
      <c r="I114" t="s">
        <v>37</v>
      </c>
      <c r="L114" t="str">
        <v>Cortland on Cherry Creek</v>
      </c>
    </row>
    <row r="115" spans="1:12" x14ac:dyDescent="0.25">
      <c r="A115" t="s">
        <v>37</v>
      </c>
      <c r="B115" s="6">
        <v>45689</v>
      </c>
      <c r="C115" s="6" t="str">
        <f t="shared" si="1"/>
        <v>Q1 2025</v>
      </c>
      <c r="D115">
        <v>1</v>
      </c>
      <c r="E115">
        <v>1</v>
      </c>
      <c r="F115">
        <v>1.41999800285871</v>
      </c>
      <c r="G115">
        <v>0.29364236093384699</v>
      </c>
      <c r="H115" t="s">
        <v>1</v>
      </c>
      <c r="I115" t="s">
        <v>37</v>
      </c>
      <c r="L115" t="str">
        <v>Cortland on Coyote Ridge</v>
      </c>
    </row>
    <row r="116" spans="1:12" x14ac:dyDescent="0.25">
      <c r="A116" t="s">
        <v>31</v>
      </c>
      <c r="B116" s="6">
        <v>45689</v>
      </c>
      <c r="C116" s="6" t="str">
        <f t="shared" si="1"/>
        <v>Q1 2025</v>
      </c>
      <c r="D116">
        <v>6</v>
      </c>
      <c r="E116">
        <v>5</v>
      </c>
      <c r="F116">
        <v>1.12260136398898</v>
      </c>
      <c r="G116">
        <v>-3.75427793587457E-3</v>
      </c>
      <c r="H116" t="s">
        <v>1</v>
      </c>
      <c r="I116" t="s">
        <v>37</v>
      </c>
      <c r="L116" t="str">
        <v>Cortland on McKinney</v>
      </c>
    </row>
    <row r="117" spans="1:12" x14ac:dyDescent="0.25">
      <c r="A117" t="s">
        <v>35</v>
      </c>
      <c r="B117" s="6">
        <v>45689</v>
      </c>
      <c r="C117" s="6" t="str">
        <f t="shared" si="1"/>
        <v>Q1 2025</v>
      </c>
      <c r="D117">
        <v>2</v>
      </c>
      <c r="E117">
        <v>2</v>
      </c>
      <c r="F117">
        <v>1.34579885743081</v>
      </c>
      <c r="G117">
        <v>0.219443215505947</v>
      </c>
      <c r="H117" t="s">
        <v>1729</v>
      </c>
      <c r="I117" t="s">
        <v>37</v>
      </c>
      <c r="L117" t="str">
        <v>Cortland on Orange</v>
      </c>
    </row>
    <row r="118" spans="1:12" x14ac:dyDescent="0.25">
      <c r="A118" t="s">
        <v>30</v>
      </c>
      <c r="B118" s="6">
        <v>45689</v>
      </c>
      <c r="C118" s="6" t="str">
        <f t="shared" si="1"/>
        <v>Q1 2025</v>
      </c>
      <c r="D118">
        <v>10</v>
      </c>
      <c r="E118">
        <v>9</v>
      </c>
      <c r="F118">
        <v>0.86254224920529898</v>
      </c>
      <c r="G118">
        <v>-0.263813392719563</v>
      </c>
      <c r="H118" t="s">
        <v>1</v>
      </c>
      <c r="I118" t="s">
        <v>37</v>
      </c>
      <c r="L118" t="str">
        <v>Cortland on Ponce</v>
      </c>
    </row>
    <row r="119" spans="1:12" x14ac:dyDescent="0.25">
      <c r="A119" t="s">
        <v>32</v>
      </c>
      <c r="B119" s="6">
        <v>45689</v>
      </c>
      <c r="C119" s="6" t="str">
        <f t="shared" si="1"/>
        <v>Q1 2025</v>
      </c>
      <c r="D119">
        <v>4</v>
      </c>
      <c r="E119">
        <v>4</v>
      </c>
      <c r="F119">
        <v>1.21081564686558</v>
      </c>
      <c r="G119">
        <v>8.4460004940719494E-2</v>
      </c>
      <c r="H119" t="s">
        <v>0</v>
      </c>
      <c r="I119" t="s">
        <v>37</v>
      </c>
      <c r="L119" t="str">
        <v>Cortland on the Loop</v>
      </c>
    </row>
    <row r="120" spans="1:12" x14ac:dyDescent="0.25">
      <c r="A120" t="s">
        <v>33</v>
      </c>
      <c r="B120" s="6">
        <v>45689</v>
      </c>
      <c r="C120" s="6" t="str">
        <f t="shared" si="1"/>
        <v>Q1 2025</v>
      </c>
      <c r="D120">
        <v>3</v>
      </c>
      <c r="E120">
        <v>3</v>
      </c>
      <c r="F120">
        <v>1.2427850853703999</v>
      </c>
      <c r="G120">
        <v>0.116429443445537</v>
      </c>
      <c r="H120" t="s">
        <v>1</v>
      </c>
      <c r="I120" t="s">
        <v>37</v>
      </c>
      <c r="L120" t="str">
        <v>Cortland on the River</v>
      </c>
    </row>
    <row r="121" spans="1:12" x14ac:dyDescent="0.25">
      <c r="A121" t="s">
        <v>28</v>
      </c>
      <c r="B121" s="6">
        <v>45717</v>
      </c>
      <c r="C121" s="6" t="str">
        <f t="shared" si="1"/>
        <v>Q1 2025</v>
      </c>
      <c r="D121">
        <v>7</v>
      </c>
      <c r="E121">
        <v>9</v>
      </c>
      <c r="F121">
        <v>1.0312420183326301</v>
      </c>
      <c r="G121">
        <v>-9.8538319234087804E-2</v>
      </c>
      <c r="H121" t="s">
        <v>0</v>
      </c>
      <c r="I121" t="s">
        <v>37</v>
      </c>
      <c r="L121" t="str">
        <v>Cortland One Twenty One</v>
      </c>
    </row>
    <row r="122" spans="1:12" x14ac:dyDescent="0.25">
      <c r="A122" t="s">
        <v>29</v>
      </c>
      <c r="B122" s="6">
        <v>45717</v>
      </c>
      <c r="C122" s="6" t="str">
        <f t="shared" si="1"/>
        <v>Q1 2025</v>
      </c>
      <c r="D122">
        <v>8</v>
      </c>
      <c r="E122">
        <v>8</v>
      </c>
      <c r="F122">
        <v>0.99867031870308898</v>
      </c>
      <c r="G122">
        <v>-0.13111001886363099</v>
      </c>
      <c r="H122" t="s">
        <v>0</v>
      </c>
      <c r="I122" t="s">
        <v>37</v>
      </c>
      <c r="L122" t="str">
        <v>Cortland Onion Creek</v>
      </c>
    </row>
    <row r="123" spans="1:12" x14ac:dyDescent="0.25">
      <c r="A123" t="s">
        <v>32</v>
      </c>
      <c r="B123" s="6">
        <v>45717</v>
      </c>
      <c r="C123" s="6" t="str">
        <f t="shared" si="1"/>
        <v>Q1 2025</v>
      </c>
      <c r="D123">
        <v>4</v>
      </c>
      <c r="E123">
        <v>4</v>
      </c>
      <c r="F123">
        <v>1.1848045894078501</v>
      </c>
      <c r="G123">
        <v>5.5024251841135602E-2</v>
      </c>
      <c r="H123" t="s">
        <v>1</v>
      </c>
      <c r="I123" t="s">
        <v>37</v>
      </c>
      <c r="L123" t="str">
        <v>Cortland Park 83</v>
      </c>
    </row>
    <row r="124" spans="1:12" x14ac:dyDescent="0.25">
      <c r="A124" t="s">
        <v>35</v>
      </c>
      <c r="B124" s="6">
        <v>45717</v>
      </c>
      <c r="C124" s="6" t="str">
        <f t="shared" si="1"/>
        <v>Q1 2025</v>
      </c>
      <c r="D124">
        <v>2</v>
      </c>
      <c r="E124">
        <v>2</v>
      </c>
      <c r="F124">
        <v>1.3259786891519101</v>
      </c>
      <c r="G124">
        <v>0.196198351585197</v>
      </c>
      <c r="H124" t="s">
        <v>1</v>
      </c>
      <c r="I124" t="s">
        <v>37</v>
      </c>
      <c r="L124" t="str">
        <v>Cortland Peachtree Battle</v>
      </c>
    </row>
    <row r="125" spans="1:12" x14ac:dyDescent="0.25">
      <c r="A125" t="s">
        <v>37</v>
      </c>
      <c r="B125" s="6">
        <v>45717</v>
      </c>
      <c r="C125" s="6" t="str">
        <f t="shared" si="1"/>
        <v>Q1 2025</v>
      </c>
      <c r="D125">
        <v>1</v>
      </c>
      <c r="E125">
        <v>1</v>
      </c>
      <c r="F125">
        <v>1.4765949888120999</v>
      </c>
      <c r="G125">
        <v>0.34681465124538802</v>
      </c>
      <c r="H125" t="s">
        <v>0</v>
      </c>
      <c r="I125" t="s">
        <v>37</v>
      </c>
      <c r="L125" t="str">
        <v>Cortland Peachtree Corners</v>
      </c>
    </row>
    <row r="126" spans="1:12" x14ac:dyDescent="0.25">
      <c r="A126" t="s">
        <v>30</v>
      </c>
      <c r="B126" s="6">
        <v>45717</v>
      </c>
      <c r="C126" s="6" t="str">
        <f t="shared" si="1"/>
        <v>Q1 2025</v>
      </c>
      <c r="D126">
        <v>10</v>
      </c>
      <c r="E126">
        <v>10</v>
      </c>
      <c r="F126">
        <v>0.86132668453383499</v>
      </c>
      <c r="G126">
        <v>-0.26845365303288599</v>
      </c>
      <c r="H126" t="s">
        <v>0</v>
      </c>
      <c r="I126" t="s">
        <v>37</v>
      </c>
      <c r="L126" t="str">
        <v>Cortland Pembroke Pines</v>
      </c>
    </row>
    <row r="127" spans="1:12" x14ac:dyDescent="0.25">
      <c r="A127" t="s">
        <v>34</v>
      </c>
      <c r="B127" s="6">
        <v>45717</v>
      </c>
      <c r="C127" s="6" t="str">
        <f t="shared" si="1"/>
        <v>Q1 2025</v>
      </c>
      <c r="D127">
        <v>9</v>
      </c>
      <c r="E127">
        <v>7</v>
      </c>
      <c r="F127">
        <v>0.97439266761439303</v>
      </c>
      <c r="G127">
        <v>-0.155387669952328</v>
      </c>
      <c r="H127" t="s">
        <v>1</v>
      </c>
      <c r="I127" t="s">
        <v>37</v>
      </c>
      <c r="L127" t="str">
        <v>Cortland Pentagon City</v>
      </c>
    </row>
    <row r="128" spans="1:12" x14ac:dyDescent="0.25">
      <c r="A128" t="s">
        <v>33</v>
      </c>
      <c r="B128" s="6">
        <v>45717</v>
      </c>
      <c r="C128" s="6" t="str">
        <f t="shared" si="1"/>
        <v>Q1 2025</v>
      </c>
      <c r="D128">
        <v>3</v>
      </c>
      <c r="E128">
        <v>3</v>
      </c>
      <c r="F128">
        <v>1.1919172652396599</v>
      </c>
      <c r="G128">
        <v>6.2136927672946402E-2</v>
      </c>
      <c r="H128" t="s">
        <v>1</v>
      </c>
      <c r="I128" t="s">
        <v>37</v>
      </c>
      <c r="L128" t="str">
        <v>Cortland Phillips Creek Ranch</v>
      </c>
    </row>
    <row r="129" spans="1:12" x14ac:dyDescent="0.25">
      <c r="A129" t="s">
        <v>31</v>
      </c>
      <c r="B129" s="6">
        <v>45717</v>
      </c>
      <c r="C129" s="6" t="str">
        <f t="shared" si="1"/>
        <v>Q1 2025</v>
      </c>
      <c r="D129">
        <v>6</v>
      </c>
      <c r="E129">
        <v>6</v>
      </c>
      <c r="F129">
        <v>1.12309581630498</v>
      </c>
      <c r="G129">
        <v>-6.6845212617347898E-3</v>
      </c>
      <c r="H129" t="s">
        <v>1</v>
      </c>
      <c r="I129" t="s">
        <v>37</v>
      </c>
      <c r="L129" t="str">
        <v>Cortland Portofino Place</v>
      </c>
    </row>
    <row r="130" spans="1:12" x14ac:dyDescent="0.25">
      <c r="A130" t="s">
        <v>42</v>
      </c>
      <c r="B130" s="6">
        <v>45292</v>
      </c>
      <c r="C130" s="6" t="str">
        <f t="shared" si="1"/>
        <v>Q1 2024</v>
      </c>
      <c r="D130">
        <v>2</v>
      </c>
      <c r="E130">
        <v>8</v>
      </c>
      <c r="F130">
        <v>1.0436807565182</v>
      </c>
      <c r="G130">
        <v>3.97402064264369E-2</v>
      </c>
      <c r="H130" t="s">
        <v>0</v>
      </c>
      <c r="I130" t="s">
        <v>38</v>
      </c>
      <c r="L130" t="str">
        <v>Cortland Powell</v>
      </c>
    </row>
    <row r="131" spans="1:12" x14ac:dyDescent="0.25">
      <c r="A131" t="s">
        <v>44</v>
      </c>
      <c r="B131" s="6">
        <v>45292</v>
      </c>
      <c r="C131" s="6" t="str">
        <f t="shared" ref="C131:C194" si="2">"Q" &amp; ROUNDUP(MONTH(B131)/3, 0) &amp; " " &amp; YEAR(B131)</f>
        <v>Q1 2024</v>
      </c>
      <c r="D131">
        <v>4</v>
      </c>
      <c r="E131">
        <v>6</v>
      </c>
      <c r="F131">
        <v>0.97233240425047096</v>
      </c>
      <c r="G131">
        <v>-3.3715989980494597E-2</v>
      </c>
      <c r="H131" t="s">
        <v>0</v>
      </c>
      <c r="I131" t="s">
        <v>38</v>
      </c>
      <c r="L131" t="str">
        <v>Cortland Powers North</v>
      </c>
    </row>
    <row r="132" spans="1:12" x14ac:dyDescent="0.25">
      <c r="A132" t="s">
        <v>41</v>
      </c>
      <c r="B132" s="6">
        <v>45292</v>
      </c>
      <c r="C132" s="6" t="str">
        <f t="shared" si="2"/>
        <v>Q1 2024</v>
      </c>
      <c r="D132">
        <v>1</v>
      </c>
      <c r="E132">
        <v>7</v>
      </c>
      <c r="F132">
        <v>1.09762955538131</v>
      </c>
      <c r="G132">
        <v>9.3689005289547295E-2</v>
      </c>
      <c r="H132" t="s">
        <v>0</v>
      </c>
      <c r="I132" t="s">
        <v>38</v>
      </c>
      <c r="L132" t="str">
        <v>Cortland Prairie Creek</v>
      </c>
    </row>
    <row r="133" spans="1:12" x14ac:dyDescent="0.25">
      <c r="A133" t="s">
        <v>43</v>
      </c>
      <c r="B133" s="6">
        <v>45292</v>
      </c>
      <c r="C133" s="6" t="str">
        <f t="shared" si="2"/>
        <v>Q1 2024</v>
      </c>
      <c r="D133">
        <v>5</v>
      </c>
      <c r="E133">
        <v>3</v>
      </c>
      <c r="F133">
        <v>0.88356268933597104</v>
      </c>
      <c r="G133">
        <v>-0.120377860755792</v>
      </c>
      <c r="H133" t="s">
        <v>1</v>
      </c>
      <c r="I133" t="s">
        <v>38</v>
      </c>
      <c r="L133" t="str">
        <v>Cortland Preston North</v>
      </c>
    </row>
    <row r="134" spans="1:12" x14ac:dyDescent="0.25">
      <c r="A134" t="s">
        <v>43</v>
      </c>
      <c r="B134" s="6">
        <v>45323</v>
      </c>
      <c r="C134" s="6" t="str">
        <f t="shared" si="2"/>
        <v>Q1 2024</v>
      </c>
      <c r="D134">
        <v>5</v>
      </c>
      <c r="E134">
        <v>5</v>
      </c>
      <c r="F134">
        <v>0.86973121476593795</v>
      </c>
      <c r="G134">
        <v>-0.12547896589578</v>
      </c>
      <c r="H134" t="s">
        <v>0</v>
      </c>
      <c r="I134" t="s">
        <v>38</v>
      </c>
      <c r="L134" t="str">
        <v>Cortland Red Mountain</v>
      </c>
    </row>
    <row r="135" spans="1:12" x14ac:dyDescent="0.25">
      <c r="A135" t="s">
        <v>42</v>
      </c>
      <c r="B135" s="6">
        <v>45323</v>
      </c>
      <c r="C135" s="6" t="str">
        <f t="shared" si="2"/>
        <v>Q1 2024</v>
      </c>
      <c r="D135">
        <v>2</v>
      </c>
      <c r="E135">
        <v>2</v>
      </c>
      <c r="F135">
        <v>1.0458537794749401</v>
      </c>
      <c r="G135">
        <v>5.0643598813221599E-2</v>
      </c>
      <c r="H135" t="s">
        <v>0</v>
      </c>
      <c r="I135" t="s">
        <v>38</v>
      </c>
      <c r="L135" t="str">
        <v>Cortland Research Park</v>
      </c>
    </row>
    <row r="136" spans="1:12" x14ac:dyDescent="0.25">
      <c r="A136" t="s">
        <v>44</v>
      </c>
      <c r="B136" s="6">
        <v>45323</v>
      </c>
      <c r="C136" s="6" t="str">
        <f t="shared" si="2"/>
        <v>Q1 2024</v>
      </c>
      <c r="D136">
        <v>4</v>
      </c>
      <c r="E136">
        <v>4</v>
      </c>
      <c r="F136">
        <v>0.96763782034851198</v>
      </c>
      <c r="G136">
        <v>-2.7572360313206399E-2</v>
      </c>
      <c r="H136" t="s">
        <v>0</v>
      </c>
      <c r="I136" t="s">
        <v>38</v>
      </c>
      <c r="L136" t="str">
        <v>Cortland Ridglea</v>
      </c>
    </row>
    <row r="137" spans="1:12" x14ac:dyDescent="0.25">
      <c r="A137" t="s">
        <v>41</v>
      </c>
      <c r="B137" s="6">
        <v>45323</v>
      </c>
      <c r="C137" s="6" t="str">
        <f t="shared" si="2"/>
        <v>Q1 2024</v>
      </c>
      <c r="D137">
        <v>1</v>
      </c>
      <c r="E137">
        <v>1</v>
      </c>
      <c r="F137">
        <v>1.0976179080574799</v>
      </c>
      <c r="G137">
        <v>0.10240772739576499</v>
      </c>
      <c r="H137" t="s">
        <v>0</v>
      </c>
      <c r="I137" t="s">
        <v>38</v>
      </c>
      <c r="L137" t="str">
        <v>Cortland River North</v>
      </c>
    </row>
    <row r="138" spans="1:12" x14ac:dyDescent="0.25">
      <c r="A138" t="s">
        <v>42</v>
      </c>
      <c r="B138" s="6">
        <v>45352</v>
      </c>
      <c r="C138" s="6" t="str">
        <f t="shared" si="2"/>
        <v>Q1 2024</v>
      </c>
      <c r="D138">
        <v>2</v>
      </c>
      <c r="E138">
        <v>2</v>
      </c>
      <c r="F138">
        <v>1.03540040913355</v>
      </c>
      <c r="G138">
        <v>6.2178922916000898E-2</v>
      </c>
      <c r="H138" t="s">
        <v>0</v>
      </c>
      <c r="I138" t="s">
        <v>38</v>
      </c>
      <c r="L138" t="str">
        <v>Cortland River Oaks</v>
      </c>
    </row>
    <row r="139" spans="1:12" x14ac:dyDescent="0.25">
      <c r="A139" t="s">
        <v>41</v>
      </c>
      <c r="B139" s="6">
        <v>45352</v>
      </c>
      <c r="C139" s="6" t="str">
        <f t="shared" si="2"/>
        <v>Q1 2024</v>
      </c>
      <c r="D139">
        <v>1</v>
      </c>
      <c r="E139">
        <v>1</v>
      </c>
      <c r="F139">
        <v>1.07703700206224</v>
      </c>
      <c r="G139">
        <v>0.10381551584469</v>
      </c>
      <c r="H139" t="s">
        <v>1729</v>
      </c>
      <c r="I139" t="s">
        <v>38</v>
      </c>
      <c r="L139" t="str">
        <v>Cortland River Place</v>
      </c>
    </row>
    <row r="140" spans="1:12" x14ac:dyDescent="0.25">
      <c r="A140" t="s">
        <v>44</v>
      </c>
      <c r="B140" s="6">
        <v>45352</v>
      </c>
      <c r="C140" s="6" t="str">
        <f t="shared" si="2"/>
        <v>Q1 2024</v>
      </c>
      <c r="D140">
        <v>4</v>
      </c>
      <c r="E140">
        <v>4</v>
      </c>
      <c r="F140">
        <v>0.94126955291544201</v>
      </c>
      <c r="G140">
        <v>-3.1951933302114599E-2</v>
      </c>
      <c r="H140" t="s">
        <v>1</v>
      </c>
      <c r="I140" t="s">
        <v>38</v>
      </c>
      <c r="L140" t="str">
        <v>Cortland Riverview</v>
      </c>
    </row>
    <row r="141" spans="1:12" x14ac:dyDescent="0.25">
      <c r="A141" t="s">
        <v>43</v>
      </c>
      <c r="B141" s="6">
        <v>45352</v>
      </c>
      <c r="C141" s="6" t="str">
        <f t="shared" si="2"/>
        <v>Q1 2024</v>
      </c>
      <c r="D141">
        <v>5</v>
      </c>
      <c r="E141">
        <v>5</v>
      </c>
      <c r="F141">
        <v>0.83917898075898001</v>
      </c>
      <c r="G141">
        <v>-0.13404250545857599</v>
      </c>
      <c r="H141" t="s">
        <v>1</v>
      </c>
      <c r="I141" t="s">
        <v>38</v>
      </c>
      <c r="L141" t="str">
        <v>Cortland Rockrimmon</v>
      </c>
    </row>
    <row r="142" spans="1:12" x14ac:dyDescent="0.25">
      <c r="A142" t="s">
        <v>41</v>
      </c>
      <c r="B142" s="6">
        <v>45383</v>
      </c>
      <c r="C142" s="6" t="str">
        <f t="shared" si="2"/>
        <v>Q2 2024</v>
      </c>
      <c r="D142">
        <v>1</v>
      </c>
      <c r="E142">
        <v>1</v>
      </c>
      <c r="F142">
        <v>1.09239529468907</v>
      </c>
      <c r="G142">
        <v>0.124280755423834</v>
      </c>
      <c r="H142" t="s">
        <v>0</v>
      </c>
      <c r="I142" t="s">
        <v>38</v>
      </c>
      <c r="L142" t="str">
        <v>Cortland Rosslyn</v>
      </c>
    </row>
    <row r="143" spans="1:12" x14ac:dyDescent="0.25">
      <c r="A143" t="s">
        <v>42</v>
      </c>
      <c r="B143" s="6">
        <v>45383</v>
      </c>
      <c r="C143" s="6" t="str">
        <f t="shared" si="2"/>
        <v>Q2 2024</v>
      </c>
      <c r="D143">
        <v>2</v>
      </c>
      <c r="E143">
        <v>2</v>
      </c>
      <c r="F143">
        <v>1.0433662939703601</v>
      </c>
      <c r="G143">
        <v>7.5251754705122006E-2</v>
      </c>
      <c r="H143" t="s">
        <v>0</v>
      </c>
      <c r="I143" t="s">
        <v>38</v>
      </c>
      <c r="L143" t="str">
        <v>Cortland Sabino Canyon</v>
      </c>
    </row>
    <row r="144" spans="1:12" x14ac:dyDescent="0.25">
      <c r="A144" t="s">
        <v>44</v>
      </c>
      <c r="B144" s="6">
        <v>45383</v>
      </c>
      <c r="C144" s="6" t="str">
        <f t="shared" si="2"/>
        <v>Q2 2024</v>
      </c>
      <c r="D144">
        <v>4</v>
      </c>
      <c r="E144">
        <v>4</v>
      </c>
      <c r="F144">
        <v>0.92766571190950298</v>
      </c>
      <c r="G144">
        <v>-4.0448827355739403E-2</v>
      </c>
      <c r="H144" t="s">
        <v>1</v>
      </c>
      <c r="I144" t="s">
        <v>38</v>
      </c>
      <c r="L144" t="str">
        <v>Cortland Santos Flats</v>
      </c>
    </row>
    <row r="145" spans="1:12" x14ac:dyDescent="0.25">
      <c r="A145" t="s">
        <v>43</v>
      </c>
      <c r="B145" s="6">
        <v>45383</v>
      </c>
      <c r="C145" s="6" t="str">
        <f t="shared" si="2"/>
        <v>Q2 2024</v>
      </c>
      <c r="D145">
        <v>5</v>
      </c>
      <c r="E145">
        <v>5</v>
      </c>
      <c r="F145">
        <v>0.809030856492025</v>
      </c>
      <c r="G145">
        <v>-0.159083682773216</v>
      </c>
      <c r="H145" t="s">
        <v>1</v>
      </c>
      <c r="I145" t="s">
        <v>38</v>
      </c>
      <c r="L145" t="str">
        <v>Cortland Satori</v>
      </c>
    </row>
    <row r="146" spans="1:12" x14ac:dyDescent="0.25">
      <c r="A146" t="s">
        <v>41</v>
      </c>
      <c r="B146" s="6">
        <v>45413</v>
      </c>
      <c r="C146" s="6" t="str">
        <f t="shared" si="2"/>
        <v>Q2 2024</v>
      </c>
      <c r="D146">
        <v>2</v>
      </c>
      <c r="E146">
        <v>1</v>
      </c>
      <c r="F146">
        <v>1.1449130396889899</v>
      </c>
      <c r="G146">
        <v>0.13064874804816501</v>
      </c>
      <c r="H146" t="s">
        <v>1</v>
      </c>
      <c r="I146" t="s">
        <v>38</v>
      </c>
      <c r="L146" t="str">
        <v>Cortland Scottsdale Mountain</v>
      </c>
    </row>
    <row r="147" spans="1:12" x14ac:dyDescent="0.25">
      <c r="A147" t="s">
        <v>44</v>
      </c>
      <c r="B147" s="6">
        <v>45413</v>
      </c>
      <c r="C147" s="6" t="str">
        <f t="shared" si="2"/>
        <v>Q2 2024</v>
      </c>
      <c r="D147">
        <v>6</v>
      </c>
      <c r="E147">
        <v>4</v>
      </c>
      <c r="F147">
        <v>0.929897053134215</v>
      </c>
      <c r="G147">
        <v>-8.43672385066154E-2</v>
      </c>
      <c r="H147" t="s">
        <v>1</v>
      </c>
      <c r="I147" t="s">
        <v>38</v>
      </c>
      <c r="L147" t="str">
        <v>Cortland Seven Meadows</v>
      </c>
    </row>
    <row r="148" spans="1:12" x14ac:dyDescent="0.25">
      <c r="A148" t="s">
        <v>42</v>
      </c>
      <c r="B148" s="6">
        <v>45413</v>
      </c>
      <c r="C148" s="6" t="str">
        <f t="shared" si="2"/>
        <v>Q2 2024</v>
      </c>
      <c r="D148">
        <v>5</v>
      </c>
      <c r="E148">
        <v>2</v>
      </c>
      <c r="F148">
        <v>0.99657686318899896</v>
      </c>
      <c r="G148">
        <v>-1.7687428451831001E-2</v>
      </c>
      <c r="H148" t="s">
        <v>1</v>
      </c>
      <c r="I148" t="s">
        <v>38</v>
      </c>
      <c r="L148" t="str">
        <v>Cortland Seventy Seven</v>
      </c>
    </row>
    <row r="149" spans="1:12" x14ac:dyDescent="0.25">
      <c r="A149" t="s">
        <v>40</v>
      </c>
      <c r="B149" s="6">
        <v>45413</v>
      </c>
      <c r="C149" s="6" t="str">
        <f t="shared" si="2"/>
        <v>Q2 2024</v>
      </c>
      <c r="D149">
        <v>3</v>
      </c>
      <c r="E149">
        <v>9</v>
      </c>
      <c r="F149">
        <v>1.1293225723595399</v>
      </c>
      <c r="G149">
        <v>0.106345617196228</v>
      </c>
      <c r="H149" t="s">
        <v>0</v>
      </c>
      <c r="I149" t="s">
        <v>38</v>
      </c>
      <c r="L149" t="str">
        <v>Cortland South End</v>
      </c>
    </row>
    <row r="150" spans="1:12" x14ac:dyDescent="0.25">
      <c r="A150" t="s">
        <v>38</v>
      </c>
      <c r="B150" s="6">
        <v>45413</v>
      </c>
      <c r="C150" s="6" t="str">
        <f t="shared" si="2"/>
        <v>Q2 2024</v>
      </c>
      <c r="D150">
        <v>1</v>
      </c>
      <c r="F150">
        <v>1.1691217975075801</v>
      </c>
      <c r="G150">
        <v>0.14271701747259699</v>
      </c>
      <c r="I150" t="s">
        <v>38</v>
      </c>
      <c r="L150" t="str">
        <v>Cortland South Meridian</v>
      </c>
    </row>
    <row r="151" spans="1:12" x14ac:dyDescent="0.25">
      <c r="A151" t="s">
        <v>43</v>
      </c>
      <c r="B151" s="6">
        <v>45413</v>
      </c>
      <c r="C151" s="6" t="str">
        <f t="shared" si="2"/>
        <v>Q2 2024</v>
      </c>
      <c r="D151">
        <v>7</v>
      </c>
      <c r="E151">
        <v>5</v>
      </c>
      <c r="F151">
        <v>0.79862457138005205</v>
      </c>
      <c r="G151">
        <v>-0.21563972026077799</v>
      </c>
      <c r="H151" t="s">
        <v>1</v>
      </c>
      <c r="I151" t="s">
        <v>38</v>
      </c>
      <c r="L151" t="str">
        <v>Cortland South Mountain</v>
      </c>
    </row>
    <row r="152" spans="1:12" x14ac:dyDescent="0.25">
      <c r="A152" t="s">
        <v>40</v>
      </c>
      <c r="B152" s="6">
        <v>45444</v>
      </c>
      <c r="C152" s="6" t="str">
        <f t="shared" si="2"/>
        <v>Q2 2024</v>
      </c>
      <c r="D152">
        <v>3</v>
      </c>
      <c r="E152">
        <v>3</v>
      </c>
      <c r="F152">
        <v>1.11928132769723</v>
      </c>
      <c r="G152">
        <v>9.8327568844451096E-2</v>
      </c>
      <c r="H152" t="s">
        <v>1</v>
      </c>
      <c r="I152" t="s">
        <v>38</v>
      </c>
      <c r="L152" t="str">
        <v>Cortland Southpark Terraces</v>
      </c>
    </row>
    <row r="153" spans="1:12" x14ac:dyDescent="0.25">
      <c r="A153" t="s">
        <v>38</v>
      </c>
      <c r="B153" s="6">
        <v>45444</v>
      </c>
      <c r="C153" s="6" t="str">
        <f t="shared" si="2"/>
        <v>Q2 2024</v>
      </c>
      <c r="D153">
        <v>1</v>
      </c>
      <c r="E153">
        <v>1</v>
      </c>
      <c r="F153">
        <v>1.19784896080061</v>
      </c>
      <c r="G153">
        <v>0.17689520194783601</v>
      </c>
      <c r="H153" t="s">
        <v>0</v>
      </c>
      <c r="I153" t="s">
        <v>38</v>
      </c>
      <c r="L153" t="str">
        <v>Cortland Sugar Land</v>
      </c>
    </row>
    <row r="154" spans="1:12" x14ac:dyDescent="0.25">
      <c r="A154" t="s">
        <v>41</v>
      </c>
      <c r="B154" s="6">
        <v>45444</v>
      </c>
      <c r="C154" s="6" t="str">
        <f t="shared" si="2"/>
        <v>Q2 2024</v>
      </c>
      <c r="D154">
        <v>2</v>
      </c>
      <c r="E154">
        <v>2</v>
      </c>
      <c r="F154">
        <v>1.1474579117152099</v>
      </c>
      <c r="G154">
        <v>0.126504152862428</v>
      </c>
      <c r="H154" t="s">
        <v>1729</v>
      </c>
      <c r="I154" t="s">
        <v>38</v>
      </c>
      <c r="L154" t="str">
        <v>Cortland Sugarloaf</v>
      </c>
    </row>
    <row r="155" spans="1:12" x14ac:dyDescent="0.25">
      <c r="A155" t="s">
        <v>43</v>
      </c>
      <c r="B155" s="6">
        <v>45444</v>
      </c>
      <c r="C155" s="6" t="str">
        <f t="shared" si="2"/>
        <v>Q2 2024</v>
      </c>
      <c r="D155">
        <v>7</v>
      </c>
      <c r="E155">
        <v>7</v>
      </c>
      <c r="F155">
        <v>0.81596973400057604</v>
      </c>
      <c r="G155">
        <v>-0.20498402485220599</v>
      </c>
      <c r="H155" t="s">
        <v>0</v>
      </c>
      <c r="I155" t="s">
        <v>38</v>
      </c>
      <c r="L155" t="str">
        <v>Cortland Sun River</v>
      </c>
    </row>
    <row r="156" spans="1:12" x14ac:dyDescent="0.25">
      <c r="A156" t="s">
        <v>42</v>
      </c>
      <c r="B156" s="6">
        <v>45444</v>
      </c>
      <c r="C156" s="6" t="str">
        <f t="shared" si="2"/>
        <v>Q2 2024</v>
      </c>
      <c r="D156">
        <v>5</v>
      </c>
      <c r="E156">
        <v>5</v>
      </c>
      <c r="F156">
        <v>0.95400332382557496</v>
      </c>
      <c r="G156">
        <v>-6.6950435027207295E-2</v>
      </c>
      <c r="H156" t="s">
        <v>1</v>
      </c>
      <c r="I156" t="s">
        <v>38</v>
      </c>
      <c r="L156" t="str">
        <v>Cortland Sunbury</v>
      </c>
    </row>
    <row r="157" spans="1:12" x14ac:dyDescent="0.25">
      <c r="A157" t="s">
        <v>44</v>
      </c>
      <c r="B157" s="6">
        <v>45444</v>
      </c>
      <c r="C157" s="6" t="str">
        <f t="shared" si="2"/>
        <v>Q2 2024</v>
      </c>
      <c r="D157">
        <v>6</v>
      </c>
      <c r="E157">
        <v>6</v>
      </c>
      <c r="F157">
        <v>0.89116129507747899</v>
      </c>
      <c r="G157">
        <v>-0.12979246377530301</v>
      </c>
      <c r="H157" t="s">
        <v>1</v>
      </c>
      <c r="I157" t="s">
        <v>38</v>
      </c>
      <c r="L157" t="str">
        <v>Cortland University City</v>
      </c>
    </row>
    <row r="158" spans="1:12" x14ac:dyDescent="0.25">
      <c r="A158" t="s">
        <v>42</v>
      </c>
      <c r="B158" s="6">
        <v>45474</v>
      </c>
      <c r="C158" s="6" t="str">
        <f t="shared" si="2"/>
        <v>Q3 2024</v>
      </c>
      <c r="D158">
        <v>5</v>
      </c>
      <c r="E158">
        <v>5</v>
      </c>
      <c r="F158">
        <v>0.93031418761943596</v>
      </c>
      <c r="G158">
        <v>-9.5200158959331593E-2</v>
      </c>
      <c r="H158" t="s">
        <v>1</v>
      </c>
      <c r="I158" t="s">
        <v>38</v>
      </c>
      <c r="L158" t="str">
        <v>Cortland University North</v>
      </c>
    </row>
    <row r="159" spans="1:12" x14ac:dyDescent="0.25">
      <c r="A159" t="s">
        <v>40</v>
      </c>
      <c r="B159" s="6">
        <v>45474</v>
      </c>
      <c r="C159" s="6" t="str">
        <f t="shared" si="2"/>
        <v>Q3 2024</v>
      </c>
      <c r="D159">
        <v>3</v>
      </c>
      <c r="E159">
        <v>3</v>
      </c>
      <c r="F159">
        <v>1.1313709069225899</v>
      </c>
      <c r="G159">
        <v>0.10585656034383099</v>
      </c>
      <c r="H159" t="s">
        <v>0</v>
      </c>
      <c r="I159" t="s">
        <v>38</v>
      </c>
      <c r="L159" t="str">
        <v>Cortland Uptown Altamonte</v>
      </c>
    </row>
    <row r="160" spans="1:12" x14ac:dyDescent="0.25">
      <c r="A160" t="s">
        <v>38</v>
      </c>
      <c r="B160" s="6">
        <v>45474</v>
      </c>
      <c r="C160" s="6" t="str">
        <f t="shared" si="2"/>
        <v>Q3 2024</v>
      </c>
      <c r="D160">
        <v>1</v>
      </c>
      <c r="E160">
        <v>1</v>
      </c>
      <c r="F160">
        <v>1.19200778538493</v>
      </c>
      <c r="G160">
        <v>0.16649343880617001</v>
      </c>
      <c r="H160" t="s">
        <v>1</v>
      </c>
      <c r="I160" t="s">
        <v>38</v>
      </c>
      <c r="L160" t="str">
        <v>Cortland Uptown Boca</v>
      </c>
    </row>
    <row r="161" spans="1:12" x14ac:dyDescent="0.25">
      <c r="A161" t="s">
        <v>41</v>
      </c>
      <c r="B161" s="6">
        <v>45474</v>
      </c>
      <c r="C161" s="6" t="str">
        <f t="shared" si="2"/>
        <v>Q3 2024</v>
      </c>
      <c r="D161">
        <v>2</v>
      </c>
      <c r="E161">
        <v>2</v>
      </c>
      <c r="F161">
        <v>1.1334449027413001</v>
      </c>
      <c r="G161">
        <v>0.10793055616254101</v>
      </c>
      <c r="H161" t="s">
        <v>1</v>
      </c>
      <c r="I161" t="s">
        <v>38</v>
      </c>
      <c r="L161" t="str">
        <v>Cortland Uptown Buckhead</v>
      </c>
    </row>
    <row r="162" spans="1:12" x14ac:dyDescent="0.25">
      <c r="A162" t="s">
        <v>43</v>
      </c>
      <c r="B162" s="6">
        <v>45474</v>
      </c>
      <c r="C162" s="6" t="str">
        <f t="shared" si="2"/>
        <v>Q3 2024</v>
      </c>
      <c r="D162">
        <v>7</v>
      </c>
      <c r="E162">
        <v>7</v>
      </c>
      <c r="F162">
        <v>0.861916586272089</v>
      </c>
      <c r="G162">
        <v>-0.163597760306678</v>
      </c>
      <c r="H162" t="s">
        <v>0</v>
      </c>
      <c r="I162" t="s">
        <v>38</v>
      </c>
      <c r="L162" t="str">
        <v>Cortland Vera Sanford</v>
      </c>
    </row>
    <row r="163" spans="1:12" x14ac:dyDescent="0.25">
      <c r="A163" t="s">
        <v>44</v>
      </c>
      <c r="B163" s="6">
        <v>45474</v>
      </c>
      <c r="C163" s="6" t="str">
        <f t="shared" si="2"/>
        <v>Q3 2024</v>
      </c>
      <c r="D163">
        <v>6</v>
      </c>
      <c r="E163">
        <v>6</v>
      </c>
      <c r="F163">
        <v>0.90403171053223497</v>
      </c>
      <c r="G163">
        <v>-0.12148263604653201</v>
      </c>
      <c r="H163" t="s">
        <v>0</v>
      </c>
      <c r="I163" t="s">
        <v>38</v>
      </c>
      <c r="L163" t="str">
        <v>Cortland Vesta</v>
      </c>
    </row>
    <row r="164" spans="1:12" x14ac:dyDescent="0.25">
      <c r="A164" t="s">
        <v>44</v>
      </c>
      <c r="B164" s="6">
        <v>45505</v>
      </c>
      <c r="C164" s="6" t="str">
        <f t="shared" si="2"/>
        <v>Q3 2024</v>
      </c>
      <c r="D164">
        <v>6</v>
      </c>
      <c r="E164">
        <v>6</v>
      </c>
      <c r="F164">
        <v>0.92235005451242502</v>
      </c>
      <c r="G164">
        <v>-0.107673427528096</v>
      </c>
      <c r="H164" t="s">
        <v>0</v>
      </c>
      <c r="I164" t="s">
        <v>38</v>
      </c>
      <c r="L164" t="str">
        <v>Cortland Viridian</v>
      </c>
    </row>
    <row r="165" spans="1:12" x14ac:dyDescent="0.25">
      <c r="A165" t="s">
        <v>42</v>
      </c>
      <c r="B165" s="6">
        <v>45505</v>
      </c>
      <c r="C165" s="6" t="str">
        <f t="shared" si="2"/>
        <v>Q3 2024</v>
      </c>
      <c r="D165">
        <v>5</v>
      </c>
      <c r="E165">
        <v>5</v>
      </c>
      <c r="F165">
        <v>0.93711333605443603</v>
      </c>
      <c r="G165">
        <v>-9.2910145986085005E-2</v>
      </c>
      <c r="H165" t="s">
        <v>0</v>
      </c>
      <c r="I165" t="s">
        <v>38</v>
      </c>
      <c r="L165" t="str">
        <v>Cortland Walker Ranch</v>
      </c>
    </row>
    <row r="166" spans="1:12" x14ac:dyDescent="0.25">
      <c r="A166" t="s">
        <v>38</v>
      </c>
      <c r="B166" s="6">
        <v>45505</v>
      </c>
      <c r="C166" s="6" t="str">
        <f t="shared" si="2"/>
        <v>Q3 2024</v>
      </c>
      <c r="D166">
        <v>1</v>
      </c>
      <c r="E166">
        <v>1</v>
      </c>
      <c r="F166">
        <v>1.1701944748128901</v>
      </c>
      <c r="G166">
        <v>0.140170992772369</v>
      </c>
      <c r="H166" t="s">
        <v>1</v>
      </c>
      <c r="I166" t="s">
        <v>38</v>
      </c>
      <c r="L166" t="str">
        <v>Cortland Walnut Hill</v>
      </c>
    </row>
    <row r="167" spans="1:12" x14ac:dyDescent="0.25">
      <c r="A167" t="s">
        <v>41</v>
      </c>
      <c r="B167" s="6">
        <v>45505</v>
      </c>
      <c r="C167" s="6" t="str">
        <f t="shared" si="2"/>
        <v>Q3 2024</v>
      </c>
      <c r="D167">
        <v>3</v>
      </c>
      <c r="E167">
        <v>2</v>
      </c>
      <c r="F167">
        <v>1.1400449002612201</v>
      </c>
      <c r="G167">
        <v>0.110021418220706</v>
      </c>
      <c r="H167" t="s">
        <v>1</v>
      </c>
      <c r="I167" t="s">
        <v>38</v>
      </c>
      <c r="L167" t="str">
        <v>Cortland Watermark</v>
      </c>
    </row>
    <row r="168" spans="1:12" x14ac:dyDescent="0.25">
      <c r="A168" t="s">
        <v>40</v>
      </c>
      <c r="B168" s="6">
        <v>45505</v>
      </c>
      <c r="C168" s="6" t="str">
        <f t="shared" si="2"/>
        <v>Q3 2024</v>
      </c>
      <c r="D168">
        <v>2</v>
      </c>
      <c r="E168">
        <v>3</v>
      </c>
      <c r="F168">
        <v>1.15113415876516</v>
      </c>
      <c r="G168">
        <v>0.121110676724644</v>
      </c>
      <c r="H168" t="s">
        <v>0</v>
      </c>
      <c r="I168" t="s">
        <v>38</v>
      </c>
      <c r="L168" t="str">
        <v>Cortland West Boynton</v>
      </c>
    </row>
    <row r="169" spans="1:12" x14ac:dyDescent="0.25">
      <c r="A169" t="s">
        <v>43</v>
      </c>
      <c r="B169" s="6">
        <v>45505</v>
      </c>
      <c r="C169" s="6" t="str">
        <f t="shared" si="2"/>
        <v>Q3 2024</v>
      </c>
      <c r="D169">
        <v>7</v>
      </c>
      <c r="E169">
        <v>7</v>
      </c>
      <c r="F169">
        <v>0.85930396783698304</v>
      </c>
      <c r="G169">
        <v>-0.17071951420353801</v>
      </c>
      <c r="H169" t="s">
        <v>0</v>
      </c>
      <c r="I169" t="s">
        <v>38</v>
      </c>
      <c r="L169" t="str">
        <v>Cortland West Houston</v>
      </c>
    </row>
    <row r="170" spans="1:12" x14ac:dyDescent="0.25">
      <c r="A170" t="s">
        <v>38</v>
      </c>
      <c r="B170" s="6">
        <v>45536</v>
      </c>
      <c r="C170" s="6" t="str">
        <f t="shared" si="2"/>
        <v>Q3 2024</v>
      </c>
      <c r="D170">
        <v>2</v>
      </c>
      <c r="E170">
        <v>1</v>
      </c>
      <c r="F170">
        <v>1.1729424596524001</v>
      </c>
      <c r="G170">
        <v>0.12282866553772299</v>
      </c>
      <c r="H170" t="s">
        <v>1</v>
      </c>
      <c r="I170" t="s">
        <v>38</v>
      </c>
      <c r="L170" t="str">
        <v>Cortland West Palm</v>
      </c>
    </row>
    <row r="171" spans="1:12" x14ac:dyDescent="0.25">
      <c r="A171" t="s">
        <v>41</v>
      </c>
      <c r="B171" s="6">
        <v>45536</v>
      </c>
      <c r="C171" s="6" t="str">
        <f t="shared" si="2"/>
        <v>Q3 2024</v>
      </c>
      <c r="D171">
        <v>4</v>
      </c>
      <c r="E171">
        <v>3</v>
      </c>
      <c r="F171">
        <v>1.1334558213404899</v>
      </c>
      <c r="G171">
        <v>8.3342027225808898E-2</v>
      </c>
      <c r="H171" t="s">
        <v>1</v>
      </c>
      <c r="I171" t="s">
        <v>38</v>
      </c>
      <c r="L171" t="str">
        <v>Cortland West Plano</v>
      </c>
    </row>
    <row r="172" spans="1:12" x14ac:dyDescent="0.25">
      <c r="A172" t="s">
        <v>43</v>
      </c>
      <c r="B172" s="6">
        <v>45536</v>
      </c>
      <c r="C172" s="6" t="str">
        <f t="shared" si="2"/>
        <v>Q3 2024</v>
      </c>
      <c r="D172">
        <v>8</v>
      </c>
      <c r="E172">
        <v>7</v>
      </c>
      <c r="F172">
        <v>0.88251592022209502</v>
      </c>
      <c r="G172">
        <v>-0.16759787389258601</v>
      </c>
      <c r="H172" t="s">
        <v>1</v>
      </c>
      <c r="I172" t="s">
        <v>38</v>
      </c>
      <c r="L172" t="str">
        <v>Cortland Westminster</v>
      </c>
    </row>
    <row r="173" spans="1:12" x14ac:dyDescent="0.25">
      <c r="A173" t="s">
        <v>45</v>
      </c>
      <c r="B173" s="6">
        <v>45536</v>
      </c>
      <c r="C173" s="6" t="str">
        <f t="shared" si="2"/>
        <v>Q3 2024</v>
      </c>
      <c r="D173">
        <v>1</v>
      </c>
      <c r="E173">
        <v>4</v>
      </c>
      <c r="F173">
        <v>1.58805024108495</v>
      </c>
      <c r="G173">
        <v>0.46098831460033002</v>
      </c>
      <c r="H173" t="s">
        <v>0</v>
      </c>
      <c r="I173" t="s">
        <v>38</v>
      </c>
      <c r="L173" t="str">
        <v>Cortland Westshore</v>
      </c>
    </row>
    <row r="174" spans="1:12" x14ac:dyDescent="0.25">
      <c r="A174" t="s">
        <v>40</v>
      </c>
      <c r="B174" s="6">
        <v>45536</v>
      </c>
      <c r="C174" s="6" t="str">
        <f t="shared" si="2"/>
        <v>Q3 2024</v>
      </c>
      <c r="D174">
        <v>3</v>
      </c>
      <c r="E174">
        <v>2</v>
      </c>
      <c r="F174">
        <v>1.1677299486499899</v>
      </c>
      <c r="G174">
        <v>0.117616154535316</v>
      </c>
      <c r="H174" t="s">
        <v>1</v>
      </c>
      <c r="I174" t="s">
        <v>38</v>
      </c>
      <c r="L174" t="str">
        <v>Cortland Whitehall</v>
      </c>
    </row>
    <row r="175" spans="1:12" x14ac:dyDescent="0.25">
      <c r="A175" t="s">
        <v>44</v>
      </c>
      <c r="B175" s="6">
        <v>45536</v>
      </c>
      <c r="C175" s="6" t="str">
        <f t="shared" si="2"/>
        <v>Q3 2024</v>
      </c>
      <c r="D175">
        <v>7</v>
      </c>
      <c r="E175">
        <v>6</v>
      </c>
      <c r="F175">
        <v>0.920457555245211</v>
      </c>
      <c r="G175">
        <v>-0.12965623886947</v>
      </c>
      <c r="H175" t="s">
        <v>1</v>
      </c>
      <c r="I175" t="s">
        <v>38</v>
      </c>
      <c r="L175" t="str">
        <v>Cortland Windward</v>
      </c>
    </row>
    <row r="176" spans="1:12" x14ac:dyDescent="0.25">
      <c r="A176" t="s">
        <v>42</v>
      </c>
      <c r="B176" s="6">
        <v>45536</v>
      </c>
      <c r="C176" s="6" t="str">
        <f t="shared" si="2"/>
        <v>Q3 2024</v>
      </c>
      <c r="D176">
        <v>6</v>
      </c>
      <c r="E176">
        <v>5</v>
      </c>
      <c r="F176">
        <v>0.96211595096451197</v>
      </c>
      <c r="G176">
        <v>-8.7997843150169897E-2</v>
      </c>
      <c r="H176" t="s">
        <v>1</v>
      </c>
      <c r="I176" t="s">
        <v>38</v>
      </c>
      <c r="L176" t="str">
        <v>Cortland Woodlands</v>
      </c>
    </row>
    <row r="177" spans="1:12" x14ac:dyDescent="0.25">
      <c r="A177" t="s">
        <v>38</v>
      </c>
      <c r="B177" s="6">
        <v>45566</v>
      </c>
      <c r="C177" s="6" t="str">
        <f t="shared" si="2"/>
        <v>Q4 2024</v>
      </c>
      <c r="D177">
        <v>2</v>
      </c>
      <c r="E177">
        <v>2</v>
      </c>
      <c r="F177">
        <v>1.2062952790107599</v>
      </c>
      <c r="G177">
        <v>8.2623656679437302E-2</v>
      </c>
      <c r="H177" t="s">
        <v>1</v>
      </c>
      <c r="I177" t="s">
        <v>38</v>
      </c>
      <c r="L177" t="str">
        <v>Cortland World Gateway</v>
      </c>
    </row>
    <row r="178" spans="1:12" x14ac:dyDescent="0.25">
      <c r="A178" t="s">
        <v>44</v>
      </c>
      <c r="B178" s="6">
        <v>45566</v>
      </c>
      <c r="C178" s="6" t="str">
        <f t="shared" si="2"/>
        <v>Q4 2024</v>
      </c>
      <c r="D178">
        <v>8</v>
      </c>
      <c r="E178">
        <v>7</v>
      </c>
      <c r="F178">
        <v>0.92315790459918101</v>
      </c>
      <c r="G178">
        <v>-0.20051371773214599</v>
      </c>
      <c r="H178" t="s">
        <v>1</v>
      </c>
      <c r="I178" t="s">
        <v>38</v>
      </c>
      <c r="L178" t="str">
        <v>Cortland Wren Northlake</v>
      </c>
    </row>
    <row r="179" spans="1:12" x14ac:dyDescent="0.25">
      <c r="A179" t="s">
        <v>41</v>
      </c>
      <c r="B179" s="6">
        <v>45566</v>
      </c>
      <c r="C179" s="6" t="str">
        <f t="shared" si="2"/>
        <v>Q4 2024</v>
      </c>
      <c r="D179">
        <v>5</v>
      </c>
      <c r="E179">
        <v>4</v>
      </c>
      <c r="F179">
        <v>1.1510043029727</v>
      </c>
      <c r="G179">
        <v>2.7332680641380201E-2</v>
      </c>
      <c r="H179" t="s">
        <v>1</v>
      </c>
      <c r="I179" t="s">
        <v>38</v>
      </c>
      <c r="L179" t="str">
        <v>Fountain Wood</v>
      </c>
    </row>
    <row r="180" spans="1:12" x14ac:dyDescent="0.25">
      <c r="A180" t="s">
        <v>43</v>
      </c>
      <c r="B180" s="6">
        <v>45566</v>
      </c>
      <c r="C180" s="6" t="str">
        <f t="shared" si="2"/>
        <v>Q4 2024</v>
      </c>
      <c r="D180">
        <v>9</v>
      </c>
      <c r="E180">
        <v>8</v>
      </c>
      <c r="F180">
        <v>0.88808438494846198</v>
      </c>
      <c r="G180">
        <v>-0.235587237382864</v>
      </c>
      <c r="H180" t="s">
        <v>1</v>
      </c>
      <c r="I180" t="s">
        <v>38</v>
      </c>
      <c r="L180" t="str">
        <v>Heritage District</v>
      </c>
    </row>
    <row r="181" spans="1:12" x14ac:dyDescent="0.25">
      <c r="A181" t="s">
        <v>40</v>
      </c>
      <c r="B181" s="6">
        <v>45566</v>
      </c>
      <c r="C181" s="6" t="str">
        <f t="shared" si="2"/>
        <v>Q4 2024</v>
      </c>
      <c r="D181">
        <v>3</v>
      </c>
      <c r="E181">
        <v>3</v>
      </c>
      <c r="F181">
        <v>1.1609981887768399</v>
      </c>
      <c r="G181">
        <v>3.7326566445520001E-2</v>
      </c>
      <c r="H181" t="s">
        <v>1</v>
      </c>
      <c r="I181" t="s">
        <v>38</v>
      </c>
      <c r="L181" t="str">
        <v>Huntington Glen</v>
      </c>
    </row>
    <row r="182" spans="1:12" x14ac:dyDescent="0.25">
      <c r="A182" t="s">
        <v>42</v>
      </c>
      <c r="B182" s="6">
        <v>45566</v>
      </c>
      <c r="C182" s="6" t="str">
        <f t="shared" si="2"/>
        <v>Q4 2024</v>
      </c>
      <c r="D182">
        <v>7</v>
      </c>
      <c r="E182">
        <v>6</v>
      </c>
      <c r="F182">
        <v>0.97460715439268497</v>
      </c>
      <c r="G182">
        <v>-0.149064467938641</v>
      </c>
      <c r="H182" t="s">
        <v>1</v>
      </c>
      <c r="I182" t="s">
        <v>38</v>
      </c>
      <c r="L182" t="str">
        <v>Indigo Creek</v>
      </c>
    </row>
    <row r="183" spans="1:12" x14ac:dyDescent="0.25">
      <c r="A183" t="s">
        <v>39</v>
      </c>
      <c r="B183" s="6">
        <v>45566</v>
      </c>
      <c r="C183" s="6" t="str">
        <f t="shared" si="2"/>
        <v>Q4 2024</v>
      </c>
      <c r="D183">
        <v>4</v>
      </c>
      <c r="E183">
        <v>2</v>
      </c>
      <c r="F183">
        <v>1.15857778177509</v>
      </c>
      <c r="G183">
        <v>3.4277772394724501E-2</v>
      </c>
      <c r="H183" t="s">
        <v>1</v>
      </c>
      <c r="I183" t="s">
        <v>38</v>
      </c>
      <c r="L183" t="str">
        <v>Jefferson Chase</v>
      </c>
    </row>
    <row r="184" spans="1:12" x14ac:dyDescent="0.25">
      <c r="A184" t="s">
        <v>45</v>
      </c>
      <c r="B184" s="6">
        <v>45566</v>
      </c>
      <c r="C184" s="6" t="str">
        <f t="shared" si="2"/>
        <v>Q4 2024</v>
      </c>
      <c r="D184">
        <v>1</v>
      </c>
      <c r="E184">
        <v>1</v>
      </c>
      <c r="F184">
        <v>1.5571312032451201</v>
      </c>
      <c r="G184">
        <v>0.43345958091380099</v>
      </c>
      <c r="H184" t="s">
        <v>1</v>
      </c>
      <c r="I184" t="s">
        <v>38</v>
      </c>
      <c r="L184" t="str">
        <v>Lake Ridge</v>
      </c>
    </row>
    <row r="185" spans="1:12" x14ac:dyDescent="0.25">
      <c r="A185" t="s">
        <v>40</v>
      </c>
      <c r="B185" s="6">
        <v>45597</v>
      </c>
      <c r="C185" s="6" t="str">
        <f t="shared" si="2"/>
        <v>Q4 2024</v>
      </c>
      <c r="D185">
        <v>3</v>
      </c>
      <c r="E185">
        <v>3</v>
      </c>
      <c r="F185">
        <v>1.1740455989905101</v>
      </c>
      <c r="G185">
        <v>5.2321157592128902E-2</v>
      </c>
      <c r="H185" t="s">
        <v>0</v>
      </c>
      <c r="I185" t="s">
        <v>38</v>
      </c>
      <c r="L185" t="str">
        <v>Lake`s Edge</v>
      </c>
    </row>
    <row r="186" spans="1:12" x14ac:dyDescent="0.25">
      <c r="A186" t="s">
        <v>41</v>
      </c>
      <c r="B186" s="6">
        <v>45597</v>
      </c>
      <c r="C186" s="6" t="str">
        <f t="shared" si="2"/>
        <v>Q4 2024</v>
      </c>
      <c r="D186">
        <v>4</v>
      </c>
      <c r="E186">
        <v>5</v>
      </c>
      <c r="F186">
        <v>1.1581246010320601</v>
      </c>
      <c r="G186">
        <v>3.64001596336751E-2</v>
      </c>
      <c r="H186" t="s">
        <v>0</v>
      </c>
      <c r="I186" t="s">
        <v>38</v>
      </c>
      <c r="L186" t="str">
        <v>Mint Urban Infinity</v>
      </c>
    </row>
    <row r="187" spans="1:12" x14ac:dyDescent="0.25">
      <c r="A187" t="s">
        <v>43</v>
      </c>
      <c r="B187" s="6">
        <v>45597</v>
      </c>
      <c r="C187" s="6" t="str">
        <f t="shared" si="2"/>
        <v>Q4 2024</v>
      </c>
      <c r="D187">
        <v>9</v>
      </c>
      <c r="E187">
        <v>9</v>
      </c>
      <c r="F187">
        <v>0.87310537844416503</v>
      </c>
      <c r="G187">
        <v>-0.24861906295422301</v>
      </c>
      <c r="H187" t="s">
        <v>1</v>
      </c>
      <c r="I187" t="s">
        <v>38</v>
      </c>
      <c r="L187" t="str">
        <v>Paseo at Bee Cave</v>
      </c>
    </row>
    <row r="188" spans="1:12" x14ac:dyDescent="0.25">
      <c r="A188" t="s">
        <v>39</v>
      </c>
      <c r="B188" s="6">
        <v>45597</v>
      </c>
      <c r="C188" s="6" t="str">
        <f t="shared" si="2"/>
        <v>Q4 2024</v>
      </c>
      <c r="D188">
        <v>5</v>
      </c>
      <c r="E188">
        <v>4</v>
      </c>
      <c r="F188">
        <v>1.1320090236421001</v>
      </c>
      <c r="G188">
        <v>1.02845822437156E-2</v>
      </c>
      <c r="H188" t="s">
        <v>1</v>
      </c>
      <c r="I188" t="s">
        <v>38</v>
      </c>
      <c r="L188" t="str">
        <v>Perimeter 5550</v>
      </c>
    </row>
    <row r="189" spans="1:12" x14ac:dyDescent="0.25">
      <c r="A189" t="s">
        <v>45</v>
      </c>
      <c r="B189" s="6">
        <v>45597</v>
      </c>
      <c r="C189" s="6" t="str">
        <f t="shared" si="2"/>
        <v>Q4 2024</v>
      </c>
      <c r="D189">
        <v>1</v>
      </c>
      <c r="E189">
        <v>1</v>
      </c>
      <c r="F189">
        <v>1.52276412343979</v>
      </c>
      <c r="G189">
        <v>0.401039682041403</v>
      </c>
      <c r="H189" t="s">
        <v>1</v>
      </c>
      <c r="I189" t="s">
        <v>38</v>
      </c>
      <c r="L189" t="str">
        <v>Perimeter Circle</v>
      </c>
    </row>
    <row r="190" spans="1:12" x14ac:dyDescent="0.25">
      <c r="A190" t="s">
        <v>42</v>
      </c>
      <c r="B190" s="6">
        <v>45597</v>
      </c>
      <c r="C190" s="6" t="str">
        <f t="shared" si="2"/>
        <v>Q4 2024</v>
      </c>
      <c r="D190">
        <v>7</v>
      </c>
      <c r="E190">
        <v>7</v>
      </c>
      <c r="F190">
        <v>0.98806597006990105</v>
      </c>
      <c r="G190">
        <v>-0.13365847132848699</v>
      </c>
      <c r="H190" t="s">
        <v>0</v>
      </c>
      <c r="I190" t="s">
        <v>38</v>
      </c>
      <c r="L190" t="str">
        <v>Providence in the Park</v>
      </c>
    </row>
    <row r="191" spans="1:12" x14ac:dyDescent="0.25">
      <c r="A191" t="s">
        <v>38</v>
      </c>
      <c r="B191" s="6">
        <v>45597</v>
      </c>
      <c r="C191" s="6" t="str">
        <f t="shared" si="2"/>
        <v>Q4 2024</v>
      </c>
      <c r="D191">
        <v>2</v>
      </c>
      <c r="E191">
        <v>2</v>
      </c>
      <c r="F191">
        <v>1.19769878929605</v>
      </c>
      <c r="G191">
        <v>7.5974347897665703E-2</v>
      </c>
      <c r="H191" t="s">
        <v>1</v>
      </c>
      <c r="I191" t="s">
        <v>38</v>
      </c>
      <c r="L191" t="str">
        <v>Reserve at Abbie Lakes</v>
      </c>
    </row>
    <row r="192" spans="1:12" x14ac:dyDescent="0.25">
      <c r="A192" t="s">
        <v>44</v>
      </c>
      <c r="B192" s="6">
        <v>45597</v>
      </c>
      <c r="C192" s="6" t="str">
        <f t="shared" si="2"/>
        <v>Q4 2024</v>
      </c>
      <c r="D192">
        <v>8</v>
      </c>
      <c r="E192">
        <v>8</v>
      </c>
      <c r="F192">
        <v>0.92798204627251002</v>
      </c>
      <c r="G192">
        <v>-0.19374239512587799</v>
      </c>
      <c r="H192" t="s">
        <v>0</v>
      </c>
      <c r="I192" t="s">
        <v>38</v>
      </c>
      <c r="L192" t="str">
        <v>Sunbury Ridge</v>
      </c>
    </row>
    <row r="193" spans="1:12" x14ac:dyDescent="0.25">
      <c r="A193" t="s">
        <v>41</v>
      </c>
      <c r="B193" s="6">
        <v>45627</v>
      </c>
      <c r="C193" s="6" t="str">
        <f t="shared" si="2"/>
        <v>Q4 2024</v>
      </c>
      <c r="D193">
        <v>2</v>
      </c>
      <c r="E193">
        <v>4</v>
      </c>
      <c r="F193">
        <v>1.19999256602159</v>
      </c>
      <c r="G193">
        <v>6.7756334742510901E-2</v>
      </c>
      <c r="H193" t="s">
        <v>0</v>
      </c>
      <c r="I193" t="s">
        <v>38</v>
      </c>
      <c r="L193" t="str">
        <v>The Addison at Sandy Springs</v>
      </c>
    </row>
    <row r="194" spans="1:12" x14ac:dyDescent="0.25">
      <c r="A194" t="s">
        <v>42</v>
      </c>
      <c r="B194" s="6">
        <v>45627</v>
      </c>
      <c r="C194" s="6" t="str">
        <f t="shared" si="2"/>
        <v>Q4 2024</v>
      </c>
      <c r="D194">
        <v>7</v>
      </c>
      <c r="E194">
        <v>7</v>
      </c>
      <c r="F194">
        <v>1.0016921329761499</v>
      </c>
      <c r="G194">
        <v>-0.13054409830292901</v>
      </c>
      <c r="H194" t="s">
        <v>0</v>
      </c>
      <c r="I194" t="s">
        <v>38</v>
      </c>
      <c r="L194" t="str">
        <v>The Bend at Broad</v>
      </c>
    </row>
    <row r="195" spans="1:12" x14ac:dyDescent="0.25">
      <c r="A195" t="s">
        <v>45</v>
      </c>
      <c r="B195" s="6">
        <v>45627</v>
      </c>
      <c r="C195" s="6" t="str">
        <f t="shared" ref="C195:C258" si="3">"Q" &amp; ROUNDUP(MONTH(B195)/3, 0) &amp; " " &amp; YEAR(B195)</f>
        <v>Q4 2024</v>
      </c>
      <c r="D195">
        <v>1</v>
      </c>
      <c r="E195">
        <v>1</v>
      </c>
      <c r="F195">
        <v>1.5603350601344399</v>
      </c>
      <c r="G195">
        <v>0.428098828855356</v>
      </c>
      <c r="H195" t="s">
        <v>0</v>
      </c>
      <c r="I195" t="s">
        <v>38</v>
      </c>
      <c r="L195" t="str">
        <v>The Flats at Westover Hills</v>
      </c>
    </row>
    <row r="196" spans="1:12" x14ac:dyDescent="0.25">
      <c r="A196" t="s">
        <v>40</v>
      </c>
      <c r="B196" s="6">
        <v>45627</v>
      </c>
      <c r="C196" s="6" t="str">
        <f t="shared" si="3"/>
        <v>Q4 2024</v>
      </c>
      <c r="D196">
        <v>4</v>
      </c>
      <c r="E196">
        <v>3</v>
      </c>
      <c r="F196">
        <v>1.1696115275730901</v>
      </c>
      <c r="G196">
        <v>3.7375296294009201E-2</v>
      </c>
      <c r="H196" t="s">
        <v>1</v>
      </c>
      <c r="I196" t="s">
        <v>38</v>
      </c>
      <c r="L196" t="str">
        <v>The Overlook at Daytona</v>
      </c>
    </row>
    <row r="197" spans="1:12" x14ac:dyDescent="0.25">
      <c r="A197" t="s">
        <v>44</v>
      </c>
      <c r="B197" s="6">
        <v>45627</v>
      </c>
      <c r="C197" s="6" t="str">
        <f t="shared" si="3"/>
        <v>Q4 2024</v>
      </c>
      <c r="D197">
        <v>8</v>
      </c>
      <c r="E197">
        <v>8</v>
      </c>
      <c r="F197">
        <v>0.93143790312589703</v>
      </c>
      <c r="G197">
        <v>-0.20079832815318899</v>
      </c>
      <c r="H197" t="s">
        <v>0</v>
      </c>
      <c r="I197" t="s">
        <v>38</v>
      </c>
      <c r="L197" t="str">
        <v>The Palmer at Las Colinas</v>
      </c>
    </row>
    <row r="198" spans="1:12" x14ac:dyDescent="0.25">
      <c r="A198" t="s">
        <v>38</v>
      </c>
      <c r="B198" s="6">
        <v>45627</v>
      </c>
      <c r="C198" s="6" t="str">
        <f t="shared" si="3"/>
        <v>Q4 2024</v>
      </c>
      <c r="D198">
        <v>3</v>
      </c>
      <c r="E198">
        <v>2</v>
      </c>
      <c r="F198">
        <v>1.19597328238423</v>
      </c>
      <c r="G198">
        <v>6.37370511051496E-2</v>
      </c>
      <c r="H198" t="s">
        <v>1</v>
      </c>
      <c r="I198" t="s">
        <v>38</v>
      </c>
      <c r="L198" t="str">
        <v>The Springs at Peachtree Corners</v>
      </c>
    </row>
    <row r="199" spans="1:12" x14ac:dyDescent="0.25">
      <c r="A199" t="s">
        <v>43</v>
      </c>
      <c r="B199" s="6">
        <v>45627</v>
      </c>
      <c r="C199" s="6" t="str">
        <f t="shared" si="3"/>
        <v>Q4 2024</v>
      </c>
      <c r="D199">
        <v>9</v>
      </c>
      <c r="E199">
        <v>9</v>
      </c>
      <c r="F199">
        <v>0.878064982185636</v>
      </c>
      <c r="G199">
        <v>-0.25417124909345001</v>
      </c>
      <c r="H199" t="s">
        <v>0</v>
      </c>
      <c r="I199" t="s">
        <v>38</v>
      </c>
      <c r="L199" t="str">
        <v>The Terraces at Lake Mary</v>
      </c>
    </row>
    <row r="200" spans="1:12" x14ac:dyDescent="0.25">
      <c r="A200" t="s">
        <v>39</v>
      </c>
      <c r="B200" s="6">
        <v>45627</v>
      </c>
      <c r="C200" s="6" t="str">
        <f t="shared" si="3"/>
        <v>Q4 2024</v>
      </c>
      <c r="D200">
        <v>6</v>
      </c>
      <c r="E200">
        <v>5</v>
      </c>
      <c r="F200">
        <v>1.1207823958316301</v>
      </c>
      <c r="G200">
        <v>-1.14538354474551E-2</v>
      </c>
      <c r="H200" t="s">
        <v>1</v>
      </c>
      <c r="I200" t="s">
        <v>38</v>
      </c>
      <c r="L200" t="str">
        <v>Tramore Village</v>
      </c>
    </row>
    <row r="201" spans="1:12" x14ac:dyDescent="0.25">
      <c r="A201" t="s">
        <v>44</v>
      </c>
      <c r="B201" s="6">
        <v>45658</v>
      </c>
      <c r="C201" s="6" t="str">
        <f t="shared" si="3"/>
        <v>Q1 2025</v>
      </c>
      <c r="D201">
        <v>8</v>
      </c>
      <c r="E201">
        <v>8</v>
      </c>
      <c r="F201">
        <v>0.941497797452021</v>
      </c>
      <c r="G201">
        <v>-0.18926810427378199</v>
      </c>
      <c r="H201" t="s">
        <v>0</v>
      </c>
      <c r="I201" t="s">
        <v>38</v>
      </c>
      <c r="L201" t="str">
        <v>Vistas at Hackberry Creek</v>
      </c>
    </row>
    <row r="202" spans="1:12" x14ac:dyDescent="0.25">
      <c r="A202" t="s">
        <v>45</v>
      </c>
      <c r="B202" s="6">
        <v>45658</v>
      </c>
      <c r="C202" s="6" t="str">
        <f t="shared" si="3"/>
        <v>Q1 2025</v>
      </c>
      <c r="D202">
        <v>1</v>
      </c>
      <c r="E202">
        <v>1</v>
      </c>
      <c r="F202">
        <v>1.5857500409798999</v>
      </c>
      <c r="G202">
        <v>0.45498413925410403</v>
      </c>
      <c r="H202" t="s">
        <v>0</v>
      </c>
      <c r="I202" t="s">
        <v>38</v>
      </c>
      <c r="L202" t="str">
        <v>Winthrop West</v>
      </c>
    </row>
    <row r="203" spans="1:12" x14ac:dyDescent="0.25">
      <c r="A203" t="s">
        <v>38</v>
      </c>
      <c r="B203" s="6">
        <v>45658</v>
      </c>
      <c r="C203" s="6" t="str">
        <f t="shared" si="3"/>
        <v>Q1 2025</v>
      </c>
      <c r="D203">
        <v>2</v>
      </c>
      <c r="E203">
        <v>3</v>
      </c>
      <c r="F203">
        <v>1.2049058825272401</v>
      </c>
      <c r="G203">
        <v>7.4139980801442407E-2</v>
      </c>
      <c r="H203" t="s">
        <v>0</v>
      </c>
      <c r="I203" t="s">
        <v>38</v>
      </c>
      <c r="L203">
        <v>0</v>
      </c>
    </row>
    <row r="204" spans="1:12" x14ac:dyDescent="0.25">
      <c r="A204" t="s">
        <v>42</v>
      </c>
      <c r="B204" s="6">
        <v>45658</v>
      </c>
      <c r="C204" s="6" t="str">
        <f t="shared" si="3"/>
        <v>Q1 2025</v>
      </c>
      <c r="D204">
        <v>7</v>
      </c>
      <c r="E204">
        <v>7</v>
      </c>
      <c r="F204">
        <v>0.988764876841982</v>
      </c>
      <c r="G204">
        <v>-0.14200102488382099</v>
      </c>
      <c r="H204" t="s">
        <v>1</v>
      </c>
      <c r="I204" t="s">
        <v>38</v>
      </c>
    </row>
    <row r="205" spans="1:12" x14ac:dyDescent="0.25">
      <c r="A205" t="s">
        <v>40</v>
      </c>
      <c r="B205" s="6">
        <v>45658</v>
      </c>
      <c r="C205" s="6" t="str">
        <f t="shared" si="3"/>
        <v>Q1 2025</v>
      </c>
      <c r="D205">
        <v>4</v>
      </c>
      <c r="E205">
        <v>4</v>
      </c>
      <c r="F205">
        <v>1.1515773646742</v>
      </c>
      <c r="G205">
        <v>2.08114629483999E-2</v>
      </c>
      <c r="H205" t="s">
        <v>1</v>
      </c>
      <c r="I205" t="s">
        <v>38</v>
      </c>
    </row>
    <row r="206" spans="1:12" x14ac:dyDescent="0.25">
      <c r="A206" t="s">
        <v>41</v>
      </c>
      <c r="B206" s="6">
        <v>45658</v>
      </c>
      <c r="C206" s="6" t="str">
        <f t="shared" si="3"/>
        <v>Q1 2025</v>
      </c>
      <c r="D206">
        <v>3</v>
      </c>
      <c r="E206">
        <v>2</v>
      </c>
      <c r="F206">
        <v>1.1817136175957399</v>
      </c>
      <c r="G206">
        <v>5.0947715869941602E-2</v>
      </c>
      <c r="H206" t="s">
        <v>1</v>
      </c>
      <c r="I206" t="s">
        <v>38</v>
      </c>
    </row>
    <row r="207" spans="1:12" x14ac:dyDescent="0.25">
      <c r="A207" t="s">
        <v>39</v>
      </c>
      <c r="B207" s="6">
        <v>45658</v>
      </c>
      <c r="C207" s="6" t="str">
        <f t="shared" si="3"/>
        <v>Q1 2025</v>
      </c>
      <c r="D207">
        <v>6</v>
      </c>
      <c r="E207">
        <v>6</v>
      </c>
      <c r="F207">
        <v>1.1263058051116901</v>
      </c>
      <c r="G207">
        <v>-4.4600966141112803E-3</v>
      </c>
      <c r="H207" t="s">
        <v>0</v>
      </c>
      <c r="I207" t="s">
        <v>38</v>
      </c>
    </row>
    <row r="208" spans="1:12" x14ac:dyDescent="0.25">
      <c r="A208" t="s">
        <v>43</v>
      </c>
      <c r="B208" s="6">
        <v>45658</v>
      </c>
      <c r="C208" s="6" t="str">
        <f t="shared" si="3"/>
        <v>Q1 2025</v>
      </c>
      <c r="D208">
        <v>9</v>
      </c>
      <c r="E208">
        <v>9</v>
      </c>
      <c r="F208">
        <v>0.86561182862363195</v>
      </c>
      <c r="G208">
        <v>-0.26515407310217198</v>
      </c>
      <c r="H208" t="s">
        <v>0</v>
      </c>
      <c r="I208" t="s">
        <v>38</v>
      </c>
    </row>
    <row r="209" spans="1:9" x14ac:dyDescent="0.25">
      <c r="A209" t="s">
        <v>43</v>
      </c>
      <c r="B209" s="6">
        <v>45689</v>
      </c>
      <c r="C209" s="6" t="str">
        <f t="shared" si="3"/>
        <v>Q1 2025</v>
      </c>
      <c r="D209">
        <v>9</v>
      </c>
      <c r="E209">
        <v>9</v>
      </c>
      <c r="F209">
        <v>0.85447411632595605</v>
      </c>
      <c r="G209">
        <v>-0.27045095243107498</v>
      </c>
      <c r="H209" t="s">
        <v>0</v>
      </c>
      <c r="I209" t="s">
        <v>38</v>
      </c>
    </row>
    <row r="210" spans="1:9" x14ac:dyDescent="0.25">
      <c r="A210" t="s">
        <v>44</v>
      </c>
      <c r="B210" s="6">
        <v>45689</v>
      </c>
      <c r="C210" s="6" t="str">
        <f t="shared" si="3"/>
        <v>Q1 2025</v>
      </c>
      <c r="D210">
        <v>8</v>
      </c>
      <c r="E210">
        <v>8</v>
      </c>
      <c r="F210">
        <v>0.94553382207067505</v>
      </c>
      <c r="G210">
        <v>-0.179391246686357</v>
      </c>
      <c r="H210" t="s">
        <v>0</v>
      </c>
      <c r="I210" t="s">
        <v>38</v>
      </c>
    </row>
    <row r="211" spans="1:9" x14ac:dyDescent="0.25">
      <c r="A211" t="s">
        <v>41</v>
      </c>
      <c r="B211" s="6">
        <v>45689</v>
      </c>
      <c r="C211" s="6" t="str">
        <f t="shared" si="3"/>
        <v>Q1 2025</v>
      </c>
      <c r="D211">
        <v>4</v>
      </c>
      <c r="E211">
        <v>3</v>
      </c>
      <c r="F211">
        <v>1.1542543932456899</v>
      </c>
      <c r="G211">
        <v>2.9329324488662899E-2</v>
      </c>
      <c r="H211" t="s">
        <v>1</v>
      </c>
      <c r="I211" t="s">
        <v>38</v>
      </c>
    </row>
    <row r="212" spans="1:9" x14ac:dyDescent="0.25">
      <c r="A212" t="s">
        <v>38</v>
      </c>
      <c r="B212" s="6">
        <v>45689</v>
      </c>
      <c r="C212" s="6" t="str">
        <f t="shared" si="3"/>
        <v>Q1 2025</v>
      </c>
      <c r="D212">
        <v>2</v>
      </c>
      <c r="E212">
        <v>2</v>
      </c>
      <c r="F212">
        <v>1.1829594779007799</v>
      </c>
      <c r="G212">
        <v>5.8034409143757203E-2</v>
      </c>
      <c r="H212" t="s">
        <v>1</v>
      </c>
      <c r="I212" t="s">
        <v>38</v>
      </c>
    </row>
    <row r="213" spans="1:9" x14ac:dyDescent="0.25">
      <c r="A213" t="s">
        <v>40</v>
      </c>
      <c r="B213" s="6">
        <v>45689</v>
      </c>
      <c r="C213" s="6" t="str">
        <f t="shared" si="3"/>
        <v>Q1 2025</v>
      </c>
      <c r="D213">
        <v>3</v>
      </c>
      <c r="E213">
        <v>4</v>
      </c>
      <c r="F213">
        <v>1.16526158102255</v>
      </c>
      <c r="G213">
        <v>4.0336512265519202E-2</v>
      </c>
      <c r="H213" t="s">
        <v>0</v>
      </c>
      <c r="I213" t="s">
        <v>38</v>
      </c>
    </row>
    <row r="214" spans="1:9" x14ac:dyDescent="0.25">
      <c r="A214" t="s">
        <v>39</v>
      </c>
      <c r="B214" s="6">
        <v>45689</v>
      </c>
      <c r="C214" s="6" t="str">
        <f t="shared" si="3"/>
        <v>Q1 2025</v>
      </c>
      <c r="D214">
        <v>6</v>
      </c>
      <c r="E214">
        <v>6</v>
      </c>
      <c r="F214">
        <v>1.11524632839613</v>
      </c>
      <c r="G214">
        <v>-9.6787403608944392E-3</v>
      </c>
      <c r="H214" t="s">
        <v>1</v>
      </c>
      <c r="I214" t="s">
        <v>38</v>
      </c>
    </row>
    <row r="215" spans="1:9" x14ac:dyDescent="0.25">
      <c r="A215" t="s">
        <v>42</v>
      </c>
      <c r="B215" s="6">
        <v>45689</v>
      </c>
      <c r="C215" s="6" t="str">
        <f t="shared" si="3"/>
        <v>Q1 2025</v>
      </c>
      <c r="D215">
        <v>7</v>
      </c>
      <c r="E215">
        <v>7</v>
      </c>
      <c r="F215">
        <v>0.96725667218123301</v>
      </c>
      <c r="G215">
        <v>-0.15766839657579801</v>
      </c>
      <c r="H215" t="s">
        <v>1</v>
      </c>
      <c r="I215" t="s">
        <v>38</v>
      </c>
    </row>
    <row r="216" spans="1:9" x14ac:dyDescent="0.25">
      <c r="A216" t="s">
        <v>45</v>
      </c>
      <c r="B216" s="6">
        <v>45689</v>
      </c>
      <c r="C216" s="6" t="str">
        <f t="shared" si="3"/>
        <v>Q1 2025</v>
      </c>
      <c r="D216">
        <v>1</v>
      </c>
      <c r="E216">
        <v>1</v>
      </c>
      <c r="F216">
        <v>1.6144141589132099</v>
      </c>
      <c r="G216">
        <v>0.48948909015618602</v>
      </c>
      <c r="H216" t="s">
        <v>0</v>
      </c>
      <c r="I216" t="s">
        <v>38</v>
      </c>
    </row>
    <row r="217" spans="1:9" x14ac:dyDescent="0.25">
      <c r="A217" t="s">
        <v>44</v>
      </c>
      <c r="B217" s="6">
        <v>45717</v>
      </c>
      <c r="C217" s="6" t="str">
        <f t="shared" si="3"/>
        <v>Q1 2025</v>
      </c>
      <c r="D217">
        <v>8</v>
      </c>
      <c r="E217">
        <v>8</v>
      </c>
      <c r="F217">
        <v>0.92918016378166002</v>
      </c>
      <c r="G217">
        <v>-0.182300200295541</v>
      </c>
      <c r="H217" t="s">
        <v>0</v>
      </c>
      <c r="I217" t="s">
        <v>38</v>
      </c>
    </row>
    <row r="218" spans="1:9" x14ac:dyDescent="0.25">
      <c r="A218" t="s">
        <v>40</v>
      </c>
      <c r="B218" s="6">
        <v>45717</v>
      </c>
      <c r="C218" s="6" t="str">
        <f t="shared" si="3"/>
        <v>Q1 2025</v>
      </c>
      <c r="D218">
        <v>2</v>
      </c>
      <c r="E218">
        <v>3</v>
      </c>
      <c r="F218">
        <v>1.17409089843535</v>
      </c>
      <c r="G218">
        <v>6.2610534358147701E-2</v>
      </c>
      <c r="H218" t="s">
        <v>0</v>
      </c>
      <c r="I218" t="s">
        <v>38</v>
      </c>
    </row>
    <row r="219" spans="1:9" x14ac:dyDescent="0.25">
      <c r="A219" t="s">
        <v>39</v>
      </c>
      <c r="B219" s="6">
        <v>45717</v>
      </c>
      <c r="C219" s="6" t="str">
        <f t="shared" si="3"/>
        <v>Q1 2025</v>
      </c>
      <c r="D219">
        <v>5</v>
      </c>
      <c r="E219">
        <v>6</v>
      </c>
      <c r="F219">
        <v>1.14103680734321</v>
      </c>
      <c r="G219">
        <v>2.9556443266009501E-2</v>
      </c>
      <c r="H219" t="s">
        <v>0</v>
      </c>
      <c r="I219" t="s">
        <v>38</v>
      </c>
    </row>
    <row r="220" spans="1:9" x14ac:dyDescent="0.25">
      <c r="A220" t="s">
        <v>42</v>
      </c>
      <c r="B220" s="6">
        <v>45717</v>
      </c>
      <c r="C220" s="6" t="str">
        <f t="shared" si="3"/>
        <v>Q1 2025</v>
      </c>
      <c r="D220">
        <v>7</v>
      </c>
      <c r="E220">
        <v>7</v>
      </c>
      <c r="F220">
        <v>0.94366585325575003</v>
      </c>
      <c r="G220">
        <v>-0.16781451082145099</v>
      </c>
      <c r="H220" t="s">
        <v>1</v>
      </c>
      <c r="I220" t="s">
        <v>38</v>
      </c>
    </row>
    <row r="221" spans="1:9" x14ac:dyDescent="0.25">
      <c r="A221" t="s">
        <v>41</v>
      </c>
      <c r="B221" s="6">
        <v>45717</v>
      </c>
      <c r="C221" s="6" t="str">
        <f t="shared" si="3"/>
        <v>Q1 2025</v>
      </c>
      <c r="D221">
        <v>4</v>
      </c>
      <c r="E221">
        <v>4</v>
      </c>
      <c r="F221">
        <v>1.1449614047099399</v>
      </c>
      <c r="G221">
        <v>3.3481040632747198E-2</v>
      </c>
      <c r="H221" t="s">
        <v>0</v>
      </c>
      <c r="I221" t="s">
        <v>38</v>
      </c>
    </row>
    <row r="222" spans="1:9" x14ac:dyDescent="0.25">
      <c r="A222" t="s">
        <v>38</v>
      </c>
      <c r="B222" s="6">
        <v>45717</v>
      </c>
      <c r="C222" s="6" t="str">
        <f t="shared" si="3"/>
        <v>Q1 2025</v>
      </c>
      <c r="D222">
        <v>3</v>
      </c>
      <c r="E222">
        <v>2</v>
      </c>
      <c r="F222">
        <v>1.1588524019428701</v>
      </c>
      <c r="G222">
        <v>4.7372037865671901E-2</v>
      </c>
      <c r="H222" t="s">
        <v>1</v>
      </c>
      <c r="I222" t="s">
        <v>38</v>
      </c>
    </row>
    <row r="223" spans="1:9" x14ac:dyDescent="0.25">
      <c r="A223" t="s">
        <v>43</v>
      </c>
      <c r="B223" s="6">
        <v>45717</v>
      </c>
      <c r="C223" s="6" t="str">
        <f t="shared" si="3"/>
        <v>Q1 2025</v>
      </c>
      <c r="D223">
        <v>9</v>
      </c>
      <c r="E223">
        <v>9</v>
      </c>
      <c r="F223">
        <v>0.84660935429247997</v>
      </c>
      <c r="G223">
        <v>-0.264871009784722</v>
      </c>
      <c r="H223" t="s">
        <v>0</v>
      </c>
      <c r="I223" t="s">
        <v>38</v>
      </c>
    </row>
    <row r="224" spans="1:9" x14ac:dyDescent="0.25">
      <c r="A224" t="s">
        <v>45</v>
      </c>
      <c r="B224" s="6">
        <v>45717</v>
      </c>
      <c r="C224" s="6" t="str">
        <f t="shared" si="3"/>
        <v>Q1 2025</v>
      </c>
      <c r="D224">
        <v>1</v>
      </c>
      <c r="E224">
        <v>1</v>
      </c>
      <c r="F224">
        <v>1.5534460288563401</v>
      </c>
      <c r="G224">
        <v>0.44196566477914001</v>
      </c>
      <c r="H224" t="s">
        <v>1</v>
      </c>
      <c r="I224" t="s">
        <v>38</v>
      </c>
    </row>
    <row r="225" spans="1:9" x14ac:dyDescent="0.25">
      <c r="A225" t="s">
        <v>54</v>
      </c>
      <c r="B225" s="6">
        <v>45292</v>
      </c>
      <c r="C225" s="6" t="str">
        <f t="shared" si="3"/>
        <v>Q1 2024</v>
      </c>
      <c r="D225">
        <v>7</v>
      </c>
      <c r="F225">
        <v>1.56582955465095</v>
      </c>
      <c r="G225">
        <v>-0.21979338030526599</v>
      </c>
      <c r="I225" t="s">
        <v>47</v>
      </c>
    </row>
    <row r="226" spans="1:9" x14ac:dyDescent="0.25">
      <c r="A226" t="s">
        <v>49</v>
      </c>
      <c r="B226" s="6">
        <v>45292</v>
      </c>
      <c r="C226" s="6" t="str">
        <f t="shared" si="3"/>
        <v>Q1 2024</v>
      </c>
      <c r="D226">
        <v>5</v>
      </c>
      <c r="E226">
        <v>1</v>
      </c>
      <c r="F226">
        <v>1.57459295933562</v>
      </c>
      <c r="G226">
        <v>-0.15631945434262901</v>
      </c>
      <c r="H226" t="s">
        <v>1</v>
      </c>
      <c r="I226" t="s">
        <v>47</v>
      </c>
    </row>
    <row r="227" spans="1:9" x14ac:dyDescent="0.25">
      <c r="A227" t="s">
        <v>56</v>
      </c>
      <c r="B227" s="6">
        <v>45292</v>
      </c>
      <c r="C227" s="6" t="str">
        <f t="shared" si="3"/>
        <v>Q1 2024</v>
      </c>
      <c r="D227">
        <v>8</v>
      </c>
      <c r="E227">
        <v>7</v>
      </c>
      <c r="F227">
        <v>1.3834637585807801</v>
      </c>
      <c r="G227">
        <v>-0.40215917637543702</v>
      </c>
      <c r="H227" t="s">
        <v>1</v>
      </c>
      <c r="I227" t="s">
        <v>47</v>
      </c>
    </row>
    <row r="228" spans="1:9" x14ac:dyDescent="0.25">
      <c r="A228" t="s">
        <v>55</v>
      </c>
      <c r="B228" s="6">
        <v>45292</v>
      </c>
      <c r="C228" s="6" t="str">
        <f t="shared" si="3"/>
        <v>Q1 2024</v>
      </c>
      <c r="D228">
        <v>6</v>
      </c>
      <c r="E228">
        <v>11</v>
      </c>
      <c r="F228">
        <v>1.5699724875530101</v>
      </c>
      <c r="G228">
        <v>-0.21565044740320899</v>
      </c>
      <c r="H228" t="s">
        <v>0</v>
      </c>
      <c r="I228" t="s">
        <v>47</v>
      </c>
    </row>
    <row r="229" spans="1:9" x14ac:dyDescent="0.25">
      <c r="A229" t="s">
        <v>48</v>
      </c>
      <c r="B229" s="6">
        <v>45292</v>
      </c>
      <c r="C229" s="6" t="str">
        <f t="shared" si="3"/>
        <v>Q1 2024</v>
      </c>
      <c r="D229">
        <v>1</v>
      </c>
      <c r="E229">
        <v>3</v>
      </c>
      <c r="F229">
        <v>2.7153420979179499</v>
      </c>
      <c r="G229">
        <v>0.92971916296172297</v>
      </c>
      <c r="H229" t="s">
        <v>0</v>
      </c>
      <c r="I229" t="s">
        <v>47</v>
      </c>
    </row>
    <row r="230" spans="1:9" x14ac:dyDescent="0.25">
      <c r="A230" t="s">
        <v>53</v>
      </c>
      <c r="B230" s="6">
        <v>45292</v>
      </c>
      <c r="C230" s="6" t="str">
        <f t="shared" si="3"/>
        <v>Q1 2024</v>
      </c>
      <c r="D230">
        <v>3</v>
      </c>
      <c r="E230">
        <v>2</v>
      </c>
      <c r="F230">
        <v>1.7814770031824401</v>
      </c>
      <c r="G230">
        <v>-4.1459317737841898E-3</v>
      </c>
      <c r="H230" t="s">
        <v>1</v>
      </c>
      <c r="I230" t="s">
        <v>47</v>
      </c>
    </row>
    <row r="231" spans="1:9" x14ac:dyDescent="0.25">
      <c r="A231" t="s">
        <v>52</v>
      </c>
      <c r="B231" s="6">
        <v>45292</v>
      </c>
      <c r="C231" s="6" t="str">
        <f t="shared" si="3"/>
        <v>Q1 2024</v>
      </c>
      <c r="D231">
        <v>4</v>
      </c>
      <c r="E231">
        <v>9</v>
      </c>
      <c r="F231">
        <v>1.7026952708955101</v>
      </c>
      <c r="G231">
        <v>-8.2927664060716305E-2</v>
      </c>
      <c r="H231" t="s">
        <v>0</v>
      </c>
      <c r="I231" t="s">
        <v>47</v>
      </c>
    </row>
    <row r="232" spans="1:9" x14ac:dyDescent="0.25">
      <c r="A232" t="s">
        <v>54</v>
      </c>
      <c r="B232" s="6">
        <v>45323</v>
      </c>
      <c r="C232" s="6" t="str">
        <f t="shared" si="3"/>
        <v>Q1 2024</v>
      </c>
      <c r="D232">
        <v>8</v>
      </c>
      <c r="E232">
        <v>7</v>
      </c>
      <c r="F232">
        <v>1.5335871389073299</v>
      </c>
      <c r="G232">
        <v>-0.19021184217204301</v>
      </c>
      <c r="H232" t="s">
        <v>1</v>
      </c>
      <c r="I232" t="s">
        <v>47</v>
      </c>
    </row>
    <row r="233" spans="1:9" x14ac:dyDescent="0.25">
      <c r="A233" t="s">
        <v>49</v>
      </c>
      <c r="B233" s="6">
        <v>45323</v>
      </c>
      <c r="C233" s="6" t="str">
        <f t="shared" si="3"/>
        <v>Q1 2024</v>
      </c>
      <c r="D233">
        <v>6</v>
      </c>
      <c r="E233">
        <v>5</v>
      </c>
      <c r="F233">
        <v>1.5613074281397601</v>
      </c>
      <c r="G233">
        <v>-0.16249155293961401</v>
      </c>
      <c r="H233" t="s">
        <v>1</v>
      </c>
      <c r="I233" t="s">
        <v>47</v>
      </c>
    </row>
    <row r="234" spans="1:9" x14ac:dyDescent="0.25">
      <c r="A234" t="s">
        <v>50</v>
      </c>
      <c r="B234" s="6">
        <v>45323</v>
      </c>
      <c r="C234" s="6" t="str">
        <f t="shared" si="3"/>
        <v>Q1 2024</v>
      </c>
      <c r="D234">
        <v>3</v>
      </c>
      <c r="E234">
        <v>8</v>
      </c>
      <c r="F234">
        <v>1.7361451311257201</v>
      </c>
      <c r="G234">
        <v>1.3329698603586199E-2</v>
      </c>
      <c r="H234" t="s">
        <v>0</v>
      </c>
      <c r="I234" t="s">
        <v>47</v>
      </c>
    </row>
    <row r="235" spans="1:9" x14ac:dyDescent="0.25">
      <c r="A235" t="s">
        <v>53</v>
      </c>
      <c r="B235" s="6">
        <v>45323</v>
      </c>
      <c r="C235" s="6" t="str">
        <f t="shared" si="3"/>
        <v>Q1 2024</v>
      </c>
      <c r="D235">
        <v>2</v>
      </c>
      <c r="E235">
        <v>3</v>
      </c>
      <c r="F235">
        <v>1.7901183980450599</v>
      </c>
      <c r="G235">
        <v>6.6319416965683498E-2</v>
      </c>
      <c r="H235" t="s">
        <v>0</v>
      </c>
      <c r="I235" t="s">
        <v>47</v>
      </c>
    </row>
    <row r="236" spans="1:9" x14ac:dyDescent="0.25">
      <c r="A236" t="s">
        <v>52</v>
      </c>
      <c r="B236" s="6">
        <v>45323</v>
      </c>
      <c r="C236" s="6" t="str">
        <f t="shared" si="3"/>
        <v>Q1 2024</v>
      </c>
      <c r="D236">
        <v>5</v>
      </c>
      <c r="E236">
        <v>4</v>
      </c>
      <c r="F236">
        <v>1.6720404571052601</v>
      </c>
      <c r="G236">
        <v>-5.17585239741125E-2</v>
      </c>
      <c r="H236" t="s">
        <v>1</v>
      </c>
      <c r="I236" t="s">
        <v>47</v>
      </c>
    </row>
    <row r="237" spans="1:9" x14ac:dyDescent="0.25">
      <c r="A237" t="s">
        <v>55</v>
      </c>
      <c r="B237" s="6">
        <v>45323</v>
      </c>
      <c r="C237" s="6" t="str">
        <f t="shared" si="3"/>
        <v>Q1 2024</v>
      </c>
      <c r="D237">
        <v>7</v>
      </c>
      <c r="E237">
        <v>6</v>
      </c>
      <c r="F237">
        <v>1.55415495469698</v>
      </c>
      <c r="G237">
        <v>-0.16964402638239101</v>
      </c>
      <c r="H237" t="s">
        <v>1</v>
      </c>
      <c r="I237" t="s">
        <v>47</v>
      </c>
    </row>
    <row r="238" spans="1:9" x14ac:dyDescent="0.25">
      <c r="A238" t="s">
        <v>48</v>
      </c>
      <c r="B238" s="6">
        <v>45323</v>
      </c>
      <c r="C238" s="6" t="str">
        <f t="shared" si="3"/>
        <v>Q1 2024</v>
      </c>
      <c r="D238">
        <v>1</v>
      </c>
      <c r="E238">
        <v>1</v>
      </c>
      <c r="F238">
        <v>2.5584226285436902</v>
      </c>
      <c r="G238">
        <v>0.83462364746431095</v>
      </c>
      <c r="H238" t="s">
        <v>1</v>
      </c>
      <c r="I238" t="s">
        <v>47</v>
      </c>
    </row>
    <row r="239" spans="1:9" x14ac:dyDescent="0.25">
      <c r="A239" t="s">
        <v>56</v>
      </c>
      <c r="B239" s="6">
        <v>45323</v>
      </c>
      <c r="C239" s="6" t="str">
        <f t="shared" si="3"/>
        <v>Q1 2024</v>
      </c>
      <c r="D239">
        <v>9</v>
      </c>
      <c r="E239">
        <v>8</v>
      </c>
      <c r="F239">
        <v>1.39374434866151</v>
      </c>
      <c r="G239">
        <v>-0.33005463241786998</v>
      </c>
      <c r="H239" t="s">
        <v>1</v>
      </c>
      <c r="I239" t="s">
        <v>47</v>
      </c>
    </row>
    <row r="240" spans="1:9" x14ac:dyDescent="0.25">
      <c r="A240" t="s">
        <v>48</v>
      </c>
      <c r="B240" s="6">
        <v>45352</v>
      </c>
      <c r="C240" s="6" t="str">
        <f t="shared" si="3"/>
        <v>Q1 2024</v>
      </c>
      <c r="D240">
        <v>1</v>
      </c>
      <c r="E240">
        <v>1</v>
      </c>
      <c r="F240">
        <v>2.4920816929420102</v>
      </c>
      <c r="G240">
        <v>0.76534368764608696</v>
      </c>
      <c r="H240" t="s">
        <v>1</v>
      </c>
      <c r="I240" t="s">
        <v>47</v>
      </c>
    </row>
    <row r="241" spans="1:9" x14ac:dyDescent="0.25">
      <c r="A241" t="s">
        <v>52</v>
      </c>
      <c r="B241" s="6">
        <v>45352</v>
      </c>
      <c r="C241" s="6" t="str">
        <f t="shared" si="3"/>
        <v>Q1 2024</v>
      </c>
      <c r="D241">
        <v>6</v>
      </c>
      <c r="E241">
        <v>5</v>
      </c>
      <c r="F241">
        <v>1.6725874994191501</v>
      </c>
      <c r="G241">
        <v>-5.4150505876775203E-2</v>
      </c>
      <c r="H241" t="s">
        <v>1</v>
      </c>
      <c r="I241" t="s">
        <v>47</v>
      </c>
    </row>
    <row r="242" spans="1:9" x14ac:dyDescent="0.25">
      <c r="A242" t="s">
        <v>49</v>
      </c>
      <c r="B242" s="6">
        <v>45352</v>
      </c>
      <c r="C242" s="6" t="str">
        <f t="shared" si="3"/>
        <v>Q1 2024</v>
      </c>
      <c r="D242">
        <v>9</v>
      </c>
      <c r="E242">
        <v>6</v>
      </c>
      <c r="F242">
        <v>1.51529877641797</v>
      </c>
      <c r="G242">
        <v>-0.21143922887795499</v>
      </c>
      <c r="H242" t="s">
        <v>1</v>
      </c>
      <c r="I242" t="s">
        <v>47</v>
      </c>
    </row>
    <row r="243" spans="1:9" x14ac:dyDescent="0.25">
      <c r="A243" t="s">
        <v>55</v>
      </c>
      <c r="B243" s="6">
        <v>45352</v>
      </c>
      <c r="C243" s="6" t="str">
        <f t="shared" si="3"/>
        <v>Q1 2024</v>
      </c>
      <c r="D243">
        <v>7</v>
      </c>
      <c r="E243">
        <v>7</v>
      </c>
      <c r="F243">
        <v>1.6109891771256599</v>
      </c>
      <c r="G243">
        <v>-0.11574882817026701</v>
      </c>
      <c r="H243" t="s">
        <v>0</v>
      </c>
      <c r="I243" t="s">
        <v>47</v>
      </c>
    </row>
    <row r="244" spans="1:9" x14ac:dyDescent="0.25">
      <c r="A244" t="s">
        <v>53</v>
      </c>
      <c r="B244" s="6">
        <v>45352</v>
      </c>
      <c r="C244" s="6" t="str">
        <f t="shared" si="3"/>
        <v>Q1 2024</v>
      </c>
      <c r="D244">
        <v>2</v>
      </c>
      <c r="E244">
        <v>2</v>
      </c>
      <c r="F244">
        <v>1.8306076783879901</v>
      </c>
      <c r="G244">
        <v>0.103869673092059</v>
      </c>
      <c r="H244" t="s">
        <v>0</v>
      </c>
      <c r="I244" t="s">
        <v>47</v>
      </c>
    </row>
    <row r="245" spans="1:9" x14ac:dyDescent="0.25">
      <c r="A245" t="s">
        <v>46</v>
      </c>
      <c r="B245" s="6">
        <v>45352</v>
      </c>
      <c r="C245" s="6" t="str">
        <f t="shared" si="3"/>
        <v>Q1 2024</v>
      </c>
      <c r="D245">
        <v>3</v>
      </c>
      <c r="E245">
        <v>6</v>
      </c>
      <c r="F245">
        <v>1.7968973238322199</v>
      </c>
      <c r="G245">
        <v>6.7852193373929504E-2</v>
      </c>
      <c r="H245" t="s">
        <v>0</v>
      </c>
      <c r="I245" t="s">
        <v>47</v>
      </c>
    </row>
    <row r="246" spans="1:9" x14ac:dyDescent="0.25">
      <c r="A246" t="s">
        <v>56</v>
      </c>
      <c r="B246" s="6">
        <v>45352</v>
      </c>
      <c r="C246" s="6" t="str">
        <f t="shared" si="3"/>
        <v>Q1 2024</v>
      </c>
      <c r="D246">
        <v>10</v>
      </c>
      <c r="E246">
        <v>9</v>
      </c>
      <c r="F246">
        <v>1.4070754862705399</v>
      </c>
      <c r="G246">
        <v>-0.319662519025387</v>
      </c>
      <c r="H246" t="s">
        <v>1</v>
      </c>
      <c r="I246" t="s">
        <v>47</v>
      </c>
    </row>
    <row r="247" spans="1:9" x14ac:dyDescent="0.25">
      <c r="A247" t="s">
        <v>54</v>
      </c>
      <c r="B247" s="6">
        <v>45352</v>
      </c>
      <c r="C247" s="6" t="str">
        <f t="shared" si="3"/>
        <v>Q1 2024</v>
      </c>
      <c r="D247">
        <v>8</v>
      </c>
      <c r="E247">
        <v>8</v>
      </c>
      <c r="F247">
        <v>1.52376005071226</v>
      </c>
      <c r="G247">
        <v>-0.20297795458366799</v>
      </c>
      <c r="H247" t="s">
        <v>1</v>
      </c>
      <c r="I247" t="s">
        <v>47</v>
      </c>
    </row>
    <row r="248" spans="1:9" x14ac:dyDescent="0.25">
      <c r="A248" t="s">
        <v>50</v>
      </c>
      <c r="B248" s="6">
        <v>45352</v>
      </c>
      <c r="C248" s="6" t="str">
        <f t="shared" si="3"/>
        <v>Q1 2024</v>
      </c>
      <c r="D248">
        <v>5</v>
      </c>
      <c r="E248">
        <v>3</v>
      </c>
      <c r="F248">
        <v>1.7242944137577401</v>
      </c>
      <c r="G248">
        <v>-2.4435915381832902E-3</v>
      </c>
      <c r="H248" t="s">
        <v>1</v>
      </c>
      <c r="I248" t="s">
        <v>47</v>
      </c>
    </row>
    <row r="249" spans="1:9" x14ac:dyDescent="0.25">
      <c r="A249" t="s">
        <v>56</v>
      </c>
      <c r="B249" s="6">
        <v>45383</v>
      </c>
      <c r="C249" s="6" t="str">
        <f t="shared" si="3"/>
        <v>Q2 2024</v>
      </c>
      <c r="D249">
        <v>10</v>
      </c>
      <c r="E249">
        <v>10</v>
      </c>
      <c r="F249">
        <v>1.39564891084593</v>
      </c>
      <c r="G249">
        <v>-0.31826068701940002</v>
      </c>
      <c r="H249" t="s">
        <v>0</v>
      </c>
      <c r="I249" t="s">
        <v>47</v>
      </c>
    </row>
    <row r="250" spans="1:9" x14ac:dyDescent="0.25">
      <c r="A250" t="s">
        <v>49</v>
      </c>
      <c r="B250" s="6">
        <v>45383</v>
      </c>
      <c r="C250" s="6" t="str">
        <f t="shared" si="3"/>
        <v>Q2 2024</v>
      </c>
      <c r="D250">
        <v>8</v>
      </c>
      <c r="E250">
        <v>9</v>
      </c>
      <c r="F250">
        <v>1.54597448237688</v>
      </c>
      <c r="G250">
        <v>-0.167935115488448</v>
      </c>
      <c r="H250" t="s">
        <v>0</v>
      </c>
      <c r="I250" t="s">
        <v>47</v>
      </c>
    </row>
    <row r="251" spans="1:9" x14ac:dyDescent="0.25">
      <c r="A251" t="s">
        <v>46</v>
      </c>
      <c r="B251" s="6">
        <v>45383</v>
      </c>
      <c r="C251" s="6" t="str">
        <f t="shared" si="3"/>
        <v>Q2 2024</v>
      </c>
      <c r="D251">
        <v>3</v>
      </c>
      <c r="E251">
        <v>3</v>
      </c>
      <c r="F251">
        <v>1.76228435741948</v>
      </c>
      <c r="G251">
        <v>4.8374759554150298E-2</v>
      </c>
      <c r="H251" t="s">
        <v>1</v>
      </c>
      <c r="I251" t="s">
        <v>47</v>
      </c>
    </row>
    <row r="252" spans="1:9" x14ac:dyDescent="0.25">
      <c r="A252" t="s">
        <v>52</v>
      </c>
      <c r="B252" s="6">
        <v>45383</v>
      </c>
      <c r="C252" s="6" t="str">
        <f t="shared" si="3"/>
        <v>Q2 2024</v>
      </c>
      <c r="D252">
        <v>6</v>
      </c>
      <c r="E252">
        <v>6</v>
      </c>
      <c r="F252">
        <v>1.6213193922325499</v>
      </c>
      <c r="G252">
        <v>-9.2590205632779393E-2</v>
      </c>
      <c r="H252" t="s">
        <v>1</v>
      </c>
      <c r="I252" t="s">
        <v>47</v>
      </c>
    </row>
    <row r="253" spans="1:9" x14ac:dyDescent="0.25">
      <c r="A253" t="s">
        <v>54</v>
      </c>
      <c r="B253" s="6">
        <v>45383</v>
      </c>
      <c r="C253" s="6" t="str">
        <f t="shared" si="3"/>
        <v>Q2 2024</v>
      </c>
      <c r="D253">
        <v>9</v>
      </c>
      <c r="E253">
        <v>8</v>
      </c>
      <c r="F253">
        <v>1.5416331985498599</v>
      </c>
      <c r="G253">
        <v>-0.17227639931546701</v>
      </c>
      <c r="H253" t="s">
        <v>1</v>
      </c>
      <c r="I253" t="s">
        <v>47</v>
      </c>
    </row>
    <row r="254" spans="1:9" x14ac:dyDescent="0.25">
      <c r="A254" t="s">
        <v>50</v>
      </c>
      <c r="B254" s="6">
        <v>45383</v>
      </c>
      <c r="C254" s="6" t="str">
        <f t="shared" si="3"/>
        <v>Q2 2024</v>
      </c>
      <c r="D254">
        <v>4</v>
      </c>
      <c r="E254">
        <v>5</v>
      </c>
      <c r="F254">
        <v>1.7156609290159599</v>
      </c>
      <c r="G254">
        <v>1.7513311506307499E-3</v>
      </c>
      <c r="H254" t="s">
        <v>0</v>
      </c>
      <c r="I254" t="s">
        <v>47</v>
      </c>
    </row>
    <row r="255" spans="1:9" x14ac:dyDescent="0.25">
      <c r="A255" t="s">
        <v>55</v>
      </c>
      <c r="B255" s="6">
        <v>45383</v>
      </c>
      <c r="C255" s="6" t="str">
        <f t="shared" si="3"/>
        <v>Q2 2024</v>
      </c>
      <c r="D255">
        <v>7</v>
      </c>
      <c r="E255">
        <v>7</v>
      </c>
      <c r="F255">
        <v>1.62040068331358</v>
      </c>
      <c r="G255">
        <v>-9.3508914551746897E-2</v>
      </c>
      <c r="H255" t="s">
        <v>0</v>
      </c>
      <c r="I255" t="s">
        <v>47</v>
      </c>
    </row>
    <row r="256" spans="1:9" x14ac:dyDescent="0.25">
      <c r="A256" t="s">
        <v>53</v>
      </c>
      <c r="B256" s="6">
        <v>45383</v>
      </c>
      <c r="C256" s="6" t="str">
        <f t="shared" si="3"/>
        <v>Q2 2024</v>
      </c>
      <c r="D256">
        <v>2</v>
      </c>
      <c r="E256">
        <v>2</v>
      </c>
      <c r="F256">
        <v>1.8124765430006999</v>
      </c>
      <c r="G256">
        <v>9.8566945135367595E-2</v>
      </c>
      <c r="H256" t="s">
        <v>1</v>
      </c>
      <c r="I256" t="s">
        <v>47</v>
      </c>
    </row>
    <row r="257" spans="1:9" x14ac:dyDescent="0.25">
      <c r="A257" t="s">
        <v>48</v>
      </c>
      <c r="B257" s="6">
        <v>45383</v>
      </c>
      <c r="C257" s="6" t="str">
        <f t="shared" si="3"/>
        <v>Q2 2024</v>
      </c>
      <c r="D257">
        <v>1</v>
      </c>
      <c r="E257">
        <v>1</v>
      </c>
      <c r="F257">
        <v>2.4097878840330198</v>
      </c>
      <c r="G257">
        <v>0.69587828616769398</v>
      </c>
      <c r="H257" t="s">
        <v>1</v>
      </c>
      <c r="I257" t="s">
        <v>47</v>
      </c>
    </row>
    <row r="258" spans="1:9" x14ac:dyDescent="0.25">
      <c r="A258" t="s">
        <v>55</v>
      </c>
      <c r="B258" s="6">
        <v>45413</v>
      </c>
      <c r="C258" s="6" t="str">
        <f t="shared" si="3"/>
        <v>Q2 2024</v>
      </c>
      <c r="D258">
        <v>8</v>
      </c>
      <c r="E258">
        <v>7</v>
      </c>
      <c r="F258">
        <v>1.54194283759996</v>
      </c>
      <c r="G258">
        <v>-0.12431058119215301</v>
      </c>
      <c r="H258" t="s">
        <v>1</v>
      </c>
      <c r="I258" t="s">
        <v>47</v>
      </c>
    </row>
    <row r="259" spans="1:9" x14ac:dyDescent="0.25">
      <c r="A259" t="s">
        <v>52</v>
      </c>
      <c r="B259" s="6">
        <v>45413</v>
      </c>
      <c r="C259" s="6" t="str">
        <f t="shared" ref="C259:C322" si="4">"Q" &amp; ROUNDUP(MONTH(B259)/3, 0) &amp; " " &amp; YEAR(B259)</f>
        <v>Q2 2024</v>
      </c>
      <c r="D259">
        <v>2</v>
      </c>
      <c r="E259">
        <v>6</v>
      </c>
      <c r="F259">
        <v>1.79227054869626</v>
      </c>
      <c r="G259">
        <v>0.12601712990414499</v>
      </c>
      <c r="H259" t="s">
        <v>0</v>
      </c>
      <c r="I259" t="s">
        <v>47</v>
      </c>
    </row>
    <row r="260" spans="1:9" x14ac:dyDescent="0.25">
      <c r="A260" t="s">
        <v>48</v>
      </c>
      <c r="B260" s="6">
        <v>45413</v>
      </c>
      <c r="C260" s="6" t="str">
        <f t="shared" si="4"/>
        <v>Q2 2024</v>
      </c>
      <c r="D260">
        <v>1</v>
      </c>
      <c r="E260">
        <v>1</v>
      </c>
      <c r="F260">
        <v>2.38410679729729</v>
      </c>
      <c r="G260">
        <v>0.71785337850517394</v>
      </c>
      <c r="H260" t="s">
        <v>1729</v>
      </c>
      <c r="I260" t="s">
        <v>47</v>
      </c>
    </row>
    <row r="261" spans="1:9" x14ac:dyDescent="0.25">
      <c r="A261" t="s">
        <v>51</v>
      </c>
      <c r="B261" s="6">
        <v>45413</v>
      </c>
      <c r="C261" s="6" t="str">
        <f t="shared" si="4"/>
        <v>Q2 2024</v>
      </c>
      <c r="D261">
        <v>11</v>
      </c>
      <c r="E261">
        <v>4</v>
      </c>
      <c r="F261">
        <v>1.2716082637923301</v>
      </c>
      <c r="G261">
        <v>-0.38791331381036898</v>
      </c>
      <c r="H261" t="s">
        <v>1</v>
      </c>
      <c r="I261" t="s">
        <v>47</v>
      </c>
    </row>
    <row r="262" spans="1:9" x14ac:dyDescent="0.25">
      <c r="A262" t="s">
        <v>56</v>
      </c>
      <c r="B262" s="6">
        <v>45413</v>
      </c>
      <c r="C262" s="6" t="str">
        <f t="shared" si="4"/>
        <v>Q2 2024</v>
      </c>
      <c r="D262">
        <v>10</v>
      </c>
      <c r="E262">
        <v>10</v>
      </c>
      <c r="F262">
        <v>1.3371816964686201</v>
      </c>
      <c r="G262">
        <v>-0.32907172232349602</v>
      </c>
      <c r="H262" t="s">
        <v>0</v>
      </c>
      <c r="I262" t="s">
        <v>47</v>
      </c>
    </row>
    <row r="263" spans="1:9" x14ac:dyDescent="0.25">
      <c r="A263" t="s">
        <v>50</v>
      </c>
      <c r="B263" s="6">
        <v>45413</v>
      </c>
      <c r="C263" s="6" t="str">
        <f t="shared" si="4"/>
        <v>Q2 2024</v>
      </c>
      <c r="D263">
        <v>5</v>
      </c>
      <c r="E263">
        <v>4</v>
      </c>
      <c r="F263">
        <v>1.71555167146627</v>
      </c>
      <c r="G263">
        <v>4.9298252674157599E-2</v>
      </c>
      <c r="H263" t="s">
        <v>1</v>
      </c>
      <c r="I263" t="s">
        <v>47</v>
      </c>
    </row>
    <row r="264" spans="1:9" x14ac:dyDescent="0.25">
      <c r="A264" t="s">
        <v>53</v>
      </c>
      <c r="B264" s="6">
        <v>45413</v>
      </c>
      <c r="C264" s="6" t="str">
        <f t="shared" si="4"/>
        <v>Q2 2024</v>
      </c>
      <c r="D264">
        <v>4</v>
      </c>
      <c r="E264">
        <v>2</v>
      </c>
      <c r="F264">
        <v>1.73356191138364</v>
      </c>
      <c r="G264">
        <v>6.7308492591531002E-2</v>
      </c>
      <c r="H264" t="s">
        <v>1</v>
      </c>
      <c r="I264" t="s">
        <v>47</v>
      </c>
    </row>
    <row r="265" spans="1:9" x14ac:dyDescent="0.25">
      <c r="A265" t="s">
        <v>49</v>
      </c>
      <c r="B265" s="6">
        <v>45413</v>
      </c>
      <c r="C265" s="6" t="str">
        <f t="shared" si="4"/>
        <v>Q2 2024</v>
      </c>
      <c r="D265">
        <v>9</v>
      </c>
      <c r="E265">
        <v>8</v>
      </c>
      <c r="F265">
        <v>1.5320538716116201</v>
      </c>
      <c r="G265">
        <v>-0.13419954718049401</v>
      </c>
      <c r="H265" t="s">
        <v>1</v>
      </c>
      <c r="I265" t="s">
        <v>47</v>
      </c>
    </row>
    <row r="266" spans="1:9" x14ac:dyDescent="0.25">
      <c r="A266" t="s">
        <v>54</v>
      </c>
      <c r="B266" s="6">
        <v>45413</v>
      </c>
      <c r="C266" s="6" t="str">
        <f t="shared" si="4"/>
        <v>Q2 2024</v>
      </c>
      <c r="D266">
        <v>7</v>
      </c>
      <c r="E266">
        <v>9</v>
      </c>
      <c r="F266">
        <v>1.5451107482200099</v>
      </c>
      <c r="G266">
        <v>-0.121142670572103</v>
      </c>
      <c r="H266" t="s">
        <v>0</v>
      </c>
      <c r="I266" t="s">
        <v>47</v>
      </c>
    </row>
    <row r="267" spans="1:9" x14ac:dyDescent="0.25">
      <c r="A267" t="s">
        <v>46</v>
      </c>
      <c r="B267" s="6">
        <v>45413</v>
      </c>
      <c r="C267" s="6" t="str">
        <f t="shared" si="4"/>
        <v>Q2 2024</v>
      </c>
      <c r="D267">
        <v>3</v>
      </c>
      <c r="E267">
        <v>3</v>
      </c>
      <c r="F267">
        <v>1.7398473366779199</v>
      </c>
      <c r="G267">
        <v>7.3593917885809296E-2</v>
      </c>
      <c r="H267" t="s">
        <v>0</v>
      </c>
      <c r="I267" t="s">
        <v>47</v>
      </c>
    </row>
    <row r="268" spans="1:9" x14ac:dyDescent="0.25">
      <c r="A268" t="s">
        <v>55</v>
      </c>
      <c r="B268" s="6">
        <v>45444</v>
      </c>
      <c r="C268" s="6" t="str">
        <f t="shared" si="4"/>
        <v>Q2 2024</v>
      </c>
      <c r="D268">
        <v>9</v>
      </c>
      <c r="E268">
        <v>8</v>
      </c>
      <c r="F268">
        <v>1.5090305319386199</v>
      </c>
      <c r="G268">
        <v>-0.148084969962818</v>
      </c>
      <c r="H268" t="s">
        <v>1</v>
      </c>
      <c r="I268" t="s">
        <v>47</v>
      </c>
    </row>
    <row r="269" spans="1:9" x14ac:dyDescent="0.25">
      <c r="A269" t="s">
        <v>53</v>
      </c>
      <c r="B269" s="6">
        <v>45444</v>
      </c>
      <c r="C269" s="6" t="str">
        <f t="shared" si="4"/>
        <v>Q2 2024</v>
      </c>
      <c r="D269">
        <v>5</v>
      </c>
      <c r="E269">
        <v>4</v>
      </c>
      <c r="F269">
        <v>1.69414454222342</v>
      </c>
      <c r="G269">
        <v>3.7029040321981198E-2</v>
      </c>
      <c r="H269" t="s">
        <v>1</v>
      </c>
      <c r="I269" t="s">
        <v>47</v>
      </c>
    </row>
    <row r="270" spans="1:9" x14ac:dyDescent="0.25">
      <c r="A270" t="s">
        <v>46</v>
      </c>
      <c r="B270" s="6">
        <v>45444</v>
      </c>
      <c r="C270" s="6" t="str">
        <f t="shared" si="4"/>
        <v>Q2 2024</v>
      </c>
      <c r="D270">
        <v>3</v>
      </c>
      <c r="E270">
        <v>3</v>
      </c>
      <c r="F270">
        <v>1.7512335357186399</v>
      </c>
      <c r="G270">
        <v>9.4118033817202296E-2</v>
      </c>
      <c r="H270" t="s">
        <v>0</v>
      </c>
      <c r="I270" t="s">
        <v>47</v>
      </c>
    </row>
    <row r="271" spans="1:9" x14ac:dyDescent="0.25">
      <c r="A271" t="s">
        <v>52</v>
      </c>
      <c r="B271" s="6">
        <v>45444</v>
      </c>
      <c r="C271" s="6" t="str">
        <f t="shared" si="4"/>
        <v>Q2 2024</v>
      </c>
      <c r="D271">
        <v>2</v>
      </c>
      <c r="E271">
        <v>2</v>
      </c>
      <c r="F271">
        <v>1.8101788073523299</v>
      </c>
      <c r="G271">
        <v>0.15306330545089</v>
      </c>
      <c r="H271" t="s">
        <v>0</v>
      </c>
      <c r="I271" t="s">
        <v>47</v>
      </c>
    </row>
    <row r="272" spans="1:9" x14ac:dyDescent="0.25">
      <c r="A272" t="s">
        <v>56</v>
      </c>
      <c r="B272" s="6">
        <v>45444</v>
      </c>
      <c r="C272" s="6" t="str">
        <f t="shared" si="4"/>
        <v>Q2 2024</v>
      </c>
      <c r="D272">
        <v>10</v>
      </c>
      <c r="E272">
        <v>10</v>
      </c>
      <c r="F272">
        <v>1.32266786336772</v>
      </c>
      <c r="G272">
        <v>-0.33444763853371701</v>
      </c>
      <c r="H272" t="s">
        <v>0</v>
      </c>
      <c r="I272" t="s">
        <v>47</v>
      </c>
    </row>
    <row r="273" spans="1:9" x14ac:dyDescent="0.25">
      <c r="A273" t="s">
        <v>54</v>
      </c>
      <c r="B273" s="6">
        <v>45444</v>
      </c>
      <c r="C273" s="6" t="str">
        <f t="shared" si="4"/>
        <v>Q2 2024</v>
      </c>
      <c r="D273">
        <v>7</v>
      </c>
      <c r="E273">
        <v>7</v>
      </c>
      <c r="F273">
        <v>1.57884365006093</v>
      </c>
      <c r="G273">
        <v>-7.8271851840508305E-2</v>
      </c>
      <c r="H273" t="s">
        <v>0</v>
      </c>
      <c r="I273" t="s">
        <v>47</v>
      </c>
    </row>
    <row r="274" spans="1:9" x14ac:dyDescent="0.25">
      <c r="A274" t="s">
        <v>48</v>
      </c>
      <c r="B274" s="6">
        <v>45444</v>
      </c>
      <c r="C274" s="6" t="str">
        <f t="shared" si="4"/>
        <v>Q2 2024</v>
      </c>
      <c r="D274">
        <v>1</v>
      </c>
      <c r="E274">
        <v>1</v>
      </c>
      <c r="F274">
        <v>2.33749027460689</v>
      </c>
      <c r="G274">
        <v>0.68037477270545399</v>
      </c>
      <c r="H274" t="s">
        <v>1</v>
      </c>
      <c r="I274" t="s">
        <v>47</v>
      </c>
    </row>
    <row r="275" spans="1:9" x14ac:dyDescent="0.25">
      <c r="A275" t="s">
        <v>49</v>
      </c>
      <c r="B275" s="6">
        <v>45444</v>
      </c>
      <c r="C275" s="6" t="str">
        <f t="shared" si="4"/>
        <v>Q2 2024</v>
      </c>
      <c r="D275">
        <v>8</v>
      </c>
      <c r="E275">
        <v>9</v>
      </c>
      <c r="F275">
        <v>1.5689697941752101</v>
      </c>
      <c r="G275">
        <v>-8.8145707726234396E-2</v>
      </c>
      <c r="H275" t="s">
        <v>0</v>
      </c>
      <c r="I275" t="s">
        <v>47</v>
      </c>
    </row>
    <row r="276" spans="1:9" x14ac:dyDescent="0.25">
      <c r="A276" t="s">
        <v>51</v>
      </c>
      <c r="B276" s="6">
        <v>45444</v>
      </c>
      <c r="C276" s="6" t="str">
        <f t="shared" si="4"/>
        <v>Q2 2024</v>
      </c>
      <c r="D276">
        <v>11</v>
      </c>
      <c r="E276">
        <v>11</v>
      </c>
      <c r="F276">
        <v>1.28069851493924</v>
      </c>
      <c r="G276">
        <v>-0.3764169869622</v>
      </c>
      <c r="H276" t="s">
        <v>0</v>
      </c>
      <c r="I276" t="s">
        <v>47</v>
      </c>
    </row>
    <row r="277" spans="1:9" x14ac:dyDescent="0.25">
      <c r="A277" t="s">
        <v>50</v>
      </c>
      <c r="B277" s="6">
        <v>45444</v>
      </c>
      <c r="C277" s="6" t="str">
        <f t="shared" si="4"/>
        <v>Q2 2024</v>
      </c>
      <c r="D277">
        <v>4</v>
      </c>
      <c r="E277">
        <v>5</v>
      </c>
      <c r="F277">
        <v>1.71789750463139</v>
      </c>
      <c r="G277">
        <v>6.0782002729950303E-2</v>
      </c>
      <c r="H277" t="s">
        <v>0</v>
      </c>
      <c r="I277" t="s">
        <v>47</v>
      </c>
    </row>
    <row r="278" spans="1:9" x14ac:dyDescent="0.25">
      <c r="A278" t="s">
        <v>49</v>
      </c>
      <c r="B278" s="6">
        <v>45474</v>
      </c>
      <c r="C278" s="6" t="str">
        <f t="shared" si="4"/>
        <v>Q3 2024</v>
      </c>
      <c r="D278">
        <v>8</v>
      </c>
      <c r="E278">
        <v>8</v>
      </c>
      <c r="F278">
        <v>1.5644469721029099</v>
      </c>
      <c r="G278">
        <v>-9.3185389375160799E-2</v>
      </c>
      <c r="H278" t="s">
        <v>1</v>
      </c>
      <c r="I278" t="s">
        <v>47</v>
      </c>
    </row>
    <row r="279" spans="1:9" x14ac:dyDescent="0.25">
      <c r="A279" t="s">
        <v>50</v>
      </c>
      <c r="B279" s="6">
        <v>45474</v>
      </c>
      <c r="C279" s="6" t="str">
        <f t="shared" si="4"/>
        <v>Q3 2024</v>
      </c>
      <c r="D279">
        <v>4</v>
      </c>
      <c r="E279">
        <v>4</v>
      </c>
      <c r="F279">
        <v>1.68357301700096</v>
      </c>
      <c r="G279">
        <v>2.5940655522879601E-2</v>
      </c>
      <c r="H279" t="s">
        <v>1</v>
      </c>
      <c r="I279" t="s">
        <v>47</v>
      </c>
    </row>
    <row r="280" spans="1:9" x14ac:dyDescent="0.25">
      <c r="A280" t="s">
        <v>53</v>
      </c>
      <c r="B280" s="6">
        <v>45474</v>
      </c>
      <c r="C280" s="6" t="str">
        <f t="shared" si="4"/>
        <v>Q3 2024</v>
      </c>
      <c r="D280">
        <v>6</v>
      </c>
      <c r="E280">
        <v>5</v>
      </c>
      <c r="F280">
        <v>1.6484559538432899</v>
      </c>
      <c r="G280">
        <v>-9.1764076347835496E-3</v>
      </c>
      <c r="H280" t="s">
        <v>1</v>
      </c>
      <c r="I280" t="s">
        <v>47</v>
      </c>
    </row>
    <row r="281" spans="1:9" x14ac:dyDescent="0.25">
      <c r="A281" t="s">
        <v>55</v>
      </c>
      <c r="B281" s="6">
        <v>45474</v>
      </c>
      <c r="C281" s="6" t="str">
        <f t="shared" si="4"/>
        <v>Q3 2024</v>
      </c>
      <c r="D281">
        <v>9</v>
      </c>
      <c r="E281">
        <v>9</v>
      </c>
      <c r="F281">
        <v>1.5630671176242801</v>
      </c>
      <c r="G281">
        <v>-9.45652438537989E-2</v>
      </c>
      <c r="H281" t="s">
        <v>0</v>
      </c>
      <c r="I281" t="s">
        <v>47</v>
      </c>
    </row>
    <row r="282" spans="1:9" x14ac:dyDescent="0.25">
      <c r="A282" t="s">
        <v>48</v>
      </c>
      <c r="B282" s="6">
        <v>45474</v>
      </c>
      <c r="C282" s="6" t="str">
        <f t="shared" si="4"/>
        <v>Q3 2024</v>
      </c>
      <c r="D282">
        <v>1</v>
      </c>
      <c r="E282">
        <v>1</v>
      </c>
      <c r="F282">
        <v>2.4286915639868298</v>
      </c>
      <c r="G282">
        <v>0.77105920250875504</v>
      </c>
      <c r="H282" t="s">
        <v>0</v>
      </c>
      <c r="I282" t="s">
        <v>47</v>
      </c>
    </row>
    <row r="283" spans="1:9" x14ac:dyDescent="0.25">
      <c r="A283" t="s">
        <v>51</v>
      </c>
      <c r="B283" s="6">
        <v>45474</v>
      </c>
      <c r="C283" s="6" t="str">
        <f t="shared" si="4"/>
        <v>Q3 2024</v>
      </c>
      <c r="D283">
        <v>11</v>
      </c>
      <c r="E283">
        <v>11</v>
      </c>
      <c r="F283">
        <v>1.2550802955173099</v>
      </c>
      <c r="G283">
        <v>-0.40255206596076998</v>
      </c>
      <c r="H283" t="s">
        <v>1</v>
      </c>
      <c r="I283" t="s">
        <v>47</v>
      </c>
    </row>
    <row r="284" spans="1:9" x14ac:dyDescent="0.25">
      <c r="A284" t="s">
        <v>54</v>
      </c>
      <c r="B284" s="6">
        <v>45474</v>
      </c>
      <c r="C284" s="6" t="str">
        <f t="shared" si="4"/>
        <v>Q3 2024</v>
      </c>
      <c r="D284">
        <v>7</v>
      </c>
      <c r="E284">
        <v>7</v>
      </c>
      <c r="F284">
        <v>1.59056600554851</v>
      </c>
      <c r="G284">
        <v>-6.70663559295612E-2</v>
      </c>
      <c r="H284" t="s">
        <v>0</v>
      </c>
      <c r="I284" t="s">
        <v>47</v>
      </c>
    </row>
    <row r="285" spans="1:9" x14ac:dyDescent="0.25">
      <c r="A285" t="s">
        <v>56</v>
      </c>
      <c r="B285" s="6">
        <v>45474</v>
      </c>
      <c r="C285" s="6" t="str">
        <f t="shared" si="4"/>
        <v>Q3 2024</v>
      </c>
      <c r="D285">
        <v>10</v>
      </c>
      <c r="E285">
        <v>10</v>
      </c>
      <c r="F285">
        <v>1.2869912680830999</v>
      </c>
      <c r="G285">
        <v>-0.37064109339497198</v>
      </c>
      <c r="H285" t="s">
        <v>1</v>
      </c>
      <c r="I285" t="s">
        <v>47</v>
      </c>
    </row>
    <row r="286" spans="1:9" x14ac:dyDescent="0.25">
      <c r="A286" t="s">
        <v>46</v>
      </c>
      <c r="B286" s="6">
        <v>45474</v>
      </c>
      <c r="C286" s="6" t="str">
        <f t="shared" si="4"/>
        <v>Q3 2024</v>
      </c>
      <c r="D286">
        <v>3</v>
      </c>
      <c r="E286">
        <v>3</v>
      </c>
      <c r="F286">
        <v>1.74527261372123</v>
      </c>
      <c r="G286">
        <v>8.7640252243157593E-2</v>
      </c>
      <c r="H286" t="s">
        <v>1</v>
      </c>
      <c r="I286" t="s">
        <v>47</v>
      </c>
    </row>
    <row r="287" spans="1:9" x14ac:dyDescent="0.25">
      <c r="A287" t="s">
        <v>52</v>
      </c>
      <c r="B287" s="6">
        <v>45474</v>
      </c>
      <c r="C287" s="6" t="str">
        <f t="shared" si="4"/>
        <v>Q3 2024</v>
      </c>
      <c r="D287">
        <v>2</v>
      </c>
      <c r="E287">
        <v>2</v>
      </c>
      <c r="F287">
        <v>1.8101788073523299</v>
      </c>
      <c r="G287">
        <v>0.15254644587425401</v>
      </c>
      <c r="H287" t="s">
        <v>1729</v>
      </c>
      <c r="I287" t="s">
        <v>47</v>
      </c>
    </row>
    <row r="288" spans="1:9" x14ac:dyDescent="0.25">
      <c r="A288" t="s">
        <v>52</v>
      </c>
      <c r="B288" s="6">
        <v>45505</v>
      </c>
      <c r="C288" s="6" t="str">
        <f t="shared" si="4"/>
        <v>Q3 2024</v>
      </c>
      <c r="D288">
        <v>2</v>
      </c>
      <c r="E288">
        <v>2</v>
      </c>
      <c r="F288">
        <v>1.8101788073523299</v>
      </c>
      <c r="G288">
        <v>0.14530013678673301</v>
      </c>
      <c r="H288" t="s">
        <v>1729</v>
      </c>
      <c r="I288" t="s">
        <v>47</v>
      </c>
    </row>
    <row r="289" spans="1:9" x14ac:dyDescent="0.25">
      <c r="A289" t="s">
        <v>48</v>
      </c>
      <c r="B289" s="6">
        <v>45505</v>
      </c>
      <c r="C289" s="6" t="str">
        <f t="shared" si="4"/>
        <v>Q3 2024</v>
      </c>
      <c r="D289">
        <v>1</v>
      </c>
      <c r="E289">
        <v>1</v>
      </c>
      <c r="F289">
        <v>2.4251549521028202</v>
      </c>
      <c r="G289">
        <v>0.76027628153722304</v>
      </c>
      <c r="H289" t="s">
        <v>1729</v>
      </c>
      <c r="I289" t="s">
        <v>47</v>
      </c>
    </row>
    <row r="290" spans="1:9" x14ac:dyDescent="0.25">
      <c r="A290" t="s">
        <v>53</v>
      </c>
      <c r="B290" s="6">
        <v>45505</v>
      </c>
      <c r="C290" s="6" t="str">
        <f t="shared" si="4"/>
        <v>Q3 2024</v>
      </c>
      <c r="D290">
        <v>4</v>
      </c>
      <c r="E290">
        <v>6</v>
      </c>
      <c r="F290">
        <v>1.7004049694157299</v>
      </c>
      <c r="G290">
        <v>3.5526298850135397E-2</v>
      </c>
      <c r="H290" t="s">
        <v>0</v>
      </c>
      <c r="I290" t="s">
        <v>47</v>
      </c>
    </row>
    <row r="291" spans="1:9" x14ac:dyDescent="0.25">
      <c r="A291" t="s">
        <v>55</v>
      </c>
      <c r="B291" s="6">
        <v>45505</v>
      </c>
      <c r="C291" s="6" t="str">
        <f t="shared" si="4"/>
        <v>Q3 2024</v>
      </c>
      <c r="D291">
        <v>9</v>
      </c>
      <c r="E291">
        <v>9</v>
      </c>
      <c r="F291">
        <v>1.55257500743938</v>
      </c>
      <c r="G291">
        <v>-0.11230366312622</v>
      </c>
      <c r="H291" t="s">
        <v>1</v>
      </c>
      <c r="I291" t="s">
        <v>47</v>
      </c>
    </row>
    <row r="292" spans="1:9" x14ac:dyDescent="0.25">
      <c r="A292" t="s">
        <v>56</v>
      </c>
      <c r="B292" s="6">
        <v>45505</v>
      </c>
      <c r="C292" s="6" t="str">
        <f t="shared" si="4"/>
        <v>Q3 2024</v>
      </c>
      <c r="D292">
        <v>10</v>
      </c>
      <c r="E292">
        <v>10</v>
      </c>
      <c r="F292">
        <v>1.2979273308745101</v>
      </c>
      <c r="G292">
        <v>-0.36695133969108801</v>
      </c>
      <c r="H292" t="s">
        <v>0</v>
      </c>
      <c r="I292" t="s">
        <v>47</v>
      </c>
    </row>
    <row r="293" spans="1:9" x14ac:dyDescent="0.25">
      <c r="A293" t="s">
        <v>50</v>
      </c>
      <c r="B293" s="6">
        <v>45505</v>
      </c>
      <c r="C293" s="6" t="str">
        <f t="shared" si="4"/>
        <v>Q3 2024</v>
      </c>
      <c r="D293">
        <v>6</v>
      </c>
      <c r="E293">
        <v>4</v>
      </c>
      <c r="F293">
        <v>1.6502874177714799</v>
      </c>
      <c r="G293">
        <v>-1.4591252794114501E-2</v>
      </c>
      <c r="H293" t="s">
        <v>1</v>
      </c>
      <c r="I293" t="s">
        <v>47</v>
      </c>
    </row>
    <row r="294" spans="1:9" x14ac:dyDescent="0.25">
      <c r="A294" t="s">
        <v>51</v>
      </c>
      <c r="B294" s="6">
        <v>45505</v>
      </c>
      <c r="C294" s="6" t="str">
        <f t="shared" si="4"/>
        <v>Q3 2024</v>
      </c>
      <c r="D294">
        <v>11</v>
      </c>
      <c r="E294">
        <v>11</v>
      </c>
      <c r="F294">
        <v>1.2753427853936099</v>
      </c>
      <c r="G294">
        <v>-0.38953588517198501</v>
      </c>
      <c r="H294" t="s">
        <v>0</v>
      </c>
      <c r="I294" t="s">
        <v>47</v>
      </c>
    </row>
    <row r="295" spans="1:9" x14ac:dyDescent="0.25">
      <c r="A295" t="s">
        <v>49</v>
      </c>
      <c r="B295" s="6">
        <v>45505</v>
      </c>
      <c r="C295" s="6" t="str">
        <f t="shared" si="4"/>
        <v>Q3 2024</v>
      </c>
      <c r="D295">
        <v>8</v>
      </c>
      <c r="E295">
        <v>8</v>
      </c>
      <c r="F295">
        <v>1.5568569704039901</v>
      </c>
      <c r="G295">
        <v>-0.108021700161606</v>
      </c>
      <c r="H295" t="s">
        <v>1</v>
      </c>
      <c r="I295" t="s">
        <v>47</v>
      </c>
    </row>
    <row r="296" spans="1:9" x14ac:dyDescent="0.25">
      <c r="A296" t="s">
        <v>54</v>
      </c>
      <c r="B296" s="6">
        <v>45505</v>
      </c>
      <c r="C296" s="6" t="str">
        <f t="shared" si="4"/>
        <v>Q3 2024</v>
      </c>
      <c r="D296">
        <v>7</v>
      </c>
      <c r="E296">
        <v>7</v>
      </c>
      <c r="F296">
        <v>1.6242220537347101</v>
      </c>
      <c r="G296">
        <v>-4.0656616830891702E-2</v>
      </c>
      <c r="H296" t="s">
        <v>0</v>
      </c>
      <c r="I296" t="s">
        <v>47</v>
      </c>
    </row>
    <row r="297" spans="1:9" x14ac:dyDescent="0.25">
      <c r="A297" t="s">
        <v>46</v>
      </c>
      <c r="B297" s="6">
        <v>45505</v>
      </c>
      <c r="C297" s="6" t="str">
        <f t="shared" si="4"/>
        <v>Q3 2024</v>
      </c>
      <c r="D297">
        <v>3</v>
      </c>
      <c r="E297">
        <v>3</v>
      </c>
      <c r="F297">
        <v>1.7558364111674101</v>
      </c>
      <c r="G297">
        <v>9.0957740601815301E-2</v>
      </c>
      <c r="H297" t="s">
        <v>1729</v>
      </c>
      <c r="I297" t="s">
        <v>47</v>
      </c>
    </row>
    <row r="298" spans="1:9" x14ac:dyDescent="0.25">
      <c r="A298" t="s">
        <v>49</v>
      </c>
      <c r="B298" s="6">
        <v>45536</v>
      </c>
      <c r="C298" s="6" t="str">
        <f t="shared" si="4"/>
        <v>Q3 2024</v>
      </c>
      <c r="D298">
        <v>9</v>
      </c>
      <c r="E298">
        <v>8</v>
      </c>
      <c r="F298">
        <v>1.5397559195500801</v>
      </c>
      <c r="G298">
        <v>-0.12932353917379799</v>
      </c>
      <c r="H298" t="s">
        <v>1</v>
      </c>
      <c r="I298" t="s">
        <v>47</v>
      </c>
    </row>
    <row r="299" spans="1:9" x14ac:dyDescent="0.25">
      <c r="A299" t="s">
        <v>56</v>
      </c>
      <c r="B299" s="6">
        <v>45536</v>
      </c>
      <c r="C299" s="6" t="str">
        <f t="shared" si="4"/>
        <v>Q3 2024</v>
      </c>
      <c r="D299">
        <v>10</v>
      </c>
      <c r="E299">
        <v>10</v>
      </c>
      <c r="F299">
        <v>1.34646174925133</v>
      </c>
      <c r="G299">
        <v>-0.32261770947254897</v>
      </c>
      <c r="H299" t="s">
        <v>0</v>
      </c>
      <c r="I299" t="s">
        <v>47</v>
      </c>
    </row>
    <row r="300" spans="1:9" x14ac:dyDescent="0.25">
      <c r="A300" t="s">
        <v>48</v>
      </c>
      <c r="B300" s="6">
        <v>45536</v>
      </c>
      <c r="C300" s="6" t="str">
        <f t="shared" si="4"/>
        <v>Q3 2024</v>
      </c>
      <c r="D300">
        <v>1</v>
      </c>
      <c r="E300">
        <v>1</v>
      </c>
      <c r="F300">
        <v>2.4298859212885699</v>
      </c>
      <c r="G300">
        <v>0.76080646256469597</v>
      </c>
      <c r="H300" t="s">
        <v>1729</v>
      </c>
      <c r="I300" t="s">
        <v>47</v>
      </c>
    </row>
    <row r="301" spans="1:9" x14ac:dyDescent="0.25">
      <c r="A301" t="s">
        <v>46</v>
      </c>
      <c r="B301" s="6">
        <v>45536</v>
      </c>
      <c r="C301" s="6" t="str">
        <f t="shared" si="4"/>
        <v>Q3 2024</v>
      </c>
      <c r="D301">
        <v>3</v>
      </c>
      <c r="E301">
        <v>3</v>
      </c>
      <c r="F301">
        <v>1.7734217019299301</v>
      </c>
      <c r="G301">
        <v>0.10434224320605801</v>
      </c>
      <c r="H301" t="s">
        <v>0</v>
      </c>
      <c r="I301" t="s">
        <v>47</v>
      </c>
    </row>
    <row r="302" spans="1:9" x14ac:dyDescent="0.25">
      <c r="A302" t="s">
        <v>53</v>
      </c>
      <c r="B302" s="6">
        <v>45536</v>
      </c>
      <c r="C302" s="6" t="str">
        <f t="shared" si="4"/>
        <v>Q3 2024</v>
      </c>
      <c r="D302">
        <v>2</v>
      </c>
      <c r="E302">
        <v>4</v>
      </c>
      <c r="F302">
        <v>1.79000656337801</v>
      </c>
      <c r="G302">
        <v>0.12092710465413201</v>
      </c>
      <c r="H302" t="s">
        <v>0</v>
      </c>
      <c r="I302" t="s">
        <v>47</v>
      </c>
    </row>
    <row r="303" spans="1:9" x14ac:dyDescent="0.25">
      <c r="A303" t="s">
        <v>52</v>
      </c>
      <c r="B303" s="6">
        <v>45536</v>
      </c>
      <c r="C303" s="6" t="str">
        <f t="shared" si="4"/>
        <v>Q3 2024</v>
      </c>
      <c r="D303">
        <v>5</v>
      </c>
      <c r="E303">
        <v>2</v>
      </c>
      <c r="F303">
        <v>1.6713486389978101</v>
      </c>
      <c r="G303">
        <v>2.2691802739323E-3</v>
      </c>
      <c r="H303" t="s">
        <v>1</v>
      </c>
      <c r="I303" t="s">
        <v>47</v>
      </c>
    </row>
    <row r="304" spans="1:9" x14ac:dyDescent="0.25">
      <c r="A304" t="s">
        <v>50</v>
      </c>
      <c r="B304" s="6">
        <v>45536</v>
      </c>
      <c r="C304" s="6" t="str">
        <f t="shared" si="4"/>
        <v>Q3 2024</v>
      </c>
      <c r="D304">
        <v>4</v>
      </c>
      <c r="E304">
        <v>6</v>
      </c>
      <c r="F304">
        <v>1.69688385553761</v>
      </c>
      <c r="G304">
        <v>2.7804396813737801E-2</v>
      </c>
      <c r="H304" t="s">
        <v>0</v>
      </c>
      <c r="I304" t="s">
        <v>47</v>
      </c>
    </row>
    <row r="305" spans="1:9" x14ac:dyDescent="0.25">
      <c r="A305" t="s">
        <v>51</v>
      </c>
      <c r="B305" s="6">
        <v>45536</v>
      </c>
      <c r="C305" s="6" t="str">
        <f t="shared" si="4"/>
        <v>Q3 2024</v>
      </c>
      <c r="D305">
        <v>11</v>
      </c>
      <c r="E305">
        <v>11</v>
      </c>
      <c r="F305">
        <v>1.2713758850132999</v>
      </c>
      <c r="G305">
        <v>-0.39770357371057302</v>
      </c>
      <c r="H305" t="s">
        <v>0</v>
      </c>
      <c r="I305" t="s">
        <v>47</v>
      </c>
    </row>
    <row r="306" spans="1:9" x14ac:dyDescent="0.25">
      <c r="A306" t="s">
        <v>55</v>
      </c>
      <c r="B306" s="6">
        <v>45536</v>
      </c>
      <c r="C306" s="6" t="str">
        <f t="shared" si="4"/>
        <v>Q3 2024</v>
      </c>
      <c r="D306">
        <v>8</v>
      </c>
      <c r="E306">
        <v>9</v>
      </c>
      <c r="F306">
        <v>1.5545597476709601</v>
      </c>
      <c r="G306">
        <v>-0.11451971105292</v>
      </c>
      <c r="H306" t="s">
        <v>0</v>
      </c>
      <c r="I306" t="s">
        <v>47</v>
      </c>
    </row>
    <row r="307" spans="1:9" x14ac:dyDescent="0.25">
      <c r="A307" t="s">
        <v>54</v>
      </c>
      <c r="B307" s="6">
        <v>45536</v>
      </c>
      <c r="C307" s="6" t="str">
        <f t="shared" si="4"/>
        <v>Q3 2024</v>
      </c>
      <c r="D307">
        <v>7</v>
      </c>
      <c r="E307">
        <v>7</v>
      </c>
      <c r="F307">
        <v>1.6170946046211601</v>
      </c>
      <c r="G307">
        <v>-5.1984854102716499E-2</v>
      </c>
      <c r="H307" t="s">
        <v>1</v>
      </c>
      <c r="I307" t="s">
        <v>47</v>
      </c>
    </row>
    <row r="308" spans="1:9" x14ac:dyDescent="0.25">
      <c r="A308" t="s">
        <v>48</v>
      </c>
      <c r="B308" s="6">
        <v>45566</v>
      </c>
      <c r="C308" s="6" t="str">
        <f t="shared" si="4"/>
        <v>Q4 2024</v>
      </c>
      <c r="D308">
        <v>1</v>
      </c>
      <c r="E308">
        <v>1</v>
      </c>
      <c r="F308">
        <v>2.48960485130941</v>
      </c>
      <c r="G308">
        <v>0.82556484972120203</v>
      </c>
      <c r="H308" t="s">
        <v>0</v>
      </c>
      <c r="I308" t="s">
        <v>47</v>
      </c>
    </row>
    <row r="309" spans="1:9" x14ac:dyDescent="0.25">
      <c r="A309" t="s">
        <v>50</v>
      </c>
      <c r="B309" s="6">
        <v>45566</v>
      </c>
      <c r="C309" s="6" t="str">
        <f t="shared" si="4"/>
        <v>Q4 2024</v>
      </c>
      <c r="D309">
        <v>4</v>
      </c>
      <c r="E309">
        <v>4</v>
      </c>
      <c r="F309">
        <v>1.67116575141452</v>
      </c>
      <c r="G309">
        <v>7.1257498263053104E-3</v>
      </c>
      <c r="H309" t="s">
        <v>1</v>
      </c>
      <c r="I309" t="s">
        <v>47</v>
      </c>
    </row>
    <row r="310" spans="1:9" x14ac:dyDescent="0.25">
      <c r="A310" t="s">
        <v>51</v>
      </c>
      <c r="B310" s="6">
        <v>45566</v>
      </c>
      <c r="C310" s="6" t="str">
        <f t="shared" si="4"/>
        <v>Q4 2024</v>
      </c>
      <c r="D310">
        <v>11</v>
      </c>
      <c r="E310">
        <v>11</v>
      </c>
      <c r="F310">
        <v>1.2907061176380801</v>
      </c>
      <c r="G310">
        <v>-0.37333388395013101</v>
      </c>
      <c r="H310" t="s">
        <v>0</v>
      </c>
      <c r="I310" t="s">
        <v>47</v>
      </c>
    </row>
    <row r="311" spans="1:9" x14ac:dyDescent="0.25">
      <c r="A311" t="s">
        <v>53</v>
      </c>
      <c r="B311" s="6">
        <v>45566</v>
      </c>
      <c r="C311" s="6" t="str">
        <f t="shared" si="4"/>
        <v>Q4 2024</v>
      </c>
      <c r="D311">
        <v>2</v>
      </c>
      <c r="E311">
        <v>2</v>
      </c>
      <c r="F311">
        <v>1.75887285613245</v>
      </c>
      <c r="G311">
        <v>9.4832854544236497E-2</v>
      </c>
      <c r="H311" t="s">
        <v>1</v>
      </c>
      <c r="I311" t="s">
        <v>47</v>
      </c>
    </row>
    <row r="312" spans="1:9" x14ac:dyDescent="0.25">
      <c r="A312" t="s">
        <v>54</v>
      </c>
      <c r="B312" s="6">
        <v>45566</v>
      </c>
      <c r="C312" s="6" t="str">
        <f t="shared" si="4"/>
        <v>Q4 2024</v>
      </c>
      <c r="D312">
        <v>7</v>
      </c>
      <c r="E312">
        <v>7</v>
      </c>
      <c r="F312">
        <v>1.5994573520309401</v>
      </c>
      <c r="G312">
        <v>-6.4582649557272304E-2</v>
      </c>
      <c r="H312" t="s">
        <v>1</v>
      </c>
      <c r="I312" t="s">
        <v>47</v>
      </c>
    </row>
    <row r="313" spans="1:9" x14ac:dyDescent="0.25">
      <c r="A313" t="s">
        <v>55</v>
      </c>
      <c r="B313" s="6">
        <v>45566</v>
      </c>
      <c r="C313" s="6" t="str">
        <f t="shared" si="4"/>
        <v>Q4 2024</v>
      </c>
      <c r="D313">
        <v>8</v>
      </c>
      <c r="E313">
        <v>8</v>
      </c>
      <c r="F313">
        <v>1.54603474714977</v>
      </c>
      <c r="G313">
        <v>-0.11800525443844399</v>
      </c>
      <c r="H313" t="s">
        <v>0</v>
      </c>
      <c r="I313" t="s">
        <v>47</v>
      </c>
    </row>
    <row r="314" spans="1:9" x14ac:dyDescent="0.25">
      <c r="A314" t="s">
        <v>49</v>
      </c>
      <c r="B314" s="6">
        <v>45566</v>
      </c>
      <c r="C314" s="6" t="str">
        <f t="shared" si="4"/>
        <v>Q4 2024</v>
      </c>
      <c r="D314">
        <v>9</v>
      </c>
      <c r="E314">
        <v>9</v>
      </c>
      <c r="F314">
        <v>1.5260685293423299</v>
      </c>
      <c r="G314">
        <v>-0.137971472245878</v>
      </c>
      <c r="H314" t="s">
        <v>1</v>
      </c>
      <c r="I314" t="s">
        <v>47</v>
      </c>
    </row>
    <row r="315" spans="1:9" x14ac:dyDescent="0.25">
      <c r="A315" t="s">
        <v>46</v>
      </c>
      <c r="B315" s="6">
        <v>45566</v>
      </c>
      <c r="C315" s="6" t="str">
        <f t="shared" si="4"/>
        <v>Q4 2024</v>
      </c>
      <c r="D315">
        <v>3</v>
      </c>
      <c r="E315">
        <v>3</v>
      </c>
      <c r="F315">
        <v>1.75781258021664</v>
      </c>
      <c r="G315">
        <v>9.3772578628426403E-2</v>
      </c>
      <c r="H315" t="s">
        <v>1</v>
      </c>
      <c r="I315" t="s">
        <v>47</v>
      </c>
    </row>
    <row r="316" spans="1:9" x14ac:dyDescent="0.25">
      <c r="A316" t="s">
        <v>52</v>
      </c>
      <c r="B316" s="6">
        <v>45566</v>
      </c>
      <c r="C316" s="6" t="str">
        <f t="shared" si="4"/>
        <v>Q4 2024</v>
      </c>
      <c r="D316">
        <v>6</v>
      </c>
      <c r="E316">
        <v>5</v>
      </c>
      <c r="F316">
        <v>1.6105758580714999</v>
      </c>
      <c r="G316">
        <v>-5.3464143516711499E-2</v>
      </c>
      <c r="H316" t="s">
        <v>1</v>
      </c>
      <c r="I316" t="s">
        <v>47</v>
      </c>
    </row>
    <row r="317" spans="1:9" x14ac:dyDescent="0.25">
      <c r="A317" t="s">
        <v>56</v>
      </c>
      <c r="B317" s="6">
        <v>45566</v>
      </c>
      <c r="C317" s="6" t="str">
        <f t="shared" si="4"/>
        <v>Q4 2024</v>
      </c>
      <c r="D317">
        <v>10</v>
      </c>
      <c r="E317">
        <v>10</v>
      </c>
      <c r="F317">
        <v>1.3901013725764799</v>
      </c>
      <c r="G317">
        <v>-0.27393862901173199</v>
      </c>
      <c r="H317" t="s">
        <v>0</v>
      </c>
      <c r="I317" t="s">
        <v>47</v>
      </c>
    </row>
    <row r="318" spans="1:9" x14ac:dyDescent="0.25">
      <c r="A318" t="s">
        <v>49</v>
      </c>
      <c r="B318" s="6">
        <v>45597</v>
      </c>
      <c r="C318" s="6" t="str">
        <f t="shared" si="4"/>
        <v>Q4 2024</v>
      </c>
      <c r="D318">
        <v>9</v>
      </c>
      <c r="E318">
        <v>9</v>
      </c>
      <c r="F318">
        <v>1.5324463667755499</v>
      </c>
      <c r="G318">
        <v>-0.138727102976683</v>
      </c>
      <c r="H318" t="s">
        <v>0</v>
      </c>
      <c r="I318" t="s">
        <v>47</v>
      </c>
    </row>
    <row r="319" spans="1:9" x14ac:dyDescent="0.25">
      <c r="A319" t="s">
        <v>48</v>
      </c>
      <c r="B319" s="6">
        <v>45597</v>
      </c>
      <c r="C319" s="6" t="str">
        <f t="shared" si="4"/>
        <v>Q4 2024</v>
      </c>
      <c r="D319">
        <v>1</v>
      </c>
      <c r="E319">
        <v>1</v>
      </c>
      <c r="F319">
        <v>2.4982749062087199</v>
      </c>
      <c r="G319">
        <v>0.82710143645648004</v>
      </c>
      <c r="H319" t="s">
        <v>1729</v>
      </c>
      <c r="I319" t="s">
        <v>47</v>
      </c>
    </row>
    <row r="320" spans="1:9" x14ac:dyDescent="0.25">
      <c r="A320" t="s">
        <v>52</v>
      </c>
      <c r="B320" s="6">
        <v>45597</v>
      </c>
      <c r="C320" s="6" t="str">
        <f t="shared" si="4"/>
        <v>Q4 2024</v>
      </c>
      <c r="D320">
        <v>6</v>
      </c>
      <c r="E320">
        <v>6</v>
      </c>
      <c r="F320">
        <v>1.6146159585146</v>
      </c>
      <c r="G320">
        <v>-5.6557511237639302E-2</v>
      </c>
      <c r="H320" t="s">
        <v>1</v>
      </c>
      <c r="I320" t="s">
        <v>47</v>
      </c>
    </row>
    <row r="321" spans="1:9" x14ac:dyDescent="0.25">
      <c r="A321" t="s">
        <v>46</v>
      </c>
      <c r="B321" s="6">
        <v>45597</v>
      </c>
      <c r="C321" s="6" t="str">
        <f t="shared" si="4"/>
        <v>Q4 2024</v>
      </c>
      <c r="D321">
        <v>3</v>
      </c>
      <c r="E321">
        <v>3</v>
      </c>
      <c r="F321">
        <v>1.77851570485308</v>
      </c>
      <c r="G321">
        <v>0.10734223510084</v>
      </c>
      <c r="H321" t="s">
        <v>0</v>
      </c>
      <c r="I321" t="s">
        <v>47</v>
      </c>
    </row>
    <row r="322" spans="1:9" x14ac:dyDescent="0.25">
      <c r="A322" t="s">
        <v>51</v>
      </c>
      <c r="B322" s="6">
        <v>45597</v>
      </c>
      <c r="C322" s="6" t="str">
        <f t="shared" si="4"/>
        <v>Q4 2024</v>
      </c>
      <c r="D322">
        <v>11</v>
      </c>
      <c r="E322">
        <v>11</v>
      </c>
      <c r="F322">
        <v>1.2848425148239899</v>
      </c>
      <c r="G322">
        <v>-0.38633095492824499</v>
      </c>
      <c r="H322" t="s">
        <v>0</v>
      </c>
      <c r="I322" t="s">
        <v>47</v>
      </c>
    </row>
    <row r="323" spans="1:9" x14ac:dyDescent="0.25">
      <c r="A323" t="s">
        <v>50</v>
      </c>
      <c r="B323" s="6">
        <v>45597</v>
      </c>
      <c r="C323" s="6" t="str">
        <f t="shared" ref="C323:C386" si="5">"Q" &amp; ROUNDUP(MONTH(B323)/3, 0) &amp; " " &amp; YEAR(B323)</f>
        <v>Q4 2024</v>
      </c>
      <c r="D323">
        <v>5</v>
      </c>
      <c r="E323">
        <v>4</v>
      </c>
      <c r="F323">
        <v>1.65190536737076</v>
      </c>
      <c r="G323">
        <v>-1.92681023814706E-2</v>
      </c>
      <c r="H323" t="s">
        <v>1</v>
      </c>
      <c r="I323" t="s">
        <v>47</v>
      </c>
    </row>
    <row r="324" spans="1:9" x14ac:dyDescent="0.25">
      <c r="A324" t="s">
        <v>54</v>
      </c>
      <c r="B324" s="6">
        <v>45597</v>
      </c>
      <c r="C324" s="6" t="str">
        <f t="shared" si="5"/>
        <v>Q4 2024</v>
      </c>
      <c r="D324">
        <v>7</v>
      </c>
      <c r="E324">
        <v>7</v>
      </c>
      <c r="F324">
        <v>1.60851271705393</v>
      </c>
      <c r="G324">
        <v>-6.2660752698306704E-2</v>
      </c>
      <c r="H324" t="s">
        <v>0</v>
      </c>
      <c r="I324" t="s">
        <v>47</v>
      </c>
    </row>
    <row r="325" spans="1:9" x14ac:dyDescent="0.25">
      <c r="A325" t="s">
        <v>56</v>
      </c>
      <c r="B325" s="6">
        <v>45597</v>
      </c>
      <c r="C325" s="6" t="str">
        <f t="shared" si="5"/>
        <v>Q4 2024</v>
      </c>
      <c r="D325">
        <v>10</v>
      </c>
      <c r="E325">
        <v>10</v>
      </c>
      <c r="F325">
        <v>1.40096654990207</v>
      </c>
      <c r="G325">
        <v>-0.27020691985016398</v>
      </c>
      <c r="H325" t="s">
        <v>0</v>
      </c>
      <c r="I325" t="s">
        <v>47</v>
      </c>
    </row>
    <row r="326" spans="1:9" x14ac:dyDescent="0.25">
      <c r="A326" t="s">
        <v>53</v>
      </c>
      <c r="B326" s="6">
        <v>45597</v>
      </c>
      <c r="C326" s="6" t="str">
        <f t="shared" si="5"/>
        <v>Q4 2024</v>
      </c>
      <c r="D326">
        <v>2</v>
      </c>
      <c r="E326">
        <v>2</v>
      </c>
      <c r="F326">
        <v>1.779808153139</v>
      </c>
      <c r="G326">
        <v>0.10863468338676301</v>
      </c>
      <c r="H326" t="s">
        <v>0</v>
      </c>
      <c r="I326" t="s">
        <v>47</v>
      </c>
    </row>
    <row r="327" spans="1:9" x14ac:dyDescent="0.25">
      <c r="A327" t="s">
        <v>55</v>
      </c>
      <c r="B327" s="6">
        <v>45597</v>
      </c>
      <c r="C327" s="6" t="str">
        <f t="shared" si="5"/>
        <v>Q4 2024</v>
      </c>
      <c r="D327">
        <v>8</v>
      </c>
      <c r="E327">
        <v>8</v>
      </c>
      <c r="F327">
        <v>1.56184645888066</v>
      </c>
      <c r="G327">
        <v>-0.109327010871572</v>
      </c>
      <c r="H327" t="s">
        <v>0</v>
      </c>
      <c r="I327" t="s">
        <v>47</v>
      </c>
    </row>
    <row r="328" spans="1:9" x14ac:dyDescent="0.25">
      <c r="A328" t="s">
        <v>53</v>
      </c>
      <c r="B328" s="6">
        <v>45627</v>
      </c>
      <c r="C328" s="6" t="str">
        <f t="shared" si="5"/>
        <v>Q4 2024</v>
      </c>
      <c r="D328">
        <v>3</v>
      </c>
      <c r="E328">
        <v>2</v>
      </c>
      <c r="F328">
        <v>1.7055182869319401</v>
      </c>
      <c r="G328">
        <v>3.7785927835046702E-2</v>
      </c>
      <c r="H328" t="s">
        <v>1</v>
      </c>
      <c r="I328" t="s">
        <v>47</v>
      </c>
    </row>
    <row r="329" spans="1:9" x14ac:dyDescent="0.25">
      <c r="A329" t="s">
        <v>50</v>
      </c>
      <c r="B329" s="6">
        <v>45627</v>
      </c>
      <c r="C329" s="6" t="str">
        <f t="shared" si="5"/>
        <v>Q4 2024</v>
      </c>
      <c r="D329">
        <v>5</v>
      </c>
      <c r="E329">
        <v>5</v>
      </c>
      <c r="F329">
        <v>1.6344815120948499</v>
      </c>
      <c r="G329">
        <v>-3.3250847002046502E-2</v>
      </c>
      <c r="H329" t="s">
        <v>1</v>
      </c>
      <c r="I329" t="s">
        <v>47</v>
      </c>
    </row>
    <row r="330" spans="1:9" x14ac:dyDescent="0.25">
      <c r="A330" t="s">
        <v>49</v>
      </c>
      <c r="B330" s="6">
        <v>45627</v>
      </c>
      <c r="C330" s="6" t="str">
        <f t="shared" si="5"/>
        <v>Q4 2024</v>
      </c>
      <c r="D330">
        <v>9</v>
      </c>
      <c r="E330">
        <v>9</v>
      </c>
      <c r="F330">
        <v>1.5379679799722199</v>
      </c>
      <c r="G330">
        <v>-0.12976437912467201</v>
      </c>
      <c r="H330" t="s">
        <v>0</v>
      </c>
      <c r="I330" t="s">
        <v>47</v>
      </c>
    </row>
    <row r="331" spans="1:9" x14ac:dyDescent="0.25">
      <c r="A331" t="s">
        <v>52</v>
      </c>
      <c r="B331" s="6">
        <v>45627</v>
      </c>
      <c r="C331" s="6" t="str">
        <f t="shared" si="5"/>
        <v>Q4 2024</v>
      </c>
      <c r="D331">
        <v>6</v>
      </c>
      <c r="E331">
        <v>6</v>
      </c>
      <c r="F331">
        <v>1.63269723110064</v>
      </c>
      <c r="G331">
        <v>-3.5035127996257E-2</v>
      </c>
      <c r="H331" t="s">
        <v>0</v>
      </c>
      <c r="I331" t="s">
        <v>47</v>
      </c>
    </row>
    <row r="332" spans="1:9" x14ac:dyDescent="0.25">
      <c r="A332" t="s">
        <v>55</v>
      </c>
      <c r="B332" s="6">
        <v>45627</v>
      </c>
      <c r="C332" s="6" t="str">
        <f t="shared" si="5"/>
        <v>Q4 2024</v>
      </c>
      <c r="D332">
        <v>8</v>
      </c>
      <c r="E332">
        <v>8</v>
      </c>
      <c r="F332">
        <v>1.56378570155953</v>
      </c>
      <c r="G332">
        <v>-0.103946657537367</v>
      </c>
      <c r="H332" t="s">
        <v>0</v>
      </c>
      <c r="I332" t="s">
        <v>47</v>
      </c>
    </row>
    <row r="333" spans="1:9" x14ac:dyDescent="0.25">
      <c r="A333" t="s">
        <v>56</v>
      </c>
      <c r="B333" s="6">
        <v>45627</v>
      </c>
      <c r="C333" s="6" t="str">
        <f t="shared" si="5"/>
        <v>Q4 2024</v>
      </c>
      <c r="D333">
        <v>10</v>
      </c>
      <c r="E333">
        <v>10</v>
      </c>
      <c r="F333">
        <v>1.3842677342596199</v>
      </c>
      <c r="G333">
        <v>-0.28346462483727303</v>
      </c>
      <c r="H333" t="s">
        <v>0</v>
      </c>
      <c r="I333" t="s">
        <v>47</v>
      </c>
    </row>
    <row r="334" spans="1:9" x14ac:dyDescent="0.25">
      <c r="A334" t="s">
        <v>48</v>
      </c>
      <c r="B334" s="6">
        <v>45627</v>
      </c>
      <c r="C334" s="6" t="str">
        <f t="shared" si="5"/>
        <v>Q4 2024</v>
      </c>
      <c r="D334">
        <v>1</v>
      </c>
      <c r="E334">
        <v>1</v>
      </c>
      <c r="F334">
        <v>2.4964891485916998</v>
      </c>
      <c r="G334">
        <v>0.82875678949480103</v>
      </c>
      <c r="H334" t="s">
        <v>1729</v>
      </c>
      <c r="I334" t="s">
        <v>47</v>
      </c>
    </row>
    <row r="335" spans="1:9" x14ac:dyDescent="0.25">
      <c r="A335" t="s">
        <v>46</v>
      </c>
      <c r="B335" s="6">
        <v>45627</v>
      </c>
      <c r="C335" s="6" t="str">
        <f t="shared" si="5"/>
        <v>Q4 2024</v>
      </c>
      <c r="D335">
        <v>2</v>
      </c>
      <c r="E335">
        <v>3</v>
      </c>
      <c r="F335">
        <v>1.79577845274508</v>
      </c>
      <c r="G335">
        <v>0.128046093648187</v>
      </c>
      <c r="H335" t="s">
        <v>0</v>
      </c>
      <c r="I335" t="s">
        <v>47</v>
      </c>
    </row>
    <row r="336" spans="1:9" x14ac:dyDescent="0.25">
      <c r="A336" t="s">
        <v>51</v>
      </c>
      <c r="B336" s="6">
        <v>45627</v>
      </c>
      <c r="C336" s="6" t="str">
        <f t="shared" si="5"/>
        <v>Q4 2024</v>
      </c>
      <c r="D336">
        <v>11</v>
      </c>
      <c r="E336">
        <v>11</v>
      </c>
      <c r="F336">
        <v>1.3161229691165901</v>
      </c>
      <c r="G336">
        <v>-0.351609389980308</v>
      </c>
      <c r="H336" t="s">
        <v>0</v>
      </c>
      <c r="I336" t="s">
        <v>47</v>
      </c>
    </row>
    <row r="337" spans="1:9" x14ac:dyDescent="0.25">
      <c r="A337" t="s">
        <v>54</v>
      </c>
      <c r="B337" s="6">
        <v>45627</v>
      </c>
      <c r="C337" s="6" t="str">
        <f t="shared" si="5"/>
        <v>Q4 2024</v>
      </c>
      <c r="D337">
        <v>7</v>
      </c>
      <c r="E337">
        <v>7</v>
      </c>
      <c r="F337">
        <v>1.61021457459679</v>
      </c>
      <c r="G337">
        <v>-5.75177845001104E-2</v>
      </c>
      <c r="H337" t="s">
        <v>0</v>
      </c>
      <c r="I337" t="s">
        <v>47</v>
      </c>
    </row>
    <row r="338" spans="1:9" x14ac:dyDescent="0.25">
      <c r="A338" t="s">
        <v>56</v>
      </c>
      <c r="B338" s="6">
        <v>45658</v>
      </c>
      <c r="C338" s="6" t="str">
        <f t="shared" si="5"/>
        <v>Q1 2025</v>
      </c>
      <c r="D338">
        <v>10</v>
      </c>
      <c r="E338">
        <v>10</v>
      </c>
      <c r="F338">
        <v>1.35939309991599</v>
      </c>
      <c r="G338">
        <v>-0.30524550011984097</v>
      </c>
      <c r="H338" t="s">
        <v>1</v>
      </c>
      <c r="I338" t="s">
        <v>47</v>
      </c>
    </row>
    <row r="339" spans="1:9" x14ac:dyDescent="0.25">
      <c r="A339" t="s">
        <v>53</v>
      </c>
      <c r="B339" s="6">
        <v>45658</v>
      </c>
      <c r="C339" s="6" t="str">
        <f t="shared" si="5"/>
        <v>Q1 2025</v>
      </c>
      <c r="D339">
        <v>3</v>
      </c>
      <c r="E339">
        <v>3</v>
      </c>
      <c r="F339">
        <v>1.7117734884260301</v>
      </c>
      <c r="G339">
        <v>4.7134888390202703E-2</v>
      </c>
      <c r="H339" t="s">
        <v>0</v>
      </c>
      <c r="I339" t="s">
        <v>47</v>
      </c>
    </row>
    <row r="340" spans="1:9" x14ac:dyDescent="0.25">
      <c r="A340" t="s">
        <v>48</v>
      </c>
      <c r="B340" s="6">
        <v>45658</v>
      </c>
      <c r="C340" s="6" t="str">
        <f t="shared" si="5"/>
        <v>Q1 2025</v>
      </c>
      <c r="D340">
        <v>1</v>
      </c>
      <c r="E340">
        <v>1</v>
      </c>
      <c r="F340">
        <v>2.4964891485916998</v>
      </c>
      <c r="G340">
        <v>0.83185054855586704</v>
      </c>
      <c r="H340" t="s">
        <v>1729</v>
      </c>
      <c r="I340" t="s">
        <v>47</v>
      </c>
    </row>
    <row r="341" spans="1:9" x14ac:dyDescent="0.25">
      <c r="A341" t="s">
        <v>49</v>
      </c>
      <c r="B341" s="6">
        <v>45658</v>
      </c>
      <c r="C341" s="6" t="str">
        <f t="shared" si="5"/>
        <v>Q1 2025</v>
      </c>
      <c r="D341">
        <v>8</v>
      </c>
      <c r="E341">
        <v>9</v>
      </c>
      <c r="F341">
        <v>1.53994284854991</v>
      </c>
      <c r="G341">
        <v>-0.12469575148592001</v>
      </c>
      <c r="H341" t="s">
        <v>0</v>
      </c>
      <c r="I341" t="s">
        <v>47</v>
      </c>
    </row>
    <row r="342" spans="1:9" x14ac:dyDescent="0.25">
      <c r="A342" t="s">
        <v>46</v>
      </c>
      <c r="B342" s="6">
        <v>45658</v>
      </c>
      <c r="C342" s="6" t="str">
        <f t="shared" si="5"/>
        <v>Q1 2025</v>
      </c>
      <c r="D342">
        <v>2</v>
      </c>
      <c r="E342">
        <v>2</v>
      </c>
      <c r="F342">
        <v>1.80194396873897</v>
      </c>
      <c r="G342">
        <v>0.13730536870314</v>
      </c>
      <c r="H342" t="s">
        <v>0</v>
      </c>
      <c r="I342" t="s">
        <v>47</v>
      </c>
    </row>
    <row r="343" spans="1:9" x14ac:dyDescent="0.25">
      <c r="A343" t="s">
        <v>52</v>
      </c>
      <c r="B343" s="6">
        <v>45658</v>
      </c>
      <c r="C343" s="6" t="str">
        <f t="shared" si="5"/>
        <v>Q1 2025</v>
      </c>
      <c r="D343">
        <v>6</v>
      </c>
      <c r="E343">
        <v>6</v>
      </c>
      <c r="F343">
        <v>1.62882303052604</v>
      </c>
      <c r="G343">
        <v>-3.58155695097934E-2</v>
      </c>
      <c r="H343" t="s">
        <v>0</v>
      </c>
      <c r="I343" t="s">
        <v>47</v>
      </c>
    </row>
    <row r="344" spans="1:9" x14ac:dyDescent="0.25">
      <c r="A344" t="s">
        <v>51</v>
      </c>
      <c r="B344" s="6">
        <v>45658</v>
      </c>
      <c r="C344" s="6" t="str">
        <f t="shared" si="5"/>
        <v>Q1 2025</v>
      </c>
      <c r="D344">
        <v>11</v>
      </c>
      <c r="E344">
        <v>11</v>
      </c>
      <c r="F344">
        <v>1.3197230897521199</v>
      </c>
      <c r="G344">
        <v>-0.34491551028370898</v>
      </c>
      <c r="H344" t="s">
        <v>0</v>
      </c>
      <c r="I344" t="s">
        <v>47</v>
      </c>
    </row>
    <row r="345" spans="1:9" x14ac:dyDescent="0.25">
      <c r="A345" t="s">
        <v>55</v>
      </c>
      <c r="B345" s="6">
        <v>45658</v>
      </c>
      <c r="C345" s="6" t="str">
        <f t="shared" si="5"/>
        <v>Q1 2025</v>
      </c>
      <c r="D345">
        <v>9</v>
      </c>
      <c r="E345">
        <v>8</v>
      </c>
      <c r="F345">
        <v>1.5396864749642201</v>
      </c>
      <c r="G345">
        <v>-0.124952125071606</v>
      </c>
      <c r="H345" t="s">
        <v>1</v>
      </c>
      <c r="I345" t="s">
        <v>47</v>
      </c>
    </row>
    <row r="346" spans="1:9" x14ac:dyDescent="0.25">
      <c r="A346" t="s">
        <v>50</v>
      </c>
      <c r="B346" s="6">
        <v>45658</v>
      </c>
      <c r="C346" s="6" t="str">
        <f t="shared" si="5"/>
        <v>Q1 2025</v>
      </c>
      <c r="D346">
        <v>5</v>
      </c>
      <c r="E346">
        <v>5</v>
      </c>
      <c r="F346">
        <v>1.63113092714153</v>
      </c>
      <c r="G346">
        <v>-3.3507672894297499E-2</v>
      </c>
      <c r="H346" t="s">
        <v>0</v>
      </c>
      <c r="I346" t="s">
        <v>47</v>
      </c>
    </row>
    <row r="347" spans="1:9" x14ac:dyDescent="0.25">
      <c r="A347" t="s">
        <v>54</v>
      </c>
      <c r="B347" s="6">
        <v>45658</v>
      </c>
      <c r="C347" s="6" t="str">
        <f t="shared" si="5"/>
        <v>Q1 2025</v>
      </c>
      <c r="D347">
        <v>7</v>
      </c>
      <c r="E347">
        <v>7</v>
      </c>
      <c r="F347">
        <v>1.6174799237517901</v>
      </c>
      <c r="G347">
        <v>-4.7158676284043202E-2</v>
      </c>
      <c r="H347" t="s">
        <v>0</v>
      </c>
      <c r="I347" t="s">
        <v>47</v>
      </c>
    </row>
    <row r="348" spans="1:9" x14ac:dyDescent="0.25">
      <c r="A348" t="s">
        <v>54</v>
      </c>
      <c r="B348" s="6">
        <v>45689</v>
      </c>
      <c r="C348" s="6" t="str">
        <f t="shared" si="5"/>
        <v>Q1 2025</v>
      </c>
      <c r="D348">
        <v>7</v>
      </c>
      <c r="E348">
        <v>7</v>
      </c>
      <c r="F348">
        <v>1.6009895769303999</v>
      </c>
      <c r="G348">
        <v>-5.9139150767330798E-2</v>
      </c>
      <c r="H348" t="s">
        <v>1</v>
      </c>
      <c r="I348" t="s">
        <v>47</v>
      </c>
    </row>
    <row r="349" spans="1:9" x14ac:dyDescent="0.25">
      <c r="A349" t="s">
        <v>49</v>
      </c>
      <c r="B349" s="6">
        <v>45689</v>
      </c>
      <c r="C349" s="6" t="str">
        <f t="shared" si="5"/>
        <v>Q1 2025</v>
      </c>
      <c r="D349">
        <v>8</v>
      </c>
      <c r="E349">
        <v>8</v>
      </c>
      <c r="F349">
        <v>1.53065405373858</v>
      </c>
      <c r="G349">
        <v>-0.12947467395915699</v>
      </c>
      <c r="H349" t="s">
        <v>0</v>
      </c>
      <c r="I349" t="s">
        <v>47</v>
      </c>
    </row>
    <row r="350" spans="1:9" x14ac:dyDescent="0.25">
      <c r="A350" t="s">
        <v>52</v>
      </c>
      <c r="B350" s="6">
        <v>45689</v>
      </c>
      <c r="C350" s="6" t="str">
        <f t="shared" si="5"/>
        <v>Q1 2025</v>
      </c>
      <c r="D350">
        <v>6</v>
      </c>
      <c r="E350">
        <v>6</v>
      </c>
      <c r="F350">
        <v>1.60322195546468</v>
      </c>
      <c r="G350">
        <v>-5.6906772233058699E-2</v>
      </c>
      <c r="H350" t="s">
        <v>1</v>
      </c>
      <c r="I350" t="s">
        <v>47</v>
      </c>
    </row>
    <row r="351" spans="1:9" x14ac:dyDescent="0.25">
      <c r="A351" t="s">
        <v>46</v>
      </c>
      <c r="B351" s="6">
        <v>45689</v>
      </c>
      <c r="C351" s="6" t="str">
        <f t="shared" si="5"/>
        <v>Q1 2025</v>
      </c>
      <c r="D351">
        <v>2</v>
      </c>
      <c r="E351">
        <v>2</v>
      </c>
      <c r="F351">
        <v>1.78181156533661</v>
      </c>
      <c r="G351">
        <v>0.121682837638872</v>
      </c>
      <c r="H351" t="s">
        <v>1</v>
      </c>
      <c r="I351" t="s">
        <v>47</v>
      </c>
    </row>
    <row r="352" spans="1:9" x14ac:dyDescent="0.25">
      <c r="A352" t="s">
        <v>48</v>
      </c>
      <c r="B352" s="6">
        <v>45689</v>
      </c>
      <c r="C352" s="6" t="str">
        <f t="shared" si="5"/>
        <v>Q1 2025</v>
      </c>
      <c r="D352">
        <v>1</v>
      </c>
      <c r="E352">
        <v>1</v>
      </c>
      <c r="F352">
        <v>2.4964891485916998</v>
      </c>
      <c r="G352">
        <v>0.83636042089396101</v>
      </c>
      <c r="H352" t="s">
        <v>1729</v>
      </c>
      <c r="I352" t="s">
        <v>47</v>
      </c>
    </row>
    <row r="353" spans="1:9" x14ac:dyDescent="0.25">
      <c r="A353" t="s">
        <v>56</v>
      </c>
      <c r="B353" s="6">
        <v>45689</v>
      </c>
      <c r="C353" s="6" t="str">
        <f t="shared" si="5"/>
        <v>Q1 2025</v>
      </c>
      <c r="D353">
        <v>10</v>
      </c>
      <c r="E353">
        <v>10</v>
      </c>
      <c r="F353">
        <v>1.3505173684058001</v>
      </c>
      <c r="G353">
        <v>-0.309611359291939</v>
      </c>
      <c r="H353" t="s">
        <v>0</v>
      </c>
      <c r="I353" t="s">
        <v>47</v>
      </c>
    </row>
    <row r="354" spans="1:9" x14ac:dyDescent="0.25">
      <c r="A354" t="s">
        <v>55</v>
      </c>
      <c r="B354" s="6">
        <v>45689</v>
      </c>
      <c r="C354" s="6" t="str">
        <f t="shared" si="5"/>
        <v>Q1 2025</v>
      </c>
      <c r="D354">
        <v>9</v>
      </c>
      <c r="E354">
        <v>9</v>
      </c>
      <c r="F354">
        <v>1.5200491058828001</v>
      </c>
      <c r="G354">
        <v>-0.14007962181493899</v>
      </c>
      <c r="H354" t="s">
        <v>1</v>
      </c>
      <c r="I354" t="s">
        <v>47</v>
      </c>
    </row>
    <row r="355" spans="1:9" x14ac:dyDescent="0.25">
      <c r="A355" t="s">
        <v>51</v>
      </c>
      <c r="B355" s="6">
        <v>45689</v>
      </c>
      <c r="C355" s="6" t="str">
        <f t="shared" si="5"/>
        <v>Q1 2025</v>
      </c>
      <c r="D355">
        <v>11</v>
      </c>
      <c r="E355">
        <v>11</v>
      </c>
      <c r="F355">
        <v>1.32257606411436</v>
      </c>
      <c r="G355">
        <v>-0.33755266358337799</v>
      </c>
      <c r="H355" t="s">
        <v>0</v>
      </c>
      <c r="I355" t="s">
        <v>47</v>
      </c>
    </row>
    <row r="356" spans="1:9" x14ac:dyDescent="0.25">
      <c r="A356" t="s">
        <v>50</v>
      </c>
      <c r="B356" s="6">
        <v>45689</v>
      </c>
      <c r="C356" s="6" t="str">
        <f t="shared" si="5"/>
        <v>Q1 2025</v>
      </c>
      <c r="D356">
        <v>5</v>
      </c>
      <c r="E356">
        <v>5</v>
      </c>
      <c r="F356">
        <v>1.64885195562205</v>
      </c>
      <c r="G356">
        <v>-1.12767720756841E-2</v>
      </c>
      <c r="H356" t="s">
        <v>0</v>
      </c>
      <c r="I356" t="s">
        <v>47</v>
      </c>
    </row>
    <row r="357" spans="1:9" x14ac:dyDescent="0.25">
      <c r="A357" t="s">
        <v>53</v>
      </c>
      <c r="B357" s="6">
        <v>45689</v>
      </c>
      <c r="C357" s="6" t="str">
        <f t="shared" si="5"/>
        <v>Q1 2025</v>
      </c>
      <c r="D357">
        <v>3</v>
      </c>
      <c r="E357">
        <v>3</v>
      </c>
      <c r="F357">
        <v>1.74612648289039</v>
      </c>
      <c r="G357">
        <v>8.5997755192653999E-2</v>
      </c>
      <c r="H357" t="s">
        <v>0</v>
      </c>
      <c r="I357" t="s">
        <v>47</v>
      </c>
    </row>
    <row r="358" spans="1:9" x14ac:dyDescent="0.25">
      <c r="A358" t="s">
        <v>50</v>
      </c>
      <c r="B358" s="6">
        <v>45717</v>
      </c>
      <c r="C358" s="6" t="str">
        <f t="shared" si="5"/>
        <v>Q1 2025</v>
      </c>
      <c r="D358">
        <v>5</v>
      </c>
      <c r="E358">
        <v>5</v>
      </c>
      <c r="F358">
        <v>1.61848400787913</v>
      </c>
      <c r="G358">
        <v>-2.4373899878021601E-2</v>
      </c>
      <c r="H358" t="s">
        <v>1</v>
      </c>
      <c r="I358" t="s">
        <v>47</v>
      </c>
    </row>
    <row r="359" spans="1:9" x14ac:dyDescent="0.25">
      <c r="A359" t="s">
        <v>46</v>
      </c>
      <c r="B359" s="6">
        <v>45717</v>
      </c>
      <c r="C359" s="6" t="str">
        <f t="shared" si="5"/>
        <v>Q1 2025</v>
      </c>
      <c r="D359">
        <v>2</v>
      </c>
      <c r="E359">
        <v>2</v>
      </c>
      <c r="F359">
        <v>1.7703474989086201</v>
      </c>
      <c r="G359">
        <v>0.12748959115147199</v>
      </c>
      <c r="H359" t="s">
        <v>1729</v>
      </c>
      <c r="I359" t="s">
        <v>47</v>
      </c>
    </row>
    <row r="360" spans="1:9" x14ac:dyDescent="0.25">
      <c r="A360" t="s">
        <v>55</v>
      </c>
      <c r="B360" s="6">
        <v>45717</v>
      </c>
      <c r="C360" s="6" t="str">
        <f t="shared" si="5"/>
        <v>Q1 2025</v>
      </c>
      <c r="D360">
        <v>9</v>
      </c>
      <c r="E360">
        <v>9</v>
      </c>
      <c r="F360">
        <v>1.50323192264692</v>
      </c>
      <c r="G360">
        <v>-0.139625985110227</v>
      </c>
      <c r="H360" t="s">
        <v>0</v>
      </c>
      <c r="I360" t="s">
        <v>47</v>
      </c>
    </row>
    <row r="361" spans="1:9" x14ac:dyDescent="0.25">
      <c r="A361" t="s">
        <v>53</v>
      </c>
      <c r="B361" s="6">
        <v>45717</v>
      </c>
      <c r="C361" s="6" t="str">
        <f t="shared" si="5"/>
        <v>Q1 2025</v>
      </c>
      <c r="D361">
        <v>3</v>
      </c>
      <c r="E361">
        <v>3</v>
      </c>
      <c r="F361">
        <v>1.7159547732763001</v>
      </c>
      <c r="G361">
        <v>7.3096865519154799E-2</v>
      </c>
      <c r="H361" t="s">
        <v>1</v>
      </c>
      <c r="I361" t="s">
        <v>47</v>
      </c>
    </row>
    <row r="362" spans="1:9" x14ac:dyDescent="0.25">
      <c r="A362" t="s">
        <v>54</v>
      </c>
      <c r="B362" s="6">
        <v>45717</v>
      </c>
      <c r="C362" s="6" t="str">
        <f t="shared" si="5"/>
        <v>Q1 2025</v>
      </c>
      <c r="D362">
        <v>8</v>
      </c>
      <c r="E362">
        <v>7</v>
      </c>
      <c r="F362">
        <v>1.5382900774613699</v>
      </c>
      <c r="G362">
        <v>-0.104567830295783</v>
      </c>
      <c r="H362" t="s">
        <v>1</v>
      </c>
      <c r="I362" t="s">
        <v>47</v>
      </c>
    </row>
    <row r="363" spans="1:9" x14ac:dyDescent="0.25">
      <c r="A363" t="s">
        <v>52</v>
      </c>
      <c r="B363" s="6">
        <v>45717</v>
      </c>
      <c r="C363" s="6" t="str">
        <f t="shared" si="5"/>
        <v>Q1 2025</v>
      </c>
      <c r="D363">
        <v>6</v>
      </c>
      <c r="E363">
        <v>6</v>
      </c>
      <c r="F363">
        <v>1.5883407614501199</v>
      </c>
      <c r="G363">
        <v>-5.4517146307024998E-2</v>
      </c>
      <c r="H363" t="s">
        <v>0</v>
      </c>
      <c r="I363" t="s">
        <v>47</v>
      </c>
    </row>
    <row r="364" spans="1:9" x14ac:dyDescent="0.25">
      <c r="A364" t="s">
        <v>49</v>
      </c>
      <c r="B364" s="6">
        <v>45717</v>
      </c>
      <c r="C364" s="6" t="str">
        <f t="shared" si="5"/>
        <v>Q1 2025</v>
      </c>
      <c r="D364">
        <v>7</v>
      </c>
      <c r="E364">
        <v>8</v>
      </c>
      <c r="F364">
        <v>1.56148954469214</v>
      </c>
      <c r="G364">
        <v>-8.13683630650055E-2</v>
      </c>
      <c r="H364" t="s">
        <v>0</v>
      </c>
      <c r="I364" t="s">
        <v>47</v>
      </c>
    </row>
    <row r="365" spans="1:9" x14ac:dyDescent="0.25">
      <c r="A365" t="s">
        <v>48</v>
      </c>
      <c r="B365" s="6">
        <v>45717</v>
      </c>
      <c r="C365" s="6" t="str">
        <f t="shared" si="5"/>
        <v>Q1 2025</v>
      </c>
      <c r="D365">
        <v>1</v>
      </c>
      <c r="E365">
        <v>1</v>
      </c>
      <c r="F365">
        <v>2.4964891485916998</v>
      </c>
      <c r="G365">
        <v>0.853631240834548</v>
      </c>
      <c r="H365" t="s">
        <v>1729</v>
      </c>
      <c r="I365" t="s">
        <v>47</v>
      </c>
    </row>
    <row r="366" spans="1:9" x14ac:dyDescent="0.25">
      <c r="A366" t="s">
        <v>51</v>
      </c>
      <c r="B366" s="6">
        <v>45717</v>
      </c>
      <c r="C366" s="6" t="str">
        <f t="shared" si="5"/>
        <v>Q1 2025</v>
      </c>
      <c r="D366">
        <v>11</v>
      </c>
      <c r="E366">
        <v>11</v>
      </c>
      <c r="F366">
        <v>1.29443797581132</v>
      </c>
      <c r="G366">
        <v>-0.34841993194583298</v>
      </c>
      <c r="H366" t="s">
        <v>0</v>
      </c>
      <c r="I366" t="s">
        <v>47</v>
      </c>
    </row>
    <row r="367" spans="1:9" x14ac:dyDescent="0.25">
      <c r="A367" t="s">
        <v>56</v>
      </c>
      <c r="B367" s="6">
        <v>45717</v>
      </c>
      <c r="C367" s="6" t="str">
        <f t="shared" si="5"/>
        <v>Q1 2025</v>
      </c>
      <c r="D367">
        <v>10</v>
      </c>
      <c r="E367">
        <v>10</v>
      </c>
      <c r="F367">
        <v>1.3415133668538699</v>
      </c>
      <c r="G367">
        <v>-0.301344540903278</v>
      </c>
      <c r="H367" t="s">
        <v>0</v>
      </c>
      <c r="I367" t="s">
        <v>47</v>
      </c>
    </row>
    <row r="368" spans="1:9" x14ac:dyDescent="0.25">
      <c r="A368" t="s">
        <v>60</v>
      </c>
      <c r="B368" s="6">
        <v>45292</v>
      </c>
      <c r="C368" s="6" t="str">
        <f t="shared" si="5"/>
        <v>Q1 2024</v>
      </c>
      <c r="D368">
        <v>3</v>
      </c>
      <c r="E368">
        <v>11</v>
      </c>
      <c r="F368">
        <v>1.7284332242607401</v>
      </c>
      <c r="G368">
        <v>5.4512082004282501E-2</v>
      </c>
      <c r="H368" t="s">
        <v>0</v>
      </c>
      <c r="I368" t="s">
        <v>1776</v>
      </c>
    </row>
    <row r="369" spans="1:9" x14ac:dyDescent="0.25">
      <c r="A369" t="s">
        <v>59</v>
      </c>
      <c r="B369" s="6">
        <v>45292</v>
      </c>
      <c r="C369" s="6" t="str">
        <f t="shared" si="5"/>
        <v>Q1 2024</v>
      </c>
      <c r="D369">
        <v>1</v>
      </c>
      <c r="E369">
        <v>6</v>
      </c>
      <c r="F369">
        <v>2.01164860484803</v>
      </c>
      <c r="G369">
        <v>0.33772746259157399</v>
      </c>
      <c r="H369" t="s">
        <v>0</v>
      </c>
      <c r="I369" t="s">
        <v>1776</v>
      </c>
    </row>
    <row r="370" spans="1:9" x14ac:dyDescent="0.25">
      <c r="A370" t="s">
        <v>63</v>
      </c>
      <c r="B370" s="6">
        <v>45292</v>
      </c>
      <c r="C370" s="6" t="str">
        <f t="shared" si="5"/>
        <v>Q1 2024</v>
      </c>
      <c r="D370">
        <v>2</v>
      </c>
      <c r="E370">
        <v>2</v>
      </c>
      <c r="F370">
        <v>1.77513785898021</v>
      </c>
      <c r="G370">
        <v>9.6620828909159601E-2</v>
      </c>
      <c r="H370" t="s">
        <v>1</v>
      </c>
      <c r="I370" t="s">
        <v>1776</v>
      </c>
    </row>
    <row r="371" spans="1:9" x14ac:dyDescent="0.25">
      <c r="A371" t="s">
        <v>61</v>
      </c>
      <c r="B371" s="6">
        <v>45292</v>
      </c>
      <c r="C371" s="6" t="str">
        <f t="shared" si="5"/>
        <v>Q1 2024</v>
      </c>
      <c r="D371">
        <v>6</v>
      </c>
      <c r="E371">
        <v>3</v>
      </c>
      <c r="F371">
        <v>1.3075791621625401</v>
      </c>
      <c r="G371">
        <v>-0.366341980093917</v>
      </c>
      <c r="H371" t="s">
        <v>1</v>
      </c>
      <c r="I371" t="s">
        <v>1776</v>
      </c>
    </row>
    <row r="372" spans="1:9" x14ac:dyDescent="0.25">
      <c r="A372" t="s">
        <v>65</v>
      </c>
      <c r="B372" s="6">
        <v>45292</v>
      </c>
      <c r="C372" s="6" t="str">
        <f t="shared" si="5"/>
        <v>Q1 2024</v>
      </c>
      <c r="D372">
        <v>5</v>
      </c>
      <c r="E372">
        <v>9</v>
      </c>
      <c r="F372">
        <v>1.5794539572383399</v>
      </c>
      <c r="G372">
        <v>-9.4467185018117503E-2</v>
      </c>
      <c r="H372" t="s">
        <v>0</v>
      </c>
      <c r="I372" t="s">
        <v>1776</v>
      </c>
    </row>
    <row r="373" spans="1:9" x14ac:dyDescent="0.25">
      <c r="A373" t="s">
        <v>59</v>
      </c>
      <c r="B373" s="6">
        <v>45323</v>
      </c>
      <c r="C373" s="6" t="str">
        <f t="shared" si="5"/>
        <v>Q1 2024</v>
      </c>
      <c r="D373">
        <v>1</v>
      </c>
      <c r="E373">
        <v>1</v>
      </c>
      <c r="F373">
        <v>2.0035577636609299</v>
      </c>
      <c r="G373">
        <v>0.35666410592583903</v>
      </c>
      <c r="H373" t="s">
        <v>0</v>
      </c>
      <c r="I373" t="s">
        <v>1776</v>
      </c>
    </row>
    <row r="374" spans="1:9" x14ac:dyDescent="0.25">
      <c r="A374" t="s">
        <v>63</v>
      </c>
      <c r="B374" s="6">
        <v>45323</v>
      </c>
      <c r="C374" s="6" t="str">
        <f t="shared" si="5"/>
        <v>Q1 2024</v>
      </c>
      <c r="D374">
        <v>2</v>
      </c>
      <c r="E374">
        <v>2</v>
      </c>
      <c r="F374">
        <v>1.7259307752917199</v>
      </c>
      <c r="G374">
        <v>7.9037117556632897E-2</v>
      </c>
      <c r="H374" t="s">
        <v>1</v>
      </c>
      <c r="I374" t="s">
        <v>1776</v>
      </c>
    </row>
    <row r="375" spans="1:9" x14ac:dyDescent="0.25">
      <c r="A375" t="s">
        <v>1776</v>
      </c>
      <c r="B375" s="6">
        <v>45323</v>
      </c>
      <c r="C375" s="6" t="str">
        <f t="shared" si="5"/>
        <v>Q1 2024</v>
      </c>
      <c r="D375">
        <v>6</v>
      </c>
      <c r="E375">
        <v>8</v>
      </c>
      <c r="F375">
        <v>1.36393590492523</v>
      </c>
      <c r="G375">
        <v>-0.24917693221828499</v>
      </c>
      <c r="H375" t="s">
        <v>0</v>
      </c>
      <c r="I375" t="s">
        <v>1776</v>
      </c>
    </row>
    <row r="376" spans="1:9" x14ac:dyDescent="0.25">
      <c r="A376" t="s">
        <v>65</v>
      </c>
      <c r="B376" s="6">
        <v>45323</v>
      </c>
      <c r="C376" s="6" t="str">
        <f t="shared" si="5"/>
        <v>Q1 2024</v>
      </c>
      <c r="D376">
        <v>5</v>
      </c>
      <c r="E376">
        <v>5</v>
      </c>
      <c r="F376">
        <v>1.5741736883144599</v>
      </c>
      <c r="G376">
        <v>-7.2719969420628999E-2</v>
      </c>
      <c r="H376" t="s">
        <v>0</v>
      </c>
      <c r="I376" t="s">
        <v>1776</v>
      </c>
    </row>
    <row r="377" spans="1:9" x14ac:dyDescent="0.25">
      <c r="A377" t="s">
        <v>60</v>
      </c>
      <c r="B377" s="6">
        <v>45323</v>
      </c>
      <c r="C377" s="6" t="str">
        <f t="shared" si="5"/>
        <v>Q1 2024</v>
      </c>
      <c r="D377">
        <v>3</v>
      </c>
      <c r="E377">
        <v>3</v>
      </c>
      <c r="F377">
        <v>1.7204562283502201</v>
      </c>
      <c r="G377">
        <v>7.3562570615125902E-2</v>
      </c>
      <c r="H377" t="s">
        <v>0</v>
      </c>
      <c r="I377" t="s">
        <v>1776</v>
      </c>
    </row>
    <row r="378" spans="1:9" x14ac:dyDescent="0.25">
      <c r="A378" t="s">
        <v>61</v>
      </c>
      <c r="B378" s="6">
        <v>45323</v>
      </c>
      <c r="C378" s="6" t="str">
        <f t="shared" si="5"/>
        <v>Q1 2024</v>
      </c>
      <c r="D378">
        <v>7</v>
      </c>
      <c r="E378">
        <v>6</v>
      </c>
      <c r="F378">
        <v>1.2962729131333901</v>
      </c>
      <c r="G378">
        <v>-0.35062074460169801</v>
      </c>
      <c r="H378" t="s">
        <v>1</v>
      </c>
      <c r="I378" t="s">
        <v>1776</v>
      </c>
    </row>
    <row r="379" spans="1:9" x14ac:dyDescent="0.25">
      <c r="A379" t="s">
        <v>65</v>
      </c>
      <c r="B379" s="6">
        <v>45352</v>
      </c>
      <c r="C379" s="6" t="str">
        <f t="shared" si="5"/>
        <v>Q1 2024</v>
      </c>
      <c r="D379">
        <v>6</v>
      </c>
      <c r="E379">
        <v>5</v>
      </c>
      <c r="F379">
        <v>1.56439453471043</v>
      </c>
      <c r="G379">
        <v>-5.1061712808371601E-2</v>
      </c>
      <c r="H379" t="s">
        <v>1</v>
      </c>
      <c r="I379" t="s">
        <v>1776</v>
      </c>
    </row>
    <row r="380" spans="1:9" x14ac:dyDescent="0.25">
      <c r="A380" t="s">
        <v>60</v>
      </c>
      <c r="B380" s="6">
        <v>45352</v>
      </c>
      <c r="C380" s="6" t="str">
        <f t="shared" si="5"/>
        <v>Q1 2024</v>
      </c>
      <c r="D380">
        <v>4</v>
      </c>
      <c r="E380">
        <v>3</v>
      </c>
      <c r="F380">
        <v>1.6770748770130599</v>
      </c>
      <c r="G380">
        <v>6.1618629494263701E-2</v>
      </c>
      <c r="H380" t="s">
        <v>1</v>
      </c>
      <c r="I380" t="s">
        <v>1776</v>
      </c>
    </row>
    <row r="381" spans="1:9" x14ac:dyDescent="0.25">
      <c r="A381" t="s">
        <v>59</v>
      </c>
      <c r="B381" s="6">
        <v>45352</v>
      </c>
      <c r="C381" s="6" t="str">
        <f t="shared" si="5"/>
        <v>Q1 2024</v>
      </c>
      <c r="D381">
        <v>1</v>
      </c>
      <c r="E381">
        <v>1</v>
      </c>
      <c r="F381">
        <v>1.9654435437803</v>
      </c>
      <c r="G381">
        <v>0.34998729626149999</v>
      </c>
      <c r="H381" t="s">
        <v>1729</v>
      </c>
      <c r="I381" t="s">
        <v>1776</v>
      </c>
    </row>
    <row r="382" spans="1:9" x14ac:dyDescent="0.25">
      <c r="A382" t="s">
        <v>61</v>
      </c>
      <c r="B382" s="6">
        <v>45352</v>
      </c>
      <c r="C382" s="6" t="str">
        <f t="shared" si="5"/>
        <v>Q1 2024</v>
      </c>
      <c r="D382">
        <v>8</v>
      </c>
      <c r="E382">
        <v>7</v>
      </c>
      <c r="F382">
        <v>1.2405835908388201</v>
      </c>
      <c r="G382">
        <v>-0.37487265667997899</v>
      </c>
      <c r="H382" t="s">
        <v>1</v>
      </c>
      <c r="I382" t="s">
        <v>1776</v>
      </c>
    </row>
    <row r="383" spans="1:9" x14ac:dyDescent="0.25">
      <c r="A383" t="s">
        <v>62</v>
      </c>
      <c r="B383" s="6">
        <v>45352</v>
      </c>
      <c r="C383" s="6" t="str">
        <f t="shared" si="5"/>
        <v>Q1 2024</v>
      </c>
      <c r="D383">
        <v>3</v>
      </c>
      <c r="E383">
        <v>7</v>
      </c>
      <c r="F383">
        <v>1.7354630841910601</v>
      </c>
      <c r="G383">
        <v>0.119447084650837</v>
      </c>
      <c r="H383" t="s">
        <v>0</v>
      </c>
      <c r="I383" t="s">
        <v>1776</v>
      </c>
    </row>
    <row r="384" spans="1:9" x14ac:dyDescent="0.25">
      <c r="A384" t="s">
        <v>63</v>
      </c>
      <c r="B384" s="6">
        <v>45352</v>
      </c>
      <c r="C384" s="6" t="str">
        <f t="shared" si="5"/>
        <v>Q1 2024</v>
      </c>
      <c r="D384">
        <v>2</v>
      </c>
      <c r="E384">
        <v>2</v>
      </c>
      <c r="F384">
        <v>1.7714574910310501</v>
      </c>
      <c r="G384">
        <v>0.156001243512249</v>
      </c>
      <c r="H384" t="s">
        <v>0</v>
      </c>
      <c r="I384" t="s">
        <v>1776</v>
      </c>
    </row>
    <row r="385" spans="1:9" x14ac:dyDescent="0.25">
      <c r="A385" t="s">
        <v>1776</v>
      </c>
      <c r="B385" s="6">
        <v>45352</v>
      </c>
      <c r="C385" s="6" t="str">
        <f t="shared" si="5"/>
        <v>Q1 2024</v>
      </c>
      <c r="D385">
        <v>7</v>
      </c>
      <c r="E385">
        <v>6</v>
      </c>
      <c r="F385">
        <v>1.3620426266141601</v>
      </c>
      <c r="G385">
        <v>-0.25341362090463898</v>
      </c>
      <c r="H385" t="s">
        <v>1</v>
      </c>
      <c r="I385" t="s">
        <v>1776</v>
      </c>
    </row>
    <row r="386" spans="1:9" x14ac:dyDescent="0.25">
      <c r="A386" t="s">
        <v>59</v>
      </c>
      <c r="B386" s="6">
        <v>45383</v>
      </c>
      <c r="C386" s="6" t="str">
        <f t="shared" si="5"/>
        <v>Q2 2024</v>
      </c>
      <c r="D386">
        <v>1</v>
      </c>
      <c r="E386">
        <v>1</v>
      </c>
      <c r="F386">
        <v>1.9807133651362601</v>
      </c>
      <c r="G386">
        <v>0.39128843460819801</v>
      </c>
      <c r="H386" t="s">
        <v>0</v>
      </c>
      <c r="I386" t="s">
        <v>1776</v>
      </c>
    </row>
    <row r="387" spans="1:9" x14ac:dyDescent="0.25">
      <c r="A387" t="s">
        <v>62</v>
      </c>
      <c r="B387" s="6">
        <v>45383</v>
      </c>
      <c r="C387" s="6" t="str">
        <f t="shared" ref="C387:C450" si="6">"Q" &amp; ROUNDUP(MONTH(B387)/3, 0) &amp; " " &amp; YEAR(B387)</f>
        <v>Q2 2024</v>
      </c>
      <c r="D387">
        <v>2</v>
      </c>
      <c r="E387">
        <v>3</v>
      </c>
      <c r="F387">
        <v>1.74033377792761</v>
      </c>
      <c r="G387">
        <v>0.15090884739955099</v>
      </c>
      <c r="H387" t="s">
        <v>0</v>
      </c>
      <c r="I387" t="s">
        <v>1776</v>
      </c>
    </row>
    <row r="388" spans="1:9" x14ac:dyDescent="0.25">
      <c r="A388" t="s">
        <v>61</v>
      </c>
      <c r="B388" s="6">
        <v>45383</v>
      </c>
      <c r="C388" s="6" t="str">
        <f t="shared" si="6"/>
        <v>Q2 2024</v>
      </c>
      <c r="D388">
        <v>9</v>
      </c>
      <c r="E388">
        <v>8</v>
      </c>
      <c r="F388">
        <v>1.1987917680117199</v>
      </c>
      <c r="G388">
        <v>-0.390633162516341</v>
      </c>
      <c r="H388" t="s">
        <v>1</v>
      </c>
      <c r="I388" t="s">
        <v>1776</v>
      </c>
    </row>
    <row r="389" spans="1:9" x14ac:dyDescent="0.25">
      <c r="A389" t="s">
        <v>65</v>
      </c>
      <c r="B389" s="6">
        <v>45383</v>
      </c>
      <c r="C389" s="6" t="str">
        <f t="shared" si="6"/>
        <v>Q2 2024</v>
      </c>
      <c r="D389">
        <v>7</v>
      </c>
      <c r="E389">
        <v>6</v>
      </c>
      <c r="F389">
        <v>1.49572193370201</v>
      </c>
      <c r="G389">
        <v>-9.37029968260467E-2</v>
      </c>
      <c r="H389" t="s">
        <v>1</v>
      </c>
      <c r="I389" t="s">
        <v>1776</v>
      </c>
    </row>
    <row r="390" spans="1:9" x14ac:dyDescent="0.25">
      <c r="A390" t="s">
        <v>63</v>
      </c>
      <c r="B390" s="6">
        <v>45383</v>
      </c>
      <c r="C390" s="6" t="str">
        <f t="shared" si="6"/>
        <v>Q2 2024</v>
      </c>
      <c r="D390">
        <v>3</v>
      </c>
      <c r="E390">
        <v>2</v>
      </c>
      <c r="F390">
        <v>1.72749079452225</v>
      </c>
      <c r="G390">
        <v>0.13806586399418699</v>
      </c>
      <c r="H390" t="s">
        <v>1</v>
      </c>
      <c r="I390" t="s">
        <v>1776</v>
      </c>
    </row>
    <row r="391" spans="1:9" x14ac:dyDescent="0.25">
      <c r="A391" t="s">
        <v>60</v>
      </c>
      <c r="B391" s="6">
        <v>45383</v>
      </c>
      <c r="C391" s="6" t="str">
        <f t="shared" si="6"/>
        <v>Q2 2024</v>
      </c>
      <c r="D391">
        <v>4</v>
      </c>
      <c r="E391">
        <v>4</v>
      </c>
      <c r="F391">
        <v>1.61466978391025</v>
      </c>
      <c r="G391">
        <v>2.52448533821918E-2</v>
      </c>
      <c r="H391" t="s">
        <v>1</v>
      </c>
      <c r="I391" t="s">
        <v>1776</v>
      </c>
    </row>
    <row r="392" spans="1:9" x14ac:dyDescent="0.25">
      <c r="A392" t="s">
        <v>64</v>
      </c>
      <c r="B392" s="6">
        <v>45383</v>
      </c>
      <c r="C392" s="6" t="str">
        <f t="shared" si="6"/>
        <v>Q2 2024</v>
      </c>
      <c r="D392">
        <v>5</v>
      </c>
      <c r="F392">
        <v>1.5962847149850099</v>
      </c>
      <c r="G392">
        <v>3.6049191025615498E-3</v>
      </c>
      <c r="I392" t="s">
        <v>1776</v>
      </c>
    </row>
    <row r="393" spans="1:9" x14ac:dyDescent="0.25">
      <c r="A393" t="s">
        <v>1776</v>
      </c>
      <c r="B393" s="6">
        <v>45383</v>
      </c>
      <c r="C393" s="6" t="str">
        <f t="shared" si="6"/>
        <v>Q2 2024</v>
      </c>
      <c r="D393">
        <v>8</v>
      </c>
      <c r="E393">
        <v>7</v>
      </c>
      <c r="F393">
        <v>1.3660901390247799</v>
      </c>
      <c r="G393">
        <v>-0.22333479150327701</v>
      </c>
      <c r="H393" t="s">
        <v>1</v>
      </c>
      <c r="I393" t="s">
        <v>1776</v>
      </c>
    </row>
    <row r="394" spans="1:9" x14ac:dyDescent="0.25">
      <c r="A394" t="s">
        <v>64</v>
      </c>
      <c r="B394" s="6">
        <v>45413</v>
      </c>
      <c r="C394" s="6" t="str">
        <f t="shared" si="6"/>
        <v>Q2 2024</v>
      </c>
      <c r="D394">
        <v>5</v>
      </c>
      <c r="E394">
        <v>5</v>
      </c>
      <c r="F394">
        <v>1.6457448091397</v>
      </c>
      <c r="G394">
        <v>2.7906791746583299E-2</v>
      </c>
      <c r="H394" t="s">
        <v>0</v>
      </c>
      <c r="I394" t="s">
        <v>1776</v>
      </c>
    </row>
    <row r="395" spans="1:9" x14ac:dyDescent="0.25">
      <c r="A395" t="s">
        <v>61</v>
      </c>
      <c r="B395" s="6">
        <v>45413</v>
      </c>
      <c r="C395" s="6" t="str">
        <f t="shared" si="6"/>
        <v>Q2 2024</v>
      </c>
      <c r="D395">
        <v>10</v>
      </c>
      <c r="E395">
        <v>9</v>
      </c>
      <c r="F395">
        <v>1.2613343478508201</v>
      </c>
      <c r="G395">
        <v>-0.35650366954229301</v>
      </c>
      <c r="H395" t="s">
        <v>1</v>
      </c>
      <c r="I395" t="s">
        <v>1776</v>
      </c>
    </row>
    <row r="396" spans="1:9" x14ac:dyDescent="0.25">
      <c r="A396" t="s">
        <v>60</v>
      </c>
      <c r="B396" s="6">
        <v>45413</v>
      </c>
      <c r="C396" s="6" t="str">
        <f t="shared" si="6"/>
        <v>Q2 2024</v>
      </c>
      <c r="D396">
        <v>7</v>
      </c>
      <c r="E396">
        <v>4</v>
      </c>
      <c r="F396">
        <v>1.5923671581840799</v>
      </c>
      <c r="G396">
        <v>-2.5470859209032901E-2</v>
      </c>
      <c r="H396" t="s">
        <v>1</v>
      </c>
      <c r="I396" t="s">
        <v>1776</v>
      </c>
    </row>
    <row r="397" spans="1:9" x14ac:dyDescent="0.25">
      <c r="A397" t="s">
        <v>1776</v>
      </c>
      <c r="B397" s="6">
        <v>45413</v>
      </c>
      <c r="C397" s="6" t="str">
        <f t="shared" si="6"/>
        <v>Q2 2024</v>
      </c>
      <c r="D397">
        <v>9</v>
      </c>
      <c r="E397">
        <v>8</v>
      </c>
      <c r="F397">
        <v>1.33895627564213</v>
      </c>
      <c r="G397">
        <v>-0.27888174175098701</v>
      </c>
      <c r="H397" t="s">
        <v>1</v>
      </c>
      <c r="I397" t="s">
        <v>1776</v>
      </c>
    </row>
    <row r="398" spans="1:9" x14ac:dyDescent="0.25">
      <c r="A398" t="s">
        <v>57</v>
      </c>
      <c r="B398" s="6">
        <v>45413</v>
      </c>
      <c r="C398" s="6" t="str">
        <f t="shared" si="6"/>
        <v>Q2 2024</v>
      </c>
      <c r="D398">
        <v>2</v>
      </c>
      <c r="E398">
        <v>1</v>
      </c>
      <c r="F398">
        <v>1.9145770091241601</v>
      </c>
      <c r="G398">
        <v>0.26540333512552999</v>
      </c>
      <c r="H398" t="s">
        <v>1</v>
      </c>
      <c r="I398" t="s">
        <v>1776</v>
      </c>
    </row>
    <row r="399" spans="1:9" x14ac:dyDescent="0.25">
      <c r="A399" t="s">
        <v>59</v>
      </c>
      <c r="B399" s="6">
        <v>45413</v>
      </c>
      <c r="C399" s="6" t="str">
        <f t="shared" si="6"/>
        <v>Q2 2024</v>
      </c>
      <c r="D399">
        <v>1</v>
      </c>
      <c r="E399">
        <v>1</v>
      </c>
      <c r="F399">
        <v>1.97140101947529</v>
      </c>
      <c r="G399">
        <v>0.35356300208218</v>
      </c>
      <c r="H399" t="s">
        <v>1</v>
      </c>
      <c r="I399" t="s">
        <v>1776</v>
      </c>
    </row>
    <row r="400" spans="1:9" x14ac:dyDescent="0.25">
      <c r="A400" t="s">
        <v>65</v>
      </c>
      <c r="B400" s="6">
        <v>45413</v>
      </c>
      <c r="C400" s="6" t="str">
        <f t="shared" si="6"/>
        <v>Q2 2024</v>
      </c>
      <c r="D400">
        <v>8</v>
      </c>
      <c r="E400">
        <v>7</v>
      </c>
      <c r="F400">
        <v>1.5106705433555701</v>
      </c>
      <c r="G400">
        <v>-0.10716747403754</v>
      </c>
      <c r="H400" t="s">
        <v>1</v>
      </c>
      <c r="I400" t="s">
        <v>1776</v>
      </c>
    </row>
    <row r="401" spans="1:9" x14ac:dyDescent="0.25">
      <c r="A401" t="s">
        <v>63</v>
      </c>
      <c r="B401" s="6">
        <v>45413</v>
      </c>
      <c r="C401" s="6" t="str">
        <f t="shared" si="6"/>
        <v>Q2 2024</v>
      </c>
      <c r="D401">
        <v>4</v>
      </c>
      <c r="E401">
        <v>3</v>
      </c>
      <c r="F401">
        <v>1.77203637299241</v>
      </c>
      <c r="G401">
        <v>0.15419835559929901</v>
      </c>
      <c r="H401" t="s">
        <v>1</v>
      </c>
      <c r="I401" t="s">
        <v>1776</v>
      </c>
    </row>
    <row r="402" spans="1:9" x14ac:dyDescent="0.25">
      <c r="A402" t="s">
        <v>62</v>
      </c>
      <c r="B402" s="6">
        <v>45413</v>
      </c>
      <c r="C402" s="6" t="str">
        <f t="shared" si="6"/>
        <v>Q2 2024</v>
      </c>
      <c r="D402">
        <v>3</v>
      </c>
      <c r="E402">
        <v>2</v>
      </c>
      <c r="F402">
        <v>1.8159480208758001</v>
      </c>
      <c r="G402">
        <v>0.19811000348268801</v>
      </c>
      <c r="H402" t="s">
        <v>1</v>
      </c>
      <c r="I402" t="s">
        <v>1776</v>
      </c>
    </row>
    <row r="403" spans="1:9" x14ac:dyDescent="0.25">
      <c r="A403" t="s">
        <v>1776</v>
      </c>
      <c r="B403" s="6">
        <v>45444</v>
      </c>
      <c r="C403" s="6" t="str">
        <f t="shared" si="6"/>
        <v>Q2 2024</v>
      </c>
      <c r="D403">
        <v>9</v>
      </c>
      <c r="E403">
        <v>9</v>
      </c>
      <c r="F403">
        <v>1.3243919086825799</v>
      </c>
      <c r="G403">
        <v>-0.31726433726154901</v>
      </c>
      <c r="H403" t="s">
        <v>1</v>
      </c>
      <c r="I403" t="s">
        <v>1776</v>
      </c>
    </row>
    <row r="404" spans="1:9" x14ac:dyDescent="0.25">
      <c r="A404" t="s">
        <v>63</v>
      </c>
      <c r="B404" s="6">
        <v>45444</v>
      </c>
      <c r="C404" s="6" t="str">
        <f t="shared" si="6"/>
        <v>Q2 2024</v>
      </c>
      <c r="D404">
        <v>4</v>
      </c>
      <c r="E404">
        <v>4</v>
      </c>
      <c r="F404">
        <v>1.7865505134433399</v>
      </c>
      <c r="G404">
        <v>0.144894267499204</v>
      </c>
      <c r="H404" t="s">
        <v>1</v>
      </c>
      <c r="I404" t="s">
        <v>1776</v>
      </c>
    </row>
    <row r="405" spans="1:9" x14ac:dyDescent="0.25">
      <c r="A405" t="s">
        <v>61</v>
      </c>
      <c r="B405" s="6">
        <v>45444</v>
      </c>
      <c r="C405" s="6" t="str">
        <f t="shared" si="6"/>
        <v>Q2 2024</v>
      </c>
      <c r="D405">
        <v>10</v>
      </c>
      <c r="E405">
        <v>10</v>
      </c>
      <c r="F405">
        <v>1.2077892284677501</v>
      </c>
      <c r="G405">
        <v>-0.43386701747638101</v>
      </c>
      <c r="H405" t="s">
        <v>1</v>
      </c>
      <c r="I405" t="s">
        <v>1776</v>
      </c>
    </row>
    <row r="406" spans="1:9" x14ac:dyDescent="0.25">
      <c r="A406" t="s">
        <v>64</v>
      </c>
      <c r="B406" s="6">
        <v>45444</v>
      </c>
      <c r="C406" s="6" t="str">
        <f t="shared" si="6"/>
        <v>Q2 2024</v>
      </c>
      <c r="D406">
        <v>5</v>
      </c>
      <c r="E406">
        <v>5</v>
      </c>
      <c r="F406">
        <v>1.6598813081538999</v>
      </c>
      <c r="G406">
        <v>1.82250622097615E-2</v>
      </c>
      <c r="H406" t="s">
        <v>1</v>
      </c>
      <c r="I406" t="s">
        <v>1776</v>
      </c>
    </row>
    <row r="407" spans="1:9" x14ac:dyDescent="0.25">
      <c r="A407" t="s">
        <v>60</v>
      </c>
      <c r="B407" s="6">
        <v>45444</v>
      </c>
      <c r="C407" s="6" t="str">
        <f t="shared" si="6"/>
        <v>Q2 2024</v>
      </c>
      <c r="D407">
        <v>7</v>
      </c>
      <c r="E407">
        <v>7</v>
      </c>
      <c r="F407">
        <v>1.5416971917501301</v>
      </c>
      <c r="G407">
        <v>-9.9959054194003999E-2</v>
      </c>
      <c r="H407" t="s">
        <v>1</v>
      </c>
      <c r="I407" t="s">
        <v>1776</v>
      </c>
    </row>
    <row r="408" spans="1:9" x14ac:dyDescent="0.25">
      <c r="A408" t="s">
        <v>59</v>
      </c>
      <c r="B408" s="6">
        <v>45444</v>
      </c>
      <c r="C408" s="6" t="str">
        <f t="shared" si="6"/>
        <v>Q2 2024</v>
      </c>
      <c r="D408">
        <v>1</v>
      </c>
      <c r="E408">
        <v>1</v>
      </c>
      <c r="F408">
        <v>1.9334050507675899</v>
      </c>
      <c r="G408">
        <v>0.291748804823458</v>
      </c>
      <c r="H408" t="s">
        <v>1</v>
      </c>
      <c r="I408" t="s">
        <v>1776</v>
      </c>
    </row>
    <row r="409" spans="1:9" x14ac:dyDescent="0.25">
      <c r="A409" t="s">
        <v>62</v>
      </c>
      <c r="B409" s="6">
        <v>45444</v>
      </c>
      <c r="C409" s="6" t="str">
        <f t="shared" si="6"/>
        <v>Q2 2024</v>
      </c>
      <c r="D409">
        <v>3</v>
      </c>
      <c r="E409">
        <v>3</v>
      </c>
      <c r="F409">
        <v>1.8811021421607901</v>
      </c>
      <c r="G409">
        <v>0.23944589621665399</v>
      </c>
      <c r="H409" t="s">
        <v>0</v>
      </c>
      <c r="I409" t="s">
        <v>1776</v>
      </c>
    </row>
    <row r="410" spans="1:9" x14ac:dyDescent="0.25">
      <c r="A410" t="s">
        <v>57</v>
      </c>
      <c r="B410" s="6">
        <v>45444</v>
      </c>
      <c r="C410" s="6" t="str">
        <f t="shared" si="6"/>
        <v>Q2 2024</v>
      </c>
      <c r="D410">
        <v>2</v>
      </c>
      <c r="E410">
        <v>2</v>
      </c>
      <c r="F410">
        <v>1.9318646880941599</v>
      </c>
      <c r="G410">
        <v>0.290208442150028</v>
      </c>
      <c r="H410" t="s">
        <v>0</v>
      </c>
      <c r="I410" t="s">
        <v>1776</v>
      </c>
    </row>
    <row r="411" spans="1:9" x14ac:dyDescent="0.25">
      <c r="A411" t="s">
        <v>65</v>
      </c>
      <c r="B411" s="6">
        <v>45444</v>
      </c>
      <c r="C411" s="6" t="str">
        <f t="shared" si="6"/>
        <v>Q2 2024</v>
      </c>
      <c r="D411">
        <v>8</v>
      </c>
      <c r="E411">
        <v>8</v>
      </c>
      <c r="F411">
        <v>1.50822418197696</v>
      </c>
      <c r="G411">
        <v>-0.133432063967172</v>
      </c>
      <c r="H411" t="s">
        <v>1</v>
      </c>
      <c r="I411" t="s">
        <v>1776</v>
      </c>
    </row>
    <row r="412" spans="1:9" x14ac:dyDescent="0.25">
      <c r="A412" t="s">
        <v>65</v>
      </c>
      <c r="B412" s="6">
        <v>45474</v>
      </c>
      <c r="C412" s="6" t="str">
        <f t="shared" si="6"/>
        <v>Q3 2024</v>
      </c>
      <c r="D412">
        <v>7</v>
      </c>
      <c r="E412">
        <v>8</v>
      </c>
      <c r="F412">
        <v>1.5480335040547999</v>
      </c>
      <c r="G412">
        <v>-7.7813510835660696E-2</v>
      </c>
      <c r="H412" t="s">
        <v>0</v>
      </c>
      <c r="I412" t="s">
        <v>1776</v>
      </c>
    </row>
    <row r="413" spans="1:9" x14ac:dyDescent="0.25">
      <c r="A413" t="s">
        <v>62</v>
      </c>
      <c r="B413" s="6">
        <v>45474</v>
      </c>
      <c r="C413" s="6" t="str">
        <f t="shared" si="6"/>
        <v>Q3 2024</v>
      </c>
      <c r="D413">
        <v>3</v>
      </c>
      <c r="E413">
        <v>3</v>
      </c>
      <c r="F413">
        <v>1.8616872174330299</v>
      </c>
      <c r="G413">
        <v>0.23584020254256899</v>
      </c>
      <c r="H413" t="s">
        <v>1729</v>
      </c>
      <c r="I413" t="s">
        <v>1776</v>
      </c>
    </row>
    <row r="414" spans="1:9" x14ac:dyDescent="0.25">
      <c r="A414" t="s">
        <v>1776</v>
      </c>
      <c r="B414" s="6">
        <v>45474</v>
      </c>
      <c r="C414" s="6" t="str">
        <f t="shared" si="6"/>
        <v>Q3 2024</v>
      </c>
      <c r="D414">
        <v>9</v>
      </c>
      <c r="E414">
        <v>9</v>
      </c>
      <c r="F414">
        <v>1.34542815606454</v>
      </c>
      <c r="G414">
        <v>-0.28041885882592599</v>
      </c>
      <c r="H414" t="s">
        <v>0</v>
      </c>
      <c r="I414" t="s">
        <v>1776</v>
      </c>
    </row>
    <row r="415" spans="1:9" x14ac:dyDescent="0.25">
      <c r="A415" t="s">
        <v>61</v>
      </c>
      <c r="B415" s="6">
        <v>45474</v>
      </c>
      <c r="C415" s="6" t="str">
        <f t="shared" si="6"/>
        <v>Q3 2024</v>
      </c>
      <c r="D415">
        <v>10</v>
      </c>
      <c r="E415">
        <v>10</v>
      </c>
      <c r="F415">
        <v>1.1750554845379</v>
      </c>
      <c r="G415">
        <v>-0.45079153035256098</v>
      </c>
      <c r="H415" t="s">
        <v>0</v>
      </c>
      <c r="I415" t="s">
        <v>1776</v>
      </c>
    </row>
    <row r="416" spans="1:9" x14ac:dyDescent="0.25">
      <c r="A416" t="s">
        <v>64</v>
      </c>
      <c r="B416" s="6">
        <v>45474</v>
      </c>
      <c r="C416" s="6" t="str">
        <f t="shared" si="6"/>
        <v>Q3 2024</v>
      </c>
      <c r="D416">
        <v>5</v>
      </c>
      <c r="E416">
        <v>5</v>
      </c>
      <c r="F416">
        <v>1.6598813081538999</v>
      </c>
      <c r="G416">
        <v>3.4034293263430701E-2</v>
      </c>
      <c r="H416" t="s">
        <v>0</v>
      </c>
      <c r="I416" t="s">
        <v>1776</v>
      </c>
    </row>
    <row r="417" spans="1:9" x14ac:dyDescent="0.25">
      <c r="A417" t="s">
        <v>59</v>
      </c>
      <c r="B417" s="6">
        <v>45474</v>
      </c>
      <c r="C417" s="6" t="str">
        <f t="shared" si="6"/>
        <v>Q3 2024</v>
      </c>
      <c r="D417">
        <v>2</v>
      </c>
      <c r="E417">
        <v>1</v>
      </c>
      <c r="F417">
        <v>1.90128551690725</v>
      </c>
      <c r="G417">
        <v>0.27543850201678699</v>
      </c>
      <c r="H417" t="s">
        <v>1</v>
      </c>
      <c r="I417" t="s">
        <v>1776</v>
      </c>
    </row>
    <row r="418" spans="1:9" x14ac:dyDescent="0.25">
      <c r="A418" t="s">
        <v>60</v>
      </c>
      <c r="B418" s="6">
        <v>45474</v>
      </c>
      <c r="C418" s="6" t="str">
        <f t="shared" si="6"/>
        <v>Q3 2024</v>
      </c>
      <c r="D418">
        <v>8</v>
      </c>
      <c r="E418">
        <v>7</v>
      </c>
      <c r="F418">
        <v>1.5214191415967899</v>
      </c>
      <c r="G418">
        <v>-0.104427873293678</v>
      </c>
      <c r="H418" t="s">
        <v>1</v>
      </c>
      <c r="I418" t="s">
        <v>1776</v>
      </c>
    </row>
    <row r="419" spans="1:9" x14ac:dyDescent="0.25">
      <c r="A419" t="s">
        <v>63</v>
      </c>
      <c r="B419" s="6">
        <v>45474</v>
      </c>
      <c r="C419" s="6" t="str">
        <f t="shared" si="6"/>
        <v>Q3 2024</v>
      </c>
      <c r="D419">
        <v>4</v>
      </c>
      <c r="E419">
        <v>4</v>
      </c>
      <c r="F419">
        <v>1.70943413972735</v>
      </c>
      <c r="G419">
        <v>8.3587124836881493E-2</v>
      </c>
      <c r="H419" t="s">
        <v>1</v>
      </c>
      <c r="I419" t="s">
        <v>1776</v>
      </c>
    </row>
    <row r="420" spans="1:9" x14ac:dyDescent="0.25">
      <c r="A420" t="s">
        <v>57</v>
      </c>
      <c r="B420" s="6">
        <v>45474</v>
      </c>
      <c r="C420" s="6" t="str">
        <f t="shared" si="6"/>
        <v>Q3 2024</v>
      </c>
      <c r="D420">
        <v>1</v>
      </c>
      <c r="E420">
        <v>2</v>
      </c>
      <c r="F420">
        <v>1.91039866553862</v>
      </c>
      <c r="G420">
        <v>0.28455165064815702</v>
      </c>
      <c r="H420" t="s">
        <v>0</v>
      </c>
      <c r="I420" t="s">
        <v>1776</v>
      </c>
    </row>
    <row r="421" spans="1:9" x14ac:dyDescent="0.25">
      <c r="A421" t="s">
        <v>58</v>
      </c>
      <c r="B421" s="6">
        <v>45505</v>
      </c>
      <c r="C421" s="6" t="str">
        <f t="shared" si="6"/>
        <v>Q3 2024</v>
      </c>
      <c r="D421">
        <v>9</v>
      </c>
      <c r="E421">
        <v>10</v>
      </c>
      <c r="F421">
        <v>1.49398548808283</v>
      </c>
      <c r="G421">
        <v>-0.13998274629785201</v>
      </c>
      <c r="H421" t="s">
        <v>0</v>
      </c>
      <c r="I421" t="s">
        <v>1776</v>
      </c>
    </row>
    <row r="422" spans="1:9" x14ac:dyDescent="0.25">
      <c r="A422" t="s">
        <v>60</v>
      </c>
      <c r="B422" s="6">
        <v>45505</v>
      </c>
      <c r="C422" s="6" t="str">
        <f t="shared" si="6"/>
        <v>Q3 2024</v>
      </c>
      <c r="D422">
        <v>8</v>
      </c>
      <c r="E422">
        <v>8</v>
      </c>
      <c r="F422">
        <v>1.5530474038270301</v>
      </c>
      <c r="G422">
        <v>-9.4178012047644699E-2</v>
      </c>
      <c r="H422" t="s">
        <v>0</v>
      </c>
      <c r="I422" t="s">
        <v>1776</v>
      </c>
    </row>
    <row r="423" spans="1:9" x14ac:dyDescent="0.25">
      <c r="A423" t="s">
        <v>64</v>
      </c>
      <c r="B423" s="6">
        <v>45505</v>
      </c>
      <c r="C423" s="6" t="str">
        <f t="shared" si="6"/>
        <v>Q3 2024</v>
      </c>
      <c r="D423">
        <v>5</v>
      </c>
      <c r="E423">
        <v>5</v>
      </c>
      <c r="F423">
        <v>1.6598813081538999</v>
      </c>
      <c r="G423">
        <v>1.26558922792237E-2</v>
      </c>
      <c r="H423" t="s">
        <v>1</v>
      </c>
      <c r="I423" t="s">
        <v>1776</v>
      </c>
    </row>
    <row r="424" spans="1:9" x14ac:dyDescent="0.25">
      <c r="A424" t="s">
        <v>62</v>
      </c>
      <c r="B424" s="6">
        <v>45505</v>
      </c>
      <c r="C424" s="6" t="str">
        <f t="shared" si="6"/>
        <v>Q3 2024</v>
      </c>
      <c r="D424">
        <v>3</v>
      </c>
      <c r="E424">
        <v>3</v>
      </c>
      <c r="F424">
        <v>1.8330134483279501</v>
      </c>
      <c r="G424">
        <v>0.18578803245327899</v>
      </c>
      <c r="H424" t="s">
        <v>1</v>
      </c>
      <c r="I424" t="s">
        <v>1776</v>
      </c>
    </row>
    <row r="425" spans="1:9" x14ac:dyDescent="0.25">
      <c r="A425" t="s">
        <v>63</v>
      </c>
      <c r="B425" s="6">
        <v>45505</v>
      </c>
      <c r="C425" s="6" t="str">
        <f t="shared" si="6"/>
        <v>Q3 2024</v>
      </c>
      <c r="D425">
        <v>4</v>
      </c>
      <c r="E425">
        <v>4</v>
      </c>
      <c r="F425">
        <v>1.74636641605433</v>
      </c>
      <c r="G425">
        <v>9.9141000179661695E-2</v>
      </c>
      <c r="H425" t="s">
        <v>0</v>
      </c>
      <c r="I425" t="s">
        <v>1776</v>
      </c>
    </row>
    <row r="426" spans="1:9" x14ac:dyDescent="0.25">
      <c r="A426" t="s">
        <v>59</v>
      </c>
      <c r="B426" s="6">
        <v>45505</v>
      </c>
      <c r="C426" s="6" t="str">
        <f t="shared" si="6"/>
        <v>Q3 2024</v>
      </c>
      <c r="D426">
        <v>2</v>
      </c>
      <c r="E426">
        <v>2</v>
      </c>
      <c r="F426">
        <v>1.9030962819161199</v>
      </c>
      <c r="G426">
        <v>0.25587086604144299</v>
      </c>
      <c r="H426" t="s">
        <v>1</v>
      </c>
      <c r="I426" t="s">
        <v>1776</v>
      </c>
    </row>
    <row r="427" spans="1:9" x14ac:dyDescent="0.25">
      <c r="A427" t="s">
        <v>65</v>
      </c>
      <c r="B427" s="6">
        <v>45505</v>
      </c>
      <c r="C427" s="6" t="str">
        <f t="shared" si="6"/>
        <v>Q3 2024</v>
      </c>
      <c r="D427">
        <v>7</v>
      </c>
      <c r="E427">
        <v>7</v>
      </c>
      <c r="F427">
        <v>1.5689594339592901</v>
      </c>
      <c r="G427">
        <v>-7.8265981915382796E-2</v>
      </c>
      <c r="H427" t="s">
        <v>0</v>
      </c>
      <c r="I427" t="s">
        <v>1776</v>
      </c>
    </row>
    <row r="428" spans="1:9" x14ac:dyDescent="0.25">
      <c r="A428" t="s">
        <v>57</v>
      </c>
      <c r="B428" s="6">
        <v>45505</v>
      </c>
      <c r="C428" s="6" t="str">
        <f t="shared" si="6"/>
        <v>Q3 2024</v>
      </c>
      <c r="D428">
        <v>1</v>
      </c>
      <c r="E428">
        <v>1</v>
      </c>
      <c r="F428">
        <v>1.90438108815171</v>
      </c>
      <c r="G428">
        <v>0.25715567227703701</v>
      </c>
      <c r="H428" t="s">
        <v>1</v>
      </c>
      <c r="I428" t="s">
        <v>1776</v>
      </c>
    </row>
    <row r="429" spans="1:9" x14ac:dyDescent="0.25">
      <c r="A429" t="s">
        <v>1776</v>
      </c>
      <c r="B429" s="6">
        <v>45505</v>
      </c>
      <c r="C429" s="6" t="str">
        <f t="shared" si="6"/>
        <v>Q3 2024</v>
      </c>
      <c r="D429">
        <v>10</v>
      </c>
      <c r="E429">
        <v>9</v>
      </c>
      <c r="F429">
        <v>1.4022720399283</v>
      </c>
      <c r="G429">
        <v>-0.24495337594637001</v>
      </c>
      <c r="H429" t="s">
        <v>1</v>
      </c>
      <c r="I429" t="s">
        <v>1776</v>
      </c>
    </row>
    <row r="430" spans="1:9" x14ac:dyDescent="0.25">
      <c r="A430" t="s">
        <v>61</v>
      </c>
      <c r="B430" s="6">
        <v>45505</v>
      </c>
      <c r="C430" s="6" t="str">
        <f t="shared" si="6"/>
        <v>Q3 2024</v>
      </c>
      <c r="D430">
        <v>11</v>
      </c>
      <c r="E430">
        <v>10</v>
      </c>
      <c r="F430">
        <v>1.2765891848595301</v>
      </c>
      <c r="G430">
        <v>-0.37063623101514398</v>
      </c>
      <c r="H430" t="s">
        <v>1</v>
      </c>
      <c r="I430" t="s">
        <v>1776</v>
      </c>
    </row>
    <row r="431" spans="1:9" x14ac:dyDescent="0.25">
      <c r="A431" t="s">
        <v>61</v>
      </c>
      <c r="B431" s="6">
        <v>45536</v>
      </c>
      <c r="C431" s="6" t="str">
        <f t="shared" si="6"/>
        <v>Q3 2024</v>
      </c>
      <c r="D431">
        <v>11</v>
      </c>
      <c r="E431">
        <v>11</v>
      </c>
      <c r="F431">
        <v>1.2776486391056701</v>
      </c>
      <c r="G431">
        <v>-0.33928525260438103</v>
      </c>
      <c r="H431" t="s">
        <v>0</v>
      </c>
      <c r="I431" t="s">
        <v>1776</v>
      </c>
    </row>
    <row r="432" spans="1:9" x14ac:dyDescent="0.25">
      <c r="A432" t="s">
        <v>1776</v>
      </c>
      <c r="B432" s="6">
        <v>45536</v>
      </c>
      <c r="C432" s="6" t="str">
        <f t="shared" si="6"/>
        <v>Q3 2024</v>
      </c>
      <c r="D432">
        <v>10</v>
      </c>
      <c r="E432">
        <v>10</v>
      </c>
      <c r="F432">
        <v>1.4208428459843401</v>
      </c>
      <c r="G432">
        <v>-0.19609104572570599</v>
      </c>
      <c r="H432" t="s">
        <v>0</v>
      </c>
      <c r="I432" t="s">
        <v>1776</v>
      </c>
    </row>
    <row r="433" spans="1:9" x14ac:dyDescent="0.25">
      <c r="A433" t="s">
        <v>60</v>
      </c>
      <c r="B433" s="6">
        <v>45536</v>
      </c>
      <c r="C433" s="6" t="str">
        <f t="shared" si="6"/>
        <v>Q3 2024</v>
      </c>
      <c r="D433">
        <v>6</v>
      </c>
      <c r="E433">
        <v>8</v>
      </c>
      <c r="F433">
        <v>1.6003673230462201</v>
      </c>
      <c r="G433">
        <v>-1.6566568663830699E-2</v>
      </c>
      <c r="H433" t="s">
        <v>0</v>
      </c>
      <c r="I433" t="s">
        <v>1776</v>
      </c>
    </row>
    <row r="434" spans="1:9" x14ac:dyDescent="0.25">
      <c r="A434" t="s">
        <v>57</v>
      </c>
      <c r="B434" s="6">
        <v>45536</v>
      </c>
      <c r="C434" s="6" t="str">
        <f t="shared" si="6"/>
        <v>Q3 2024</v>
      </c>
      <c r="D434">
        <v>2</v>
      </c>
      <c r="E434">
        <v>1</v>
      </c>
      <c r="F434">
        <v>1.8136332996726501</v>
      </c>
      <c r="G434">
        <v>0.19669940796260199</v>
      </c>
      <c r="H434" t="s">
        <v>1</v>
      </c>
      <c r="I434" t="s">
        <v>1776</v>
      </c>
    </row>
    <row r="435" spans="1:9" x14ac:dyDescent="0.25">
      <c r="A435" t="s">
        <v>64</v>
      </c>
      <c r="B435" s="6">
        <v>45536</v>
      </c>
      <c r="C435" s="6" t="str">
        <f t="shared" si="6"/>
        <v>Q3 2024</v>
      </c>
      <c r="D435">
        <v>8</v>
      </c>
      <c r="E435">
        <v>5</v>
      </c>
      <c r="F435">
        <v>1.5414561079234199</v>
      </c>
      <c r="G435">
        <v>-7.5477783786633307E-2</v>
      </c>
      <c r="H435" t="s">
        <v>1</v>
      </c>
      <c r="I435" t="s">
        <v>1776</v>
      </c>
    </row>
    <row r="436" spans="1:9" x14ac:dyDescent="0.25">
      <c r="A436" t="s">
        <v>62</v>
      </c>
      <c r="B436" s="6">
        <v>45536</v>
      </c>
      <c r="C436" s="6" t="str">
        <f t="shared" si="6"/>
        <v>Q3 2024</v>
      </c>
      <c r="D436">
        <v>3</v>
      </c>
      <c r="E436">
        <v>3</v>
      </c>
      <c r="F436">
        <v>1.7952102970207</v>
      </c>
      <c r="G436">
        <v>0.178276405310652</v>
      </c>
      <c r="H436" t="s">
        <v>1729</v>
      </c>
      <c r="I436" t="s">
        <v>1776</v>
      </c>
    </row>
    <row r="437" spans="1:9" x14ac:dyDescent="0.25">
      <c r="A437" t="s">
        <v>59</v>
      </c>
      <c r="B437" s="6">
        <v>45536</v>
      </c>
      <c r="C437" s="6" t="str">
        <f t="shared" si="6"/>
        <v>Q3 2024</v>
      </c>
      <c r="D437">
        <v>1</v>
      </c>
      <c r="E437">
        <v>2</v>
      </c>
      <c r="F437">
        <v>1.90305503437989</v>
      </c>
      <c r="G437">
        <v>0.28612114266984201</v>
      </c>
      <c r="H437" t="s">
        <v>0</v>
      </c>
      <c r="I437" t="s">
        <v>1776</v>
      </c>
    </row>
    <row r="438" spans="1:9" x14ac:dyDescent="0.25">
      <c r="A438" t="s">
        <v>65</v>
      </c>
      <c r="B438" s="6">
        <v>45536</v>
      </c>
      <c r="C438" s="6" t="str">
        <f t="shared" si="6"/>
        <v>Q3 2024</v>
      </c>
      <c r="D438">
        <v>7</v>
      </c>
      <c r="E438">
        <v>7</v>
      </c>
      <c r="F438">
        <v>1.5555023125113601</v>
      </c>
      <c r="G438">
        <v>-6.1431579198690502E-2</v>
      </c>
      <c r="H438" t="s">
        <v>0</v>
      </c>
      <c r="I438" t="s">
        <v>1776</v>
      </c>
    </row>
    <row r="439" spans="1:9" x14ac:dyDescent="0.25">
      <c r="A439" t="s">
        <v>58</v>
      </c>
      <c r="B439" s="6">
        <v>45536</v>
      </c>
      <c r="C439" s="6" t="str">
        <f t="shared" si="6"/>
        <v>Q3 2024</v>
      </c>
      <c r="D439">
        <v>9</v>
      </c>
      <c r="E439">
        <v>9</v>
      </c>
      <c r="F439">
        <v>1.5160588445365399</v>
      </c>
      <c r="G439">
        <v>-0.100875047173514</v>
      </c>
      <c r="H439" t="s">
        <v>0</v>
      </c>
      <c r="I439" t="s">
        <v>1776</v>
      </c>
    </row>
    <row r="440" spans="1:9" x14ac:dyDescent="0.25">
      <c r="A440" t="s">
        <v>63</v>
      </c>
      <c r="B440" s="6">
        <v>45536</v>
      </c>
      <c r="C440" s="6" t="str">
        <f t="shared" si="6"/>
        <v>Q3 2024</v>
      </c>
      <c r="D440">
        <v>4</v>
      </c>
      <c r="E440">
        <v>4</v>
      </c>
      <c r="F440">
        <v>1.74556421291971</v>
      </c>
      <c r="G440">
        <v>0.128630321209661</v>
      </c>
      <c r="H440" t="s">
        <v>0</v>
      </c>
      <c r="I440" t="s">
        <v>1776</v>
      </c>
    </row>
    <row r="441" spans="1:9" x14ac:dyDescent="0.25">
      <c r="A441" t="s">
        <v>64</v>
      </c>
      <c r="B441" s="6">
        <v>45566</v>
      </c>
      <c r="C441" s="6" t="str">
        <f t="shared" si="6"/>
        <v>Q4 2024</v>
      </c>
      <c r="D441">
        <v>8</v>
      </c>
      <c r="E441">
        <v>8</v>
      </c>
      <c r="F441">
        <v>1.50965355366912</v>
      </c>
      <c r="G441">
        <v>-8.7306506604960504E-2</v>
      </c>
      <c r="H441" t="s">
        <v>1</v>
      </c>
      <c r="I441" t="s">
        <v>1776</v>
      </c>
    </row>
    <row r="442" spans="1:9" x14ac:dyDescent="0.25">
      <c r="A442" t="s">
        <v>59</v>
      </c>
      <c r="B442" s="6">
        <v>45566</v>
      </c>
      <c r="C442" s="6" t="str">
        <f t="shared" si="6"/>
        <v>Q4 2024</v>
      </c>
      <c r="D442">
        <v>1</v>
      </c>
      <c r="E442">
        <v>1</v>
      </c>
      <c r="F442">
        <v>1.88945018647723</v>
      </c>
      <c r="G442">
        <v>0.29249012620314901</v>
      </c>
      <c r="H442" t="s">
        <v>1729</v>
      </c>
      <c r="I442" t="s">
        <v>1776</v>
      </c>
    </row>
    <row r="443" spans="1:9" x14ac:dyDescent="0.25">
      <c r="A443" t="s">
        <v>63</v>
      </c>
      <c r="B443" s="6">
        <v>45566</v>
      </c>
      <c r="C443" s="6" t="str">
        <f t="shared" si="6"/>
        <v>Q4 2024</v>
      </c>
      <c r="D443">
        <v>3</v>
      </c>
      <c r="E443">
        <v>4</v>
      </c>
      <c r="F443">
        <v>1.7384222648213301</v>
      </c>
      <c r="G443">
        <v>0.141462204547252</v>
      </c>
      <c r="H443" t="s">
        <v>0</v>
      </c>
      <c r="I443" t="s">
        <v>1776</v>
      </c>
    </row>
    <row r="444" spans="1:9" x14ac:dyDescent="0.25">
      <c r="A444" t="s">
        <v>61</v>
      </c>
      <c r="B444" s="6">
        <v>45566</v>
      </c>
      <c r="C444" s="6" t="str">
        <f t="shared" si="6"/>
        <v>Q4 2024</v>
      </c>
      <c r="D444">
        <v>11</v>
      </c>
      <c r="E444">
        <v>11</v>
      </c>
      <c r="F444">
        <v>1.2858990743418199</v>
      </c>
      <c r="G444">
        <v>-0.31106098593226</v>
      </c>
      <c r="H444" t="s">
        <v>0</v>
      </c>
      <c r="I444" t="s">
        <v>1776</v>
      </c>
    </row>
    <row r="445" spans="1:9" x14ac:dyDescent="0.25">
      <c r="A445" t="s">
        <v>57</v>
      </c>
      <c r="B445" s="6">
        <v>45566</v>
      </c>
      <c r="C445" s="6" t="str">
        <f t="shared" si="6"/>
        <v>Q4 2024</v>
      </c>
      <c r="D445">
        <v>4</v>
      </c>
      <c r="E445">
        <v>2</v>
      </c>
      <c r="F445">
        <v>1.7337326218765601</v>
      </c>
      <c r="G445">
        <v>0.13677256160248399</v>
      </c>
      <c r="H445" t="s">
        <v>1</v>
      </c>
      <c r="I445" t="s">
        <v>1776</v>
      </c>
    </row>
    <row r="446" spans="1:9" x14ac:dyDescent="0.25">
      <c r="A446" t="s">
        <v>65</v>
      </c>
      <c r="B446" s="6">
        <v>45566</v>
      </c>
      <c r="C446" s="6" t="str">
        <f t="shared" si="6"/>
        <v>Q4 2024</v>
      </c>
      <c r="D446">
        <v>7</v>
      </c>
      <c r="E446">
        <v>7</v>
      </c>
      <c r="F446">
        <v>1.55560852575292</v>
      </c>
      <c r="G446">
        <v>-4.1351534521155399E-2</v>
      </c>
      <c r="H446" t="s">
        <v>0</v>
      </c>
      <c r="I446" t="s">
        <v>1776</v>
      </c>
    </row>
    <row r="447" spans="1:9" x14ac:dyDescent="0.25">
      <c r="A447" t="s">
        <v>60</v>
      </c>
      <c r="B447" s="6">
        <v>45566</v>
      </c>
      <c r="C447" s="6" t="str">
        <f t="shared" si="6"/>
        <v>Q4 2024</v>
      </c>
      <c r="D447">
        <v>5</v>
      </c>
      <c r="E447">
        <v>6</v>
      </c>
      <c r="F447">
        <v>1.6332513061989899</v>
      </c>
      <c r="G447">
        <v>3.6291245924913798E-2</v>
      </c>
      <c r="H447" t="s">
        <v>0</v>
      </c>
      <c r="I447" t="s">
        <v>1776</v>
      </c>
    </row>
    <row r="448" spans="1:9" x14ac:dyDescent="0.25">
      <c r="A448" t="s">
        <v>1776</v>
      </c>
      <c r="B448" s="6">
        <v>45566</v>
      </c>
      <c r="C448" s="6" t="str">
        <f t="shared" si="6"/>
        <v>Q4 2024</v>
      </c>
      <c r="D448">
        <v>10</v>
      </c>
      <c r="E448">
        <v>10</v>
      </c>
      <c r="F448">
        <v>1.40770475947203</v>
      </c>
      <c r="G448">
        <v>-0.18925530080205299</v>
      </c>
      <c r="H448" t="s">
        <v>0</v>
      </c>
      <c r="I448" t="s">
        <v>1776</v>
      </c>
    </row>
    <row r="449" spans="1:9" x14ac:dyDescent="0.25">
      <c r="A449" t="s">
        <v>62</v>
      </c>
      <c r="B449" s="6">
        <v>45566</v>
      </c>
      <c r="C449" s="6" t="str">
        <f t="shared" si="6"/>
        <v>Q4 2024</v>
      </c>
      <c r="D449">
        <v>2</v>
      </c>
      <c r="E449">
        <v>3</v>
      </c>
      <c r="F449">
        <v>1.7418604220401701</v>
      </c>
      <c r="G449">
        <v>0.144900361766087</v>
      </c>
      <c r="H449" t="s">
        <v>0</v>
      </c>
      <c r="I449" t="s">
        <v>1776</v>
      </c>
    </row>
    <row r="450" spans="1:9" x14ac:dyDescent="0.25">
      <c r="A450" t="s">
        <v>58</v>
      </c>
      <c r="B450" s="6">
        <v>45566</v>
      </c>
      <c r="C450" s="6" t="str">
        <f t="shared" si="6"/>
        <v>Q4 2024</v>
      </c>
      <c r="D450">
        <v>9</v>
      </c>
      <c r="E450">
        <v>9</v>
      </c>
      <c r="F450">
        <v>1.4740178880906201</v>
      </c>
      <c r="G450">
        <v>-0.122942172183456</v>
      </c>
      <c r="H450" t="s">
        <v>1</v>
      </c>
      <c r="I450" t="s">
        <v>1776</v>
      </c>
    </row>
    <row r="451" spans="1:9" x14ac:dyDescent="0.25">
      <c r="A451" t="s">
        <v>59</v>
      </c>
      <c r="B451" s="6">
        <v>45597</v>
      </c>
      <c r="C451" s="6" t="str">
        <f t="shared" ref="C451:C514" si="7">"Q" &amp; ROUNDUP(MONTH(B451)/3, 0) &amp; " " &amp; YEAR(B451)</f>
        <v>Q4 2024</v>
      </c>
      <c r="D451">
        <v>1</v>
      </c>
      <c r="E451">
        <v>1</v>
      </c>
      <c r="F451">
        <v>1.8869050243633401</v>
      </c>
      <c r="G451">
        <v>0.29096893939707702</v>
      </c>
      <c r="H451" t="s">
        <v>1729</v>
      </c>
      <c r="I451" t="s">
        <v>1776</v>
      </c>
    </row>
    <row r="452" spans="1:9" x14ac:dyDescent="0.25">
      <c r="A452" t="s">
        <v>61</v>
      </c>
      <c r="B452" s="6">
        <v>45597</v>
      </c>
      <c r="C452" s="6" t="str">
        <f t="shared" si="7"/>
        <v>Q4 2024</v>
      </c>
      <c r="D452">
        <v>11</v>
      </c>
      <c r="E452">
        <v>11</v>
      </c>
      <c r="F452">
        <v>1.27009969342916</v>
      </c>
      <c r="G452">
        <v>-0.32583639153710298</v>
      </c>
      <c r="H452" t="s">
        <v>0</v>
      </c>
      <c r="I452" t="s">
        <v>1776</v>
      </c>
    </row>
    <row r="453" spans="1:9" x14ac:dyDescent="0.25">
      <c r="A453" t="s">
        <v>1776</v>
      </c>
      <c r="B453" s="6">
        <v>45597</v>
      </c>
      <c r="C453" s="6" t="str">
        <f t="shared" si="7"/>
        <v>Q4 2024</v>
      </c>
      <c r="D453">
        <v>10</v>
      </c>
      <c r="E453">
        <v>10</v>
      </c>
      <c r="F453">
        <v>1.38037846343558</v>
      </c>
      <c r="G453">
        <v>-0.21555762153067801</v>
      </c>
      <c r="H453" t="s">
        <v>1</v>
      </c>
      <c r="I453" t="s">
        <v>1776</v>
      </c>
    </row>
    <row r="454" spans="1:9" x14ac:dyDescent="0.25">
      <c r="A454" t="s">
        <v>65</v>
      </c>
      <c r="B454" s="6">
        <v>45597</v>
      </c>
      <c r="C454" s="6" t="str">
        <f t="shared" si="7"/>
        <v>Q4 2024</v>
      </c>
      <c r="D454">
        <v>7</v>
      </c>
      <c r="E454">
        <v>7</v>
      </c>
      <c r="F454">
        <v>1.56113633438835</v>
      </c>
      <c r="G454">
        <v>-3.47997505779091E-2</v>
      </c>
      <c r="H454" t="s">
        <v>0</v>
      </c>
      <c r="I454" t="s">
        <v>1776</v>
      </c>
    </row>
    <row r="455" spans="1:9" x14ac:dyDescent="0.25">
      <c r="A455" t="s">
        <v>63</v>
      </c>
      <c r="B455" s="6">
        <v>45597</v>
      </c>
      <c r="C455" s="6" t="str">
        <f t="shared" si="7"/>
        <v>Q4 2024</v>
      </c>
      <c r="D455">
        <v>3</v>
      </c>
      <c r="E455">
        <v>3</v>
      </c>
      <c r="F455">
        <v>1.7363002688779701</v>
      </c>
      <c r="G455">
        <v>0.14036418391171501</v>
      </c>
      <c r="H455" t="s">
        <v>1729</v>
      </c>
      <c r="I455" t="s">
        <v>1776</v>
      </c>
    </row>
    <row r="456" spans="1:9" x14ac:dyDescent="0.25">
      <c r="A456" t="s">
        <v>64</v>
      </c>
      <c r="B456" s="6">
        <v>45597</v>
      </c>
      <c r="C456" s="6" t="str">
        <f t="shared" si="7"/>
        <v>Q4 2024</v>
      </c>
      <c r="D456">
        <v>8</v>
      </c>
      <c r="E456">
        <v>8</v>
      </c>
      <c r="F456">
        <v>1.51181584080467</v>
      </c>
      <c r="G456">
        <v>-8.4120244161593805E-2</v>
      </c>
      <c r="H456" t="s">
        <v>0</v>
      </c>
      <c r="I456" t="s">
        <v>1776</v>
      </c>
    </row>
    <row r="457" spans="1:9" x14ac:dyDescent="0.25">
      <c r="A457" t="s">
        <v>62</v>
      </c>
      <c r="B457" s="6">
        <v>45597</v>
      </c>
      <c r="C457" s="6" t="str">
        <f t="shared" si="7"/>
        <v>Q4 2024</v>
      </c>
      <c r="D457">
        <v>2</v>
      </c>
      <c r="E457">
        <v>2</v>
      </c>
      <c r="F457">
        <v>1.77290496705741</v>
      </c>
      <c r="G457">
        <v>0.176968882091147</v>
      </c>
      <c r="H457" t="s">
        <v>0</v>
      </c>
      <c r="I457" t="s">
        <v>1776</v>
      </c>
    </row>
    <row r="458" spans="1:9" x14ac:dyDescent="0.25">
      <c r="A458" t="s">
        <v>60</v>
      </c>
      <c r="B458" s="6">
        <v>45597</v>
      </c>
      <c r="C458" s="6" t="str">
        <f t="shared" si="7"/>
        <v>Q4 2024</v>
      </c>
      <c r="D458">
        <v>5</v>
      </c>
      <c r="E458">
        <v>5</v>
      </c>
      <c r="F458">
        <v>1.6456919196555</v>
      </c>
      <c r="G458">
        <v>4.9755834689243203E-2</v>
      </c>
      <c r="H458" t="s">
        <v>0</v>
      </c>
      <c r="I458" t="s">
        <v>1776</v>
      </c>
    </row>
    <row r="459" spans="1:9" x14ac:dyDescent="0.25">
      <c r="A459" t="s">
        <v>57</v>
      </c>
      <c r="B459" s="6">
        <v>45597</v>
      </c>
      <c r="C459" s="6" t="str">
        <f t="shared" si="7"/>
        <v>Q4 2024</v>
      </c>
      <c r="D459">
        <v>4</v>
      </c>
      <c r="E459">
        <v>4</v>
      </c>
      <c r="F459">
        <v>1.6942297738560199</v>
      </c>
      <c r="G459">
        <v>9.8293688889757605E-2</v>
      </c>
      <c r="H459" t="s">
        <v>1</v>
      </c>
      <c r="I459" t="s">
        <v>1776</v>
      </c>
    </row>
    <row r="460" spans="1:9" x14ac:dyDescent="0.25">
      <c r="A460" t="s">
        <v>58</v>
      </c>
      <c r="B460" s="6">
        <v>45597</v>
      </c>
      <c r="C460" s="6" t="str">
        <f t="shared" si="7"/>
        <v>Q4 2024</v>
      </c>
      <c r="D460">
        <v>9</v>
      </c>
      <c r="E460">
        <v>9</v>
      </c>
      <c r="F460">
        <v>1.4998985637946001</v>
      </c>
      <c r="G460">
        <v>-9.6037521171657703E-2</v>
      </c>
      <c r="H460" t="s">
        <v>0</v>
      </c>
      <c r="I460" t="s">
        <v>1776</v>
      </c>
    </row>
    <row r="461" spans="1:9" x14ac:dyDescent="0.25">
      <c r="A461" t="s">
        <v>60</v>
      </c>
      <c r="B461" s="6">
        <v>45627</v>
      </c>
      <c r="C461" s="6" t="str">
        <f t="shared" si="7"/>
        <v>Q4 2024</v>
      </c>
      <c r="D461">
        <v>5</v>
      </c>
      <c r="E461">
        <v>5</v>
      </c>
      <c r="F461">
        <v>1.6134151289045</v>
      </c>
      <c r="G461">
        <v>3.4227879759215402E-2</v>
      </c>
      <c r="H461" t="s">
        <v>1</v>
      </c>
      <c r="I461" t="s">
        <v>1776</v>
      </c>
    </row>
    <row r="462" spans="1:9" x14ac:dyDescent="0.25">
      <c r="A462" t="s">
        <v>57</v>
      </c>
      <c r="B462" s="6">
        <v>45627</v>
      </c>
      <c r="C462" s="6" t="str">
        <f t="shared" si="7"/>
        <v>Q4 2024</v>
      </c>
      <c r="D462">
        <v>4</v>
      </c>
      <c r="E462">
        <v>4</v>
      </c>
      <c r="F462">
        <v>1.65880862767528</v>
      </c>
      <c r="G462">
        <v>7.9621378530000106E-2</v>
      </c>
      <c r="H462" t="s">
        <v>1</v>
      </c>
      <c r="I462" t="s">
        <v>1776</v>
      </c>
    </row>
    <row r="463" spans="1:9" x14ac:dyDescent="0.25">
      <c r="A463" t="s">
        <v>59</v>
      </c>
      <c r="B463" s="6">
        <v>45627</v>
      </c>
      <c r="C463" s="6" t="str">
        <f t="shared" si="7"/>
        <v>Q4 2024</v>
      </c>
      <c r="D463">
        <v>1</v>
      </c>
      <c r="E463">
        <v>1</v>
      </c>
      <c r="F463">
        <v>1.8653889066998299</v>
      </c>
      <c r="G463">
        <v>0.28620165755454702</v>
      </c>
      <c r="H463" t="s">
        <v>1729</v>
      </c>
      <c r="I463" t="s">
        <v>1776</v>
      </c>
    </row>
    <row r="464" spans="1:9" x14ac:dyDescent="0.25">
      <c r="A464" t="s">
        <v>62</v>
      </c>
      <c r="B464" s="6">
        <v>45627</v>
      </c>
      <c r="C464" s="6" t="str">
        <f t="shared" si="7"/>
        <v>Q4 2024</v>
      </c>
      <c r="D464">
        <v>2</v>
      </c>
      <c r="E464">
        <v>2</v>
      </c>
      <c r="F464">
        <v>1.7671735781139799</v>
      </c>
      <c r="G464">
        <v>0.187986328968692</v>
      </c>
      <c r="H464" t="s">
        <v>0</v>
      </c>
      <c r="I464" t="s">
        <v>1776</v>
      </c>
    </row>
    <row r="465" spans="1:9" x14ac:dyDescent="0.25">
      <c r="A465" t="s">
        <v>61</v>
      </c>
      <c r="B465" s="6">
        <v>45627</v>
      </c>
      <c r="C465" s="6" t="str">
        <f t="shared" si="7"/>
        <v>Q4 2024</v>
      </c>
      <c r="D465">
        <v>11</v>
      </c>
      <c r="E465">
        <v>11</v>
      </c>
      <c r="F465">
        <v>1.20249518472343</v>
      </c>
      <c r="G465">
        <v>-0.37669206442185499</v>
      </c>
      <c r="H465" t="s">
        <v>1</v>
      </c>
      <c r="I465" t="s">
        <v>1776</v>
      </c>
    </row>
    <row r="466" spans="1:9" x14ac:dyDescent="0.25">
      <c r="A466" t="s">
        <v>58</v>
      </c>
      <c r="B466" s="6">
        <v>45627</v>
      </c>
      <c r="C466" s="6" t="str">
        <f t="shared" si="7"/>
        <v>Q4 2024</v>
      </c>
      <c r="D466">
        <v>9</v>
      </c>
      <c r="E466">
        <v>9</v>
      </c>
      <c r="F466">
        <v>1.49570743207759</v>
      </c>
      <c r="G466">
        <v>-8.3479817067691503E-2</v>
      </c>
      <c r="H466" t="s">
        <v>0</v>
      </c>
      <c r="I466" t="s">
        <v>1776</v>
      </c>
    </row>
    <row r="467" spans="1:9" x14ac:dyDescent="0.25">
      <c r="A467" t="s">
        <v>64</v>
      </c>
      <c r="B467" s="6">
        <v>45627</v>
      </c>
      <c r="C467" s="6" t="str">
        <f t="shared" si="7"/>
        <v>Q4 2024</v>
      </c>
      <c r="D467">
        <v>8</v>
      </c>
      <c r="E467">
        <v>8</v>
      </c>
      <c r="F467">
        <v>1.51461581450998</v>
      </c>
      <c r="G467">
        <v>-6.45714346353021E-2</v>
      </c>
      <c r="H467" t="s">
        <v>0</v>
      </c>
      <c r="I467" t="s">
        <v>1776</v>
      </c>
    </row>
    <row r="468" spans="1:9" x14ac:dyDescent="0.25">
      <c r="A468" t="s">
        <v>63</v>
      </c>
      <c r="B468" s="6">
        <v>45627</v>
      </c>
      <c r="C468" s="6" t="str">
        <f t="shared" si="7"/>
        <v>Q4 2024</v>
      </c>
      <c r="D468">
        <v>3</v>
      </c>
      <c r="E468">
        <v>3</v>
      </c>
      <c r="F468">
        <v>1.70195705676558</v>
      </c>
      <c r="G468">
        <v>0.12276980762029301</v>
      </c>
      <c r="H468" t="s">
        <v>1</v>
      </c>
      <c r="I468" t="s">
        <v>1776</v>
      </c>
    </row>
    <row r="469" spans="1:9" x14ac:dyDescent="0.25">
      <c r="A469" t="s">
        <v>65</v>
      </c>
      <c r="B469" s="6">
        <v>45627</v>
      </c>
      <c r="C469" s="6" t="str">
        <f t="shared" si="7"/>
        <v>Q4 2024</v>
      </c>
      <c r="D469">
        <v>6</v>
      </c>
      <c r="E469">
        <v>7</v>
      </c>
      <c r="F469">
        <v>1.61306514467158</v>
      </c>
      <c r="G469">
        <v>3.3877895526301702E-2</v>
      </c>
      <c r="H469" t="s">
        <v>0</v>
      </c>
      <c r="I469" t="s">
        <v>1776</v>
      </c>
    </row>
    <row r="470" spans="1:9" x14ac:dyDescent="0.25">
      <c r="A470" t="s">
        <v>1776</v>
      </c>
      <c r="B470" s="6">
        <v>45627</v>
      </c>
      <c r="C470" s="6" t="str">
        <f t="shared" si="7"/>
        <v>Q4 2024</v>
      </c>
      <c r="D470">
        <v>10</v>
      </c>
      <c r="E470">
        <v>10</v>
      </c>
      <c r="F470">
        <v>1.3592456173110801</v>
      </c>
      <c r="G470">
        <v>-0.21994163183420201</v>
      </c>
      <c r="H470" t="s">
        <v>0</v>
      </c>
      <c r="I470" t="s">
        <v>1776</v>
      </c>
    </row>
    <row r="471" spans="1:9" x14ac:dyDescent="0.25">
      <c r="A471" t="s">
        <v>59</v>
      </c>
      <c r="B471" s="6">
        <v>45658</v>
      </c>
      <c r="C471" s="6" t="str">
        <f t="shared" si="7"/>
        <v>Q1 2025</v>
      </c>
      <c r="D471">
        <v>1</v>
      </c>
      <c r="E471">
        <v>1</v>
      </c>
      <c r="F471">
        <v>1.8464390153500401</v>
      </c>
      <c r="G471">
        <v>0.28051688054750601</v>
      </c>
      <c r="H471" t="s">
        <v>1729</v>
      </c>
      <c r="I471" t="s">
        <v>1776</v>
      </c>
    </row>
    <row r="472" spans="1:9" x14ac:dyDescent="0.25">
      <c r="A472" t="s">
        <v>58</v>
      </c>
      <c r="B472" s="6">
        <v>45658</v>
      </c>
      <c r="C472" s="6" t="str">
        <f t="shared" si="7"/>
        <v>Q1 2025</v>
      </c>
      <c r="D472">
        <v>9</v>
      </c>
      <c r="E472">
        <v>9</v>
      </c>
      <c r="F472">
        <v>1.4755453124854701</v>
      </c>
      <c r="G472">
        <v>-9.0376822317061997E-2</v>
      </c>
      <c r="H472" t="s">
        <v>1</v>
      </c>
      <c r="I472" t="s">
        <v>1776</v>
      </c>
    </row>
    <row r="473" spans="1:9" x14ac:dyDescent="0.25">
      <c r="A473" t="s">
        <v>1776</v>
      </c>
      <c r="B473" s="6">
        <v>45658</v>
      </c>
      <c r="C473" s="6" t="str">
        <f t="shared" si="7"/>
        <v>Q1 2025</v>
      </c>
      <c r="D473">
        <v>10</v>
      </c>
      <c r="E473">
        <v>10</v>
      </c>
      <c r="F473">
        <v>1.33949210097788</v>
      </c>
      <c r="G473">
        <v>-0.22643003382465299</v>
      </c>
      <c r="H473" t="s">
        <v>0</v>
      </c>
      <c r="I473" t="s">
        <v>1776</v>
      </c>
    </row>
    <row r="474" spans="1:9" x14ac:dyDescent="0.25">
      <c r="A474" t="s">
        <v>60</v>
      </c>
      <c r="B474" s="6">
        <v>45658</v>
      </c>
      <c r="C474" s="6" t="str">
        <f t="shared" si="7"/>
        <v>Q1 2025</v>
      </c>
      <c r="D474">
        <v>6</v>
      </c>
      <c r="E474">
        <v>5</v>
      </c>
      <c r="F474">
        <v>1.5934242553868301</v>
      </c>
      <c r="G474">
        <v>2.7502120584290898E-2</v>
      </c>
      <c r="H474" t="s">
        <v>1</v>
      </c>
      <c r="I474" t="s">
        <v>1776</v>
      </c>
    </row>
    <row r="475" spans="1:9" x14ac:dyDescent="0.25">
      <c r="A475" t="s">
        <v>64</v>
      </c>
      <c r="B475" s="6">
        <v>45658</v>
      </c>
      <c r="C475" s="6" t="str">
        <f t="shared" si="7"/>
        <v>Q1 2025</v>
      </c>
      <c r="D475">
        <v>8</v>
      </c>
      <c r="E475">
        <v>8</v>
      </c>
      <c r="F475">
        <v>1.52290368869861</v>
      </c>
      <c r="G475">
        <v>-4.3018446103928201E-2</v>
      </c>
      <c r="H475" t="s">
        <v>0</v>
      </c>
      <c r="I475" t="s">
        <v>1776</v>
      </c>
    </row>
    <row r="476" spans="1:9" x14ac:dyDescent="0.25">
      <c r="A476" t="s">
        <v>63</v>
      </c>
      <c r="B476" s="6">
        <v>45658</v>
      </c>
      <c r="C476" s="6" t="str">
        <f t="shared" si="7"/>
        <v>Q1 2025</v>
      </c>
      <c r="D476">
        <v>3</v>
      </c>
      <c r="E476">
        <v>3</v>
      </c>
      <c r="F476">
        <v>1.72055735417791</v>
      </c>
      <c r="G476">
        <v>0.154635219375377</v>
      </c>
      <c r="H476" t="s">
        <v>0</v>
      </c>
      <c r="I476" t="s">
        <v>1776</v>
      </c>
    </row>
    <row r="477" spans="1:9" x14ac:dyDescent="0.25">
      <c r="A477" t="s">
        <v>57</v>
      </c>
      <c r="B477" s="6">
        <v>45658</v>
      </c>
      <c r="C477" s="6" t="str">
        <f t="shared" si="7"/>
        <v>Q1 2025</v>
      </c>
      <c r="D477">
        <v>5</v>
      </c>
      <c r="E477">
        <v>4</v>
      </c>
      <c r="F477">
        <v>1.6230551321837701</v>
      </c>
      <c r="G477">
        <v>5.7132997381229698E-2</v>
      </c>
      <c r="H477" t="s">
        <v>1</v>
      </c>
      <c r="I477" t="s">
        <v>1776</v>
      </c>
    </row>
    <row r="478" spans="1:9" x14ac:dyDescent="0.25">
      <c r="A478" t="s">
        <v>61</v>
      </c>
      <c r="B478" s="6">
        <v>45658</v>
      </c>
      <c r="C478" s="6" t="str">
        <f t="shared" si="7"/>
        <v>Q1 2025</v>
      </c>
      <c r="D478">
        <v>11</v>
      </c>
      <c r="E478">
        <v>11</v>
      </c>
      <c r="F478">
        <v>1.14663417765028</v>
      </c>
      <c r="G478">
        <v>-0.41928795715225797</v>
      </c>
      <c r="H478" t="s">
        <v>1</v>
      </c>
      <c r="I478" t="s">
        <v>1776</v>
      </c>
    </row>
    <row r="479" spans="1:9" x14ac:dyDescent="0.25">
      <c r="A479" t="s">
        <v>62</v>
      </c>
      <c r="B479" s="6">
        <v>45658</v>
      </c>
      <c r="C479" s="6" t="str">
        <f t="shared" si="7"/>
        <v>Q1 2025</v>
      </c>
      <c r="D479">
        <v>2</v>
      </c>
      <c r="E479">
        <v>2</v>
      </c>
      <c r="F479">
        <v>1.7494397894574001</v>
      </c>
      <c r="G479">
        <v>0.183517654654862</v>
      </c>
      <c r="H479" t="s">
        <v>1729</v>
      </c>
      <c r="I479" t="s">
        <v>1776</v>
      </c>
    </row>
    <row r="480" spans="1:9" x14ac:dyDescent="0.25">
      <c r="A480" t="s">
        <v>65</v>
      </c>
      <c r="B480" s="6">
        <v>45658</v>
      </c>
      <c r="C480" s="6" t="str">
        <f t="shared" si="7"/>
        <v>Q1 2025</v>
      </c>
      <c r="D480">
        <v>4</v>
      </c>
      <c r="E480">
        <v>6</v>
      </c>
      <c r="F480">
        <v>1.64173052165717</v>
      </c>
      <c r="G480">
        <v>7.5808386854635701E-2</v>
      </c>
      <c r="H480" t="s">
        <v>0</v>
      </c>
      <c r="I480" t="s">
        <v>1776</v>
      </c>
    </row>
    <row r="481" spans="1:9" x14ac:dyDescent="0.25">
      <c r="A481" t="s">
        <v>61</v>
      </c>
      <c r="B481" s="6">
        <v>45689</v>
      </c>
      <c r="C481" s="6" t="str">
        <f t="shared" si="7"/>
        <v>Q1 2025</v>
      </c>
      <c r="D481">
        <v>11</v>
      </c>
      <c r="E481">
        <v>11</v>
      </c>
      <c r="F481">
        <v>1.1281172563725701</v>
      </c>
      <c r="G481">
        <v>-0.43139129774868801</v>
      </c>
      <c r="H481" t="s">
        <v>0</v>
      </c>
      <c r="I481" t="s">
        <v>1776</v>
      </c>
    </row>
    <row r="482" spans="1:9" x14ac:dyDescent="0.25">
      <c r="A482" t="s">
        <v>1776</v>
      </c>
      <c r="B482" s="6">
        <v>45689</v>
      </c>
      <c r="C482" s="6" t="str">
        <f t="shared" si="7"/>
        <v>Q1 2025</v>
      </c>
      <c r="D482">
        <v>10</v>
      </c>
      <c r="E482">
        <v>10</v>
      </c>
      <c r="F482">
        <v>1.2728241455582801</v>
      </c>
      <c r="G482">
        <v>-0.286684408562976</v>
      </c>
      <c r="H482" t="s">
        <v>1</v>
      </c>
      <c r="I482" t="s">
        <v>1776</v>
      </c>
    </row>
    <row r="483" spans="1:9" x14ac:dyDescent="0.25">
      <c r="A483" t="s">
        <v>64</v>
      </c>
      <c r="B483" s="6">
        <v>45689</v>
      </c>
      <c r="C483" s="6" t="str">
        <f t="shared" si="7"/>
        <v>Q1 2025</v>
      </c>
      <c r="D483">
        <v>8</v>
      </c>
      <c r="E483">
        <v>8</v>
      </c>
      <c r="F483">
        <v>1.51023843726517</v>
      </c>
      <c r="G483">
        <v>-4.92701168560871E-2</v>
      </c>
      <c r="H483" t="s">
        <v>1</v>
      </c>
      <c r="I483" t="s">
        <v>1776</v>
      </c>
    </row>
    <row r="484" spans="1:9" x14ac:dyDescent="0.25">
      <c r="A484" t="s">
        <v>59</v>
      </c>
      <c r="B484" s="6">
        <v>45689</v>
      </c>
      <c r="C484" s="6" t="str">
        <f t="shared" si="7"/>
        <v>Q1 2025</v>
      </c>
      <c r="D484">
        <v>1</v>
      </c>
      <c r="E484">
        <v>1</v>
      </c>
      <c r="F484">
        <v>1.85656359684927</v>
      </c>
      <c r="G484">
        <v>0.29705504272800498</v>
      </c>
      <c r="H484" t="s">
        <v>0</v>
      </c>
      <c r="I484" t="s">
        <v>1776</v>
      </c>
    </row>
    <row r="485" spans="1:9" x14ac:dyDescent="0.25">
      <c r="A485" t="s">
        <v>58</v>
      </c>
      <c r="B485" s="6">
        <v>45689</v>
      </c>
      <c r="C485" s="6" t="str">
        <f t="shared" si="7"/>
        <v>Q1 2025</v>
      </c>
      <c r="D485">
        <v>9</v>
      </c>
      <c r="E485">
        <v>9</v>
      </c>
      <c r="F485">
        <v>1.4921576098975899</v>
      </c>
      <c r="G485">
        <v>-6.7350944223665901E-2</v>
      </c>
      <c r="H485" t="s">
        <v>0</v>
      </c>
      <c r="I485" t="s">
        <v>1776</v>
      </c>
    </row>
    <row r="486" spans="1:9" x14ac:dyDescent="0.25">
      <c r="A486" t="s">
        <v>65</v>
      </c>
      <c r="B486" s="6">
        <v>45689</v>
      </c>
      <c r="C486" s="6" t="str">
        <f t="shared" si="7"/>
        <v>Q1 2025</v>
      </c>
      <c r="D486">
        <v>4</v>
      </c>
      <c r="E486">
        <v>4</v>
      </c>
      <c r="F486">
        <v>1.6482031385970599</v>
      </c>
      <c r="G486">
        <v>8.8694584475803501E-2</v>
      </c>
      <c r="H486" t="s">
        <v>0</v>
      </c>
      <c r="I486" t="s">
        <v>1776</v>
      </c>
    </row>
    <row r="487" spans="1:9" x14ac:dyDescent="0.25">
      <c r="A487" t="s">
        <v>60</v>
      </c>
      <c r="B487" s="6">
        <v>45689</v>
      </c>
      <c r="C487" s="6" t="str">
        <f t="shared" si="7"/>
        <v>Q1 2025</v>
      </c>
      <c r="D487">
        <v>6</v>
      </c>
      <c r="E487">
        <v>6</v>
      </c>
      <c r="F487">
        <v>1.60858628208456</v>
      </c>
      <c r="G487">
        <v>4.9077727963295598E-2</v>
      </c>
      <c r="H487" t="s">
        <v>0</v>
      </c>
      <c r="I487" t="s">
        <v>1776</v>
      </c>
    </row>
    <row r="488" spans="1:9" x14ac:dyDescent="0.25">
      <c r="A488" t="s">
        <v>57</v>
      </c>
      <c r="B488" s="6">
        <v>45689</v>
      </c>
      <c r="C488" s="6" t="str">
        <f t="shared" si="7"/>
        <v>Q1 2025</v>
      </c>
      <c r="D488">
        <v>5</v>
      </c>
      <c r="E488">
        <v>5</v>
      </c>
      <c r="F488">
        <v>1.6196859960122501</v>
      </c>
      <c r="G488">
        <v>6.0177441890992098E-2</v>
      </c>
      <c r="H488" t="s">
        <v>0</v>
      </c>
      <c r="I488" t="s">
        <v>1776</v>
      </c>
    </row>
    <row r="489" spans="1:9" x14ac:dyDescent="0.25">
      <c r="A489" t="s">
        <v>62</v>
      </c>
      <c r="B489" s="6">
        <v>45689</v>
      </c>
      <c r="C489" s="6" t="str">
        <f t="shared" si="7"/>
        <v>Q1 2025</v>
      </c>
      <c r="D489">
        <v>2</v>
      </c>
      <c r="E489">
        <v>2</v>
      </c>
      <c r="F489">
        <v>1.72964544499313</v>
      </c>
      <c r="G489">
        <v>0.17013689087186701</v>
      </c>
      <c r="H489" t="s">
        <v>1</v>
      </c>
      <c r="I489" t="s">
        <v>1776</v>
      </c>
    </row>
    <row r="490" spans="1:9" x14ac:dyDescent="0.25">
      <c r="A490" t="s">
        <v>63</v>
      </c>
      <c r="B490" s="6">
        <v>45689</v>
      </c>
      <c r="C490" s="6" t="str">
        <f t="shared" si="7"/>
        <v>Q1 2025</v>
      </c>
      <c r="D490">
        <v>3</v>
      </c>
      <c r="E490">
        <v>3</v>
      </c>
      <c r="F490">
        <v>1.7290636335827101</v>
      </c>
      <c r="G490">
        <v>0.16955507946145301</v>
      </c>
      <c r="H490" t="s">
        <v>0</v>
      </c>
      <c r="I490" t="s">
        <v>1776</v>
      </c>
    </row>
    <row r="491" spans="1:9" x14ac:dyDescent="0.25">
      <c r="A491" t="s">
        <v>61</v>
      </c>
      <c r="B491" s="6">
        <v>45717</v>
      </c>
      <c r="C491" s="6" t="str">
        <f t="shared" si="7"/>
        <v>Q1 2025</v>
      </c>
      <c r="D491">
        <v>11</v>
      </c>
      <c r="E491">
        <v>11</v>
      </c>
      <c r="F491">
        <v>1.0933637538937799</v>
      </c>
      <c r="G491">
        <v>-0.45882653123440298</v>
      </c>
      <c r="H491" t="s">
        <v>1</v>
      </c>
      <c r="I491" t="s">
        <v>1776</v>
      </c>
    </row>
    <row r="492" spans="1:9" x14ac:dyDescent="0.25">
      <c r="A492" t="s">
        <v>65</v>
      </c>
      <c r="B492" s="6">
        <v>45717</v>
      </c>
      <c r="C492" s="6" t="str">
        <f t="shared" si="7"/>
        <v>Q1 2025</v>
      </c>
      <c r="D492">
        <v>5</v>
      </c>
      <c r="E492">
        <v>4</v>
      </c>
      <c r="F492">
        <v>1.60839711263783</v>
      </c>
      <c r="G492">
        <v>5.6206827509651398E-2</v>
      </c>
      <c r="H492" t="s">
        <v>1</v>
      </c>
      <c r="I492" t="s">
        <v>1776</v>
      </c>
    </row>
    <row r="493" spans="1:9" x14ac:dyDescent="0.25">
      <c r="A493" t="s">
        <v>59</v>
      </c>
      <c r="B493" s="6">
        <v>45717</v>
      </c>
      <c r="C493" s="6" t="str">
        <f t="shared" si="7"/>
        <v>Q1 2025</v>
      </c>
      <c r="D493">
        <v>1</v>
      </c>
      <c r="E493">
        <v>1</v>
      </c>
      <c r="F493">
        <v>1.8583086885989299</v>
      </c>
      <c r="G493">
        <v>0.30611840347074498</v>
      </c>
      <c r="H493" t="s">
        <v>1729</v>
      </c>
      <c r="I493" t="s">
        <v>1776</v>
      </c>
    </row>
    <row r="494" spans="1:9" x14ac:dyDescent="0.25">
      <c r="A494" t="s">
        <v>1776</v>
      </c>
      <c r="B494" s="6">
        <v>45717</v>
      </c>
      <c r="C494" s="6" t="str">
        <f t="shared" si="7"/>
        <v>Q1 2025</v>
      </c>
      <c r="D494">
        <v>10</v>
      </c>
      <c r="E494">
        <v>10</v>
      </c>
      <c r="F494">
        <v>1.26024768074787</v>
      </c>
      <c r="G494">
        <v>-0.291942604380306</v>
      </c>
      <c r="H494" t="s">
        <v>0</v>
      </c>
      <c r="I494" t="s">
        <v>1776</v>
      </c>
    </row>
    <row r="495" spans="1:9" x14ac:dyDescent="0.25">
      <c r="A495" t="s">
        <v>60</v>
      </c>
      <c r="B495" s="6">
        <v>45717</v>
      </c>
      <c r="C495" s="6" t="str">
        <f t="shared" si="7"/>
        <v>Q1 2025</v>
      </c>
      <c r="D495">
        <v>6</v>
      </c>
      <c r="E495">
        <v>6</v>
      </c>
      <c r="F495">
        <v>1.59367551789576</v>
      </c>
      <c r="G495">
        <v>4.1485232767578498E-2</v>
      </c>
      <c r="H495" t="s">
        <v>1</v>
      </c>
      <c r="I495" t="s">
        <v>1776</v>
      </c>
    </row>
    <row r="496" spans="1:9" x14ac:dyDescent="0.25">
      <c r="A496" t="s">
        <v>64</v>
      </c>
      <c r="B496" s="6">
        <v>45717</v>
      </c>
      <c r="C496" s="6" t="str">
        <f t="shared" si="7"/>
        <v>Q1 2025</v>
      </c>
      <c r="D496">
        <v>8</v>
      </c>
      <c r="E496">
        <v>8</v>
      </c>
      <c r="F496">
        <v>1.50484843662788</v>
      </c>
      <c r="G496">
        <v>-4.7341848500304498E-2</v>
      </c>
      <c r="H496" t="s">
        <v>0</v>
      </c>
      <c r="I496" t="s">
        <v>1776</v>
      </c>
    </row>
    <row r="497" spans="1:9" x14ac:dyDescent="0.25">
      <c r="A497" t="s">
        <v>62</v>
      </c>
      <c r="B497" s="6">
        <v>45717</v>
      </c>
      <c r="C497" s="6" t="str">
        <f t="shared" si="7"/>
        <v>Q1 2025</v>
      </c>
      <c r="D497">
        <v>2</v>
      </c>
      <c r="E497">
        <v>2</v>
      </c>
      <c r="F497">
        <v>1.7537778627218901</v>
      </c>
      <c r="G497">
        <v>0.20158757759371099</v>
      </c>
      <c r="H497" t="s">
        <v>0</v>
      </c>
      <c r="I497" t="s">
        <v>1776</v>
      </c>
    </row>
    <row r="498" spans="1:9" x14ac:dyDescent="0.25">
      <c r="A498" t="s">
        <v>63</v>
      </c>
      <c r="B498" s="6">
        <v>45717</v>
      </c>
      <c r="C498" s="6" t="str">
        <f t="shared" si="7"/>
        <v>Q1 2025</v>
      </c>
      <c r="D498">
        <v>3</v>
      </c>
      <c r="E498">
        <v>3</v>
      </c>
      <c r="F498">
        <v>1.7162448849111001</v>
      </c>
      <c r="G498">
        <v>0.164054599782921</v>
      </c>
      <c r="H498" t="s">
        <v>1729</v>
      </c>
      <c r="I498" t="s">
        <v>1776</v>
      </c>
    </row>
    <row r="499" spans="1:9" x14ac:dyDescent="0.25">
      <c r="A499" t="s">
        <v>58</v>
      </c>
      <c r="B499" s="6">
        <v>45717</v>
      </c>
      <c r="C499" s="6" t="str">
        <f t="shared" si="7"/>
        <v>Q1 2025</v>
      </c>
      <c r="D499">
        <v>9</v>
      </c>
      <c r="E499">
        <v>9</v>
      </c>
      <c r="F499">
        <v>1.45980132357119</v>
      </c>
      <c r="G499">
        <v>-9.23889615569915E-2</v>
      </c>
      <c r="H499" t="s">
        <v>1</v>
      </c>
      <c r="I499" t="s">
        <v>1776</v>
      </c>
    </row>
    <row r="500" spans="1:9" x14ac:dyDescent="0.25">
      <c r="A500" t="s">
        <v>57</v>
      </c>
      <c r="B500" s="6">
        <v>45717</v>
      </c>
      <c r="C500" s="6" t="str">
        <f t="shared" si="7"/>
        <v>Q1 2025</v>
      </c>
      <c r="D500">
        <v>4</v>
      </c>
      <c r="E500">
        <v>5</v>
      </c>
      <c r="F500">
        <v>1.67323758967558</v>
      </c>
      <c r="G500">
        <v>0.121047304547399</v>
      </c>
      <c r="H500" t="s">
        <v>0</v>
      </c>
      <c r="I500" t="s">
        <v>1776</v>
      </c>
    </row>
    <row r="501" spans="1:9" x14ac:dyDescent="0.25">
      <c r="A501" t="s">
        <v>41</v>
      </c>
      <c r="B501" s="6">
        <v>45292</v>
      </c>
      <c r="C501" s="6" t="str">
        <f t="shared" si="7"/>
        <v>Q1 2024</v>
      </c>
      <c r="D501">
        <v>1</v>
      </c>
      <c r="E501">
        <v>2</v>
      </c>
      <c r="F501">
        <v>1.1693027750904099</v>
      </c>
      <c r="G501">
        <v>0</v>
      </c>
      <c r="H501" t="s">
        <v>0</v>
      </c>
      <c r="I501" t="s">
        <v>40</v>
      </c>
    </row>
    <row r="502" spans="1:9" x14ac:dyDescent="0.25">
      <c r="A502" t="s">
        <v>41</v>
      </c>
      <c r="B502" s="6">
        <v>45323</v>
      </c>
      <c r="C502" s="6" t="str">
        <f t="shared" si="7"/>
        <v>Q1 2024</v>
      </c>
      <c r="D502">
        <v>1</v>
      </c>
      <c r="E502">
        <v>1</v>
      </c>
      <c r="F502">
        <v>1.17829120145722</v>
      </c>
      <c r="G502">
        <v>0</v>
      </c>
      <c r="H502" t="s">
        <v>1729</v>
      </c>
      <c r="I502" t="s">
        <v>40</v>
      </c>
    </row>
    <row r="503" spans="1:9" x14ac:dyDescent="0.25">
      <c r="A503" t="s">
        <v>67</v>
      </c>
      <c r="B503" s="6">
        <v>45352</v>
      </c>
      <c r="C503" s="6" t="str">
        <f t="shared" si="7"/>
        <v>Q1 2024</v>
      </c>
      <c r="D503">
        <v>1</v>
      </c>
      <c r="E503">
        <v>7</v>
      </c>
      <c r="F503">
        <v>2.6835162418608101</v>
      </c>
      <c r="G503">
        <v>0.74599086575580498</v>
      </c>
      <c r="H503" t="s">
        <v>0</v>
      </c>
      <c r="I503" t="s">
        <v>40</v>
      </c>
    </row>
    <row r="504" spans="1:9" x14ac:dyDescent="0.25">
      <c r="A504" t="s">
        <v>41</v>
      </c>
      <c r="B504" s="6">
        <v>45352</v>
      </c>
      <c r="C504" s="6" t="str">
        <f t="shared" si="7"/>
        <v>Q1 2024</v>
      </c>
      <c r="D504">
        <v>3</v>
      </c>
      <c r="E504">
        <v>1</v>
      </c>
      <c r="F504">
        <v>1.1814745138176901</v>
      </c>
      <c r="G504">
        <v>-0.240642214759937</v>
      </c>
      <c r="H504" t="s">
        <v>1</v>
      </c>
      <c r="I504" t="s">
        <v>40</v>
      </c>
    </row>
    <row r="505" spans="1:9" x14ac:dyDescent="0.25">
      <c r="A505" t="s">
        <v>41</v>
      </c>
      <c r="B505" s="6">
        <v>45383</v>
      </c>
      <c r="C505" s="6" t="str">
        <f t="shared" si="7"/>
        <v>Q2 2024</v>
      </c>
      <c r="D505">
        <v>3</v>
      </c>
      <c r="E505">
        <v>3</v>
      </c>
      <c r="F505">
        <v>1.2004878504291701</v>
      </c>
      <c r="G505">
        <v>-0.72322423430076699</v>
      </c>
      <c r="H505" t="s">
        <v>1</v>
      </c>
      <c r="I505" t="s">
        <v>40</v>
      </c>
    </row>
    <row r="506" spans="1:9" x14ac:dyDescent="0.25">
      <c r="A506" t="s">
        <v>67</v>
      </c>
      <c r="B506" s="6">
        <v>45383</v>
      </c>
      <c r="C506" s="6" t="str">
        <f t="shared" si="7"/>
        <v>Q2 2024</v>
      </c>
      <c r="D506">
        <v>1</v>
      </c>
      <c r="E506">
        <v>1</v>
      </c>
      <c r="F506">
        <v>2.64693631903071</v>
      </c>
      <c r="G506">
        <v>0.72322423430076599</v>
      </c>
      <c r="H506" t="s">
        <v>1729</v>
      </c>
      <c r="I506" t="s">
        <v>40</v>
      </c>
    </row>
    <row r="507" spans="1:9" x14ac:dyDescent="0.25">
      <c r="A507" t="s">
        <v>67</v>
      </c>
      <c r="B507" s="6">
        <v>45413</v>
      </c>
      <c r="C507" s="6" t="str">
        <f t="shared" si="7"/>
        <v>Q2 2024</v>
      </c>
      <c r="D507">
        <v>2</v>
      </c>
      <c r="E507">
        <v>1</v>
      </c>
      <c r="F507">
        <v>2.5662502319970599</v>
      </c>
      <c r="G507">
        <v>0.74623809105769201</v>
      </c>
      <c r="H507" t="s">
        <v>1</v>
      </c>
      <c r="I507" t="s">
        <v>40</v>
      </c>
    </row>
    <row r="508" spans="1:9" x14ac:dyDescent="0.25">
      <c r="A508" t="s">
        <v>38</v>
      </c>
      <c r="B508" s="6">
        <v>45413</v>
      </c>
      <c r="C508" s="6" t="str">
        <f t="shared" si="7"/>
        <v>Q2 2024</v>
      </c>
      <c r="D508">
        <v>5</v>
      </c>
      <c r="F508">
        <v>1.1641007976155799</v>
      </c>
      <c r="G508">
        <v>-0.57570127986487096</v>
      </c>
      <c r="I508" t="s">
        <v>40</v>
      </c>
    </row>
    <row r="509" spans="1:9" x14ac:dyDescent="0.25">
      <c r="A509" t="s">
        <v>66</v>
      </c>
      <c r="B509" s="6">
        <v>45413</v>
      </c>
      <c r="C509" s="6" t="str">
        <f t="shared" si="7"/>
        <v>Q2 2024</v>
      </c>
      <c r="D509">
        <v>1</v>
      </c>
      <c r="E509">
        <v>5</v>
      </c>
      <c r="F509">
        <v>2.6490396488149202</v>
      </c>
      <c r="G509">
        <v>0.83555908128342105</v>
      </c>
      <c r="H509" t="s">
        <v>0</v>
      </c>
      <c r="I509" t="s">
        <v>40</v>
      </c>
    </row>
    <row r="510" spans="1:9" x14ac:dyDescent="0.25">
      <c r="A510" t="s">
        <v>41</v>
      </c>
      <c r="B510" s="6">
        <v>45413</v>
      </c>
      <c r="C510" s="6" t="str">
        <f t="shared" si="7"/>
        <v>Q2 2024</v>
      </c>
      <c r="D510">
        <v>4</v>
      </c>
      <c r="E510">
        <v>3</v>
      </c>
      <c r="F510">
        <v>1.2077392798106401</v>
      </c>
      <c r="G510">
        <v>-0.61227286112872203</v>
      </c>
      <c r="H510" t="s">
        <v>1</v>
      </c>
      <c r="I510" t="s">
        <v>40</v>
      </c>
    </row>
    <row r="511" spans="1:9" x14ac:dyDescent="0.25">
      <c r="A511" t="s">
        <v>40</v>
      </c>
      <c r="B511" s="6">
        <v>45413</v>
      </c>
      <c r="C511" s="6" t="str">
        <f t="shared" si="7"/>
        <v>Q2 2024</v>
      </c>
      <c r="D511">
        <v>6</v>
      </c>
      <c r="E511">
        <v>8</v>
      </c>
      <c r="F511">
        <v>1.1293225723595399</v>
      </c>
      <c r="G511">
        <v>-0.62874829311960501</v>
      </c>
      <c r="H511" t="s">
        <v>0</v>
      </c>
      <c r="I511" t="s">
        <v>40</v>
      </c>
    </row>
    <row r="512" spans="1:9" x14ac:dyDescent="0.25">
      <c r="A512" t="s">
        <v>66</v>
      </c>
      <c r="B512" s="6">
        <v>45444</v>
      </c>
      <c r="C512" s="6" t="str">
        <f t="shared" si="7"/>
        <v>Q2 2024</v>
      </c>
      <c r="D512">
        <v>1</v>
      </c>
      <c r="E512">
        <v>1</v>
      </c>
      <c r="F512">
        <v>2.6301487926662399</v>
      </c>
      <c r="G512">
        <v>0.90911798873536198</v>
      </c>
      <c r="H512" t="s">
        <v>0</v>
      </c>
      <c r="I512" t="s">
        <v>40</v>
      </c>
    </row>
    <row r="513" spans="1:9" x14ac:dyDescent="0.25">
      <c r="A513" t="s">
        <v>67</v>
      </c>
      <c r="B513" s="6">
        <v>45444</v>
      </c>
      <c r="C513" s="6" t="str">
        <f t="shared" si="7"/>
        <v>Q2 2024</v>
      </c>
      <c r="D513">
        <v>2</v>
      </c>
      <c r="E513">
        <v>2</v>
      </c>
      <c r="F513">
        <v>2.4608609970909998</v>
      </c>
      <c r="G513">
        <v>0.739830193160121</v>
      </c>
      <c r="H513" t="s">
        <v>1729</v>
      </c>
      <c r="I513" t="s">
        <v>40</v>
      </c>
    </row>
    <row r="514" spans="1:9" x14ac:dyDescent="0.25">
      <c r="A514" t="s">
        <v>41</v>
      </c>
      <c r="B514" s="6">
        <v>45444</v>
      </c>
      <c r="C514" s="6" t="str">
        <f t="shared" si="7"/>
        <v>Q2 2024</v>
      </c>
      <c r="D514">
        <v>4</v>
      </c>
      <c r="E514">
        <v>4</v>
      </c>
      <c r="F514">
        <v>1.2043486791481699</v>
      </c>
      <c r="G514">
        <v>-0.51668212478270104</v>
      </c>
      <c r="H514" t="s">
        <v>0</v>
      </c>
      <c r="I514" t="s">
        <v>40</v>
      </c>
    </row>
    <row r="515" spans="1:9" x14ac:dyDescent="0.25">
      <c r="A515" t="s">
        <v>38</v>
      </c>
      <c r="B515" s="6">
        <v>45444</v>
      </c>
      <c r="C515" s="6" t="str">
        <f t="shared" ref="C515:C578" si="8">"Q" &amp; ROUNDUP(MONTH(B515)/3, 0) &amp; " " &amp; YEAR(B515)</f>
        <v>Q2 2024</v>
      </c>
      <c r="D515">
        <v>5</v>
      </c>
      <c r="E515">
        <v>5</v>
      </c>
      <c r="F515">
        <v>1.19051422305174</v>
      </c>
      <c r="G515">
        <v>-0.530516580879136</v>
      </c>
      <c r="H515" t="s">
        <v>0</v>
      </c>
      <c r="I515" t="s">
        <v>40</v>
      </c>
    </row>
    <row r="516" spans="1:9" x14ac:dyDescent="0.25">
      <c r="A516" t="s">
        <v>40</v>
      </c>
      <c r="B516" s="6">
        <v>45444</v>
      </c>
      <c r="C516" s="6" t="str">
        <f t="shared" si="8"/>
        <v>Q2 2024</v>
      </c>
      <c r="D516">
        <v>6</v>
      </c>
      <c r="E516">
        <v>6</v>
      </c>
      <c r="F516">
        <v>1.11928132769723</v>
      </c>
      <c r="G516">
        <v>-0.60174947623364605</v>
      </c>
      <c r="H516" t="s">
        <v>0</v>
      </c>
      <c r="I516" t="s">
        <v>40</v>
      </c>
    </row>
    <row r="517" spans="1:9" x14ac:dyDescent="0.25">
      <c r="A517" t="s">
        <v>40</v>
      </c>
      <c r="B517" s="6">
        <v>45474</v>
      </c>
      <c r="C517" s="6" t="str">
        <f t="shared" si="8"/>
        <v>Q3 2024</v>
      </c>
      <c r="D517">
        <v>6</v>
      </c>
      <c r="E517">
        <v>6</v>
      </c>
      <c r="F517">
        <v>1.1313709069225899</v>
      </c>
      <c r="G517">
        <v>-0.58419659071052299</v>
      </c>
      <c r="H517" t="s">
        <v>0</v>
      </c>
      <c r="I517" t="s">
        <v>40</v>
      </c>
    </row>
    <row r="518" spans="1:9" x14ac:dyDescent="0.25">
      <c r="A518" t="s">
        <v>41</v>
      </c>
      <c r="B518" s="6">
        <v>45474</v>
      </c>
      <c r="C518" s="6" t="str">
        <f t="shared" si="8"/>
        <v>Q3 2024</v>
      </c>
      <c r="D518">
        <v>4</v>
      </c>
      <c r="E518">
        <v>4</v>
      </c>
      <c r="F518">
        <v>1.19595301083585</v>
      </c>
      <c r="G518">
        <v>-0.51961448679726696</v>
      </c>
      <c r="H518" t="s">
        <v>0</v>
      </c>
      <c r="I518" t="s">
        <v>40</v>
      </c>
    </row>
    <row r="519" spans="1:9" x14ac:dyDescent="0.25">
      <c r="A519" t="s">
        <v>66</v>
      </c>
      <c r="B519" s="6">
        <v>45474</v>
      </c>
      <c r="C519" s="6" t="str">
        <f t="shared" si="8"/>
        <v>Q3 2024</v>
      </c>
      <c r="D519">
        <v>1</v>
      </c>
      <c r="E519">
        <v>1</v>
      </c>
      <c r="F519">
        <v>2.5478434311684999</v>
      </c>
      <c r="G519">
        <v>0.83227593353538198</v>
      </c>
      <c r="H519" t="s">
        <v>1</v>
      </c>
      <c r="I519" t="s">
        <v>40</v>
      </c>
    </row>
    <row r="520" spans="1:9" x14ac:dyDescent="0.25">
      <c r="A520" t="s">
        <v>67</v>
      </c>
      <c r="B520" s="6">
        <v>45474</v>
      </c>
      <c r="C520" s="6" t="str">
        <f t="shared" si="8"/>
        <v>Q3 2024</v>
      </c>
      <c r="D520">
        <v>2</v>
      </c>
      <c r="E520">
        <v>2</v>
      </c>
      <c r="F520">
        <v>2.5128161132338298</v>
      </c>
      <c r="G520">
        <v>0.79724861560071003</v>
      </c>
      <c r="H520" t="s">
        <v>0</v>
      </c>
      <c r="I520" t="s">
        <v>40</v>
      </c>
    </row>
    <row r="521" spans="1:9" x14ac:dyDescent="0.25">
      <c r="A521" t="s">
        <v>38</v>
      </c>
      <c r="B521" s="6">
        <v>45474</v>
      </c>
      <c r="C521" s="6" t="str">
        <f t="shared" si="8"/>
        <v>Q3 2024</v>
      </c>
      <c r="D521">
        <v>5</v>
      </c>
      <c r="E521">
        <v>5</v>
      </c>
      <c r="F521">
        <v>1.1898540260048101</v>
      </c>
      <c r="G521">
        <v>-0.52571347162830295</v>
      </c>
      <c r="H521" t="s">
        <v>0</v>
      </c>
      <c r="I521" t="s">
        <v>40</v>
      </c>
    </row>
    <row r="522" spans="1:9" x14ac:dyDescent="0.25">
      <c r="A522" t="s">
        <v>66</v>
      </c>
      <c r="B522" s="6">
        <v>45505</v>
      </c>
      <c r="C522" s="6" t="str">
        <f t="shared" si="8"/>
        <v>Q3 2024</v>
      </c>
      <c r="D522">
        <v>2</v>
      </c>
      <c r="E522">
        <v>1</v>
      </c>
      <c r="F522">
        <v>2.57128600096364</v>
      </c>
      <c r="G522">
        <v>0.84211391679460601</v>
      </c>
      <c r="H522" t="s">
        <v>1</v>
      </c>
      <c r="I522" t="s">
        <v>40</v>
      </c>
    </row>
    <row r="523" spans="1:9" x14ac:dyDescent="0.25">
      <c r="A523" t="s">
        <v>38</v>
      </c>
      <c r="B523" s="6">
        <v>45505</v>
      </c>
      <c r="C523" s="6" t="str">
        <f t="shared" si="8"/>
        <v>Q3 2024</v>
      </c>
      <c r="D523">
        <v>5</v>
      </c>
      <c r="E523">
        <v>5</v>
      </c>
      <c r="F523">
        <v>1.16713264608086</v>
      </c>
      <c r="G523">
        <v>-0.56203943808817003</v>
      </c>
      <c r="H523" t="s">
        <v>1</v>
      </c>
      <c r="I523" t="s">
        <v>40</v>
      </c>
    </row>
    <row r="524" spans="1:9" x14ac:dyDescent="0.25">
      <c r="A524" t="s">
        <v>67</v>
      </c>
      <c r="B524" s="6">
        <v>45505</v>
      </c>
      <c r="C524" s="6" t="str">
        <f t="shared" si="8"/>
        <v>Q3 2024</v>
      </c>
      <c r="D524">
        <v>1</v>
      </c>
      <c r="E524">
        <v>2</v>
      </c>
      <c r="F524">
        <v>2.5717397084923901</v>
      </c>
      <c r="G524">
        <v>0.84256762432335397</v>
      </c>
      <c r="H524" t="s">
        <v>0</v>
      </c>
      <c r="I524" t="s">
        <v>40</v>
      </c>
    </row>
    <row r="525" spans="1:9" x14ac:dyDescent="0.25">
      <c r="A525" t="s">
        <v>41</v>
      </c>
      <c r="B525" s="6">
        <v>45505</v>
      </c>
      <c r="C525" s="6" t="str">
        <f t="shared" si="8"/>
        <v>Q3 2024</v>
      </c>
      <c r="D525">
        <v>4</v>
      </c>
      <c r="E525">
        <v>4</v>
      </c>
      <c r="F525">
        <v>1.1845679065431201</v>
      </c>
      <c r="G525">
        <v>-0.54460417762591495</v>
      </c>
      <c r="H525" t="s">
        <v>0</v>
      </c>
      <c r="I525" t="s">
        <v>40</v>
      </c>
    </row>
    <row r="526" spans="1:9" x14ac:dyDescent="0.25">
      <c r="A526" t="s">
        <v>40</v>
      </c>
      <c r="B526" s="6">
        <v>45505</v>
      </c>
      <c r="C526" s="6" t="str">
        <f t="shared" si="8"/>
        <v>Q3 2024</v>
      </c>
      <c r="D526">
        <v>6</v>
      </c>
      <c r="E526">
        <v>6</v>
      </c>
      <c r="F526">
        <v>1.15113415876516</v>
      </c>
      <c r="G526">
        <v>-0.578037925403874</v>
      </c>
      <c r="H526" t="s">
        <v>0</v>
      </c>
      <c r="I526" t="s">
        <v>40</v>
      </c>
    </row>
    <row r="527" spans="1:9" x14ac:dyDescent="0.25">
      <c r="A527" t="s">
        <v>67</v>
      </c>
      <c r="B527" s="6">
        <v>45536</v>
      </c>
      <c r="C527" s="6" t="str">
        <f t="shared" si="8"/>
        <v>Q3 2024</v>
      </c>
      <c r="D527">
        <v>1</v>
      </c>
      <c r="E527">
        <v>1</v>
      </c>
      <c r="F527">
        <v>2.77291191312435</v>
      </c>
      <c r="G527">
        <v>1.0329984161279999</v>
      </c>
      <c r="H527" t="s">
        <v>0</v>
      </c>
      <c r="I527" t="s">
        <v>40</v>
      </c>
    </row>
    <row r="528" spans="1:9" x14ac:dyDescent="0.25">
      <c r="A528" t="s">
        <v>38</v>
      </c>
      <c r="B528" s="6">
        <v>45536</v>
      </c>
      <c r="C528" s="6" t="str">
        <f t="shared" si="8"/>
        <v>Q3 2024</v>
      </c>
      <c r="D528">
        <v>5</v>
      </c>
      <c r="E528">
        <v>5</v>
      </c>
      <c r="F528">
        <v>1.17146019501844</v>
      </c>
      <c r="G528">
        <v>-0.568453301977901</v>
      </c>
      <c r="H528" t="s">
        <v>0</v>
      </c>
      <c r="I528" t="s">
        <v>40</v>
      </c>
    </row>
    <row r="529" spans="1:9" x14ac:dyDescent="0.25">
      <c r="A529" t="s">
        <v>40</v>
      </c>
      <c r="B529" s="6">
        <v>45536</v>
      </c>
      <c r="C529" s="6" t="str">
        <f t="shared" si="8"/>
        <v>Q3 2024</v>
      </c>
      <c r="D529">
        <v>6</v>
      </c>
      <c r="E529">
        <v>6</v>
      </c>
      <c r="F529">
        <v>1.1677299486499899</v>
      </c>
      <c r="G529">
        <v>-0.57218354834634599</v>
      </c>
      <c r="H529" t="s">
        <v>0</v>
      </c>
      <c r="I529" t="s">
        <v>40</v>
      </c>
    </row>
    <row r="530" spans="1:9" x14ac:dyDescent="0.25">
      <c r="A530" t="s">
        <v>66</v>
      </c>
      <c r="B530" s="6">
        <v>45536</v>
      </c>
      <c r="C530" s="6" t="str">
        <f t="shared" si="8"/>
        <v>Q3 2024</v>
      </c>
      <c r="D530">
        <v>2</v>
      </c>
      <c r="E530">
        <v>2</v>
      </c>
      <c r="F530">
        <v>2.4754897447679598</v>
      </c>
      <c r="G530">
        <v>0.73557624777162101</v>
      </c>
      <c r="H530" t="s">
        <v>1</v>
      </c>
      <c r="I530" t="s">
        <v>40</v>
      </c>
    </row>
    <row r="531" spans="1:9" x14ac:dyDescent="0.25">
      <c r="A531" t="s">
        <v>41</v>
      </c>
      <c r="B531" s="6">
        <v>45536</v>
      </c>
      <c r="C531" s="6" t="str">
        <f t="shared" si="8"/>
        <v>Q3 2024</v>
      </c>
      <c r="D531">
        <v>4</v>
      </c>
      <c r="E531">
        <v>4</v>
      </c>
      <c r="F531">
        <v>1.1812516118555001</v>
      </c>
      <c r="G531">
        <v>-0.55866188514084203</v>
      </c>
      <c r="H531" t="s">
        <v>0</v>
      </c>
      <c r="I531" t="s">
        <v>40</v>
      </c>
    </row>
    <row r="532" spans="1:9" x14ac:dyDescent="0.25">
      <c r="A532" t="s">
        <v>45</v>
      </c>
      <c r="B532" s="6">
        <v>45536</v>
      </c>
      <c r="C532" s="6" t="str">
        <f t="shared" si="8"/>
        <v>Q3 2024</v>
      </c>
      <c r="D532">
        <v>7</v>
      </c>
      <c r="E532">
        <v>3</v>
      </c>
      <c r="F532">
        <v>1.13110511760887</v>
      </c>
      <c r="G532">
        <v>-0.51956946325903697</v>
      </c>
      <c r="H532" t="s">
        <v>1</v>
      </c>
      <c r="I532" t="s">
        <v>40</v>
      </c>
    </row>
    <row r="533" spans="1:9" x14ac:dyDescent="0.25">
      <c r="A533" t="s">
        <v>41</v>
      </c>
      <c r="B533" s="6">
        <v>45566</v>
      </c>
      <c r="C533" s="6" t="str">
        <f t="shared" si="8"/>
        <v>Q4 2024</v>
      </c>
      <c r="D533">
        <v>6</v>
      </c>
      <c r="E533">
        <v>4</v>
      </c>
      <c r="F533">
        <v>1.20485762839097</v>
      </c>
      <c r="G533">
        <v>-0.44378419929385599</v>
      </c>
      <c r="H533" t="s">
        <v>1</v>
      </c>
      <c r="I533" t="s">
        <v>40</v>
      </c>
    </row>
    <row r="534" spans="1:9" x14ac:dyDescent="0.25">
      <c r="A534" t="s">
        <v>39</v>
      </c>
      <c r="B534" s="6">
        <v>45566</v>
      </c>
      <c r="C534" s="6" t="str">
        <f t="shared" si="8"/>
        <v>Q4 2024</v>
      </c>
      <c r="D534">
        <v>3</v>
      </c>
      <c r="E534">
        <v>1</v>
      </c>
      <c r="F534">
        <v>1.77274774689357</v>
      </c>
      <c r="G534">
        <v>0.10804392931706</v>
      </c>
      <c r="H534" t="s">
        <v>1</v>
      </c>
      <c r="I534" t="s">
        <v>40</v>
      </c>
    </row>
    <row r="535" spans="1:9" x14ac:dyDescent="0.25">
      <c r="A535" t="s">
        <v>66</v>
      </c>
      <c r="B535" s="6">
        <v>45566</v>
      </c>
      <c r="C535" s="6" t="str">
        <f t="shared" si="8"/>
        <v>Q4 2024</v>
      </c>
      <c r="D535">
        <v>2</v>
      </c>
      <c r="E535">
        <v>2</v>
      </c>
      <c r="F535">
        <v>2.4167264199273499</v>
      </c>
      <c r="G535">
        <v>0.76808459224251802</v>
      </c>
      <c r="H535" t="s">
        <v>1729</v>
      </c>
      <c r="I535" t="s">
        <v>40</v>
      </c>
    </row>
    <row r="536" spans="1:9" x14ac:dyDescent="0.25">
      <c r="A536" t="s">
        <v>38</v>
      </c>
      <c r="B536" s="6">
        <v>45566</v>
      </c>
      <c r="C536" s="6" t="str">
        <f t="shared" si="8"/>
        <v>Q4 2024</v>
      </c>
      <c r="D536">
        <v>5</v>
      </c>
      <c r="E536">
        <v>5</v>
      </c>
      <c r="F536">
        <v>1.20533779761601</v>
      </c>
      <c r="G536">
        <v>-0.44330403006881403</v>
      </c>
      <c r="H536" t="s">
        <v>0</v>
      </c>
      <c r="I536" t="s">
        <v>40</v>
      </c>
    </row>
    <row r="537" spans="1:9" x14ac:dyDescent="0.25">
      <c r="A537" t="s">
        <v>67</v>
      </c>
      <c r="B537" s="6">
        <v>45566</v>
      </c>
      <c r="C537" s="6" t="str">
        <f t="shared" si="8"/>
        <v>Q4 2024</v>
      </c>
      <c r="D537">
        <v>1</v>
      </c>
      <c r="E537">
        <v>1</v>
      </c>
      <c r="F537">
        <v>2.75306142868968</v>
      </c>
      <c r="G537">
        <v>1.1044196010048499</v>
      </c>
      <c r="H537" t="s">
        <v>0</v>
      </c>
      <c r="I537" t="s">
        <v>40</v>
      </c>
    </row>
    <row r="538" spans="1:9" x14ac:dyDescent="0.25">
      <c r="A538" t="s">
        <v>40</v>
      </c>
      <c r="B538" s="6">
        <v>45566</v>
      </c>
      <c r="C538" s="6" t="str">
        <f t="shared" si="8"/>
        <v>Q4 2024</v>
      </c>
      <c r="D538">
        <v>7</v>
      </c>
      <c r="E538">
        <v>6</v>
      </c>
      <c r="F538">
        <v>1.1609981887768399</v>
      </c>
      <c r="G538">
        <v>-0.48764363890798501</v>
      </c>
      <c r="H538" t="s">
        <v>1</v>
      </c>
      <c r="I538" t="s">
        <v>40</v>
      </c>
    </row>
    <row r="539" spans="1:9" x14ac:dyDescent="0.25">
      <c r="A539" t="s">
        <v>45</v>
      </c>
      <c r="B539" s="6">
        <v>45566</v>
      </c>
      <c r="C539" s="6" t="str">
        <f t="shared" si="8"/>
        <v>Q4 2024</v>
      </c>
      <c r="D539">
        <v>8</v>
      </c>
      <c r="E539">
        <v>7</v>
      </c>
      <c r="F539">
        <v>1.13692835053817</v>
      </c>
      <c r="G539">
        <v>-0.51171347714665905</v>
      </c>
      <c r="H539" t="s">
        <v>1</v>
      </c>
      <c r="I539" t="s">
        <v>40</v>
      </c>
    </row>
    <row r="540" spans="1:9" x14ac:dyDescent="0.25">
      <c r="A540" t="s">
        <v>66</v>
      </c>
      <c r="B540" s="6">
        <v>45597</v>
      </c>
      <c r="C540" s="6" t="str">
        <f t="shared" si="8"/>
        <v>Q4 2024</v>
      </c>
      <c r="D540">
        <v>2</v>
      </c>
      <c r="E540">
        <v>2</v>
      </c>
      <c r="F540">
        <v>2.3862030074486298</v>
      </c>
      <c r="G540">
        <v>0.72416364831013702</v>
      </c>
      <c r="H540" t="s">
        <v>1</v>
      </c>
      <c r="I540" t="s">
        <v>40</v>
      </c>
    </row>
    <row r="541" spans="1:9" x14ac:dyDescent="0.25">
      <c r="A541" t="s">
        <v>38</v>
      </c>
      <c r="B541" s="6">
        <v>45597</v>
      </c>
      <c r="C541" s="6" t="str">
        <f t="shared" si="8"/>
        <v>Q4 2024</v>
      </c>
      <c r="D541">
        <v>7</v>
      </c>
      <c r="E541">
        <v>5</v>
      </c>
      <c r="F541">
        <v>1.1973783665297599</v>
      </c>
      <c r="G541">
        <v>-0.46466099260872801</v>
      </c>
      <c r="H541" t="s">
        <v>1</v>
      </c>
      <c r="I541" t="s">
        <v>40</v>
      </c>
    </row>
    <row r="542" spans="1:9" x14ac:dyDescent="0.25">
      <c r="A542" t="s">
        <v>68</v>
      </c>
      <c r="B542" s="6">
        <v>45597</v>
      </c>
      <c r="C542" s="6" t="str">
        <f t="shared" si="8"/>
        <v>Q4 2024</v>
      </c>
      <c r="D542">
        <v>3</v>
      </c>
      <c r="E542">
        <v>6</v>
      </c>
      <c r="F542">
        <v>2.2290687177264998</v>
      </c>
      <c r="G542">
        <v>0.501535194543829</v>
      </c>
      <c r="H542" t="s">
        <v>0</v>
      </c>
      <c r="I542" t="s">
        <v>40</v>
      </c>
    </row>
    <row r="543" spans="1:9" x14ac:dyDescent="0.25">
      <c r="A543" t="s">
        <v>41</v>
      </c>
      <c r="B543" s="6">
        <v>45597</v>
      </c>
      <c r="C543" s="6" t="str">
        <f t="shared" si="8"/>
        <v>Q4 2024</v>
      </c>
      <c r="D543">
        <v>6</v>
      </c>
      <c r="E543">
        <v>6</v>
      </c>
      <c r="F543">
        <v>1.22335671060563</v>
      </c>
      <c r="G543">
        <v>-0.43868264853285999</v>
      </c>
      <c r="H543" t="s">
        <v>0</v>
      </c>
      <c r="I543" t="s">
        <v>40</v>
      </c>
    </row>
    <row r="544" spans="1:9" x14ac:dyDescent="0.25">
      <c r="A544" t="s">
        <v>39</v>
      </c>
      <c r="B544" s="6">
        <v>45597</v>
      </c>
      <c r="C544" s="6" t="str">
        <f t="shared" si="8"/>
        <v>Q4 2024</v>
      </c>
      <c r="D544">
        <v>4</v>
      </c>
      <c r="E544">
        <v>3</v>
      </c>
      <c r="F544">
        <v>1.73131120395061</v>
      </c>
      <c r="G544">
        <v>6.9271844812119399E-2</v>
      </c>
      <c r="H544" t="s">
        <v>1</v>
      </c>
      <c r="I544" t="s">
        <v>40</v>
      </c>
    </row>
    <row r="545" spans="1:9" x14ac:dyDescent="0.25">
      <c r="A545" t="s">
        <v>40</v>
      </c>
      <c r="B545" s="6">
        <v>45597</v>
      </c>
      <c r="C545" s="6" t="str">
        <f t="shared" si="8"/>
        <v>Q4 2024</v>
      </c>
      <c r="D545">
        <v>8</v>
      </c>
      <c r="E545">
        <v>7</v>
      </c>
      <c r="F545">
        <v>1.1740455989905101</v>
      </c>
      <c r="G545">
        <v>-0.48799376014797902</v>
      </c>
      <c r="H545" t="s">
        <v>1</v>
      </c>
      <c r="I545" t="s">
        <v>40</v>
      </c>
    </row>
    <row r="546" spans="1:9" x14ac:dyDescent="0.25">
      <c r="A546" t="s">
        <v>67</v>
      </c>
      <c r="B546" s="6">
        <v>45597</v>
      </c>
      <c r="C546" s="6" t="str">
        <f t="shared" si="8"/>
        <v>Q4 2024</v>
      </c>
      <c r="D546">
        <v>1</v>
      </c>
      <c r="E546">
        <v>1</v>
      </c>
      <c r="F546">
        <v>2.7632364289370801</v>
      </c>
      <c r="G546">
        <v>1.10119706979858</v>
      </c>
      <c r="H546" t="s">
        <v>1729</v>
      </c>
      <c r="I546" t="s">
        <v>40</v>
      </c>
    </row>
    <row r="547" spans="1:9" x14ac:dyDescent="0.25">
      <c r="A547" t="s">
        <v>45</v>
      </c>
      <c r="B547" s="6">
        <v>45597</v>
      </c>
      <c r="C547" s="6" t="str">
        <f t="shared" si="8"/>
        <v>Q4 2024</v>
      </c>
      <c r="D547">
        <v>9</v>
      </c>
      <c r="E547">
        <v>8</v>
      </c>
      <c r="F547">
        <v>1.1420263576891001</v>
      </c>
      <c r="G547">
        <v>-0.52001300144939699</v>
      </c>
      <c r="H547" t="s">
        <v>1</v>
      </c>
      <c r="I547" t="s">
        <v>40</v>
      </c>
    </row>
    <row r="548" spans="1:9" x14ac:dyDescent="0.25">
      <c r="A548" t="s">
        <v>67</v>
      </c>
      <c r="B548" s="6">
        <v>45627</v>
      </c>
      <c r="C548" s="6" t="str">
        <f t="shared" si="8"/>
        <v>Q4 2024</v>
      </c>
      <c r="D548">
        <v>1</v>
      </c>
      <c r="E548">
        <v>1</v>
      </c>
      <c r="F548">
        <v>2.8098773217716499</v>
      </c>
      <c r="G548">
        <v>1.0750189561916901</v>
      </c>
      <c r="H548" t="s">
        <v>1729</v>
      </c>
      <c r="I548" t="s">
        <v>40</v>
      </c>
    </row>
    <row r="549" spans="1:9" x14ac:dyDescent="0.25">
      <c r="A549" t="s">
        <v>41</v>
      </c>
      <c r="B549" s="6">
        <v>45627</v>
      </c>
      <c r="C549" s="6" t="str">
        <f t="shared" si="8"/>
        <v>Q4 2024</v>
      </c>
      <c r="D549">
        <v>6</v>
      </c>
      <c r="E549">
        <v>6</v>
      </c>
      <c r="F549">
        <v>1.25407085854248</v>
      </c>
      <c r="G549">
        <v>-0.48078750703746898</v>
      </c>
      <c r="H549" t="s">
        <v>1</v>
      </c>
      <c r="I549" t="s">
        <v>40</v>
      </c>
    </row>
    <row r="550" spans="1:9" x14ac:dyDescent="0.25">
      <c r="A550" t="s">
        <v>66</v>
      </c>
      <c r="B550" s="6">
        <v>45627</v>
      </c>
      <c r="C550" s="6" t="str">
        <f t="shared" si="8"/>
        <v>Q4 2024</v>
      </c>
      <c r="D550">
        <v>2</v>
      </c>
      <c r="E550">
        <v>2</v>
      </c>
      <c r="F550">
        <v>2.3873447864126698</v>
      </c>
      <c r="G550">
        <v>0.65248642083271502</v>
      </c>
      <c r="H550" t="s">
        <v>1</v>
      </c>
      <c r="I550" t="s">
        <v>40</v>
      </c>
    </row>
    <row r="551" spans="1:9" x14ac:dyDescent="0.25">
      <c r="A551" t="s">
        <v>45</v>
      </c>
      <c r="B551" s="6">
        <v>45627</v>
      </c>
      <c r="C551" s="6" t="str">
        <f t="shared" si="8"/>
        <v>Q4 2024</v>
      </c>
      <c r="D551">
        <v>9</v>
      </c>
      <c r="E551">
        <v>9</v>
      </c>
      <c r="F551">
        <v>1.1500431808206499</v>
      </c>
      <c r="G551">
        <v>-0.58481518475930105</v>
      </c>
      <c r="H551" t="s">
        <v>1</v>
      </c>
      <c r="I551" t="s">
        <v>40</v>
      </c>
    </row>
    <row r="552" spans="1:9" x14ac:dyDescent="0.25">
      <c r="A552" t="s">
        <v>68</v>
      </c>
      <c r="B552" s="6">
        <v>45627</v>
      </c>
      <c r="C552" s="6" t="str">
        <f t="shared" si="8"/>
        <v>Q4 2024</v>
      </c>
      <c r="D552">
        <v>3</v>
      </c>
      <c r="E552">
        <v>3</v>
      </c>
      <c r="F552">
        <v>2.1803818174284602</v>
      </c>
      <c r="G552">
        <v>0.445523451848509</v>
      </c>
      <c r="H552" t="s">
        <v>1</v>
      </c>
      <c r="I552" t="s">
        <v>40</v>
      </c>
    </row>
    <row r="553" spans="1:9" x14ac:dyDescent="0.25">
      <c r="A553" t="s">
        <v>38</v>
      </c>
      <c r="B553" s="6">
        <v>45627</v>
      </c>
      <c r="C553" s="6" t="str">
        <f t="shared" si="8"/>
        <v>Q4 2024</v>
      </c>
      <c r="D553">
        <v>7</v>
      </c>
      <c r="E553">
        <v>7</v>
      </c>
      <c r="F553">
        <v>1.19625290833364</v>
      </c>
      <c r="G553">
        <v>-0.53860545724631403</v>
      </c>
      <c r="H553" t="s">
        <v>1</v>
      </c>
      <c r="I553" t="s">
        <v>40</v>
      </c>
    </row>
    <row r="554" spans="1:9" x14ac:dyDescent="0.25">
      <c r="A554" t="s">
        <v>40</v>
      </c>
      <c r="B554" s="6">
        <v>45627</v>
      </c>
      <c r="C554" s="6" t="str">
        <f t="shared" si="8"/>
        <v>Q4 2024</v>
      </c>
      <c r="D554">
        <v>8</v>
      </c>
      <c r="E554">
        <v>8</v>
      </c>
      <c r="F554">
        <v>1.1696115275730901</v>
      </c>
      <c r="G554">
        <v>-0.56524683800686104</v>
      </c>
      <c r="H554" t="s">
        <v>1</v>
      </c>
      <c r="I554" t="s">
        <v>40</v>
      </c>
    </row>
    <row r="555" spans="1:9" x14ac:dyDescent="0.25">
      <c r="A555" t="s">
        <v>39</v>
      </c>
      <c r="B555" s="6">
        <v>45627</v>
      </c>
      <c r="C555" s="6" t="str">
        <f t="shared" si="8"/>
        <v>Q4 2024</v>
      </c>
      <c r="D555">
        <v>5</v>
      </c>
      <c r="E555">
        <v>4</v>
      </c>
      <c r="F555">
        <v>1.7312845237569801</v>
      </c>
      <c r="G555">
        <v>-3.5738418229753701E-3</v>
      </c>
      <c r="H555" t="s">
        <v>1</v>
      </c>
      <c r="I555" t="s">
        <v>40</v>
      </c>
    </row>
    <row r="556" spans="1:9" x14ac:dyDescent="0.25">
      <c r="A556" t="s">
        <v>67</v>
      </c>
      <c r="B556" s="6">
        <v>45658</v>
      </c>
      <c r="C556" s="6" t="str">
        <f t="shared" si="8"/>
        <v>Q1 2025</v>
      </c>
      <c r="D556">
        <v>1</v>
      </c>
      <c r="E556">
        <v>1</v>
      </c>
      <c r="F556">
        <v>2.8609206958586202</v>
      </c>
      <c r="G556">
        <v>1.12583605632697</v>
      </c>
      <c r="H556" t="s">
        <v>1729</v>
      </c>
      <c r="I556" t="s">
        <v>40</v>
      </c>
    </row>
    <row r="557" spans="1:9" x14ac:dyDescent="0.25">
      <c r="A557" t="s">
        <v>45</v>
      </c>
      <c r="B557" s="6">
        <v>45658</v>
      </c>
      <c r="C557" s="6" t="str">
        <f t="shared" si="8"/>
        <v>Q1 2025</v>
      </c>
      <c r="D557">
        <v>8</v>
      </c>
      <c r="E557">
        <v>9</v>
      </c>
      <c r="F557">
        <v>1.1766076098612701</v>
      </c>
      <c r="G557">
        <v>-0.55847702967035995</v>
      </c>
      <c r="H557" t="s">
        <v>0</v>
      </c>
      <c r="I557" t="s">
        <v>40</v>
      </c>
    </row>
    <row r="558" spans="1:9" x14ac:dyDescent="0.25">
      <c r="A558" t="s">
        <v>41</v>
      </c>
      <c r="B558" s="6">
        <v>45658</v>
      </c>
      <c r="C558" s="6" t="str">
        <f t="shared" si="8"/>
        <v>Q1 2025</v>
      </c>
      <c r="D558">
        <v>6</v>
      </c>
      <c r="E558">
        <v>6</v>
      </c>
      <c r="F558">
        <v>1.2351723546282301</v>
      </c>
      <c r="G558">
        <v>-0.499912284903403</v>
      </c>
      <c r="H558" t="s">
        <v>0</v>
      </c>
      <c r="I558" t="s">
        <v>40</v>
      </c>
    </row>
    <row r="559" spans="1:9" x14ac:dyDescent="0.25">
      <c r="A559" t="s">
        <v>39</v>
      </c>
      <c r="B559" s="6">
        <v>45658</v>
      </c>
      <c r="C559" s="6" t="str">
        <f t="shared" si="8"/>
        <v>Q1 2025</v>
      </c>
      <c r="D559">
        <v>4</v>
      </c>
      <c r="E559">
        <v>5</v>
      </c>
      <c r="F559">
        <v>1.7414634470889201</v>
      </c>
      <c r="G559">
        <v>6.3788075572863701E-3</v>
      </c>
      <c r="H559" t="s">
        <v>0</v>
      </c>
      <c r="I559" t="s">
        <v>40</v>
      </c>
    </row>
    <row r="560" spans="1:9" x14ac:dyDescent="0.25">
      <c r="A560" t="s">
        <v>68</v>
      </c>
      <c r="B560" s="6">
        <v>45658</v>
      </c>
      <c r="C560" s="6" t="str">
        <f t="shared" si="8"/>
        <v>Q1 2025</v>
      </c>
      <c r="D560">
        <v>3</v>
      </c>
      <c r="E560">
        <v>3</v>
      </c>
      <c r="F560">
        <v>2.17794308450899</v>
      </c>
      <c r="G560">
        <v>0.44285844497735499</v>
      </c>
      <c r="H560" t="s">
        <v>1729</v>
      </c>
      <c r="I560" t="s">
        <v>40</v>
      </c>
    </row>
    <row r="561" spans="1:9" x14ac:dyDescent="0.25">
      <c r="A561" t="s">
        <v>40</v>
      </c>
      <c r="B561" s="6">
        <v>45658</v>
      </c>
      <c r="C561" s="6" t="str">
        <f t="shared" si="8"/>
        <v>Q1 2025</v>
      </c>
      <c r="D561">
        <v>9</v>
      </c>
      <c r="E561">
        <v>8</v>
      </c>
      <c r="F561">
        <v>1.1515773646742</v>
      </c>
      <c r="G561">
        <v>-0.58350727485743603</v>
      </c>
      <c r="H561" t="s">
        <v>1</v>
      </c>
      <c r="I561" t="s">
        <v>40</v>
      </c>
    </row>
    <row r="562" spans="1:9" x14ac:dyDescent="0.25">
      <c r="A562" t="s">
        <v>66</v>
      </c>
      <c r="B562" s="6">
        <v>45658</v>
      </c>
      <c r="C562" s="6" t="str">
        <f t="shared" si="8"/>
        <v>Q1 2025</v>
      </c>
      <c r="D562">
        <v>2</v>
      </c>
      <c r="E562">
        <v>2</v>
      </c>
      <c r="F562">
        <v>2.3315133381967499</v>
      </c>
      <c r="G562">
        <v>0.59642869866511505</v>
      </c>
      <c r="H562" t="s">
        <v>1</v>
      </c>
      <c r="I562" t="s">
        <v>40</v>
      </c>
    </row>
    <row r="563" spans="1:9" x14ac:dyDescent="0.25">
      <c r="A563" t="s">
        <v>38</v>
      </c>
      <c r="B563" s="6">
        <v>45658</v>
      </c>
      <c r="C563" s="6" t="str">
        <f t="shared" si="8"/>
        <v>Q1 2025</v>
      </c>
      <c r="D563">
        <v>7</v>
      </c>
      <c r="E563">
        <v>7</v>
      </c>
      <c r="F563">
        <v>1.2054792214361001</v>
      </c>
      <c r="G563">
        <v>-0.52960541809553696</v>
      </c>
      <c r="H563" t="s">
        <v>0</v>
      </c>
      <c r="I563" t="s">
        <v>40</v>
      </c>
    </row>
    <row r="564" spans="1:9" x14ac:dyDescent="0.25">
      <c r="A564" t="s">
        <v>68</v>
      </c>
      <c r="B564" s="6">
        <v>45689</v>
      </c>
      <c r="C564" s="6" t="str">
        <f t="shared" si="8"/>
        <v>Q1 2025</v>
      </c>
      <c r="D564">
        <v>2</v>
      </c>
      <c r="E564">
        <v>3</v>
      </c>
      <c r="F564">
        <v>2.3216167382026001</v>
      </c>
      <c r="G564">
        <v>0.58171086183268605</v>
      </c>
      <c r="H564" t="s">
        <v>0</v>
      </c>
      <c r="I564" t="s">
        <v>40</v>
      </c>
    </row>
    <row r="565" spans="1:9" x14ac:dyDescent="0.25">
      <c r="A565" t="s">
        <v>41</v>
      </c>
      <c r="B565" s="6">
        <v>45689</v>
      </c>
      <c r="C565" s="6" t="str">
        <f t="shared" si="8"/>
        <v>Q1 2025</v>
      </c>
      <c r="D565">
        <v>6</v>
      </c>
      <c r="E565">
        <v>6</v>
      </c>
      <c r="F565">
        <v>1.2107883672861099</v>
      </c>
      <c r="G565">
        <v>-0.52911750908380895</v>
      </c>
      <c r="H565" t="s">
        <v>1</v>
      </c>
      <c r="I565" t="s">
        <v>40</v>
      </c>
    </row>
    <row r="566" spans="1:9" x14ac:dyDescent="0.25">
      <c r="A566" t="s">
        <v>40</v>
      </c>
      <c r="B566" s="6">
        <v>45689</v>
      </c>
      <c r="C566" s="6" t="str">
        <f t="shared" si="8"/>
        <v>Q1 2025</v>
      </c>
      <c r="D566">
        <v>9</v>
      </c>
      <c r="E566">
        <v>9</v>
      </c>
      <c r="F566">
        <v>1.16526158102255</v>
      </c>
      <c r="G566">
        <v>-0.57464429534736905</v>
      </c>
      <c r="H566" t="s">
        <v>0</v>
      </c>
      <c r="I566" t="s">
        <v>40</v>
      </c>
    </row>
    <row r="567" spans="1:9" x14ac:dyDescent="0.25">
      <c r="A567" t="s">
        <v>66</v>
      </c>
      <c r="B567" s="6">
        <v>45689</v>
      </c>
      <c r="C567" s="6" t="str">
        <f t="shared" si="8"/>
        <v>Q1 2025</v>
      </c>
      <c r="D567">
        <v>3</v>
      </c>
      <c r="E567">
        <v>2</v>
      </c>
      <c r="F567">
        <v>2.2975098182937401</v>
      </c>
      <c r="G567">
        <v>0.55760394192382501</v>
      </c>
      <c r="H567" t="s">
        <v>1</v>
      </c>
      <c r="I567" t="s">
        <v>40</v>
      </c>
    </row>
    <row r="568" spans="1:9" x14ac:dyDescent="0.25">
      <c r="A568" t="s">
        <v>45</v>
      </c>
      <c r="B568" s="6">
        <v>45689</v>
      </c>
      <c r="C568" s="6" t="str">
        <f t="shared" si="8"/>
        <v>Q1 2025</v>
      </c>
      <c r="D568">
        <v>7</v>
      </c>
      <c r="E568">
        <v>8</v>
      </c>
      <c r="F568">
        <v>1.18692777358295</v>
      </c>
      <c r="G568">
        <v>-0.55297810278696602</v>
      </c>
      <c r="H568" t="s">
        <v>0</v>
      </c>
      <c r="I568" t="s">
        <v>40</v>
      </c>
    </row>
    <row r="569" spans="1:9" x14ac:dyDescent="0.25">
      <c r="A569" t="s">
        <v>38</v>
      </c>
      <c r="B569" s="6">
        <v>45689</v>
      </c>
      <c r="C569" s="6" t="str">
        <f t="shared" si="8"/>
        <v>Q1 2025</v>
      </c>
      <c r="D569">
        <v>8</v>
      </c>
      <c r="E569">
        <v>7</v>
      </c>
      <c r="F569">
        <v>1.1847856002906001</v>
      </c>
      <c r="G569">
        <v>-0.55512027607931103</v>
      </c>
      <c r="H569" t="s">
        <v>1</v>
      </c>
      <c r="I569" t="s">
        <v>40</v>
      </c>
    </row>
    <row r="570" spans="1:9" x14ac:dyDescent="0.25">
      <c r="A570" t="s">
        <v>39</v>
      </c>
      <c r="B570" s="6">
        <v>45689</v>
      </c>
      <c r="C570" s="6" t="str">
        <f t="shared" si="8"/>
        <v>Q1 2025</v>
      </c>
      <c r="D570">
        <v>5</v>
      </c>
      <c r="E570">
        <v>4</v>
      </c>
      <c r="F570">
        <v>1.72568239878895</v>
      </c>
      <c r="G570">
        <v>-1.4223477580962599E-2</v>
      </c>
      <c r="H570" t="s">
        <v>1</v>
      </c>
      <c r="I570" t="s">
        <v>40</v>
      </c>
    </row>
    <row r="571" spans="1:9" x14ac:dyDescent="0.25">
      <c r="A571" t="s">
        <v>67</v>
      </c>
      <c r="B571" s="6">
        <v>45689</v>
      </c>
      <c r="C571" s="6" t="str">
        <f t="shared" si="8"/>
        <v>Q1 2025</v>
      </c>
      <c r="D571">
        <v>1</v>
      </c>
      <c r="E571">
        <v>1</v>
      </c>
      <c r="F571">
        <v>2.8266747334918199</v>
      </c>
      <c r="G571">
        <v>1.0867688571219001</v>
      </c>
      <c r="H571" t="s">
        <v>1729</v>
      </c>
      <c r="I571" t="s">
        <v>40</v>
      </c>
    </row>
    <row r="572" spans="1:9" x14ac:dyDescent="0.25">
      <c r="A572" t="s">
        <v>41</v>
      </c>
      <c r="B572" s="6">
        <v>45717</v>
      </c>
      <c r="C572" s="6" t="str">
        <f t="shared" si="8"/>
        <v>Q1 2025</v>
      </c>
      <c r="D572">
        <v>6</v>
      </c>
      <c r="E572">
        <v>6</v>
      </c>
      <c r="F572">
        <v>1.2076799655163599</v>
      </c>
      <c r="G572">
        <v>-0.52404385194022995</v>
      </c>
      <c r="H572" t="s">
        <v>0</v>
      </c>
      <c r="I572" t="s">
        <v>40</v>
      </c>
    </row>
    <row r="573" spans="1:9" x14ac:dyDescent="0.25">
      <c r="A573" t="s">
        <v>38</v>
      </c>
      <c r="B573" s="6">
        <v>45717</v>
      </c>
      <c r="C573" s="6" t="str">
        <f t="shared" si="8"/>
        <v>Q1 2025</v>
      </c>
      <c r="D573">
        <v>8</v>
      </c>
      <c r="E573">
        <v>8</v>
      </c>
      <c r="F573">
        <v>1.1613050244977901</v>
      </c>
      <c r="G573">
        <v>-0.57041879295880904</v>
      </c>
      <c r="H573" t="s">
        <v>0</v>
      </c>
      <c r="I573" t="s">
        <v>40</v>
      </c>
    </row>
    <row r="574" spans="1:9" x14ac:dyDescent="0.25">
      <c r="A574" t="s">
        <v>68</v>
      </c>
      <c r="B574" s="6">
        <v>45717</v>
      </c>
      <c r="C574" s="6" t="str">
        <f t="shared" si="8"/>
        <v>Q1 2025</v>
      </c>
      <c r="D574">
        <v>3</v>
      </c>
      <c r="E574">
        <v>2</v>
      </c>
      <c r="F574">
        <v>2.2654394061740399</v>
      </c>
      <c r="G574">
        <v>0.53371558871744396</v>
      </c>
      <c r="H574" t="s">
        <v>1</v>
      </c>
      <c r="I574" t="s">
        <v>40</v>
      </c>
    </row>
    <row r="575" spans="1:9" x14ac:dyDescent="0.25">
      <c r="A575" t="s">
        <v>39</v>
      </c>
      <c r="B575" s="6">
        <v>45717</v>
      </c>
      <c r="C575" s="6" t="str">
        <f t="shared" si="8"/>
        <v>Q1 2025</v>
      </c>
      <c r="D575">
        <v>4</v>
      </c>
      <c r="E575">
        <v>5</v>
      </c>
      <c r="F575">
        <v>1.74290849500835</v>
      </c>
      <c r="G575">
        <v>1.11846775517592E-2</v>
      </c>
      <c r="H575" t="s">
        <v>0</v>
      </c>
      <c r="I575" t="s">
        <v>40</v>
      </c>
    </row>
    <row r="576" spans="1:9" x14ac:dyDescent="0.25">
      <c r="A576" t="s">
        <v>67</v>
      </c>
      <c r="B576" s="6">
        <v>45717</v>
      </c>
      <c r="C576" s="6" t="str">
        <f t="shared" si="8"/>
        <v>Q1 2025</v>
      </c>
      <c r="D576">
        <v>1</v>
      </c>
      <c r="E576">
        <v>1</v>
      </c>
      <c r="F576">
        <v>2.7955178254477602</v>
      </c>
      <c r="G576">
        <v>1.0637940079911601</v>
      </c>
      <c r="H576" t="s">
        <v>1729</v>
      </c>
      <c r="I576" t="s">
        <v>40</v>
      </c>
    </row>
    <row r="577" spans="1:9" x14ac:dyDescent="0.25">
      <c r="A577" t="s">
        <v>40</v>
      </c>
      <c r="B577" s="6">
        <v>45717</v>
      </c>
      <c r="C577" s="6" t="str">
        <f t="shared" si="8"/>
        <v>Q1 2025</v>
      </c>
      <c r="D577">
        <v>7</v>
      </c>
      <c r="E577">
        <v>9</v>
      </c>
      <c r="F577">
        <v>1.17409089843535</v>
      </c>
      <c r="G577">
        <v>-0.55763291902124901</v>
      </c>
      <c r="H577" t="s">
        <v>0</v>
      </c>
      <c r="I577" t="s">
        <v>40</v>
      </c>
    </row>
    <row r="578" spans="1:9" x14ac:dyDescent="0.25">
      <c r="A578" t="s">
        <v>66</v>
      </c>
      <c r="B578" s="6">
        <v>45717</v>
      </c>
      <c r="C578" s="6" t="str">
        <f t="shared" si="8"/>
        <v>Q1 2025</v>
      </c>
      <c r="D578">
        <v>2</v>
      </c>
      <c r="E578">
        <v>3</v>
      </c>
      <c r="F578">
        <v>2.3533394611637801</v>
      </c>
      <c r="G578">
        <v>0.62161564370718203</v>
      </c>
      <c r="H578" t="s">
        <v>0</v>
      </c>
      <c r="I578" t="s">
        <v>40</v>
      </c>
    </row>
    <row r="579" spans="1:9" x14ac:dyDescent="0.25">
      <c r="A579" t="s">
        <v>45</v>
      </c>
      <c r="B579" s="6">
        <v>45717</v>
      </c>
      <c r="C579" s="6" t="str">
        <f t="shared" ref="C579:C642" si="9">"Q" &amp; ROUNDUP(MONTH(B579)/3, 0) &amp; " " &amp; YEAR(B579)</f>
        <v>Q1 2025</v>
      </c>
      <c r="D579">
        <v>9</v>
      </c>
      <c r="E579">
        <v>7</v>
      </c>
      <c r="F579">
        <v>1.1535094634093299</v>
      </c>
      <c r="G579">
        <v>-0.57821435404726595</v>
      </c>
      <c r="H579" t="s">
        <v>1</v>
      </c>
      <c r="I579" t="s">
        <v>40</v>
      </c>
    </row>
    <row r="580" spans="1:9" x14ac:dyDescent="0.25">
      <c r="A580" t="s">
        <v>75</v>
      </c>
      <c r="B580" s="6">
        <v>45597</v>
      </c>
      <c r="C580" s="6" t="str">
        <f t="shared" si="9"/>
        <v>Q4 2024</v>
      </c>
      <c r="D580">
        <v>7</v>
      </c>
      <c r="F580">
        <v>1.3124178156969399</v>
      </c>
      <c r="G580">
        <v>-5.2306782167723602E-2</v>
      </c>
      <c r="I580" t="s">
        <v>69</v>
      </c>
    </row>
    <row r="581" spans="1:9" x14ac:dyDescent="0.25">
      <c r="A581" t="s">
        <v>70</v>
      </c>
      <c r="B581" s="6">
        <v>45597</v>
      </c>
      <c r="C581" s="6" t="str">
        <f t="shared" si="9"/>
        <v>Q4 2024</v>
      </c>
      <c r="D581">
        <v>6</v>
      </c>
      <c r="E581">
        <v>4</v>
      </c>
      <c r="F581">
        <v>1.3147115156445699</v>
      </c>
      <c r="G581">
        <v>-5.0013082220096997E-2</v>
      </c>
      <c r="H581" t="s">
        <v>1</v>
      </c>
      <c r="I581" t="s">
        <v>69</v>
      </c>
    </row>
    <row r="582" spans="1:9" x14ac:dyDescent="0.25">
      <c r="A582" t="s">
        <v>71</v>
      </c>
      <c r="B582" s="6">
        <v>45597</v>
      </c>
      <c r="C582" s="6" t="str">
        <f t="shared" si="9"/>
        <v>Q4 2024</v>
      </c>
      <c r="D582">
        <v>4</v>
      </c>
      <c r="E582">
        <v>2</v>
      </c>
      <c r="F582">
        <v>1.35912014020931</v>
      </c>
      <c r="G582">
        <v>-5.6044576553528902E-3</v>
      </c>
      <c r="H582" t="s">
        <v>1</v>
      </c>
      <c r="I582" t="s">
        <v>69</v>
      </c>
    </row>
    <row r="583" spans="1:9" x14ac:dyDescent="0.25">
      <c r="A583" t="s">
        <v>1777</v>
      </c>
      <c r="B583" s="6">
        <v>45597</v>
      </c>
      <c r="C583" s="6" t="str">
        <f t="shared" si="9"/>
        <v>Q4 2024</v>
      </c>
      <c r="D583">
        <v>9</v>
      </c>
      <c r="E583">
        <v>5</v>
      </c>
      <c r="F583">
        <v>1.18173425398363</v>
      </c>
      <c r="G583">
        <v>-0.182990343881029</v>
      </c>
      <c r="H583" t="s">
        <v>1</v>
      </c>
      <c r="I583" t="s">
        <v>69</v>
      </c>
    </row>
    <row r="584" spans="1:9" x14ac:dyDescent="0.25">
      <c r="A584" t="s">
        <v>73</v>
      </c>
      <c r="B584" s="6">
        <v>45597</v>
      </c>
      <c r="C584" s="6" t="str">
        <f t="shared" si="9"/>
        <v>Q4 2024</v>
      </c>
      <c r="D584">
        <v>2</v>
      </c>
      <c r="E584">
        <v>6</v>
      </c>
      <c r="F584">
        <v>1.5633065622278299</v>
      </c>
      <c r="G584">
        <v>0.198581964363164</v>
      </c>
      <c r="H584" t="s">
        <v>0</v>
      </c>
      <c r="I584" t="s">
        <v>69</v>
      </c>
    </row>
    <row r="585" spans="1:9" x14ac:dyDescent="0.25">
      <c r="A585" t="s">
        <v>69</v>
      </c>
      <c r="B585" s="6">
        <v>45597</v>
      </c>
      <c r="C585" s="6" t="str">
        <f t="shared" si="9"/>
        <v>Q4 2024</v>
      </c>
      <c r="D585">
        <v>5</v>
      </c>
      <c r="E585">
        <v>8</v>
      </c>
      <c r="F585">
        <v>1.3332208111868</v>
      </c>
      <c r="G585">
        <v>-3.15037866778635E-2</v>
      </c>
      <c r="H585" t="s">
        <v>0</v>
      </c>
      <c r="I585" t="s">
        <v>69</v>
      </c>
    </row>
    <row r="586" spans="1:9" x14ac:dyDescent="0.25">
      <c r="A586" t="s">
        <v>74</v>
      </c>
      <c r="B586" s="6">
        <v>45597</v>
      </c>
      <c r="C586" s="6" t="str">
        <f t="shared" si="9"/>
        <v>Q4 2024</v>
      </c>
      <c r="D586">
        <v>8</v>
      </c>
      <c r="E586">
        <v>1</v>
      </c>
      <c r="F586">
        <v>1.21280874329456</v>
      </c>
      <c r="G586">
        <v>-0.15191585457010001</v>
      </c>
      <c r="H586" t="s">
        <v>1</v>
      </c>
      <c r="I586" t="s">
        <v>69</v>
      </c>
    </row>
    <row r="587" spans="1:9" x14ac:dyDescent="0.25">
      <c r="A587" t="s">
        <v>72</v>
      </c>
      <c r="B587" s="6">
        <v>45597</v>
      </c>
      <c r="C587" s="6" t="str">
        <f t="shared" si="9"/>
        <v>Q4 2024</v>
      </c>
      <c r="D587">
        <v>10</v>
      </c>
      <c r="E587">
        <v>1</v>
      </c>
      <c r="F587">
        <v>1.1109491843664501</v>
      </c>
      <c r="G587">
        <v>-0.25377541349821298</v>
      </c>
      <c r="H587" t="s">
        <v>1</v>
      </c>
      <c r="I587" t="s">
        <v>69</v>
      </c>
    </row>
    <row r="588" spans="1:9" x14ac:dyDescent="0.25">
      <c r="A588" t="s">
        <v>76</v>
      </c>
      <c r="B588" s="6">
        <v>45597</v>
      </c>
      <c r="C588" s="6" t="str">
        <f t="shared" si="9"/>
        <v>Q4 2024</v>
      </c>
      <c r="D588">
        <v>1</v>
      </c>
      <c r="E588">
        <v>7</v>
      </c>
      <c r="F588">
        <v>1.8942523541718801</v>
      </c>
      <c r="G588">
        <v>0.52952775630721705</v>
      </c>
      <c r="H588" t="s">
        <v>0</v>
      </c>
      <c r="I588" t="s">
        <v>69</v>
      </c>
    </row>
    <row r="589" spans="1:9" x14ac:dyDescent="0.25">
      <c r="A589" t="s">
        <v>74</v>
      </c>
      <c r="B589" s="6">
        <v>45627</v>
      </c>
      <c r="C589" s="6" t="str">
        <f t="shared" si="9"/>
        <v>Q4 2024</v>
      </c>
      <c r="D589">
        <v>9</v>
      </c>
      <c r="E589">
        <v>8</v>
      </c>
      <c r="F589">
        <v>1.2173914394499099</v>
      </c>
      <c r="G589">
        <v>-0.155028073223372</v>
      </c>
      <c r="H589" t="s">
        <v>1</v>
      </c>
      <c r="I589" t="s">
        <v>69</v>
      </c>
    </row>
    <row r="590" spans="1:9" x14ac:dyDescent="0.25">
      <c r="A590" t="s">
        <v>1777</v>
      </c>
      <c r="B590" s="6">
        <v>45627</v>
      </c>
      <c r="C590" s="6" t="str">
        <f t="shared" si="9"/>
        <v>Q4 2024</v>
      </c>
      <c r="D590">
        <v>8</v>
      </c>
      <c r="E590">
        <v>9</v>
      </c>
      <c r="F590">
        <v>1.21851386269063</v>
      </c>
      <c r="G590">
        <v>-0.15390564998265499</v>
      </c>
      <c r="H590" t="s">
        <v>0</v>
      </c>
      <c r="I590" t="s">
        <v>69</v>
      </c>
    </row>
    <row r="591" spans="1:9" x14ac:dyDescent="0.25">
      <c r="A591" t="s">
        <v>75</v>
      </c>
      <c r="B591" s="6">
        <v>45627</v>
      </c>
      <c r="C591" s="6" t="str">
        <f t="shared" si="9"/>
        <v>Q4 2024</v>
      </c>
      <c r="D591">
        <v>5</v>
      </c>
      <c r="E591">
        <v>7</v>
      </c>
      <c r="F591">
        <v>1.30894567484791</v>
      </c>
      <c r="G591">
        <v>-6.3473837825371804E-2</v>
      </c>
      <c r="H591" t="s">
        <v>0</v>
      </c>
      <c r="I591" t="s">
        <v>69</v>
      </c>
    </row>
    <row r="592" spans="1:9" x14ac:dyDescent="0.25">
      <c r="A592" t="s">
        <v>73</v>
      </c>
      <c r="B592" s="6">
        <v>45627</v>
      </c>
      <c r="C592" s="6" t="str">
        <f t="shared" si="9"/>
        <v>Q4 2024</v>
      </c>
      <c r="D592">
        <v>2</v>
      </c>
      <c r="E592">
        <v>2</v>
      </c>
      <c r="F592">
        <v>1.53628386393843</v>
      </c>
      <c r="G592">
        <v>0.16386435126514401</v>
      </c>
      <c r="H592" t="s">
        <v>1</v>
      </c>
      <c r="I592" t="s">
        <v>69</v>
      </c>
    </row>
    <row r="593" spans="1:9" x14ac:dyDescent="0.25">
      <c r="A593" t="s">
        <v>70</v>
      </c>
      <c r="B593" s="6">
        <v>45627</v>
      </c>
      <c r="C593" s="6" t="str">
        <f t="shared" si="9"/>
        <v>Q4 2024</v>
      </c>
      <c r="D593">
        <v>6</v>
      </c>
      <c r="E593">
        <v>6</v>
      </c>
      <c r="F593">
        <v>1.28978491021338</v>
      </c>
      <c r="G593">
        <v>-8.2634602459908502E-2</v>
      </c>
      <c r="H593" t="s">
        <v>1</v>
      </c>
      <c r="I593" t="s">
        <v>69</v>
      </c>
    </row>
    <row r="594" spans="1:9" x14ac:dyDescent="0.25">
      <c r="A594" t="s">
        <v>72</v>
      </c>
      <c r="B594" s="6">
        <v>45627</v>
      </c>
      <c r="C594" s="6" t="str">
        <f t="shared" si="9"/>
        <v>Q4 2024</v>
      </c>
      <c r="D594">
        <v>10</v>
      </c>
      <c r="E594">
        <v>10</v>
      </c>
      <c r="F594">
        <v>1.1109491843664501</v>
      </c>
      <c r="G594">
        <v>-0.26147032830683697</v>
      </c>
      <c r="H594" t="s">
        <v>0</v>
      </c>
      <c r="I594" t="s">
        <v>69</v>
      </c>
    </row>
    <row r="595" spans="1:9" x14ac:dyDescent="0.25">
      <c r="A595" t="s">
        <v>71</v>
      </c>
      <c r="B595" s="6">
        <v>45627</v>
      </c>
      <c r="C595" s="6" t="str">
        <f t="shared" si="9"/>
        <v>Q4 2024</v>
      </c>
      <c r="D595">
        <v>3</v>
      </c>
      <c r="E595">
        <v>4</v>
      </c>
      <c r="F595">
        <v>1.37507771750854</v>
      </c>
      <c r="G595">
        <v>2.6582048352548002E-3</v>
      </c>
      <c r="H595" t="s">
        <v>0</v>
      </c>
      <c r="I595" t="s">
        <v>69</v>
      </c>
    </row>
    <row r="596" spans="1:9" x14ac:dyDescent="0.25">
      <c r="A596" t="s">
        <v>69</v>
      </c>
      <c r="B596" s="6">
        <v>45627</v>
      </c>
      <c r="C596" s="6" t="str">
        <f t="shared" si="9"/>
        <v>Q4 2024</v>
      </c>
      <c r="D596">
        <v>7</v>
      </c>
      <c r="E596">
        <v>5</v>
      </c>
      <c r="F596">
        <v>1.28489004357412</v>
      </c>
      <c r="G596">
        <v>-8.7529469099164106E-2</v>
      </c>
      <c r="H596" t="s">
        <v>1</v>
      </c>
      <c r="I596" t="s">
        <v>69</v>
      </c>
    </row>
    <row r="597" spans="1:9" x14ac:dyDescent="0.25">
      <c r="A597" t="s">
        <v>76</v>
      </c>
      <c r="B597" s="6">
        <v>45627</v>
      </c>
      <c r="C597" s="6" t="str">
        <f t="shared" si="9"/>
        <v>Q4 2024</v>
      </c>
      <c r="D597">
        <v>1</v>
      </c>
      <c r="E597">
        <v>1</v>
      </c>
      <c r="F597">
        <v>2.0099389174701998</v>
      </c>
      <c r="G597">
        <v>0.63751940479691105</v>
      </c>
      <c r="H597" t="s">
        <v>0</v>
      </c>
      <c r="I597" t="s">
        <v>69</v>
      </c>
    </row>
    <row r="598" spans="1:9" x14ac:dyDescent="0.25">
      <c r="A598" t="s">
        <v>71</v>
      </c>
      <c r="B598" s="6">
        <v>45658</v>
      </c>
      <c r="C598" s="6" t="str">
        <f t="shared" si="9"/>
        <v>Q1 2025</v>
      </c>
      <c r="D598">
        <v>3</v>
      </c>
      <c r="E598">
        <v>3</v>
      </c>
      <c r="F598">
        <v>1.39334511343786</v>
      </c>
      <c r="G598">
        <v>8.0670475712054199E-2</v>
      </c>
      <c r="H598" t="s">
        <v>0</v>
      </c>
      <c r="I598" t="s">
        <v>69</v>
      </c>
    </row>
    <row r="599" spans="1:9" x14ac:dyDescent="0.25">
      <c r="A599" t="s">
        <v>1777</v>
      </c>
      <c r="B599" s="6">
        <v>45658</v>
      </c>
      <c r="C599" s="6" t="str">
        <f t="shared" si="9"/>
        <v>Q1 2025</v>
      </c>
      <c r="D599">
        <v>7</v>
      </c>
      <c r="E599">
        <v>8</v>
      </c>
      <c r="F599">
        <v>1.24060381618515</v>
      </c>
      <c r="G599">
        <v>-7.2070821540659497E-2</v>
      </c>
      <c r="H599" t="s">
        <v>0</v>
      </c>
      <c r="I599" t="s">
        <v>69</v>
      </c>
    </row>
    <row r="600" spans="1:9" x14ac:dyDescent="0.25">
      <c r="A600" t="s">
        <v>74</v>
      </c>
      <c r="B600" s="6">
        <v>45658</v>
      </c>
      <c r="C600" s="6" t="str">
        <f t="shared" si="9"/>
        <v>Q1 2025</v>
      </c>
      <c r="D600">
        <v>9</v>
      </c>
      <c r="E600">
        <v>9</v>
      </c>
      <c r="F600">
        <v>1.20541699429819</v>
      </c>
      <c r="G600">
        <v>-0.107257643427612</v>
      </c>
      <c r="H600" t="s">
        <v>0</v>
      </c>
      <c r="I600" t="s">
        <v>69</v>
      </c>
    </row>
    <row r="601" spans="1:9" x14ac:dyDescent="0.25">
      <c r="A601" t="s">
        <v>72</v>
      </c>
      <c r="B601" s="6">
        <v>45658</v>
      </c>
      <c r="C601" s="6" t="str">
        <f t="shared" si="9"/>
        <v>Q1 2025</v>
      </c>
      <c r="D601">
        <v>10</v>
      </c>
      <c r="E601">
        <v>10</v>
      </c>
      <c r="F601">
        <v>1.1109491843664501</v>
      </c>
      <c r="G601">
        <v>-0.20172545335935699</v>
      </c>
      <c r="H601" t="s">
        <v>0</v>
      </c>
      <c r="I601" t="s">
        <v>69</v>
      </c>
    </row>
    <row r="602" spans="1:9" x14ac:dyDescent="0.25">
      <c r="A602" t="s">
        <v>69</v>
      </c>
      <c r="B602" s="6">
        <v>45658</v>
      </c>
      <c r="C602" s="6" t="str">
        <f t="shared" si="9"/>
        <v>Q1 2025</v>
      </c>
      <c r="D602">
        <v>8</v>
      </c>
      <c r="E602">
        <v>7</v>
      </c>
      <c r="F602">
        <v>1.23679759946554</v>
      </c>
      <c r="G602">
        <v>-7.5877038260269494E-2</v>
      </c>
      <c r="H602" t="s">
        <v>1</v>
      </c>
      <c r="I602" t="s">
        <v>69</v>
      </c>
    </row>
    <row r="603" spans="1:9" x14ac:dyDescent="0.25">
      <c r="A603" t="s">
        <v>70</v>
      </c>
      <c r="B603" s="6">
        <v>45658</v>
      </c>
      <c r="C603" s="6" t="str">
        <f t="shared" si="9"/>
        <v>Q1 2025</v>
      </c>
      <c r="D603">
        <v>5</v>
      </c>
      <c r="E603">
        <v>6</v>
      </c>
      <c r="F603">
        <v>1.3115969805891099</v>
      </c>
      <c r="G603">
        <v>-1.0776571366943801E-3</v>
      </c>
      <c r="H603" t="s">
        <v>0</v>
      </c>
      <c r="I603" t="s">
        <v>69</v>
      </c>
    </row>
    <row r="604" spans="1:9" x14ac:dyDescent="0.25">
      <c r="A604" t="s">
        <v>73</v>
      </c>
      <c r="B604" s="6">
        <v>45658</v>
      </c>
      <c r="C604" s="6" t="str">
        <f t="shared" si="9"/>
        <v>Q1 2025</v>
      </c>
      <c r="D604">
        <v>2</v>
      </c>
      <c r="E604">
        <v>2</v>
      </c>
      <c r="F604">
        <v>1.52753056429898</v>
      </c>
      <c r="G604">
        <v>0.21485592657317601</v>
      </c>
      <c r="H604" t="s">
        <v>0</v>
      </c>
      <c r="I604" t="s">
        <v>69</v>
      </c>
    </row>
    <row r="605" spans="1:9" x14ac:dyDescent="0.25">
      <c r="A605" t="s">
        <v>75</v>
      </c>
      <c r="B605" s="6">
        <v>45658</v>
      </c>
      <c r="C605" s="6" t="str">
        <f t="shared" si="9"/>
        <v>Q1 2025</v>
      </c>
      <c r="D605">
        <v>6</v>
      </c>
      <c r="E605">
        <v>5</v>
      </c>
      <c r="F605">
        <v>1.3098771535680001</v>
      </c>
      <c r="G605">
        <v>-2.79748415780578E-3</v>
      </c>
      <c r="H605" t="s">
        <v>1</v>
      </c>
      <c r="I605" t="s">
        <v>69</v>
      </c>
    </row>
    <row r="606" spans="1:9" x14ac:dyDescent="0.25">
      <c r="A606" t="s">
        <v>76</v>
      </c>
      <c r="B606" s="6">
        <v>45658</v>
      </c>
      <c r="C606" s="6" t="str">
        <f t="shared" si="9"/>
        <v>Q1 2025</v>
      </c>
      <c r="D606">
        <v>1</v>
      </c>
      <c r="E606">
        <v>1</v>
      </c>
      <c r="F606">
        <v>2.0102975708796298</v>
      </c>
      <c r="G606">
        <v>0.64045882043902203</v>
      </c>
      <c r="H606" t="s">
        <v>1729</v>
      </c>
      <c r="I606" t="s">
        <v>69</v>
      </c>
    </row>
    <row r="607" spans="1:9" x14ac:dyDescent="0.25">
      <c r="A607" t="s">
        <v>72</v>
      </c>
      <c r="B607" s="6">
        <v>45689</v>
      </c>
      <c r="C607" s="6" t="str">
        <f t="shared" si="9"/>
        <v>Q1 2025</v>
      </c>
      <c r="D607">
        <v>9</v>
      </c>
      <c r="E607">
        <v>10</v>
      </c>
      <c r="F607">
        <v>1.1109491843664501</v>
      </c>
      <c r="G607">
        <v>-0.18754370819429</v>
      </c>
      <c r="H607" t="s">
        <v>0</v>
      </c>
      <c r="I607" t="s">
        <v>69</v>
      </c>
    </row>
    <row r="608" spans="1:9" x14ac:dyDescent="0.25">
      <c r="A608" t="s">
        <v>69</v>
      </c>
      <c r="B608" s="6">
        <v>45689</v>
      </c>
      <c r="C608" s="6" t="str">
        <f t="shared" si="9"/>
        <v>Q1 2025</v>
      </c>
      <c r="D608">
        <v>7</v>
      </c>
      <c r="E608">
        <v>8</v>
      </c>
      <c r="F608">
        <v>1.20468277428819</v>
      </c>
      <c r="G608">
        <v>-9.3810118272554102E-2</v>
      </c>
      <c r="H608" t="s">
        <v>0</v>
      </c>
      <c r="I608" t="s">
        <v>69</v>
      </c>
    </row>
    <row r="609" spans="1:9" x14ac:dyDescent="0.25">
      <c r="A609" t="s">
        <v>74</v>
      </c>
      <c r="B609" s="6">
        <v>45689</v>
      </c>
      <c r="C609" s="6" t="str">
        <f t="shared" si="9"/>
        <v>Q1 2025</v>
      </c>
      <c r="D609">
        <v>8</v>
      </c>
      <c r="E609">
        <v>9</v>
      </c>
      <c r="F609">
        <v>1.1909195837458799</v>
      </c>
      <c r="G609">
        <v>-0.107573308814863</v>
      </c>
      <c r="H609" t="s">
        <v>0</v>
      </c>
      <c r="I609" t="s">
        <v>69</v>
      </c>
    </row>
    <row r="610" spans="1:9" x14ac:dyDescent="0.25">
      <c r="A610" t="s">
        <v>70</v>
      </c>
      <c r="B610" s="6">
        <v>45689</v>
      </c>
      <c r="C610" s="6" t="str">
        <f t="shared" si="9"/>
        <v>Q1 2025</v>
      </c>
      <c r="D610">
        <v>4</v>
      </c>
      <c r="E610">
        <v>5</v>
      </c>
      <c r="F610">
        <v>1.3213308356636899</v>
      </c>
      <c r="G610">
        <v>2.28379431029452E-2</v>
      </c>
      <c r="H610" t="s">
        <v>0</v>
      </c>
      <c r="I610" t="s">
        <v>69</v>
      </c>
    </row>
    <row r="611" spans="1:9" x14ac:dyDescent="0.25">
      <c r="A611" t="s">
        <v>71</v>
      </c>
      <c r="B611" s="6">
        <v>45689</v>
      </c>
      <c r="C611" s="6" t="str">
        <f t="shared" si="9"/>
        <v>Q1 2025</v>
      </c>
      <c r="D611">
        <v>2</v>
      </c>
      <c r="E611">
        <v>3</v>
      </c>
      <c r="F611">
        <v>1.39564668374933</v>
      </c>
      <c r="G611">
        <v>9.7153791188587801E-2</v>
      </c>
      <c r="H611" t="s">
        <v>0</v>
      </c>
      <c r="I611" t="s">
        <v>69</v>
      </c>
    </row>
    <row r="612" spans="1:9" x14ac:dyDescent="0.25">
      <c r="A612" t="s">
        <v>75</v>
      </c>
      <c r="B612" s="6">
        <v>45689</v>
      </c>
      <c r="C612" s="6" t="str">
        <f t="shared" si="9"/>
        <v>Q1 2025</v>
      </c>
      <c r="D612">
        <v>6</v>
      </c>
      <c r="E612">
        <v>6</v>
      </c>
      <c r="F612">
        <v>1.27018862993702</v>
      </c>
      <c r="G612">
        <v>-2.83042626237206E-2</v>
      </c>
      <c r="H612" t="s">
        <v>1</v>
      </c>
      <c r="I612" t="s">
        <v>69</v>
      </c>
    </row>
    <row r="613" spans="1:9" x14ac:dyDescent="0.25">
      <c r="A613" t="s">
        <v>73</v>
      </c>
      <c r="B613" s="6">
        <v>45689</v>
      </c>
      <c r="C613" s="6" t="str">
        <f t="shared" si="9"/>
        <v>Q1 2025</v>
      </c>
      <c r="D613">
        <v>1</v>
      </c>
      <c r="E613">
        <v>2</v>
      </c>
      <c r="F613">
        <v>1.5160652090206701</v>
      </c>
      <c r="G613">
        <v>0.21757231645993</v>
      </c>
      <c r="H613" t="s">
        <v>0</v>
      </c>
      <c r="I613" t="s">
        <v>69</v>
      </c>
    </row>
    <row r="614" spans="1:9" x14ac:dyDescent="0.25">
      <c r="A614" t="s">
        <v>1777</v>
      </c>
      <c r="B614" s="6">
        <v>45689</v>
      </c>
      <c r="C614" s="6" t="str">
        <f t="shared" si="9"/>
        <v>Q1 2025</v>
      </c>
      <c r="D614">
        <v>3</v>
      </c>
      <c r="E614">
        <v>7</v>
      </c>
      <c r="F614">
        <v>1.3781602397147099</v>
      </c>
      <c r="G614">
        <v>7.9667347153965895E-2</v>
      </c>
      <c r="H614" t="s">
        <v>0</v>
      </c>
      <c r="I614" t="s">
        <v>69</v>
      </c>
    </row>
    <row r="615" spans="1:9" x14ac:dyDescent="0.25">
      <c r="A615" t="s">
        <v>71</v>
      </c>
      <c r="B615" s="6">
        <v>45717</v>
      </c>
      <c r="C615" s="6" t="str">
        <f t="shared" si="9"/>
        <v>Q1 2025</v>
      </c>
      <c r="D615">
        <v>4</v>
      </c>
      <c r="E615">
        <v>2</v>
      </c>
      <c r="F615">
        <v>1.3284462578560099</v>
      </c>
      <c r="G615">
        <v>3.9130145701043999E-2</v>
      </c>
      <c r="H615" t="s">
        <v>1</v>
      </c>
      <c r="I615" t="s">
        <v>69</v>
      </c>
    </row>
    <row r="616" spans="1:9" x14ac:dyDescent="0.25">
      <c r="A616" t="s">
        <v>75</v>
      </c>
      <c r="B616" s="6">
        <v>45717</v>
      </c>
      <c r="C616" s="6" t="str">
        <f t="shared" si="9"/>
        <v>Q1 2025</v>
      </c>
      <c r="D616">
        <v>7</v>
      </c>
      <c r="E616">
        <v>6</v>
      </c>
      <c r="F616">
        <v>1.2227888124221999</v>
      </c>
      <c r="G616">
        <v>-6.6527299732768302E-2</v>
      </c>
      <c r="H616" t="s">
        <v>1</v>
      </c>
      <c r="I616" t="s">
        <v>69</v>
      </c>
    </row>
    <row r="617" spans="1:9" x14ac:dyDescent="0.25">
      <c r="A617" t="s">
        <v>72</v>
      </c>
      <c r="B617" s="6">
        <v>45717</v>
      </c>
      <c r="C617" s="6" t="str">
        <f t="shared" si="9"/>
        <v>Q1 2025</v>
      </c>
      <c r="D617">
        <v>9</v>
      </c>
      <c r="E617">
        <v>9</v>
      </c>
      <c r="F617">
        <v>1.1109491843664501</v>
      </c>
      <c r="G617">
        <v>-0.17836692778851901</v>
      </c>
      <c r="H617" t="s">
        <v>0</v>
      </c>
      <c r="I617" t="s">
        <v>69</v>
      </c>
    </row>
    <row r="618" spans="1:9" x14ac:dyDescent="0.25">
      <c r="A618" t="s">
        <v>73</v>
      </c>
      <c r="B618" s="6">
        <v>45717</v>
      </c>
      <c r="C618" s="6" t="str">
        <f t="shared" si="9"/>
        <v>Q1 2025</v>
      </c>
      <c r="D618">
        <v>1</v>
      </c>
      <c r="E618">
        <v>1</v>
      </c>
      <c r="F618">
        <v>1.50624507670944</v>
      </c>
      <c r="G618">
        <v>0.216928964554469</v>
      </c>
      <c r="H618" t="s">
        <v>1729</v>
      </c>
      <c r="I618" t="s">
        <v>69</v>
      </c>
    </row>
    <row r="619" spans="1:9" x14ac:dyDescent="0.25">
      <c r="A619" t="s">
        <v>69</v>
      </c>
      <c r="B619" s="6">
        <v>45717</v>
      </c>
      <c r="C619" s="6" t="str">
        <f t="shared" si="9"/>
        <v>Q1 2025</v>
      </c>
      <c r="D619">
        <v>6</v>
      </c>
      <c r="E619">
        <v>7</v>
      </c>
      <c r="F619">
        <v>1.2364695093751199</v>
      </c>
      <c r="G619">
        <v>-5.2846602779849899E-2</v>
      </c>
      <c r="H619" t="s">
        <v>0</v>
      </c>
      <c r="I619" t="s">
        <v>69</v>
      </c>
    </row>
    <row r="620" spans="1:9" x14ac:dyDescent="0.25">
      <c r="A620" t="s">
        <v>74</v>
      </c>
      <c r="B620" s="6">
        <v>45717</v>
      </c>
      <c r="C620" s="6" t="str">
        <f t="shared" si="9"/>
        <v>Q1 2025</v>
      </c>
      <c r="D620">
        <v>8</v>
      </c>
      <c r="E620">
        <v>8</v>
      </c>
      <c r="F620">
        <v>1.19193122731334</v>
      </c>
      <c r="G620">
        <v>-9.7384884841626995E-2</v>
      </c>
      <c r="H620" t="s">
        <v>0</v>
      </c>
      <c r="I620" t="s">
        <v>69</v>
      </c>
    </row>
    <row r="621" spans="1:9" x14ac:dyDescent="0.25">
      <c r="A621" t="s">
        <v>1777</v>
      </c>
      <c r="B621" s="6">
        <v>45717</v>
      </c>
      <c r="C621" s="6" t="str">
        <f t="shared" si="9"/>
        <v>Q1 2025</v>
      </c>
      <c r="D621">
        <v>2</v>
      </c>
      <c r="E621">
        <v>3</v>
      </c>
      <c r="F621">
        <v>1.3866709803756101</v>
      </c>
      <c r="G621">
        <v>9.7354868220643903E-2</v>
      </c>
      <c r="H621" t="s">
        <v>0</v>
      </c>
      <c r="I621" t="s">
        <v>69</v>
      </c>
    </row>
    <row r="622" spans="1:9" x14ac:dyDescent="0.25">
      <c r="A622" t="s">
        <v>70</v>
      </c>
      <c r="B622" s="6">
        <v>45717</v>
      </c>
      <c r="C622" s="6" t="str">
        <f t="shared" si="9"/>
        <v>Q1 2025</v>
      </c>
      <c r="D622">
        <v>3</v>
      </c>
      <c r="E622">
        <v>4</v>
      </c>
      <c r="F622">
        <v>1.3310278488215801</v>
      </c>
      <c r="G622">
        <v>4.1711736666608802E-2</v>
      </c>
      <c r="H622" t="s">
        <v>0</v>
      </c>
      <c r="I622" t="s">
        <v>69</v>
      </c>
    </row>
    <row r="623" spans="1:9" x14ac:dyDescent="0.25">
      <c r="A623" t="s">
        <v>79</v>
      </c>
      <c r="B623" s="6">
        <v>45292</v>
      </c>
      <c r="C623" s="6" t="str">
        <f t="shared" si="9"/>
        <v>Q1 2024</v>
      </c>
      <c r="D623">
        <v>6</v>
      </c>
      <c r="F623">
        <v>1.6513863655547001</v>
      </c>
      <c r="G623">
        <v>7.3529384148166704E-2</v>
      </c>
      <c r="I623" t="s">
        <v>77</v>
      </c>
    </row>
    <row r="624" spans="1:9" x14ac:dyDescent="0.25">
      <c r="A624" t="s">
        <v>85</v>
      </c>
      <c r="B624" s="6">
        <v>45292</v>
      </c>
      <c r="C624" s="6" t="str">
        <f t="shared" si="9"/>
        <v>Q1 2024</v>
      </c>
      <c r="D624">
        <v>11</v>
      </c>
      <c r="E624">
        <v>8</v>
      </c>
      <c r="F624">
        <v>0.74962146369775695</v>
      </c>
      <c r="G624">
        <v>-0.82823551770877601</v>
      </c>
      <c r="H624" t="s">
        <v>1</v>
      </c>
      <c r="I624" t="s">
        <v>77</v>
      </c>
    </row>
    <row r="625" spans="1:9" x14ac:dyDescent="0.25">
      <c r="A625" t="s">
        <v>78</v>
      </c>
      <c r="B625" s="6">
        <v>45292</v>
      </c>
      <c r="C625" s="6" t="str">
        <f t="shared" si="9"/>
        <v>Q1 2024</v>
      </c>
      <c r="D625">
        <v>10</v>
      </c>
      <c r="E625">
        <v>7</v>
      </c>
      <c r="F625">
        <v>1.29898607394173</v>
      </c>
      <c r="G625">
        <v>-0.27600455877617802</v>
      </c>
      <c r="H625" t="s">
        <v>1</v>
      </c>
      <c r="I625" t="s">
        <v>77</v>
      </c>
    </row>
    <row r="626" spans="1:9" x14ac:dyDescent="0.25">
      <c r="A626" t="s">
        <v>82</v>
      </c>
      <c r="B626" s="6">
        <v>45292</v>
      </c>
      <c r="C626" s="6" t="str">
        <f t="shared" si="9"/>
        <v>Q1 2024</v>
      </c>
      <c r="D626">
        <v>3</v>
      </c>
      <c r="E626">
        <v>6</v>
      </c>
      <c r="F626">
        <v>1.76044983865673</v>
      </c>
      <c r="G626">
        <v>0.18259285725020299</v>
      </c>
      <c r="H626" t="s">
        <v>0</v>
      </c>
      <c r="I626" t="s">
        <v>77</v>
      </c>
    </row>
    <row r="627" spans="1:9" x14ac:dyDescent="0.25">
      <c r="A627" t="s">
        <v>84</v>
      </c>
      <c r="B627" s="6">
        <v>45292</v>
      </c>
      <c r="C627" s="6" t="str">
        <f t="shared" si="9"/>
        <v>Q1 2024</v>
      </c>
      <c r="D627">
        <v>8</v>
      </c>
      <c r="E627">
        <v>10</v>
      </c>
      <c r="F627">
        <v>1.5613687405210599</v>
      </c>
      <c r="G627">
        <v>-1.6488240885470198E-2</v>
      </c>
      <c r="H627" t="s">
        <v>0</v>
      </c>
      <c r="I627" t="s">
        <v>77</v>
      </c>
    </row>
    <row r="628" spans="1:9" x14ac:dyDescent="0.25">
      <c r="A628" t="s">
        <v>86</v>
      </c>
      <c r="B628" s="6">
        <v>45292</v>
      </c>
      <c r="C628" s="6" t="str">
        <f t="shared" si="9"/>
        <v>Q1 2024</v>
      </c>
      <c r="D628">
        <v>1</v>
      </c>
      <c r="E628">
        <v>4</v>
      </c>
      <c r="F628">
        <v>2.13716064994727</v>
      </c>
      <c r="G628">
        <v>0.55930366854073599</v>
      </c>
      <c r="H628" t="s">
        <v>0</v>
      </c>
      <c r="I628" t="s">
        <v>77</v>
      </c>
    </row>
    <row r="629" spans="1:9" x14ac:dyDescent="0.25">
      <c r="A629" t="s">
        <v>80</v>
      </c>
      <c r="B629" s="6">
        <v>45292</v>
      </c>
      <c r="C629" s="6" t="str">
        <f t="shared" si="9"/>
        <v>Q1 2024</v>
      </c>
      <c r="D629">
        <v>4</v>
      </c>
      <c r="E629">
        <v>2</v>
      </c>
      <c r="F629">
        <v>1.7519328135843799</v>
      </c>
      <c r="G629">
        <v>0.174075832177851</v>
      </c>
      <c r="H629" t="s">
        <v>1</v>
      </c>
      <c r="I629" t="s">
        <v>77</v>
      </c>
    </row>
    <row r="630" spans="1:9" x14ac:dyDescent="0.25">
      <c r="A630" t="s">
        <v>77</v>
      </c>
      <c r="B630" s="6">
        <v>45292</v>
      </c>
      <c r="C630" s="6" t="str">
        <f t="shared" si="9"/>
        <v>Q1 2024</v>
      </c>
      <c r="D630">
        <v>2</v>
      </c>
      <c r="E630">
        <v>3</v>
      </c>
      <c r="F630">
        <v>1.7976333414905299</v>
      </c>
      <c r="G630">
        <v>0.196528165709424</v>
      </c>
      <c r="H630" t="s">
        <v>0</v>
      </c>
      <c r="I630" t="s">
        <v>77</v>
      </c>
    </row>
    <row r="631" spans="1:9" x14ac:dyDescent="0.25">
      <c r="A631" t="s">
        <v>83</v>
      </c>
      <c r="B631" s="6">
        <v>45292</v>
      </c>
      <c r="C631" s="6" t="str">
        <f t="shared" si="9"/>
        <v>Q1 2024</v>
      </c>
      <c r="D631">
        <v>5</v>
      </c>
      <c r="E631">
        <v>5</v>
      </c>
      <c r="F631">
        <v>1.72009786163644</v>
      </c>
      <c r="G631">
        <v>0.14224088022991199</v>
      </c>
      <c r="H631" t="s">
        <v>1</v>
      </c>
      <c r="I631" t="s">
        <v>77</v>
      </c>
    </row>
    <row r="632" spans="1:9" x14ac:dyDescent="0.25">
      <c r="A632" t="s">
        <v>81</v>
      </c>
      <c r="B632" s="6">
        <v>45292</v>
      </c>
      <c r="C632" s="6" t="str">
        <f t="shared" si="9"/>
        <v>Q1 2024</v>
      </c>
      <c r="D632">
        <v>9</v>
      </c>
      <c r="E632">
        <v>11</v>
      </c>
      <c r="F632">
        <v>1.5007432027502099</v>
      </c>
      <c r="G632">
        <v>-7.7113778656315093E-2</v>
      </c>
      <c r="H632" t="s">
        <v>0</v>
      </c>
      <c r="I632" t="s">
        <v>77</v>
      </c>
    </row>
    <row r="633" spans="1:9" x14ac:dyDescent="0.25">
      <c r="A633" t="s">
        <v>86</v>
      </c>
      <c r="B633" s="6">
        <v>45323</v>
      </c>
      <c r="C633" s="6" t="str">
        <f t="shared" si="9"/>
        <v>Q1 2024</v>
      </c>
      <c r="D633">
        <v>1</v>
      </c>
      <c r="E633">
        <v>1</v>
      </c>
      <c r="F633">
        <v>2.0468897414129001</v>
      </c>
      <c r="G633">
        <v>0.45308219413232897</v>
      </c>
      <c r="H633" t="s">
        <v>1</v>
      </c>
      <c r="I633" t="s">
        <v>77</v>
      </c>
    </row>
    <row r="634" spans="1:9" x14ac:dyDescent="0.25">
      <c r="A634" t="s">
        <v>84</v>
      </c>
      <c r="B634" s="6">
        <v>45323</v>
      </c>
      <c r="C634" s="6" t="str">
        <f t="shared" si="9"/>
        <v>Q1 2024</v>
      </c>
      <c r="D634">
        <v>7</v>
      </c>
      <c r="E634">
        <v>8</v>
      </c>
      <c r="F634">
        <v>1.6122933717954899</v>
      </c>
      <c r="G634">
        <v>1.8485824514916999E-2</v>
      </c>
      <c r="H634" t="s">
        <v>0</v>
      </c>
      <c r="I634" t="s">
        <v>77</v>
      </c>
    </row>
    <row r="635" spans="1:9" x14ac:dyDescent="0.25">
      <c r="A635" t="s">
        <v>82</v>
      </c>
      <c r="B635" s="6">
        <v>45323</v>
      </c>
      <c r="C635" s="6" t="str">
        <f t="shared" si="9"/>
        <v>Q1 2024</v>
      </c>
      <c r="D635">
        <v>6</v>
      </c>
      <c r="E635">
        <v>3</v>
      </c>
      <c r="F635">
        <v>1.6667655566006101</v>
      </c>
      <c r="G635">
        <v>7.2958009320039902E-2</v>
      </c>
      <c r="H635" t="s">
        <v>1</v>
      </c>
      <c r="I635" t="s">
        <v>77</v>
      </c>
    </row>
    <row r="636" spans="1:9" x14ac:dyDescent="0.25">
      <c r="A636" t="s">
        <v>78</v>
      </c>
      <c r="B636" s="6">
        <v>45323</v>
      </c>
      <c r="C636" s="6" t="str">
        <f t="shared" si="9"/>
        <v>Q1 2024</v>
      </c>
      <c r="D636">
        <v>10</v>
      </c>
      <c r="E636">
        <v>10</v>
      </c>
      <c r="F636">
        <v>1.3597012843359699</v>
      </c>
      <c r="G636">
        <v>-0.23410626294459899</v>
      </c>
      <c r="H636" t="s">
        <v>0</v>
      </c>
      <c r="I636" t="s">
        <v>77</v>
      </c>
    </row>
    <row r="637" spans="1:9" x14ac:dyDescent="0.25">
      <c r="A637" t="s">
        <v>77</v>
      </c>
      <c r="B637" s="6">
        <v>45323</v>
      </c>
      <c r="C637" s="6" t="str">
        <f t="shared" si="9"/>
        <v>Q1 2024</v>
      </c>
      <c r="D637">
        <v>3</v>
      </c>
      <c r="E637">
        <v>2</v>
      </c>
      <c r="F637">
        <v>1.78879755319523</v>
      </c>
      <c r="G637">
        <v>0.19499000591465501</v>
      </c>
      <c r="H637" t="s">
        <v>1</v>
      </c>
      <c r="I637" t="s">
        <v>77</v>
      </c>
    </row>
    <row r="638" spans="1:9" x14ac:dyDescent="0.25">
      <c r="A638" t="s">
        <v>79</v>
      </c>
      <c r="B638" s="6">
        <v>45323</v>
      </c>
      <c r="C638" s="6" t="str">
        <f t="shared" si="9"/>
        <v>Q1 2024</v>
      </c>
      <c r="D638">
        <v>5</v>
      </c>
      <c r="E638">
        <v>6</v>
      </c>
      <c r="F638">
        <v>1.6767644779941799</v>
      </c>
      <c r="G638">
        <v>8.2956930713604396E-2</v>
      </c>
      <c r="H638" t="s">
        <v>0</v>
      </c>
      <c r="I638" t="s">
        <v>77</v>
      </c>
    </row>
    <row r="639" spans="1:9" x14ac:dyDescent="0.25">
      <c r="A639" t="s">
        <v>81</v>
      </c>
      <c r="B639" s="6">
        <v>45323</v>
      </c>
      <c r="C639" s="6" t="str">
        <f t="shared" si="9"/>
        <v>Q1 2024</v>
      </c>
      <c r="D639">
        <v>9</v>
      </c>
      <c r="E639">
        <v>9</v>
      </c>
      <c r="F639">
        <v>1.46018614787165</v>
      </c>
      <c r="G639">
        <v>-0.13362139940892501</v>
      </c>
      <c r="H639" t="s">
        <v>1</v>
      </c>
      <c r="I639" t="s">
        <v>77</v>
      </c>
    </row>
    <row r="640" spans="1:9" x14ac:dyDescent="0.25">
      <c r="A640" t="s">
        <v>83</v>
      </c>
      <c r="B640" s="6">
        <v>45323</v>
      </c>
      <c r="C640" s="6" t="str">
        <f t="shared" si="9"/>
        <v>Q1 2024</v>
      </c>
      <c r="D640">
        <v>4</v>
      </c>
      <c r="E640">
        <v>5</v>
      </c>
      <c r="F640">
        <v>1.77452734058638</v>
      </c>
      <c r="G640">
        <v>0.180719793305812</v>
      </c>
      <c r="H640" t="s">
        <v>0</v>
      </c>
      <c r="I640" t="s">
        <v>77</v>
      </c>
    </row>
    <row r="641" spans="1:9" x14ac:dyDescent="0.25">
      <c r="A641" t="s">
        <v>85</v>
      </c>
      <c r="B641" s="6">
        <v>45323</v>
      </c>
      <c r="C641" s="6" t="str">
        <f t="shared" si="9"/>
        <v>Q1 2024</v>
      </c>
      <c r="D641">
        <v>11</v>
      </c>
      <c r="E641">
        <v>11</v>
      </c>
      <c r="F641">
        <v>0.73903046113472703</v>
      </c>
      <c r="G641">
        <v>-0.85477708614584802</v>
      </c>
      <c r="H641" t="s">
        <v>0</v>
      </c>
      <c r="I641" t="s">
        <v>77</v>
      </c>
    </row>
    <row r="642" spans="1:9" x14ac:dyDescent="0.25">
      <c r="A642" t="s">
        <v>80</v>
      </c>
      <c r="B642" s="6">
        <v>45323</v>
      </c>
      <c r="C642" s="6" t="str">
        <f t="shared" si="9"/>
        <v>Q1 2024</v>
      </c>
      <c r="D642">
        <v>2</v>
      </c>
      <c r="E642">
        <v>4</v>
      </c>
      <c r="F642">
        <v>1.81311953787859</v>
      </c>
      <c r="G642">
        <v>0.21931199059801501</v>
      </c>
      <c r="H642" t="s">
        <v>0</v>
      </c>
      <c r="I642" t="s">
        <v>77</v>
      </c>
    </row>
    <row r="643" spans="1:9" x14ac:dyDescent="0.25">
      <c r="A643" t="s">
        <v>80</v>
      </c>
      <c r="B643" s="6">
        <v>45352</v>
      </c>
      <c r="C643" s="6" t="str">
        <f t="shared" ref="C643:C706" si="10">"Q" &amp; ROUNDUP(MONTH(B643)/3, 0) &amp; " " &amp; YEAR(B643)</f>
        <v>Q1 2024</v>
      </c>
      <c r="D643">
        <v>2</v>
      </c>
      <c r="E643">
        <v>2</v>
      </c>
      <c r="F643">
        <v>1.85701210840222</v>
      </c>
      <c r="G643">
        <v>0.26534712873947602</v>
      </c>
      <c r="H643" t="s">
        <v>0</v>
      </c>
      <c r="I643" t="s">
        <v>77</v>
      </c>
    </row>
    <row r="644" spans="1:9" x14ac:dyDescent="0.25">
      <c r="A644" t="s">
        <v>77</v>
      </c>
      <c r="B644" s="6">
        <v>45352</v>
      </c>
      <c r="C644" s="6" t="str">
        <f t="shared" si="10"/>
        <v>Q1 2024</v>
      </c>
      <c r="D644">
        <v>4</v>
      </c>
      <c r="E644">
        <v>3</v>
      </c>
      <c r="F644">
        <v>1.7586052293569301</v>
      </c>
      <c r="G644">
        <v>0.166940249694188</v>
      </c>
      <c r="H644" t="s">
        <v>1</v>
      </c>
      <c r="I644" t="s">
        <v>77</v>
      </c>
    </row>
    <row r="645" spans="1:9" x14ac:dyDescent="0.25">
      <c r="A645" t="s">
        <v>85</v>
      </c>
      <c r="B645" s="6">
        <v>45352</v>
      </c>
      <c r="C645" s="6" t="str">
        <f t="shared" si="10"/>
        <v>Q1 2024</v>
      </c>
      <c r="D645">
        <v>12</v>
      </c>
      <c r="E645">
        <v>11</v>
      </c>
      <c r="F645">
        <v>0.72530152510246604</v>
      </c>
      <c r="G645">
        <v>-0.86636345456028196</v>
      </c>
      <c r="H645" t="s">
        <v>1</v>
      </c>
      <c r="I645" t="s">
        <v>77</v>
      </c>
    </row>
    <row r="646" spans="1:9" x14ac:dyDescent="0.25">
      <c r="A646" t="s">
        <v>81</v>
      </c>
      <c r="B646" s="6">
        <v>45352</v>
      </c>
      <c r="C646" s="6" t="str">
        <f t="shared" si="10"/>
        <v>Q1 2024</v>
      </c>
      <c r="D646">
        <v>9</v>
      </c>
      <c r="E646">
        <v>9</v>
      </c>
      <c r="F646">
        <v>1.4197366502480799</v>
      </c>
      <c r="G646">
        <v>-0.17192832941466599</v>
      </c>
      <c r="H646" t="s">
        <v>1</v>
      </c>
      <c r="I646" t="s">
        <v>77</v>
      </c>
    </row>
    <row r="647" spans="1:9" x14ac:dyDescent="0.25">
      <c r="A647" t="s">
        <v>87</v>
      </c>
      <c r="B647" s="6">
        <v>45352</v>
      </c>
      <c r="C647" s="6" t="str">
        <f t="shared" si="10"/>
        <v>Q1 2024</v>
      </c>
      <c r="D647">
        <v>11</v>
      </c>
      <c r="E647">
        <v>1</v>
      </c>
      <c r="F647">
        <v>1.1853841697582801</v>
      </c>
      <c r="G647">
        <v>-0.36975500741319001</v>
      </c>
      <c r="H647" t="s">
        <v>1</v>
      </c>
      <c r="I647" t="s">
        <v>77</v>
      </c>
    </row>
    <row r="648" spans="1:9" x14ac:dyDescent="0.25">
      <c r="A648" t="s">
        <v>79</v>
      </c>
      <c r="B648" s="6">
        <v>45352</v>
      </c>
      <c r="C648" s="6" t="str">
        <f t="shared" si="10"/>
        <v>Q1 2024</v>
      </c>
      <c r="D648">
        <v>5</v>
      </c>
      <c r="E648">
        <v>5</v>
      </c>
      <c r="F648">
        <v>1.6783460740587599</v>
      </c>
      <c r="G648">
        <v>8.6681094396011599E-2</v>
      </c>
      <c r="H648" t="s">
        <v>1729</v>
      </c>
      <c r="I648" t="s">
        <v>77</v>
      </c>
    </row>
    <row r="649" spans="1:9" x14ac:dyDescent="0.25">
      <c r="A649" t="s">
        <v>84</v>
      </c>
      <c r="B649" s="6">
        <v>45352</v>
      </c>
      <c r="C649" s="6" t="str">
        <f t="shared" si="10"/>
        <v>Q1 2024</v>
      </c>
      <c r="D649">
        <v>7</v>
      </c>
      <c r="E649">
        <v>7</v>
      </c>
      <c r="F649">
        <v>1.6371536980669401</v>
      </c>
      <c r="G649">
        <v>4.54887184041987E-2</v>
      </c>
      <c r="H649" t="s">
        <v>0</v>
      </c>
      <c r="I649" t="s">
        <v>77</v>
      </c>
    </row>
    <row r="650" spans="1:9" x14ac:dyDescent="0.25">
      <c r="A650" t="s">
        <v>78</v>
      </c>
      <c r="B650" s="6">
        <v>45352</v>
      </c>
      <c r="C650" s="6" t="str">
        <f t="shared" si="10"/>
        <v>Q1 2024</v>
      </c>
      <c r="D650">
        <v>10</v>
      </c>
      <c r="E650">
        <v>10</v>
      </c>
      <c r="F650">
        <v>1.4181933398236799</v>
      </c>
      <c r="G650">
        <v>-0.173471639839059</v>
      </c>
      <c r="H650" t="s">
        <v>0</v>
      </c>
      <c r="I650" t="s">
        <v>77</v>
      </c>
    </row>
    <row r="651" spans="1:9" x14ac:dyDescent="0.25">
      <c r="A651" t="s">
        <v>86</v>
      </c>
      <c r="B651" s="6">
        <v>45352</v>
      </c>
      <c r="C651" s="6" t="str">
        <f t="shared" si="10"/>
        <v>Q1 2024</v>
      </c>
      <c r="D651">
        <v>1</v>
      </c>
      <c r="E651">
        <v>1</v>
      </c>
      <c r="F651">
        <v>1.94956163047567</v>
      </c>
      <c r="G651">
        <v>0.35789665081292699</v>
      </c>
      <c r="H651" t="s">
        <v>1</v>
      </c>
      <c r="I651" t="s">
        <v>77</v>
      </c>
    </row>
    <row r="652" spans="1:9" x14ac:dyDescent="0.25">
      <c r="A652" t="s">
        <v>83</v>
      </c>
      <c r="B652" s="6">
        <v>45352</v>
      </c>
      <c r="C652" s="6" t="str">
        <f t="shared" si="10"/>
        <v>Q1 2024</v>
      </c>
      <c r="D652">
        <v>3</v>
      </c>
      <c r="E652">
        <v>4</v>
      </c>
      <c r="F652">
        <v>1.8414881916688299</v>
      </c>
      <c r="G652">
        <v>0.24982321200608501</v>
      </c>
      <c r="H652" t="s">
        <v>0</v>
      </c>
      <c r="I652" t="s">
        <v>77</v>
      </c>
    </row>
    <row r="653" spans="1:9" x14ac:dyDescent="0.25">
      <c r="A653" t="s">
        <v>82</v>
      </c>
      <c r="B653" s="6">
        <v>45352</v>
      </c>
      <c r="C653" s="6" t="str">
        <f t="shared" si="10"/>
        <v>Q1 2024</v>
      </c>
      <c r="D653">
        <v>6</v>
      </c>
      <c r="E653">
        <v>6</v>
      </c>
      <c r="F653">
        <v>1.6551065111924601</v>
      </c>
      <c r="G653">
        <v>6.3441531529712103E-2</v>
      </c>
      <c r="H653" t="s">
        <v>1</v>
      </c>
      <c r="I653" t="s">
        <v>77</v>
      </c>
    </row>
    <row r="654" spans="1:9" x14ac:dyDescent="0.25">
      <c r="A654" t="s">
        <v>81</v>
      </c>
      <c r="B654" s="6">
        <v>45383</v>
      </c>
      <c r="C654" s="6" t="str">
        <f t="shared" si="10"/>
        <v>Q2 2024</v>
      </c>
      <c r="D654">
        <v>10</v>
      </c>
      <c r="E654">
        <v>9</v>
      </c>
      <c r="F654">
        <v>1.33639472053546</v>
      </c>
      <c r="G654">
        <v>-0.21209040966487699</v>
      </c>
      <c r="H654" t="s">
        <v>1</v>
      </c>
      <c r="I654" t="s">
        <v>77</v>
      </c>
    </row>
    <row r="655" spans="1:9" x14ac:dyDescent="0.25">
      <c r="A655" t="s">
        <v>80</v>
      </c>
      <c r="B655" s="6">
        <v>45383</v>
      </c>
      <c r="C655" s="6" t="str">
        <f t="shared" si="10"/>
        <v>Q2 2024</v>
      </c>
      <c r="D655">
        <v>3</v>
      </c>
      <c r="E655">
        <v>2</v>
      </c>
      <c r="F655">
        <v>1.8357095389915501</v>
      </c>
      <c r="G655">
        <v>0.28722440879121303</v>
      </c>
      <c r="H655" t="s">
        <v>1</v>
      </c>
      <c r="I655" t="s">
        <v>77</v>
      </c>
    </row>
    <row r="656" spans="1:9" x14ac:dyDescent="0.25">
      <c r="A656" t="s">
        <v>78</v>
      </c>
      <c r="B656" s="6">
        <v>45383</v>
      </c>
      <c r="C656" s="6" t="str">
        <f t="shared" si="10"/>
        <v>Q2 2024</v>
      </c>
      <c r="D656">
        <v>9</v>
      </c>
      <c r="E656">
        <v>10</v>
      </c>
      <c r="F656">
        <v>1.4912172520600699</v>
      </c>
      <c r="G656">
        <v>-5.7267878140271303E-2</v>
      </c>
      <c r="H656" t="s">
        <v>0</v>
      </c>
      <c r="I656" t="s">
        <v>77</v>
      </c>
    </row>
    <row r="657" spans="1:9" x14ac:dyDescent="0.25">
      <c r="A657" t="s">
        <v>86</v>
      </c>
      <c r="B657" s="6">
        <v>45383</v>
      </c>
      <c r="C657" s="6" t="str">
        <f t="shared" si="10"/>
        <v>Q2 2024</v>
      </c>
      <c r="D657">
        <v>1</v>
      </c>
      <c r="E657">
        <v>1</v>
      </c>
      <c r="F657">
        <v>1.87582235675896</v>
      </c>
      <c r="G657">
        <v>0.32733722655862202</v>
      </c>
      <c r="H657" t="s">
        <v>1</v>
      </c>
      <c r="I657" t="s">
        <v>77</v>
      </c>
    </row>
    <row r="658" spans="1:9" x14ac:dyDescent="0.25">
      <c r="A658" t="s">
        <v>87</v>
      </c>
      <c r="B658" s="6">
        <v>45383</v>
      </c>
      <c r="C658" s="6" t="str">
        <f t="shared" si="10"/>
        <v>Q2 2024</v>
      </c>
      <c r="D658">
        <v>11</v>
      </c>
      <c r="E658">
        <v>11</v>
      </c>
      <c r="F658">
        <v>1.1680242542693</v>
      </c>
      <c r="G658">
        <v>-0.380460875931038</v>
      </c>
      <c r="H658" t="s">
        <v>0</v>
      </c>
      <c r="I658" t="s">
        <v>77</v>
      </c>
    </row>
    <row r="659" spans="1:9" x14ac:dyDescent="0.25">
      <c r="A659" t="s">
        <v>79</v>
      </c>
      <c r="B659" s="6">
        <v>45383</v>
      </c>
      <c r="C659" s="6" t="str">
        <f t="shared" si="10"/>
        <v>Q2 2024</v>
      </c>
      <c r="D659">
        <v>5</v>
      </c>
      <c r="E659">
        <v>5</v>
      </c>
      <c r="F659">
        <v>1.7304455865785999</v>
      </c>
      <c r="G659">
        <v>0.181960456378258</v>
      </c>
      <c r="H659" t="s">
        <v>0</v>
      </c>
      <c r="I659" t="s">
        <v>77</v>
      </c>
    </row>
    <row r="660" spans="1:9" x14ac:dyDescent="0.25">
      <c r="A660" t="s">
        <v>85</v>
      </c>
      <c r="B660" s="6">
        <v>45383</v>
      </c>
      <c r="C660" s="6" t="str">
        <f t="shared" si="10"/>
        <v>Q2 2024</v>
      </c>
      <c r="D660">
        <v>12</v>
      </c>
      <c r="E660">
        <v>12</v>
      </c>
      <c r="F660">
        <v>0.72512109140448699</v>
      </c>
      <c r="G660">
        <v>-0.82336403879585696</v>
      </c>
      <c r="H660" t="s">
        <v>0</v>
      </c>
      <c r="I660" t="s">
        <v>77</v>
      </c>
    </row>
    <row r="661" spans="1:9" x14ac:dyDescent="0.25">
      <c r="A661" t="s">
        <v>83</v>
      </c>
      <c r="B661" s="6">
        <v>45383</v>
      </c>
      <c r="C661" s="6" t="str">
        <f t="shared" si="10"/>
        <v>Q2 2024</v>
      </c>
      <c r="D661">
        <v>2</v>
      </c>
      <c r="E661">
        <v>3</v>
      </c>
      <c r="F661">
        <v>1.8430447192158299</v>
      </c>
      <c r="G661">
        <v>0.29455958901549401</v>
      </c>
      <c r="H661" t="s">
        <v>0</v>
      </c>
      <c r="I661" t="s">
        <v>77</v>
      </c>
    </row>
    <row r="662" spans="1:9" x14ac:dyDescent="0.25">
      <c r="A662" t="s">
        <v>77</v>
      </c>
      <c r="B662" s="6">
        <v>45383</v>
      </c>
      <c r="C662" s="6" t="str">
        <f t="shared" si="10"/>
        <v>Q2 2024</v>
      </c>
      <c r="D662">
        <v>4</v>
      </c>
      <c r="E662">
        <v>4</v>
      </c>
      <c r="F662">
        <v>1.77218031675539</v>
      </c>
      <c r="G662">
        <v>0.22369518655505399</v>
      </c>
      <c r="H662" t="s">
        <v>0</v>
      </c>
      <c r="I662" t="s">
        <v>77</v>
      </c>
    </row>
    <row r="663" spans="1:9" x14ac:dyDescent="0.25">
      <c r="A663" t="s">
        <v>82</v>
      </c>
      <c r="B663" s="6">
        <v>45383</v>
      </c>
      <c r="C663" s="6" t="str">
        <f t="shared" si="10"/>
        <v>Q2 2024</v>
      </c>
      <c r="D663">
        <v>6</v>
      </c>
      <c r="E663">
        <v>6</v>
      </c>
      <c r="F663">
        <v>1.64636373879759</v>
      </c>
      <c r="G663">
        <v>9.7878608597252004E-2</v>
      </c>
      <c r="H663" t="s">
        <v>0</v>
      </c>
      <c r="I663" t="s">
        <v>77</v>
      </c>
    </row>
    <row r="664" spans="1:9" x14ac:dyDescent="0.25">
      <c r="A664" t="s">
        <v>84</v>
      </c>
      <c r="B664" s="6">
        <v>45383</v>
      </c>
      <c r="C664" s="6" t="str">
        <f t="shared" si="10"/>
        <v>Q2 2024</v>
      </c>
      <c r="D664">
        <v>7</v>
      </c>
      <c r="E664">
        <v>7</v>
      </c>
      <c r="F664">
        <v>1.6090128568364901</v>
      </c>
      <c r="G664">
        <v>6.0527726636148499E-2</v>
      </c>
      <c r="H664" t="s">
        <v>0</v>
      </c>
      <c r="I664" t="s">
        <v>77</v>
      </c>
    </row>
    <row r="665" spans="1:9" x14ac:dyDescent="0.25">
      <c r="A665" t="s">
        <v>85</v>
      </c>
      <c r="B665" s="6">
        <v>45413</v>
      </c>
      <c r="C665" s="6" t="str">
        <f t="shared" si="10"/>
        <v>Q2 2024</v>
      </c>
      <c r="D665">
        <v>12</v>
      </c>
      <c r="E665">
        <v>12</v>
      </c>
      <c r="F665">
        <v>0.72385350491561795</v>
      </c>
      <c r="G665">
        <v>-0.81529564060133497</v>
      </c>
      <c r="H665" t="s">
        <v>0</v>
      </c>
      <c r="I665" t="s">
        <v>77</v>
      </c>
    </row>
    <row r="666" spans="1:9" x14ac:dyDescent="0.25">
      <c r="A666" t="s">
        <v>87</v>
      </c>
      <c r="B666" s="6">
        <v>45413</v>
      </c>
      <c r="C666" s="6" t="str">
        <f t="shared" si="10"/>
        <v>Q2 2024</v>
      </c>
      <c r="D666">
        <v>11</v>
      </c>
      <c r="E666">
        <v>11</v>
      </c>
      <c r="F666">
        <v>1.0714141852058201</v>
      </c>
      <c r="G666">
        <v>-0.46773496031112799</v>
      </c>
      <c r="H666" t="s">
        <v>1</v>
      </c>
      <c r="I666" t="s">
        <v>77</v>
      </c>
    </row>
    <row r="667" spans="1:9" x14ac:dyDescent="0.25">
      <c r="A667" t="s">
        <v>78</v>
      </c>
      <c r="B667" s="6">
        <v>45413</v>
      </c>
      <c r="C667" s="6" t="str">
        <f t="shared" si="10"/>
        <v>Q2 2024</v>
      </c>
      <c r="D667">
        <v>8</v>
      </c>
      <c r="E667">
        <v>9</v>
      </c>
      <c r="F667">
        <v>1.5597974364657901</v>
      </c>
      <c r="G667">
        <v>2.06482909488423E-2</v>
      </c>
      <c r="H667" t="s">
        <v>0</v>
      </c>
      <c r="I667" t="s">
        <v>77</v>
      </c>
    </row>
    <row r="668" spans="1:9" x14ac:dyDescent="0.25">
      <c r="A668" t="s">
        <v>86</v>
      </c>
      <c r="B668" s="6">
        <v>45413</v>
      </c>
      <c r="C668" s="6" t="str">
        <f t="shared" si="10"/>
        <v>Q2 2024</v>
      </c>
      <c r="D668">
        <v>1</v>
      </c>
      <c r="E668">
        <v>1</v>
      </c>
      <c r="F668">
        <v>1.94345234449667</v>
      </c>
      <c r="G668">
        <v>0.404303198979717</v>
      </c>
      <c r="H668" t="s">
        <v>0</v>
      </c>
      <c r="I668" t="s">
        <v>77</v>
      </c>
    </row>
    <row r="669" spans="1:9" x14ac:dyDescent="0.25">
      <c r="A669" t="s">
        <v>83</v>
      </c>
      <c r="B669" s="6">
        <v>45413</v>
      </c>
      <c r="C669" s="6" t="str">
        <f t="shared" si="10"/>
        <v>Q2 2024</v>
      </c>
      <c r="D669">
        <v>2</v>
      </c>
      <c r="E669">
        <v>2</v>
      </c>
      <c r="F669">
        <v>1.84606958417242</v>
      </c>
      <c r="G669">
        <v>0.30692043865547203</v>
      </c>
      <c r="H669" t="s">
        <v>1729</v>
      </c>
      <c r="I669" t="s">
        <v>77</v>
      </c>
    </row>
    <row r="670" spans="1:9" x14ac:dyDescent="0.25">
      <c r="A670" t="s">
        <v>82</v>
      </c>
      <c r="B670" s="6">
        <v>45413</v>
      </c>
      <c r="C670" s="6" t="str">
        <f t="shared" si="10"/>
        <v>Q2 2024</v>
      </c>
      <c r="D670">
        <v>6</v>
      </c>
      <c r="E670">
        <v>6</v>
      </c>
      <c r="F670">
        <v>1.6168719758641401</v>
      </c>
      <c r="G670">
        <v>7.7722830347186606E-2</v>
      </c>
      <c r="H670" t="s">
        <v>1</v>
      </c>
      <c r="I670" t="s">
        <v>77</v>
      </c>
    </row>
    <row r="671" spans="1:9" x14ac:dyDescent="0.25">
      <c r="A671" t="s">
        <v>79</v>
      </c>
      <c r="B671" s="6">
        <v>45413</v>
      </c>
      <c r="C671" s="6" t="str">
        <f t="shared" si="10"/>
        <v>Q2 2024</v>
      </c>
      <c r="D671">
        <v>5</v>
      </c>
      <c r="E671">
        <v>5</v>
      </c>
      <c r="F671">
        <v>1.71129869709963</v>
      </c>
      <c r="G671">
        <v>0.172149551582684</v>
      </c>
      <c r="H671" t="s">
        <v>1</v>
      </c>
      <c r="I671" t="s">
        <v>77</v>
      </c>
    </row>
    <row r="672" spans="1:9" x14ac:dyDescent="0.25">
      <c r="A672" t="s">
        <v>84</v>
      </c>
      <c r="B672" s="6">
        <v>45413</v>
      </c>
      <c r="C672" s="6" t="str">
        <f t="shared" si="10"/>
        <v>Q2 2024</v>
      </c>
      <c r="D672">
        <v>7</v>
      </c>
      <c r="E672">
        <v>7</v>
      </c>
      <c r="F672">
        <v>1.6083840254788</v>
      </c>
      <c r="G672">
        <v>6.9234879961846504E-2</v>
      </c>
      <c r="H672" t="s">
        <v>0</v>
      </c>
      <c r="I672" t="s">
        <v>77</v>
      </c>
    </row>
    <row r="673" spans="1:9" x14ac:dyDescent="0.25">
      <c r="A673" t="s">
        <v>81</v>
      </c>
      <c r="B673" s="6">
        <v>45413</v>
      </c>
      <c r="C673" s="6" t="str">
        <f t="shared" si="10"/>
        <v>Q2 2024</v>
      </c>
      <c r="D673">
        <v>10</v>
      </c>
      <c r="E673">
        <v>10</v>
      </c>
      <c r="F673">
        <v>1.2858681493178501</v>
      </c>
      <c r="G673">
        <v>-0.253280996199097</v>
      </c>
      <c r="H673" t="s">
        <v>1</v>
      </c>
      <c r="I673" t="s">
        <v>77</v>
      </c>
    </row>
    <row r="674" spans="1:9" x14ac:dyDescent="0.25">
      <c r="A674" t="s">
        <v>80</v>
      </c>
      <c r="B674" s="6">
        <v>45413</v>
      </c>
      <c r="C674" s="6" t="str">
        <f t="shared" si="10"/>
        <v>Q2 2024</v>
      </c>
      <c r="D674">
        <v>3</v>
      </c>
      <c r="E674">
        <v>3</v>
      </c>
      <c r="F674">
        <v>1.80771263339051</v>
      </c>
      <c r="G674">
        <v>0.26856348787355599</v>
      </c>
      <c r="H674" t="s">
        <v>1</v>
      </c>
      <c r="I674" t="s">
        <v>77</v>
      </c>
    </row>
    <row r="675" spans="1:9" x14ac:dyDescent="0.25">
      <c r="A675" t="s">
        <v>77</v>
      </c>
      <c r="B675" s="6">
        <v>45413</v>
      </c>
      <c r="C675" s="6" t="str">
        <f t="shared" si="10"/>
        <v>Q2 2024</v>
      </c>
      <c r="D675">
        <v>4</v>
      </c>
      <c r="E675">
        <v>4</v>
      </c>
      <c r="F675">
        <v>1.7559180642792001</v>
      </c>
      <c r="G675">
        <v>0.21676891876225399</v>
      </c>
      <c r="H675" t="s">
        <v>1729</v>
      </c>
      <c r="I675" t="s">
        <v>77</v>
      </c>
    </row>
    <row r="676" spans="1:9" x14ac:dyDescent="0.25">
      <c r="A676" t="s">
        <v>82</v>
      </c>
      <c r="B676" s="6">
        <v>45444</v>
      </c>
      <c r="C676" s="6" t="str">
        <f t="shared" si="10"/>
        <v>Q2 2024</v>
      </c>
      <c r="D676">
        <v>7</v>
      </c>
      <c r="E676">
        <v>6</v>
      </c>
      <c r="F676">
        <v>1.58324465994482</v>
      </c>
      <c r="G676">
        <v>5.1440230004328999E-2</v>
      </c>
      <c r="H676" t="s">
        <v>1</v>
      </c>
      <c r="I676" t="s">
        <v>77</v>
      </c>
    </row>
    <row r="677" spans="1:9" x14ac:dyDescent="0.25">
      <c r="A677" t="s">
        <v>84</v>
      </c>
      <c r="B677" s="6">
        <v>45444</v>
      </c>
      <c r="C677" s="6" t="str">
        <f t="shared" si="10"/>
        <v>Q2 2024</v>
      </c>
      <c r="D677">
        <v>6</v>
      </c>
      <c r="E677">
        <v>7</v>
      </c>
      <c r="F677">
        <v>1.64555347458701</v>
      </c>
      <c r="G677">
        <v>0.113749044646516</v>
      </c>
      <c r="H677" t="s">
        <v>0</v>
      </c>
      <c r="I677" t="s">
        <v>77</v>
      </c>
    </row>
    <row r="678" spans="1:9" x14ac:dyDescent="0.25">
      <c r="A678" t="s">
        <v>87</v>
      </c>
      <c r="B678" s="6">
        <v>45444</v>
      </c>
      <c r="C678" s="6" t="str">
        <f t="shared" si="10"/>
        <v>Q2 2024</v>
      </c>
      <c r="D678">
        <v>11</v>
      </c>
      <c r="E678">
        <v>11</v>
      </c>
      <c r="F678">
        <v>1.0327809459384101</v>
      </c>
      <c r="G678">
        <v>-0.49902348400207802</v>
      </c>
      <c r="H678" t="s">
        <v>1</v>
      </c>
      <c r="I678" t="s">
        <v>77</v>
      </c>
    </row>
    <row r="679" spans="1:9" x14ac:dyDescent="0.25">
      <c r="A679" t="s">
        <v>77</v>
      </c>
      <c r="B679" s="6">
        <v>45444</v>
      </c>
      <c r="C679" s="6" t="str">
        <f t="shared" si="10"/>
        <v>Q2 2024</v>
      </c>
      <c r="D679">
        <v>4</v>
      </c>
      <c r="E679">
        <v>4</v>
      </c>
      <c r="F679">
        <v>1.73841714760684</v>
      </c>
      <c r="G679">
        <v>0.20661271766634401</v>
      </c>
      <c r="H679" t="s">
        <v>1729</v>
      </c>
      <c r="I679" t="s">
        <v>77</v>
      </c>
    </row>
    <row r="680" spans="1:9" x14ac:dyDescent="0.25">
      <c r="A680" t="s">
        <v>86</v>
      </c>
      <c r="B680" s="6">
        <v>45444</v>
      </c>
      <c r="C680" s="6" t="str">
        <f t="shared" si="10"/>
        <v>Q2 2024</v>
      </c>
      <c r="D680">
        <v>1</v>
      </c>
      <c r="E680">
        <v>1</v>
      </c>
      <c r="F680">
        <v>1.9923209206924699</v>
      </c>
      <c r="G680">
        <v>0.46051649075197998</v>
      </c>
      <c r="H680" t="s">
        <v>0</v>
      </c>
      <c r="I680" t="s">
        <v>77</v>
      </c>
    </row>
    <row r="681" spans="1:9" x14ac:dyDescent="0.25">
      <c r="A681" t="s">
        <v>79</v>
      </c>
      <c r="B681" s="6">
        <v>45444</v>
      </c>
      <c r="C681" s="6" t="str">
        <f t="shared" si="10"/>
        <v>Q2 2024</v>
      </c>
      <c r="D681">
        <v>5</v>
      </c>
      <c r="E681">
        <v>5</v>
      </c>
      <c r="F681">
        <v>1.7163425237604699</v>
      </c>
      <c r="G681">
        <v>0.18453809381997999</v>
      </c>
      <c r="H681" t="s">
        <v>0</v>
      </c>
      <c r="I681" t="s">
        <v>77</v>
      </c>
    </row>
    <row r="682" spans="1:9" x14ac:dyDescent="0.25">
      <c r="A682" t="s">
        <v>78</v>
      </c>
      <c r="B682" s="6">
        <v>45444</v>
      </c>
      <c r="C682" s="6" t="str">
        <f t="shared" si="10"/>
        <v>Q2 2024</v>
      </c>
      <c r="D682">
        <v>9</v>
      </c>
      <c r="E682">
        <v>8</v>
      </c>
      <c r="F682">
        <v>1.52179147151087</v>
      </c>
      <c r="G682">
        <v>-1.00129584296242E-2</v>
      </c>
      <c r="H682" t="s">
        <v>1</v>
      </c>
      <c r="I682" t="s">
        <v>77</v>
      </c>
    </row>
    <row r="683" spans="1:9" x14ac:dyDescent="0.25">
      <c r="A683" t="s">
        <v>83</v>
      </c>
      <c r="B683" s="6">
        <v>45444</v>
      </c>
      <c r="C683" s="6" t="str">
        <f t="shared" si="10"/>
        <v>Q2 2024</v>
      </c>
      <c r="D683">
        <v>2</v>
      </c>
      <c r="E683">
        <v>2</v>
      </c>
      <c r="F683">
        <v>1.8462953297942699</v>
      </c>
      <c r="G683">
        <v>0.31449089985377998</v>
      </c>
      <c r="H683" t="s">
        <v>1729</v>
      </c>
      <c r="I683" t="s">
        <v>77</v>
      </c>
    </row>
    <row r="684" spans="1:9" x14ac:dyDescent="0.25">
      <c r="A684" t="s">
        <v>80</v>
      </c>
      <c r="B684" s="6">
        <v>45444</v>
      </c>
      <c r="C684" s="6" t="str">
        <f t="shared" si="10"/>
        <v>Q2 2024</v>
      </c>
      <c r="D684">
        <v>3</v>
      </c>
      <c r="E684">
        <v>3</v>
      </c>
      <c r="F684">
        <v>1.8134528481111301</v>
      </c>
      <c r="G684">
        <v>0.28164841817064201</v>
      </c>
      <c r="H684" t="s">
        <v>1729</v>
      </c>
      <c r="I684" t="s">
        <v>77</v>
      </c>
    </row>
    <row r="685" spans="1:9" x14ac:dyDescent="0.25">
      <c r="A685" t="s">
        <v>81</v>
      </c>
      <c r="B685" s="6">
        <v>45444</v>
      </c>
      <c r="C685" s="6" t="str">
        <f t="shared" si="10"/>
        <v>Q2 2024</v>
      </c>
      <c r="D685">
        <v>10</v>
      </c>
      <c r="E685">
        <v>10</v>
      </c>
      <c r="F685">
        <v>1.2557545508512999</v>
      </c>
      <c r="G685">
        <v>-0.27604987908918999</v>
      </c>
      <c r="H685" t="s">
        <v>1</v>
      </c>
      <c r="I685" t="s">
        <v>77</v>
      </c>
    </row>
    <row r="686" spans="1:9" x14ac:dyDescent="0.25">
      <c r="A686" t="s">
        <v>85</v>
      </c>
      <c r="B686" s="6">
        <v>45444</v>
      </c>
      <c r="C686" s="6" t="str">
        <f t="shared" si="10"/>
        <v>Q2 2024</v>
      </c>
      <c r="D686">
        <v>12</v>
      </c>
      <c r="E686">
        <v>12</v>
      </c>
      <c r="F686">
        <v>0.70389485654781503</v>
      </c>
      <c r="G686">
        <v>-0.82790957339268101</v>
      </c>
      <c r="H686" t="s">
        <v>0</v>
      </c>
      <c r="I686" t="s">
        <v>77</v>
      </c>
    </row>
    <row r="687" spans="1:9" x14ac:dyDescent="0.25">
      <c r="A687" t="s">
        <v>84</v>
      </c>
      <c r="B687" s="6">
        <v>45474</v>
      </c>
      <c r="C687" s="6" t="str">
        <f t="shared" si="10"/>
        <v>Q3 2024</v>
      </c>
      <c r="D687">
        <v>6</v>
      </c>
      <c r="E687">
        <v>6</v>
      </c>
      <c r="F687">
        <v>1.6267639357140899</v>
      </c>
      <c r="G687">
        <v>9.9291979152827697E-2</v>
      </c>
      <c r="H687" t="s">
        <v>1</v>
      </c>
      <c r="I687" t="s">
        <v>77</v>
      </c>
    </row>
    <row r="688" spans="1:9" x14ac:dyDescent="0.25">
      <c r="A688" t="s">
        <v>87</v>
      </c>
      <c r="B688" s="6">
        <v>45474</v>
      </c>
      <c r="C688" s="6" t="str">
        <f t="shared" si="10"/>
        <v>Q3 2024</v>
      </c>
      <c r="D688">
        <v>11</v>
      </c>
      <c r="E688">
        <v>11</v>
      </c>
      <c r="F688">
        <v>1.05179037229548</v>
      </c>
      <c r="G688">
        <v>-0.47568158426578599</v>
      </c>
      <c r="H688" t="s">
        <v>0</v>
      </c>
      <c r="I688" t="s">
        <v>77</v>
      </c>
    </row>
    <row r="689" spans="1:9" x14ac:dyDescent="0.25">
      <c r="A689" t="s">
        <v>82</v>
      </c>
      <c r="B689" s="6">
        <v>45474</v>
      </c>
      <c r="C689" s="6" t="str">
        <f t="shared" si="10"/>
        <v>Q3 2024</v>
      </c>
      <c r="D689">
        <v>8</v>
      </c>
      <c r="E689">
        <v>7</v>
      </c>
      <c r="F689">
        <v>1.52076563207844</v>
      </c>
      <c r="G689">
        <v>-6.7063244828255899E-3</v>
      </c>
      <c r="H689" t="s">
        <v>1</v>
      </c>
      <c r="I689" t="s">
        <v>77</v>
      </c>
    </row>
    <row r="690" spans="1:9" x14ac:dyDescent="0.25">
      <c r="A690" t="s">
        <v>81</v>
      </c>
      <c r="B690" s="6">
        <v>45474</v>
      </c>
      <c r="C690" s="6" t="str">
        <f t="shared" si="10"/>
        <v>Q3 2024</v>
      </c>
      <c r="D690">
        <v>10</v>
      </c>
      <c r="E690">
        <v>10</v>
      </c>
      <c r="F690">
        <v>1.2820754051576799</v>
      </c>
      <c r="G690">
        <v>-0.24539655140357999</v>
      </c>
      <c r="H690" t="s">
        <v>0</v>
      </c>
      <c r="I690" t="s">
        <v>77</v>
      </c>
    </row>
    <row r="691" spans="1:9" x14ac:dyDescent="0.25">
      <c r="A691" t="s">
        <v>83</v>
      </c>
      <c r="B691" s="6">
        <v>45474</v>
      </c>
      <c r="C691" s="6" t="str">
        <f t="shared" si="10"/>
        <v>Q3 2024</v>
      </c>
      <c r="D691">
        <v>2</v>
      </c>
      <c r="E691">
        <v>2</v>
      </c>
      <c r="F691">
        <v>1.8374696136505</v>
      </c>
      <c r="G691">
        <v>0.30999765708923999</v>
      </c>
      <c r="H691" t="s">
        <v>1729</v>
      </c>
      <c r="I691" t="s">
        <v>77</v>
      </c>
    </row>
    <row r="692" spans="1:9" x14ac:dyDescent="0.25">
      <c r="A692" t="s">
        <v>85</v>
      </c>
      <c r="B692" s="6">
        <v>45474</v>
      </c>
      <c r="C692" s="6" t="str">
        <f t="shared" si="10"/>
        <v>Q3 2024</v>
      </c>
      <c r="D692">
        <v>12</v>
      </c>
      <c r="E692">
        <v>12</v>
      </c>
      <c r="F692">
        <v>0.68928154077690695</v>
      </c>
      <c r="G692">
        <v>-0.83819041578435904</v>
      </c>
      <c r="H692" t="s">
        <v>0</v>
      </c>
      <c r="I692" t="s">
        <v>77</v>
      </c>
    </row>
    <row r="693" spans="1:9" x14ac:dyDescent="0.25">
      <c r="A693" t="s">
        <v>77</v>
      </c>
      <c r="B693" s="6">
        <v>45474</v>
      </c>
      <c r="C693" s="6" t="str">
        <f t="shared" si="10"/>
        <v>Q3 2024</v>
      </c>
      <c r="D693">
        <v>4</v>
      </c>
      <c r="E693">
        <v>4</v>
      </c>
      <c r="F693">
        <v>1.7568662365225001</v>
      </c>
      <c r="G693">
        <v>0.22939427996123499</v>
      </c>
      <c r="H693" t="s">
        <v>0</v>
      </c>
      <c r="I693" t="s">
        <v>77</v>
      </c>
    </row>
    <row r="694" spans="1:9" x14ac:dyDescent="0.25">
      <c r="A694" t="s">
        <v>86</v>
      </c>
      <c r="B694" s="6">
        <v>45474</v>
      </c>
      <c r="C694" s="6" t="str">
        <f t="shared" si="10"/>
        <v>Q3 2024</v>
      </c>
      <c r="D694">
        <v>1</v>
      </c>
      <c r="E694">
        <v>1</v>
      </c>
      <c r="F694">
        <v>1.9917990585423899</v>
      </c>
      <c r="G694">
        <v>0.46432710198112898</v>
      </c>
      <c r="H694" t="s">
        <v>1729</v>
      </c>
      <c r="I694" t="s">
        <v>77</v>
      </c>
    </row>
    <row r="695" spans="1:9" x14ac:dyDescent="0.25">
      <c r="A695" t="s">
        <v>79</v>
      </c>
      <c r="B695" s="6">
        <v>45474</v>
      </c>
      <c r="C695" s="6" t="str">
        <f t="shared" si="10"/>
        <v>Q3 2024</v>
      </c>
      <c r="D695">
        <v>5</v>
      </c>
      <c r="E695">
        <v>5</v>
      </c>
      <c r="F695">
        <v>1.7018350809339999</v>
      </c>
      <c r="G695">
        <v>0.17436312437273599</v>
      </c>
      <c r="H695" t="s">
        <v>1</v>
      </c>
      <c r="I695" t="s">
        <v>77</v>
      </c>
    </row>
    <row r="696" spans="1:9" x14ac:dyDescent="0.25">
      <c r="A696" t="s">
        <v>78</v>
      </c>
      <c r="B696" s="6">
        <v>45474</v>
      </c>
      <c r="C696" s="6" t="str">
        <f t="shared" si="10"/>
        <v>Q3 2024</v>
      </c>
      <c r="D696">
        <v>9</v>
      </c>
      <c r="E696">
        <v>9</v>
      </c>
      <c r="F696">
        <v>1.5112961067497299</v>
      </c>
      <c r="G696">
        <v>-1.6175849811535099E-2</v>
      </c>
      <c r="H696" t="s">
        <v>1</v>
      </c>
      <c r="I696" t="s">
        <v>77</v>
      </c>
    </row>
    <row r="697" spans="1:9" x14ac:dyDescent="0.25">
      <c r="A697" t="s">
        <v>80</v>
      </c>
      <c r="B697" s="6">
        <v>45474</v>
      </c>
      <c r="C697" s="6" t="str">
        <f t="shared" si="10"/>
        <v>Q3 2024</v>
      </c>
      <c r="D697">
        <v>3</v>
      </c>
      <c r="E697">
        <v>3</v>
      </c>
      <c r="F697">
        <v>1.8322485397521799</v>
      </c>
      <c r="G697">
        <v>0.30477658319091799</v>
      </c>
      <c r="H697" t="s">
        <v>0</v>
      </c>
      <c r="I697" t="s">
        <v>77</v>
      </c>
    </row>
    <row r="698" spans="1:9" x14ac:dyDescent="0.25">
      <c r="A698" t="s">
        <v>78</v>
      </c>
      <c r="B698" s="6">
        <v>45505</v>
      </c>
      <c r="C698" s="6" t="str">
        <f t="shared" si="10"/>
        <v>Q3 2024</v>
      </c>
      <c r="D698">
        <v>8</v>
      </c>
      <c r="E698">
        <v>9</v>
      </c>
      <c r="F698">
        <v>1.5272628089690099</v>
      </c>
      <c r="G698">
        <v>-7.4692750406355401E-3</v>
      </c>
      <c r="H698" t="s">
        <v>0</v>
      </c>
      <c r="I698" t="s">
        <v>77</v>
      </c>
    </row>
    <row r="699" spans="1:9" x14ac:dyDescent="0.25">
      <c r="A699" t="s">
        <v>82</v>
      </c>
      <c r="B699" s="6">
        <v>45505</v>
      </c>
      <c r="C699" s="6" t="str">
        <f t="shared" si="10"/>
        <v>Q3 2024</v>
      </c>
      <c r="D699">
        <v>9</v>
      </c>
      <c r="E699">
        <v>8</v>
      </c>
      <c r="F699">
        <v>1.49139617870616</v>
      </c>
      <c r="G699">
        <v>-4.3335905303484502E-2</v>
      </c>
      <c r="H699" t="s">
        <v>1</v>
      </c>
      <c r="I699" t="s">
        <v>77</v>
      </c>
    </row>
    <row r="700" spans="1:9" x14ac:dyDescent="0.25">
      <c r="A700" t="s">
        <v>83</v>
      </c>
      <c r="B700" s="6">
        <v>45505</v>
      </c>
      <c r="C700" s="6" t="str">
        <f t="shared" si="10"/>
        <v>Q3 2024</v>
      </c>
      <c r="D700">
        <v>3</v>
      </c>
      <c r="E700">
        <v>2</v>
      </c>
      <c r="F700">
        <v>1.83914574394066</v>
      </c>
      <c r="G700">
        <v>0.304413659931009</v>
      </c>
      <c r="H700" t="s">
        <v>1</v>
      </c>
      <c r="I700" t="s">
        <v>77</v>
      </c>
    </row>
    <row r="701" spans="1:9" x14ac:dyDescent="0.25">
      <c r="A701" t="s">
        <v>85</v>
      </c>
      <c r="B701" s="6">
        <v>45505</v>
      </c>
      <c r="C701" s="6" t="str">
        <f t="shared" si="10"/>
        <v>Q3 2024</v>
      </c>
      <c r="D701">
        <v>12</v>
      </c>
      <c r="E701">
        <v>12</v>
      </c>
      <c r="F701">
        <v>0.66892419784981405</v>
      </c>
      <c r="G701">
        <v>-0.86580788615983695</v>
      </c>
      <c r="H701" t="s">
        <v>0</v>
      </c>
      <c r="I701" t="s">
        <v>77</v>
      </c>
    </row>
    <row r="702" spans="1:9" x14ac:dyDescent="0.25">
      <c r="A702" t="s">
        <v>84</v>
      </c>
      <c r="B702" s="6">
        <v>45505</v>
      </c>
      <c r="C702" s="6" t="str">
        <f t="shared" si="10"/>
        <v>Q3 2024</v>
      </c>
      <c r="D702">
        <v>6</v>
      </c>
      <c r="E702">
        <v>6</v>
      </c>
      <c r="F702">
        <v>1.62462099870309</v>
      </c>
      <c r="G702">
        <v>8.9888914693441804E-2</v>
      </c>
      <c r="H702" t="s">
        <v>1</v>
      </c>
      <c r="I702" t="s">
        <v>77</v>
      </c>
    </row>
    <row r="703" spans="1:9" x14ac:dyDescent="0.25">
      <c r="A703" t="s">
        <v>77</v>
      </c>
      <c r="B703" s="6">
        <v>45505</v>
      </c>
      <c r="C703" s="6" t="str">
        <f t="shared" si="10"/>
        <v>Q3 2024</v>
      </c>
      <c r="D703">
        <v>4</v>
      </c>
      <c r="E703">
        <v>4</v>
      </c>
      <c r="F703">
        <v>1.76921655062157</v>
      </c>
      <c r="G703">
        <v>0.23448446661192701</v>
      </c>
      <c r="H703" t="s">
        <v>1729</v>
      </c>
      <c r="I703" t="s">
        <v>77</v>
      </c>
    </row>
    <row r="704" spans="1:9" x14ac:dyDescent="0.25">
      <c r="A704" t="s">
        <v>81</v>
      </c>
      <c r="B704" s="6">
        <v>45505</v>
      </c>
      <c r="C704" s="6" t="str">
        <f t="shared" si="10"/>
        <v>Q3 2024</v>
      </c>
      <c r="D704">
        <v>10</v>
      </c>
      <c r="E704">
        <v>10</v>
      </c>
      <c r="F704">
        <v>1.33614186025486</v>
      </c>
      <c r="G704">
        <v>-0.19859022375478599</v>
      </c>
      <c r="H704" t="s">
        <v>0</v>
      </c>
      <c r="I704" t="s">
        <v>77</v>
      </c>
    </row>
    <row r="705" spans="1:9" x14ac:dyDescent="0.25">
      <c r="A705" t="s">
        <v>80</v>
      </c>
      <c r="B705" s="6">
        <v>45505</v>
      </c>
      <c r="C705" s="6" t="str">
        <f t="shared" si="10"/>
        <v>Q3 2024</v>
      </c>
      <c r="D705">
        <v>2</v>
      </c>
      <c r="E705">
        <v>3</v>
      </c>
      <c r="F705">
        <v>1.8483890372499401</v>
      </c>
      <c r="G705">
        <v>0.31365695324029003</v>
      </c>
      <c r="H705" t="s">
        <v>0</v>
      </c>
      <c r="I705" t="s">
        <v>77</v>
      </c>
    </row>
    <row r="706" spans="1:9" x14ac:dyDescent="0.25">
      <c r="A706" t="s">
        <v>79</v>
      </c>
      <c r="B706" s="6">
        <v>45505</v>
      </c>
      <c r="C706" s="6" t="str">
        <f t="shared" si="10"/>
        <v>Q3 2024</v>
      </c>
      <c r="D706">
        <v>5</v>
      </c>
      <c r="E706">
        <v>5</v>
      </c>
      <c r="F706">
        <v>1.6937202086069001</v>
      </c>
      <c r="G706">
        <v>0.15898812459725001</v>
      </c>
      <c r="H706" t="s">
        <v>1</v>
      </c>
      <c r="I706" t="s">
        <v>77</v>
      </c>
    </row>
    <row r="707" spans="1:9" x14ac:dyDescent="0.25">
      <c r="A707" t="s">
        <v>87</v>
      </c>
      <c r="B707" s="6">
        <v>45505</v>
      </c>
      <c r="C707" s="6" t="str">
        <f t="shared" ref="C707:C770" si="11">"Q" &amp; ROUNDUP(MONTH(B707)/3, 0) &amp; " " &amp; YEAR(B707)</f>
        <v>Q3 2024</v>
      </c>
      <c r="D707">
        <v>11</v>
      </c>
      <c r="E707">
        <v>11</v>
      </c>
      <c r="F707">
        <v>1.10268857986827</v>
      </c>
      <c r="G707">
        <v>-0.43204350414137699</v>
      </c>
      <c r="H707" t="s">
        <v>0</v>
      </c>
      <c r="I707" t="s">
        <v>77</v>
      </c>
    </row>
    <row r="708" spans="1:9" x14ac:dyDescent="0.25">
      <c r="A708" t="s">
        <v>86</v>
      </c>
      <c r="B708" s="6">
        <v>45505</v>
      </c>
      <c r="C708" s="6" t="str">
        <f t="shared" si="11"/>
        <v>Q3 2024</v>
      </c>
      <c r="D708">
        <v>1</v>
      </c>
      <c r="E708">
        <v>1</v>
      </c>
      <c r="F708">
        <v>1.9805467593358499</v>
      </c>
      <c r="G708">
        <v>0.44581467532620001</v>
      </c>
      <c r="H708" t="s">
        <v>1729</v>
      </c>
      <c r="I708" t="s">
        <v>77</v>
      </c>
    </row>
    <row r="709" spans="1:9" x14ac:dyDescent="0.25">
      <c r="A709" t="s">
        <v>78</v>
      </c>
      <c r="B709" s="6">
        <v>45536</v>
      </c>
      <c r="C709" s="6" t="str">
        <f t="shared" si="11"/>
        <v>Q3 2024</v>
      </c>
      <c r="D709">
        <v>7</v>
      </c>
      <c r="E709">
        <v>8</v>
      </c>
      <c r="F709">
        <v>1.55245575389683</v>
      </c>
      <c r="G709">
        <v>2.3536012294105201E-2</v>
      </c>
      <c r="H709" t="s">
        <v>0</v>
      </c>
      <c r="I709" t="s">
        <v>77</v>
      </c>
    </row>
    <row r="710" spans="1:9" x14ac:dyDescent="0.25">
      <c r="A710" t="s">
        <v>80</v>
      </c>
      <c r="B710" s="6">
        <v>45536</v>
      </c>
      <c r="C710" s="6" t="str">
        <f t="shared" si="11"/>
        <v>Q3 2024</v>
      </c>
      <c r="D710">
        <v>2</v>
      </c>
      <c r="E710">
        <v>2</v>
      </c>
      <c r="F710">
        <v>1.8495207878256099</v>
      </c>
      <c r="G710">
        <v>0.32060104622288998</v>
      </c>
      <c r="H710" t="s">
        <v>1729</v>
      </c>
      <c r="I710" t="s">
        <v>77</v>
      </c>
    </row>
    <row r="711" spans="1:9" x14ac:dyDescent="0.25">
      <c r="A711" t="s">
        <v>87</v>
      </c>
      <c r="B711" s="6">
        <v>45536</v>
      </c>
      <c r="C711" s="6" t="str">
        <f t="shared" si="11"/>
        <v>Q3 2024</v>
      </c>
      <c r="D711">
        <v>11</v>
      </c>
      <c r="E711">
        <v>11</v>
      </c>
      <c r="F711">
        <v>1.12531250135788</v>
      </c>
      <c r="G711">
        <v>-0.40360724024484401</v>
      </c>
      <c r="H711" t="s">
        <v>0</v>
      </c>
      <c r="I711" t="s">
        <v>77</v>
      </c>
    </row>
    <row r="712" spans="1:9" x14ac:dyDescent="0.25">
      <c r="A712" t="s">
        <v>77</v>
      </c>
      <c r="B712" s="6">
        <v>45536</v>
      </c>
      <c r="C712" s="6" t="str">
        <f t="shared" si="11"/>
        <v>Q3 2024</v>
      </c>
      <c r="D712">
        <v>4</v>
      </c>
      <c r="E712">
        <v>4</v>
      </c>
      <c r="F712">
        <v>1.73650627220363</v>
      </c>
      <c r="G712">
        <v>0.20758653060091001</v>
      </c>
      <c r="H712" t="s">
        <v>1</v>
      </c>
      <c r="I712" t="s">
        <v>77</v>
      </c>
    </row>
    <row r="713" spans="1:9" x14ac:dyDescent="0.25">
      <c r="A713" t="s">
        <v>85</v>
      </c>
      <c r="B713" s="6">
        <v>45536</v>
      </c>
      <c r="C713" s="6" t="str">
        <f t="shared" si="11"/>
        <v>Q3 2024</v>
      </c>
      <c r="D713">
        <v>12</v>
      </c>
      <c r="E713">
        <v>12</v>
      </c>
      <c r="F713">
        <v>0.65789182374267496</v>
      </c>
      <c r="G713">
        <v>-0.87102791786004896</v>
      </c>
      <c r="H713" t="s">
        <v>0</v>
      </c>
      <c r="I713" t="s">
        <v>77</v>
      </c>
    </row>
    <row r="714" spans="1:9" x14ac:dyDescent="0.25">
      <c r="A714" t="s">
        <v>79</v>
      </c>
      <c r="B714" s="6">
        <v>45536</v>
      </c>
      <c r="C714" s="6" t="str">
        <f t="shared" si="11"/>
        <v>Q3 2024</v>
      </c>
      <c r="D714">
        <v>5</v>
      </c>
      <c r="E714">
        <v>5</v>
      </c>
      <c r="F714">
        <v>1.6819546829266101</v>
      </c>
      <c r="G714">
        <v>0.15303494132388601</v>
      </c>
      <c r="H714" t="s">
        <v>1729</v>
      </c>
      <c r="I714" t="s">
        <v>77</v>
      </c>
    </row>
    <row r="715" spans="1:9" x14ac:dyDescent="0.25">
      <c r="A715" t="s">
        <v>84</v>
      </c>
      <c r="B715" s="6">
        <v>45536</v>
      </c>
      <c r="C715" s="6" t="str">
        <f t="shared" si="11"/>
        <v>Q3 2024</v>
      </c>
      <c r="D715">
        <v>6</v>
      </c>
      <c r="E715">
        <v>6</v>
      </c>
      <c r="F715">
        <v>1.63569090488575</v>
      </c>
      <c r="G715">
        <v>0.10677116328302901</v>
      </c>
      <c r="H715" t="s">
        <v>0</v>
      </c>
      <c r="I715" t="s">
        <v>77</v>
      </c>
    </row>
    <row r="716" spans="1:9" x14ac:dyDescent="0.25">
      <c r="A716" t="s">
        <v>86</v>
      </c>
      <c r="B716" s="6">
        <v>45536</v>
      </c>
      <c r="C716" s="6" t="str">
        <f t="shared" si="11"/>
        <v>Q3 2024</v>
      </c>
      <c r="D716">
        <v>1</v>
      </c>
      <c r="E716">
        <v>1</v>
      </c>
      <c r="F716">
        <v>1.9776343905009099</v>
      </c>
      <c r="G716">
        <v>0.44871464889819201</v>
      </c>
      <c r="H716" t="s">
        <v>1729</v>
      </c>
      <c r="I716" t="s">
        <v>77</v>
      </c>
    </row>
    <row r="717" spans="1:9" x14ac:dyDescent="0.25">
      <c r="A717" t="s">
        <v>81</v>
      </c>
      <c r="B717" s="6">
        <v>45536</v>
      </c>
      <c r="C717" s="6" t="str">
        <f t="shared" si="11"/>
        <v>Q3 2024</v>
      </c>
      <c r="D717">
        <v>10</v>
      </c>
      <c r="E717">
        <v>10</v>
      </c>
      <c r="F717">
        <v>1.3215071910877301</v>
      </c>
      <c r="G717">
        <v>-0.20741255051499299</v>
      </c>
      <c r="H717" t="s">
        <v>0</v>
      </c>
      <c r="I717" t="s">
        <v>77</v>
      </c>
    </row>
    <row r="718" spans="1:9" x14ac:dyDescent="0.25">
      <c r="A718" t="s">
        <v>82</v>
      </c>
      <c r="B718" s="6">
        <v>45536</v>
      </c>
      <c r="C718" s="6" t="str">
        <f t="shared" si="11"/>
        <v>Q3 2024</v>
      </c>
      <c r="D718">
        <v>9</v>
      </c>
      <c r="E718">
        <v>9</v>
      </c>
      <c r="F718">
        <v>1.49051805043242</v>
      </c>
      <c r="G718">
        <v>-3.8401691170299103E-2</v>
      </c>
      <c r="H718" t="s">
        <v>0</v>
      </c>
      <c r="I718" t="s">
        <v>77</v>
      </c>
    </row>
    <row r="719" spans="1:9" x14ac:dyDescent="0.25">
      <c r="A719" t="s">
        <v>83</v>
      </c>
      <c r="B719" s="6">
        <v>45536</v>
      </c>
      <c r="C719" s="6" t="str">
        <f t="shared" si="11"/>
        <v>Q3 2024</v>
      </c>
      <c r="D719">
        <v>3</v>
      </c>
      <c r="E719">
        <v>3</v>
      </c>
      <c r="F719">
        <v>1.7891247987698899</v>
      </c>
      <c r="G719">
        <v>0.26020505716717302</v>
      </c>
      <c r="H719" t="s">
        <v>1</v>
      </c>
      <c r="I719" t="s">
        <v>77</v>
      </c>
    </row>
    <row r="720" spans="1:9" x14ac:dyDescent="0.25">
      <c r="A720" t="s">
        <v>86</v>
      </c>
      <c r="B720" s="6">
        <v>45566</v>
      </c>
      <c r="C720" s="6" t="str">
        <f t="shared" si="11"/>
        <v>Q4 2024</v>
      </c>
      <c r="D720">
        <v>1</v>
      </c>
      <c r="E720">
        <v>1</v>
      </c>
      <c r="F720">
        <v>1.93686818346736</v>
      </c>
      <c r="G720">
        <v>0.42389030084103901</v>
      </c>
      <c r="H720" t="s">
        <v>1</v>
      </c>
      <c r="I720" t="s">
        <v>77</v>
      </c>
    </row>
    <row r="721" spans="1:9" x14ac:dyDescent="0.25">
      <c r="A721" t="s">
        <v>79</v>
      </c>
      <c r="B721" s="6">
        <v>45566</v>
      </c>
      <c r="C721" s="6" t="str">
        <f t="shared" si="11"/>
        <v>Q4 2024</v>
      </c>
      <c r="D721">
        <v>5</v>
      </c>
      <c r="E721">
        <v>5</v>
      </c>
      <c r="F721">
        <v>1.69576701087388</v>
      </c>
      <c r="G721">
        <v>0.18278912824756099</v>
      </c>
      <c r="H721" t="s">
        <v>0</v>
      </c>
      <c r="I721" t="s">
        <v>77</v>
      </c>
    </row>
    <row r="722" spans="1:9" x14ac:dyDescent="0.25">
      <c r="A722" t="s">
        <v>85</v>
      </c>
      <c r="B722" s="6">
        <v>45566</v>
      </c>
      <c r="C722" s="6" t="str">
        <f t="shared" si="11"/>
        <v>Q4 2024</v>
      </c>
      <c r="D722">
        <v>12</v>
      </c>
      <c r="E722">
        <v>12</v>
      </c>
      <c r="F722">
        <v>0.63191561064344004</v>
      </c>
      <c r="G722">
        <v>-0.881062271982885</v>
      </c>
      <c r="H722" t="s">
        <v>0</v>
      </c>
      <c r="I722" t="s">
        <v>77</v>
      </c>
    </row>
    <row r="723" spans="1:9" x14ac:dyDescent="0.25">
      <c r="A723" t="s">
        <v>82</v>
      </c>
      <c r="B723" s="6">
        <v>45566</v>
      </c>
      <c r="C723" s="6" t="str">
        <f t="shared" si="11"/>
        <v>Q4 2024</v>
      </c>
      <c r="D723">
        <v>9</v>
      </c>
      <c r="E723">
        <v>9</v>
      </c>
      <c r="F723">
        <v>1.4799805336060801</v>
      </c>
      <c r="G723">
        <v>-3.2997349020236599E-2</v>
      </c>
      <c r="H723" t="s">
        <v>0</v>
      </c>
      <c r="I723" t="s">
        <v>77</v>
      </c>
    </row>
    <row r="724" spans="1:9" x14ac:dyDescent="0.25">
      <c r="A724" t="s">
        <v>83</v>
      </c>
      <c r="B724" s="6">
        <v>45566</v>
      </c>
      <c r="C724" s="6" t="str">
        <f t="shared" si="11"/>
        <v>Q4 2024</v>
      </c>
      <c r="D724">
        <v>3</v>
      </c>
      <c r="E724">
        <v>3</v>
      </c>
      <c r="F724">
        <v>1.7747093207543201</v>
      </c>
      <c r="G724">
        <v>0.26173143812799399</v>
      </c>
      <c r="H724" t="s">
        <v>1729</v>
      </c>
      <c r="I724" t="s">
        <v>77</v>
      </c>
    </row>
    <row r="725" spans="1:9" x14ac:dyDescent="0.25">
      <c r="A725" t="s">
        <v>80</v>
      </c>
      <c r="B725" s="6">
        <v>45566</v>
      </c>
      <c r="C725" s="6" t="str">
        <f t="shared" si="11"/>
        <v>Q4 2024</v>
      </c>
      <c r="D725">
        <v>2</v>
      </c>
      <c r="E725">
        <v>2</v>
      </c>
      <c r="F725">
        <v>1.8205846849740299</v>
      </c>
      <c r="G725">
        <v>0.30760680234770998</v>
      </c>
      <c r="H725" t="s">
        <v>1729</v>
      </c>
      <c r="I725" t="s">
        <v>77</v>
      </c>
    </row>
    <row r="726" spans="1:9" x14ac:dyDescent="0.25">
      <c r="A726" t="s">
        <v>84</v>
      </c>
      <c r="B726" s="6">
        <v>45566</v>
      </c>
      <c r="C726" s="6" t="str">
        <f t="shared" si="11"/>
        <v>Q4 2024</v>
      </c>
      <c r="D726">
        <v>6</v>
      </c>
      <c r="E726">
        <v>6</v>
      </c>
      <c r="F726">
        <v>1.62054872977705</v>
      </c>
      <c r="G726">
        <v>0.107570847150729</v>
      </c>
      <c r="H726" t="s">
        <v>1729</v>
      </c>
      <c r="I726" t="s">
        <v>77</v>
      </c>
    </row>
    <row r="727" spans="1:9" x14ac:dyDescent="0.25">
      <c r="A727" t="s">
        <v>78</v>
      </c>
      <c r="B727" s="6">
        <v>45566</v>
      </c>
      <c r="C727" s="6" t="str">
        <f t="shared" si="11"/>
        <v>Q4 2024</v>
      </c>
      <c r="D727">
        <v>7</v>
      </c>
      <c r="E727">
        <v>7</v>
      </c>
      <c r="F727">
        <v>1.5496617060194799</v>
      </c>
      <c r="G727">
        <v>3.6683823393163201E-2</v>
      </c>
      <c r="H727" t="s">
        <v>0</v>
      </c>
      <c r="I727" t="s">
        <v>77</v>
      </c>
    </row>
    <row r="728" spans="1:9" x14ac:dyDescent="0.25">
      <c r="A728" t="s">
        <v>77</v>
      </c>
      <c r="B728" s="6">
        <v>45566</v>
      </c>
      <c r="C728" s="6" t="str">
        <f t="shared" si="11"/>
        <v>Q4 2024</v>
      </c>
      <c r="D728">
        <v>4</v>
      </c>
      <c r="E728">
        <v>4</v>
      </c>
      <c r="F728">
        <v>1.7432003226871799</v>
      </c>
      <c r="G728">
        <v>0.23022244006086201</v>
      </c>
      <c r="H728" t="s">
        <v>0</v>
      </c>
      <c r="I728" t="s">
        <v>77</v>
      </c>
    </row>
    <row r="729" spans="1:9" x14ac:dyDescent="0.25">
      <c r="A729" t="s">
        <v>81</v>
      </c>
      <c r="B729" s="6">
        <v>45566</v>
      </c>
      <c r="C729" s="6" t="str">
        <f t="shared" si="11"/>
        <v>Q4 2024</v>
      </c>
      <c r="D729">
        <v>10</v>
      </c>
      <c r="E729">
        <v>10</v>
      </c>
      <c r="F729">
        <v>1.2932282323958899</v>
      </c>
      <c r="G729">
        <v>-0.219749650230426</v>
      </c>
      <c r="H729" t="s">
        <v>1</v>
      </c>
      <c r="I729" t="s">
        <v>77</v>
      </c>
    </row>
    <row r="730" spans="1:9" x14ac:dyDescent="0.25">
      <c r="A730" t="s">
        <v>87</v>
      </c>
      <c r="B730" s="6">
        <v>45566</v>
      </c>
      <c r="C730" s="6" t="str">
        <f t="shared" si="11"/>
        <v>Q4 2024</v>
      </c>
      <c r="D730">
        <v>11</v>
      </c>
      <c r="E730">
        <v>11</v>
      </c>
      <c r="F730">
        <v>1.0962923736908099</v>
      </c>
      <c r="G730">
        <v>-0.41668550893551098</v>
      </c>
      <c r="H730" t="s">
        <v>0</v>
      </c>
      <c r="I730" t="s">
        <v>77</v>
      </c>
    </row>
    <row r="731" spans="1:9" x14ac:dyDescent="0.25">
      <c r="A731" t="s">
        <v>85</v>
      </c>
      <c r="B731" s="6">
        <v>45597</v>
      </c>
      <c r="C731" s="6" t="str">
        <f t="shared" si="11"/>
        <v>Q4 2024</v>
      </c>
      <c r="D731">
        <v>12</v>
      </c>
      <c r="E731">
        <v>12</v>
      </c>
      <c r="F731">
        <v>0.63063497839918803</v>
      </c>
      <c r="G731">
        <v>-0.86520273078659404</v>
      </c>
      <c r="H731" t="s">
        <v>0</v>
      </c>
      <c r="I731" t="s">
        <v>77</v>
      </c>
    </row>
    <row r="732" spans="1:9" x14ac:dyDescent="0.25">
      <c r="A732" t="s">
        <v>82</v>
      </c>
      <c r="B732" s="6">
        <v>45597</v>
      </c>
      <c r="C732" s="6" t="str">
        <f t="shared" si="11"/>
        <v>Q4 2024</v>
      </c>
      <c r="D732">
        <v>9</v>
      </c>
      <c r="E732">
        <v>9</v>
      </c>
      <c r="F732">
        <v>1.4746337546328601</v>
      </c>
      <c r="G732">
        <v>-2.1203954552919901E-2</v>
      </c>
      <c r="H732" t="s">
        <v>0</v>
      </c>
      <c r="I732" t="s">
        <v>77</v>
      </c>
    </row>
    <row r="733" spans="1:9" x14ac:dyDescent="0.25">
      <c r="A733" t="s">
        <v>80</v>
      </c>
      <c r="B733" s="6">
        <v>45597</v>
      </c>
      <c r="C733" s="6" t="str">
        <f t="shared" si="11"/>
        <v>Q4 2024</v>
      </c>
      <c r="D733">
        <v>2</v>
      </c>
      <c r="E733">
        <v>2</v>
      </c>
      <c r="F733">
        <v>1.79388827854708</v>
      </c>
      <c r="G733">
        <v>0.29805056936129798</v>
      </c>
      <c r="H733" t="s">
        <v>1729</v>
      </c>
      <c r="I733" t="s">
        <v>77</v>
      </c>
    </row>
    <row r="734" spans="1:9" x14ac:dyDescent="0.25">
      <c r="A734" t="s">
        <v>79</v>
      </c>
      <c r="B734" s="6">
        <v>45597</v>
      </c>
      <c r="C734" s="6" t="str">
        <f t="shared" si="11"/>
        <v>Q4 2024</v>
      </c>
      <c r="D734">
        <v>5</v>
      </c>
      <c r="E734">
        <v>5</v>
      </c>
      <c r="F734">
        <v>1.66199232794191</v>
      </c>
      <c r="G734">
        <v>0.16615461875613699</v>
      </c>
      <c r="H734" t="s">
        <v>1</v>
      </c>
      <c r="I734" t="s">
        <v>77</v>
      </c>
    </row>
    <row r="735" spans="1:9" x14ac:dyDescent="0.25">
      <c r="A735" t="s">
        <v>86</v>
      </c>
      <c r="B735" s="6">
        <v>45597</v>
      </c>
      <c r="C735" s="6" t="str">
        <f t="shared" si="11"/>
        <v>Q4 2024</v>
      </c>
      <c r="D735">
        <v>1</v>
      </c>
      <c r="E735">
        <v>1</v>
      </c>
      <c r="F735">
        <v>1.9221237497738899</v>
      </c>
      <c r="G735">
        <v>0.42628604058811298</v>
      </c>
      <c r="H735" t="s">
        <v>1729</v>
      </c>
      <c r="I735" t="s">
        <v>77</v>
      </c>
    </row>
    <row r="736" spans="1:9" x14ac:dyDescent="0.25">
      <c r="A736" t="s">
        <v>87</v>
      </c>
      <c r="B736" s="6">
        <v>45597</v>
      </c>
      <c r="C736" s="6" t="str">
        <f t="shared" si="11"/>
        <v>Q4 2024</v>
      </c>
      <c r="D736">
        <v>11</v>
      </c>
      <c r="E736">
        <v>11</v>
      </c>
      <c r="F736">
        <v>1.0714072770896099</v>
      </c>
      <c r="G736">
        <v>-0.42443043209616999</v>
      </c>
      <c r="H736" t="s">
        <v>0</v>
      </c>
      <c r="I736" t="s">
        <v>77</v>
      </c>
    </row>
    <row r="737" spans="1:9" x14ac:dyDescent="0.25">
      <c r="A737" t="s">
        <v>83</v>
      </c>
      <c r="B737" s="6">
        <v>45597</v>
      </c>
      <c r="C737" s="6" t="str">
        <f t="shared" si="11"/>
        <v>Q4 2024</v>
      </c>
      <c r="D737">
        <v>3</v>
      </c>
      <c r="E737">
        <v>3</v>
      </c>
      <c r="F737">
        <v>1.7579748784523399</v>
      </c>
      <c r="G737">
        <v>0.262137169266562</v>
      </c>
      <c r="H737" t="s">
        <v>1729</v>
      </c>
      <c r="I737" t="s">
        <v>77</v>
      </c>
    </row>
    <row r="738" spans="1:9" x14ac:dyDescent="0.25">
      <c r="A738" t="s">
        <v>78</v>
      </c>
      <c r="B738" s="6">
        <v>45597</v>
      </c>
      <c r="C738" s="6" t="str">
        <f t="shared" si="11"/>
        <v>Q4 2024</v>
      </c>
      <c r="D738">
        <v>7</v>
      </c>
      <c r="E738">
        <v>7</v>
      </c>
      <c r="F738">
        <v>1.53657604742176</v>
      </c>
      <c r="G738">
        <v>4.0738338235978902E-2</v>
      </c>
      <c r="H738" t="s">
        <v>0</v>
      </c>
      <c r="I738" t="s">
        <v>77</v>
      </c>
    </row>
    <row r="739" spans="1:9" x14ac:dyDescent="0.25">
      <c r="A739" t="s">
        <v>77</v>
      </c>
      <c r="B739" s="6">
        <v>45597</v>
      </c>
      <c r="C739" s="6" t="str">
        <f t="shared" si="11"/>
        <v>Q4 2024</v>
      </c>
      <c r="D739">
        <v>4</v>
      </c>
      <c r="E739">
        <v>4</v>
      </c>
      <c r="F739">
        <v>1.7241954677295099</v>
      </c>
      <c r="G739">
        <v>0.228357758543728</v>
      </c>
      <c r="H739" t="s">
        <v>1729</v>
      </c>
      <c r="I739" t="s">
        <v>77</v>
      </c>
    </row>
    <row r="740" spans="1:9" x14ac:dyDescent="0.25">
      <c r="A740" t="s">
        <v>84</v>
      </c>
      <c r="B740" s="6">
        <v>45597</v>
      </c>
      <c r="C740" s="6" t="str">
        <f t="shared" si="11"/>
        <v>Q4 2024</v>
      </c>
      <c r="D740">
        <v>6</v>
      </c>
      <c r="E740">
        <v>6</v>
      </c>
      <c r="F740">
        <v>1.6011347853574101</v>
      </c>
      <c r="G740">
        <v>0.105297076171635</v>
      </c>
      <c r="H740" t="s">
        <v>1729</v>
      </c>
      <c r="I740" t="s">
        <v>77</v>
      </c>
    </row>
    <row r="741" spans="1:9" x14ac:dyDescent="0.25">
      <c r="A741" t="s">
        <v>81</v>
      </c>
      <c r="B741" s="6">
        <v>45597</v>
      </c>
      <c r="C741" s="6" t="str">
        <f t="shared" si="11"/>
        <v>Q4 2024</v>
      </c>
      <c r="D741">
        <v>10</v>
      </c>
      <c r="E741">
        <v>10</v>
      </c>
      <c r="F741">
        <v>1.27965325569801</v>
      </c>
      <c r="G741">
        <v>-0.21618445348776899</v>
      </c>
      <c r="H741" t="s">
        <v>0</v>
      </c>
      <c r="I741" t="s">
        <v>77</v>
      </c>
    </row>
    <row r="742" spans="1:9" x14ac:dyDescent="0.25">
      <c r="A742" t="s">
        <v>78</v>
      </c>
      <c r="B742" s="6">
        <v>45627</v>
      </c>
      <c r="C742" s="6" t="str">
        <f t="shared" si="11"/>
        <v>Q4 2024</v>
      </c>
      <c r="D742">
        <v>7</v>
      </c>
      <c r="E742">
        <v>7</v>
      </c>
      <c r="F742">
        <v>1.55272876790848</v>
      </c>
      <c r="G742">
        <v>4.7290699093122099E-2</v>
      </c>
      <c r="H742" t="s">
        <v>0</v>
      </c>
      <c r="I742" t="s">
        <v>77</v>
      </c>
    </row>
    <row r="743" spans="1:9" x14ac:dyDescent="0.25">
      <c r="A743" t="s">
        <v>85</v>
      </c>
      <c r="B743" s="6">
        <v>45627</v>
      </c>
      <c r="C743" s="6" t="str">
        <f t="shared" si="11"/>
        <v>Q4 2024</v>
      </c>
      <c r="D743">
        <v>12</v>
      </c>
      <c r="E743">
        <v>12</v>
      </c>
      <c r="F743">
        <v>0.64451984255925998</v>
      </c>
      <c r="G743">
        <v>-0.86091822625610204</v>
      </c>
      <c r="H743" t="s">
        <v>0</v>
      </c>
      <c r="I743" t="s">
        <v>77</v>
      </c>
    </row>
    <row r="744" spans="1:9" x14ac:dyDescent="0.25">
      <c r="A744" t="s">
        <v>79</v>
      </c>
      <c r="B744" s="6">
        <v>45627</v>
      </c>
      <c r="C744" s="6" t="str">
        <f t="shared" si="11"/>
        <v>Q4 2024</v>
      </c>
      <c r="D744">
        <v>4</v>
      </c>
      <c r="E744">
        <v>5</v>
      </c>
      <c r="F744">
        <v>1.6900773782815699</v>
      </c>
      <c r="G744">
        <v>0.18463930946621501</v>
      </c>
      <c r="H744" t="s">
        <v>0</v>
      </c>
      <c r="I744" t="s">
        <v>77</v>
      </c>
    </row>
    <row r="745" spans="1:9" x14ac:dyDescent="0.25">
      <c r="A745" t="s">
        <v>82</v>
      </c>
      <c r="B745" s="6">
        <v>45627</v>
      </c>
      <c r="C745" s="6" t="str">
        <f t="shared" si="11"/>
        <v>Q4 2024</v>
      </c>
      <c r="D745">
        <v>9</v>
      </c>
      <c r="E745">
        <v>9</v>
      </c>
      <c r="F745">
        <v>1.4513720725845101</v>
      </c>
      <c r="G745">
        <v>-5.4065996230843398E-2</v>
      </c>
      <c r="H745" t="s">
        <v>1</v>
      </c>
      <c r="I745" t="s">
        <v>77</v>
      </c>
    </row>
    <row r="746" spans="1:9" x14ac:dyDescent="0.25">
      <c r="A746" t="s">
        <v>80</v>
      </c>
      <c r="B746" s="6">
        <v>45627</v>
      </c>
      <c r="C746" s="6" t="str">
        <f t="shared" si="11"/>
        <v>Q4 2024</v>
      </c>
      <c r="D746">
        <v>2</v>
      </c>
      <c r="E746">
        <v>2</v>
      </c>
      <c r="F746">
        <v>1.76597795481478</v>
      </c>
      <c r="G746">
        <v>0.26053988599941902</v>
      </c>
      <c r="H746" t="s">
        <v>1</v>
      </c>
      <c r="I746" t="s">
        <v>77</v>
      </c>
    </row>
    <row r="747" spans="1:9" x14ac:dyDescent="0.25">
      <c r="A747" t="s">
        <v>87</v>
      </c>
      <c r="B747" s="6">
        <v>45627</v>
      </c>
      <c r="C747" s="6" t="str">
        <f t="shared" si="11"/>
        <v>Q4 2024</v>
      </c>
      <c r="D747">
        <v>11</v>
      </c>
      <c r="E747">
        <v>11</v>
      </c>
      <c r="F747">
        <v>1.1717825909670301</v>
      </c>
      <c r="G747">
        <v>-0.33365547784833</v>
      </c>
      <c r="H747" t="s">
        <v>0</v>
      </c>
      <c r="I747" t="s">
        <v>77</v>
      </c>
    </row>
    <row r="748" spans="1:9" x14ac:dyDescent="0.25">
      <c r="A748" t="s">
        <v>84</v>
      </c>
      <c r="B748" s="6">
        <v>45627</v>
      </c>
      <c r="C748" s="6" t="str">
        <f t="shared" si="11"/>
        <v>Q4 2024</v>
      </c>
      <c r="D748">
        <v>6</v>
      </c>
      <c r="E748">
        <v>6</v>
      </c>
      <c r="F748">
        <v>1.61345659110619</v>
      </c>
      <c r="G748">
        <v>0.10801852229082699</v>
      </c>
      <c r="H748" t="s">
        <v>1729</v>
      </c>
      <c r="I748" t="s">
        <v>77</v>
      </c>
    </row>
    <row r="749" spans="1:9" x14ac:dyDescent="0.25">
      <c r="A749" t="s">
        <v>83</v>
      </c>
      <c r="B749" s="6">
        <v>45627</v>
      </c>
      <c r="C749" s="6" t="str">
        <f t="shared" si="11"/>
        <v>Q4 2024</v>
      </c>
      <c r="D749">
        <v>3</v>
      </c>
      <c r="E749">
        <v>3</v>
      </c>
      <c r="F749">
        <v>1.7424591371050999</v>
      </c>
      <c r="G749">
        <v>0.23702106828974601</v>
      </c>
      <c r="H749" t="s">
        <v>1</v>
      </c>
      <c r="I749" t="s">
        <v>77</v>
      </c>
    </row>
    <row r="750" spans="1:9" x14ac:dyDescent="0.25">
      <c r="A750" t="s">
        <v>77</v>
      </c>
      <c r="B750" s="6">
        <v>45627</v>
      </c>
      <c r="C750" s="6" t="str">
        <f t="shared" si="11"/>
        <v>Q4 2024</v>
      </c>
      <c r="D750">
        <v>5</v>
      </c>
      <c r="E750">
        <v>4</v>
      </c>
      <c r="F750">
        <v>1.68248442888697</v>
      </c>
      <c r="G750">
        <v>0.17704636007161501</v>
      </c>
      <c r="H750" t="s">
        <v>1</v>
      </c>
      <c r="I750" t="s">
        <v>77</v>
      </c>
    </row>
    <row r="751" spans="1:9" x14ac:dyDescent="0.25">
      <c r="A751" t="s">
        <v>81</v>
      </c>
      <c r="B751" s="6">
        <v>45627</v>
      </c>
      <c r="C751" s="6" t="str">
        <f t="shared" si="11"/>
        <v>Q4 2024</v>
      </c>
      <c r="D751">
        <v>10</v>
      </c>
      <c r="E751">
        <v>10</v>
      </c>
      <c r="F751">
        <v>1.27212227084383</v>
      </c>
      <c r="G751">
        <v>-0.23331579797153201</v>
      </c>
      <c r="H751" t="s">
        <v>1</v>
      </c>
      <c r="I751" t="s">
        <v>77</v>
      </c>
    </row>
    <row r="752" spans="1:9" x14ac:dyDescent="0.25">
      <c r="A752" t="s">
        <v>86</v>
      </c>
      <c r="B752" s="6">
        <v>45627</v>
      </c>
      <c r="C752" s="6" t="str">
        <f t="shared" si="11"/>
        <v>Q4 2024</v>
      </c>
      <c r="D752">
        <v>1</v>
      </c>
      <c r="E752">
        <v>1</v>
      </c>
      <c r="F752">
        <v>1.9728377219112201</v>
      </c>
      <c r="G752">
        <v>0.46739965309585901</v>
      </c>
      <c r="H752" t="s">
        <v>0</v>
      </c>
      <c r="I752" t="s">
        <v>77</v>
      </c>
    </row>
    <row r="753" spans="1:9" x14ac:dyDescent="0.25">
      <c r="A753" t="s">
        <v>86</v>
      </c>
      <c r="B753" s="6">
        <v>45658</v>
      </c>
      <c r="C753" s="6" t="str">
        <f t="shared" si="11"/>
        <v>Q1 2025</v>
      </c>
      <c r="D753">
        <v>1</v>
      </c>
      <c r="E753">
        <v>1</v>
      </c>
      <c r="F753">
        <v>1.9757273170138001</v>
      </c>
      <c r="G753">
        <v>0.490537102766752</v>
      </c>
      <c r="H753" t="s">
        <v>1729</v>
      </c>
      <c r="I753" t="s">
        <v>77</v>
      </c>
    </row>
    <row r="754" spans="1:9" x14ac:dyDescent="0.25">
      <c r="A754" t="s">
        <v>78</v>
      </c>
      <c r="B754" s="6">
        <v>45658</v>
      </c>
      <c r="C754" s="6" t="str">
        <f t="shared" si="11"/>
        <v>Q1 2025</v>
      </c>
      <c r="D754">
        <v>7</v>
      </c>
      <c r="E754">
        <v>7</v>
      </c>
      <c r="F754">
        <v>1.5085054168211101</v>
      </c>
      <c r="G754">
        <v>2.3315202574062301E-2</v>
      </c>
      <c r="H754" t="s">
        <v>1</v>
      </c>
      <c r="I754" t="s">
        <v>77</v>
      </c>
    </row>
    <row r="755" spans="1:9" x14ac:dyDescent="0.25">
      <c r="A755" t="s">
        <v>87</v>
      </c>
      <c r="B755" s="6">
        <v>45658</v>
      </c>
      <c r="C755" s="6" t="str">
        <f t="shared" si="11"/>
        <v>Q1 2025</v>
      </c>
      <c r="D755">
        <v>11</v>
      </c>
      <c r="E755">
        <v>11</v>
      </c>
      <c r="F755">
        <v>1.07068841217584</v>
      </c>
      <c r="G755">
        <v>-0.41450180207120602</v>
      </c>
      <c r="H755" t="s">
        <v>1</v>
      </c>
      <c r="I755" t="s">
        <v>77</v>
      </c>
    </row>
    <row r="756" spans="1:9" x14ac:dyDescent="0.25">
      <c r="A756" t="s">
        <v>77</v>
      </c>
      <c r="B756" s="6">
        <v>45658</v>
      </c>
      <c r="C756" s="6" t="str">
        <f t="shared" si="11"/>
        <v>Q1 2025</v>
      </c>
      <c r="D756">
        <v>5</v>
      </c>
      <c r="E756">
        <v>5</v>
      </c>
      <c r="F756">
        <v>1.6477994617999601</v>
      </c>
      <c r="G756">
        <v>0.16260924755290801</v>
      </c>
      <c r="H756" t="s">
        <v>1</v>
      </c>
      <c r="I756" t="s">
        <v>77</v>
      </c>
    </row>
    <row r="757" spans="1:9" x14ac:dyDescent="0.25">
      <c r="A757" t="s">
        <v>81</v>
      </c>
      <c r="B757" s="6">
        <v>45658</v>
      </c>
      <c r="C757" s="6" t="str">
        <f t="shared" si="11"/>
        <v>Q1 2025</v>
      </c>
      <c r="D757">
        <v>10</v>
      </c>
      <c r="E757">
        <v>10</v>
      </c>
      <c r="F757">
        <v>1.26836710875403</v>
      </c>
      <c r="G757">
        <v>-0.21682310549302</v>
      </c>
      <c r="H757" t="s">
        <v>0</v>
      </c>
      <c r="I757" t="s">
        <v>77</v>
      </c>
    </row>
    <row r="758" spans="1:9" x14ac:dyDescent="0.25">
      <c r="A758" t="s">
        <v>84</v>
      </c>
      <c r="B758" s="6">
        <v>45658</v>
      </c>
      <c r="C758" s="6" t="str">
        <f t="shared" si="11"/>
        <v>Q1 2025</v>
      </c>
      <c r="D758">
        <v>6</v>
      </c>
      <c r="E758">
        <v>6</v>
      </c>
      <c r="F758">
        <v>1.59974544077809</v>
      </c>
      <c r="G758">
        <v>0.114555226531041</v>
      </c>
      <c r="H758" t="s">
        <v>0</v>
      </c>
      <c r="I758" t="s">
        <v>77</v>
      </c>
    </row>
    <row r="759" spans="1:9" x14ac:dyDescent="0.25">
      <c r="A759" t="s">
        <v>79</v>
      </c>
      <c r="B759" s="6">
        <v>45658</v>
      </c>
      <c r="C759" s="6" t="str">
        <f t="shared" si="11"/>
        <v>Q1 2025</v>
      </c>
      <c r="D759">
        <v>4</v>
      </c>
      <c r="E759">
        <v>4</v>
      </c>
      <c r="F759">
        <v>1.6994991737481</v>
      </c>
      <c r="G759">
        <v>0.214308959501051</v>
      </c>
      <c r="H759" t="s">
        <v>0</v>
      </c>
      <c r="I759" t="s">
        <v>77</v>
      </c>
    </row>
    <row r="760" spans="1:9" x14ac:dyDescent="0.25">
      <c r="A760" t="s">
        <v>85</v>
      </c>
      <c r="B760" s="6">
        <v>45658</v>
      </c>
      <c r="C760" s="6" t="str">
        <f t="shared" si="11"/>
        <v>Q1 2025</v>
      </c>
      <c r="D760">
        <v>12</v>
      </c>
      <c r="E760">
        <v>12</v>
      </c>
      <c r="F760">
        <v>0.64495201280828196</v>
      </c>
      <c r="G760">
        <v>-0.84023820143877004</v>
      </c>
      <c r="H760" t="s">
        <v>0</v>
      </c>
      <c r="I760" t="s">
        <v>77</v>
      </c>
    </row>
    <row r="761" spans="1:9" x14ac:dyDescent="0.25">
      <c r="A761" t="s">
        <v>82</v>
      </c>
      <c r="B761" s="6">
        <v>45658</v>
      </c>
      <c r="C761" s="6" t="str">
        <f t="shared" si="11"/>
        <v>Q1 2025</v>
      </c>
      <c r="D761">
        <v>9</v>
      </c>
      <c r="E761">
        <v>9</v>
      </c>
      <c r="F761">
        <v>1.4660368239135599</v>
      </c>
      <c r="G761">
        <v>-1.9153390333491199E-2</v>
      </c>
      <c r="H761" t="s">
        <v>0</v>
      </c>
      <c r="I761" t="s">
        <v>77</v>
      </c>
    </row>
    <row r="762" spans="1:9" x14ac:dyDescent="0.25">
      <c r="A762" t="s">
        <v>83</v>
      </c>
      <c r="B762" s="6">
        <v>45658</v>
      </c>
      <c r="C762" s="6" t="str">
        <f t="shared" si="11"/>
        <v>Q1 2025</v>
      </c>
      <c r="D762">
        <v>3</v>
      </c>
      <c r="E762">
        <v>3</v>
      </c>
      <c r="F762">
        <v>1.7121886539634099</v>
      </c>
      <c r="G762">
        <v>0.22699843971636399</v>
      </c>
      <c r="H762" t="s">
        <v>1729</v>
      </c>
      <c r="I762" t="s">
        <v>77</v>
      </c>
    </row>
    <row r="763" spans="1:9" x14ac:dyDescent="0.25">
      <c r="A763" t="s">
        <v>80</v>
      </c>
      <c r="B763" s="6">
        <v>45658</v>
      </c>
      <c r="C763" s="6" t="str">
        <f t="shared" si="11"/>
        <v>Q1 2025</v>
      </c>
      <c r="D763">
        <v>2</v>
      </c>
      <c r="E763">
        <v>2</v>
      </c>
      <c r="F763">
        <v>1.7435825349413501</v>
      </c>
      <c r="G763">
        <v>0.25839232069430501</v>
      </c>
      <c r="H763" t="s">
        <v>1729</v>
      </c>
      <c r="I763" t="s">
        <v>77</v>
      </c>
    </row>
    <row r="764" spans="1:9" x14ac:dyDescent="0.25">
      <c r="A764" t="s">
        <v>83</v>
      </c>
      <c r="B764" s="6">
        <v>45689</v>
      </c>
      <c r="C764" s="6" t="str">
        <f t="shared" si="11"/>
        <v>Q1 2025</v>
      </c>
      <c r="D764">
        <v>4</v>
      </c>
      <c r="E764">
        <v>3</v>
      </c>
      <c r="F764">
        <v>1.71770763864341</v>
      </c>
      <c r="G764">
        <v>0.24367991136931</v>
      </c>
      <c r="H764" t="s">
        <v>1</v>
      </c>
      <c r="I764" t="s">
        <v>77</v>
      </c>
    </row>
    <row r="765" spans="1:9" x14ac:dyDescent="0.25">
      <c r="A765" t="s">
        <v>79</v>
      </c>
      <c r="B765" s="6">
        <v>45689</v>
      </c>
      <c r="C765" s="6" t="str">
        <f t="shared" si="11"/>
        <v>Q1 2025</v>
      </c>
      <c r="D765">
        <v>3</v>
      </c>
      <c r="E765">
        <v>4</v>
      </c>
      <c r="F765">
        <v>1.73517104358536</v>
      </c>
      <c r="G765">
        <v>0.26114331631125998</v>
      </c>
      <c r="H765" t="s">
        <v>0</v>
      </c>
      <c r="I765" t="s">
        <v>77</v>
      </c>
    </row>
    <row r="766" spans="1:9" x14ac:dyDescent="0.25">
      <c r="A766" t="s">
        <v>77</v>
      </c>
      <c r="B766" s="6">
        <v>45689</v>
      </c>
      <c r="C766" s="6" t="str">
        <f t="shared" si="11"/>
        <v>Q1 2025</v>
      </c>
      <c r="D766">
        <v>5</v>
      </c>
      <c r="E766">
        <v>5</v>
      </c>
      <c r="F766">
        <v>1.6531516295767601</v>
      </c>
      <c r="G766">
        <v>0.179123902302666</v>
      </c>
      <c r="H766" t="s">
        <v>0</v>
      </c>
      <c r="I766" t="s">
        <v>77</v>
      </c>
    </row>
    <row r="767" spans="1:9" x14ac:dyDescent="0.25">
      <c r="A767" t="s">
        <v>78</v>
      </c>
      <c r="B767" s="6">
        <v>45689</v>
      </c>
      <c r="C767" s="6" t="str">
        <f t="shared" si="11"/>
        <v>Q1 2025</v>
      </c>
      <c r="D767">
        <v>8</v>
      </c>
      <c r="E767">
        <v>7</v>
      </c>
      <c r="F767">
        <v>1.45207433190442</v>
      </c>
      <c r="G767">
        <v>-2.1953395369679701E-2</v>
      </c>
      <c r="H767" t="s">
        <v>1</v>
      </c>
      <c r="I767" t="s">
        <v>77</v>
      </c>
    </row>
    <row r="768" spans="1:9" x14ac:dyDescent="0.25">
      <c r="A768" t="s">
        <v>82</v>
      </c>
      <c r="B768" s="6">
        <v>45689</v>
      </c>
      <c r="C768" s="6" t="str">
        <f t="shared" si="11"/>
        <v>Q1 2025</v>
      </c>
      <c r="D768">
        <v>9</v>
      </c>
      <c r="E768">
        <v>9</v>
      </c>
      <c r="F768">
        <v>1.4357366969646801</v>
      </c>
      <c r="G768">
        <v>-3.8291030309419001E-2</v>
      </c>
      <c r="H768" t="s">
        <v>1</v>
      </c>
      <c r="I768" t="s">
        <v>77</v>
      </c>
    </row>
    <row r="769" spans="1:9" x14ac:dyDescent="0.25">
      <c r="A769" t="s">
        <v>86</v>
      </c>
      <c r="B769" s="6">
        <v>45689</v>
      </c>
      <c r="C769" s="6" t="str">
        <f t="shared" si="11"/>
        <v>Q1 2025</v>
      </c>
      <c r="D769">
        <v>1</v>
      </c>
      <c r="E769">
        <v>1</v>
      </c>
      <c r="F769">
        <v>1.9628921051211199</v>
      </c>
      <c r="G769">
        <v>0.48886437784701903</v>
      </c>
      <c r="H769" t="s">
        <v>1729</v>
      </c>
      <c r="I769" t="s">
        <v>77</v>
      </c>
    </row>
    <row r="770" spans="1:9" x14ac:dyDescent="0.25">
      <c r="A770" t="s">
        <v>84</v>
      </c>
      <c r="B770" s="6">
        <v>45689</v>
      </c>
      <c r="C770" s="6" t="str">
        <f t="shared" si="11"/>
        <v>Q1 2025</v>
      </c>
      <c r="D770">
        <v>6</v>
      </c>
      <c r="E770">
        <v>6</v>
      </c>
      <c r="F770">
        <v>1.5711310657753701</v>
      </c>
      <c r="G770">
        <v>9.7103338501273603E-2</v>
      </c>
      <c r="H770" t="s">
        <v>1</v>
      </c>
      <c r="I770" t="s">
        <v>77</v>
      </c>
    </row>
    <row r="771" spans="1:9" x14ac:dyDescent="0.25">
      <c r="A771" t="s">
        <v>87</v>
      </c>
      <c r="B771" s="6">
        <v>45689</v>
      </c>
      <c r="C771" s="6" t="str">
        <f t="shared" ref="C771:C834" si="12">"Q" &amp; ROUNDUP(MONTH(B771)/3, 0) &amp; " " &amp; YEAR(B771)</f>
        <v>Q1 2025</v>
      </c>
      <c r="D771">
        <v>11</v>
      </c>
      <c r="E771">
        <v>11</v>
      </c>
      <c r="F771">
        <v>1.0529789195271</v>
      </c>
      <c r="G771">
        <v>-0.42104880774699799</v>
      </c>
      <c r="H771" t="s">
        <v>0</v>
      </c>
      <c r="I771" t="s">
        <v>77</v>
      </c>
    </row>
    <row r="772" spans="1:9" x14ac:dyDescent="0.25">
      <c r="A772" t="s">
        <v>81</v>
      </c>
      <c r="B772" s="6">
        <v>45689</v>
      </c>
      <c r="C772" s="6" t="str">
        <f t="shared" si="12"/>
        <v>Q1 2025</v>
      </c>
      <c r="D772">
        <v>10</v>
      </c>
      <c r="E772">
        <v>10</v>
      </c>
      <c r="F772">
        <v>1.2803672128184</v>
      </c>
      <c r="G772">
        <v>-0.19366051445570101</v>
      </c>
      <c r="H772" t="s">
        <v>0</v>
      </c>
      <c r="I772" t="s">
        <v>77</v>
      </c>
    </row>
    <row r="773" spans="1:9" x14ac:dyDescent="0.25">
      <c r="A773" t="s">
        <v>85</v>
      </c>
      <c r="B773" s="6">
        <v>45689</v>
      </c>
      <c r="C773" s="6" t="str">
        <f t="shared" si="12"/>
        <v>Q1 2025</v>
      </c>
      <c r="D773">
        <v>12</v>
      </c>
      <c r="E773">
        <v>12</v>
      </c>
      <c r="F773">
        <v>0.61685291313192203</v>
      </c>
      <c r="G773">
        <v>-0.857174814142179</v>
      </c>
      <c r="H773" t="s">
        <v>0</v>
      </c>
      <c r="I773" t="s">
        <v>77</v>
      </c>
    </row>
    <row r="774" spans="1:9" x14ac:dyDescent="0.25">
      <c r="A774" t="s">
        <v>80</v>
      </c>
      <c r="B774" s="6">
        <v>45689</v>
      </c>
      <c r="C774" s="6" t="str">
        <f t="shared" si="12"/>
        <v>Q1 2025</v>
      </c>
      <c r="D774">
        <v>2</v>
      </c>
      <c r="E774">
        <v>2</v>
      </c>
      <c r="F774">
        <v>1.73624144296655</v>
      </c>
      <c r="G774">
        <v>0.262213715692448</v>
      </c>
      <c r="H774" t="s">
        <v>1729</v>
      </c>
      <c r="I774" t="s">
        <v>77</v>
      </c>
    </row>
    <row r="775" spans="1:9" x14ac:dyDescent="0.25">
      <c r="A775" t="s">
        <v>80</v>
      </c>
      <c r="B775" s="6">
        <v>45717</v>
      </c>
      <c r="C775" s="6" t="str">
        <f t="shared" si="12"/>
        <v>Q1 2025</v>
      </c>
      <c r="D775">
        <v>4</v>
      </c>
      <c r="E775">
        <v>2</v>
      </c>
      <c r="F775">
        <v>1.7176238506158701</v>
      </c>
      <c r="G775">
        <v>0.24444747163790101</v>
      </c>
      <c r="H775" t="s">
        <v>1</v>
      </c>
      <c r="I775" t="s">
        <v>77</v>
      </c>
    </row>
    <row r="776" spans="1:9" x14ac:dyDescent="0.25">
      <c r="A776" t="s">
        <v>84</v>
      </c>
      <c r="B776" s="6">
        <v>45717</v>
      </c>
      <c r="C776" s="6" t="str">
        <f t="shared" si="12"/>
        <v>Q1 2025</v>
      </c>
      <c r="D776">
        <v>6</v>
      </c>
      <c r="E776">
        <v>6</v>
      </c>
      <c r="F776">
        <v>1.56001061820799</v>
      </c>
      <c r="G776">
        <v>8.6834239230022703E-2</v>
      </c>
      <c r="H776" t="s">
        <v>1</v>
      </c>
      <c r="I776" t="s">
        <v>77</v>
      </c>
    </row>
    <row r="777" spans="1:9" x14ac:dyDescent="0.25">
      <c r="A777" t="s">
        <v>81</v>
      </c>
      <c r="B777" s="6">
        <v>45717</v>
      </c>
      <c r="C777" s="6" t="str">
        <f t="shared" si="12"/>
        <v>Q1 2025</v>
      </c>
      <c r="D777">
        <v>10</v>
      </c>
      <c r="E777">
        <v>10</v>
      </c>
      <c r="F777">
        <v>1.26881970559491</v>
      </c>
      <c r="G777">
        <v>-0.20435667338306199</v>
      </c>
      <c r="H777" t="s">
        <v>1</v>
      </c>
      <c r="I777" t="s">
        <v>77</v>
      </c>
    </row>
    <row r="778" spans="1:9" x14ac:dyDescent="0.25">
      <c r="A778" t="s">
        <v>79</v>
      </c>
      <c r="B778" s="6">
        <v>45717</v>
      </c>
      <c r="C778" s="6" t="str">
        <f t="shared" si="12"/>
        <v>Q1 2025</v>
      </c>
      <c r="D778">
        <v>5</v>
      </c>
      <c r="E778">
        <v>3</v>
      </c>
      <c r="F778">
        <v>1.7105550249691699</v>
      </c>
      <c r="G778">
        <v>0.23737864599120301</v>
      </c>
      <c r="H778" t="s">
        <v>1</v>
      </c>
      <c r="I778" t="s">
        <v>77</v>
      </c>
    </row>
    <row r="779" spans="1:9" x14ac:dyDescent="0.25">
      <c r="A779" t="s">
        <v>83</v>
      </c>
      <c r="B779" s="6">
        <v>45717</v>
      </c>
      <c r="C779" s="6" t="str">
        <f t="shared" si="12"/>
        <v>Q1 2025</v>
      </c>
      <c r="D779">
        <v>3</v>
      </c>
      <c r="E779">
        <v>4</v>
      </c>
      <c r="F779">
        <v>1.7191120742902199</v>
      </c>
      <c r="G779">
        <v>0.24593569531225501</v>
      </c>
      <c r="H779" t="s">
        <v>0</v>
      </c>
      <c r="I779" t="s">
        <v>77</v>
      </c>
    </row>
    <row r="780" spans="1:9" x14ac:dyDescent="0.25">
      <c r="A780" t="s">
        <v>87</v>
      </c>
      <c r="B780" s="6">
        <v>45717</v>
      </c>
      <c r="C780" s="6" t="str">
        <f t="shared" si="12"/>
        <v>Q1 2025</v>
      </c>
      <c r="D780">
        <v>11</v>
      </c>
      <c r="E780">
        <v>11</v>
      </c>
      <c r="F780">
        <v>1.08867846929032</v>
      </c>
      <c r="G780">
        <v>-0.38449790968764502</v>
      </c>
      <c r="H780" t="s">
        <v>0</v>
      </c>
      <c r="I780" t="s">
        <v>77</v>
      </c>
    </row>
    <row r="781" spans="1:9" x14ac:dyDescent="0.25">
      <c r="A781" t="s">
        <v>77</v>
      </c>
      <c r="B781" s="6">
        <v>45717</v>
      </c>
      <c r="C781" s="6" t="str">
        <f t="shared" si="12"/>
        <v>Q1 2025</v>
      </c>
      <c r="D781">
        <v>2</v>
      </c>
      <c r="E781">
        <v>5</v>
      </c>
      <c r="F781">
        <v>1.7232704761302899</v>
      </c>
      <c r="G781">
        <v>0.25009409715232001</v>
      </c>
      <c r="H781" t="s">
        <v>0</v>
      </c>
      <c r="I781" t="s">
        <v>77</v>
      </c>
    </row>
    <row r="782" spans="1:9" x14ac:dyDescent="0.25">
      <c r="A782" t="s">
        <v>86</v>
      </c>
      <c r="B782" s="6">
        <v>45717</v>
      </c>
      <c r="C782" s="6" t="str">
        <f t="shared" si="12"/>
        <v>Q1 2025</v>
      </c>
      <c r="D782">
        <v>1</v>
      </c>
      <c r="E782">
        <v>1</v>
      </c>
      <c r="F782">
        <v>1.90776106211477</v>
      </c>
      <c r="G782">
        <v>0.43458468313680299</v>
      </c>
      <c r="H782" t="s">
        <v>1</v>
      </c>
      <c r="I782" t="s">
        <v>77</v>
      </c>
    </row>
    <row r="783" spans="1:9" x14ac:dyDescent="0.25">
      <c r="A783" t="s">
        <v>78</v>
      </c>
      <c r="B783" s="6">
        <v>45717</v>
      </c>
      <c r="C783" s="6" t="str">
        <f t="shared" si="12"/>
        <v>Q1 2025</v>
      </c>
      <c r="D783">
        <v>8</v>
      </c>
      <c r="E783">
        <v>8</v>
      </c>
      <c r="F783">
        <v>1.46839793859236</v>
      </c>
      <c r="G783">
        <v>-4.7784403856063699E-3</v>
      </c>
      <c r="H783" t="s">
        <v>0</v>
      </c>
      <c r="I783" t="s">
        <v>77</v>
      </c>
    </row>
    <row r="784" spans="1:9" x14ac:dyDescent="0.25">
      <c r="A784" t="s">
        <v>82</v>
      </c>
      <c r="B784" s="6">
        <v>45717</v>
      </c>
      <c r="C784" s="6" t="str">
        <f t="shared" si="12"/>
        <v>Q1 2025</v>
      </c>
      <c r="D784">
        <v>9</v>
      </c>
      <c r="E784">
        <v>9</v>
      </c>
      <c r="F784">
        <v>1.40607324355734</v>
      </c>
      <c r="G784">
        <v>-6.7103135420632398E-2</v>
      </c>
      <c r="H784" t="s">
        <v>1</v>
      </c>
      <c r="I784" t="s">
        <v>77</v>
      </c>
    </row>
    <row r="785" spans="1:9" x14ac:dyDescent="0.25">
      <c r="A785" t="s">
        <v>85</v>
      </c>
      <c r="B785" s="6">
        <v>45717</v>
      </c>
      <c r="C785" s="6" t="str">
        <f t="shared" si="12"/>
        <v>Q1 2025</v>
      </c>
      <c r="D785">
        <v>12</v>
      </c>
      <c r="E785">
        <v>12</v>
      </c>
      <c r="F785">
        <v>0.634637705394414</v>
      </c>
      <c r="G785">
        <v>-0.83853867358356005</v>
      </c>
      <c r="H785" t="s">
        <v>0</v>
      </c>
      <c r="I785" t="s">
        <v>77</v>
      </c>
    </row>
    <row r="786" spans="1:9" x14ac:dyDescent="0.25">
      <c r="A786" t="s">
        <v>93</v>
      </c>
      <c r="B786" s="6">
        <v>45292</v>
      </c>
      <c r="C786" s="6" t="str">
        <f t="shared" si="12"/>
        <v>Q1 2024</v>
      </c>
      <c r="D786">
        <v>1</v>
      </c>
      <c r="F786">
        <v>2.3060577688140498</v>
      </c>
      <c r="G786">
        <v>0.441108418098417</v>
      </c>
      <c r="I786" t="s">
        <v>88</v>
      </c>
    </row>
    <row r="787" spans="1:9" x14ac:dyDescent="0.25">
      <c r="A787" t="s">
        <v>97</v>
      </c>
      <c r="B787" s="6">
        <v>45292</v>
      </c>
      <c r="C787" s="6" t="str">
        <f t="shared" si="12"/>
        <v>Q1 2024</v>
      </c>
      <c r="D787">
        <v>8</v>
      </c>
      <c r="E787">
        <v>5</v>
      </c>
      <c r="F787">
        <v>1.57816998041006</v>
      </c>
      <c r="G787">
        <v>-0.28677937030557399</v>
      </c>
      <c r="H787" t="s">
        <v>1</v>
      </c>
      <c r="I787" t="s">
        <v>88</v>
      </c>
    </row>
    <row r="788" spans="1:9" x14ac:dyDescent="0.25">
      <c r="A788" t="s">
        <v>96</v>
      </c>
      <c r="B788" s="6">
        <v>45292</v>
      </c>
      <c r="C788" s="6" t="str">
        <f t="shared" si="12"/>
        <v>Q1 2024</v>
      </c>
      <c r="D788">
        <v>2</v>
      </c>
      <c r="E788">
        <v>8</v>
      </c>
      <c r="F788">
        <v>2.2957672696268299</v>
      </c>
      <c r="G788">
        <v>0.43081791891119797</v>
      </c>
      <c r="H788" t="s">
        <v>0</v>
      </c>
      <c r="I788" t="s">
        <v>88</v>
      </c>
    </row>
    <row r="789" spans="1:9" x14ac:dyDescent="0.25">
      <c r="A789" t="s">
        <v>92</v>
      </c>
      <c r="B789" s="6">
        <v>45292</v>
      </c>
      <c r="C789" s="6" t="str">
        <f t="shared" si="12"/>
        <v>Q1 2024</v>
      </c>
      <c r="D789">
        <v>7</v>
      </c>
      <c r="E789">
        <v>4</v>
      </c>
      <c r="F789">
        <v>1.612190537681</v>
      </c>
      <c r="G789">
        <v>-0.25275881303463799</v>
      </c>
      <c r="H789" t="s">
        <v>1</v>
      </c>
      <c r="I789" t="s">
        <v>88</v>
      </c>
    </row>
    <row r="790" spans="1:9" x14ac:dyDescent="0.25">
      <c r="A790" t="s">
        <v>94</v>
      </c>
      <c r="B790" s="6">
        <v>45292</v>
      </c>
      <c r="C790" s="6" t="str">
        <f t="shared" si="12"/>
        <v>Q1 2024</v>
      </c>
      <c r="D790">
        <v>6</v>
      </c>
      <c r="E790">
        <v>6</v>
      </c>
      <c r="F790">
        <v>1.7802662307691299</v>
      </c>
      <c r="G790">
        <v>-8.4683119946503002E-2</v>
      </c>
      <c r="H790" t="s">
        <v>1</v>
      </c>
      <c r="I790" t="s">
        <v>88</v>
      </c>
    </row>
    <row r="791" spans="1:9" x14ac:dyDescent="0.25">
      <c r="A791" t="s">
        <v>90</v>
      </c>
      <c r="B791" s="6">
        <v>45292</v>
      </c>
      <c r="C791" s="6" t="str">
        <f t="shared" si="12"/>
        <v>Q1 2024</v>
      </c>
      <c r="D791">
        <v>9</v>
      </c>
      <c r="E791">
        <v>3</v>
      </c>
      <c r="F791">
        <v>1.5184793568195201</v>
      </c>
      <c r="G791">
        <v>-0.34646999389611199</v>
      </c>
      <c r="H791" t="s">
        <v>1</v>
      </c>
      <c r="I791" t="s">
        <v>88</v>
      </c>
    </row>
    <row r="792" spans="1:9" x14ac:dyDescent="0.25">
      <c r="A792" t="s">
        <v>89</v>
      </c>
      <c r="B792" s="6">
        <v>45292</v>
      </c>
      <c r="C792" s="6" t="str">
        <f t="shared" si="12"/>
        <v>Q1 2024</v>
      </c>
      <c r="D792">
        <v>3</v>
      </c>
      <c r="E792">
        <v>1</v>
      </c>
      <c r="F792">
        <v>2.0387685656730699</v>
      </c>
      <c r="G792">
        <v>0.17381921495743299</v>
      </c>
      <c r="H792" t="s">
        <v>1</v>
      </c>
      <c r="I792" t="s">
        <v>88</v>
      </c>
    </row>
    <row r="793" spans="1:9" x14ac:dyDescent="0.25">
      <c r="A793" t="s">
        <v>91</v>
      </c>
      <c r="B793" s="6">
        <v>45292</v>
      </c>
      <c r="C793" s="6" t="str">
        <f t="shared" si="12"/>
        <v>Q1 2024</v>
      </c>
      <c r="D793">
        <v>5</v>
      </c>
      <c r="E793">
        <v>11</v>
      </c>
      <c r="F793">
        <v>1.7898950959314099</v>
      </c>
      <c r="G793">
        <v>-7.5054254784220703E-2</v>
      </c>
      <c r="H793" t="s">
        <v>0</v>
      </c>
      <c r="I793" t="s">
        <v>88</v>
      </c>
    </row>
    <row r="794" spans="1:9" x14ac:dyDescent="0.25">
      <c r="A794" t="s">
        <v>92</v>
      </c>
      <c r="B794" s="6">
        <v>45323</v>
      </c>
      <c r="C794" s="6" t="str">
        <f t="shared" si="12"/>
        <v>Q1 2024</v>
      </c>
      <c r="D794">
        <v>7</v>
      </c>
      <c r="E794">
        <v>7</v>
      </c>
      <c r="F794">
        <v>1.64437762309837</v>
      </c>
      <c r="G794">
        <v>-0.232417316990495</v>
      </c>
      <c r="H794" t="s">
        <v>0</v>
      </c>
      <c r="I794" t="s">
        <v>88</v>
      </c>
    </row>
    <row r="795" spans="1:9" x14ac:dyDescent="0.25">
      <c r="A795" t="s">
        <v>91</v>
      </c>
      <c r="B795" s="6">
        <v>45323</v>
      </c>
      <c r="C795" s="6" t="str">
        <f t="shared" si="12"/>
        <v>Q1 2024</v>
      </c>
      <c r="D795">
        <v>6</v>
      </c>
      <c r="E795">
        <v>5</v>
      </c>
      <c r="F795">
        <v>1.76346266946469</v>
      </c>
      <c r="G795">
        <v>-0.11333227062416799</v>
      </c>
      <c r="H795" t="s">
        <v>1</v>
      </c>
      <c r="I795" t="s">
        <v>88</v>
      </c>
    </row>
    <row r="796" spans="1:9" x14ac:dyDescent="0.25">
      <c r="A796" t="s">
        <v>94</v>
      </c>
      <c r="B796" s="6">
        <v>45323</v>
      </c>
      <c r="C796" s="6" t="str">
        <f t="shared" si="12"/>
        <v>Q1 2024</v>
      </c>
      <c r="D796">
        <v>5</v>
      </c>
      <c r="E796">
        <v>6</v>
      </c>
      <c r="F796">
        <v>1.8080856720457901</v>
      </c>
      <c r="G796">
        <v>-6.8709268043071994E-2</v>
      </c>
      <c r="H796" t="s">
        <v>0</v>
      </c>
      <c r="I796" t="s">
        <v>88</v>
      </c>
    </row>
    <row r="797" spans="1:9" x14ac:dyDescent="0.25">
      <c r="A797" t="s">
        <v>89</v>
      </c>
      <c r="B797" s="6">
        <v>45323</v>
      </c>
      <c r="C797" s="6" t="str">
        <f t="shared" si="12"/>
        <v>Q1 2024</v>
      </c>
      <c r="D797">
        <v>3</v>
      </c>
      <c r="E797">
        <v>3</v>
      </c>
      <c r="F797">
        <v>2.0166704037827001</v>
      </c>
      <c r="G797">
        <v>0.13987546369383499</v>
      </c>
      <c r="H797" t="s">
        <v>1</v>
      </c>
      <c r="I797" t="s">
        <v>88</v>
      </c>
    </row>
    <row r="798" spans="1:9" x14ac:dyDescent="0.25">
      <c r="A798" t="s">
        <v>93</v>
      </c>
      <c r="B798" s="6">
        <v>45323</v>
      </c>
      <c r="C798" s="6" t="str">
        <f t="shared" si="12"/>
        <v>Q1 2024</v>
      </c>
      <c r="D798">
        <v>2</v>
      </c>
      <c r="E798">
        <v>1</v>
      </c>
      <c r="F798">
        <v>2.31944832263691</v>
      </c>
      <c r="G798">
        <v>0.44265338254804698</v>
      </c>
      <c r="H798" t="s">
        <v>1</v>
      </c>
      <c r="I798" t="s">
        <v>88</v>
      </c>
    </row>
    <row r="799" spans="1:9" x14ac:dyDescent="0.25">
      <c r="A799" t="s">
        <v>90</v>
      </c>
      <c r="B799" s="6">
        <v>45323</v>
      </c>
      <c r="C799" s="6" t="str">
        <f t="shared" si="12"/>
        <v>Q1 2024</v>
      </c>
      <c r="D799">
        <v>9</v>
      </c>
      <c r="E799">
        <v>9</v>
      </c>
      <c r="F799">
        <v>1.4799431023113201</v>
      </c>
      <c r="G799">
        <v>-0.39685183777753902</v>
      </c>
      <c r="H799" t="s">
        <v>1</v>
      </c>
      <c r="I799" t="s">
        <v>88</v>
      </c>
    </row>
    <row r="800" spans="1:9" x14ac:dyDescent="0.25">
      <c r="A800" t="s">
        <v>96</v>
      </c>
      <c r="B800" s="6">
        <v>45323</v>
      </c>
      <c r="C800" s="6" t="str">
        <f t="shared" si="12"/>
        <v>Q1 2024</v>
      </c>
      <c r="D800">
        <v>1</v>
      </c>
      <c r="E800">
        <v>2</v>
      </c>
      <c r="F800">
        <v>2.3520764486557701</v>
      </c>
      <c r="G800">
        <v>0.47528150856691098</v>
      </c>
      <c r="H800" t="s">
        <v>0</v>
      </c>
      <c r="I800" t="s">
        <v>88</v>
      </c>
    </row>
    <row r="801" spans="1:9" x14ac:dyDescent="0.25">
      <c r="A801" t="s">
        <v>97</v>
      </c>
      <c r="B801" s="6">
        <v>45323</v>
      </c>
      <c r="C801" s="6" t="str">
        <f t="shared" si="12"/>
        <v>Q1 2024</v>
      </c>
      <c r="D801">
        <v>8</v>
      </c>
      <c r="E801">
        <v>8</v>
      </c>
      <c r="F801">
        <v>1.63029527871534</v>
      </c>
      <c r="G801">
        <v>-0.246499661373519</v>
      </c>
      <c r="H801" t="s">
        <v>0</v>
      </c>
      <c r="I801" t="s">
        <v>88</v>
      </c>
    </row>
    <row r="802" spans="1:9" x14ac:dyDescent="0.25">
      <c r="A802" t="s">
        <v>94</v>
      </c>
      <c r="B802" s="6">
        <v>45352</v>
      </c>
      <c r="C802" s="6" t="str">
        <f t="shared" si="12"/>
        <v>Q1 2024</v>
      </c>
      <c r="D802">
        <v>5</v>
      </c>
      <c r="E802">
        <v>5</v>
      </c>
      <c r="F802">
        <v>1.7746222704411101</v>
      </c>
      <c r="G802">
        <v>-8.0434683411334001E-2</v>
      </c>
      <c r="H802" t="s">
        <v>1</v>
      </c>
      <c r="I802" t="s">
        <v>88</v>
      </c>
    </row>
    <row r="803" spans="1:9" x14ac:dyDescent="0.25">
      <c r="A803" t="s">
        <v>91</v>
      </c>
      <c r="B803" s="6">
        <v>45352</v>
      </c>
      <c r="C803" s="6" t="str">
        <f t="shared" si="12"/>
        <v>Q1 2024</v>
      </c>
      <c r="D803">
        <v>6</v>
      </c>
      <c r="E803">
        <v>6</v>
      </c>
      <c r="F803">
        <v>1.72362503876197</v>
      </c>
      <c r="G803">
        <v>-0.131431915090478</v>
      </c>
      <c r="H803" t="s">
        <v>1</v>
      </c>
      <c r="I803" t="s">
        <v>88</v>
      </c>
    </row>
    <row r="804" spans="1:9" x14ac:dyDescent="0.25">
      <c r="A804" t="s">
        <v>92</v>
      </c>
      <c r="B804" s="6">
        <v>45352</v>
      </c>
      <c r="C804" s="6" t="str">
        <f t="shared" si="12"/>
        <v>Q1 2024</v>
      </c>
      <c r="D804">
        <v>7</v>
      </c>
      <c r="E804">
        <v>7</v>
      </c>
      <c r="F804">
        <v>1.63491555834289</v>
      </c>
      <c r="G804">
        <v>-0.220141395509556</v>
      </c>
      <c r="H804" t="s">
        <v>0</v>
      </c>
      <c r="I804" t="s">
        <v>88</v>
      </c>
    </row>
    <row r="805" spans="1:9" x14ac:dyDescent="0.25">
      <c r="A805" t="s">
        <v>90</v>
      </c>
      <c r="B805" s="6">
        <v>45352</v>
      </c>
      <c r="C805" s="6" t="str">
        <f t="shared" si="12"/>
        <v>Q1 2024</v>
      </c>
      <c r="D805">
        <v>9</v>
      </c>
      <c r="E805">
        <v>9</v>
      </c>
      <c r="F805">
        <v>1.4935281522377499</v>
      </c>
      <c r="G805">
        <v>-0.36152880161469297</v>
      </c>
      <c r="H805" t="s">
        <v>0</v>
      </c>
      <c r="I805" t="s">
        <v>88</v>
      </c>
    </row>
    <row r="806" spans="1:9" x14ac:dyDescent="0.25">
      <c r="A806" t="s">
        <v>97</v>
      </c>
      <c r="B806" s="6">
        <v>45352</v>
      </c>
      <c r="C806" s="6" t="str">
        <f t="shared" si="12"/>
        <v>Q1 2024</v>
      </c>
      <c r="D806">
        <v>8</v>
      </c>
      <c r="E806">
        <v>8</v>
      </c>
      <c r="F806">
        <v>1.5879176844788001</v>
      </c>
      <c r="G806">
        <v>-0.26713926937364202</v>
      </c>
      <c r="H806" t="s">
        <v>1</v>
      </c>
      <c r="I806" t="s">
        <v>88</v>
      </c>
    </row>
    <row r="807" spans="1:9" x14ac:dyDescent="0.25">
      <c r="A807" t="s">
        <v>93</v>
      </c>
      <c r="B807" s="6">
        <v>45352</v>
      </c>
      <c r="C807" s="6" t="str">
        <f t="shared" si="12"/>
        <v>Q1 2024</v>
      </c>
      <c r="D807">
        <v>2</v>
      </c>
      <c r="E807">
        <v>2</v>
      </c>
      <c r="F807">
        <v>2.2989062432801002</v>
      </c>
      <c r="G807">
        <v>0.44384928942765101</v>
      </c>
      <c r="H807" t="s">
        <v>1729</v>
      </c>
      <c r="I807" t="s">
        <v>88</v>
      </c>
    </row>
    <row r="808" spans="1:9" x14ac:dyDescent="0.25">
      <c r="A808" t="s">
        <v>96</v>
      </c>
      <c r="B808" s="6">
        <v>45352</v>
      </c>
      <c r="C808" s="6" t="str">
        <f t="shared" si="12"/>
        <v>Q1 2024</v>
      </c>
      <c r="D808">
        <v>1</v>
      </c>
      <c r="E808">
        <v>1</v>
      </c>
      <c r="F808">
        <v>2.3486989336801001</v>
      </c>
      <c r="G808">
        <v>0.49364197982765101</v>
      </c>
      <c r="H808" t="s">
        <v>1729</v>
      </c>
      <c r="I808" t="s">
        <v>88</v>
      </c>
    </row>
    <row r="809" spans="1:9" x14ac:dyDescent="0.25">
      <c r="A809" t="s">
        <v>89</v>
      </c>
      <c r="B809" s="6">
        <v>45352</v>
      </c>
      <c r="C809" s="6" t="str">
        <f t="shared" si="12"/>
        <v>Q1 2024</v>
      </c>
      <c r="D809">
        <v>3</v>
      </c>
      <c r="E809">
        <v>3</v>
      </c>
      <c r="F809">
        <v>1.9782417495968501</v>
      </c>
      <c r="G809">
        <v>0.123184795744403</v>
      </c>
      <c r="H809" t="s">
        <v>1</v>
      </c>
      <c r="I809" t="s">
        <v>88</v>
      </c>
    </row>
    <row r="810" spans="1:9" x14ac:dyDescent="0.25">
      <c r="A810" t="s">
        <v>97</v>
      </c>
      <c r="B810" s="6">
        <v>45383</v>
      </c>
      <c r="C810" s="6" t="str">
        <f t="shared" si="12"/>
        <v>Q2 2024</v>
      </c>
      <c r="D810">
        <v>10</v>
      </c>
      <c r="E810">
        <v>8</v>
      </c>
      <c r="F810">
        <v>1.5464039848980999</v>
      </c>
      <c r="G810">
        <v>-0.31161741838617701</v>
      </c>
      <c r="H810" t="s">
        <v>1</v>
      </c>
      <c r="I810" t="s">
        <v>88</v>
      </c>
    </row>
    <row r="811" spans="1:9" x14ac:dyDescent="0.25">
      <c r="A811" t="s">
        <v>88</v>
      </c>
      <c r="B811" s="6">
        <v>45383</v>
      </c>
      <c r="C811" s="6" t="str">
        <f t="shared" si="12"/>
        <v>Q2 2024</v>
      </c>
      <c r="D811">
        <v>5</v>
      </c>
      <c r="E811">
        <v>9</v>
      </c>
      <c r="F811">
        <v>1.7769449040861101</v>
      </c>
      <c r="G811">
        <v>-6.9571811417135698E-2</v>
      </c>
      <c r="H811" t="s">
        <v>0</v>
      </c>
      <c r="I811" t="s">
        <v>88</v>
      </c>
    </row>
    <row r="812" spans="1:9" x14ac:dyDescent="0.25">
      <c r="A812" t="s">
        <v>94</v>
      </c>
      <c r="B812" s="6">
        <v>45383</v>
      </c>
      <c r="C812" s="6" t="str">
        <f t="shared" si="12"/>
        <v>Q2 2024</v>
      </c>
      <c r="D812">
        <v>7</v>
      </c>
      <c r="E812">
        <v>5</v>
      </c>
      <c r="F812">
        <v>1.71195162253773</v>
      </c>
      <c r="G812">
        <v>-0.146069780746552</v>
      </c>
      <c r="H812" t="s">
        <v>1</v>
      </c>
      <c r="I812" t="s">
        <v>88</v>
      </c>
    </row>
    <row r="813" spans="1:9" x14ac:dyDescent="0.25">
      <c r="A813" t="s">
        <v>91</v>
      </c>
      <c r="B813" s="6">
        <v>45383</v>
      </c>
      <c r="C813" s="6" t="str">
        <f t="shared" si="12"/>
        <v>Q2 2024</v>
      </c>
      <c r="D813">
        <v>6</v>
      </c>
      <c r="E813">
        <v>6</v>
      </c>
      <c r="F813">
        <v>1.74270175597059</v>
      </c>
      <c r="G813">
        <v>-0.115319647313691</v>
      </c>
      <c r="H813" t="s">
        <v>0</v>
      </c>
      <c r="I813" t="s">
        <v>88</v>
      </c>
    </row>
    <row r="814" spans="1:9" x14ac:dyDescent="0.25">
      <c r="A814" t="s">
        <v>89</v>
      </c>
      <c r="B814" s="6">
        <v>45383</v>
      </c>
      <c r="C814" s="6" t="str">
        <f t="shared" si="12"/>
        <v>Q2 2024</v>
      </c>
      <c r="D814">
        <v>3</v>
      </c>
      <c r="E814">
        <v>3</v>
      </c>
      <c r="F814">
        <v>2.0081654162897502</v>
      </c>
      <c r="G814">
        <v>0.15014401300547001</v>
      </c>
      <c r="H814" t="s">
        <v>0</v>
      </c>
      <c r="I814" t="s">
        <v>88</v>
      </c>
    </row>
    <row r="815" spans="1:9" x14ac:dyDescent="0.25">
      <c r="A815" t="s">
        <v>92</v>
      </c>
      <c r="B815" s="6">
        <v>45383</v>
      </c>
      <c r="C815" s="6" t="str">
        <f t="shared" si="12"/>
        <v>Q2 2024</v>
      </c>
      <c r="D815">
        <v>8</v>
      </c>
      <c r="E815">
        <v>7</v>
      </c>
      <c r="F815">
        <v>1.64974680881693</v>
      </c>
      <c r="G815">
        <v>-0.208274594467347</v>
      </c>
      <c r="H815" t="s">
        <v>1</v>
      </c>
      <c r="I815" t="s">
        <v>88</v>
      </c>
    </row>
    <row r="816" spans="1:9" x14ac:dyDescent="0.25">
      <c r="A816" t="s">
        <v>90</v>
      </c>
      <c r="B816" s="6">
        <v>45383</v>
      </c>
      <c r="C816" s="6" t="str">
        <f t="shared" si="12"/>
        <v>Q2 2024</v>
      </c>
      <c r="D816">
        <v>9</v>
      </c>
      <c r="E816">
        <v>9</v>
      </c>
      <c r="F816">
        <v>1.5497433564363301</v>
      </c>
      <c r="G816">
        <v>-0.30827804684794602</v>
      </c>
      <c r="H816" t="s">
        <v>0</v>
      </c>
      <c r="I816" t="s">
        <v>88</v>
      </c>
    </row>
    <row r="817" spans="1:9" x14ac:dyDescent="0.25">
      <c r="A817" t="s">
        <v>93</v>
      </c>
      <c r="B817" s="6">
        <v>45383</v>
      </c>
      <c r="C817" s="6" t="str">
        <f t="shared" si="12"/>
        <v>Q2 2024</v>
      </c>
      <c r="D817">
        <v>2</v>
      </c>
      <c r="E817">
        <v>2</v>
      </c>
      <c r="F817">
        <v>2.2387636255560799</v>
      </c>
      <c r="G817">
        <v>0.38074222227179699</v>
      </c>
      <c r="H817" t="s">
        <v>1</v>
      </c>
      <c r="I817" t="s">
        <v>88</v>
      </c>
    </row>
    <row r="818" spans="1:9" x14ac:dyDescent="0.25">
      <c r="A818" t="s">
        <v>96</v>
      </c>
      <c r="B818" s="6">
        <v>45383</v>
      </c>
      <c r="C818" s="6" t="str">
        <f t="shared" si="12"/>
        <v>Q2 2024</v>
      </c>
      <c r="D818">
        <v>1</v>
      </c>
      <c r="E818">
        <v>1</v>
      </c>
      <c r="F818">
        <v>2.4236518369104401</v>
      </c>
      <c r="G818">
        <v>0.56563043362615995</v>
      </c>
      <c r="H818" t="s">
        <v>0</v>
      </c>
      <c r="I818" t="s">
        <v>88</v>
      </c>
    </row>
    <row r="819" spans="1:9" x14ac:dyDescent="0.25">
      <c r="A819" t="s">
        <v>91</v>
      </c>
      <c r="B819" s="6">
        <v>45413</v>
      </c>
      <c r="C819" s="6" t="str">
        <f t="shared" si="12"/>
        <v>Q2 2024</v>
      </c>
      <c r="D819">
        <v>6</v>
      </c>
      <c r="E819">
        <v>6</v>
      </c>
      <c r="F819">
        <v>1.7208575025851001</v>
      </c>
      <c r="G819">
        <v>-0.11550674869114599</v>
      </c>
      <c r="H819" t="s">
        <v>0</v>
      </c>
      <c r="I819" t="s">
        <v>88</v>
      </c>
    </row>
    <row r="820" spans="1:9" x14ac:dyDescent="0.25">
      <c r="A820" t="s">
        <v>97</v>
      </c>
      <c r="B820" s="6">
        <v>45413</v>
      </c>
      <c r="C820" s="6" t="str">
        <f t="shared" si="12"/>
        <v>Q2 2024</v>
      </c>
      <c r="D820">
        <v>10</v>
      </c>
      <c r="E820">
        <v>10</v>
      </c>
      <c r="F820">
        <v>1.48648240651218</v>
      </c>
      <c r="G820">
        <v>-0.34988184476406903</v>
      </c>
      <c r="H820" t="s">
        <v>1</v>
      </c>
      <c r="I820" t="s">
        <v>88</v>
      </c>
    </row>
    <row r="821" spans="1:9" x14ac:dyDescent="0.25">
      <c r="A821" t="s">
        <v>88</v>
      </c>
      <c r="B821" s="6">
        <v>45413</v>
      </c>
      <c r="C821" s="6" t="str">
        <f t="shared" si="12"/>
        <v>Q2 2024</v>
      </c>
      <c r="D821">
        <v>5</v>
      </c>
      <c r="E821">
        <v>5</v>
      </c>
      <c r="F821">
        <v>1.82841586135985</v>
      </c>
      <c r="G821">
        <v>-7.9483899163994495E-3</v>
      </c>
      <c r="H821" t="s">
        <v>0</v>
      </c>
      <c r="I821" t="s">
        <v>88</v>
      </c>
    </row>
    <row r="822" spans="1:9" x14ac:dyDescent="0.25">
      <c r="A822" t="s">
        <v>94</v>
      </c>
      <c r="B822" s="6">
        <v>45413</v>
      </c>
      <c r="C822" s="6" t="str">
        <f t="shared" si="12"/>
        <v>Q2 2024</v>
      </c>
      <c r="D822">
        <v>7</v>
      </c>
      <c r="E822">
        <v>7</v>
      </c>
      <c r="F822">
        <v>1.67900712213509</v>
      </c>
      <c r="G822">
        <v>-0.15735712914115299</v>
      </c>
      <c r="H822" t="s">
        <v>1</v>
      </c>
      <c r="I822" t="s">
        <v>88</v>
      </c>
    </row>
    <row r="823" spans="1:9" x14ac:dyDescent="0.25">
      <c r="A823" t="s">
        <v>90</v>
      </c>
      <c r="B823" s="6">
        <v>45413</v>
      </c>
      <c r="C823" s="6" t="str">
        <f t="shared" si="12"/>
        <v>Q2 2024</v>
      </c>
      <c r="D823">
        <v>9</v>
      </c>
      <c r="E823">
        <v>9</v>
      </c>
      <c r="F823">
        <v>1.55131054577862</v>
      </c>
      <c r="G823">
        <v>-0.28505370549762299</v>
      </c>
      <c r="H823" t="s">
        <v>0</v>
      </c>
      <c r="I823" t="s">
        <v>88</v>
      </c>
    </row>
    <row r="824" spans="1:9" x14ac:dyDescent="0.25">
      <c r="A824" t="s">
        <v>96</v>
      </c>
      <c r="B824" s="6">
        <v>45413</v>
      </c>
      <c r="C824" s="6" t="str">
        <f t="shared" si="12"/>
        <v>Q2 2024</v>
      </c>
      <c r="D824">
        <v>1</v>
      </c>
      <c r="E824">
        <v>1</v>
      </c>
      <c r="F824">
        <v>2.3644736719436201</v>
      </c>
      <c r="G824">
        <v>0.52810942066737199</v>
      </c>
      <c r="H824" t="s">
        <v>1</v>
      </c>
      <c r="I824" t="s">
        <v>88</v>
      </c>
    </row>
    <row r="825" spans="1:9" x14ac:dyDescent="0.25">
      <c r="A825" t="s">
        <v>89</v>
      </c>
      <c r="B825" s="6">
        <v>45413</v>
      </c>
      <c r="C825" s="6" t="str">
        <f t="shared" si="12"/>
        <v>Q2 2024</v>
      </c>
      <c r="D825">
        <v>3</v>
      </c>
      <c r="E825">
        <v>3</v>
      </c>
      <c r="F825">
        <v>2.01894020990588</v>
      </c>
      <c r="G825">
        <v>0.18257595862963399</v>
      </c>
      <c r="H825" t="s">
        <v>0</v>
      </c>
      <c r="I825" t="s">
        <v>88</v>
      </c>
    </row>
    <row r="826" spans="1:9" x14ac:dyDescent="0.25">
      <c r="A826" t="s">
        <v>93</v>
      </c>
      <c r="B826" s="6">
        <v>45413</v>
      </c>
      <c r="C826" s="6" t="str">
        <f t="shared" si="12"/>
        <v>Q2 2024</v>
      </c>
      <c r="D826">
        <v>2</v>
      </c>
      <c r="E826">
        <v>2</v>
      </c>
      <c r="F826">
        <v>2.24705394613154</v>
      </c>
      <c r="G826">
        <v>0.410689694855295</v>
      </c>
      <c r="H826" t="s">
        <v>0</v>
      </c>
      <c r="I826" t="s">
        <v>88</v>
      </c>
    </row>
    <row r="827" spans="1:9" x14ac:dyDescent="0.25">
      <c r="A827" t="s">
        <v>92</v>
      </c>
      <c r="B827" s="6">
        <v>45413</v>
      </c>
      <c r="C827" s="6" t="str">
        <f t="shared" si="12"/>
        <v>Q2 2024</v>
      </c>
      <c r="D827">
        <v>8</v>
      </c>
      <c r="E827">
        <v>8</v>
      </c>
      <c r="F827">
        <v>1.63073699513433</v>
      </c>
      <c r="G827">
        <v>-0.20562725614190999</v>
      </c>
      <c r="H827" t="s">
        <v>0</v>
      </c>
      <c r="I827" t="s">
        <v>88</v>
      </c>
    </row>
    <row r="828" spans="1:9" x14ac:dyDescent="0.25">
      <c r="A828" t="s">
        <v>88</v>
      </c>
      <c r="B828" s="6">
        <v>45444</v>
      </c>
      <c r="C828" s="6" t="str">
        <f t="shared" si="12"/>
        <v>Q2 2024</v>
      </c>
      <c r="D828">
        <v>4</v>
      </c>
      <c r="E828">
        <v>5</v>
      </c>
      <c r="F828">
        <v>1.87424568067091</v>
      </c>
      <c r="G828">
        <v>3.4843219773570598E-2</v>
      </c>
      <c r="H828" t="s">
        <v>0</v>
      </c>
      <c r="I828" t="s">
        <v>88</v>
      </c>
    </row>
    <row r="829" spans="1:9" x14ac:dyDescent="0.25">
      <c r="A829" t="s">
        <v>93</v>
      </c>
      <c r="B829" s="6">
        <v>45444</v>
      </c>
      <c r="C829" s="6" t="str">
        <f t="shared" si="12"/>
        <v>Q2 2024</v>
      </c>
      <c r="D829">
        <v>2</v>
      </c>
      <c r="E829">
        <v>2</v>
      </c>
      <c r="F829">
        <v>2.2346651623307898</v>
      </c>
      <c r="G829">
        <v>0.395262701433445</v>
      </c>
      <c r="H829" t="s">
        <v>1729</v>
      </c>
      <c r="I829" t="s">
        <v>88</v>
      </c>
    </row>
    <row r="830" spans="1:9" x14ac:dyDescent="0.25">
      <c r="A830" t="s">
        <v>92</v>
      </c>
      <c r="B830" s="6">
        <v>45444</v>
      </c>
      <c r="C830" s="6" t="str">
        <f t="shared" si="12"/>
        <v>Q2 2024</v>
      </c>
      <c r="D830">
        <v>8</v>
      </c>
      <c r="E830">
        <v>8</v>
      </c>
      <c r="F830">
        <v>1.6020363736177401</v>
      </c>
      <c r="G830">
        <v>-0.23736608727960101</v>
      </c>
      <c r="H830" t="s">
        <v>1</v>
      </c>
      <c r="I830" t="s">
        <v>88</v>
      </c>
    </row>
    <row r="831" spans="1:9" x14ac:dyDescent="0.25">
      <c r="A831" t="s">
        <v>96</v>
      </c>
      <c r="B831" s="6">
        <v>45444</v>
      </c>
      <c r="C831" s="6" t="str">
        <f t="shared" si="12"/>
        <v>Q2 2024</v>
      </c>
      <c r="D831">
        <v>1</v>
      </c>
      <c r="E831">
        <v>1</v>
      </c>
      <c r="F831">
        <v>2.3824812001036699</v>
      </c>
      <c r="G831">
        <v>0.54307873920632899</v>
      </c>
      <c r="H831" t="s">
        <v>1729</v>
      </c>
      <c r="I831" t="s">
        <v>88</v>
      </c>
    </row>
    <row r="832" spans="1:9" x14ac:dyDescent="0.25">
      <c r="A832" t="s">
        <v>90</v>
      </c>
      <c r="B832" s="6">
        <v>45444</v>
      </c>
      <c r="C832" s="6" t="str">
        <f t="shared" si="12"/>
        <v>Q2 2024</v>
      </c>
      <c r="D832">
        <v>9</v>
      </c>
      <c r="E832">
        <v>9</v>
      </c>
      <c r="F832">
        <v>1.52607170496433</v>
      </c>
      <c r="G832">
        <v>-0.31333075593300702</v>
      </c>
      <c r="H832" t="s">
        <v>1</v>
      </c>
      <c r="I832" t="s">
        <v>88</v>
      </c>
    </row>
    <row r="833" spans="1:9" x14ac:dyDescent="0.25">
      <c r="A833" t="s">
        <v>97</v>
      </c>
      <c r="B833" s="6">
        <v>45444</v>
      </c>
      <c r="C833" s="6" t="str">
        <f t="shared" si="12"/>
        <v>Q2 2024</v>
      </c>
      <c r="D833">
        <v>10</v>
      </c>
      <c r="E833">
        <v>10</v>
      </c>
      <c r="F833">
        <v>1.4689675417966801</v>
      </c>
      <c r="G833">
        <v>-0.37043491910065701</v>
      </c>
      <c r="H833" t="s">
        <v>1</v>
      </c>
      <c r="I833" t="s">
        <v>88</v>
      </c>
    </row>
    <row r="834" spans="1:9" x14ac:dyDescent="0.25">
      <c r="A834" t="s">
        <v>94</v>
      </c>
      <c r="B834" s="6">
        <v>45444</v>
      </c>
      <c r="C834" s="6" t="str">
        <f t="shared" si="12"/>
        <v>Q2 2024</v>
      </c>
      <c r="D834">
        <v>7</v>
      </c>
      <c r="E834">
        <v>7</v>
      </c>
      <c r="F834">
        <v>1.6510011839248999</v>
      </c>
      <c r="G834">
        <v>-0.188401276972435</v>
      </c>
      <c r="H834" t="s">
        <v>1</v>
      </c>
      <c r="I834" t="s">
        <v>88</v>
      </c>
    </row>
    <row r="835" spans="1:9" x14ac:dyDescent="0.25">
      <c r="A835" t="s">
        <v>91</v>
      </c>
      <c r="B835" s="6">
        <v>45444</v>
      </c>
      <c r="C835" s="6" t="str">
        <f t="shared" ref="C835:C898" si="13">"Q" &amp; ROUNDUP(MONTH(B835)/3, 0) &amp; " " &amp; YEAR(B835)</f>
        <v>Q2 2024</v>
      </c>
      <c r="D835">
        <v>6</v>
      </c>
      <c r="E835">
        <v>6</v>
      </c>
      <c r="F835">
        <v>1.75208079637753</v>
      </c>
      <c r="G835">
        <v>-8.7321664519812395E-2</v>
      </c>
      <c r="H835" t="s">
        <v>0</v>
      </c>
      <c r="I835" t="s">
        <v>88</v>
      </c>
    </row>
    <row r="836" spans="1:9" x14ac:dyDescent="0.25">
      <c r="A836" t="s">
        <v>89</v>
      </c>
      <c r="B836" s="6">
        <v>45444</v>
      </c>
      <c r="C836" s="6" t="str">
        <f t="shared" si="13"/>
        <v>Q2 2024</v>
      </c>
      <c r="D836">
        <v>3</v>
      </c>
      <c r="E836">
        <v>3</v>
      </c>
      <c r="F836">
        <v>2.0630725042895102</v>
      </c>
      <c r="G836">
        <v>0.223670043392169</v>
      </c>
      <c r="H836" t="s">
        <v>0</v>
      </c>
      <c r="I836" t="s">
        <v>88</v>
      </c>
    </row>
    <row r="837" spans="1:9" x14ac:dyDescent="0.25">
      <c r="A837" t="s">
        <v>96</v>
      </c>
      <c r="B837" s="6">
        <v>45474</v>
      </c>
      <c r="C837" s="6" t="str">
        <f t="shared" si="13"/>
        <v>Q3 2024</v>
      </c>
      <c r="D837">
        <v>1</v>
      </c>
      <c r="E837">
        <v>1</v>
      </c>
      <c r="F837">
        <v>2.3868309278124</v>
      </c>
      <c r="G837">
        <v>0.55503150473808704</v>
      </c>
      <c r="H837" t="s">
        <v>1729</v>
      </c>
      <c r="I837" t="s">
        <v>88</v>
      </c>
    </row>
    <row r="838" spans="1:9" x14ac:dyDescent="0.25">
      <c r="A838" t="s">
        <v>90</v>
      </c>
      <c r="B838" s="6">
        <v>45474</v>
      </c>
      <c r="C838" s="6" t="str">
        <f t="shared" si="13"/>
        <v>Q3 2024</v>
      </c>
      <c r="D838">
        <v>9</v>
      </c>
      <c r="E838">
        <v>9</v>
      </c>
      <c r="F838">
        <v>1.4857863796547699</v>
      </c>
      <c r="G838">
        <v>-0.34601304341954398</v>
      </c>
      <c r="H838" t="s">
        <v>1</v>
      </c>
      <c r="I838" t="s">
        <v>88</v>
      </c>
    </row>
    <row r="839" spans="1:9" x14ac:dyDescent="0.25">
      <c r="A839" t="s">
        <v>93</v>
      </c>
      <c r="B839" s="6">
        <v>45474</v>
      </c>
      <c r="C839" s="6" t="str">
        <f t="shared" si="13"/>
        <v>Q3 2024</v>
      </c>
      <c r="D839">
        <v>2</v>
      </c>
      <c r="E839">
        <v>2</v>
      </c>
      <c r="F839">
        <v>2.25008647156363</v>
      </c>
      <c r="G839">
        <v>0.41828704848930898</v>
      </c>
      <c r="H839" t="s">
        <v>0</v>
      </c>
      <c r="I839" t="s">
        <v>88</v>
      </c>
    </row>
    <row r="840" spans="1:9" x14ac:dyDescent="0.25">
      <c r="A840" t="s">
        <v>94</v>
      </c>
      <c r="B840" s="6">
        <v>45474</v>
      </c>
      <c r="C840" s="6" t="str">
        <f t="shared" si="13"/>
        <v>Q3 2024</v>
      </c>
      <c r="D840">
        <v>7</v>
      </c>
      <c r="E840">
        <v>7</v>
      </c>
      <c r="F840">
        <v>1.6573095093417201</v>
      </c>
      <c r="G840">
        <v>-0.17448991373259101</v>
      </c>
      <c r="H840" t="s">
        <v>0</v>
      </c>
      <c r="I840" t="s">
        <v>88</v>
      </c>
    </row>
    <row r="841" spans="1:9" x14ac:dyDescent="0.25">
      <c r="A841" t="s">
        <v>92</v>
      </c>
      <c r="B841" s="6">
        <v>45474</v>
      </c>
      <c r="C841" s="6" t="str">
        <f t="shared" si="13"/>
        <v>Q3 2024</v>
      </c>
      <c r="D841">
        <v>8</v>
      </c>
      <c r="E841">
        <v>8</v>
      </c>
      <c r="F841">
        <v>1.6070147520297999</v>
      </c>
      <c r="G841">
        <v>-0.22478467104451799</v>
      </c>
      <c r="H841" t="s">
        <v>0</v>
      </c>
      <c r="I841" t="s">
        <v>88</v>
      </c>
    </row>
    <row r="842" spans="1:9" x14ac:dyDescent="0.25">
      <c r="A842" t="s">
        <v>88</v>
      </c>
      <c r="B842" s="6">
        <v>45474</v>
      </c>
      <c r="C842" s="6" t="str">
        <f t="shared" si="13"/>
        <v>Q3 2024</v>
      </c>
      <c r="D842">
        <v>4</v>
      </c>
      <c r="E842">
        <v>4</v>
      </c>
      <c r="F842">
        <v>1.8764892862459599</v>
      </c>
      <c r="G842">
        <v>4.4689863171643002E-2</v>
      </c>
      <c r="H842" t="s">
        <v>0</v>
      </c>
      <c r="I842" t="s">
        <v>88</v>
      </c>
    </row>
    <row r="843" spans="1:9" x14ac:dyDescent="0.25">
      <c r="A843" t="s">
        <v>91</v>
      </c>
      <c r="B843" s="6">
        <v>45474</v>
      </c>
      <c r="C843" s="6" t="str">
        <f t="shared" si="13"/>
        <v>Q3 2024</v>
      </c>
      <c r="D843">
        <v>6</v>
      </c>
      <c r="E843">
        <v>6</v>
      </c>
      <c r="F843">
        <v>1.69371934313713</v>
      </c>
      <c r="G843">
        <v>-0.13808007993718599</v>
      </c>
      <c r="H843" t="s">
        <v>1</v>
      </c>
      <c r="I843" t="s">
        <v>88</v>
      </c>
    </row>
    <row r="844" spans="1:9" x14ac:dyDescent="0.25">
      <c r="A844" t="s">
        <v>89</v>
      </c>
      <c r="B844" s="6">
        <v>45474</v>
      </c>
      <c r="C844" s="6" t="str">
        <f t="shared" si="13"/>
        <v>Q3 2024</v>
      </c>
      <c r="D844">
        <v>3</v>
      </c>
      <c r="E844">
        <v>3</v>
      </c>
      <c r="F844">
        <v>2.05750743180805</v>
      </c>
      <c r="G844">
        <v>0.22570800873373201</v>
      </c>
      <c r="H844" t="s">
        <v>1729</v>
      </c>
      <c r="I844" t="s">
        <v>88</v>
      </c>
    </row>
    <row r="845" spans="1:9" x14ac:dyDescent="0.25">
      <c r="A845" t="s">
        <v>97</v>
      </c>
      <c r="B845" s="6">
        <v>45474</v>
      </c>
      <c r="C845" s="6" t="str">
        <f t="shared" si="13"/>
        <v>Q3 2024</v>
      </c>
      <c r="D845">
        <v>10</v>
      </c>
      <c r="E845">
        <v>10</v>
      </c>
      <c r="F845">
        <v>1.4714507060753801</v>
      </c>
      <c r="G845">
        <v>-0.36034871699893101</v>
      </c>
      <c r="H845" t="s">
        <v>0</v>
      </c>
      <c r="I845" t="s">
        <v>88</v>
      </c>
    </row>
    <row r="846" spans="1:9" x14ac:dyDescent="0.25">
      <c r="A846" t="s">
        <v>96</v>
      </c>
      <c r="B846" s="6">
        <v>45505</v>
      </c>
      <c r="C846" s="6" t="str">
        <f t="shared" si="13"/>
        <v>Q3 2024</v>
      </c>
      <c r="D846">
        <v>1</v>
      </c>
      <c r="E846">
        <v>1</v>
      </c>
      <c r="F846">
        <v>2.3783701590747199</v>
      </c>
      <c r="G846">
        <v>0.56411876200477096</v>
      </c>
      <c r="H846" t="s">
        <v>1729</v>
      </c>
      <c r="I846" t="s">
        <v>88</v>
      </c>
    </row>
    <row r="847" spans="1:9" x14ac:dyDescent="0.25">
      <c r="A847" t="s">
        <v>92</v>
      </c>
      <c r="B847" s="6">
        <v>45505</v>
      </c>
      <c r="C847" s="6" t="str">
        <f t="shared" si="13"/>
        <v>Q3 2024</v>
      </c>
      <c r="D847">
        <v>9</v>
      </c>
      <c r="E847">
        <v>8</v>
      </c>
      <c r="F847">
        <v>1.5932622474429401</v>
      </c>
      <c r="G847">
        <v>-0.220989149627006</v>
      </c>
      <c r="H847" t="s">
        <v>1</v>
      </c>
      <c r="I847" t="s">
        <v>88</v>
      </c>
    </row>
    <row r="848" spans="1:9" x14ac:dyDescent="0.25">
      <c r="A848" t="s">
        <v>91</v>
      </c>
      <c r="B848" s="6">
        <v>45505</v>
      </c>
      <c r="C848" s="6" t="str">
        <f t="shared" si="13"/>
        <v>Q3 2024</v>
      </c>
      <c r="D848">
        <v>6</v>
      </c>
      <c r="E848">
        <v>6</v>
      </c>
      <c r="F848">
        <v>1.7043074221908701</v>
      </c>
      <c r="G848">
        <v>-0.109943974879084</v>
      </c>
      <c r="H848" t="s">
        <v>0</v>
      </c>
      <c r="I848" t="s">
        <v>88</v>
      </c>
    </row>
    <row r="849" spans="1:9" x14ac:dyDescent="0.25">
      <c r="A849" t="s">
        <v>97</v>
      </c>
      <c r="B849" s="6">
        <v>45505</v>
      </c>
      <c r="C849" s="6" t="str">
        <f t="shared" si="13"/>
        <v>Q3 2024</v>
      </c>
      <c r="D849">
        <v>10</v>
      </c>
      <c r="E849">
        <v>10</v>
      </c>
      <c r="F849">
        <v>1.46630974677635</v>
      </c>
      <c r="G849">
        <v>-0.34794165029360202</v>
      </c>
      <c r="H849" t="s">
        <v>0</v>
      </c>
      <c r="I849" t="s">
        <v>88</v>
      </c>
    </row>
    <row r="850" spans="1:9" x14ac:dyDescent="0.25">
      <c r="A850" t="s">
        <v>93</v>
      </c>
      <c r="B850" s="6">
        <v>45505</v>
      </c>
      <c r="C850" s="6" t="str">
        <f t="shared" si="13"/>
        <v>Q3 2024</v>
      </c>
      <c r="D850">
        <v>2</v>
      </c>
      <c r="E850">
        <v>2</v>
      </c>
      <c r="F850">
        <v>2.2670507469988399</v>
      </c>
      <c r="G850">
        <v>0.45279934992888898</v>
      </c>
      <c r="H850" t="s">
        <v>0</v>
      </c>
      <c r="I850" t="s">
        <v>88</v>
      </c>
    </row>
    <row r="851" spans="1:9" x14ac:dyDescent="0.25">
      <c r="A851" t="s">
        <v>89</v>
      </c>
      <c r="B851" s="6">
        <v>45505</v>
      </c>
      <c r="C851" s="6" t="str">
        <f t="shared" si="13"/>
        <v>Q3 2024</v>
      </c>
      <c r="D851">
        <v>3</v>
      </c>
      <c r="E851">
        <v>3</v>
      </c>
      <c r="F851">
        <v>2.1196285156811099</v>
      </c>
      <c r="G851">
        <v>0.30537711861116001</v>
      </c>
      <c r="H851" t="s">
        <v>0</v>
      </c>
      <c r="I851" t="s">
        <v>88</v>
      </c>
    </row>
    <row r="852" spans="1:9" x14ac:dyDescent="0.25">
      <c r="A852" t="s">
        <v>90</v>
      </c>
      <c r="B852" s="6">
        <v>45505</v>
      </c>
      <c r="C852" s="6" t="str">
        <f t="shared" si="13"/>
        <v>Q3 2024</v>
      </c>
      <c r="D852">
        <v>11</v>
      </c>
      <c r="E852">
        <v>9</v>
      </c>
      <c r="F852">
        <v>1.4614489689919901</v>
      </c>
      <c r="G852">
        <v>-0.35280242807796203</v>
      </c>
      <c r="H852" t="s">
        <v>1</v>
      </c>
      <c r="I852" t="s">
        <v>88</v>
      </c>
    </row>
    <row r="853" spans="1:9" x14ac:dyDescent="0.25">
      <c r="A853" t="s">
        <v>95</v>
      </c>
      <c r="B853" s="6">
        <v>45505</v>
      </c>
      <c r="C853" s="6" t="str">
        <f t="shared" si="13"/>
        <v>Q3 2024</v>
      </c>
      <c r="D853">
        <v>8</v>
      </c>
      <c r="E853">
        <v>10</v>
      </c>
      <c r="F853">
        <v>1.5951471832609001</v>
      </c>
      <c r="G853">
        <v>-0.21514041968124401</v>
      </c>
      <c r="H853" t="s">
        <v>0</v>
      </c>
      <c r="I853" t="s">
        <v>88</v>
      </c>
    </row>
    <row r="854" spans="1:9" x14ac:dyDescent="0.25">
      <c r="A854" t="s">
        <v>94</v>
      </c>
      <c r="B854" s="6">
        <v>45505</v>
      </c>
      <c r="C854" s="6" t="str">
        <f t="shared" si="13"/>
        <v>Q3 2024</v>
      </c>
      <c r="D854">
        <v>7</v>
      </c>
      <c r="E854">
        <v>7</v>
      </c>
      <c r="F854">
        <v>1.6518088038646099</v>
      </c>
      <c r="G854">
        <v>-0.16244259320534299</v>
      </c>
      <c r="H854" t="s">
        <v>0</v>
      </c>
      <c r="I854" t="s">
        <v>88</v>
      </c>
    </row>
    <row r="855" spans="1:9" x14ac:dyDescent="0.25">
      <c r="A855" t="s">
        <v>88</v>
      </c>
      <c r="B855" s="6">
        <v>45505</v>
      </c>
      <c r="C855" s="6" t="str">
        <f t="shared" si="13"/>
        <v>Q3 2024</v>
      </c>
      <c r="D855">
        <v>4</v>
      </c>
      <c r="E855">
        <v>4</v>
      </c>
      <c r="F855">
        <v>1.8665163145988499</v>
      </c>
      <c r="G855">
        <v>5.2264917528899599E-2</v>
      </c>
      <c r="H855" t="s">
        <v>0</v>
      </c>
      <c r="I855" t="s">
        <v>88</v>
      </c>
    </row>
    <row r="856" spans="1:9" x14ac:dyDescent="0.25">
      <c r="A856" t="s">
        <v>90</v>
      </c>
      <c r="B856" s="6">
        <v>45536</v>
      </c>
      <c r="C856" s="6" t="str">
        <f t="shared" si="13"/>
        <v>Q3 2024</v>
      </c>
      <c r="D856">
        <v>10</v>
      </c>
      <c r="E856">
        <v>11</v>
      </c>
      <c r="F856">
        <v>1.4545376583385901</v>
      </c>
      <c r="G856">
        <v>-0.35565186542761001</v>
      </c>
      <c r="H856" t="s">
        <v>0</v>
      </c>
      <c r="I856" t="s">
        <v>88</v>
      </c>
    </row>
    <row r="857" spans="1:9" x14ac:dyDescent="0.25">
      <c r="A857" t="s">
        <v>91</v>
      </c>
      <c r="B857" s="6">
        <v>45536</v>
      </c>
      <c r="C857" s="6" t="str">
        <f t="shared" si="13"/>
        <v>Q3 2024</v>
      </c>
      <c r="D857">
        <v>6</v>
      </c>
      <c r="E857">
        <v>6</v>
      </c>
      <c r="F857">
        <v>1.7125619281692801</v>
      </c>
      <c r="G857">
        <v>-9.7627595596926103E-2</v>
      </c>
      <c r="H857" t="s">
        <v>0</v>
      </c>
      <c r="I857" t="s">
        <v>88</v>
      </c>
    </row>
    <row r="858" spans="1:9" x14ac:dyDescent="0.25">
      <c r="A858" t="s">
        <v>93</v>
      </c>
      <c r="B858" s="6">
        <v>45536</v>
      </c>
      <c r="C858" s="6" t="str">
        <f t="shared" si="13"/>
        <v>Q3 2024</v>
      </c>
      <c r="D858">
        <v>2</v>
      </c>
      <c r="E858">
        <v>2</v>
      </c>
      <c r="F858">
        <v>2.31845544431197</v>
      </c>
      <c r="G858">
        <v>0.50826592054576203</v>
      </c>
      <c r="H858" t="s">
        <v>0</v>
      </c>
      <c r="I858" t="s">
        <v>88</v>
      </c>
    </row>
    <row r="859" spans="1:9" x14ac:dyDescent="0.25">
      <c r="A859" t="s">
        <v>94</v>
      </c>
      <c r="B859" s="6">
        <v>45536</v>
      </c>
      <c r="C859" s="6" t="str">
        <f t="shared" si="13"/>
        <v>Q3 2024</v>
      </c>
      <c r="D859">
        <v>7</v>
      </c>
      <c r="E859">
        <v>7</v>
      </c>
      <c r="F859">
        <v>1.6455868844683701</v>
      </c>
      <c r="G859">
        <v>-0.164602639297831</v>
      </c>
      <c r="H859" t="s">
        <v>0</v>
      </c>
      <c r="I859" t="s">
        <v>88</v>
      </c>
    </row>
    <row r="860" spans="1:9" x14ac:dyDescent="0.25">
      <c r="A860" t="s">
        <v>89</v>
      </c>
      <c r="B860" s="6">
        <v>45536</v>
      </c>
      <c r="C860" s="6" t="str">
        <f t="shared" si="13"/>
        <v>Q3 2024</v>
      </c>
      <c r="D860">
        <v>3</v>
      </c>
      <c r="E860">
        <v>3</v>
      </c>
      <c r="F860">
        <v>2.1242221329453499</v>
      </c>
      <c r="G860">
        <v>0.314032609179142</v>
      </c>
      <c r="H860" t="s">
        <v>1729</v>
      </c>
      <c r="I860" t="s">
        <v>88</v>
      </c>
    </row>
    <row r="861" spans="1:9" x14ac:dyDescent="0.25">
      <c r="A861" t="s">
        <v>92</v>
      </c>
      <c r="B861" s="6">
        <v>45536</v>
      </c>
      <c r="C861" s="6" t="str">
        <f t="shared" si="13"/>
        <v>Q3 2024</v>
      </c>
      <c r="D861">
        <v>9</v>
      </c>
      <c r="E861">
        <v>9</v>
      </c>
      <c r="F861">
        <v>1.5566601838535401</v>
      </c>
      <c r="G861">
        <v>-0.25352933991266302</v>
      </c>
      <c r="H861" t="s">
        <v>1</v>
      </c>
      <c r="I861" t="s">
        <v>88</v>
      </c>
    </row>
    <row r="862" spans="1:9" x14ac:dyDescent="0.25">
      <c r="A862" t="s">
        <v>88</v>
      </c>
      <c r="B862" s="6">
        <v>45536</v>
      </c>
      <c r="C862" s="6" t="str">
        <f t="shared" si="13"/>
        <v>Q3 2024</v>
      </c>
      <c r="D862">
        <v>4</v>
      </c>
      <c r="E862">
        <v>4</v>
      </c>
      <c r="F862">
        <v>1.88680179946683</v>
      </c>
      <c r="G862">
        <v>7.6612275700630394E-2</v>
      </c>
      <c r="H862" t="s">
        <v>0</v>
      </c>
      <c r="I862" t="s">
        <v>88</v>
      </c>
    </row>
    <row r="863" spans="1:9" x14ac:dyDescent="0.25">
      <c r="A863" t="s">
        <v>97</v>
      </c>
      <c r="B863" s="6">
        <v>45536</v>
      </c>
      <c r="C863" s="6" t="str">
        <f t="shared" si="13"/>
        <v>Q3 2024</v>
      </c>
      <c r="D863">
        <v>11</v>
      </c>
      <c r="E863">
        <v>10</v>
      </c>
      <c r="F863">
        <v>1.45120654113096</v>
      </c>
      <c r="G863">
        <v>-0.35898298263523898</v>
      </c>
      <c r="H863" t="s">
        <v>1</v>
      </c>
      <c r="I863" t="s">
        <v>88</v>
      </c>
    </row>
    <row r="864" spans="1:9" x14ac:dyDescent="0.25">
      <c r="A864" t="s">
        <v>96</v>
      </c>
      <c r="B864" s="6">
        <v>45536</v>
      </c>
      <c r="C864" s="6" t="str">
        <f t="shared" si="13"/>
        <v>Q3 2024</v>
      </c>
      <c r="D864">
        <v>1</v>
      </c>
      <c r="E864">
        <v>1</v>
      </c>
      <c r="F864">
        <v>2.3331589365349701</v>
      </c>
      <c r="G864">
        <v>0.52296941276876596</v>
      </c>
      <c r="H864" t="s">
        <v>1</v>
      </c>
      <c r="I864" t="s">
        <v>88</v>
      </c>
    </row>
    <row r="865" spans="1:9" x14ac:dyDescent="0.25">
      <c r="A865" t="s">
        <v>95</v>
      </c>
      <c r="B865" s="6">
        <v>45536</v>
      </c>
      <c r="C865" s="6" t="str">
        <f t="shared" si="13"/>
        <v>Q3 2024</v>
      </c>
      <c r="D865">
        <v>8</v>
      </c>
      <c r="E865">
        <v>8</v>
      </c>
      <c r="F865">
        <v>1.6187037284421699</v>
      </c>
      <c r="G865">
        <v>-0.19148579532403201</v>
      </c>
      <c r="H865" t="s">
        <v>0</v>
      </c>
      <c r="I865" t="s">
        <v>88</v>
      </c>
    </row>
    <row r="866" spans="1:9" x14ac:dyDescent="0.25">
      <c r="A866" t="s">
        <v>97</v>
      </c>
      <c r="B866" s="6">
        <v>45566</v>
      </c>
      <c r="C866" s="6" t="str">
        <f t="shared" si="13"/>
        <v>Q4 2024</v>
      </c>
      <c r="D866">
        <v>11</v>
      </c>
      <c r="E866">
        <v>11</v>
      </c>
      <c r="F866">
        <v>1.41983020609267</v>
      </c>
      <c r="G866">
        <v>-0.39405113722759499</v>
      </c>
      <c r="H866" t="s">
        <v>1</v>
      </c>
      <c r="I866" t="s">
        <v>88</v>
      </c>
    </row>
    <row r="867" spans="1:9" x14ac:dyDescent="0.25">
      <c r="A867" t="s">
        <v>93</v>
      </c>
      <c r="B867" s="6">
        <v>45566</v>
      </c>
      <c r="C867" s="6" t="str">
        <f t="shared" si="13"/>
        <v>Q4 2024</v>
      </c>
      <c r="D867">
        <v>1</v>
      </c>
      <c r="E867">
        <v>2</v>
      </c>
      <c r="F867">
        <v>2.3291170778185402</v>
      </c>
      <c r="G867">
        <v>0.51523573449827997</v>
      </c>
      <c r="H867" t="s">
        <v>0</v>
      </c>
      <c r="I867" t="s">
        <v>88</v>
      </c>
    </row>
    <row r="868" spans="1:9" x14ac:dyDescent="0.25">
      <c r="A868" t="s">
        <v>95</v>
      </c>
      <c r="B868" s="6">
        <v>45566</v>
      </c>
      <c r="C868" s="6" t="str">
        <f t="shared" si="13"/>
        <v>Q4 2024</v>
      </c>
      <c r="D868">
        <v>9</v>
      </c>
      <c r="E868">
        <v>8</v>
      </c>
      <c r="F868">
        <v>1.57913714599845</v>
      </c>
      <c r="G868">
        <v>-0.23474419732181001</v>
      </c>
      <c r="H868" t="s">
        <v>1</v>
      </c>
      <c r="I868" t="s">
        <v>88</v>
      </c>
    </row>
    <row r="869" spans="1:9" x14ac:dyDescent="0.25">
      <c r="A869" t="s">
        <v>96</v>
      </c>
      <c r="B869" s="6">
        <v>45566</v>
      </c>
      <c r="C869" s="6" t="str">
        <f t="shared" si="13"/>
        <v>Q4 2024</v>
      </c>
      <c r="D869">
        <v>2</v>
      </c>
      <c r="E869">
        <v>1</v>
      </c>
      <c r="F869">
        <v>2.3065737490465299</v>
      </c>
      <c r="G869">
        <v>0.49269240572627199</v>
      </c>
      <c r="H869" t="s">
        <v>1</v>
      </c>
      <c r="I869" t="s">
        <v>88</v>
      </c>
    </row>
    <row r="870" spans="1:9" x14ac:dyDescent="0.25">
      <c r="A870" t="s">
        <v>91</v>
      </c>
      <c r="B870" s="6">
        <v>45566</v>
      </c>
      <c r="C870" s="6" t="str">
        <f t="shared" si="13"/>
        <v>Q4 2024</v>
      </c>
      <c r="D870">
        <v>6</v>
      </c>
      <c r="E870">
        <v>6</v>
      </c>
      <c r="F870">
        <v>1.75487989033416</v>
      </c>
      <c r="G870">
        <v>-5.9001452986097998E-2</v>
      </c>
      <c r="H870" t="s">
        <v>0</v>
      </c>
      <c r="I870" t="s">
        <v>88</v>
      </c>
    </row>
    <row r="871" spans="1:9" x14ac:dyDescent="0.25">
      <c r="A871" t="s">
        <v>92</v>
      </c>
      <c r="B871" s="6">
        <v>45566</v>
      </c>
      <c r="C871" s="6" t="str">
        <f t="shared" si="13"/>
        <v>Q4 2024</v>
      </c>
      <c r="D871">
        <v>8</v>
      </c>
      <c r="E871">
        <v>9</v>
      </c>
      <c r="F871">
        <v>1.5833656653863599</v>
      </c>
      <c r="G871">
        <v>-0.23051567793389599</v>
      </c>
      <c r="H871" t="s">
        <v>0</v>
      </c>
      <c r="I871" t="s">
        <v>88</v>
      </c>
    </row>
    <row r="872" spans="1:9" x14ac:dyDescent="0.25">
      <c r="A872" t="s">
        <v>89</v>
      </c>
      <c r="B872" s="6">
        <v>45566</v>
      </c>
      <c r="C872" s="6" t="str">
        <f t="shared" si="13"/>
        <v>Q4 2024</v>
      </c>
      <c r="D872">
        <v>3</v>
      </c>
      <c r="E872">
        <v>3</v>
      </c>
      <c r="F872">
        <v>2.1202620056872599</v>
      </c>
      <c r="G872">
        <v>0.30638066236699402</v>
      </c>
      <c r="H872" t="s">
        <v>1729</v>
      </c>
      <c r="I872" t="s">
        <v>88</v>
      </c>
    </row>
    <row r="873" spans="1:9" x14ac:dyDescent="0.25">
      <c r="A873" t="s">
        <v>94</v>
      </c>
      <c r="B873" s="6">
        <v>45566</v>
      </c>
      <c r="C873" s="6" t="str">
        <f t="shared" si="13"/>
        <v>Q4 2024</v>
      </c>
      <c r="D873">
        <v>7</v>
      </c>
      <c r="E873">
        <v>7</v>
      </c>
      <c r="F873">
        <v>1.69848254584483</v>
      </c>
      <c r="G873">
        <v>-0.115398797475428</v>
      </c>
      <c r="H873" t="s">
        <v>0</v>
      </c>
      <c r="I873" t="s">
        <v>88</v>
      </c>
    </row>
    <row r="874" spans="1:9" x14ac:dyDescent="0.25">
      <c r="A874" t="s">
        <v>88</v>
      </c>
      <c r="B874" s="6">
        <v>45566</v>
      </c>
      <c r="C874" s="6" t="str">
        <f t="shared" si="13"/>
        <v>Q4 2024</v>
      </c>
      <c r="D874">
        <v>4</v>
      </c>
      <c r="E874">
        <v>4</v>
      </c>
      <c r="F874">
        <v>1.9176638023282799</v>
      </c>
      <c r="G874">
        <v>0.103782459008016</v>
      </c>
      <c r="H874" t="s">
        <v>0</v>
      </c>
      <c r="I874" t="s">
        <v>88</v>
      </c>
    </row>
    <row r="875" spans="1:9" x14ac:dyDescent="0.25">
      <c r="A875" t="s">
        <v>90</v>
      </c>
      <c r="B875" s="6">
        <v>45566</v>
      </c>
      <c r="C875" s="6" t="str">
        <f t="shared" si="13"/>
        <v>Q4 2024</v>
      </c>
      <c r="D875">
        <v>10</v>
      </c>
      <c r="E875">
        <v>10</v>
      </c>
      <c r="F875">
        <v>1.42950134466553</v>
      </c>
      <c r="G875">
        <v>-0.38437999865473299</v>
      </c>
      <c r="H875" t="s">
        <v>1</v>
      </c>
      <c r="I875" t="s">
        <v>88</v>
      </c>
    </row>
    <row r="876" spans="1:9" x14ac:dyDescent="0.25">
      <c r="A876" t="s">
        <v>97</v>
      </c>
      <c r="B876" s="6">
        <v>45597</v>
      </c>
      <c r="C876" s="6" t="str">
        <f t="shared" si="13"/>
        <v>Q4 2024</v>
      </c>
      <c r="D876">
        <v>11</v>
      </c>
      <c r="E876">
        <v>11</v>
      </c>
      <c r="F876">
        <v>1.3840305793811101</v>
      </c>
      <c r="G876">
        <v>-0.40828263437823697</v>
      </c>
      <c r="H876" t="s">
        <v>0</v>
      </c>
      <c r="I876" t="s">
        <v>88</v>
      </c>
    </row>
    <row r="877" spans="1:9" x14ac:dyDescent="0.25">
      <c r="A877" t="s">
        <v>93</v>
      </c>
      <c r="B877" s="6">
        <v>45597</v>
      </c>
      <c r="C877" s="6" t="str">
        <f t="shared" si="13"/>
        <v>Q4 2024</v>
      </c>
      <c r="D877">
        <v>2</v>
      </c>
      <c r="E877">
        <v>1</v>
      </c>
      <c r="F877">
        <v>2.26397571375708</v>
      </c>
      <c r="G877">
        <v>0.47166249999773102</v>
      </c>
      <c r="H877" t="s">
        <v>1</v>
      </c>
      <c r="I877" t="s">
        <v>88</v>
      </c>
    </row>
    <row r="878" spans="1:9" x14ac:dyDescent="0.25">
      <c r="A878" t="s">
        <v>94</v>
      </c>
      <c r="B878" s="6">
        <v>45597</v>
      </c>
      <c r="C878" s="6" t="str">
        <f t="shared" si="13"/>
        <v>Q4 2024</v>
      </c>
      <c r="D878">
        <v>7</v>
      </c>
      <c r="E878">
        <v>7</v>
      </c>
      <c r="F878">
        <v>1.7030651176462701</v>
      </c>
      <c r="G878">
        <v>-8.9248096113077893E-2</v>
      </c>
      <c r="H878" t="s">
        <v>0</v>
      </c>
      <c r="I878" t="s">
        <v>88</v>
      </c>
    </row>
    <row r="879" spans="1:9" x14ac:dyDescent="0.25">
      <c r="A879" t="s">
        <v>89</v>
      </c>
      <c r="B879" s="6">
        <v>45597</v>
      </c>
      <c r="C879" s="6" t="str">
        <f t="shared" si="13"/>
        <v>Q4 2024</v>
      </c>
      <c r="D879">
        <v>3</v>
      </c>
      <c r="E879">
        <v>3</v>
      </c>
      <c r="F879">
        <v>2.0858647619744799</v>
      </c>
      <c r="G879">
        <v>0.29355154821513102</v>
      </c>
      <c r="H879" t="s">
        <v>1729</v>
      </c>
      <c r="I879" t="s">
        <v>88</v>
      </c>
    </row>
    <row r="880" spans="1:9" x14ac:dyDescent="0.25">
      <c r="A880" t="s">
        <v>90</v>
      </c>
      <c r="B880" s="6">
        <v>45597</v>
      </c>
      <c r="C880" s="6" t="str">
        <f t="shared" si="13"/>
        <v>Q4 2024</v>
      </c>
      <c r="D880">
        <v>10</v>
      </c>
      <c r="E880">
        <v>10</v>
      </c>
      <c r="F880">
        <v>1.4151075734199099</v>
      </c>
      <c r="G880">
        <v>-0.37720564033944098</v>
      </c>
      <c r="H880" t="s">
        <v>0</v>
      </c>
      <c r="I880" t="s">
        <v>88</v>
      </c>
    </row>
    <row r="881" spans="1:9" x14ac:dyDescent="0.25">
      <c r="A881" t="s">
        <v>96</v>
      </c>
      <c r="B881" s="6">
        <v>45597</v>
      </c>
      <c r="C881" s="6" t="str">
        <f t="shared" si="13"/>
        <v>Q4 2024</v>
      </c>
      <c r="D881">
        <v>1</v>
      </c>
      <c r="E881">
        <v>2</v>
      </c>
      <c r="F881">
        <v>2.2655189030178402</v>
      </c>
      <c r="G881">
        <v>0.473205689258484</v>
      </c>
      <c r="H881" t="s">
        <v>0</v>
      </c>
      <c r="I881" t="s">
        <v>88</v>
      </c>
    </row>
    <row r="882" spans="1:9" x14ac:dyDescent="0.25">
      <c r="A882" t="s">
        <v>91</v>
      </c>
      <c r="B882" s="6">
        <v>45597</v>
      </c>
      <c r="C882" s="6" t="str">
        <f t="shared" si="13"/>
        <v>Q4 2024</v>
      </c>
      <c r="D882">
        <v>6</v>
      </c>
      <c r="E882">
        <v>6</v>
      </c>
      <c r="F882">
        <v>1.72556878227958</v>
      </c>
      <c r="G882">
        <v>-6.6744431479767996E-2</v>
      </c>
      <c r="H882" t="s">
        <v>1</v>
      </c>
      <c r="I882" t="s">
        <v>88</v>
      </c>
    </row>
    <row r="883" spans="1:9" x14ac:dyDescent="0.25">
      <c r="A883" t="s">
        <v>95</v>
      </c>
      <c r="B883" s="6">
        <v>45597</v>
      </c>
      <c r="C883" s="6" t="str">
        <f t="shared" si="13"/>
        <v>Q4 2024</v>
      </c>
      <c r="D883">
        <v>8</v>
      </c>
      <c r="E883">
        <v>9</v>
      </c>
      <c r="F883">
        <v>1.5924915076599999</v>
      </c>
      <c r="G883">
        <v>-0.19982170609935501</v>
      </c>
      <c r="H883" t="s">
        <v>0</v>
      </c>
      <c r="I883" t="s">
        <v>88</v>
      </c>
    </row>
    <row r="884" spans="1:9" x14ac:dyDescent="0.25">
      <c r="A884" t="s">
        <v>88</v>
      </c>
      <c r="B884" s="6">
        <v>45597</v>
      </c>
      <c r="C884" s="6" t="str">
        <f t="shared" si="13"/>
        <v>Q4 2024</v>
      </c>
      <c r="D884">
        <v>4</v>
      </c>
      <c r="E884">
        <v>4</v>
      </c>
      <c r="F884">
        <v>1.89598971955746</v>
      </c>
      <c r="G884">
        <v>0.103676505798103</v>
      </c>
      <c r="H884" t="s">
        <v>1729</v>
      </c>
      <c r="I884" t="s">
        <v>88</v>
      </c>
    </row>
    <row r="885" spans="1:9" x14ac:dyDescent="0.25">
      <c r="A885" t="s">
        <v>92</v>
      </c>
      <c r="B885" s="6">
        <v>45597</v>
      </c>
      <c r="C885" s="6" t="str">
        <f t="shared" si="13"/>
        <v>Q4 2024</v>
      </c>
      <c r="D885">
        <v>9</v>
      </c>
      <c r="E885">
        <v>8</v>
      </c>
      <c r="F885">
        <v>1.59151947889978</v>
      </c>
      <c r="G885">
        <v>-0.200793734859571</v>
      </c>
      <c r="H885" t="s">
        <v>1</v>
      </c>
      <c r="I885" t="s">
        <v>88</v>
      </c>
    </row>
    <row r="886" spans="1:9" x14ac:dyDescent="0.25">
      <c r="A886" t="s">
        <v>97</v>
      </c>
      <c r="B886" s="6">
        <v>45627</v>
      </c>
      <c r="C886" s="6" t="str">
        <f t="shared" si="13"/>
        <v>Q4 2024</v>
      </c>
      <c r="D886">
        <v>11</v>
      </c>
      <c r="E886">
        <v>11</v>
      </c>
      <c r="F886">
        <v>1.3331811701059599</v>
      </c>
      <c r="G886">
        <v>-0.44261151587015501</v>
      </c>
      <c r="H886" t="s">
        <v>1</v>
      </c>
      <c r="I886" t="s">
        <v>88</v>
      </c>
    </row>
    <row r="887" spans="1:9" x14ac:dyDescent="0.25">
      <c r="A887" t="s">
        <v>92</v>
      </c>
      <c r="B887" s="6">
        <v>45627</v>
      </c>
      <c r="C887" s="6" t="str">
        <f t="shared" si="13"/>
        <v>Q4 2024</v>
      </c>
      <c r="D887">
        <v>8</v>
      </c>
      <c r="E887">
        <v>9</v>
      </c>
      <c r="F887">
        <v>1.58412153234049</v>
      </c>
      <c r="G887">
        <v>-0.19167115363561599</v>
      </c>
      <c r="H887" t="s">
        <v>0</v>
      </c>
      <c r="I887" t="s">
        <v>88</v>
      </c>
    </row>
    <row r="888" spans="1:9" x14ac:dyDescent="0.25">
      <c r="A888" t="s">
        <v>93</v>
      </c>
      <c r="B888" s="6">
        <v>45627</v>
      </c>
      <c r="C888" s="6" t="str">
        <f t="shared" si="13"/>
        <v>Q4 2024</v>
      </c>
      <c r="D888">
        <v>1</v>
      </c>
      <c r="E888">
        <v>2</v>
      </c>
      <c r="F888">
        <v>2.2483573372794101</v>
      </c>
      <c r="G888">
        <v>0.4725646513033</v>
      </c>
      <c r="H888" t="s">
        <v>0</v>
      </c>
      <c r="I888" t="s">
        <v>88</v>
      </c>
    </row>
    <row r="889" spans="1:9" x14ac:dyDescent="0.25">
      <c r="A889" t="s">
        <v>94</v>
      </c>
      <c r="B889" s="6">
        <v>45627</v>
      </c>
      <c r="C889" s="6" t="str">
        <f t="shared" si="13"/>
        <v>Q4 2024</v>
      </c>
      <c r="D889">
        <v>7</v>
      </c>
      <c r="E889">
        <v>7</v>
      </c>
      <c r="F889">
        <v>1.6800118526113099</v>
      </c>
      <c r="G889">
        <v>-9.5780833364806001E-2</v>
      </c>
      <c r="H889" t="s">
        <v>1</v>
      </c>
      <c r="I889" t="s">
        <v>88</v>
      </c>
    </row>
    <row r="890" spans="1:9" x14ac:dyDescent="0.25">
      <c r="A890" t="s">
        <v>91</v>
      </c>
      <c r="B890" s="6">
        <v>45627</v>
      </c>
      <c r="C890" s="6" t="str">
        <f t="shared" si="13"/>
        <v>Q4 2024</v>
      </c>
      <c r="D890">
        <v>6</v>
      </c>
      <c r="E890">
        <v>6</v>
      </c>
      <c r="F890">
        <v>1.7328969968053101</v>
      </c>
      <c r="G890">
        <v>-4.2895689170800499E-2</v>
      </c>
      <c r="H890" t="s">
        <v>0</v>
      </c>
      <c r="I890" t="s">
        <v>88</v>
      </c>
    </row>
    <row r="891" spans="1:9" x14ac:dyDescent="0.25">
      <c r="A891" t="s">
        <v>89</v>
      </c>
      <c r="B891" s="6">
        <v>45627</v>
      </c>
      <c r="C891" s="6" t="str">
        <f t="shared" si="13"/>
        <v>Q4 2024</v>
      </c>
      <c r="D891">
        <v>3</v>
      </c>
      <c r="E891">
        <v>3</v>
      </c>
      <c r="F891">
        <v>2.0563629506218999</v>
      </c>
      <c r="G891">
        <v>0.28057026464579099</v>
      </c>
      <c r="H891" t="s">
        <v>1729</v>
      </c>
      <c r="I891" t="s">
        <v>88</v>
      </c>
    </row>
    <row r="892" spans="1:9" x14ac:dyDescent="0.25">
      <c r="A892" t="s">
        <v>95</v>
      </c>
      <c r="B892" s="6">
        <v>45627</v>
      </c>
      <c r="C892" s="6" t="str">
        <f t="shared" si="13"/>
        <v>Q4 2024</v>
      </c>
      <c r="D892">
        <v>9</v>
      </c>
      <c r="E892">
        <v>8</v>
      </c>
      <c r="F892">
        <v>1.5747625296899499</v>
      </c>
      <c r="G892">
        <v>-0.20103015628616</v>
      </c>
      <c r="H892" t="s">
        <v>1</v>
      </c>
      <c r="I892" t="s">
        <v>88</v>
      </c>
    </row>
    <row r="893" spans="1:9" x14ac:dyDescent="0.25">
      <c r="A893" t="s">
        <v>90</v>
      </c>
      <c r="B893" s="6">
        <v>45627</v>
      </c>
      <c r="C893" s="6" t="str">
        <f t="shared" si="13"/>
        <v>Q4 2024</v>
      </c>
      <c r="D893">
        <v>10</v>
      </c>
      <c r="E893">
        <v>10</v>
      </c>
      <c r="F893">
        <v>1.4834847804031699</v>
      </c>
      <c r="G893">
        <v>-0.29230790557294301</v>
      </c>
      <c r="H893" t="s">
        <v>0</v>
      </c>
      <c r="I893" t="s">
        <v>88</v>
      </c>
    </row>
    <row r="894" spans="1:9" x14ac:dyDescent="0.25">
      <c r="A894" t="s">
        <v>96</v>
      </c>
      <c r="B894" s="6">
        <v>45627</v>
      </c>
      <c r="C894" s="6" t="str">
        <f t="shared" si="13"/>
        <v>Q4 2024</v>
      </c>
      <c r="D894">
        <v>2</v>
      </c>
      <c r="E894">
        <v>1</v>
      </c>
      <c r="F894">
        <v>2.2106166975113601</v>
      </c>
      <c r="G894">
        <v>0.43482401153524802</v>
      </c>
      <c r="H894" t="s">
        <v>1</v>
      </c>
      <c r="I894" t="s">
        <v>88</v>
      </c>
    </row>
    <row r="895" spans="1:9" x14ac:dyDescent="0.25">
      <c r="A895" t="s">
        <v>88</v>
      </c>
      <c r="B895" s="6">
        <v>45627</v>
      </c>
      <c r="C895" s="6" t="str">
        <f t="shared" si="13"/>
        <v>Q4 2024</v>
      </c>
      <c r="D895">
        <v>4</v>
      </c>
      <c r="E895">
        <v>4</v>
      </c>
      <c r="F895">
        <v>1.8541310123922501</v>
      </c>
      <c r="G895">
        <v>7.8338326416143605E-2</v>
      </c>
      <c r="H895" t="s">
        <v>1</v>
      </c>
      <c r="I895" t="s">
        <v>88</v>
      </c>
    </row>
    <row r="896" spans="1:9" x14ac:dyDescent="0.25">
      <c r="A896" t="s">
        <v>94</v>
      </c>
      <c r="B896" s="6">
        <v>45658</v>
      </c>
      <c r="C896" s="6" t="str">
        <f t="shared" si="13"/>
        <v>Q1 2025</v>
      </c>
      <c r="D896">
        <v>7</v>
      </c>
      <c r="E896">
        <v>7</v>
      </c>
      <c r="F896">
        <v>1.6817362676467</v>
      </c>
      <c r="G896">
        <v>-8.58517518892256E-2</v>
      </c>
      <c r="H896" t="s">
        <v>0</v>
      </c>
      <c r="I896" t="s">
        <v>88</v>
      </c>
    </row>
    <row r="897" spans="1:9" x14ac:dyDescent="0.25">
      <c r="A897" t="s">
        <v>91</v>
      </c>
      <c r="B897" s="6">
        <v>45658</v>
      </c>
      <c r="C897" s="6" t="str">
        <f t="shared" si="13"/>
        <v>Q1 2025</v>
      </c>
      <c r="D897">
        <v>6</v>
      </c>
      <c r="E897">
        <v>6</v>
      </c>
      <c r="F897">
        <v>1.7249199695373301</v>
      </c>
      <c r="G897">
        <v>-4.2668049998598301E-2</v>
      </c>
      <c r="H897" t="s">
        <v>0</v>
      </c>
      <c r="I897" t="s">
        <v>88</v>
      </c>
    </row>
    <row r="898" spans="1:9" x14ac:dyDescent="0.25">
      <c r="A898" t="s">
        <v>92</v>
      </c>
      <c r="B898" s="6">
        <v>45658</v>
      </c>
      <c r="C898" s="6" t="str">
        <f t="shared" si="13"/>
        <v>Q1 2025</v>
      </c>
      <c r="D898">
        <v>8</v>
      </c>
      <c r="E898">
        <v>8</v>
      </c>
      <c r="F898">
        <v>1.5935467959565399</v>
      </c>
      <c r="G898">
        <v>-0.174041223579388</v>
      </c>
      <c r="H898" t="s">
        <v>0</v>
      </c>
      <c r="I898" t="s">
        <v>88</v>
      </c>
    </row>
    <row r="899" spans="1:9" x14ac:dyDescent="0.25">
      <c r="A899" t="s">
        <v>97</v>
      </c>
      <c r="B899" s="6">
        <v>45658</v>
      </c>
      <c r="C899" s="6" t="str">
        <f t="shared" ref="C899:C962" si="14">"Q" &amp; ROUNDUP(MONTH(B899)/3, 0) &amp; " " &amp; YEAR(B899)</f>
        <v>Q1 2025</v>
      </c>
      <c r="D899">
        <v>11</v>
      </c>
      <c r="E899">
        <v>11</v>
      </c>
      <c r="F899">
        <v>1.2949345021398699</v>
      </c>
      <c r="G899">
        <v>-0.47265351739605199</v>
      </c>
      <c r="H899" t="s">
        <v>1</v>
      </c>
      <c r="I899" t="s">
        <v>88</v>
      </c>
    </row>
    <row r="900" spans="1:9" x14ac:dyDescent="0.25">
      <c r="A900" t="s">
        <v>93</v>
      </c>
      <c r="B900" s="6">
        <v>45658</v>
      </c>
      <c r="C900" s="6" t="str">
        <f t="shared" si="14"/>
        <v>Q1 2025</v>
      </c>
      <c r="D900">
        <v>1</v>
      </c>
      <c r="E900">
        <v>1</v>
      </c>
      <c r="F900">
        <v>2.2338730411537502</v>
      </c>
      <c r="G900">
        <v>0.46628502161782398</v>
      </c>
      <c r="H900" t="s">
        <v>1729</v>
      </c>
      <c r="I900" t="s">
        <v>88</v>
      </c>
    </row>
    <row r="901" spans="1:9" x14ac:dyDescent="0.25">
      <c r="A901" t="s">
        <v>95</v>
      </c>
      <c r="B901" s="6">
        <v>45658</v>
      </c>
      <c r="C901" s="6" t="str">
        <f t="shared" si="14"/>
        <v>Q1 2025</v>
      </c>
      <c r="D901">
        <v>9</v>
      </c>
      <c r="E901">
        <v>9</v>
      </c>
      <c r="F901">
        <v>1.56324674734703</v>
      </c>
      <c r="G901">
        <v>-0.204341272188894</v>
      </c>
      <c r="H901" t="s">
        <v>0</v>
      </c>
      <c r="I901" t="s">
        <v>88</v>
      </c>
    </row>
    <row r="902" spans="1:9" x14ac:dyDescent="0.25">
      <c r="A902" t="s">
        <v>88</v>
      </c>
      <c r="B902" s="6">
        <v>45658</v>
      </c>
      <c r="C902" s="6" t="str">
        <f t="shared" si="14"/>
        <v>Q1 2025</v>
      </c>
      <c r="D902">
        <v>4</v>
      </c>
      <c r="E902">
        <v>4</v>
      </c>
      <c r="F902">
        <v>1.8159622092255601</v>
      </c>
      <c r="G902">
        <v>4.8374189689635E-2</v>
      </c>
      <c r="H902" t="s">
        <v>1</v>
      </c>
      <c r="I902" t="s">
        <v>88</v>
      </c>
    </row>
    <row r="903" spans="1:9" x14ac:dyDescent="0.25">
      <c r="A903" t="s">
        <v>96</v>
      </c>
      <c r="B903" s="6">
        <v>45658</v>
      </c>
      <c r="C903" s="6" t="str">
        <f t="shared" si="14"/>
        <v>Q1 2025</v>
      </c>
      <c r="D903">
        <v>2</v>
      </c>
      <c r="E903">
        <v>2</v>
      </c>
      <c r="F903">
        <v>2.2162359724946898</v>
      </c>
      <c r="G903">
        <v>0.44864795295876703</v>
      </c>
      <c r="H903" t="s">
        <v>1729</v>
      </c>
      <c r="I903" t="s">
        <v>88</v>
      </c>
    </row>
    <row r="904" spans="1:9" x14ac:dyDescent="0.25">
      <c r="A904" t="s">
        <v>90</v>
      </c>
      <c r="B904" s="6">
        <v>45658</v>
      </c>
      <c r="C904" s="6" t="str">
        <f t="shared" si="14"/>
        <v>Q1 2025</v>
      </c>
      <c r="D904">
        <v>10</v>
      </c>
      <c r="E904">
        <v>10</v>
      </c>
      <c r="F904">
        <v>1.4811512864988601</v>
      </c>
      <c r="G904">
        <v>-0.28643673303706302</v>
      </c>
      <c r="H904" t="s">
        <v>0</v>
      </c>
      <c r="I904" t="s">
        <v>88</v>
      </c>
    </row>
    <row r="905" spans="1:9" x14ac:dyDescent="0.25">
      <c r="A905" t="s">
        <v>89</v>
      </c>
      <c r="B905" s="6">
        <v>45658</v>
      </c>
      <c r="C905" s="6" t="str">
        <f t="shared" si="14"/>
        <v>Q1 2025</v>
      </c>
      <c r="D905">
        <v>3</v>
      </c>
      <c r="E905">
        <v>3</v>
      </c>
      <c r="F905">
        <v>2.0702734033589199</v>
      </c>
      <c r="G905">
        <v>0.30268538382299698</v>
      </c>
      <c r="H905" t="s">
        <v>0</v>
      </c>
      <c r="I905" t="s">
        <v>88</v>
      </c>
    </row>
    <row r="906" spans="1:9" x14ac:dyDescent="0.25">
      <c r="A906" t="s">
        <v>97</v>
      </c>
      <c r="B906" s="6">
        <v>45689</v>
      </c>
      <c r="C906" s="6" t="str">
        <f t="shared" si="14"/>
        <v>Q1 2025</v>
      </c>
      <c r="D906">
        <v>11</v>
      </c>
      <c r="E906">
        <v>11</v>
      </c>
      <c r="F906">
        <v>1.2714823517017899</v>
      </c>
      <c r="G906">
        <v>-0.49787058541236001</v>
      </c>
      <c r="H906" t="s">
        <v>1</v>
      </c>
      <c r="I906" t="s">
        <v>88</v>
      </c>
    </row>
    <row r="907" spans="1:9" x14ac:dyDescent="0.25">
      <c r="A907" t="s">
        <v>95</v>
      </c>
      <c r="B907" s="6">
        <v>45689</v>
      </c>
      <c r="C907" s="6" t="str">
        <f t="shared" si="14"/>
        <v>Q1 2025</v>
      </c>
      <c r="D907">
        <v>9</v>
      </c>
      <c r="E907">
        <v>9</v>
      </c>
      <c r="F907">
        <v>1.54087152476033</v>
      </c>
      <c r="G907">
        <v>-0.22848141235382199</v>
      </c>
      <c r="H907" t="s">
        <v>1</v>
      </c>
      <c r="I907" t="s">
        <v>88</v>
      </c>
    </row>
    <row r="908" spans="1:9" x14ac:dyDescent="0.25">
      <c r="A908" t="s">
        <v>89</v>
      </c>
      <c r="B908" s="6">
        <v>45689</v>
      </c>
      <c r="C908" s="6" t="str">
        <f t="shared" si="14"/>
        <v>Q1 2025</v>
      </c>
      <c r="D908">
        <v>3</v>
      </c>
      <c r="E908">
        <v>3</v>
      </c>
      <c r="F908">
        <v>2.06316132553961</v>
      </c>
      <c r="G908">
        <v>0.29380838842545198</v>
      </c>
      <c r="H908" t="s">
        <v>1729</v>
      </c>
      <c r="I908" t="s">
        <v>88</v>
      </c>
    </row>
    <row r="909" spans="1:9" x14ac:dyDescent="0.25">
      <c r="A909" t="s">
        <v>91</v>
      </c>
      <c r="B909" s="6">
        <v>45689</v>
      </c>
      <c r="C909" s="6" t="str">
        <f t="shared" si="14"/>
        <v>Q1 2025</v>
      </c>
      <c r="D909">
        <v>6</v>
      </c>
      <c r="E909">
        <v>6</v>
      </c>
      <c r="F909">
        <v>1.72287050317751</v>
      </c>
      <c r="G909">
        <v>-4.64824339366414E-2</v>
      </c>
      <c r="H909" t="s">
        <v>1</v>
      </c>
      <c r="I909" t="s">
        <v>88</v>
      </c>
    </row>
    <row r="910" spans="1:9" x14ac:dyDescent="0.25">
      <c r="A910" t="s">
        <v>94</v>
      </c>
      <c r="B910" s="6">
        <v>45689</v>
      </c>
      <c r="C910" s="6" t="str">
        <f t="shared" si="14"/>
        <v>Q1 2025</v>
      </c>
      <c r="D910">
        <v>7</v>
      </c>
      <c r="E910">
        <v>7</v>
      </c>
      <c r="F910">
        <v>1.6773107178607101</v>
      </c>
      <c r="G910">
        <v>-9.2042219253437793E-2</v>
      </c>
      <c r="H910" t="s">
        <v>1</v>
      </c>
      <c r="I910" t="s">
        <v>88</v>
      </c>
    </row>
    <row r="911" spans="1:9" x14ac:dyDescent="0.25">
      <c r="A911" t="s">
        <v>92</v>
      </c>
      <c r="B911" s="6">
        <v>45689</v>
      </c>
      <c r="C911" s="6" t="str">
        <f t="shared" si="14"/>
        <v>Q1 2025</v>
      </c>
      <c r="D911">
        <v>8</v>
      </c>
      <c r="E911">
        <v>8</v>
      </c>
      <c r="F911">
        <v>1.5870401187727801</v>
      </c>
      <c r="G911">
        <v>-0.182312818341373</v>
      </c>
      <c r="H911" t="s">
        <v>0</v>
      </c>
      <c r="I911" t="s">
        <v>88</v>
      </c>
    </row>
    <row r="912" spans="1:9" x14ac:dyDescent="0.25">
      <c r="A912" t="s">
        <v>96</v>
      </c>
      <c r="B912" s="6">
        <v>45689</v>
      </c>
      <c r="C912" s="6" t="str">
        <f t="shared" si="14"/>
        <v>Q1 2025</v>
      </c>
      <c r="D912">
        <v>1</v>
      </c>
      <c r="E912">
        <v>2</v>
      </c>
      <c r="F912">
        <v>2.2722047532690302</v>
      </c>
      <c r="G912">
        <v>0.50285181615487495</v>
      </c>
      <c r="H912" t="s">
        <v>0</v>
      </c>
      <c r="I912" t="s">
        <v>88</v>
      </c>
    </row>
    <row r="913" spans="1:9" x14ac:dyDescent="0.25">
      <c r="A913" t="s">
        <v>93</v>
      </c>
      <c r="B913" s="6">
        <v>45689</v>
      </c>
      <c r="C913" s="6" t="str">
        <f t="shared" si="14"/>
        <v>Q1 2025</v>
      </c>
      <c r="D913">
        <v>2</v>
      </c>
      <c r="E913">
        <v>1</v>
      </c>
      <c r="F913">
        <v>2.25668855786255</v>
      </c>
      <c r="G913">
        <v>0.48733562074839598</v>
      </c>
      <c r="H913" t="s">
        <v>1</v>
      </c>
      <c r="I913" t="s">
        <v>88</v>
      </c>
    </row>
    <row r="914" spans="1:9" x14ac:dyDescent="0.25">
      <c r="A914" t="s">
        <v>88</v>
      </c>
      <c r="B914" s="6">
        <v>45689</v>
      </c>
      <c r="C914" s="6" t="str">
        <f t="shared" si="14"/>
        <v>Q1 2025</v>
      </c>
      <c r="D914">
        <v>4</v>
      </c>
      <c r="E914">
        <v>4</v>
      </c>
      <c r="F914">
        <v>1.82509254774574</v>
      </c>
      <c r="G914">
        <v>5.5739610631590601E-2</v>
      </c>
      <c r="H914" t="s">
        <v>0</v>
      </c>
      <c r="I914" t="s">
        <v>88</v>
      </c>
    </row>
    <row r="915" spans="1:9" x14ac:dyDescent="0.25">
      <c r="A915" t="s">
        <v>90</v>
      </c>
      <c r="B915" s="6">
        <v>45689</v>
      </c>
      <c r="C915" s="6" t="str">
        <f t="shared" si="14"/>
        <v>Q1 2025</v>
      </c>
      <c r="D915">
        <v>10</v>
      </c>
      <c r="E915">
        <v>10</v>
      </c>
      <c r="F915">
        <v>1.4768069704514699</v>
      </c>
      <c r="G915">
        <v>-0.29254596666267901</v>
      </c>
      <c r="H915" t="s">
        <v>0</v>
      </c>
      <c r="I915" t="s">
        <v>88</v>
      </c>
    </row>
    <row r="916" spans="1:9" x14ac:dyDescent="0.25">
      <c r="A916" t="s">
        <v>93</v>
      </c>
      <c r="B916" s="6">
        <v>45717</v>
      </c>
      <c r="C916" s="6" t="str">
        <f t="shared" si="14"/>
        <v>Q1 2025</v>
      </c>
      <c r="D916">
        <v>1</v>
      </c>
      <c r="E916">
        <v>2</v>
      </c>
      <c r="F916">
        <v>2.2556066522405001</v>
      </c>
      <c r="G916">
        <v>0.50396355770800305</v>
      </c>
      <c r="H916" t="s">
        <v>0</v>
      </c>
      <c r="I916" t="s">
        <v>88</v>
      </c>
    </row>
    <row r="917" spans="1:9" x14ac:dyDescent="0.25">
      <c r="A917" t="s">
        <v>89</v>
      </c>
      <c r="B917" s="6">
        <v>45717</v>
      </c>
      <c r="C917" s="6" t="str">
        <f t="shared" si="14"/>
        <v>Q1 2025</v>
      </c>
      <c r="D917">
        <v>3</v>
      </c>
      <c r="E917">
        <v>3</v>
      </c>
      <c r="F917">
        <v>2.0266403113165299</v>
      </c>
      <c r="G917">
        <v>0.27499721678403399</v>
      </c>
      <c r="H917" t="s">
        <v>1</v>
      </c>
      <c r="I917" t="s">
        <v>88</v>
      </c>
    </row>
    <row r="918" spans="1:9" x14ac:dyDescent="0.25">
      <c r="A918" t="s">
        <v>91</v>
      </c>
      <c r="B918" s="6">
        <v>45717</v>
      </c>
      <c r="C918" s="6" t="str">
        <f t="shared" si="14"/>
        <v>Q1 2025</v>
      </c>
      <c r="D918">
        <v>6</v>
      </c>
      <c r="E918">
        <v>6</v>
      </c>
      <c r="F918">
        <v>1.7238111876039099</v>
      </c>
      <c r="G918">
        <v>-2.7831906928586302E-2</v>
      </c>
      <c r="H918" t="s">
        <v>0</v>
      </c>
      <c r="I918" t="s">
        <v>88</v>
      </c>
    </row>
    <row r="919" spans="1:9" x14ac:dyDescent="0.25">
      <c r="A919" t="s">
        <v>95</v>
      </c>
      <c r="B919" s="6">
        <v>45717</v>
      </c>
      <c r="C919" s="6" t="str">
        <f t="shared" si="14"/>
        <v>Q1 2025</v>
      </c>
      <c r="D919">
        <v>9</v>
      </c>
      <c r="E919">
        <v>9</v>
      </c>
      <c r="F919">
        <v>1.52797972883621</v>
      </c>
      <c r="G919">
        <v>-0.223663365696286</v>
      </c>
      <c r="H919" t="s">
        <v>0</v>
      </c>
      <c r="I919" t="s">
        <v>88</v>
      </c>
    </row>
    <row r="920" spans="1:9" x14ac:dyDescent="0.25">
      <c r="A920" t="s">
        <v>97</v>
      </c>
      <c r="B920" s="6">
        <v>45717</v>
      </c>
      <c r="C920" s="6" t="str">
        <f t="shared" si="14"/>
        <v>Q1 2025</v>
      </c>
      <c r="D920">
        <v>11</v>
      </c>
      <c r="E920">
        <v>11</v>
      </c>
      <c r="F920">
        <v>1.26484434573197</v>
      </c>
      <c r="G920">
        <v>-0.48679874880052398</v>
      </c>
      <c r="H920" t="s">
        <v>0</v>
      </c>
      <c r="I920" t="s">
        <v>88</v>
      </c>
    </row>
    <row r="921" spans="1:9" x14ac:dyDescent="0.25">
      <c r="A921" t="s">
        <v>88</v>
      </c>
      <c r="B921" s="6">
        <v>45717</v>
      </c>
      <c r="C921" s="6" t="str">
        <f t="shared" si="14"/>
        <v>Q1 2025</v>
      </c>
      <c r="D921">
        <v>4</v>
      </c>
      <c r="E921">
        <v>4</v>
      </c>
      <c r="F921">
        <v>1.82179555563867</v>
      </c>
      <c r="G921">
        <v>7.0152461106173E-2</v>
      </c>
      <c r="H921" t="s">
        <v>0</v>
      </c>
      <c r="I921" t="s">
        <v>88</v>
      </c>
    </row>
    <row r="922" spans="1:9" x14ac:dyDescent="0.25">
      <c r="A922" t="s">
        <v>92</v>
      </c>
      <c r="B922" s="6">
        <v>45717</v>
      </c>
      <c r="C922" s="6" t="str">
        <f t="shared" si="14"/>
        <v>Q1 2025</v>
      </c>
      <c r="D922">
        <v>8</v>
      </c>
      <c r="E922">
        <v>8</v>
      </c>
      <c r="F922">
        <v>1.5561639032930601</v>
      </c>
      <c r="G922">
        <v>-0.195479191239433</v>
      </c>
      <c r="H922" t="s">
        <v>1</v>
      </c>
      <c r="I922" t="s">
        <v>88</v>
      </c>
    </row>
    <row r="923" spans="1:9" x14ac:dyDescent="0.25">
      <c r="A923" t="s">
        <v>96</v>
      </c>
      <c r="B923" s="6">
        <v>45717</v>
      </c>
      <c r="C923" s="6" t="str">
        <f t="shared" si="14"/>
        <v>Q1 2025</v>
      </c>
      <c r="D923">
        <v>2</v>
      </c>
      <c r="E923">
        <v>1</v>
      </c>
      <c r="F923">
        <v>2.22757185926893</v>
      </c>
      <c r="G923">
        <v>0.47592876473642798</v>
      </c>
      <c r="H923" t="s">
        <v>1</v>
      </c>
      <c r="I923" t="s">
        <v>88</v>
      </c>
    </row>
    <row r="924" spans="1:9" x14ac:dyDescent="0.25">
      <c r="A924" t="s">
        <v>90</v>
      </c>
      <c r="B924" s="6">
        <v>45717</v>
      </c>
      <c r="C924" s="6" t="str">
        <f t="shared" si="14"/>
        <v>Q1 2025</v>
      </c>
      <c r="D924">
        <v>10</v>
      </c>
      <c r="E924">
        <v>10</v>
      </c>
      <c r="F924">
        <v>1.4419039956325299</v>
      </c>
      <c r="G924">
        <v>-0.30973909889996398</v>
      </c>
      <c r="H924" t="s">
        <v>1</v>
      </c>
      <c r="I924" t="s">
        <v>88</v>
      </c>
    </row>
    <row r="925" spans="1:9" x14ac:dyDescent="0.25">
      <c r="A925" t="s">
        <v>94</v>
      </c>
      <c r="B925" s="6">
        <v>45717</v>
      </c>
      <c r="C925" s="6" t="str">
        <f t="shared" si="14"/>
        <v>Q1 2025</v>
      </c>
      <c r="D925">
        <v>7</v>
      </c>
      <c r="E925">
        <v>7</v>
      </c>
      <c r="F925">
        <v>1.6701134057626501</v>
      </c>
      <c r="G925">
        <v>-8.1529688769845995E-2</v>
      </c>
      <c r="H925" t="s">
        <v>0</v>
      </c>
      <c r="I925" t="s">
        <v>88</v>
      </c>
    </row>
    <row r="926" spans="1:9" x14ac:dyDescent="0.25">
      <c r="A926" t="s">
        <v>98</v>
      </c>
      <c r="B926" s="6">
        <v>45292</v>
      </c>
      <c r="C926" s="6" t="str">
        <f t="shared" si="14"/>
        <v>Q1 2024</v>
      </c>
      <c r="D926">
        <v>2</v>
      </c>
      <c r="F926">
        <v>2.1272969980610199</v>
      </c>
      <c r="G926">
        <v>0.27490523567658598</v>
      </c>
      <c r="I926" t="s">
        <v>98</v>
      </c>
    </row>
    <row r="927" spans="1:9" x14ac:dyDescent="0.25">
      <c r="A927" t="s">
        <v>105</v>
      </c>
      <c r="B927" s="6">
        <v>45292</v>
      </c>
      <c r="C927" s="6" t="str">
        <f t="shared" si="14"/>
        <v>Q1 2024</v>
      </c>
      <c r="D927">
        <v>5</v>
      </c>
      <c r="E927">
        <v>5</v>
      </c>
      <c r="F927">
        <v>1.91322074817173</v>
      </c>
      <c r="G927">
        <v>6.08289857872885E-2</v>
      </c>
      <c r="H927" t="s">
        <v>1</v>
      </c>
      <c r="I927" t="s">
        <v>98</v>
      </c>
    </row>
    <row r="928" spans="1:9" x14ac:dyDescent="0.25">
      <c r="A928" t="s">
        <v>107</v>
      </c>
      <c r="B928" s="6">
        <v>45292</v>
      </c>
      <c r="C928" s="6" t="str">
        <f t="shared" si="14"/>
        <v>Q1 2024</v>
      </c>
      <c r="D928">
        <v>4</v>
      </c>
      <c r="E928">
        <v>11</v>
      </c>
      <c r="F928">
        <v>2.0139664485681199</v>
      </c>
      <c r="G928">
        <v>0.16157468618367701</v>
      </c>
      <c r="H928" t="s">
        <v>0</v>
      </c>
      <c r="I928" t="s">
        <v>98</v>
      </c>
    </row>
    <row r="929" spans="1:9" x14ac:dyDescent="0.25">
      <c r="A929" t="s">
        <v>100</v>
      </c>
      <c r="B929" s="6">
        <v>45292</v>
      </c>
      <c r="C929" s="6" t="str">
        <f t="shared" si="14"/>
        <v>Q1 2024</v>
      </c>
      <c r="D929">
        <v>10</v>
      </c>
      <c r="E929">
        <v>9</v>
      </c>
      <c r="F929">
        <v>0.85058752042668395</v>
      </c>
      <c r="G929">
        <v>-0.88978893589983299</v>
      </c>
      <c r="H929" t="s">
        <v>1</v>
      </c>
      <c r="I929" t="s">
        <v>98</v>
      </c>
    </row>
    <row r="930" spans="1:9" x14ac:dyDescent="0.25">
      <c r="A930" t="s">
        <v>102</v>
      </c>
      <c r="B930" s="6">
        <v>45292</v>
      </c>
      <c r="C930" s="6" t="str">
        <f t="shared" si="14"/>
        <v>Q1 2024</v>
      </c>
      <c r="D930">
        <v>9</v>
      </c>
      <c r="E930">
        <v>7</v>
      </c>
      <c r="F930">
        <v>0.89675544078579705</v>
      </c>
      <c r="G930">
        <v>-0.95563632159864498</v>
      </c>
      <c r="H930" t="s">
        <v>1</v>
      </c>
      <c r="I930" t="s">
        <v>98</v>
      </c>
    </row>
    <row r="931" spans="1:9" x14ac:dyDescent="0.25">
      <c r="A931" t="s">
        <v>101</v>
      </c>
      <c r="B931" s="6">
        <v>45292</v>
      </c>
      <c r="C931" s="6" t="str">
        <f t="shared" si="14"/>
        <v>Q1 2024</v>
      </c>
      <c r="D931">
        <v>1</v>
      </c>
      <c r="E931">
        <v>10</v>
      </c>
      <c r="F931">
        <v>2.3628528513184799</v>
      </c>
      <c r="G931">
        <v>0.51046108893403697</v>
      </c>
      <c r="H931" t="s">
        <v>0</v>
      </c>
      <c r="I931" t="s">
        <v>98</v>
      </c>
    </row>
    <row r="932" spans="1:9" x14ac:dyDescent="0.25">
      <c r="A932" t="s">
        <v>99</v>
      </c>
      <c r="B932" s="6">
        <v>45292</v>
      </c>
      <c r="C932" s="6" t="str">
        <f t="shared" si="14"/>
        <v>Q1 2024</v>
      </c>
      <c r="D932">
        <v>3</v>
      </c>
      <c r="E932">
        <v>4</v>
      </c>
      <c r="F932">
        <v>2.0217762554288101</v>
      </c>
      <c r="G932">
        <v>0.169384493044371</v>
      </c>
      <c r="H932" t="s">
        <v>0</v>
      </c>
      <c r="I932" t="s">
        <v>98</v>
      </c>
    </row>
    <row r="933" spans="1:9" x14ac:dyDescent="0.25">
      <c r="A933" t="s">
        <v>103</v>
      </c>
      <c r="B933" s="6">
        <v>45292</v>
      </c>
      <c r="C933" s="6" t="str">
        <f t="shared" si="14"/>
        <v>Q1 2024</v>
      </c>
      <c r="D933">
        <v>8</v>
      </c>
      <c r="E933">
        <v>12</v>
      </c>
      <c r="F933">
        <v>1.7393974067737501</v>
      </c>
      <c r="G933">
        <v>-0.112264423233252</v>
      </c>
      <c r="H933" t="s">
        <v>0</v>
      </c>
      <c r="I933" t="s">
        <v>98</v>
      </c>
    </row>
    <row r="934" spans="1:9" x14ac:dyDescent="0.25">
      <c r="A934" t="s">
        <v>104</v>
      </c>
      <c r="B934" s="6">
        <v>45292</v>
      </c>
      <c r="C934" s="6" t="str">
        <f t="shared" si="14"/>
        <v>Q1 2024</v>
      </c>
      <c r="D934">
        <v>6</v>
      </c>
      <c r="E934">
        <v>1</v>
      </c>
      <c r="F934">
        <v>1.8794094960753001</v>
      </c>
      <c r="G934">
        <v>2.7017733690862099E-2</v>
      </c>
      <c r="H934" t="s">
        <v>1</v>
      </c>
      <c r="I934" t="s">
        <v>98</v>
      </c>
    </row>
    <row r="935" spans="1:9" x14ac:dyDescent="0.25">
      <c r="A935" t="s">
        <v>104</v>
      </c>
      <c r="B935" s="6">
        <v>45323</v>
      </c>
      <c r="C935" s="6" t="str">
        <f t="shared" si="14"/>
        <v>Q1 2024</v>
      </c>
      <c r="D935">
        <v>6</v>
      </c>
      <c r="E935">
        <v>6</v>
      </c>
      <c r="F935">
        <v>1.86056284696246</v>
      </c>
      <c r="G935">
        <v>0.10539102932345699</v>
      </c>
      <c r="H935" t="s">
        <v>0</v>
      </c>
      <c r="I935" t="s">
        <v>98</v>
      </c>
    </row>
    <row r="936" spans="1:9" x14ac:dyDescent="0.25">
      <c r="A936" t="s">
        <v>102</v>
      </c>
      <c r="B936" s="6">
        <v>45323</v>
      </c>
      <c r="C936" s="6" t="str">
        <f t="shared" si="14"/>
        <v>Q1 2024</v>
      </c>
      <c r="D936">
        <v>10</v>
      </c>
      <c r="E936">
        <v>9</v>
      </c>
      <c r="F936">
        <v>0.89590816464837297</v>
      </c>
      <c r="G936">
        <v>-0.85926365299062901</v>
      </c>
      <c r="H936" t="s">
        <v>1</v>
      </c>
      <c r="I936" t="s">
        <v>98</v>
      </c>
    </row>
    <row r="937" spans="1:9" x14ac:dyDescent="0.25">
      <c r="A937" t="s">
        <v>105</v>
      </c>
      <c r="B937" s="6">
        <v>45323</v>
      </c>
      <c r="C937" s="6" t="str">
        <f t="shared" si="14"/>
        <v>Q1 2024</v>
      </c>
      <c r="D937">
        <v>7</v>
      </c>
      <c r="E937">
        <v>5</v>
      </c>
      <c r="F937">
        <v>1.8298919739213799</v>
      </c>
      <c r="G937">
        <v>7.4720156282383099E-2</v>
      </c>
      <c r="H937" t="s">
        <v>1</v>
      </c>
      <c r="I937" t="s">
        <v>98</v>
      </c>
    </row>
    <row r="938" spans="1:9" x14ac:dyDescent="0.25">
      <c r="A938" t="s">
        <v>98</v>
      </c>
      <c r="B938" s="6">
        <v>45323</v>
      </c>
      <c r="C938" s="6" t="str">
        <f t="shared" si="14"/>
        <v>Q1 2024</v>
      </c>
      <c r="D938">
        <v>3</v>
      </c>
      <c r="E938">
        <v>2</v>
      </c>
      <c r="F938">
        <v>2.0303534884707801</v>
      </c>
      <c r="G938">
        <v>0.27518167083178502</v>
      </c>
      <c r="H938" t="s">
        <v>1</v>
      </c>
      <c r="I938" t="s">
        <v>98</v>
      </c>
    </row>
    <row r="939" spans="1:9" x14ac:dyDescent="0.25">
      <c r="A939" t="s">
        <v>99</v>
      </c>
      <c r="B939" s="6">
        <v>45323</v>
      </c>
      <c r="C939" s="6" t="str">
        <f t="shared" si="14"/>
        <v>Q1 2024</v>
      </c>
      <c r="D939">
        <v>5</v>
      </c>
      <c r="E939">
        <v>3</v>
      </c>
      <c r="F939">
        <v>1.99369300575804</v>
      </c>
      <c r="G939">
        <v>0.238521188119039</v>
      </c>
      <c r="H939" t="s">
        <v>1</v>
      </c>
      <c r="I939" t="s">
        <v>98</v>
      </c>
    </row>
    <row r="940" spans="1:9" x14ac:dyDescent="0.25">
      <c r="A940" t="s">
        <v>103</v>
      </c>
      <c r="B940" s="6">
        <v>45323</v>
      </c>
      <c r="C940" s="6" t="str">
        <f t="shared" si="14"/>
        <v>Q1 2024</v>
      </c>
      <c r="D940">
        <v>9</v>
      </c>
      <c r="E940">
        <v>8</v>
      </c>
      <c r="F940">
        <v>1.6656044676967201</v>
      </c>
      <c r="G940">
        <v>-8.9567349942277705E-2</v>
      </c>
      <c r="H940" t="s">
        <v>1</v>
      </c>
      <c r="I940" t="s">
        <v>98</v>
      </c>
    </row>
    <row r="941" spans="1:9" x14ac:dyDescent="0.25">
      <c r="A941" t="s">
        <v>107</v>
      </c>
      <c r="B941" s="6">
        <v>45323</v>
      </c>
      <c r="C941" s="6" t="str">
        <f t="shared" si="14"/>
        <v>Q1 2024</v>
      </c>
      <c r="D941">
        <v>4</v>
      </c>
      <c r="E941">
        <v>4</v>
      </c>
      <c r="F941">
        <v>2.0038884147904001</v>
      </c>
      <c r="G941">
        <v>0.24871659715139999</v>
      </c>
      <c r="H941" t="s">
        <v>0</v>
      </c>
      <c r="I941" t="s">
        <v>98</v>
      </c>
    </row>
    <row r="942" spans="1:9" x14ac:dyDescent="0.25">
      <c r="A942" t="s">
        <v>1778</v>
      </c>
      <c r="B942" s="6">
        <v>45323</v>
      </c>
      <c r="C942" s="6" t="str">
        <f t="shared" si="14"/>
        <v>Q1 2024</v>
      </c>
      <c r="D942">
        <v>1</v>
      </c>
      <c r="E942">
        <v>2</v>
      </c>
      <c r="F942">
        <v>3.3159582007747699</v>
      </c>
      <c r="G942">
        <v>1.4478699115418101</v>
      </c>
      <c r="H942" t="s">
        <v>0</v>
      </c>
      <c r="I942" t="s">
        <v>98</v>
      </c>
    </row>
    <row r="943" spans="1:9" x14ac:dyDescent="0.25">
      <c r="A943" t="s">
        <v>100</v>
      </c>
      <c r="B943" s="6">
        <v>45323</v>
      </c>
      <c r="C943" s="6" t="str">
        <f t="shared" si="14"/>
        <v>Q1 2024</v>
      </c>
      <c r="D943">
        <v>11</v>
      </c>
      <c r="E943">
        <v>10</v>
      </c>
      <c r="F943">
        <v>0.87021459983849803</v>
      </c>
      <c r="G943">
        <v>-0.88495721780050396</v>
      </c>
      <c r="H943" t="s">
        <v>1</v>
      </c>
      <c r="I943" t="s">
        <v>98</v>
      </c>
    </row>
    <row r="944" spans="1:9" x14ac:dyDescent="0.25">
      <c r="A944" t="s">
        <v>101</v>
      </c>
      <c r="B944" s="6">
        <v>45323</v>
      </c>
      <c r="C944" s="6" t="str">
        <f t="shared" si="14"/>
        <v>Q1 2024</v>
      </c>
      <c r="D944">
        <v>2</v>
      </c>
      <c r="E944">
        <v>1</v>
      </c>
      <c r="F944">
        <v>2.3468701046212099</v>
      </c>
      <c r="G944">
        <v>0.59169828698221005</v>
      </c>
      <c r="H944" t="s">
        <v>1</v>
      </c>
      <c r="I944" t="s">
        <v>98</v>
      </c>
    </row>
    <row r="945" spans="1:9" x14ac:dyDescent="0.25">
      <c r="A945" t="s">
        <v>101</v>
      </c>
      <c r="B945" s="6">
        <v>45352</v>
      </c>
      <c r="C945" s="6" t="str">
        <f t="shared" si="14"/>
        <v>Q1 2024</v>
      </c>
      <c r="D945">
        <v>2</v>
      </c>
      <c r="E945">
        <v>2</v>
      </c>
      <c r="F945">
        <v>2.2396177245882898</v>
      </c>
      <c r="G945">
        <v>0.33804996891561101</v>
      </c>
      <c r="H945" t="s">
        <v>1</v>
      </c>
      <c r="I945" t="s">
        <v>98</v>
      </c>
    </row>
    <row r="946" spans="1:9" x14ac:dyDescent="0.25">
      <c r="A946" t="s">
        <v>1778</v>
      </c>
      <c r="B946" s="6">
        <v>45352</v>
      </c>
      <c r="C946" s="6" t="str">
        <f t="shared" si="14"/>
        <v>Q1 2024</v>
      </c>
      <c r="D946">
        <v>1</v>
      </c>
      <c r="E946">
        <v>1</v>
      </c>
      <c r="F946">
        <v>3.2875481654473901</v>
      </c>
      <c r="G946">
        <v>1.3859804097747099</v>
      </c>
      <c r="H946" t="s">
        <v>1729</v>
      </c>
      <c r="I946" t="s">
        <v>98</v>
      </c>
    </row>
    <row r="947" spans="1:9" x14ac:dyDescent="0.25">
      <c r="A947" t="s">
        <v>107</v>
      </c>
      <c r="B947" s="6">
        <v>45352</v>
      </c>
      <c r="C947" s="6" t="str">
        <f t="shared" si="14"/>
        <v>Q1 2024</v>
      </c>
      <c r="D947">
        <v>3</v>
      </c>
      <c r="E947">
        <v>4</v>
      </c>
      <c r="F947">
        <v>2.08244386951367</v>
      </c>
      <c r="G947">
        <v>0.18087611384098901</v>
      </c>
      <c r="H947" t="s">
        <v>0</v>
      </c>
      <c r="I947" t="s">
        <v>98</v>
      </c>
    </row>
    <row r="948" spans="1:9" x14ac:dyDescent="0.25">
      <c r="A948" t="s">
        <v>104</v>
      </c>
      <c r="B948" s="6">
        <v>45352</v>
      </c>
      <c r="C948" s="6" t="str">
        <f t="shared" si="14"/>
        <v>Q1 2024</v>
      </c>
      <c r="D948">
        <v>7</v>
      </c>
      <c r="E948">
        <v>6</v>
      </c>
      <c r="F948">
        <v>1.8608663215477901</v>
      </c>
      <c r="G948">
        <v>-4.0701434124891397E-2</v>
      </c>
      <c r="H948" t="s">
        <v>1</v>
      </c>
      <c r="I948" t="s">
        <v>98</v>
      </c>
    </row>
    <row r="949" spans="1:9" x14ac:dyDescent="0.25">
      <c r="A949" t="s">
        <v>103</v>
      </c>
      <c r="B949" s="6">
        <v>45352</v>
      </c>
      <c r="C949" s="6" t="str">
        <f t="shared" si="14"/>
        <v>Q1 2024</v>
      </c>
      <c r="D949">
        <v>10</v>
      </c>
      <c r="E949">
        <v>9</v>
      </c>
      <c r="F949">
        <v>1.6363735515543101</v>
      </c>
      <c r="G949">
        <v>-0.26519420411836397</v>
      </c>
      <c r="H949" t="s">
        <v>1</v>
      </c>
      <c r="I949" t="s">
        <v>98</v>
      </c>
    </row>
    <row r="950" spans="1:9" x14ac:dyDescent="0.25">
      <c r="A950" t="s">
        <v>99</v>
      </c>
      <c r="B950" s="6">
        <v>45352</v>
      </c>
      <c r="C950" s="6" t="str">
        <f t="shared" si="14"/>
        <v>Q1 2024</v>
      </c>
      <c r="D950">
        <v>5</v>
      </c>
      <c r="E950">
        <v>5</v>
      </c>
      <c r="F950">
        <v>1.9843731784482099</v>
      </c>
      <c r="G950">
        <v>8.2805422775533905E-2</v>
      </c>
      <c r="H950" t="s">
        <v>1</v>
      </c>
      <c r="I950" t="s">
        <v>98</v>
      </c>
    </row>
    <row r="951" spans="1:9" x14ac:dyDescent="0.25">
      <c r="A951" t="s">
        <v>100</v>
      </c>
      <c r="B951" s="6">
        <v>45352</v>
      </c>
      <c r="C951" s="6" t="str">
        <f t="shared" si="14"/>
        <v>Q1 2024</v>
      </c>
      <c r="D951">
        <v>11</v>
      </c>
      <c r="E951">
        <v>11</v>
      </c>
      <c r="F951">
        <v>0.922671455471619</v>
      </c>
      <c r="G951">
        <v>-0.978896300201064</v>
      </c>
      <c r="H951" t="s">
        <v>1</v>
      </c>
      <c r="I951" t="s">
        <v>98</v>
      </c>
    </row>
    <row r="952" spans="1:9" x14ac:dyDescent="0.25">
      <c r="A952" t="s">
        <v>102</v>
      </c>
      <c r="B952" s="6">
        <v>45352</v>
      </c>
      <c r="C952" s="6" t="str">
        <f t="shared" si="14"/>
        <v>Q1 2024</v>
      </c>
      <c r="D952">
        <v>8</v>
      </c>
      <c r="E952">
        <v>10</v>
      </c>
      <c r="F952">
        <v>1.8269359871442199</v>
      </c>
      <c r="G952">
        <v>-7.4631768528456294E-2</v>
      </c>
      <c r="H952" t="s">
        <v>0</v>
      </c>
      <c r="I952" t="s">
        <v>98</v>
      </c>
    </row>
    <row r="953" spans="1:9" x14ac:dyDescent="0.25">
      <c r="A953" t="s">
        <v>105</v>
      </c>
      <c r="B953" s="6">
        <v>45352</v>
      </c>
      <c r="C953" s="6" t="str">
        <f t="shared" si="14"/>
        <v>Q1 2024</v>
      </c>
      <c r="D953">
        <v>9</v>
      </c>
      <c r="E953">
        <v>7</v>
      </c>
      <c r="F953">
        <v>1.7434875844581099</v>
      </c>
      <c r="G953">
        <v>-0.158080171214564</v>
      </c>
      <c r="H953" t="s">
        <v>1</v>
      </c>
      <c r="I953" t="s">
        <v>98</v>
      </c>
    </row>
    <row r="954" spans="1:9" x14ac:dyDescent="0.25">
      <c r="A954" t="s">
        <v>106</v>
      </c>
      <c r="B954" s="6">
        <v>45352</v>
      </c>
      <c r="C954" s="6" t="str">
        <f t="shared" si="14"/>
        <v>Q1 2024</v>
      </c>
      <c r="D954">
        <v>12</v>
      </c>
      <c r="E954">
        <v>3</v>
      </c>
      <c r="F954">
        <v>0.84989401338933102</v>
      </c>
      <c r="G954">
        <v>-1.0883246375721001</v>
      </c>
      <c r="H954" t="s">
        <v>1</v>
      </c>
      <c r="I954" t="s">
        <v>98</v>
      </c>
    </row>
    <row r="955" spans="1:9" x14ac:dyDescent="0.25">
      <c r="A955" t="s">
        <v>98</v>
      </c>
      <c r="B955" s="6">
        <v>45352</v>
      </c>
      <c r="C955" s="6" t="str">
        <f t="shared" si="14"/>
        <v>Q1 2024</v>
      </c>
      <c r="D955">
        <v>4</v>
      </c>
      <c r="E955">
        <v>3</v>
      </c>
      <c r="F955">
        <v>1.9930756605258699</v>
      </c>
      <c r="G955">
        <v>9.1507904853193198E-2</v>
      </c>
      <c r="H955" t="s">
        <v>1</v>
      </c>
      <c r="I955" t="s">
        <v>98</v>
      </c>
    </row>
    <row r="956" spans="1:9" x14ac:dyDescent="0.25">
      <c r="A956" t="s">
        <v>106</v>
      </c>
      <c r="B956" s="6">
        <v>45383</v>
      </c>
      <c r="C956" s="6" t="str">
        <f t="shared" si="14"/>
        <v>Q2 2024</v>
      </c>
      <c r="D956">
        <v>12</v>
      </c>
      <c r="E956">
        <v>12</v>
      </c>
      <c r="F956">
        <v>0.85303015366014001</v>
      </c>
      <c r="G956">
        <v>-1.06158854391908</v>
      </c>
      <c r="H956" t="s">
        <v>0</v>
      </c>
      <c r="I956" t="s">
        <v>98</v>
      </c>
    </row>
    <row r="957" spans="1:9" x14ac:dyDescent="0.25">
      <c r="A957" t="s">
        <v>107</v>
      </c>
      <c r="B957" s="6">
        <v>45383</v>
      </c>
      <c r="C957" s="6" t="str">
        <f t="shared" si="14"/>
        <v>Q2 2024</v>
      </c>
      <c r="D957">
        <v>3</v>
      </c>
      <c r="E957">
        <v>3</v>
      </c>
      <c r="F957">
        <v>2.2035575289495299</v>
      </c>
      <c r="G957">
        <v>0.28893883137030602</v>
      </c>
      <c r="H957" t="s">
        <v>0</v>
      </c>
      <c r="I957" t="s">
        <v>98</v>
      </c>
    </row>
    <row r="958" spans="1:9" x14ac:dyDescent="0.25">
      <c r="A958" t="s">
        <v>102</v>
      </c>
      <c r="B958" s="6">
        <v>45383</v>
      </c>
      <c r="C958" s="6" t="str">
        <f t="shared" si="14"/>
        <v>Q2 2024</v>
      </c>
      <c r="D958">
        <v>2</v>
      </c>
      <c r="E958">
        <v>8</v>
      </c>
      <c r="F958">
        <v>3.01312580839681</v>
      </c>
      <c r="G958">
        <v>1.0985071108175799</v>
      </c>
      <c r="H958" t="s">
        <v>0</v>
      </c>
      <c r="I958" t="s">
        <v>98</v>
      </c>
    </row>
    <row r="959" spans="1:9" x14ac:dyDescent="0.25">
      <c r="A959" t="s">
        <v>99</v>
      </c>
      <c r="B959" s="6">
        <v>45383</v>
      </c>
      <c r="C959" s="6" t="str">
        <f t="shared" si="14"/>
        <v>Q2 2024</v>
      </c>
      <c r="D959">
        <v>8</v>
      </c>
      <c r="E959">
        <v>5</v>
      </c>
      <c r="F959">
        <v>1.8890319193242799</v>
      </c>
      <c r="G959">
        <v>-2.5586778254940101E-2</v>
      </c>
      <c r="H959" t="s">
        <v>1</v>
      </c>
      <c r="I959" t="s">
        <v>98</v>
      </c>
    </row>
    <row r="960" spans="1:9" x14ac:dyDescent="0.25">
      <c r="A960" t="s">
        <v>105</v>
      </c>
      <c r="B960" s="6">
        <v>45383</v>
      </c>
      <c r="C960" s="6" t="str">
        <f t="shared" si="14"/>
        <v>Q2 2024</v>
      </c>
      <c r="D960">
        <v>10</v>
      </c>
      <c r="E960">
        <v>9</v>
      </c>
      <c r="F960">
        <v>1.5339504740553001</v>
      </c>
      <c r="G960">
        <v>-0.38066822352391499</v>
      </c>
      <c r="H960" t="s">
        <v>1</v>
      </c>
      <c r="I960" t="s">
        <v>98</v>
      </c>
    </row>
    <row r="961" spans="1:9" x14ac:dyDescent="0.25">
      <c r="A961" t="s">
        <v>104</v>
      </c>
      <c r="B961" s="6">
        <v>45383</v>
      </c>
      <c r="C961" s="6" t="str">
        <f t="shared" si="14"/>
        <v>Q2 2024</v>
      </c>
      <c r="D961">
        <v>5</v>
      </c>
      <c r="E961">
        <v>7</v>
      </c>
      <c r="F961">
        <v>1.9818225927717199</v>
      </c>
      <c r="G961">
        <v>6.7203895192497795E-2</v>
      </c>
      <c r="H961" t="s">
        <v>0</v>
      </c>
      <c r="I961" t="s">
        <v>98</v>
      </c>
    </row>
    <row r="962" spans="1:9" x14ac:dyDescent="0.25">
      <c r="A962" t="s">
        <v>1778</v>
      </c>
      <c r="B962" s="6">
        <v>45383</v>
      </c>
      <c r="C962" s="6" t="str">
        <f t="shared" si="14"/>
        <v>Q2 2024</v>
      </c>
      <c r="D962">
        <v>1</v>
      </c>
      <c r="E962">
        <v>1</v>
      </c>
      <c r="F962">
        <v>3.0851342435585498</v>
      </c>
      <c r="G962">
        <v>1.1705155459793299</v>
      </c>
      <c r="H962" t="s">
        <v>1</v>
      </c>
      <c r="I962" t="s">
        <v>98</v>
      </c>
    </row>
    <row r="963" spans="1:9" x14ac:dyDescent="0.25">
      <c r="A963" t="s">
        <v>100</v>
      </c>
      <c r="B963" s="6">
        <v>45383</v>
      </c>
      <c r="C963" s="6" t="str">
        <f t="shared" ref="C963:C1026" si="15">"Q" &amp; ROUNDUP(MONTH(B963)/3, 0) &amp; " " &amp; YEAR(B963)</f>
        <v>Q2 2024</v>
      </c>
      <c r="D963">
        <v>11</v>
      </c>
      <c r="E963">
        <v>11</v>
      </c>
      <c r="F963">
        <v>0.937064530118353</v>
      </c>
      <c r="G963">
        <v>-0.97755416746086898</v>
      </c>
      <c r="H963" t="s">
        <v>0</v>
      </c>
      <c r="I963" t="s">
        <v>98</v>
      </c>
    </row>
    <row r="964" spans="1:9" x14ac:dyDescent="0.25">
      <c r="A964" t="s">
        <v>103</v>
      </c>
      <c r="B964" s="6">
        <v>45383</v>
      </c>
      <c r="C964" s="6" t="str">
        <f t="shared" si="15"/>
        <v>Q2 2024</v>
      </c>
      <c r="D964">
        <v>9</v>
      </c>
      <c r="E964">
        <v>10</v>
      </c>
      <c r="F964">
        <v>1.5711613727100899</v>
      </c>
      <c r="G964">
        <v>-0.343457324869128</v>
      </c>
      <c r="H964" t="s">
        <v>0</v>
      </c>
      <c r="I964" t="s">
        <v>98</v>
      </c>
    </row>
    <row r="965" spans="1:9" x14ac:dyDescent="0.25">
      <c r="A965" t="s">
        <v>98</v>
      </c>
      <c r="B965" s="6">
        <v>45383</v>
      </c>
      <c r="C965" s="6" t="str">
        <f t="shared" si="15"/>
        <v>Q2 2024</v>
      </c>
      <c r="D965">
        <v>4</v>
      </c>
      <c r="E965">
        <v>4</v>
      </c>
      <c r="F965">
        <v>2.0151404922538898</v>
      </c>
      <c r="G965">
        <v>0.100521794674669</v>
      </c>
      <c r="H965" t="s">
        <v>0</v>
      </c>
      <c r="I965" t="s">
        <v>98</v>
      </c>
    </row>
    <row r="966" spans="1:9" x14ac:dyDescent="0.25">
      <c r="A966" t="s">
        <v>101</v>
      </c>
      <c r="B966" s="6">
        <v>45383</v>
      </c>
      <c r="C966" s="6" t="str">
        <f t="shared" si="15"/>
        <v>Q2 2024</v>
      </c>
      <c r="D966">
        <v>6</v>
      </c>
      <c r="E966">
        <v>2</v>
      </c>
      <c r="F966">
        <v>1.97778655757277</v>
      </c>
      <c r="G966">
        <v>6.3167859993547598E-2</v>
      </c>
      <c r="H966" t="s">
        <v>1</v>
      </c>
      <c r="I966" t="s">
        <v>98</v>
      </c>
    </row>
    <row r="967" spans="1:9" x14ac:dyDescent="0.25">
      <c r="A967" t="s">
        <v>100</v>
      </c>
      <c r="B967" s="6">
        <v>45413</v>
      </c>
      <c r="C967" s="6" t="str">
        <f t="shared" si="15"/>
        <v>Q2 2024</v>
      </c>
      <c r="D967">
        <v>11</v>
      </c>
      <c r="E967">
        <v>11</v>
      </c>
      <c r="F967">
        <v>0.94992989732510602</v>
      </c>
      <c r="G967">
        <v>-0.93826553390549305</v>
      </c>
      <c r="H967" t="s">
        <v>0</v>
      </c>
      <c r="I967" t="s">
        <v>98</v>
      </c>
    </row>
    <row r="968" spans="1:9" x14ac:dyDescent="0.25">
      <c r="A968" t="s">
        <v>106</v>
      </c>
      <c r="B968" s="6">
        <v>45413</v>
      </c>
      <c r="C968" s="6" t="str">
        <f t="shared" si="15"/>
        <v>Q2 2024</v>
      </c>
      <c r="D968">
        <v>12</v>
      </c>
      <c r="E968">
        <v>12</v>
      </c>
      <c r="F968">
        <v>0.86976526081747696</v>
      </c>
      <c r="G968">
        <v>-1.01843017041312</v>
      </c>
      <c r="H968" t="s">
        <v>0</v>
      </c>
      <c r="I968" t="s">
        <v>98</v>
      </c>
    </row>
    <row r="969" spans="1:9" x14ac:dyDescent="0.25">
      <c r="A969" t="s">
        <v>1778</v>
      </c>
      <c r="B969" s="6">
        <v>45413</v>
      </c>
      <c r="C969" s="6" t="str">
        <f t="shared" si="15"/>
        <v>Q2 2024</v>
      </c>
      <c r="D969">
        <v>1</v>
      </c>
      <c r="E969">
        <v>1</v>
      </c>
      <c r="F969">
        <v>2.8888270153644302</v>
      </c>
      <c r="G969">
        <v>1.00063158413383</v>
      </c>
      <c r="H969" t="s">
        <v>1</v>
      </c>
      <c r="I969" t="s">
        <v>98</v>
      </c>
    </row>
    <row r="970" spans="1:9" x14ac:dyDescent="0.25">
      <c r="A970" t="s">
        <v>99</v>
      </c>
      <c r="B970" s="6">
        <v>45413</v>
      </c>
      <c r="C970" s="6" t="str">
        <f t="shared" si="15"/>
        <v>Q2 2024</v>
      </c>
      <c r="D970">
        <v>8</v>
      </c>
      <c r="E970">
        <v>8</v>
      </c>
      <c r="F970">
        <v>1.8809429434640801</v>
      </c>
      <c r="G970">
        <v>-7.25248776651077E-3</v>
      </c>
      <c r="H970" t="s">
        <v>0</v>
      </c>
      <c r="I970" t="s">
        <v>98</v>
      </c>
    </row>
    <row r="971" spans="1:9" x14ac:dyDescent="0.25">
      <c r="A971" t="s">
        <v>102</v>
      </c>
      <c r="B971" s="6">
        <v>45413</v>
      </c>
      <c r="C971" s="6" t="str">
        <f t="shared" si="15"/>
        <v>Q2 2024</v>
      </c>
      <c r="D971">
        <v>2</v>
      </c>
      <c r="E971">
        <v>2</v>
      </c>
      <c r="F971">
        <v>2.4456056737212601</v>
      </c>
      <c r="G971">
        <v>0.55741024249066595</v>
      </c>
      <c r="H971" t="s">
        <v>1</v>
      </c>
      <c r="I971" t="s">
        <v>98</v>
      </c>
    </row>
    <row r="972" spans="1:9" x14ac:dyDescent="0.25">
      <c r="A972" t="s">
        <v>107</v>
      </c>
      <c r="B972" s="6">
        <v>45413</v>
      </c>
      <c r="C972" s="6" t="str">
        <f t="shared" si="15"/>
        <v>Q2 2024</v>
      </c>
      <c r="D972">
        <v>4</v>
      </c>
      <c r="E972">
        <v>3</v>
      </c>
      <c r="F972">
        <v>2.25325457913062</v>
      </c>
      <c r="G972">
        <v>0.36505914790002097</v>
      </c>
      <c r="H972" t="s">
        <v>1</v>
      </c>
      <c r="I972" t="s">
        <v>98</v>
      </c>
    </row>
    <row r="973" spans="1:9" x14ac:dyDescent="0.25">
      <c r="A973" t="s">
        <v>98</v>
      </c>
      <c r="B973" s="6">
        <v>45413</v>
      </c>
      <c r="C973" s="6" t="str">
        <f t="shared" si="15"/>
        <v>Q2 2024</v>
      </c>
      <c r="D973">
        <v>5</v>
      </c>
      <c r="E973">
        <v>4</v>
      </c>
      <c r="F973">
        <v>2.0816843031719001</v>
      </c>
      <c r="G973">
        <v>0.19348887194130701</v>
      </c>
      <c r="H973" t="s">
        <v>1</v>
      </c>
      <c r="I973" t="s">
        <v>98</v>
      </c>
    </row>
    <row r="974" spans="1:9" x14ac:dyDescent="0.25">
      <c r="A974" t="s">
        <v>104</v>
      </c>
      <c r="B974" s="6">
        <v>45413</v>
      </c>
      <c r="C974" s="6" t="str">
        <f t="shared" si="15"/>
        <v>Q2 2024</v>
      </c>
      <c r="D974">
        <v>6</v>
      </c>
      <c r="E974">
        <v>5</v>
      </c>
      <c r="F974">
        <v>1.9107359688766501</v>
      </c>
      <c r="G974">
        <v>2.2540537646053901E-2</v>
      </c>
      <c r="H974" t="s">
        <v>1</v>
      </c>
      <c r="I974" t="s">
        <v>98</v>
      </c>
    </row>
    <row r="975" spans="1:9" x14ac:dyDescent="0.25">
      <c r="A975" t="s">
        <v>103</v>
      </c>
      <c r="B975" s="6">
        <v>45413</v>
      </c>
      <c r="C975" s="6" t="str">
        <f t="shared" si="15"/>
        <v>Q2 2024</v>
      </c>
      <c r="D975">
        <v>9</v>
      </c>
      <c r="E975">
        <v>9</v>
      </c>
      <c r="F975">
        <v>1.64180030626273</v>
      </c>
      <c r="G975">
        <v>-0.246395124967864</v>
      </c>
      <c r="H975" t="s">
        <v>0</v>
      </c>
      <c r="I975" t="s">
        <v>98</v>
      </c>
    </row>
    <row r="976" spans="1:9" x14ac:dyDescent="0.25">
      <c r="A976" t="s">
        <v>105</v>
      </c>
      <c r="B976" s="6">
        <v>45413</v>
      </c>
      <c r="C976" s="6" t="str">
        <f t="shared" si="15"/>
        <v>Q2 2024</v>
      </c>
      <c r="D976">
        <v>10</v>
      </c>
      <c r="E976">
        <v>10</v>
      </c>
      <c r="F976">
        <v>1.4324500269968901</v>
      </c>
      <c r="G976">
        <v>-0.45574540423370402</v>
      </c>
      <c r="H976" t="s">
        <v>1</v>
      </c>
      <c r="I976" t="s">
        <v>98</v>
      </c>
    </row>
    <row r="977" spans="1:9" x14ac:dyDescent="0.25">
      <c r="A977" t="s">
        <v>101</v>
      </c>
      <c r="B977" s="6">
        <v>45413</v>
      </c>
      <c r="C977" s="6" t="str">
        <f t="shared" si="15"/>
        <v>Q2 2024</v>
      </c>
      <c r="D977">
        <v>3</v>
      </c>
      <c r="E977">
        <v>6</v>
      </c>
      <c r="F977">
        <v>2.4151537684054101</v>
      </c>
      <c r="G977">
        <v>0.52695833717481499</v>
      </c>
      <c r="H977" t="s">
        <v>0</v>
      </c>
      <c r="I977" t="s">
        <v>98</v>
      </c>
    </row>
    <row r="978" spans="1:9" x14ac:dyDescent="0.25">
      <c r="A978" t="s">
        <v>101</v>
      </c>
      <c r="B978" s="6">
        <v>45444</v>
      </c>
      <c r="C978" s="6" t="str">
        <f t="shared" si="15"/>
        <v>Q2 2024</v>
      </c>
      <c r="D978">
        <v>2</v>
      </c>
      <c r="E978">
        <v>3</v>
      </c>
      <c r="F978">
        <v>2.5442920269891198</v>
      </c>
      <c r="G978">
        <v>0.67049431074983201</v>
      </c>
      <c r="H978" t="s">
        <v>0</v>
      </c>
      <c r="I978" t="s">
        <v>98</v>
      </c>
    </row>
    <row r="979" spans="1:9" x14ac:dyDescent="0.25">
      <c r="A979" t="s">
        <v>98</v>
      </c>
      <c r="B979" s="6">
        <v>45444</v>
      </c>
      <c r="C979" s="6" t="str">
        <f t="shared" si="15"/>
        <v>Q2 2024</v>
      </c>
      <c r="D979">
        <v>5</v>
      </c>
      <c r="E979">
        <v>5</v>
      </c>
      <c r="F979">
        <v>2.1828878430504401</v>
      </c>
      <c r="G979">
        <v>0.309090126811154</v>
      </c>
      <c r="H979" t="s">
        <v>0</v>
      </c>
      <c r="I979" t="s">
        <v>98</v>
      </c>
    </row>
    <row r="980" spans="1:9" x14ac:dyDescent="0.25">
      <c r="A980" t="s">
        <v>107</v>
      </c>
      <c r="B980" s="6">
        <v>45444</v>
      </c>
      <c r="C980" s="6" t="str">
        <f t="shared" si="15"/>
        <v>Q2 2024</v>
      </c>
      <c r="D980">
        <v>4</v>
      </c>
      <c r="E980">
        <v>4</v>
      </c>
      <c r="F980">
        <v>2.2073061661934901</v>
      </c>
      <c r="G980">
        <v>0.33350844995420798</v>
      </c>
      <c r="H980" t="s">
        <v>1</v>
      </c>
      <c r="I980" t="s">
        <v>98</v>
      </c>
    </row>
    <row r="981" spans="1:9" x14ac:dyDescent="0.25">
      <c r="A981" t="s">
        <v>100</v>
      </c>
      <c r="B981" s="6">
        <v>45444</v>
      </c>
      <c r="C981" s="6" t="str">
        <f t="shared" si="15"/>
        <v>Q2 2024</v>
      </c>
      <c r="D981">
        <v>11</v>
      </c>
      <c r="E981">
        <v>11</v>
      </c>
      <c r="F981">
        <v>0.93961468050450003</v>
      </c>
      <c r="G981">
        <v>-0.934183035734787</v>
      </c>
      <c r="H981" t="s">
        <v>0</v>
      </c>
      <c r="I981" t="s">
        <v>98</v>
      </c>
    </row>
    <row r="982" spans="1:9" x14ac:dyDescent="0.25">
      <c r="A982" t="s">
        <v>102</v>
      </c>
      <c r="B982" s="6">
        <v>45444</v>
      </c>
      <c r="C982" s="6" t="str">
        <f t="shared" si="15"/>
        <v>Q2 2024</v>
      </c>
      <c r="D982">
        <v>3</v>
      </c>
      <c r="E982">
        <v>2</v>
      </c>
      <c r="F982">
        <v>2.3145760104400899</v>
      </c>
      <c r="G982">
        <v>0.440778294200802</v>
      </c>
      <c r="H982" t="s">
        <v>1</v>
      </c>
      <c r="I982" t="s">
        <v>98</v>
      </c>
    </row>
    <row r="983" spans="1:9" x14ac:dyDescent="0.25">
      <c r="A983" t="s">
        <v>104</v>
      </c>
      <c r="B983" s="6">
        <v>45444</v>
      </c>
      <c r="C983" s="6" t="str">
        <f t="shared" si="15"/>
        <v>Q2 2024</v>
      </c>
      <c r="D983">
        <v>6</v>
      </c>
      <c r="E983">
        <v>6</v>
      </c>
      <c r="F983">
        <v>2.0046863126137602</v>
      </c>
      <c r="G983">
        <v>0.130888596374478</v>
      </c>
      <c r="H983" t="s">
        <v>0</v>
      </c>
      <c r="I983" t="s">
        <v>98</v>
      </c>
    </row>
    <row r="984" spans="1:9" x14ac:dyDescent="0.25">
      <c r="A984" t="s">
        <v>103</v>
      </c>
      <c r="B984" s="6">
        <v>45444</v>
      </c>
      <c r="C984" s="6" t="str">
        <f t="shared" si="15"/>
        <v>Q2 2024</v>
      </c>
      <c r="D984">
        <v>9</v>
      </c>
      <c r="E984">
        <v>9</v>
      </c>
      <c r="F984">
        <v>1.67453259963948</v>
      </c>
      <c r="G984">
        <v>-0.19926511659980201</v>
      </c>
      <c r="H984" t="s">
        <v>0</v>
      </c>
      <c r="I984" t="s">
        <v>98</v>
      </c>
    </row>
    <row r="985" spans="1:9" x14ac:dyDescent="0.25">
      <c r="A985" t="s">
        <v>1778</v>
      </c>
      <c r="B985" s="6">
        <v>45444</v>
      </c>
      <c r="C985" s="6" t="str">
        <f t="shared" si="15"/>
        <v>Q2 2024</v>
      </c>
      <c r="D985">
        <v>1</v>
      </c>
      <c r="E985">
        <v>1</v>
      </c>
      <c r="F985">
        <v>2.6267305660864602</v>
      </c>
      <c r="G985">
        <v>0.75293284984717601</v>
      </c>
      <c r="H985" t="s">
        <v>1</v>
      </c>
      <c r="I985" t="s">
        <v>98</v>
      </c>
    </row>
    <row r="986" spans="1:9" x14ac:dyDescent="0.25">
      <c r="A986" t="s">
        <v>106</v>
      </c>
      <c r="B986" s="6">
        <v>45444</v>
      </c>
      <c r="C986" s="6" t="str">
        <f t="shared" si="15"/>
        <v>Q2 2024</v>
      </c>
      <c r="D986">
        <v>12</v>
      </c>
      <c r="E986">
        <v>12</v>
      </c>
      <c r="F986">
        <v>0.86602945672769405</v>
      </c>
      <c r="G986">
        <v>-1.00776825951159</v>
      </c>
      <c r="H986" t="s">
        <v>0</v>
      </c>
      <c r="I986" t="s">
        <v>98</v>
      </c>
    </row>
    <row r="987" spans="1:9" x14ac:dyDescent="0.25">
      <c r="A987" t="s">
        <v>105</v>
      </c>
      <c r="B987" s="6">
        <v>45444</v>
      </c>
      <c r="C987" s="6" t="str">
        <f t="shared" si="15"/>
        <v>Q2 2024</v>
      </c>
      <c r="D987">
        <v>10</v>
      </c>
      <c r="E987">
        <v>10</v>
      </c>
      <c r="F987">
        <v>1.39445385006818</v>
      </c>
      <c r="G987">
        <v>-0.47934386617110097</v>
      </c>
      <c r="H987" t="s">
        <v>1</v>
      </c>
      <c r="I987" t="s">
        <v>98</v>
      </c>
    </row>
    <row r="988" spans="1:9" x14ac:dyDescent="0.25">
      <c r="A988" t="s">
        <v>99</v>
      </c>
      <c r="B988" s="6">
        <v>45444</v>
      </c>
      <c r="C988" s="6" t="str">
        <f t="shared" si="15"/>
        <v>Q2 2024</v>
      </c>
      <c r="D988">
        <v>8</v>
      </c>
      <c r="E988">
        <v>8</v>
      </c>
      <c r="F988">
        <v>1.8566653663189101</v>
      </c>
      <c r="G988">
        <v>-1.7132349920368301E-2</v>
      </c>
      <c r="H988" t="s">
        <v>1</v>
      </c>
      <c r="I988" t="s">
        <v>98</v>
      </c>
    </row>
    <row r="989" spans="1:9" x14ac:dyDescent="0.25">
      <c r="A989" t="s">
        <v>100</v>
      </c>
      <c r="B989" s="6">
        <v>45474</v>
      </c>
      <c r="C989" s="6" t="str">
        <f t="shared" si="15"/>
        <v>Q3 2024</v>
      </c>
      <c r="D989">
        <v>11</v>
      </c>
      <c r="E989">
        <v>11</v>
      </c>
      <c r="F989">
        <v>0.89863726770836805</v>
      </c>
      <c r="G989">
        <v>-0.93972107471380795</v>
      </c>
      <c r="H989" t="s">
        <v>0</v>
      </c>
      <c r="I989" t="s">
        <v>98</v>
      </c>
    </row>
    <row r="990" spans="1:9" x14ac:dyDescent="0.25">
      <c r="A990" t="s">
        <v>102</v>
      </c>
      <c r="B990" s="6">
        <v>45474</v>
      </c>
      <c r="C990" s="6" t="str">
        <f t="shared" si="15"/>
        <v>Q3 2024</v>
      </c>
      <c r="D990">
        <v>3</v>
      </c>
      <c r="E990">
        <v>3</v>
      </c>
      <c r="F990">
        <v>2.17506214467585</v>
      </c>
      <c r="G990">
        <v>0.33670380225367602</v>
      </c>
      <c r="H990" t="s">
        <v>1</v>
      </c>
      <c r="I990" t="s">
        <v>98</v>
      </c>
    </row>
    <row r="991" spans="1:9" x14ac:dyDescent="0.25">
      <c r="A991" t="s">
        <v>106</v>
      </c>
      <c r="B991" s="6">
        <v>45474</v>
      </c>
      <c r="C991" s="6" t="str">
        <f t="shared" si="15"/>
        <v>Q3 2024</v>
      </c>
      <c r="D991">
        <v>12</v>
      </c>
      <c r="E991">
        <v>12</v>
      </c>
      <c r="F991">
        <v>0.87127663936113098</v>
      </c>
      <c r="G991">
        <v>-0.96708170306104502</v>
      </c>
      <c r="H991" t="s">
        <v>0</v>
      </c>
      <c r="I991" t="s">
        <v>98</v>
      </c>
    </row>
    <row r="992" spans="1:9" x14ac:dyDescent="0.25">
      <c r="A992" t="s">
        <v>105</v>
      </c>
      <c r="B992" s="6">
        <v>45474</v>
      </c>
      <c r="C992" s="6" t="str">
        <f t="shared" si="15"/>
        <v>Q3 2024</v>
      </c>
      <c r="D992">
        <v>10</v>
      </c>
      <c r="E992">
        <v>10</v>
      </c>
      <c r="F992">
        <v>1.52626900660135</v>
      </c>
      <c r="G992">
        <v>-0.31208933582082099</v>
      </c>
      <c r="H992" t="s">
        <v>0</v>
      </c>
      <c r="I992" t="s">
        <v>98</v>
      </c>
    </row>
    <row r="993" spans="1:9" x14ac:dyDescent="0.25">
      <c r="A993" t="s">
        <v>104</v>
      </c>
      <c r="B993" s="6">
        <v>45474</v>
      </c>
      <c r="C993" s="6" t="str">
        <f t="shared" si="15"/>
        <v>Q3 2024</v>
      </c>
      <c r="D993">
        <v>6</v>
      </c>
      <c r="E993">
        <v>6</v>
      </c>
      <c r="F993">
        <v>1.9723883609928301</v>
      </c>
      <c r="G993">
        <v>0.134030018570654</v>
      </c>
      <c r="H993" t="s">
        <v>1729</v>
      </c>
      <c r="I993" t="s">
        <v>98</v>
      </c>
    </row>
    <row r="994" spans="1:9" x14ac:dyDescent="0.25">
      <c r="A994" t="s">
        <v>98</v>
      </c>
      <c r="B994" s="6">
        <v>45474</v>
      </c>
      <c r="C994" s="6" t="str">
        <f t="shared" si="15"/>
        <v>Q3 2024</v>
      </c>
      <c r="D994">
        <v>5</v>
      </c>
      <c r="E994">
        <v>5</v>
      </c>
      <c r="F994">
        <v>2.1005201959635702</v>
      </c>
      <c r="G994">
        <v>0.26216185354139698</v>
      </c>
      <c r="H994" t="s">
        <v>1</v>
      </c>
      <c r="I994" t="s">
        <v>98</v>
      </c>
    </row>
    <row r="995" spans="1:9" x14ac:dyDescent="0.25">
      <c r="A995" t="s">
        <v>103</v>
      </c>
      <c r="B995" s="6">
        <v>45474</v>
      </c>
      <c r="C995" s="6" t="str">
        <f t="shared" si="15"/>
        <v>Q3 2024</v>
      </c>
      <c r="D995">
        <v>9</v>
      </c>
      <c r="E995">
        <v>9</v>
      </c>
      <c r="F995">
        <v>1.70678405266664</v>
      </c>
      <c r="G995">
        <v>-0.13157428975552901</v>
      </c>
      <c r="H995" t="s">
        <v>0</v>
      </c>
      <c r="I995" t="s">
        <v>98</v>
      </c>
    </row>
    <row r="996" spans="1:9" x14ac:dyDescent="0.25">
      <c r="A996" t="s">
        <v>107</v>
      </c>
      <c r="B996" s="6">
        <v>45474</v>
      </c>
      <c r="C996" s="6" t="str">
        <f t="shared" si="15"/>
        <v>Q3 2024</v>
      </c>
      <c r="D996">
        <v>4</v>
      </c>
      <c r="E996">
        <v>4</v>
      </c>
      <c r="F996">
        <v>2.15412027638919</v>
      </c>
      <c r="G996">
        <v>0.31576193396701802</v>
      </c>
      <c r="H996" t="s">
        <v>1</v>
      </c>
      <c r="I996" t="s">
        <v>98</v>
      </c>
    </row>
    <row r="997" spans="1:9" x14ac:dyDescent="0.25">
      <c r="A997" t="s">
        <v>101</v>
      </c>
      <c r="B997" s="6">
        <v>45474</v>
      </c>
      <c r="C997" s="6" t="str">
        <f t="shared" si="15"/>
        <v>Q3 2024</v>
      </c>
      <c r="D997">
        <v>1</v>
      </c>
      <c r="E997">
        <v>2</v>
      </c>
      <c r="F997">
        <v>2.5442920269891198</v>
      </c>
      <c r="G997">
        <v>0.70593368456694405</v>
      </c>
      <c r="H997" t="s">
        <v>0</v>
      </c>
      <c r="I997" t="s">
        <v>98</v>
      </c>
    </row>
    <row r="998" spans="1:9" x14ac:dyDescent="0.25">
      <c r="A998" t="s">
        <v>99</v>
      </c>
      <c r="B998" s="6">
        <v>45474</v>
      </c>
      <c r="C998" s="6" t="str">
        <f t="shared" si="15"/>
        <v>Q3 2024</v>
      </c>
      <c r="D998">
        <v>7</v>
      </c>
      <c r="E998">
        <v>8</v>
      </c>
      <c r="F998">
        <v>1.8669514265042799</v>
      </c>
      <c r="G998">
        <v>2.8593084082111801E-2</v>
      </c>
      <c r="H998" t="s">
        <v>0</v>
      </c>
      <c r="I998" t="s">
        <v>98</v>
      </c>
    </row>
    <row r="999" spans="1:9" x14ac:dyDescent="0.25">
      <c r="A999" t="s">
        <v>1778</v>
      </c>
      <c r="B999" s="6">
        <v>45474</v>
      </c>
      <c r="C999" s="6" t="str">
        <f t="shared" si="15"/>
        <v>Q3 2024</v>
      </c>
      <c r="D999">
        <v>2</v>
      </c>
      <c r="E999">
        <v>1</v>
      </c>
      <c r="F999">
        <v>2.4056403687915702</v>
      </c>
      <c r="G999">
        <v>0.56728202636940195</v>
      </c>
      <c r="H999" t="s">
        <v>1</v>
      </c>
      <c r="I999" t="s">
        <v>98</v>
      </c>
    </row>
    <row r="1000" spans="1:9" x14ac:dyDescent="0.25">
      <c r="A1000" t="s">
        <v>105</v>
      </c>
      <c r="B1000" s="6">
        <v>45505</v>
      </c>
      <c r="C1000" s="6" t="str">
        <f t="shared" si="15"/>
        <v>Q3 2024</v>
      </c>
      <c r="D1000">
        <v>4</v>
      </c>
      <c r="E1000">
        <v>10</v>
      </c>
      <c r="F1000">
        <v>2.0967720401790899</v>
      </c>
      <c r="G1000">
        <v>0.228072612564588</v>
      </c>
      <c r="H1000" t="s">
        <v>0</v>
      </c>
      <c r="I1000" t="s">
        <v>98</v>
      </c>
    </row>
    <row r="1001" spans="1:9" x14ac:dyDescent="0.25">
      <c r="A1001" t="s">
        <v>100</v>
      </c>
      <c r="B1001" s="6">
        <v>45505</v>
      </c>
      <c r="C1001" s="6" t="str">
        <f t="shared" si="15"/>
        <v>Q3 2024</v>
      </c>
      <c r="D1001">
        <v>11</v>
      </c>
      <c r="E1001">
        <v>11</v>
      </c>
      <c r="F1001">
        <v>0.92069845698803499</v>
      </c>
      <c r="G1001">
        <v>-0.94800097062647504</v>
      </c>
      <c r="H1001" t="s">
        <v>0</v>
      </c>
      <c r="I1001" t="s">
        <v>98</v>
      </c>
    </row>
    <row r="1002" spans="1:9" x14ac:dyDescent="0.25">
      <c r="A1002" t="s">
        <v>102</v>
      </c>
      <c r="B1002" s="6">
        <v>45505</v>
      </c>
      <c r="C1002" s="6" t="str">
        <f t="shared" si="15"/>
        <v>Q3 2024</v>
      </c>
      <c r="D1002">
        <v>6</v>
      </c>
      <c r="E1002">
        <v>3</v>
      </c>
      <c r="F1002">
        <v>1.99708613726886</v>
      </c>
      <c r="G1002">
        <v>0.12838670965434901</v>
      </c>
      <c r="H1002" t="s">
        <v>1</v>
      </c>
      <c r="I1002" t="s">
        <v>98</v>
      </c>
    </row>
    <row r="1003" spans="1:9" x14ac:dyDescent="0.25">
      <c r="A1003" t="s">
        <v>1778</v>
      </c>
      <c r="B1003" s="6">
        <v>45505</v>
      </c>
      <c r="C1003" s="6" t="str">
        <f t="shared" si="15"/>
        <v>Q3 2024</v>
      </c>
      <c r="D1003">
        <v>2</v>
      </c>
      <c r="E1003">
        <v>2</v>
      </c>
      <c r="F1003">
        <v>2.2570596367231501</v>
      </c>
      <c r="G1003">
        <v>0.38836020910864599</v>
      </c>
      <c r="H1003" t="s">
        <v>1</v>
      </c>
      <c r="I1003" t="s">
        <v>98</v>
      </c>
    </row>
    <row r="1004" spans="1:9" x14ac:dyDescent="0.25">
      <c r="A1004" t="s">
        <v>106</v>
      </c>
      <c r="B1004" s="6">
        <v>45505</v>
      </c>
      <c r="C1004" s="6" t="str">
        <f t="shared" si="15"/>
        <v>Q3 2024</v>
      </c>
      <c r="D1004">
        <v>12</v>
      </c>
      <c r="E1004">
        <v>12</v>
      </c>
      <c r="F1004">
        <v>0.89079544717457104</v>
      </c>
      <c r="G1004">
        <v>-0.97790398043993898</v>
      </c>
      <c r="H1004" t="s">
        <v>0</v>
      </c>
      <c r="I1004" t="s">
        <v>98</v>
      </c>
    </row>
    <row r="1005" spans="1:9" x14ac:dyDescent="0.25">
      <c r="A1005" t="s">
        <v>98</v>
      </c>
      <c r="B1005" s="6">
        <v>45505</v>
      </c>
      <c r="C1005" s="6" t="str">
        <f t="shared" si="15"/>
        <v>Q3 2024</v>
      </c>
      <c r="D1005">
        <v>5</v>
      </c>
      <c r="E1005">
        <v>5</v>
      </c>
      <c r="F1005">
        <v>2.0070308083153701</v>
      </c>
      <c r="G1005">
        <v>0.13833138070086701</v>
      </c>
      <c r="H1005" t="s">
        <v>1</v>
      </c>
      <c r="I1005" t="s">
        <v>98</v>
      </c>
    </row>
    <row r="1006" spans="1:9" x14ac:dyDescent="0.25">
      <c r="A1006" t="s">
        <v>104</v>
      </c>
      <c r="B1006" s="6">
        <v>45505</v>
      </c>
      <c r="C1006" s="6" t="str">
        <f t="shared" si="15"/>
        <v>Q3 2024</v>
      </c>
      <c r="D1006">
        <v>7</v>
      </c>
      <c r="E1006">
        <v>6</v>
      </c>
      <c r="F1006">
        <v>1.9762683221875801</v>
      </c>
      <c r="G1006">
        <v>0.107568894573075</v>
      </c>
      <c r="H1006" t="s">
        <v>1</v>
      </c>
      <c r="I1006" t="s">
        <v>98</v>
      </c>
    </row>
    <row r="1007" spans="1:9" x14ac:dyDescent="0.25">
      <c r="A1007" t="s">
        <v>103</v>
      </c>
      <c r="B1007" s="6">
        <v>45505</v>
      </c>
      <c r="C1007" s="6" t="str">
        <f t="shared" si="15"/>
        <v>Q3 2024</v>
      </c>
      <c r="D1007">
        <v>10</v>
      </c>
      <c r="E1007">
        <v>9</v>
      </c>
      <c r="F1007">
        <v>1.8421818117758</v>
      </c>
      <c r="G1007">
        <v>-2.6517615838710099E-2</v>
      </c>
      <c r="H1007" t="s">
        <v>1</v>
      </c>
      <c r="I1007" t="s">
        <v>98</v>
      </c>
    </row>
    <row r="1008" spans="1:9" x14ac:dyDescent="0.25">
      <c r="A1008" t="s">
        <v>107</v>
      </c>
      <c r="B1008" s="6">
        <v>45505</v>
      </c>
      <c r="C1008" s="6" t="str">
        <f t="shared" si="15"/>
        <v>Q3 2024</v>
      </c>
      <c r="D1008">
        <v>3</v>
      </c>
      <c r="E1008">
        <v>4</v>
      </c>
      <c r="F1008">
        <v>2.1530008782424002</v>
      </c>
      <c r="G1008">
        <v>0.28430145062789097</v>
      </c>
      <c r="H1008" t="s">
        <v>0</v>
      </c>
      <c r="I1008" t="s">
        <v>98</v>
      </c>
    </row>
    <row r="1009" spans="1:9" x14ac:dyDescent="0.25">
      <c r="A1009" t="s">
        <v>101</v>
      </c>
      <c r="B1009" s="6">
        <v>45505</v>
      </c>
      <c r="C1009" s="6" t="str">
        <f t="shared" si="15"/>
        <v>Q3 2024</v>
      </c>
      <c r="D1009">
        <v>1</v>
      </c>
      <c r="E1009">
        <v>1</v>
      </c>
      <c r="F1009">
        <v>2.5442920269891198</v>
      </c>
      <c r="G1009">
        <v>0.67559259937461003</v>
      </c>
      <c r="H1009" t="s">
        <v>1729</v>
      </c>
      <c r="I1009" t="s">
        <v>98</v>
      </c>
    </row>
    <row r="1010" spans="1:9" x14ac:dyDescent="0.25">
      <c r="A1010" t="s">
        <v>99</v>
      </c>
      <c r="B1010" s="6">
        <v>45505</v>
      </c>
      <c r="C1010" s="6" t="str">
        <f t="shared" si="15"/>
        <v>Q3 2024</v>
      </c>
      <c r="D1010">
        <v>8</v>
      </c>
      <c r="E1010">
        <v>7</v>
      </c>
      <c r="F1010">
        <v>1.8705081379156001</v>
      </c>
      <c r="G1010">
        <v>1.80871030109708E-3</v>
      </c>
      <c r="H1010" t="s">
        <v>1</v>
      </c>
      <c r="I1010" t="s">
        <v>98</v>
      </c>
    </row>
    <row r="1011" spans="1:9" x14ac:dyDescent="0.25">
      <c r="A1011" t="s">
        <v>1778</v>
      </c>
      <c r="B1011" s="6">
        <v>45536</v>
      </c>
      <c r="C1011" s="6" t="str">
        <f t="shared" si="15"/>
        <v>Q3 2024</v>
      </c>
      <c r="D1011">
        <v>2</v>
      </c>
      <c r="E1011">
        <v>2</v>
      </c>
      <c r="F1011">
        <v>2.1976737357170801</v>
      </c>
      <c r="G1011">
        <v>0.35872398504073599</v>
      </c>
      <c r="H1011" t="s">
        <v>1</v>
      </c>
      <c r="I1011" t="s">
        <v>98</v>
      </c>
    </row>
    <row r="1012" spans="1:9" x14ac:dyDescent="0.25">
      <c r="A1012" t="s">
        <v>103</v>
      </c>
      <c r="B1012" s="6">
        <v>45536</v>
      </c>
      <c r="C1012" s="6" t="str">
        <f t="shared" si="15"/>
        <v>Q3 2024</v>
      </c>
      <c r="D1012">
        <v>7</v>
      </c>
      <c r="E1012">
        <v>10</v>
      </c>
      <c r="F1012">
        <v>1.9479628952041099</v>
      </c>
      <c r="G1012">
        <v>0.109013144527765</v>
      </c>
      <c r="H1012" t="s">
        <v>0</v>
      </c>
      <c r="I1012" t="s">
        <v>98</v>
      </c>
    </row>
    <row r="1013" spans="1:9" x14ac:dyDescent="0.25">
      <c r="A1013" t="s">
        <v>100</v>
      </c>
      <c r="B1013" s="6">
        <v>45536</v>
      </c>
      <c r="C1013" s="6" t="str">
        <f t="shared" si="15"/>
        <v>Q3 2024</v>
      </c>
      <c r="D1013">
        <v>11</v>
      </c>
      <c r="E1013">
        <v>11</v>
      </c>
      <c r="F1013">
        <v>0.92389605946215403</v>
      </c>
      <c r="G1013">
        <v>-0.915053691214197</v>
      </c>
      <c r="H1013" t="s">
        <v>0</v>
      </c>
      <c r="I1013" t="s">
        <v>98</v>
      </c>
    </row>
    <row r="1014" spans="1:9" x14ac:dyDescent="0.25">
      <c r="A1014" t="s">
        <v>102</v>
      </c>
      <c r="B1014" s="6">
        <v>45536</v>
      </c>
      <c r="C1014" s="6" t="str">
        <f t="shared" si="15"/>
        <v>Q3 2024</v>
      </c>
      <c r="D1014">
        <v>8</v>
      </c>
      <c r="E1014">
        <v>6</v>
      </c>
      <c r="F1014">
        <v>1.8838119909851501</v>
      </c>
      <c r="G1014">
        <v>4.4862240308806499E-2</v>
      </c>
      <c r="H1014" t="s">
        <v>1</v>
      </c>
      <c r="I1014" t="s">
        <v>98</v>
      </c>
    </row>
    <row r="1015" spans="1:9" x14ac:dyDescent="0.25">
      <c r="A1015" t="s">
        <v>98</v>
      </c>
      <c r="B1015" s="6">
        <v>45536</v>
      </c>
      <c r="C1015" s="6" t="str">
        <f t="shared" si="15"/>
        <v>Q3 2024</v>
      </c>
      <c r="D1015">
        <v>5</v>
      </c>
      <c r="E1015">
        <v>5</v>
      </c>
      <c r="F1015">
        <v>2.00172904400383</v>
      </c>
      <c r="G1015">
        <v>0.162779293327484</v>
      </c>
      <c r="H1015" t="s">
        <v>0</v>
      </c>
      <c r="I1015" t="s">
        <v>98</v>
      </c>
    </row>
    <row r="1016" spans="1:9" x14ac:dyDescent="0.25">
      <c r="A1016" t="s">
        <v>106</v>
      </c>
      <c r="B1016" s="6">
        <v>45536</v>
      </c>
      <c r="C1016" s="6" t="str">
        <f t="shared" si="15"/>
        <v>Q3 2024</v>
      </c>
      <c r="D1016">
        <v>12</v>
      </c>
      <c r="E1016">
        <v>12</v>
      </c>
      <c r="F1016">
        <v>0.90997423087489504</v>
      </c>
      <c r="G1016">
        <v>-0.92897551980145598</v>
      </c>
      <c r="H1016" t="s">
        <v>0</v>
      </c>
      <c r="I1016" t="s">
        <v>98</v>
      </c>
    </row>
    <row r="1017" spans="1:9" x14ac:dyDescent="0.25">
      <c r="A1017" t="s">
        <v>104</v>
      </c>
      <c r="B1017" s="6">
        <v>45536</v>
      </c>
      <c r="C1017" s="6" t="str">
        <f t="shared" si="15"/>
        <v>Q3 2024</v>
      </c>
      <c r="D1017">
        <v>6</v>
      </c>
      <c r="E1017">
        <v>7</v>
      </c>
      <c r="F1017">
        <v>1.9480467803277099</v>
      </c>
      <c r="G1017">
        <v>0.109097029651361</v>
      </c>
      <c r="H1017" t="s">
        <v>0</v>
      </c>
      <c r="I1017" t="s">
        <v>98</v>
      </c>
    </row>
    <row r="1018" spans="1:9" x14ac:dyDescent="0.25">
      <c r="A1018" t="s">
        <v>107</v>
      </c>
      <c r="B1018" s="6">
        <v>45536</v>
      </c>
      <c r="C1018" s="6" t="str">
        <f t="shared" si="15"/>
        <v>Q3 2024</v>
      </c>
      <c r="D1018">
        <v>3</v>
      </c>
      <c r="E1018">
        <v>3</v>
      </c>
      <c r="F1018">
        <v>2.12721251587217</v>
      </c>
      <c r="G1018">
        <v>0.288262765195821</v>
      </c>
      <c r="H1018" t="s">
        <v>1729</v>
      </c>
      <c r="I1018" t="s">
        <v>98</v>
      </c>
    </row>
    <row r="1019" spans="1:9" x14ac:dyDescent="0.25">
      <c r="A1019" t="s">
        <v>105</v>
      </c>
      <c r="B1019" s="6">
        <v>45536</v>
      </c>
      <c r="C1019" s="6" t="str">
        <f t="shared" si="15"/>
        <v>Q3 2024</v>
      </c>
      <c r="D1019">
        <v>4</v>
      </c>
      <c r="E1019">
        <v>4</v>
      </c>
      <c r="F1019">
        <v>2.0126900411906399</v>
      </c>
      <c r="G1019">
        <v>0.17374029051429701</v>
      </c>
      <c r="H1019" t="s">
        <v>1</v>
      </c>
      <c r="I1019" t="s">
        <v>98</v>
      </c>
    </row>
    <row r="1020" spans="1:9" x14ac:dyDescent="0.25">
      <c r="A1020" t="s">
        <v>99</v>
      </c>
      <c r="B1020" s="6">
        <v>45536</v>
      </c>
      <c r="C1020" s="6" t="str">
        <f t="shared" si="15"/>
        <v>Q3 2024</v>
      </c>
      <c r="D1020">
        <v>9</v>
      </c>
      <c r="E1020">
        <v>8</v>
      </c>
      <c r="F1020">
        <v>1.8735315765868701</v>
      </c>
      <c r="G1020">
        <v>3.4581825910518102E-2</v>
      </c>
      <c r="H1020" t="s">
        <v>1</v>
      </c>
      <c r="I1020" t="s">
        <v>98</v>
      </c>
    </row>
    <row r="1021" spans="1:9" x14ac:dyDescent="0.25">
      <c r="A1021" t="s">
        <v>101</v>
      </c>
      <c r="B1021" s="6">
        <v>45536</v>
      </c>
      <c r="C1021" s="6" t="str">
        <f t="shared" si="15"/>
        <v>Q3 2024</v>
      </c>
      <c r="D1021">
        <v>1</v>
      </c>
      <c r="E1021">
        <v>1</v>
      </c>
      <c r="F1021">
        <v>2.4019183872152099</v>
      </c>
      <c r="G1021">
        <v>0.56296863653886398</v>
      </c>
      <c r="H1021" t="s">
        <v>1</v>
      </c>
      <c r="I1021" t="s">
        <v>98</v>
      </c>
    </row>
    <row r="1022" spans="1:9" x14ac:dyDescent="0.25">
      <c r="A1022" t="s">
        <v>102</v>
      </c>
      <c r="B1022" s="6">
        <v>45566</v>
      </c>
      <c r="C1022" s="6" t="str">
        <f t="shared" si="15"/>
        <v>Q4 2024</v>
      </c>
      <c r="D1022">
        <v>9</v>
      </c>
      <c r="E1022">
        <v>8</v>
      </c>
      <c r="F1022">
        <v>1.84384132029318</v>
      </c>
      <c r="G1022">
        <v>2.6358212034957602E-2</v>
      </c>
      <c r="H1022" t="s">
        <v>1</v>
      </c>
      <c r="I1022" t="s">
        <v>98</v>
      </c>
    </row>
    <row r="1023" spans="1:9" x14ac:dyDescent="0.25">
      <c r="A1023" t="s">
        <v>101</v>
      </c>
      <c r="B1023" s="6">
        <v>45566</v>
      </c>
      <c r="C1023" s="6" t="str">
        <f t="shared" si="15"/>
        <v>Q4 2024</v>
      </c>
      <c r="D1023">
        <v>1</v>
      </c>
      <c r="E1023">
        <v>1</v>
      </c>
      <c r="F1023">
        <v>2.30266024420269</v>
      </c>
      <c r="G1023">
        <v>0.48517713594446898</v>
      </c>
      <c r="H1023" t="s">
        <v>1</v>
      </c>
      <c r="I1023" t="s">
        <v>98</v>
      </c>
    </row>
    <row r="1024" spans="1:9" x14ac:dyDescent="0.25">
      <c r="A1024" t="s">
        <v>105</v>
      </c>
      <c r="B1024" s="6">
        <v>45566</v>
      </c>
      <c r="C1024" s="6" t="str">
        <f t="shared" si="15"/>
        <v>Q4 2024</v>
      </c>
      <c r="D1024">
        <v>5</v>
      </c>
      <c r="E1024">
        <v>4</v>
      </c>
      <c r="F1024">
        <v>2.0138396128717901</v>
      </c>
      <c r="G1024">
        <v>0.19635650461356499</v>
      </c>
      <c r="H1024" t="s">
        <v>1</v>
      </c>
      <c r="I1024" t="s">
        <v>98</v>
      </c>
    </row>
    <row r="1025" spans="1:9" x14ac:dyDescent="0.25">
      <c r="A1025" t="s">
        <v>103</v>
      </c>
      <c r="B1025" s="6">
        <v>45566</v>
      </c>
      <c r="C1025" s="6" t="str">
        <f t="shared" si="15"/>
        <v>Q4 2024</v>
      </c>
      <c r="D1025">
        <v>6</v>
      </c>
      <c r="E1025">
        <v>7</v>
      </c>
      <c r="F1025">
        <v>1.9351436512010101</v>
      </c>
      <c r="G1025">
        <v>0.117660542942782</v>
      </c>
      <c r="H1025" t="s">
        <v>0</v>
      </c>
      <c r="I1025" t="s">
        <v>98</v>
      </c>
    </row>
    <row r="1026" spans="1:9" x14ac:dyDescent="0.25">
      <c r="A1026" t="s">
        <v>100</v>
      </c>
      <c r="B1026" s="6">
        <v>45566</v>
      </c>
      <c r="C1026" s="6" t="str">
        <f t="shared" si="15"/>
        <v>Q4 2024</v>
      </c>
      <c r="D1026">
        <v>11</v>
      </c>
      <c r="E1026">
        <v>11</v>
      </c>
      <c r="F1026">
        <v>0.93001566422120696</v>
      </c>
      <c r="G1026">
        <v>-0.88746744403702105</v>
      </c>
      <c r="H1026" t="s">
        <v>0</v>
      </c>
      <c r="I1026" t="s">
        <v>98</v>
      </c>
    </row>
    <row r="1027" spans="1:9" x14ac:dyDescent="0.25">
      <c r="A1027" t="s">
        <v>1778</v>
      </c>
      <c r="B1027" s="6">
        <v>45566</v>
      </c>
      <c r="C1027" s="6" t="str">
        <f t="shared" ref="C1027:C1090" si="16">"Q" &amp; ROUNDUP(MONTH(B1027)/3, 0) &amp; " " &amp; YEAR(B1027)</f>
        <v>Q4 2024</v>
      </c>
      <c r="D1027">
        <v>2</v>
      </c>
      <c r="E1027">
        <v>2</v>
      </c>
      <c r="F1027">
        <v>2.1319796179913602</v>
      </c>
      <c r="G1027">
        <v>0.31449650973313198</v>
      </c>
      <c r="H1027" t="s">
        <v>1</v>
      </c>
      <c r="I1027" t="s">
        <v>98</v>
      </c>
    </row>
    <row r="1028" spans="1:9" x14ac:dyDescent="0.25">
      <c r="A1028" t="s">
        <v>104</v>
      </c>
      <c r="B1028" s="6">
        <v>45566</v>
      </c>
      <c r="C1028" s="6" t="str">
        <f t="shared" si="16"/>
        <v>Q4 2024</v>
      </c>
      <c r="D1028">
        <v>7</v>
      </c>
      <c r="E1028">
        <v>6</v>
      </c>
      <c r="F1028">
        <v>1.8795904774524299</v>
      </c>
      <c r="G1028">
        <v>6.21073691942053E-2</v>
      </c>
      <c r="H1028" t="s">
        <v>1</v>
      </c>
      <c r="I1028" t="s">
        <v>98</v>
      </c>
    </row>
    <row r="1029" spans="1:9" x14ac:dyDescent="0.25">
      <c r="A1029" t="s">
        <v>98</v>
      </c>
      <c r="B1029" s="6">
        <v>45566</v>
      </c>
      <c r="C1029" s="6" t="str">
        <f t="shared" si="16"/>
        <v>Q4 2024</v>
      </c>
      <c r="D1029">
        <v>4</v>
      </c>
      <c r="E1029">
        <v>5</v>
      </c>
      <c r="F1029">
        <v>2.04672814748707</v>
      </c>
      <c r="G1029">
        <v>0.22924503922884801</v>
      </c>
      <c r="H1029" t="s">
        <v>0</v>
      </c>
      <c r="I1029" t="s">
        <v>98</v>
      </c>
    </row>
    <row r="1030" spans="1:9" x14ac:dyDescent="0.25">
      <c r="A1030" t="s">
        <v>99</v>
      </c>
      <c r="B1030" s="6">
        <v>45566</v>
      </c>
      <c r="C1030" s="6" t="str">
        <f t="shared" si="16"/>
        <v>Q4 2024</v>
      </c>
      <c r="D1030">
        <v>8</v>
      </c>
      <c r="E1030">
        <v>9</v>
      </c>
      <c r="F1030">
        <v>1.87647265876619</v>
      </c>
      <c r="G1030">
        <v>5.8989550507961598E-2</v>
      </c>
      <c r="H1030" t="s">
        <v>0</v>
      </c>
      <c r="I1030" t="s">
        <v>98</v>
      </c>
    </row>
    <row r="1031" spans="1:9" x14ac:dyDescent="0.25">
      <c r="A1031" t="s">
        <v>106</v>
      </c>
      <c r="B1031" s="6">
        <v>45566</v>
      </c>
      <c r="C1031" s="6" t="str">
        <f t="shared" si="16"/>
        <v>Q4 2024</v>
      </c>
      <c r="D1031">
        <v>12</v>
      </c>
      <c r="E1031">
        <v>12</v>
      </c>
      <c r="F1031">
        <v>0.91310442727699104</v>
      </c>
      <c r="G1031">
        <v>-0.90437868098123697</v>
      </c>
      <c r="H1031" t="s">
        <v>0</v>
      </c>
      <c r="I1031" t="s">
        <v>98</v>
      </c>
    </row>
    <row r="1032" spans="1:9" x14ac:dyDescent="0.25">
      <c r="A1032" t="s">
        <v>107</v>
      </c>
      <c r="B1032" s="6">
        <v>45566</v>
      </c>
      <c r="C1032" s="6" t="str">
        <f t="shared" si="16"/>
        <v>Q4 2024</v>
      </c>
      <c r="D1032">
        <v>3</v>
      </c>
      <c r="E1032">
        <v>3</v>
      </c>
      <c r="F1032">
        <v>2.11893836907656</v>
      </c>
      <c r="G1032">
        <v>0.30145526081833701</v>
      </c>
      <c r="H1032" t="s">
        <v>1729</v>
      </c>
      <c r="I1032" t="s">
        <v>98</v>
      </c>
    </row>
    <row r="1033" spans="1:9" x14ac:dyDescent="0.25">
      <c r="A1033" t="s">
        <v>107</v>
      </c>
      <c r="B1033" s="6">
        <v>45597</v>
      </c>
      <c r="C1033" s="6" t="str">
        <f t="shared" si="16"/>
        <v>Q4 2024</v>
      </c>
      <c r="D1033">
        <v>3</v>
      </c>
      <c r="E1033">
        <v>3</v>
      </c>
      <c r="F1033">
        <v>2.0804999364449301</v>
      </c>
      <c r="G1033">
        <v>0.27125320464053898</v>
      </c>
      <c r="H1033" t="s">
        <v>1</v>
      </c>
      <c r="I1033" t="s">
        <v>98</v>
      </c>
    </row>
    <row r="1034" spans="1:9" x14ac:dyDescent="0.25">
      <c r="A1034" t="s">
        <v>100</v>
      </c>
      <c r="B1034" s="6">
        <v>45597</v>
      </c>
      <c r="C1034" s="6" t="str">
        <f t="shared" si="16"/>
        <v>Q4 2024</v>
      </c>
      <c r="D1034">
        <v>11</v>
      </c>
      <c r="E1034">
        <v>11</v>
      </c>
      <c r="F1034">
        <v>0.93374592389293098</v>
      </c>
      <c r="G1034">
        <v>-0.87550080791146101</v>
      </c>
      <c r="H1034" t="s">
        <v>0</v>
      </c>
      <c r="I1034" t="s">
        <v>98</v>
      </c>
    </row>
    <row r="1035" spans="1:9" x14ac:dyDescent="0.25">
      <c r="A1035" t="s">
        <v>1778</v>
      </c>
      <c r="B1035" s="6">
        <v>45597</v>
      </c>
      <c r="C1035" s="6" t="str">
        <f t="shared" si="16"/>
        <v>Q4 2024</v>
      </c>
      <c r="D1035">
        <v>4</v>
      </c>
      <c r="E1035">
        <v>2</v>
      </c>
      <c r="F1035">
        <v>2.0312843288064202</v>
      </c>
      <c r="G1035">
        <v>0.22203759700203399</v>
      </c>
      <c r="H1035" t="s">
        <v>1</v>
      </c>
      <c r="I1035" t="s">
        <v>98</v>
      </c>
    </row>
    <row r="1036" spans="1:9" x14ac:dyDescent="0.25">
      <c r="A1036" t="s">
        <v>105</v>
      </c>
      <c r="B1036" s="6">
        <v>45597</v>
      </c>
      <c r="C1036" s="6" t="str">
        <f t="shared" si="16"/>
        <v>Q4 2024</v>
      </c>
      <c r="D1036">
        <v>6</v>
      </c>
      <c r="E1036">
        <v>5</v>
      </c>
      <c r="F1036">
        <v>1.9947455287113001</v>
      </c>
      <c r="G1036">
        <v>0.18549879690691401</v>
      </c>
      <c r="H1036" t="s">
        <v>1</v>
      </c>
      <c r="I1036" t="s">
        <v>98</v>
      </c>
    </row>
    <row r="1037" spans="1:9" x14ac:dyDescent="0.25">
      <c r="A1037" t="s">
        <v>98</v>
      </c>
      <c r="B1037" s="6">
        <v>45597</v>
      </c>
      <c r="C1037" s="6" t="str">
        <f t="shared" si="16"/>
        <v>Q4 2024</v>
      </c>
      <c r="D1037">
        <v>2</v>
      </c>
      <c r="E1037">
        <v>4</v>
      </c>
      <c r="F1037">
        <v>2.0815046808554798</v>
      </c>
      <c r="G1037">
        <v>0.27225794905109502</v>
      </c>
      <c r="H1037" t="s">
        <v>0</v>
      </c>
      <c r="I1037" t="s">
        <v>98</v>
      </c>
    </row>
    <row r="1038" spans="1:9" x14ac:dyDescent="0.25">
      <c r="A1038" t="s">
        <v>103</v>
      </c>
      <c r="B1038" s="6">
        <v>45597</v>
      </c>
      <c r="C1038" s="6" t="str">
        <f t="shared" si="16"/>
        <v>Q4 2024</v>
      </c>
      <c r="D1038">
        <v>5</v>
      </c>
      <c r="E1038">
        <v>6</v>
      </c>
      <c r="F1038">
        <v>1.9998895862992401</v>
      </c>
      <c r="G1038">
        <v>0.19064285449485499</v>
      </c>
      <c r="H1038" t="s">
        <v>0</v>
      </c>
      <c r="I1038" t="s">
        <v>98</v>
      </c>
    </row>
    <row r="1039" spans="1:9" x14ac:dyDescent="0.25">
      <c r="A1039" t="s">
        <v>101</v>
      </c>
      <c r="B1039" s="6">
        <v>45597</v>
      </c>
      <c r="C1039" s="6" t="str">
        <f t="shared" si="16"/>
        <v>Q4 2024</v>
      </c>
      <c r="D1039">
        <v>1</v>
      </c>
      <c r="E1039">
        <v>1</v>
      </c>
      <c r="F1039">
        <v>2.2708257789837001</v>
      </c>
      <c r="G1039">
        <v>0.46157904717930798</v>
      </c>
      <c r="H1039" t="s">
        <v>1729</v>
      </c>
      <c r="I1039" t="s">
        <v>98</v>
      </c>
    </row>
    <row r="1040" spans="1:9" x14ac:dyDescent="0.25">
      <c r="A1040" t="s">
        <v>102</v>
      </c>
      <c r="B1040" s="6">
        <v>45597</v>
      </c>
      <c r="C1040" s="6" t="str">
        <f t="shared" si="16"/>
        <v>Q4 2024</v>
      </c>
      <c r="D1040">
        <v>9</v>
      </c>
      <c r="E1040">
        <v>9</v>
      </c>
      <c r="F1040">
        <v>1.8341070793793099</v>
      </c>
      <c r="G1040">
        <v>2.48603475749185E-2</v>
      </c>
      <c r="H1040" t="s">
        <v>1</v>
      </c>
      <c r="I1040" t="s">
        <v>98</v>
      </c>
    </row>
    <row r="1041" spans="1:9" x14ac:dyDescent="0.25">
      <c r="A1041" t="s">
        <v>99</v>
      </c>
      <c r="B1041" s="6">
        <v>45597</v>
      </c>
      <c r="C1041" s="6" t="str">
        <f t="shared" si="16"/>
        <v>Q4 2024</v>
      </c>
      <c r="D1041">
        <v>8</v>
      </c>
      <c r="E1041">
        <v>8</v>
      </c>
      <c r="F1041">
        <v>1.86487752551099</v>
      </c>
      <c r="G1041">
        <v>5.5630793706606001E-2</v>
      </c>
      <c r="H1041" t="s">
        <v>1</v>
      </c>
      <c r="I1041" t="s">
        <v>98</v>
      </c>
    </row>
    <row r="1042" spans="1:9" x14ac:dyDescent="0.25">
      <c r="A1042" t="s">
        <v>106</v>
      </c>
      <c r="B1042" s="6">
        <v>45597</v>
      </c>
      <c r="C1042" s="6" t="str">
        <f t="shared" si="16"/>
        <v>Q4 2024</v>
      </c>
      <c r="D1042">
        <v>12</v>
      </c>
      <c r="E1042">
        <v>12</v>
      </c>
      <c r="F1042">
        <v>0.93344505757903795</v>
      </c>
      <c r="G1042">
        <v>-0.87580167422535404</v>
      </c>
      <c r="H1042" t="s">
        <v>0</v>
      </c>
      <c r="I1042" t="s">
        <v>98</v>
      </c>
    </row>
    <row r="1043" spans="1:9" x14ac:dyDescent="0.25">
      <c r="A1043" t="s">
        <v>104</v>
      </c>
      <c r="B1043" s="6">
        <v>45597</v>
      </c>
      <c r="C1043" s="6" t="str">
        <f t="shared" si="16"/>
        <v>Q4 2024</v>
      </c>
      <c r="D1043">
        <v>7</v>
      </c>
      <c r="E1043">
        <v>7</v>
      </c>
      <c r="F1043">
        <v>1.87678862338493</v>
      </c>
      <c r="G1043">
        <v>6.7541891580544106E-2</v>
      </c>
      <c r="H1043" t="s">
        <v>0</v>
      </c>
      <c r="I1043" t="s">
        <v>98</v>
      </c>
    </row>
    <row r="1044" spans="1:9" x14ac:dyDescent="0.25">
      <c r="A1044" t="s">
        <v>101</v>
      </c>
      <c r="B1044" s="6">
        <v>45627</v>
      </c>
      <c r="C1044" s="6" t="str">
        <f t="shared" si="16"/>
        <v>Q4 2024</v>
      </c>
      <c r="D1044">
        <v>1</v>
      </c>
      <c r="E1044">
        <v>1</v>
      </c>
      <c r="F1044">
        <v>2.2408840372871301</v>
      </c>
      <c r="G1044">
        <v>0.43208838989175702</v>
      </c>
      <c r="H1044" t="s">
        <v>1</v>
      </c>
      <c r="I1044" t="s">
        <v>98</v>
      </c>
    </row>
    <row r="1045" spans="1:9" x14ac:dyDescent="0.25">
      <c r="A1045" t="s">
        <v>106</v>
      </c>
      <c r="B1045" s="6">
        <v>45627</v>
      </c>
      <c r="C1045" s="6" t="str">
        <f t="shared" si="16"/>
        <v>Q4 2024</v>
      </c>
      <c r="D1045">
        <v>12</v>
      </c>
      <c r="E1045">
        <v>12</v>
      </c>
      <c r="F1045">
        <v>0.936180159443599</v>
      </c>
      <c r="G1045">
        <v>-0.87261548795177901</v>
      </c>
      <c r="H1045" t="s">
        <v>0</v>
      </c>
      <c r="I1045" t="s">
        <v>98</v>
      </c>
    </row>
    <row r="1046" spans="1:9" x14ac:dyDescent="0.25">
      <c r="A1046" t="s">
        <v>103</v>
      </c>
      <c r="B1046" s="6">
        <v>45627</v>
      </c>
      <c r="C1046" s="6" t="str">
        <f t="shared" si="16"/>
        <v>Q4 2024</v>
      </c>
      <c r="D1046">
        <v>4</v>
      </c>
      <c r="E1046">
        <v>5</v>
      </c>
      <c r="F1046">
        <v>2.0161310485424302</v>
      </c>
      <c r="G1046">
        <v>0.20733540114705701</v>
      </c>
      <c r="H1046" t="s">
        <v>0</v>
      </c>
      <c r="I1046" t="s">
        <v>98</v>
      </c>
    </row>
    <row r="1047" spans="1:9" x14ac:dyDescent="0.25">
      <c r="A1047" t="s">
        <v>104</v>
      </c>
      <c r="B1047" s="6">
        <v>45627</v>
      </c>
      <c r="C1047" s="6" t="str">
        <f t="shared" si="16"/>
        <v>Q4 2024</v>
      </c>
      <c r="D1047">
        <v>7</v>
      </c>
      <c r="E1047">
        <v>7</v>
      </c>
      <c r="F1047">
        <v>1.9264625344316599</v>
      </c>
      <c r="G1047">
        <v>0.117666887036282</v>
      </c>
      <c r="H1047" t="s">
        <v>0</v>
      </c>
      <c r="I1047" t="s">
        <v>98</v>
      </c>
    </row>
    <row r="1048" spans="1:9" x14ac:dyDescent="0.25">
      <c r="A1048" t="s">
        <v>98</v>
      </c>
      <c r="B1048" s="6">
        <v>45627</v>
      </c>
      <c r="C1048" s="6" t="str">
        <f t="shared" si="16"/>
        <v>Q4 2024</v>
      </c>
      <c r="D1048">
        <v>3</v>
      </c>
      <c r="E1048">
        <v>2</v>
      </c>
      <c r="F1048">
        <v>2.0538638141651102</v>
      </c>
      <c r="G1048">
        <v>0.245068166769737</v>
      </c>
      <c r="H1048" t="s">
        <v>1</v>
      </c>
      <c r="I1048" t="s">
        <v>98</v>
      </c>
    </row>
    <row r="1049" spans="1:9" x14ac:dyDescent="0.25">
      <c r="A1049" t="s">
        <v>100</v>
      </c>
      <c r="B1049" s="6">
        <v>45627</v>
      </c>
      <c r="C1049" s="6" t="str">
        <f t="shared" si="16"/>
        <v>Q4 2024</v>
      </c>
      <c r="D1049">
        <v>11</v>
      </c>
      <c r="E1049">
        <v>11</v>
      </c>
      <c r="F1049">
        <v>0.96016021777472305</v>
      </c>
      <c r="G1049">
        <v>-0.84863542962065497</v>
      </c>
      <c r="H1049" t="s">
        <v>0</v>
      </c>
      <c r="I1049" t="s">
        <v>98</v>
      </c>
    </row>
    <row r="1050" spans="1:9" x14ac:dyDescent="0.25">
      <c r="A1050" t="s">
        <v>1778</v>
      </c>
      <c r="B1050" s="6">
        <v>45627</v>
      </c>
      <c r="C1050" s="6" t="str">
        <f t="shared" si="16"/>
        <v>Q4 2024</v>
      </c>
      <c r="D1050">
        <v>5</v>
      </c>
      <c r="E1050">
        <v>4</v>
      </c>
      <c r="F1050">
        <v>2.0043414253187999</v>
      </c>
      <c r="G1050">
        <v>0.195545777923428</v>
      </c>
      <c r="H1050" t="s">
        <v>1</v>
      </c>
      <c r="I1050" t="s">
        <v>98</v>
      </c>
    </row>
    <row r="1051" spans="1:9" x14ac:dyDescent="0.25">
      <c r="A1051" t="s">
        <v>105</v>
      </c>
      <c r="B1051" s="6">
        <v>45627</v>
      </c>
      <c r="C1051" s="6" t="str">
        <f t="shared" si="16"/>
        <v>Q4 2024</v>
      </c>
      <c r="D1051">
        <v>6</v>
      </c>
      <c r="E1051">
        <v>6</v>
      </c>
      <c r="F1051">
        <v>1.9798903251831399</v>
      </c>
      <c r="G1051">
        <v>0.17109467778776999</v>
      </c>
      <c r="H1051" t="s">
        <v>1</v>
      </c>
      <c r="I1051" t="s">
        <v>98</v>
      </c>
    </row>
    <row r="1052" spans="1:9" x14ac:dyDescent="0.25">
      <c r="A1052" t="s">
        <v>102</v>
      </c>
      <c r="B1052" s="6">
        <v>45627</v>
      </c>
      <c r="C1052" s="6" t="str">
        <f t="shared" si="16"/>
        <v>Q4 2024</v>
      </c>
      <c r="D1052">
        <v>9</v>
      </c>
      <c r="E1052">
        <v>9</v>
      </c>
      <c r="F1052">
        <v>1.82688090126443</v>
      </c>
      <c r="G1052">
        <v>1.8085253869052499E-2</v>
      </c>
      <c r="H1052" t="s">
        <v>1</v>
      </c>
      <c r="I1052" t="s">
        <v>98</v>
      </c>
    </row>
    <row r="1053" spans="1:9" x14ac:dyDescent="0.25">
      <c r="A1053" t="s">
        <v>99</v>
      </c>
      <c r="B1053" s="6">
        <v>45627</v>
      </c>
      <c r="C1053" s="6" t="str">
        <f t="shared" si="16"/>
        <v>Q4 2024</v>
      </c>
      <c r="D1053">
        <v>8</v>
      </c>
      <c r="E1053">
        <v>8</v>
      </c>
      <c r="F1053">
        <v>1.84823573993166</v>
      </c>
      <c r="G1053">
        <v>3.9440092536291202E-2</v>
      </c>
      <c r="H1053" t="s">
        <v>1</v>
      </c>
      <c r="I1053" t="s">
        <v>98</v>
      </c>
    </row>
    <row r="1054" spans="1:9" x14ac:dyDescent="0.25">
      <c r="A1054" t="s">
        <v>107</v>
      </c>
      <c r="B1054" s="6">
        <v>45627</v>
      </c>
      <c r="C1054" s="6" t="str">
        <f t="shared" si="16"/>
        <v>Q4 2024</v>
      </c>
      <c r="D1054">
        <v>2</v>
      </c>
      <c r="E1054">
        <v>3</v>
      </c>
      <c r="F1054">
        <v>2.1037219180064302</v>
      </c>
      <c r="G1054">
        <v>0.29492627061105697</v>
      </c>
      <c r="H1054" t="s">
        <v>0</v>
      </c>
      <c r="I1054" t="s">
        <v>98</v>
      </c>
    </row>
    <row r="1055" spans="1:9" x14ac:dyDescent="0.25">
      <c r="A1055" t="s">
        <v>1778</v>
      </c>
      <c r="B1055" s="6">
        <v>45658</v>
      </c>
      <c r="C1055" s="6" t="str">
        <f t="shared" si="16"/>
        <v>Q1 2025</v>
      </c>
      <c r="D1055">
        <v>4</v>
      </c>
      <c r="E1055">
        <v>5</v>
      </c>
      <c r="F1055">
        <v>1.98442082974036</v>
      </c>
      <c r="G1055">
        <v>0.18112354515165699</v>
      </c>
      <c r="H1055" t="s">
        <v>0</v>
      </c>
      <c r="I1055" t="s">
        <v>98</v>
      </c>
    </row>
    <row r="1056" spans="1:9" x14ac:dyDescent="0.25">
      <c r="A1056" t="s">
        <v>99</v>
      </c>
      <c r="B1056" s="6">
        <v>45658</v>
      </c>
      <c r="C1056" s="6" t="str">
        <f t="shared" si="16"/>
        <v>Q1 2025</v>
      </c>
      <c r="D1056">
        <v>8</v>
      </c>
      <c r="E1056">
        <v>8</v>
      </c>
      <c r="F1056">
        <v>1.83988189727825</v>
      </c>
      <c r="G1056">
        <v>3.65846126895506E-2</v>
      </c>
      <c r="H1056" t="s">
        <v>1</v>
      </c>
      <c r="I1056" t="s">
        <v>98</v>
      </c>
    </row>
    <row r="1057" spans="1:9" x14ac:dyDescent="0.25">
      <c r="A1057" t="s">
        <v>107</v>
      </c>
      <c r="B1057" s="6">
        <v>45658</v>
      </c>
      <c r="C1057" s="6" t="str">
        <f t="shared" si="16"/>
        <v>Q1 2025</v>
      </c>
      <c r="D1057">
        <v>2</v>
      </c>
      <c r="E1057">
        <v>2</v>
      </c>
      <c r="F1057">
        <v>2.1658745965000601</v>
      </c>
      <c r="G1057">
        <v>0.362577311911367</v>
      </c>
      <c r="H1057" t="s">
        <v>0</v>
      </c>
      <c r="I1057" t="s">
        <v>98</v>
      </c>
    </row>
    <row r="1058" spans="1:9" x14ac:dyDescent="0.25">
      <c r="A1058" t="s">
        <v>101</v>
      </c>
      <c r="B1058" s="6">
        <v>45658</v>
      </c>
      <c r="C1058" s="6" t="str">
        <f t="shared" si="16"/>
        <v>Q1 2025</v>
      </c>
      <c r="D1058">
        <v>1</v>
      </c>
      <c r="E1058">
        <v>1</v>
      </c>
      <c r="F1058">
        <v>2.2391808856726798</v>
      </c>
      <c r="G1058">
        <v>0.435883601083979</v>
      </c>
      <c r="H1058" t="s">
        <v>1729</v>
      </c>
      <c r="I1058" t="s">
        <v>98</v>
      </c>
    </row>
    <row r="1059" spans="1:9" x14ac:dyDescent="0.25">
      <c r="A1059" t="s">
        <v>106</v>
      </c>
      <c r="B1059" s="6">
        <v>45658</v>
      </c>
      <c r="C1059" s="6" t="str">
        <f t="shared" si="16"/>
        <v>Q1 2025</v>
      </c>
      <c r="D1059">
        <v>12</v>
      </c>
      <c r="E1059">
        <v>12</v>
      </c>
      <c r="F1059">
        <v>0.92565057617437396</v>
      </c>
      <c r="G1059">
        <v>-0.87764670841432701</v>
      </c>
      <c r="H1059" t="s">
        <v>0</v>
      </c>
      <c r="I1059" t="s">
        <v>98</v>
      </c>
    </row>
    <row r="1060" spans="1:9" x14ac:dyDescent="0.25">
      <c r="A1060" t="s">
        <v>98</v>
      </c>
      <c r="B1060" s="6">
        <v>45658</v>
      </c>
      <c r="C1060" s="6" t="str">
        <f t="shared" si="16"/>
        <v>Q1 2025</v>
      </c>
      <c r="D1060">
        <v>3</v>
      </c>
      <c r="E1060">
        <v>3</v>
      </c>
      <c r="F1060">
        <v>2.07778584782803</v>
      </c>
      <c r="G1060">
        <v>0.27448856323933202</v>
      </c>
      <c r="H1060" t="s">
        <v>0</v>
      </c>
      <c r="I1060" t="s">
        <v>98</v>
      </c>
    </row>
    <row r="1061" spans="1:9" x14ac:dyDescent="0.25">
      <c r="A1061" t="s">
        <v>100</v>
      </c>
      <c r="B1061" s="6">
        <v>45658</v>
      </c>
      <c r="C1061" s="6" t="str">
        <f t="shared" si="16"/>
        <v>Q1 2025</v>
      </c>
      <c r="D1061">
        <v>11</v>
      </c>
      <c r="E1061">
        <v>11</v>
      </c>
      <c r="F1061">
        <v>0.96491981699954299</v>
      </c>
      <c r="G1061">
        <v>-0.83837746758915799</v>
      </c>
      <c r="H1061" t="s">
        <v>0</v>
      </c>
      <c r="I1061" t="s">
        <v>98</v>
      </c>
    </row>
    <row r="1062" spans="1:9" x14ac:dyDescent="0.25">
      <c r="A1062" t="s">
        <v>104</v>
      </c>
      <c r="B1062" s="6">
        <v>45658</v>
      </c>
      <c r="C1062" s="6" t="str">
        <f t="shared" si="16"/>
        <v>Q1 2025</v>
      </c>
      <c r="D1062">
        <v>7</v>
      </c>
      <c r="E1062">
        <v>7</v>
      </c>
      <c r="F1062">
        <v>1.9256654633586101</v>
      </c>
      <c r="G1062">
        <v>0.122368178769914</v>
      </c>
      <c r="H1062" t="s">
        <v>1729</v>
      </c>
      <c r="I1062" t="s">
        <v>98</v>
      </c>
    </row>
    <row r="1063" spans="1:9" x14ac:dyDescent="0.25">
      <c r="A1063" t="s">
        <v>105</v>
      </c>
      <c r="B1063" s="6">
        <v>45658</v>
      </c>
      <c r="C1063" s="6" t="str">
        <f t="shared" si="16"/>
        <v>Q1 2025</v>
      </c>
      <c r="D1063">
        <v>6</v>
      </c>
      <c r="E1063">
        <v>6</v>
      </c>
      <c r="F1063">
        <v>1.9263925483308399</v>
      </c>
      <c r="G1063">
        <v>0.123095263742144</v>
      </c>
      <c r="H1063" t="s">
        <v>1</v>
      </c>
      <c r="I1063" t="s">
        <v>98</v>
      </c>
    </row>
    <row r="1064" spans="1:9" x14ac:dyDescent="0.25">
      <c r="A1064" t="s">
        <v>102</v>
      </c>
      <c r="B1064" s="6">
        <v>45658</v>
      </c>
      <c r="C1064" s="6" t="str">
        <f t="shared" si="16"/>
        <v>Q1 2025</v>
      </c>
      <c r="D1064">
        <v>9</v>
      </c>
      <c r="E1064">
        <v>9</v>
      </c>
      <c r="F1064">
        <v>1.8106287674976</v>
      </c>
      <c r="G1064">
        <v>7.3314829089026201E-3</v>
      </c>
      <c r="H1064" t="s">
        <v>1</v>
      </c>
      <c r="I1064" t="s">
        <v>98</v>
      </c>
    </row>
    <row r="1065" spans="1:9" x14ac:dyDescent="0.25">
      <c r="A1065" t="s">
        <v>103</v>
      </c>
      <c r="B1065" s="6">
        <v>45658</v>
      </c>
      <c r="C1065" s="6" t="str">
        <f t="shared" si="16"/>
        <v>Q1 2025</v>
      </c>
      <c r="D1065">
        <v>5</v>
      </c>
      <c r="E1065">
        <v>4</v>
      </c>
      <c r="F1065">
        <v>1.9758689010953301</v>
      </c>
      <c r="G1065">
        <v>0.17257161650663699</v>
      </c>
      <c r="H1065" t="s">
        <v>1</v>
      </c>
      <c r="I1065" t="s">
        <v>98</v>
      </c>
    </row>
    <row r="1066" spans="1:9" x14ac:dyDescent="0.25">
      <c r="A1066" t="s">
        <v>106</v>
      </c>
      <c r="B1066" s="6">
        <v>45689</v>
      </c>
      <c r="C1066" s="6" t="str">
        <f t="shared" si="16"/>
        <v>Q1 2025</v>
      </c>
      <c r="D1066">
        <v>12</v>
      </c>
      <c r="E1066">
        <v>12</v>
      </c>
      <c r="F1066">
        <v>0.92123621257166899</v>
      </c>
      <c r="G1066">
        <v>-0.84413683064329204</v>
      </c>
      <c r="H1066" t="s">
        <v>0</v>
      </c>
      <c r="I1066" t="s">
        <v>98</v>
      </c>
    </row>
    <row r="1067" spans="1:9" x14ac:dyDescent="0.25">
      <c r="A1067" t="s">
        <v>98</v>
      </c>
      <c r="B1067" s="6">
        <v>45689</v>
      </c>
      <c r="C1067" s="6" t="str">
        <f t="shared" si="16"/>
        <v>Q1 2025</v>
      </c>
      <c r="D1067">
        <v>3</v>
      </c>
      <c r="E1067">
        <v>3</v>
      </c>
      <c r="F1067">
        <v>2.0695402054777698</v>
      </c>
      <c r="G1067">
        <v>0.30416716226280899</v>
      </c>
      <c r="H1067" t="s">
        <v>0</v>
      </c>
      <c r="I1067" t="s">
        <v>98</v>
      </c>
    </row>
    <row r="1068" spans="1:9" x14ac:dyDescent="0.25">
      <c r="A1068" t="s">
        <v>1778</v>
      </c>
      <c r="B1068" s="6">
        <v>45689</v>
      </c>
      <c r="C1068" s="6" t="str">
        <f t="shared" si="16"/>
        <v>Q1 2025</v>
      </c>
      <c r="D1068">
        <v>6</v>
      </c>
      <c r="E1068">
        <v>4</v>
      </c>
      <c r="F1068">
        <v>1.88992960458278</v>
      </c>
      <c r="G1068">
        <v>0.124556561367825</v>
      </c>
      <c r="H1068" t="s">
        <v>1</v>
      </c>
      <c r="I1068" t="s">
        <v>98</v>
      </c>
    </row>
    <row r="1069" spans="1:9" x14ac:dyDescent="0.25">
      <c r="A1069" t="s">
        <v>102</v>
      </c>
      <c r="B1069" s="6">
        <v>45689</v>
      </c>
      <c r="C1069" s="6" t="str">
        <f t="shared" si="16"/>
        <v>Q1 2025</v>
      </c>
      <c r="D1069">
        <v>9</v>
      </c>
      <c r="E1069">
        <v>9</v>
      </c>
      <c r="F1069">
        <v>1.77273445408198</v>
      </c>
      <c r="G1069">
        <v>7.3614108670214604E-3</v>
      </c>
      <c r="H1069" t="s">
        <v>1729</v>
      </c>
      <c r="I1069" t="s">
        <v>98</v>
      </c>
    </row>
    <row r="1070" spans="1:9" x14ac:dyDescent="0.25">
      <c r="A1070" t="s">
        <v>99</v>
      </c>
      <c r="B1070" s="6">
        <v>45689</v>
      </c>
      <c r="C1070" s="6" t="str">
        <f t="shared" si="16"/>
        <v>Q1 2025</v>
      </c>
      <c r="D1070">
        <v>8</v>
      </c>
      <c r="E1070">
        <v>8</v>
      </c>
      <c r="F1070">
        <v>1.7988660826785901</v>
      </c>
      <c r="G1070">
        <v>3.3493039463631899E-2</v>
      </c>
      <c r="H1070" t="s">
        <v>1</v>
      </c>
      <c r="I1070" t="s">
        <v>98</v>
      </c>
    </row>
    <row r="1071" spans="1:9" x14ac:dyDescent="0.25">
      <c r="A1071" t="s">
        <v>104</v>
      </c>
      <c r="B1071" s="6">
        <v>45689</v>
      </c>
      <c r="C1071" s="6" t="str">
        <f t="shared" si="16"/>
        <v>Q1 2025</v>
      </c>
      <c r="D1071">
        <v>7</v>
      </c>
      <c r="E1071">
        <v>7</v>
      </c>
      <c r="F1071">
        <v>1.87491588134611</v>
      </c>
      <c r="G1071">
        <v>0.10954283813115499</v>
      </c>
      <c r="H1071" t="s">
        <v>1</v>
      </c>
      <c r="I1071" t="s">
        <v>98</v>
      </c>
    </row>
    <row r="1072" spans="1:9" x14ac:dyDescent="0.25">
      <c r="A1072" t="s">
        <v>100</v>
      </c>
      <c r="B1072" s="6">
        <v>45689</v>
      </c>
      <c r="C1072" s="6" t="str">
        <f t="shared" si="16"/>
        <v>Q1 2025</v>
      </c>
      <c r="D1072">
        <v>11</v>
      </c>
      <c r="E1072">
        <v>11</v>
      </c>
      <c r="F1072">
        <v>0.96788423991893602</v>
      </c>
      <c r="G1072">
        <v>-0.79748880329602401</v>
      </c>
      <c r="H1072" t="s">
        <v>0</v>
      </c>
      <c r="I1072" t="s">
        <v>98</v>
      </c>
    </row>
    <row r="1073" spans="1:9" x14ac:dyDescent="0.25">
      <c r="A1073" t="s">
        <v>107</v>
      </c>
      <c r="B1073" s="6">
        <v>45689</v>
      </c>
      <c r="C1073" s="6" t="str">
        <f t="shared" si="16"/>
        <v>Q1 2025</v>
      </c>
      <c r="D1073">
        <v>2</v>
      </c>
      <c r="E1073">
        <v>2</v>
      </c>
      <c r="F1073">
        <v>2.1221595023002502</v>
      </c>
      <c r="G1073">
        <v>0.356786459085292</v>
      </c>
      <c r="H1073" t="s">
        <v>1729</v>
      </c>
      <c r="I1073" t="s">
        <v>98</v>
      </c>
    </row>
    <row r="1074" spans="1:9" x14ac:dyDescent="0.25">
      <c r="A1074" t="s">
        <v>105</v>
      </c>
      <c r="B1074" s="6">
        <v>45689</v>
      </c>
      <c r="C1074" s="6" t="str">
        <f t="shared" si="16"/>
        <v>Q1 2025</v>
      </c>
      <c r="D1074">
        <v>4</v>
      </c>
      <c r="E1074">
        <v>6</v>
      </c>
      <c r="F1074">
        <v>1.9063353784261801</v>
      </c>
      <c r="G1074">
        <v>0.140962335211228</v>
      </c>
      <c r="H1074" t="s">
        <v>0</v>
      </c>
      <c r="I1074" t="s">
        <v>98</v>
      </c>
    </row>
    <row r="1075" spans="1:9" x14ac:dyDescent="0.25">
      <c r="A1075" t="s">
        <v>103</v>
      </c>
      <c r="B1075" s="6">
        <v>45689</v>
      </c>
      <c r="C1075" s="6" t="str">
        <f t="shared" si="16"/>
        <v>Q1 2025</v>
      </c>
      <c r="D1075">
        <v>5</v>
      </c>
      <c r="E1075">
        <v>5</v>
      </c>
      <c r="F1075">
        <v>1.9008316770175799</v>
      </c>
      <c r="G1075">
        <v>0.13545863380262699</v>
      </c>
      <c r="H1075" t="s">
        <v>1</v>
      </c>
      <c r="I1075" t="s">
        <v>98</v>
      </c>
    </row>
    <row r="1076" spans="1:9" x14ac:dyDescent="0.25">
      <c r="A1076" t="s">
        <v>101</v>
      </c>
      <c r="B1076" s="6">
        <v>45689</v>
      </c>
      <c r="C1076" s="6" t="str">
        <f t="shared" si="16"/>
        <v>Q1 2025</v>
      </c>
      <c r="D1076">
        <v>1</v>
      </c>
      <c r="E1076">
        <v>1</v>
      </c>
      <c r="F1076">
        <v>2.19467023696268</v>
      </c>
      <c r="G1076">
        <v>0.42929719374772402</v>
      </c>
      <c r="H1076" t="s">
        <v>1729</v>
      </c>
      <c r="I1076" t="s">
        <v>98</v>
      </c>
    </row>
    <row r="1077" spans="1:9" x14ac:dyDescent="0.25">
      <c r="A1077" t="s">
        <v>103</v>
      </c>
      <c r="B1077" s="6">
        <v>45717</v>
      </c>
      <c r="C1077" s="6" t="str">
        <f t="shared" si="16"/>
        <v>Q1 2025</v>
      </c>
      <c r="D1077">
        <v>4</v>
      </c>
      <c r="E1077">
        <v>5</v>
      </c>
      <c r="F1077">
        <v>1.91136431308667</v>
      </c>
      <c r="G1077">
        <v>0.18002926097862401</v>
      </c>
      <c r="H1077" t="s">
        <v>0</v>
      </c>
      <c r="I1077" t="s">
        <v>98</v>
      </c>
    </row>
    <row r="1078" spans="1:9" x14ac:dyDescent="0.25">
      <c r="A1078" t="s">
        <v>104</v>
      </c>
      <c r="B1078" s="6">
        <v>45717</v>
      </c>
      <c r="C1078" s="6" t="str">
        <f t="shared" si="16"/>
        <v>Q1 2025</v>
      </c>
      <c r="D1078">
        <v>7</v>
      </c>
      <c r="E1078">
        <v>7</v>
      </c>
      <c r="F1078">
        <v>1.8092890293358901</v>
      </c>
      <c r="G1078">
        <v>7.7953977227846805E-2</v>
      </c>
      <c r="H1078" t="s">
        <v>1</v>
      </c>
      <c r="I1078" t="s">
        <v>98</v>
      </c>
    </row>
    <row r="1079" spans="1:9" x14ac:dyDescent="0.25">
      <c r="A1079" t="s">
        <v>100</v>
      </c>
      <c r="B1079" s="6">
        <v>45717</v>
      </c>
      <c r="C1079" s="6" t="str">
        <f t="shared" si="16"/>
        <v>Q1 2025</v>
      </c>
      <c r="D1079">
        <v>11</v>
      </c>
      <c r="E1079">
        <v>11</v>
      </c>
      <c r="F1079">
        <v>0.94673777079871502</v>
      </c>
      <c r="G1079">
        <v>-0.78459728130933204</v>
      </c>
      <c r="H1079" t="s">
        <v>0</v>
      </c>
      <c r="I1079" t="s">
        <v>98</v>
      </c>
    </row>
    <row r="1080" spans="1:9" x14ac:dyDescent="0.25">
      <c r="A1080" t="s">
        <v>98</v>
      </c>
      <c r="B1080" s="6">
        <v>45717</v>
      </c>
      <c r="C1080" s="6" t="str">
        <f t="shared" si="16"/>
        <v>Q1 2025</v>
      </c>
      <c r="D1080">
        <v>3</v>
      </c>
      <c r="E1080">
        <v>3</v>
      </c>
      <c r="F1080">
        <v>2.0382845632012399</v>
      </c>
      <c r="G1080">
        <v>0.30694951109320001</v>
      </c>
      <c r="H1080" t="s">
        <v>1729</v>
      </c>
      <c r="I1080" t="s">
        <v>98</v>
      </c>
    </row>
    <row r="1081" spans="1:9" x14ac:dyDescent="0.25">
      <c r="A1081" t="s">
        <v>106</v>
      </c>
      <c r="B1081" s="6">
        <v>45717</v>
      </c>
      <c r="C1081" s="6" t="str">
        <f t="shared" si="16"/>
        <v>Q1 2025</v>
      </c>
      <c r="D1081">
        <v>12</v>
      </c>
      <c r="E1081">
        <v>12</v>
      </c>
      <c r="F1081">
        <v>0.91774095997577698</v>
      </c>
      <c r="G1081">
        <v>-0.81359409213226996</v>
      </c>
      <c r="H1081" t="s">
        <v>0</v>
      </c>
      <c r="I1081" t="s">
        <v>98</v>
      </c>
    </row>
    <row r="1082" spans="1:9" x14ac:dyDescent="0.25">
      <c r="A1082" t="s">
        <v>107</v>
      </c>
      <c r="B1082" s="6">
        <v>45717</v>
      </c>
      <c r="C1082" s="6" t="str">
        <f t="shared" si="16"/>
        <v>Q1 2025</v>
      </c>
      <c r="D1082">
        <v>2</v>
      </c>
      <c r="E1082">
        <v>2</v>
      </c>
      <c r="F1082">
        <v>2.06109955571443</v>
      </c>
      <c r="G1082">
        <v>0.32976450360638898</v>
      </c>
      <c r="H1082" t="s">
        <v>1</v>
      </c>
      <c r="I1082" t="s">
        <v>98</v>
      </c>
    </row>
    <row r="1083" spans="1:9" x14ac:dyDescent="0.25">
      <c r="A1083" t="s">
        <v>1778</v>
      </c>
      <c r="B1083" s="6">
        <v>45717</v>
      </c>
      <c r="C1083" s="6" t="str">
        <f t="shared" si="16"/>
        <v>Q1 2025</v>
      </c>
      <c r="D1083">
        <v>5</v>
      </c>
      <c r="E1083">
        <v>6</v>
      </c>
      <c r="F1083">
        <v>1.8421155970002201</v>
      </c>
      <c r="G1083">
        <v>0.110780544892175</v>
      </c>
      <c r="H1083" t="s">
        <v>0</v>
      </c>
      <c r="I1083" t="s">
        <v>98</v>
      </c>
    </row>
    <row r="1084" spans="1:9" x14ac:dyDescent="0.25">
      <c r="A1084" t="s">
        <v>102</v>
      </c>
      <c r="B1084" s="6">
        <v>45717</v>
      </c>
      <c r="C1084" s="6" t="str">
        <f t="shared" si="16"/>
        <v>Q1 2025</v>
      </c>
      <c r="D1084">
        <v>9</v>
      </c>
      <c r="E1084">
        <v>9</v>
      </c>
      <c r="F1084">
        <v>1.7533434456277299</v>
      </c>
      <c r="G1084">
        <v>2.2008393519686802E-2</v>
      </c>
      <c r="H1084" t="s">
        <v>0</v>
      </c>
      <c r="I1084" t="s">
        <v>98</v>
      </c>
    </row>
    <row r="1085" spans="1:9" x14ac:dyDescent="0.25">
      <c r="A1085" t="s">
        <v>99</v>
      </c>
      <c r="B1085" s="6">
        <v>45717</v>
      </c>
      <c r="C1085" s="6" t="str">
        <f t="shared" si="16"/>
        <v>Q1 2025</v>
      </c>
      <c r="D1085">
        <v>8</v>
      </c>
      <c r="E1085">
        <v>8</v>
      </c>
      <c r="F1085">
        <v>1.7625047965578799</v>
      </c>
      <c r="G1085">
        <v>3.1169744449833101E-2</v>
      </c>
      <c r="H1085" t="s">
        <v>1</v>
      </c>
      <c r="I1085" t="s">
        <v>98</v>
      </c>
    </row>
    <row r="1086" spans="1:9" x14ac:dyDescent="0.25">
      <c r="A1086" t="s">
        <v>101</v>
      </c>
      <c r="B1086" s="6">
        <v>45717</v>
      </c>
      <c r="C1086" s="6" t="str">
        <f t="shared" si="16"/>
        <v>Q1 2025</v>
      </c>
      <c r="D1086">
        <v>1</v>
      </c>
      <c r="E1086">
        <v>1</v>
      </c>
      <c r="F1086">
        <v>2.1838759667938601</v>
      </c>
      <c r="G1086">
        <v>0.45254091468581797</v>
      </c>
      <c r="H1086" t="s">
        <v>0</v>
      </c>
      <c r="I1086" t="s">
        <v>98</v>
      </c>
    </row>
    <row r="1087" spans="1:9" x14ac:dyDescent="0.25">
      <c r="A1087" t="s">
        <v>105</v>
      </c>
      <c r="B1087" s="6">
        <v>45717</v>
      </c>
      <c r="C1087" s="6" t="str">
        <f t="shared" si="16"/>
        <v>Q1 2025</v>
      </c>
      <c r="D1087">
        <v>6</v>
      </c>
      <c r="E1087">
        <v>4</v>
      </c>
      <c r="F1087">
        <v>1.81832957509607</v>
      </c>
      <c r="G1087">
        <v>8.6994522988025499E-2</v>
      </c>
      <c r="H1087" t="s">
        <v>1</v>
      </c>
      <c r="I1087" t="s">
        <v>98</v>
      </c>
    </row>
    <row r="1088" spans="1:9" x14ac:dyDescent="0.25">
      <c r="A1088" t="s">
        <v>113</v>
      </c>
      <c r="B1088" s="6">
        <v>45292</v>
      </c>
      <c r="C1088" s="6" t="str">
        <f t="shared" si="16"/>
        <v>Q1 2024</v>
      </c>
      <c r="D1088">
        <v>2</v>
      </c>
      <c r="F1088">
        <v>1.75700947673023</v>
      </c>
      <c r="G1088">
        <v>0.17631559862261501</v>
      </c>
      <c r="I1088" t="s">
        <v>108</v>
      </c>
    </row>
    <row r="1089" spans="1:9" x14ac:dyDescent="0.25">
      <c r="A1089" t="s">
        <v>114</v>
      </c>
      <c r="B1089" s="6">
        <v>45292</v>
      </c>
      <c r="C1089" s="6" t="str">
        <f t="shared" si="16"/>
        <v>Q1 2024</v>
      </c>
      <c r="D1089">
        <v>7</v>
      </c>
      <c r="E1089">
        <v>3</v>
      </c>
      <c r="F1089">
        <v>1.5949642731785201</v>
      </c>
      <c r="G1089">
        <v>1.42703950708982E-2</v>
      </c>
      <c r="H1089" t="s">
        <v>1</v>
      </c>
      <c r="I1089" t="s">
        <v>108</v>
      </c>
    </row>
    <row r="1090" spans="1:9" x14ac:dyDescent="0.25">
      <c r="A1090" t="s">
        <v>108</v>
      </c>
      <c r="B1090" s="6">
        <v>45292</v>
      </c>
      <c r="C1090" s="6" t="str">
        <f t="shared" si="16"/>
        <v>Q1 2024</v>
      </c>
      <c r="D1090">
        <v>3</v>
      </c>
      <c r="E1090">
        <v>6</v>
      </c>
      <c r="F1090">
        <v>1.7526452465978</v>
      </c>
      <c r="G1090">
        <v>0.171951368490182</v>
      </c>
      <c r="H1090" t="s">
        <v>0</v>
      </c>
      <c r="I1090" t="s">
        <v>108</v>
      </c>
    </row>
    <row r="1091" spans="1:9" x14ac:dyDescent="0.25">
      <c r="A1091" t="s">
        <v>116</v>
      </c>
      <c r="B1091" s="6">
        <v>45292</v>
      </c>
      <c r="C1091" s="6" t="str">
        <f t="shared" ref="C1091:C1154" si="17">"Q" &amp; ROUNDUP(MONTH(B1091)/3, 0) &amp; " " &amp; YEAR(B1091)</f>
        <v>Q1 2024</v>
      </c>
      <c r="D1091">
        <v>1</v>
      </c>
      <c r="E1091">
        <v>4</v>
      </c>
      <c r="F1091">
        <v>1.7739927408306</v>
      </c>
      <c r="G1091">
        <v>0.193298862722981</v>
      </c>
      <c r="H1091" t="s">
        <v>0</v>
      </c>
      <c r="I1091" t="s">
        <v>108</v>
      </c>
    </row>
    <row r="1092" spans="1:9" x14ac:dyDescent="0.25">
      <c r="A1092" t="s">
        <v>111</v>
      </c>
      <c r="B1092" s="6">
        <v>45292</v>
      </c>
      <c r="C1092" s="6" t="str">
        <f t="shared" si="17"/>
        <v>Q1 2024</v>
      </c>
      <c r="D1092">
        <v>9</v>
      </c>
      <c r="E1092">
        <v>5</v>
      </c>
      <c r="F1092">
        <v>1.4127810836086401</v>
      </c>
      <c r="G1092">
        <v>-0.167912794498979</v>
      </c>
      <c r="H1092" t="s">
        <v>1</v>
      </c>
      <c r="I1092" t="s">
        <v>108</v>
      </c>
    </row>
    <row r="1093" spans="1:9" x14ac:dyDescent="0.25">
      <c r="A1093" t="s">
        <v>112</v>
      </c>
      <c r="B1093" s="6">
        <v>45292</v>
      </c>
      <c r="C1093" s="6" t="str">
        <f t="shared" si="17"/>
        <v>Q1 2024</v>
      </c>
      <c r="D1093">
        <v>5</v>
      </c>
      <c r="E1093">
        <v>1</v>
      </c>
      <c r="F1093">
        <v>1.6404539152081401</v>
      </c>
      <c r="G1093">
        <v>5.9760037100522197E-2</v>
      </c>
      <c r="H1093" t="s">
        <v>1</v>
      </c>
      <c r="I1093" t="s">
        <v>108</v>
      </c>
    </row>
    <row r="1094" spans="1:9" x14ac:dyDescent="0.25">
      <c r="A1094" t="s">
        <v>109</v>
      </c>
      <c r="B1094" s="6">
        <v>45292</v>
      </c>
      <c r="C1094" s="6" t="str">
        <f t="shared" si="17"/>
        <v>Q1 2024</v>
      </c>
      <c r="D1094">
        <v>6</v>
      </c>
      <c r="E1094">
        <v>10</v>
      </c>
      <c r="F1094">
        <v>1.63656552895648</v>
      </c>
      <c r="G1094">
        <v>5.5871650848858298E-2</v>
      </c>
      <c r="H1094" t="s">
        <v>0</v>
      </c>
      <c r="I1094" t="s">
        <v>108</v>
      </c>
    </row>
    <row r="1095" spans="1:9" x14ac:dyDescent="0.25">
      <c r="A1095" t="s">
        <v>117</v>
      </c>
      <c r="B1095" s="6">
        <v>45292</v>
      </c>
      <c r="C1095" s="6" t="str">
        <f t="shared" si="17"/>
        <v>Q1 2024</v>
      </c>
      <c r="D1095">
        <v>10</v>
      </c>
      <c r="E1095">
        <v>11</v>
      </c>
      <c r="F1095">
        <v>1.00852246250192</v>
      </c>
      <c r="G1095">
        <v>-0.57217141560569496</v>
      </c>
      <c r="H1095" t="s">
        <v>0</v>
      </c>
      <c r="I1095" t="s">
        <v>108</v>
      </c>
    </row>
    <row r="1096" spans="1:9" x14ac:dyDescent="0.25">
      <c r="A1096" t="s">
        <v>110</v>
      </c>
      <c r="B1096" s="6">
        <v>45292</v>
      </c>
      <c r="C1096" s="6" t="str">
        <f t="shared" si="17"/>
        <v>Q1 2024</v>
      </c>
      <c r="D1096">
        <v>4</v>
      </c>
      <c r="E1096">
        <v>7</v>
      </c>
      <c r="F1096">
        <v>1.64931017535624</v>
      </c>
      <c r="G1096">
        <v>6.8616297248616606E-2</v>
      </c>
      <c r="H1096" t="s">
        <v>0</v>
      </c>
      <c r="I1096" t="s">
        <v>108</v>
      </c>
    </row>
    <row r="1097" spans="1:9" x14ac:dyDescent="0.25">
      <c r="A1097" t="s">
        <v>108</v>
      </c>
      <c r="B1097" s="6">
        <v>45323</v>
      </c>
      <c r="C1097" s="6" t="str">
        <f t="shared" si="17"/>
        <v>Q1 2024</v>
      </c>
      <c r="D1097">
        <v>4</v>
      </c>
      <c r="E1097">
        <v>3</v>
      </c>
      <c r="F1097">
        <v>1.6707398909239499</v>
      </c>
      <c r="G1097">
        <v>4.2132567727895198E-2</v>
      </c>
      <c r="H1097" t="s">
        <v>1</v>
      </c>
      <c r="I1097" t="s">
        <v>108</v>
      </c>
    </row>
    <row r="1098" spans="1:9" x14ac:dyDescent="0.25">
      <c r="A1098" t="s">
        <v>115</v>
      </c>
      <c r="B1098" s="6">
        <v>45323</v>
      </c>
      <c r="C1098" s="6" t="str">
        <f t="shared" si="17"/>
        <v>Q1 2024</v>
      </c>
      <c r="D1098">
        <v>1</v>
      </c>
      <c r="E1098">
        <v>8</v>
      </c>
      <c r="F1098">
        <v>2.1668247848313298</v>
      </c>
      <c r="G1098">
        <v>0.53668602142877797</v>
      </c>
      <c r="H1098" t="s">
        <v>0</v>
      </c>
      <c r="I1098" t="s">
        <v>108</v>
      </c>
    </row>
    <row r="1099" spans="1:9" x14ac:dyDescent="0.25">
      <c r="A1099" t="s">
        <v>116</v>
      </c>
      <c r="B1099" s="6">
        <v>45323</v>
      </c>
      <c r="C1099" s="6" t="str">
        <f t="shared" si="17"/>
        <v>Q1 2024</v>
      </c>
      <c r="D1099">
        <v>2</v>
      </c>
      <c r="E1099">
        <v>1</v>
      </c>
      <c r="F1099">
        <v>1.7462908822944301</v>
      </c>
      <c r="G1099">
        <v>0.11768355909837699</v>
      </c>
      <c r="H1099" t="s">
        <v>1</v>
      </c>
      <c r="I1099" t="s">
        <v>108</v>
      </c>
    </row>
    <row r="1100" spans="1:9" x14ac:dyDescent="0.25">
      <c r="A1100" t="s">
        <v>111</v>
      </c>
      <c r="B1100" s="6">
        <v>45323</v>
      </c>
      <c r="C1100" s="6" t="str">
        <f t="shared" si="17"/>
        <v>Q1 2024</v>
      </c>
      <c r="D1100">
        <v>10</v>
      </c>
      <c r="E1100">
        <v>9</v>
      </c>
      <c r="F1100">
        <v>1.4473041824561601</v>
      </c>
      <c r="G1100">
        <v>-0.18130314073989401</v>
      </c>
      <c r="H1100" t="s">
        <v>1</v>
      </c>
      <c r="I1100" t="s">
        <v>108</v>
      </c>
    </row>
    <row r="1101" spans="1:9" x14ac:dyDescent="0.25">
      <c r="A1101" t="s">
        <v>117</v>
      </c>
      <c r="B1101" s="6">
        <v>45323</v>
      </c>
      <c r="C1101" s="6" t="str">
        <f t="shared" si="17"/>
        <v>Q1 2024</v>
      </c>
      <c r="D1101">
        <v>11</v>
      </c>
      <c r="E1101">
        <v>10</v>
      </c>
      <c r="F1101">
        <v>1.11640730794989</v>
      </c>
      <c r="G1101">
        <v>-0.51220001524616299</v>
      </c>
      <c r="H1101" t="s">
        <v>1</v>
      </c>
      <c r="I1101" t="s">
        <v>108</v>
      </c>
    </row>
    <row r="1102" spans="1:9" x14ac:dyDescent="0.25">
      <c r="A1102" t="s">
        <v>110</v>
      </c>
      <c r="B1102" s="6">
        <v>45323</v>
      </c>
      <c r="C1102" s="6" t="str">
        <f t="shared" si="17"/>
        <v>Q1 2024</v>
      </c>
      <c r="D1102">
        <v>6</v>
      </c>
      <c r="E1102">
        <v>4</v>
      </c>
      <c r="F1102">
        <v>1.6310863756743299</v>
      </c>
      <c r="G1102">
        <v>2.4790524782805001E-3</v>
      </c>
      <c r="H1102" t="s">
        <v>1</v>
      </c>
      <c r="I1102" t="s">
        <v>108</v>
      </c>
    </row>
    <row r="1103" spans="1:9" x14ac:dyDescent="0.25">
      <c r="A1103" t="s">
        <v>112</v>
      </c>
      <c r="B1103" s="6">
        <v>45323</v>
      </c>
      <c r="C1103" s="6" t="str">
        <f t="shared" si="17"/>
        <v>Q1 2024</v>
      </c>
      <c r="D1103">
        <v>5</v>
      </c>
      <c r="E1103">
        <v>5</v>
      </c>
      <c r="F1103">
        <v>1.64478037095632</v>
      </c>
      <c r="G1103">
        <v>1.6173047760273201E-2</v>
      </c>
      <c r="H1103" t="s">
        <v>1</v>
      </c>
      <c r="I1103" t="s">
        <v>108</v>
      </c>
    </row>
    <row r="1104" spans="1:9" x14ac:dyDescent="0.25">
      <c r="A1104" t="s">
        <v>114</v>
      </c>
      <c r="B1104" s="6">
        <v>45323</v>
      </c>
      <c r="C1104" s="6" t="str">
        <f t="shared" si="17"/>
        <v>Q1 2024</v>
      </c>
      <c r="D1104">
        <v>9</v>
      </c>
      <c r="E1104">
        <v>7</v>
      </c>
      <c r="F1104">
        <v>1.5937614145246199</v>
      </c>
      <c r="G1104">
        <v>-3.4845908671427603E-2</v>
      </c>
      <c r="H1104" t="s">
        <v>1</v>
      </c>
      <c r="I1104" t="s">
        <v>108</v>
      </c>
    </row>
    <row r="1105" spans="1:9" x14ac:dyDescent="0.25">
      <c r="A1105" t="s">
        <v>109</v>
      </c>
      <c r="B1105" s="6">
        <v>45323</v>
      </c>
      <c r="C1105" s="6" t="str">
        <f t="shared" si="17"/>
        <v>Q1 2024</v>
      </c>
      <c r="D1105">
        <v>8</v>
      </c>
      <c r="E1105">
        <v>6</v>
      </c>
      <c r="F1105">
        <v>1.5999822480353301</v>
      </c>
      <c r="G1105">
        <v>-2.86250751607217E-2</v>
      </c>
      <c r="H1105" t="s">
        <v>1</v>
      </c>
      <c r="I1105" t="s">
        <v>108</v>
      </c>
    </row>
    <row r="1106" spans="1:9" x14ac:dyDescent="0.25">
      <c r="A1106" t="s">
        <v>113</v>
      </c>
      <c r="B1106" s="6">
        <v>45323</v>
      </c>
      <c r="C1106" s="6" t="str">
        <f t="shared" si="17"/>
        <v>Q1 2024</v>
      </c>
      <c r="D1106">
        <v>3</v>
      </c>
      <c r="E1106">
        <v>2</v>
      </c>
      <c r="F1106">
        <v>1.68893362905268</v>
      </c>
      <c r="G1106">
        <v>6.0326305856629597E-2</v>
      </c>
      <c r="H1106" t="s">
        <v>1</v>
      </c>
      <c r="I1106" t="s">
        <v>108</v>
      </c>
    </row>
    <row r="1107" spans="1:9" x14ac:dyDescent="0.25">
      <c r="A1107" t="s">
        <v>108</v>
      </c>
      <c r="B1107" s="6">
        <v>45352</v>
      </c>
      <c r="C1107" s="6" t="str">
        <f t="shared" si="17"/>
        <v>Q1 2024</v>
      </c>
      <c r="D1107">
        <v>5</v>
      </c>
      <c r="E1107">
        <v>4</v>
      </c>
      <c r="F1107">
        <v>1.64055915260035</v>
      </c>
      <c r="G1107">
        <v>1.36733323048567E-2</v>
      </c>
      <c r="H1107" t="s">
        <v>1</v>
      </c>
      <c r="I1107" t="s">
        <v>108</v>
      </c>
    </row>
    <row r="1108" spans="1:9" x14ac:dyDescent="0.25">
      <c r="A1108" t="s">
        <v>116</v>
      </c>
      <c r="B1108" s="6">
        <v>45352</v>
      </c>
      <c r="C1108" s="6" t="str">
        <f t="shared" si="17"/>
        <v>Q1 2024</v>
      </c>
      <c r="D1108">
        <v>2</v>
      </c>
      <c r="E1108">
        <v>2</v>
      </c>
      <c r="F1108">
        <v>1.7455224294370599</v>
      </c>
      <c r="G1108">
        <v>0.118636609141567</v>
      </c>
      <c r="H1108" t="s">
        <v>1729</v>
      </c>
      <c r="I1108" t="s">
        <v>108</v>
      </c>
    </row>
    <row r="1109" spans="1:9" x14ac:dyDescent="0.25">
      <c r="A1109" t="s">
        <v>112</v>
      </c>
      <c r="B1109" s="6">
        <v>45352</v>
      </c>
      <c r="C1109" s="6" t="str">
        <f t="shared" si="17"/>
        <v>Q1 2024</v>
      </c>
      <c r="D1109">
        <v>4</v>
      </c>
      <c r="E1109">
        <v>5</v>
      </c>
      <c r="F1109">
        <v>1.6424286957540799</v>
      </c>
      <c r="G1109">
        <v>1.55428754585882E-2</v>
      </c>
      <c r="H1109" t="s">
        <v>0</v>
      </c>
      <c r="I1109" t="s">
        <v>108</v>
      </c>
    </row>
    <row r="1110" spans="1:9" x14ac:dyDescent="0.25">
      <c r="A1110" t="s">
        <v>111</v>
      </c>
      <c r="B1110" s="6">
        <v>45352</v>
      </c>
      <c r="C1110" s="6" t="str">
        <f t="shared" si="17"/>
        <v>Q1 2024</v>
      </c>
      <c r="D1110">
        <v>10</v>
      </c>
      <c r="E1110">
        <v>10</v>
      </c>
      <c r="F1110">
        <v>1.50006826796597</v>
      </c>
      <c r="G1110">
        <v>-0.12681755232952599</v>
      </c>
      <c r="H1110" t="s">
        <v>0</v>
      </c>
      <c r="I1110" t="s">
        <v>108</v>
      </c>
    </row>
    <row r="1111" spans="1:9" x14ac:dyDescent="0.25">
      <c r="A1111" t="s">
        <v>115</v>
      </c>
      <c r="B1111" s="6">
        <v>45352</v>
      </c>
      <c r="C1111" s="6" t="str">
        <f t="shared" si="17"/>
        <v>Q1 2024</v>
      </c>
      <c r="D1111">
        <v>1</v>
      </c>
      <c r="E1111">
        <v>1</v>
      </c>
      <c r="F1111">
        <v>2.0202697078150802</v>
      </c>
      <c r="G1111">
        <v>0.39338388751958903</v>
      </c>
      <c r="H1111" t="s">
        <v>1</v>
      </c>
      <c r="I1111" t="s">
        <v>108</v>
      </c>
    </row>
    <row r="1112" spans="1:9" x14ac:dyDescent="0.25">
      <c r="A1112" t="s">
        <v>110</v>
      </c>
      <c r="B1112" s="6">
        <v>45352</v>
      </c>
      <c r="C1112" s="6" t="str">
        <f t="shared" si="17"/>
        <v>Q1 2024</v>
      </c>
      <c r="D1112">
        <v>3</v>
      </c>
      <c r="E1112">
        <v>6</v>
      </c>
      <c r="F1112">
        <v>1.6536635087513001</v>
      </c>
      <c r="G1112">
        <v>2.6777688455804801E-2</v>
      </c>
      <c r="H1112" t="s">
        <v>0</v>
      </c>
      <c r="I1112" t="s">
        <v>108</v>
      </c>
    </row>
    <row r="1113" spans="1:9" x14ac:dyDescent="0.25">
      <c r="A1113" t="s">
        <v>109</v>
      </c>
      <c r="B1113" s="6">
        <v>45352</v>
      </c>
      <c r="C1113" s="6" t="str">
        <f t="shared" si="17"/>
        <v>Q1 2024</v>
      </c>
      <c r="D1113">
        <v>8</v>
      </c>
      <c r="E1113">
        <v>8</v>
      </c>
      <c r="F1113">
        <v>1.58030086758397</v>
      </c>
      <c r="G1113">
        <v>-4.6584952711528002E-2</v>
      </c>
      <c r="H1113" t="s">
        <v>1</v>
      </c>
      <c r="I1113" t="s">
        <v>108</v>
      </c>
    </row>
    <row r="1114" spans="1:9" x14ac:dyDescent="0.25">
      <c r="A1114" t="s">
        <v>114</v>
      </c>
      <c r="B1114" s="6">
        <v>45352</v>
      </c>
      <c r="C1114" s="6" t="str">
        <f t="shared" si="17"/>
        <v>Q1 2024</v>
      </c>
      <c r="D1114">
        <v>9</v>
      </c>
      <c r="E1114">
        <v>9</v>
      </c>
      <c r="F1114">
        <v>1.5717488964333199</v>
      </c>
      <c r="G1114">
        <v>-5.5136923862176099E-2</v>
      </c>
      <c r="H1114" t="s">
        <v>1</v>
      </c>
      <c r="I1114" t="s">
        <v>108</v>
      </c>
    </row>
    <row r="1115" spans="1:9" x14ac:dyDescent="0.25">
      <c r="A1115" t="s">
        <v>117</v>
      </c>
      <c r="B1115" s="6">
        <v>45352</v>
      </c>
      <c r="C1115" s="6" t="str">
        <f t="shared" si="17"/>
        <v>Q1 2024</v>
      </c>
      <c r="D1115">
        <v>11</v>
      </c>
      <c r="E1115">
        <v>11</v>
      </c>
      <c r="F1115">
        <v>1.3093118792529499</v>
      </c>
      <c r="G1115">
        <v>-0.317573941042541</v>
      </c>
      <c r="H1115" t="s">
        <v>0</v>
      </c>
      <c r="I1115" t="s">
        <v>108</v>
      </c>
    </row>
    <row r="1116" spans="1:9" x14ac:dyDescent="0.25">
      <c r="A1116" t="s">
        <v>113</v>
      </c>
      <c r="B1116" s="6">
        <v>45352</v>
      </c>
      <c r="C1116" s="6" t="str">
        <f t="shared" si="17"/>
        <v>Q1 2024</v>
      </c>
      <c r="D1116">
        <v>7</v>
      </c>
      <c r="E1116">
        <v>3</v>
      </c>
      <c r="F1116">
        <v>1.60498479736086</v>
      </c>
      <c r="G1116">
        <v>-2.1901022934635E-2</v>
      </c>
      <c r="H1116" t="s">
        <v>1</v>
      </c>
      <c r="I1116" t="s">
        <v>108</v>
      </c>
    </row>
    <row r="1117" spans="1:9" x14ac:dyDescent="0.25">
      <c r="A1117" t="s">
        <v>114</v>
      </c>
      <c r="B1117" s="6">
        <v>45383</v>
      </c>
      <c r="C1117" s="6" t="str">
        <f t="shared" si="17"/>
        <v>Q2 2024</v>
      </c>
      <c r="D1117">
        <v>8</v>
      </c>
      <c r="E1117">
        <v>9</v>
      </c>
      <c r="F1117">
        <v>1.5693132186254299</v>
      </c>
      <c r="G1117">
        <v>-6.2907959873019101E-2</v>
      </c>
      <c r="H1117" t="s">
        <v>0</v>
      </c>
      <c r="I1117" t="s">
        <v>108</v>
      </c>
    </row>
    <row r="1118" spans="1:9" x14ac:dyDescent="0.25">
      <c r="A1118" t="s">
        <v>110</v>
      </c>
      <c r="B1118" s="6">
        <v>45383</v>
      </c>
      <c r="C1118" s="6" t="str">
        <f t="shared" si="17"/>
        <v>Q2 2024</v>
      </c>
      <c r="D1118">
        <v>3</v>
      </c>
      <c r="E1118">
        <v>3</v>
      </c>
      <c r="F1118">
        <v>1.65308933456996</v>
      </c>
      <c r="G1118">
        <v>2.0868156071520001E-2</v>
      </c>
      <c r="H1118" t="s">
        <v>1</v>
      </c>
      <c r="I1118" t="s">
        <v>108</v>
      </c>
    </row>
    <row r="1119" spans="1:9" x14ac:dyDescent="0.25">
      <c r="A1119" t="s">
        <v>116</v>
      </c>
      <c r="B1119" s="6">
        <v>45383</v>
      </c>
      <c r="C1119" s="6" t="str">
        <f t="shared" si="17"/>
        <v>Q2 2024</v>
      </c>
      <c r="D1119">
        <v>2</v>
      </c>
      <c r="E1119">
        <v>2</v>
      </c>
      <c r="F1119">
        <v>1.7525099715934001</v>
      </c>
      <c r="G1119">
        <v>0.12028879309496</v>
      </c>
      <c r="H1119" t="s">
        <v>1729</v>
      </c>
      <c r="I1119" t="s">
        <v>108</v>
      </c>
    </row>
    <row r="1120" spans="1:9" x14ac:dyDescent="0.25">
      <c r="A1120" t="s">
        <v>108</v>
      </c>
      <c r="B1120" s="6">
        <v>45383</v>
      </c>
      <c r="C1120" s="6" t="str">
        <f t="shared" si="17"/>
        <v>Q2 2024</v>
      </c>
      <c r="D1120">
        <v>4</v>
      </c>
      <c r="E1120">
        <v>5</v>
      </c>
      <c r="F1120">
        <v>1.6455007411503799</v>
      </c>
      <c r="G1120">
        <v>1.3279562651936101E-2</v>
      </c>
      <c r="H1120" t="s">
        <v>0</v>
      </c>
      <c r="I1120" t="s">
        <v>108</v>
      </c>
    </row>
    <row r="1121" spans="1:9" x14ac:dyDescent="0.25">
      <c r="A1121" t="s">
        <v>115</v>
      </c>
      <c r="B1121" s="6">
        <v>45383</v>
      </c>
      <c r="C1121" s="6" t="str">
        <f t="shared" si="17"/>
        <v>Q2 2024</v>
      </c>
      <c r="D1121">
        <v>1</v>
      </c>
      <c r="E1121">
        <v>1</v>
      </c>
      <c r="F1121">
        <v>1.9750609566990001</v>
      </c>
      <c r="G1121">
        <v>0.342839778200556</v>
      </c>
      <c r="H1121" t="s">
        <v>1</v>
      </c>
      <c r="I1121" t="s">
        <v>108</v>
      </c>
    </row>
    <row r="1122" spans="1:9" x14ac:dyDescent="0.25">
      <c r="A1122" t="s">
        <v>111</v>
      </c>
      <c r="B1122" s="6">
        <v>45383</v>
      </c>
      <c r="C1122" s="6" t="str">
        <f t="shared" si="17"/>
        <v>Q2 2024</v>
      </c>
      <c r="D1122">
        <v>10</v>
      </c>
      <c r="E1122">
        <v>10</v>
      </c>
      <c r="F1122">
        <v>1.5159531168115401</v>
      </c>
      <c r="G1122">
        <v>-0.116268061686904</v>
      </c>
      <c r="H1122" t="s">
        <v>0</v>
      </c>
      <c r="I1122" t="s">
        <v>108</v>
      </c>
    </row>
    <row r="1123" spans="1:9" x14ac:dyDescent="0.25">
      <c r="A1123" t="s">
        <v>112</v>
      </c>
      <c r="B1123" s="6">
        <v>45383</v>
      </c>
      <c r="C1123" s="6" t="str">
        <f t="shared" si="17"/>
        <v>Q2 2024</v>
      </c>
      <c r="D1123">
        <v>6</v>
      </c>
      <c r="E1123">
        <v>4</v>
      </c>
      <c r="F1123">
        <v>1.63130576917989</v>
      </c>
      <c r="G1123">
        <v>-9.1540931855393904E-4</v>
      </c>
      <c r="H1123" t="s">
        <v>1</v>
      </c>
      <c r="I1123" t="s">
        <v>108</v>
      </c>
    </row>
    <row r="1124" spans="1:9" x14ac:dyDescent="0.25">
      <c r="A1124" t="s">
        <v>117</v>
      </c>
      <c r="B1124" s="6">
        <v>45383</v>
      </c>
      <c r="C1124" s="6" t="str">
        <f t="shared" si="17"/>
        <v>Q2 2024</v>
      </c>
      <c r="D1124">
        <v>11</v>
      </c>
      <c r="E1124">
        <v>11</v>
      </c>
      <c r="F1124">
        <v>1.43097022244316</v>
      </c>
      <c r="G1124">
        <v>-0.20125095605528201</v>
      </c>
      <c r="H1124" t="s">
        <v>0</v>
      </c>
      <c r="I1124" t="s">
        <v>108</v>
      </c>
    </row>
    <row r="1125" spans="1:9" x14ac:dyDescent="0.25">
      <c r="A1125" t="s">
        <v>109</v>
      </c>
      <c r="B1125" s="6">
        <v>45383</v>
      </c>
      <c r="C1125" s="6" t="str">
        <f t="shared" si="17"/>
        <v>Q2 2024</v>
      </c>
      <c r="D1125">
        <v>9</v>
      </c>
      <c r="E1125">
        <v>8</v>
      </c>
      <c r="F1125">
        <v>1.53946935332128</v>
      </c>
      <c r="G1125">
        <v>-9.2751825177165695E-2</v>
      </c>
      <c r="H1125" t="s">
        <v>1</v>
      </c>
      <c r="I1125" t="s">
        <v>108</v>
      </c>
    </row>
    <row r="1126" spans="1:9" x14ac:dyDescent="0.25">
      <c r="A1126" t="s">
        <v>113</v>
      </c>
      <c r="B1126" s="6">
        <v>45383</v>
      </c>
      <c r="C1126" s="6" t="str">
        <f t="shared" si="17"/>
        <v>Q2 2024</v>
      </c>
      <c r="D1126">
        <v>7</v>
      </c>
      <c r="E1126">
        <v>7</v>
      </c>
      <c r="F1126">
        <v>1.6090391005903999</v>
      </c>
      <c r="G1126">
        <v>-2.3182077908047102E-2</v>
      </c>
      <c r="H1126" t="s">
        <v>1</v>
      </c>
      <c r="I1126" t="s">
        <v>108</v>
      </c>
    </row>
    <row r="1127" spans="1:9" x14ac:dyDescent="0.25">
      <c r="A1127" t="s">
        <v>108</v>
      </c>
      <c r="B1127" s="6">
        <v>45413</v>
      </c>
      <c r="C1127" s="6" t="str">
        <f t="shared" si="17"/>
        <v>Q2 2024</v>
      </c>
      <c r="D1127">
        <v>4</v>
      </c>
      <c r="E1127">
        <v>4</v>
      </c>
      <c r="F1127">
        <v>1.6430189003040701</v>
      </c>
      <c r="G1127">
        <v>1.81244483648983E-2</v>
      </c>
      <c r="H1127" t="s">
        <v>0</v>
      </c>
      <c r="I1127" t="s">
        <v>108</v>
      </c>
    </row>
    <row r="1128" spans="1:9" x14ac:dyDescent="0.25">
      <c r="A1128" t="s">
        <v>114</v>
      </c>
      <c r="B1128" s="6">
        <v>45413</v>
      </c>
      <c r="C1128" s="6" t="str">
        <f t="shared" si="17"/>
        <v>Q2 2024</v>
      </c>
      <c r="D1128">
        <v>2</v>
      </c>
      <c r="E1128">
        <v>8</v>
      </c>
      <c r="F1128">
        <v>1.7039488584768101</v>
      </c>
      <c r="G1128">
        <v>7.9054406537636804E-2</v>
      </c>
      <c r="H1128" t="s">
        <v>0</v>
      </c>
      <c r="I1128" t="s">
        <v>108</v>
      </c>
    </row>
    <row r="1129" spans="1:9" x14ac:dyDescent="0.25">
      <c r="A1129" t="s">
        <v>110</v>
      </c>
      <c r="B1129" s="6">
        <v>45413</v>
      </c>
      <c r="C1129" s="6" t="str">
        <f t="shared" si="17"/>
        <v>Q2 2024</v>
      </c>
      <c r="D1129">
        <v>9</v>
      </c>
      <c r="E1129">
        <v>3</v>
      </c>
      <c r="F1129">
        <v>1.53987931745115</v>
      </c>
      <c r="G1129">
        <v>-8.50151344880236E-2</v>
      </c>
      <c r="H1129" t="s">
        <v>1</v>
      </c>
      <c r="I1129" t="s">
        <v>108</v>
      </c>
    </row>
    <row r="1130" spans="1:9" x14ac:dyDescent="0.25">
      <c r="A1130" t="s">
        <v>112</v>
      </c>
      <c r="B1130" s="6">
        <v>45413</v>
      </c>
      <c r="C1130" s="6" t="str">
        <f t="shared" si="17"/>
        <v>Q2 2024</v>
      </c>
      <c r="D1130">
        <v>7</v>
      </c>
      <c r="E1130">
        <v>6</v>
      </c>
      <c r="F1130">
        <v>1.5797155830378899</v>
      </c>
      <c r="G1130">
        <v>-4.5178868901284197E-2</v>
      </c>
      <c r="H1130" t="s">
        <v>1</v>
      </c>
      <c r="I1130" t="s">
        <v>108</v>
      </c>
    </row>
    <row r="1131" spans="1:9" x14ac:dyDescent="0.25">
      <c r="A1131" t="s">
        <v>116</v>
      </c>
      <c r="B1131" s="6">
        <v>45413</v>
      </c>
      <c r="C1131" s="6" t="str">
        <f t="shared" si="17"/>
        <v>Q2 2024</v>
      </c>
      <c r="D1131">
        <v>3</v>
      </c>
      <c r="E1131">
        <v>2</v>
      </c>
      <c r="F1131">
        <v>1.6758035718429301</v>
      </c>
      <c r="G1131">
        <v>5.0909119903760298E-2</v>
      </c>
      <c r="H1131" t="s">
        <v>1</v>
      </c>
      <c r="I1131" t="s">
        <v>108</v>
      </c>
    </row>
    <row r="1132" spans="1:9" x14ac:dyDescent="0.25">
      <c r="A1132" t="s">
        <v>109</v>
      </c>
      <c r="B1132" s="6">
        <v>45413</v>
      </c>
      <c r="C1132" s="6" t="str">
        <f t="shared" si="17"/>
        <v>Q2 2024</v>
      </c>
      <c r="D1132">
        <v>10</v>
      </c>
      <c r="E1132">
        <v>9</v>
      </c>
      <c r="F1132">
        <v>1.5395848658265501</v>
      </c>
      <c r="G1132">
        <v>-8.5309586112623403E-2</v>
      </c>
      <c r="H1132" t="s">
        <v>1</v>
      </c>
      <c r="I1132" t="s">
        <v>108</v>
      </c>
    </row>
    <row r="1133" spans="1:9" x14ac:dyDescent="0.25">
      <c r="A1133" t="s">
        <v>115</v>
      </c>
      <c r="B1133" s="6">
        <v>45413</v>
      </c>
      <c r="C1133" s="6" t="str">
        <f t="shared" si="17"/>
        <v>Q2 2024</v>
      </c>
      <c r="D1133">
        <v>1</v>
      </c>
      <c r="E1133">
        <v>1</v>
      </c>
      <c r="F1133">
        <v>1.8885090439156</v>
      </c>
      <c r="G1133">
        <v>0.263614591976428</v>
      </c>
      <c r="H1133" t="s">
        <v>1</v>
      </c>
      <c r="I1133" t="s">
        <v>108</v>
      </c>
    </row>
    <row r="1134" spans="1:9" x14ac:dyDescent="0.25">
      <c r="A1134" t="s">
        <v>117</v>
      </c>
      <c r="B1134" s="6">
        <v>45413</v>
      </c>
      <c r="C1134" s="6" t="str">
        <f t="shared" si="17"/>
        <v>Q2 2024</v>
      </c>
      <c r="D1134">
        <v>8</v>
      </c>
      <c r="E1134">
        <v>11</v>
      </c>
      <c r="F1134">
        <v>1.57013374868891</v>
      </c>
      <c r="G1134">
        <v>-5.4760703250261902E-2</v>
      </c>
      <c r="H1134" t="s">
        <v>0</v>
      </c>
      <c r="I1134" t="s">
        <v>108</v>
      </c>
    </row>
    <row r="1135" spans="1:9" x14ac:dyDescent="0.25">
      <c r="A1135" t="s">
        <v>111</v>
      </c>
      <c r="B1135" s="6">
        <v>45413</v>
      </c>
      <c r="C1135" s="6" t="str">
        <f t="shared" si="17"/>
        <v>Q2 2024</v>
      </c>
      <c r="D1135">
        <v>11</v>
      </c>
      <c r="E1135">
        <v>10</v>
      </c>
      <c r="F1135">
        <v>1.4661084633146599</v>
      </c>
      <c r="G1135">
        <v>-0.15878598862451701</v>
      </c>
      <c r="H1135" t="s">
        <v>1</v>
      </c>
      <c r="I1135" t="s">
        <v>108</v>
      </c>
    </row>
    <row r="1136" spans="1:9" x14ac:dyDescent="0.25">
      <c r="A1136" t="s">
        <v>113</v>
      </c>
      <c r="B1136" s="6">
        <v>45413</v>
      </c>
      <c r="C1136" s="6" t="str">
        <f t="shared" si="17"/>
        <v>Q2 2024</v>
      </c>
      <c r="D1136">
        <v>5</v>
      </c>
      <c r="E1136">
        <v>7</v>
      </c>
      <c r="F1136">
        <v>1.6422421665331599</v>
      </c>
      <c r="G1136">
        <v>1.73477145939866E-2</v>
      </c>
      <c r="H1136" t="s">
        <v>0</v>
      </c>
      <c r="I1136" t="s">
        <v>108</v>
      </c>
    </row>
    <row r="1137" spans="1:9" x14ac:dyDescent="0.25">
      <c r="A1137" t="s">
        <v>109</v>
      </c>
      <c r="B1137" s="6">
        <v>45444</v>
      </c>
      <c r="C1137" s="6" t="str">
        <f t="shared" si="17"/>
        <v>Q2 2024</v>
      </c>
      <c r="D1137">
        <v>9</v>
      </c>
      <c r="E1137">
        <v>10</v>
      </c>
      <c r="F1137">
        <v>1.5333465635032399</v>
      </c>
      <c r="G1137">
        <v>-0.150454276855952</v>
      </c>
      <c r="H1137" t="s">
        <v>0</v>
      </c>
      <c r="I1137" t="s">
        <v>108</v>
      </c>
    </row>
    <row r="1138" spans="1:9" x14ac:dyDescent="0.25">
      <c r="A1138" t="s">
        <v>114</v>
      </c>
      <c r="B1138" s="6">
        <v>45444</v>
      </c>
      <c r="C1138" s="6" t="str">
        <f t="shared" si="17"/>
        <v>Q2 2024</v>
      </c>
      <c r="D1138">
        <v>3</v>
      </c>
      <c r="E1138">
        <v>2</v>
      </c>
      <c r="F1138">
        <v>1.7486448422451799</v>
      </c>
      <c r="G1138">
        <v>6.4844001885978997E-2</v>
      </c>
      <c r="H1138" t="s">
        <v>1</v>
      </c>
      <c r="I1138" t="s">
        <v>108</v>
      </c>
    </row>
    <row r="1139" spans="1:9" x14ac:dyDescent="0.25">
      <c r="A1139" t="s">
        <v>117</v>
      </c>
      <c r="B1139" s="6">
        <v>45444</v>
      </c>
      <c r="C1139" s="6" t="str">
        <f t="shared" si="17"/>
        <v>Q2 2024</v>
      </c>
      <c r="D1139">
        <v>1</v>
      </c>
      <c r="E1139">
        <v>8</v>
      </c>
      <c r="F1139">
        <v>2.0299049984893101</v>
      </c>
      <c r="G1139">
        <v>0.34610415813011802</v>
      </c>
      <c r="H1139" t="s">
        <v>0</v>
      </c>
      <c r="I1139" t="s">
        <v>108</v>
      </c>
    </row>
    <row r="1140" spans="1:9" x14ac:dyDescent="0.25">
      <c r="A1140" t="s">
        <v>115</v>
      </c>
      <c r="B1140" s="6">
        <v>45444</v>
      </c>
      <c r="C1140" s="6" t="str">
        <f t="shared" si="17"/>
        <v>Q2 2024</v>
      </c>
      <c r="D1140">
        <v>2</v>
      </c>
      <c r="E1140">
        <v>1</v>
      </c>
      <c r="F1140">
        <v>1.96745994251926</v>
      </c>
      <c r="G1140">
        <v>0.28365910216006202</v>
      </c>
      <c r="H1140" t="s">
        <v>1</v>
      </c>
      <c r="I1140" t="s">
        <v>108</v>
      </c>
    </row>
    <row r="1141" spans="1:9" x14ac:dyDescent="0.25">
      <c r="A1141" t="s">
        <v>110</v>
      </c>
      <c r="B1141" s="6">
        <v>45444</v>
      </c>
      <c r="C1141" s="6" t="str">
        <f t="shared" si="17"/>
        <v>Q2 2024</v>
      </c>
      <c r="D1141">
        <v>10</v>
      </c>
      <c r="E1141">
        <v>9</v>
      </c>
      <c r="F1141">
        <v>1.5082204081747801</v>
      </c>
      <c r="G1141">
        <v>-0.17558043218441699</v>
      </c>
      <c r="H1141" t="s">
        <v>1</v>
      </c>
      <c r="I1141" t="s">
        <v>108</v>
      </c>
    </row>
    <row r="1142" spans="1:9" x14ac:dyDescent="0.25">
      <c r="A1142" t="s">
        <v>112</v>
      </c>
      <c r="B1142" s="6">
        <v>45444</v>
      </c>
      <c r="C1142" s="6" t="str">
        <f t="shared" si="17"/>
        <v>Q2 2024</v>
      </c>
      <c r="D1142">
        <v>8</v>
      </c>
      <c r="E1142">
        <v>7</v>
      </c>
      <c r="F1142">
        <v>1.56195452009803</v>
      </c>
      <c r="G1142">
        <v>-0.121846320261169</v>
      </c>
      <c r="H1142" t="s">
        <v>1</v>
      </c>
      <c r="I1142" t="s">
        <v>108</v>
      </c>
    </row>
    <row r="1143" spans="1:9" x14ac:dyDescent="0.25">
      <c r="A1143" t="s">
        <v>113</v>
      </c>
      <c r="B1143" s="6">
        <v>45444</v>
      </c>
      <c r="C1143" s="6" t="str">
        <f t="shared" si="17"/>
        <v>Q2 2024</v>
      </c>
      <c r="D1143">
        <v>7</v>
      </c>
      <c r="E1143">
        <v>5</v>
      </c>
      <c r="F1143">
        <v>1.6663003830901399</v>
      </c>
      <c r="G1143">
        <v>-1.7500457269053998E-2</v>
      </c>
      <c r="H1143" t="s">
        <v>1</v>
      </c>
      <c r="I1143" t="s">
        <v>108</v>
      </c>
    </row>
    <row r="1144" spans="1:9" x14ac:dyDescent="0.25">
      <c r="A1144" t="s">
        <v>108</v>
      </c>
      <c r="B1144" s="6">
        <v>45444</v>
      </c>
      <c r="C1144" s="6" t="str">
        <f t="shared" si="17"/>
        <v>Q2 2024</v>
      </c>
      <c r="D1144">
        <v>5</v>
      </c>
      <c r="E1144">
        <v>4</v>
      </c>
      <c r="F1144">
        <v>1.6775197454159201</v>
      </c>
      <c r="G1144">
        <v>-6.2810949432774398E-3</v>
      </c>
      <c r="H1144" t="s">
        <v>1</v>
      </c>
      <c r="I1144" t="s">
        <v>108</v>
      </c>
    </row>
    <row r="1145" spans="1:9" x14ac:dyDescent="0.25">
      <c r="A1145" t="s">
        <v>111</v>
      </c>
      <c r="B1145" s="6">
        <v>45444</v>
      </c>
      <c r="C1145" s="6" t="str">
        <f t="shared" si="17"/>
        <v>Q2 2024</v>
      </c>
      <c r="D1145">
        <v>11</v>
      </c>
      <c r="E1145">
        <v>11</v>
      </c>
      <c r="F1145">
        <v>1.47486486697692</v>
      </c>
      <c r="G1145">
        <v>-0.20893597338227801</v>
      </c>
      <c r="H1145" t="s">
        <v>1</v>
      </c>
      <c r="I1145" t="s">
        <v>108</v>
      </c>
    </row>
    <row r="1146" spans="1:9" x14ac:dyDescent="0.25">
      <c r="A1146" t="s">
        <v>116</v>
      </c>
      <c r="B1146" s="6">
        <v>45444</v>
      </c>
      <c r="C1146" s="6" t="str">
        <f t="shared" si="17"/>
        <v>Q2 2024</v>
      </c>
      <c r="D1146">
        <v>6</v>
      </c>
      <c r="E1146">
        <v>3</v>
      </c>
      <c r="F1146">
        <v>1.6697921330791901</v>
      </c>
      <c r="G1146">
        <v>-1.40087072800103E-2</v>
      </c>
      <c r="H1146" t="s">
        <v>1</v>
      </c>
      <c r="I1146" t="s">
        <v>108</v>
      </c>
    </row>
    <row r="1147" spans="1:9" x14ac:dyDescent="0.25">
      <c r="A1147" t="s">
        <v>111</v>
      </c>
      <c r="B1147" s="6">
        <v>45474</v>
      </c>
      <c r="C1147" s="6" t="str">
        <f t="shared" si="17"/>
        <v>Q3 2024</v>
      </c>
      <c r="D1147">
        <v>11</v>
      </c>
      <c r="E1147">
        <v>11</v>
      </c>
      <c r="F1147">
        <v>1.50868943501408</v>
      </c>
      <c r="G1147">
        <v>-0.20989807781950801</v>
      </c>
      <c r="H1147" t="s">
        <v>0</v>
      </c>
      <c r="I1147" t="s">
        <v>108</v>
      </c>
    </row>
    <row r="1148" spans="1:9" x14ac:dyDescent="0.25">
      <c r="A1148" t="s">
        <v>115</v>
      </c>
      <c r="B1148" s="6">
        <v>45474</v>
      </c>
      <c r="C1148" s="6" t="str">
        <f t="shared" si="17"/>
        <v>Q3 2024</v>
      </c>
      <c r="D1148">
        <v>2</v>
      </c>
      <c r="E1148">
        <v>2</v>
      </c>
      <c r="F1148">
        <v>2.0551834971495699</v>
      </c>
      <c r="G1148">
        <v>0.33659598431597598</v>
      </c>
      <c r="H1148" t="s">
        <v>0</v>
      </c>
      <c r="I1148" t="s">
        <v>108</v>
      </c>
    </row>
    <row r="1149" spans="1:9" x14ac:dyDescent="0.25">
      <c r="A1149" t="s">
        <v>116</v>
      </c>
      <c r="B1149" s="6">
        <v>45474</v>
      </c>
      <c r="C1149" s="6" t="str">
        <f t="shared" si="17"/>
        <v>Q3 2024</v>
      </c>
      <c r="D1149">
        <v>6</v>
      </c>
      <c r="E1149">
        <v>6</v>
      </c>
      <c r="F1149">
        <v>1.6532198413482699</v>
      </c>
      <c r="G1149">
        <v>-6.5367671485316803E-2</v>
      </c>
      <c r="H1149" t="s">
        <v>1</v>
      </c>
      <c r="I1149" t="s">
        <v>108</v>
      </c>
    </row>
    <row r="1150" spans="1:9" x14ac:dyDescent="0.25">
      <c r="A1150" t="s">
        <v>109</v>
      </c>
      <c r="B1150" s="6">
        <v>45474</v>
      </c>
      <c r="C1150" s="6" t="str">
        <f t="shared" si="17"/>
        <v>Q3 2024</v>
      </c>
      <c r="D1150">
        <v>9</v>
      </c>
      <c r="E1150">
        <v>9</v>
      </c>
      <c r="F1150">
        <v>1.5553183411211999</v>
      </c>
      <c r="G1150">
        <v>-0.163269171712391</v>
      </c>
      <c r="H1150" t="s">
        <v>1</v>
      </c>
      <c r="I1150" t="s">
        <v>108</v>
      </c>
    </row>
    <row r="1151" spans="1:9" x14ac:dyDescent="0.25">
      <c r="A1151" t="s">
        <v>110</v>
      </c>
      <c r="B1151" s="6">
        <v>45474</v>
      </c>
      <c r="C1151" s="6" t="str">
        <f t="shared" si="17"/>
        <v>Q3 2024</v>
      </c>
      <c r="D1151">
        <v>10</v>
      </c>
      <c r="E1151">
        <v>10</v>
      </c>
      <c r="F1151">
        <v>1.54922888483056</v>
      </c>
      <c r="G1151">
        <v>-0.169358628003032</v>
      </c>
      <c r="H1151" t="s">
        <v>0</v>
      </c>
      <c r="I1151" t="s">
        <v>108</v>
      </c>
    </row>
    <row r="1152" spans="1:9" x14ac:dyDescent="0.25">
      <c r="A1152" t="s">
        <v>112</v>
      </c>
      <c r="B1152" s="6">
        <v>45474</v>
      </c>
      <c r="C1152" s="6" t="str">
        <f t="shared" si="17"/>
        <v>Q3 2024</v>
      </c>
      <c r="D1152">
        <v>7</v>
      </c>
      <c r="E1152">
        <v>8</v>
      </c>
      <c r="F1152">
        <v>1.6082568969608899</v>
      </c>
      <c r="G1152">
        <v>-0.110330615872705</v>
      </c>
      <c r="H1152" t="s">
        <v>0</v>
      </c>
      <c r="I1152" t="s">
        <v>108</v>
      </c>
    </row>
    <row r="1153" spans="1:9" x14ac:dyDescent="0.25">
      <c r="A1153" t="s">
        <v>108</v>
      </c>
      <c r="B1153" s="6">
        <v>45474</v>
      </c>
      <c r="C1153" s="6" t="str">
        <f t="shared" si="17"/>
        <v>Q3 2024</v>
      </c>
      <c r="D1153">
        <v>5</v>
      </c>
      <c r="E1153">
        <v>5</v>
      </c>
      <c r="F1153">
        <v>1.6783562784085799</v>
      </c>
      <c r="G1153">
        <v>-4.0231234425013897E-2</v>
      </c>
      <c r="H1153" t="s">
        <v>1</v>
      </c>
      <c r="I1153" t="s">
        <v>108</v>
      </c>
    </row>
    <row r="1154" spans="1:9" x14ac:dyDescent="0.25">
      <c r="A1154" t="s">
        <v>114</v>
      </c>
      <c r="B1154" s="6">
        <v>45474</v>
      </c>
      <c r="C1154" s="6" t="str">
        <f t="shared" si="17"/>
        <v>Q3 2024</v>
      </c>
      <c r="D1154">
        <v>3</v>
      </c>
      <c r="E1154">
        <v>3</v>
      </c>
      <c r="F1154">
        <v>1.7486448422451799</v>
      </c>
      <c r="G1154">
        <v>3.0057329411583299E-2</v>
      </c>
      <c r="H1154" t="s">
        <v>1</v>
      </c>
      <c r="I1154" t="s">
        <v>108</v>
      </c>
    </row>
    <row r="1155" spans="1:9" x14ac:dyDescent="0.25">
      <c r="A1155" t="s">
        <v>117</v>
      </c>
      <c r="B1155" s="6">
        <v>45474</v>
      </c>
      <c r="C1155" s="6" t="str">
        <f t="shared" ref="C1155:C1218" si="18">"Q" &amp; ROUNDUP(MONTH(B1155)/3, 0) &amp; " " &amp; YEAR(B1155)</f>
        <v>Q3 2024</v>
      </c>
      <c r="D1155">
        <v>1</v>
      </c>
      <c r="E1155">
        <v>1</v>
      </c>
      <c r="F1155">
        <v>2.23038349585575</v>
      </c>
      <c r="G1155">
        <v>0.51179598302215901</v>
      </c>
      <c r="H1155" t="s">
        <v>0</v>
      </c>
      <c r="I1155" t="s">
        <v>108</v>
      </c>
    </row>
    <row r="1156" spans="1:9" x14ac:dyDescent="0.25">
      <c r="A1156" t="s">
        <v>113</v>
      </c>
      <c r="B1156" s="6">
        <v>45474</v>
      </c>
      <c r="C1156" s="6" t="str">
        <f t="shared" si="18"/>
        <v>Q3 2024</v>
      </c>
      <c r="D1156">
        <v>8</v>
      </c>
      <c r="E1156">
        <v>7</v>
      </c>
      <c r="F1156">
        <v>1.5985936154018401</v>
      </c>
      <c r="G1156">
        <v>-0.119993897431749</v>
      </c>
      <c r="H1156" t="s">
        <v>1</v>
      </c>
      <c r="I1156" t="s">
        <v>108</v>
      </c>
    </row>
    <row r="1157" spans="1:9" x14ac:dyDescent="0.25">
      <c r="A1157" t="s">
        <v>117</v>
      </c>
      <c r="B1157" s="6">
        <v>45505</v>
      </c>
      <c r="C1157" s="6" t="str">
        <f t="shared" si="18"/>
        <v>Q3 2024</v>
      </c>
      <c r="D1157">
        <v>1</v>
      </c>
      <c r="E1157">
        <v>1</v>
      </c>
      <c r="F1157">
        <v>2.23038349585575</v>
      </c>
      <c r="G1157">
        <v>0.51405504491968601</v>
      </c>
      <c r="H1157" t="s">
        <v>1729</v>
      </c>
      <c r="I1157" t="s">
        <v>108</v>
      </c>
    </row>
    <row r="1158" spans="1:9" x14ac:dyDescent="0.25">
      <c r="A1158" t="s">
        <v>109</v>
      </c>
      <c r="B1158" s="6">
        <v>45505</v>
      </c>
      <c r="C1158" s="6" t="str">
        <f t="shared" si="18"/>
        <v>Q3 2024</v>
      </c>
      <c r="D1158">
        <v>9</v>
      </c>
      <c r="E1158">
        <v>9</v>
      </c>
      <c r="F1158">
        <v>1.5818751008082299</v>
      </c>
      <c r="G1158">
        <v>-0.13445335012783</v>
      </c>
      <c r="H1158" t="s">
        <v>0</v>
      </c>
      <c r="I1158" t="s">
        <v>108</v>
      </c>
    </row>
    <row r="1159" spans="1:9" x14ac:dyDescent="0.25">
      <c r="A1159" t="s">
        <v>112</v>
      </c>
      <c r="B1159" s="6">
        <v>45505</v>
      </c>
      <c r="C1159" s="6" t="str">
        <f t="shared" si="18"/>
        <v>Q3 2024</v>
      </c>
      <c r="D1159">
        <v>7</v>
      </c>
      <c r="E1159">
        <v>7</v>
      </c>
      <c r="F1159">
        <v>1.61106134718627</v>
      </c>
      <c r="G1159">
        <v>-0.10526710374978999</v>
      </c>
      <c r="H1159" t="s">
        <v>0</v>
      </c>
      <c r="I1159" t="s">
        <v>108</v>
      </c>
    </row>
    <row r="1160" spans="1:9" x14ac:dyDescent="0.25">
      <c r="A1160" t="s">
        <v>108</v>
      </c>
      <c r="B1160" s="6">
        <v>45505</v>
      </c>
      <c r="C1160" s="6" t="str">
        <f t="shared" si="18"/>
        <v>Q3 2024</v>
      </c>
      <c r="D1160">
        <v>5</v>
      </c>
      <c r="E1160">
        <v>5</v>
      </c>
      <c r="F1160">
        <v>1.6691574105893601</v>
      </c>
      <c r="G1160">
        <v>-4.7171040346700902E-2</v>
      </c>
      <c r="H1160" t="s">
        <v>1</v>
      </c>
      <c r="I1160" t="s">
        <v>108</v>
      </c>
    </row>
    <row r="1161" spans="1:9" x14ac:dyDescent="0.25">
      <c r="A1161" t="s">
        <v>113</v>
      </c>
      <c r="B1161" s="6">
        <v>45505</v>
      </c>
      <c r="C1161" s="6" t="str">
        <f t="shared" si="18"/>
        <v>Q3 2024</v>
      </c>
      <c r="D1161">
        <v>8</v>
      </c>
      <c r="E1161">
        <v>8</v>
      </c>
      <c r="F1161">
        <v>1.58345680231134</v>
      </c>
      <c r="G1161">
        <v>-0.132871648624727</v>
      </c>
      <c r="H1161" t="s">
        <v>1</v>
      </c>
      <c r="I1161" t="s">
        <v>108</v>
      </c>
    </row>
    <row r="1162" spans="1:9" x14ac:dyDescent="0.25">
      <c r="A1162" t="s">
        <v>111</v>
      </c>
      <c r="B1162" s="6">
        <v>45505</v>
      </c>
      <c r="C1162" s="6" t="str">
        <f t="shared" si="18"/>
        <v>Q3 2024</v>
      </c>
      <c r="D1162">
        <v>11</v>
      </c>
      <c r="E1162">
        <v>11</v>
      </c>
      <c r="F1162">
        <v>1.5212814727626101</v>
      </c>
      <c r="G1162">
        <v>-0.19504697817345201</v>
      </c>
      <c r="H1162" t="s">
        <v>0</v>
      </c>
      <c r="I1162" t="s">
        <v>108</v>
      </c>
    </row>
    <row r="1163" spans="1:9" x14ac:dyDescent="0.25">
      <c r="A1163" t="s">
        <v>116</v>
      </c>
      <c r="B1163" s="6">
        <v>45505</v>
      </c>
      <c r="C1163" s="6" t="str">
        <f t="shared" si="18"/>
        <v>Q3 2024</v>
      </c>
      <c r="D1163">
        <v>6</v>
      </c>
      <c r="E1163">
        <v>6</v>
      </c>
      <c r="F1163">
        <v>1.6440716805790001</v>
      </c>
      <c r="G1163">
        <v>-7.2256770357061503E-2</v>
      </c>
      <c r="H1163" t="s">
        <v>1</v>
      </c>
      <c r="I1163" t="s">
        <v>108</v>
      </c>
    </row>
    <row r="1164" spans="1:9" x14ac:dyDescent="0.25">
      <c r="A1164" t="s">
        <v>110</v>
      </c>
      <c r="B1164" s="6">
        <v>45505</v>
      </c>
      <c r="C1164" s="6" t="str">
        <f t="shared" si="18"/>
        <v>Q3 2024</v>
      </c>
      <c r="D1164">
        <v>10</v>
      </c>
      <c r="E1164">
        <v>10</v>
      </c>
      <c r="F1164">
        <v>1.53521860580911</v>
      </c>
      <c r="G1164">
        <v>-0.18110984512695499</v>
      </c>
      <c r="H1164" t="s">
        <v>1</v>
      </c>
      <c r="I1164" t="s">
        <v>108</v>
      </c>
    </row>
    <row r="1165" spans="1:9" x14ac:dyDescent="0.25">
      <c r="A1165" t="s">
        <v>115</v>
      </c>
      <c r="B1165" s="6">
        <v>45505</v>
      </c>
      <c r="C1165" s="6" t="str">
        <f t="shared" si="18"/>
        <v>Q3 2024</v>
      </c>
      <c r="D1165">
        <v>2</v>
      </c>
      <c r="E1165">
        <v>2</v>
      </c>
      <c r="F1165">
        <v>2.03813375121379</v>
      </c>
      <c r="G1165">
        <v>0.32180530027772197</v>
      </c>
      <c r="H1165" t="s">
        <v>1729</v>
      </c>
      <c r="I1165" t="s">
        <v>108</v>
      </c>
    </row>
    <row r="1166" spans="1:9" x14ac:dyDescent="0.25">
      <c r="A1166" t="s">
        <v>114</v>
      </c>
      <c r="B1166" s="6">
        <v>45505</v>
      </c>
      <c r="C1166" s="6" t="str">
        <f t="shared" si="18"/>
        <v>Q3 2024</v>
      </c>
      <c r="D1166">
        <v>3</v>
      </c>
      <c r="E1166">
        <v>3</v>
      </c>
      <c r="F1166">
        <v>1.7486448422451799</v>
      </c>
      <c r="G1166">
        <v>3.2316391309110903E-2</v>
      </c>
      <c r="H1166" t="s">
        <v>0</v>
      </c>
      <c r="I1166" t="s">
        <v>108</v>
      </c>
    </row>
    <row r="1167" spans="1:9" x14ac:dyDescent="0.25">
      <c r="A1167" t="s">
        <v>110</v>
      </c>
      <c r="B1167" s="6">
        <v>45536</v>
      </c>
      <c r="C1167" s="6" t="str">
        <f t="shared" si="18"/>
        <v>Q3 2024</v>
      </c>
      <c r="D1167">
        <v>10</v>
      </c>
      <c r="E1167">
        <v>10</v>
      </c>
      <c r="F1167">
        <v>1.52542253489818</v>
      </c>
      <c r="G1167">
        <v>-0.16331568660079501</v>
      </c>
      <c r="H1167" t="s">
        <v>0</v>
      </c>
      <c r="I1167" t="s">
        <v>108</v>
      </c>
    </row>
    <row r="1168" spans="1:9" x14ac:dyDescent="0.25">
      <c r="A1168" t="s">
        <v>109</v>
      </c>
      <c r="B1168" s="6">
        <v>45536</v>
      </c>
      <c r="C1168" s="6" t="str">
        <f t="shared" si="18"/>
        <v>Q3 2024</v>
      </c>
      <c r="D1168">
        <v>7</v>
      </c>
      <c r="E1168">
        <v>9</v>
      </c>
      <c r="F1168">
        <v>1.5961248093373801</v>
      </c>
      <c r="G1168">
        <v>-9.2613412161588901E-2</v>
      </c>
      <c r="H1168" t="s">
        <v>0</v>
      </c>
      <c r="I1168" t="s">
        <v>108</v>
      </c>
    </row>
    <row r="1169" spans="1:9" x14ac:dyDescent="0.25">
      <c r="A1169" t="s">
        <v>114</v>
      </c>
      <c r="B1169" s="6">
        <v>45536</v>
      </c>
      <c r="C1169" s="6" t="str">
        <f t="shared" si="18"/>
        <v>Q3 2024</v>
      </c>
      <c r="D1169">
        <v>6</v>
      </c>
      <c r="E1169">
        <v>3</v>
      </c>
      <c r="F1169">
        <v>1.6412851982300201</v>
      </c>
      <c r="G1169">
        <v>-4.7453023268949998E-2</v>
      </c>
      <c r="H1169" t="s">
        <v>1</v>
      </c>
      <c r="I1169" t="s">
        <v>108</v>
      </c>
    </row>
    <row r="1170" spans="1:9" x14ac:dyDescent="0.25">
      <c r="A1170" t="s">
        <v>108</v>
      </c>
      <c r="B1170" s="6">
        <v>45536</v>
      </c>
      <c r="C1170" s="6" t="str">
        <f t="shared" si="18"/>
        <v>Q3 2024</v>
      </c>
      <c r="D1170">
        <v>4</v>
      </c>
      <c r="E1170">
        <v>5</v>
      </c>
      <c r="F1170">
        <v>1.6778440690921801</v>
      </c>
      <c r="G1170">
        <v>-1.0894152406792E-2</v>
      </c>
      <c r="H1170" t="s">
        <v>0</v>
      </c>
      <c r="I1170" t="s">
        <v>108</v>
      </c>
    </row>
    <row r="1171" spans="1:9" x14ac:dyDescent="0.25">
      <c r="A1171" t="s">
        <v>111</v>
      </c>
      <c r="B1171" s="6">
        <v>45536</v>
      </c>
      <c r="C1171" s="6" t="str">
        <f t="shared" si="18"/>
        <v>Q3 2024</v>
      </c>
      <c r="D1171">
        <v>11</v>
      </c>
      <c r="E1171">
        <v>11</v>
      </c>
      <c r="F1171">
        <v>1.5124191734411201</v>
      </c>
      <c r="G1171">
        <v>-0.176319048057855</v>
      </c>
      <c r="H1171" t="s">
        <v>0</v>
      </c>
      <c r="I1171" t="s">
        <v>108</v>
      </c>
    </row>
    <row r="1172" spans="1:9" x14ac:dyDescent="0.25">
      <c r="A1172" t="s">
        <v>112</v>
      </c>
      <c r="B1172" s="6">
        <v>45536</v>
      </c>
      <c r="C1172" s="6" t="str">
        <f t="shared" si="18"/>
        <v>Q3 2024</v>
      </c>
      <c r="D1172">
        <v>8</v>
      </c>
      <c r="E1172">
        <v>7</v>
      </c>
      <c r="F1172">
        <v>1.58707300832107</v>
      </c>
      <c r="G1172">
        <v>-0.10166521317789699</v>
      </c>
      <c r="H1172" t="s">
        <v>1</v>
      </c>
      <c r="I1172" t="s">
        <v>108</v>
      </c>
    </row>
    <row r="1173" spans="1:9" x14ac:dyDescent="0.25">
      <c r="A1173" t="s">
        <v>116</v>
      </c>
      <c r="B1173" s="6">
        <v>45536</v>
      </c>
      <c r="C1173" s="6" t="str">
        <f t="shared" si="18"/>
        <v>Q3 2024</v>
      </c>
      <c r="D1173">
        <v>5</v>
      </c>
      <c r="E1173">
        <v>6</v>
      </c>
      <c r="F1173">
        <v>1.6659193969374999</v>
      </c>
      <c r="G1173">
        <v>-2.2818824561471499E-2</v>
      </c>
      <c r="H1173" t="s">
        <v>0</v>
      </c>
      <c r="I1173" t="s">
        <v>108</v>
      </c>
    </row>
    <row r="1174" spans="1:9" x14ac:dyDescent="0.25">
      <c r="A1174" t="s">
        <v>113</v>
      </c>
      <c r="B1174" s="6">
        <v>45536</v>
      </c>
      <c r="C1174" s="6" t="str">
        <f t="shared" si="18"/>
        <v>Q3 2024</v>
      </c>
      <c r="D1174">
        <v>9</v>
      </c>
      <c r="E1174">
        <v>8</v>
      </c>
      <c r="F1174">
        <v>1.5748352289954499</v>
      </c>
      <c r="G1174">
        <v>-0.113902992503515</v>
      </c>
      <c r="H1174" t="s">
        <v>1</v>
      </c>
      <c r="I1174" t="s">
        <v>108</v>
      </c>
    </row>
    <row r="1175" spans="1:9" x14ac:dyDescent="0.25">
      <c r="A1175" t="s">
        <v>115</v>
      </c>
      <c r="B1175" s="6">
        <v>45536</v>
      </c>
      <c r="C1175" s="6" t="str">
        <f t="shared" si="18"/>
        <v>Q3 2024</v>
      </c>
      <c r="D1175">
        <v>2</v>
      </c>
      <c r="E1175">
        <v>2</v>
      </c>
      <c r="F1175">
        <v>1.99695226972746</v>
      </c>
      <c r="G1175">
        <v>0.30821404822848902</v>
      </c>
      <c r="H1175" t="s">
        <v>1729</v>
      </c>
      <c r="I1175" t="s">
        <v>108</v>
      </c>
    </row>
    <row r="1176" spans="1:9" x14ac:dyDescent="0.25">
      <c r="A1176" t="s">
        <v>117</v>
      </c>
      <c r="B1176" s="6">
        <v>45536</v>
      </c>
      <c r="C1176" s="6" t="str">
        <f t="shared" si="18"/>
        <v>Q3 2024</v>
      </c>
      <c r="D1176">
        <v>1</v>
      </c>
      <c r="E1176">
        <v>1</v>
      </c>
      <c r="F1176">
        <v>2.10950652600935</v>
      </c>
      <c r="G1176">
        <v>0.420768304510376</v>
      </c>
      <c r="H1176" t="s">
        <v>1</v>
      </c>
      <c r="I1176" t="s">
        <v>108</v>
      </c>
    </row>
    <row r="1177" spans="1:9" x14ac:dyDescent="0.25">
      <c r="A1177" t="s">
        <v>109</v>
      </c>
      <c r="B1177" s="6">
        <v>45566</v>
      </c>
      <c r="C1177" s="6" t="str">
        <f t="shared" si="18"/>
        <v>Q4 2024</v>
      </c>
      <c r="D1177">
        <v>8</v>
      </c>
      <c r="E1177">
        <v>7</v>
      </c>
      <c r="F1177">
        <v>1.5614763847401001</v>
      </c>
      <c r="G1177">
        <v>-0.114022411441981</v>
      </c>
      <c r="H1177" t="s">
        <v>1</v>
      </c>
      <c r="I1177" t="s">
        <v>108</v>
      </c>
    </row>
    <row r="1178" spans="1:9" x14ac:dyDescent="0.25">
      <c r="A1178" t="s">
        <v>112</v>
      </c>
      <c r="B1178" s="6">
        <v>45566</v>
      </c>
      <c r="C1178" s="6" t="str">
        <f t="shared" si="18"/>
        <v>Q4 2024</v>
      </c>
      <c r="D1178">
        <v>6</v>
      </c>
      <c r="E1178">
        <v>8</v>
      </c>
      <c r="F1178">
        <v>1.60670644918947</v>
      </c>
      <c r="G1178">
        <v>-6.8792346992612594E-2</v>
      </c>
      <c r="H1178" t="s">
        <v>0</v>
      </c>
      <c r="I1178" t="s">
        <v>108</v>
      </c>
    </row>
    <row r="1179" spans="1:9" x14ac:dyDescent="0.25">
      <c r="A1179" t="s">
        <v>116</v>
      </c>
      <c r="B1179" s="6">
        <v>45566</v>
      </c>
      <c r="C1179" s="6" t="str">
        <f t="shared" si="18"/>
        <v>Q4 2024</v>
      </c>
      <c r="D1179">
        <v>5</v>
      </c>
      <c r="E1179">
        <v>5</v>
      </c>
      <c r="F1179">
        <v>1.6545348993125699</v>
      </c>
      <c r="G1179">
        <v>-2.0963896869507798E-2</v>
      </c>
      <c r="H1179" t="s">
        <v>0</v>
      </c>
      <c r="I1179" t="s">
        <v>108</v>
      </c>
    </row>
    <row r="1180" spans="1:9" x14ac:dyDescent="0.25">
      <c r="A1180" t="s">
        <v>110</v>
      </c>
      <c r="B1180" s="6">
        <v>45566</v>
      </c>
      <c r="C1180" s="6" t="str">
        <f t="shared" si="18"/>
        <v>Q4 2024</v>
      </c>
      <c r="D1180">
        <v>11</v>
      </c>
      <c r="E1180">
        <v>10</v>
      </c>
      <c r="F1180">
        <v>1.5078530732830799</v>
      </c>
      <c r="G1180">
        <v>-0.16764572289900301</v>
      </c>
      <c r="H1180" t="s">
        <v>1</v>
      </c>
      <c r="I1180" t="s">
        <v>108</v>
      </c>
    </row>
    <row r="1181" spans="1:9" x14ac:dyDescent="0.25">
      <c r="A1181" t="s">
        <v>114</v>
      </c>
      <c r="B1181" s="6">
        <v>45566</v>
      </c>
      <c r="C1181" s="6" t="str">
        <f t="shared" si="18"/>
        <v>Q4 2024</v>
      </c>
      <c r="D1181">
        <v>7</v>
      </c>
      <c r="E1181">
        <v>6</v>
      </c>
      <c r="F1181">
        <v>1.5708247557217301</v>
      </c>
      <c r="G1181">
        <v>-0.104674040460351</v>
      </c>
      <c r="H1181" t="s">
        <v>1</v>
      </c>
      <c r="I1181" t="s">
        <v>108</v>
      </c>
    </row>
    <row r="1182" spans="1:9" x14ac:dyDescent="0.25">
      <c r="A1182" t="s">
        <v>108</v>
      </c>
      <c r="B1182" s="6">
        <v>45566</v>
      </c>
      <c r="C1182" s="6" t="str">
        <f t="shared" si="18"/>
        <v>Q4 2024</v>
      </c>
      <c r="D1182">
        <v>4</v>
      </c>
      <c r="E1182">
        <v>4</v>
      </c>
      <c r="F1182">
        <v>1.6749124474733601</v>
      </c>
      <c r="G1182">
        <v>-5.8634870872520395E-4</v>
      </c>
      <c r="H1182" t="s">
        <v>0</v>
      </c>
      <c r="I1182" t="s">
        <v>108</v>
      </c>
    </row>
    <row r="1183" spans="1:9" x14ac:dyDescent="0.25">
      <c r="A1183" t="s">
        <v>115</v>
      </c>
      <c r="B1183" s="6">
        <v>45566</v>
      </c>
      <c r="C1183" s="6" t="str">
        <f t="shared" si="18"/>
        <v>Q4 2024</v>
      </c>
      <c r="D1183">
        <v>2</v>
      </c>
      <c r="E1183">
        <v>2</v>
      </c>
      <c r="F1183">
        <v>1.97361041137486</v>
      </c>
      <c r="G1183">
        <v>0.29811161519278101</v>
      </c>
      <c r="H1183" t="s">
        <v>1729</v>
      </c>
      <c r="I1183" t="s">
        <v>108</v>
      </c>
    </row>
    <row r="1184" spans="1:9" x14ac:dyDescent="0.25">
      <c r="A1184" t="s">
        <v>113</v>
      </c>
      <c r="B1184" s="6">
        <v>45566</v>
      </c>
      <c r="C1184" s="6" t="str">
        <f t="shared" si="18"/>
        <v>Q4 2024</v>
      </c>
      <c r="D1184">
        <v>9</v>
      </c>
      <c r="E1184">
        <v>9</v>
      </c>
      <c r="F1184">
        <v>1.52059154770561</v>
      </c>
      <c r="G1184">
        <v>-0.154907248476474</v>
      </c>
      <c r="H1184" t="s">
        <v>1</v>
      </c>
      <c r="I1184" t="s">
        <v>108</v>
      </c>
    </row>
    <row r="1185" spans="1:9" x14ac:dyDescent="0.25">
      <c r="A1185" t="s">
        <v>111</v>
      </c>
      <c r="B1185" s="6">
        <v>45566</v>
      </c>
      <c r="C1185" s="6" t="str">
        <f t="shared" si="18"/>
        <v>Q4 2024</v>
      </c>
      <c r="D1185">
        <v>10</v>
      </c>
      <c r="E1185">
        <v>11</v>
      </c>
      <c r="F1185">
        <v>1.5134068411078601</v>
      </c>
      <c r="G1185">
        <v>-0.162091955074221</v>
      </c>
      <c r="H1185" t="s">
        <v>0</v>
      </c>
      <c r="I1185" t="s">
        <v>108</v>
      </c>
    </row>
    <row r="1186" spans="1:9" x14ac:dyDescent="0.25">
      <c r="A1186" t="s">
        <v>117</v>
      </c>
      <c r="B1186" s="6">
        <v>45566</v>
      </c>
      <c r="C1186" s="6" t="str">
        <f t="shared" si="18"/>
        <v>Q4 2024</v>
      </c>
      <c r="D1186">
        <v>1</v>
      </c>
      <c r="E1186">
        <v>1</v>
      </c>
      <c r="F1186">
        <v>2.1710711519121801</v>
      </c>
      <c r="G1186">
        <v>0.495572355730095</v>
      </c>
      <c r="H1186" t="s">
        <v>0</v>
      </c>
      <c r="I1186" t="s">
        <v>108</v>
      </c>
    </row>
    <row r="1187" spans="1:9" x14ac:dyDescent="0.25">
      <c r="A1187" t="s">
        <v>111</v>
      </c>
      <c r="B1187" s="6">
        <v>45597</v>
      </c>
      <c r="C1187" s="6" t="str">
        <f t="shared" si="18"/>
        <v>Q4 2024</v>
      </c>
      <c r="D1187">
        <v>9</v>
      </c>
      <c r="E1187">
        <v>10</v>
      </c>
      <c r="F1187">
        <v>1.49884331676496</v>
      </c>
      <c r="G1187">
        <v>-0.157535108139747</v>
      </c>
      <c r="H1187" t="s">
        <v>0</v>
      </c>
      <c r="I1187" t="s">
        <v>108</v>
      </c>
    </row>
    <row r="1188" spans="1:9" x14ac:dyDescent="0.25">
      <c r="A1188" t="s">
        <v>114</v>
      </c>
      <c r="B1188" s="6">
        <v>45597</v>
      </c>
      <c r="C1188" s="6" t="str">
        <f t="shared" si="18"/>
        <v>Q4 2024</v>
      </c>
      <c r="D1188">
        <v>8</v>
      </c>
      <c r="E1188">
        <v>7</v>
      </c>
      <c r="F1188">
        <v>1.52404773371138</v>
      </c>
      <c r="G1188">
        <v>-0.132330691193322</v>
      </c>
      <c r="H1188" t="s">
        <v>1</v>
      </c>
      <c r="I1188" t="s">
        <v>108</v>
      </c>
    </row>
    <row r="1189" spans="1:9" x14ac:dyDescent="0.25">
      <c r="A1189" t="s">
        <v>116</v>
      </c>
      <c r="B1189" s="6">
        <v>45597</v>
      </c>
      <c r="C1189" s="6" t="str">
        <f t="shared" si="18"/>
        <v>Q4 2024</v>
      </c>
      <c r="D1189">
        <v>5</v>
      </c>
      <c r="E1189">
        <v>5</v>
      </c>
      <c r="F1189">
        <v>1.63946889752918</v>
      </c>
      <c r="G1189">
        <v>-1.69095273755215E-2</v>
      </c>
      <c r="H1189" t="s">
        <v>0</v>
      </c>
      <c r="I1189" t="s">
        <v>108</v>
      </c>
    </row>
    <row r="1190" spans="1:9" x14ac:dyDescent="0.25">
      <c r="A1190" t="s">
        <v>117</v>
      </c>
      <c r="B1190" s="6">
        <v>45597</v>
      </c>
      <c r="C1190" s="6" t="str">
        <f t="shared" si="18"/>
        <v>Q4 2024</v>
      </c>
      <c r="D1190">
        <v>1</v>
      </c>
      <c r="E1190">
        <v>1</v>
      </c>
      <c r="F1190">
        <v>2.15365783080808</v>
      </c>
      <c r="G1190">
        <v>0.49727940590337599</v>
      </c>
      <c r="H1190" t="s">
        <v>1729</v>
      </c>
      <c r="I1190" t="s">
        <v>108</v>
      </c>
    </row>
    <row r="1191" spans="1:9" x14ac:dyDescent="0.25">
      <c r="A1191" t="s">
        <v>113</v>
      </c>
      <c r="B1191" s="6">
        <v>45597</v>
      </c>
      <c r="C1191" s="6" t="str">
        <f t="shared" si="18"/>
        <v>Q4 2024</v>
      </c>
      <c r="D1191">
        <v>11</v>
      </c>
      <c r="E1191">
        <v>9</v>
      </c>
      <c r="F1191">
        <v>1.45616338041946</v>
      </c>
      <c r="G1191">
        <v>-0.20021504448524199</v>
      </c>
      <c r="H1191" t="s">
        <v>1</v>
      </c>
      <c r="I1191" t="s">
        <v>108</v>
      </c>
    </row>
    <row r="1192" spans="1:9" x14ac:dyDescent="0.25">
      <c r="A1192" t="s">
        <v>108</v>
      </c>
      <c r="B1192" s="6">
        <v>45597</v>
      </c>
      <c r="C1192" s="6" t="str">
        <f t="shared" si="18"/>
        <v>Q4 2024</v>
      </c>
      <c r="D1192">
        <v>3</v>
      </c>
      <c r="E1192">
        <v>4</v>
      </c>
      <c r="F1192">
        <v>1.66416925898876</v>
      </c>
      <c r="G1192">
        <v>7.79083408405889E-3</v>
      </c>
      <c r="H1192" t="s">
        <v>0</v>
      </c>
      <c r="I1192" t="s">
        <v>108</v>
      </c>
    </row>
    <row r="1193" spans="1:9" x14ac:dyDescent="0.25">
      <c r="A1193" t="s">
        <v>109</v>
      </c>
      <c r="B1193" s="6">
        <v>45597</v>
      </c>
      <c r="C1193" s="6" t="str">
        <f t="shared" si="18"/>
        <v>Q4 2024</v>
      </c>
      <c r="D1193">
        <v>7</v>
      </c>
      <c r="E1193">
        <v>8</v>
      </c>
      <c r="F1193">
        <v>1.5370100495976899</v>
      </c>
      <c r="G1193">
        <v>-0.119368375307012</v>
      </c>
      <c r="H1193" t="s">
        <v>0</v>
      </c>
      <c r="I1193" t="s">
        <v>108</v>
      </c>
    </row>
    <row r="1194" spans="1:9" x14ac:dyDescent="0.25">
      <c r="A1194" t="s">
        <v>115</v>
      </c>
      <c r="B1194" s="6">
        <v>45597</v>
      </c>
      <c r="C1194" s="6" t="str">
        <f t="shared" si="18"/>
        <v>Q4 2024</v>
      </c>
      <c r="D1194">
        <v>2</v>
      </c>
      <c r="E1194">
        <v>2</v>
      </c>
      <c r="F1194">
        <v>2.0011140326672199</v>
      </c>
      <c r="G1194">
        <v>0.34473560776251699</v>
      </c>
      <c r="H1194" t="s">
        <v>0</v>
      </c>
      <c r="I1194" t="s">
        <v>108</v>
      </c>
    </row>
    <row r="1195" spans="1:9" x14ac:dyDescent="0.25">
      <c r="A1195" t="s">
        <v>110</v>
      </c>
      <c r="B1195" s="6">
        <v>45597</v>
      </c>
      <c r="C1195" s="6" t="str">
        <f t="shared" si="18"/>
        <v>Q4 2024</v>
      </c>
      <c r="D1195">
        <v>10</v>
      </c>
      <c r="E1195">
        <v>11</v>
      </c>
      <c r="F1195">
        <v>1.48570862530945</v>
      </c>
      <c r="G1195">
        <v>-0.170669799595251</v>
      </c>
      <c r="H1195" t="s">
        <v>0</v>
      </c>
      <c r="I1195" t="s">
        <v>108</v>
      </c>
    </row>
    <row r="1196" spans="1:9" x14ac:dyDescent="0.25">
      <c r="A1196" t="s">
        <v>112</v>
      </c>
      <c r="B1196" s="6">
        <v>45597</v>
      </c>
      <c r="C1196" s="6" t="str">
        <f t="shared" si="18"/>
        <v>Q4 2024</v>
      </c>
      <c r="D1196">
        <v>6</v>
      </c>
      <c r="E1196">
        <v>6</v>
      </c>
      <c r="F1196">
        <v>1.60360112325085</v>
      </c>
      <c r="G1196">
        <v>-5.2777301653854601E-2</v>
      </c>
      <c r="H1196" t="s">
        <v>0</v>
      </c>
      <c r="I1196" t="s">
        <v>108</v>
      </c>
    </row>
    <row r="1197" spans="1:9" x14ac:dyDescent="0.25">
      <c r="A1197" t="s">
        <v>111</v>
      </c>
      <c r="B1197" s="6">
        <v>45627</v>
      </c>
      <c r="C1197" s="6" t="str">
        <f t="shared" si="18"/>
        <v>Q4 2024</v>
      </c>
      <c r="D1197">
        <v>9</v>
      </c>
      <c r="E1197">
        <v>9</v>
      </c>
      <c r="F1197">
        <v>1.5109701794536601</v>
      </c>
      <c r="G1197">
        <v>-0.14685119609664801</v>
      </c>
      <c r="H1197" t="s">
        <v>0</v>
      </c>
      <c r="I1197" t="s">
        <v>108</v>
      </c>
    </row>
    <row r="1198" spans="1:9" x14ac:dyDescent="0.25">
      <c r="A1198" t="s">
        <v>115</v>
      </c>
      <c r="B1198" s="6">
        <v>45627</v>
      </c>
      <c r="C1198" s="6" t="str">
        <f t="shared" si="18"/>
        <v>Q4 2024</v>
      </c>
      <c r="D1198">
        <v>2</v>
      </c>
      <c r="E1198">
        <v>2</v>
      </c>
      <c r="F1198">
        <v>2.0887073072956399</v>
      </c>
      <c r="G1198">
        <v>0.43088593174534001</v>
      </c>
      <c r="H1198" t="s">
        <v>0</v>
      </c>
      <c r="I1198" t="s">
        <v>108</v>
      </c>
    </row>
    <row r="1199" spans="1:9" x14ac:dyDescent="0.25">
      <c r="A1199" t="s">
        <v>110</v>
      </c>
      <c r="B1199" s="6">
        <v>45627</v>
      </c>
      <c r="C1199" s="6" t="str">
        <f t="shared" si="18"/>
        <v>Q4 2024</v>
      </c>
      <c r="D1199">
        <v>10</v>
      </c>
      <c r="E1199">
        <v>10</v>
      </c>
      <c r="F1199">
        <v>1.48779467647848</v>
      </c>
      <c r="G1199">
        <v>-0.170026699071823</v>
      </c>
      <c r="H1199" t="s">
        <v>0</v>
      </c>
      <c r="I1199" t="s">
        <v>108</v>
      </c>
    </row>
    <row r="1200" spans="1:9" x14ac:dyDescent="0.25">
      <c r="A1200" t="s">
        <v>117</v>
      </c>
      <c r="B1200" s="6">
        <v>45627</v>
      </c>
      <c r="C1200" s="6" t="str">
        <f t="shared" si="18"/>
        <v>Q4 2024</v>
      </c>
      <c r="D1200">
        <v>1</v>
      </c>
      <c r="E1200">
        <v>1</v>
      </c>
      <c r="F1200">
        <v>2.1493190972204599</v>
      </c>
      <c r="G1200">
        <v>0.49149772167015698</v>
      </c>
      <c r="H1200" t="s">
        <v>1729</v>
      </c>
      <c r="I1200" t="s">
        <v>108</v>
      </c>
    </row>
    <row r="1201" spans="1:9" x14ac:dyDescent="0.25">
      <c r="A1201" t="s">
        <v>112</v>
      </c>
      <c r="B1201" s="6">
        <v>45627</v>
      </c>
      <c r="C1201" s="6" t="str">
        <f t="shared" si="18"/>
        <v>Q4 2024</v>
      </c>
      <c r="D1201">
        <v>6</v>
      </c>
      <c r="E1201">
        <v>6</v>
      </c>
      <c r="F1201">
        <v>1.59288429713019</v>
      </c>
      <c r="G1201">
        <v>-6.4937078420118394E-2</v>
      </c>
      <c r="H1201" t="s">
        <v>1</v>
      </c>
      <c r="I1201" t="s">
        <v>108</v>
      </c>
    </row>
    <row r="1202" spans="1:9" x14ac:dyDescent="0.25">
      <c r="A1202" t="s">
        <v>113</v>
      </c>
      <c r="B1202" s="6">
        <v>45627</v>
      </c>
      <c r="C1202" s="6" t="str">
        <f t="shared" si="18"/>
        <v>Q4 2024</v>
      </c>
      <c r="D1202">
        <v>11</v>
      </c>
      <c r="E1202">
        <v>11</v>
      </c>
      <c r="F1202">
        <v>1.41961943790023</v>
      </c>
      <c r="G1202">
        <v>-0.23820193765007699</v>
      </c>
      <c r="H1202" t="s">
        <v>1</v>
      </c>
      <c r="I1202" t="s">
        <v>108</v>
      </c>
    </row>
    <row r="1203" spans="1:9" x14ac:dyDescent="0.25">
      <c r="A1203" t="s">
        <v>109</v>
      </c>
      <c r="B1203" s="6">
        <v>45627</v>
      </c>
      <c r="C1203" s="6" t="str">
        <f t="shared" si="18"/>
        <v>Q4 2024</v>
      </c>
      <c r="D1203">
        <v>7</v>
      </c>
      <c r="E1203">
        <v>7</v>
      </c>
      <c r="F1203">
        <v>1.5534728752111899</v>
      </c>
      <c r="G1203">
        <v>-0.104348500339117</v>
      </c>
      <c r="H1203" t="s">
        <v>0</v>
      </c>
      <c r="I1203" t="s">
        <v>108</v>
      </c>
    </row>
    <row r="1204" spans="1:9" x14ac:dyDescent="0.25">
      <c r="A1204" t="s">
        <v>116</v>
      </c>
      <c r="B1204" s="6">
        <v>45627</v>
      </c>
      <c r="C1204" s="6" t="str">
        <f t="shared" si="18"/>
        <v>Q4 2024</v>
      </c>
      <c r="D1204">
        <v>5</v>
      </c>
      <c r="E1204">
        <v>5</v>
      </c>
      <c r="F1204">
        <v>1.61769152020436</v>
      </c>
      <c r="G1204">
        <v>-4.0129855345939901E-2</v>
      </c>
      <c r="H1204" t="s">
        <v>1</v>
      </c>
      <c r="I1204" t="s">
        <v>108</v>
      </c>
    </row>
    <row r="1205" spans="1:9" x14ac:dyDescent="0.25">
      <c r="A1205" t="s">
        <v>108</v>
      </c>
      <c r="B1205" s="6">
        <v>45627</v>
      </c>
      <c r="C1205" s="6" t="str">
        <f t="shared" si="18"/>
        <v>Q4 2024</v>
      </c>
      <c r="D1205">
        <v>4</v>
      </c>
      <c r="E1205">
        <v>3</v>
      </c>
      <c r="F1205">
        <v>1.6430737452623001</v>
      </c>
      <c r="G1205">
        <v>-1.4747630288001599E-2</v>
      </c>
      <c r="H1205" t="s">
        <v>1</v>
      </c>
      <c r="I1205" t="s">
        <v>108</v>
      </c>
    </row>
    <row r="1206" spans="1:9" x14ac:dyDescent="0.25">
      <c r="A1206" t="s">
        <v>114</v>
      </c>
      <c r="B1206" s="6">
        <v>45627</v>
      </c>
      <c r="C1206" s="6" t="str">
        <f t="shared" si="18"/>
        <v>Q4 2024</v>
      </c>
      <c r="D1206">
        <v>8</v>
      </c>
      <c r="E1206">
        <v>8</v>
      </c>
      <c r="F1206">
        <v>1.5146806193465301</v>
      </c>
      <c r="G1206">
        <v>-0.14314075620377101</v>
      </c>
      <c r="H1206" t="s">
        <v>1</v>
      </c>
      <c r="I1206" t="s">
        <v>108</v>
      </c>
    </row>
    <row r="1207" spans="1:9" x14ac:dyDescent="0.25">
      <c r="A1207" t="s">
        <v>113</v>
      </c>
      <c r="B1207" s="6">
        <v>45658</v>
      </c>
      <c r="C1207" s="6" t="str">
        <f t="shared" si="18"/>
        <v>Q1 2025</v>
      </c>
      <c r="D1207">
        <v>11</v>
      </c>
      <c r="E1207">
        <v>11</v>
      </c>
      <c r="F1207">
        <v>1.40909075299202</v>
      </c>
      <c r="G1207">
        <v>-0.25595901542981703</v>
      </c>
      <c r="H1207" t="s">
        <v>1</v>
      </c>
      <c r="I1207" t="s">
        <v>108</v>
      </c>
    </row>
    <row r="1208" spans="1:9" x14ac:dyDescent="0.25">
      <c r="A1208" t="s">
        <v>109</v>
      </c>
      <c r="B1208" s="6">
        <v>45658</v>
      </c>
      <c r="C1208" s="6" t="str">
        <f t="shared" si="18"/>
        <v>Q1 2025</v>
      </c>
      <c r="D1208">
        <v>7</v>
      </c>
      <c r="E1208">
        <v>7</v>
      </c>
      <c r="F1208">
        <v>1.5760294243872801</v>
      </c>
      <c r="G1208">
        <v>-8.9020344034552695E-2</v>
      </c>
      <c r="H1208" t="s">
        <v>0</v>
      </c>
      <c r="I1208" t="s">
        <v>108</v>
      </c>
    </row>
    <row r="1209" spans="1:9" x14ac:dyDescent="0.25">
      <c r="A1209" t="s">
        <v>115</v>
      </c>
      <c r="B1209" s="6">
        <v>45658</v>
      </c>
      <c r="C1209" s="6" t="str">
        <f t="shared" si="18"/>
        <v>Q1 2025</v>
      </c>
      <c r="D1209">
        <v>2</v>
      </c>
      <c r="E1209">
        <v>2</v>
      </c>
      <c r="F1209">
        <v>2.1045928825053002</v>
      </c>
      <c r="G1209">
        <v>0.43954311408346902</v>
      </c>
      <c r="H1209" t="s">
        <v>1729</v>
      </c>
      <c r="I1209" t="s">
        <v>108</v>
      </c>
    </row>
    <row r="1210" spans="1:9" x14ac:dyDescent="0.25">
      <c r="A1210" t="s">
        <v>116</v>
      </c>
      <c r="B1210" s="6">
        <v>45658</v>
      </c>
      <c r="C1210" s="6" t="str">
        <f t="shared" si="18"/>
        <v>Q1 2025</v>
      </c>
      <c r="D1210">
        <v>5</v>
      </c>
      <c r="E1210">
        <v>5</v>
      </c>
      <c r="F1210">
        <v>1.61950566499353</v>
      </c>
      <c r="G1210">
        <v>-4.5544103428305199E-2</v>
      </c>
      <c r="H1210" t="s">
        <v>1</v>
      </c>
      <c r="I1210" t="s">
        <v>108</v>
      </c>
    </row>
    <row r="1211" spans="1:9" x14ac:dyDescent="0.25">
      <c r="A1211" t="s">
        <v>112</v>
      </c>
      <c r="B1211" s="6">
        <v>45658</v>
      </c>
      <c r="C1211" s="6" t="str">
        <f t="shared" si="18"/>
        <v>Q1 2025</v>
      </c>
      <c r="D1211">
        <v>6</v>
      </c>
      <c r="E1211">
        <v>6</v>
      </c>
      <c r="F1211">
        <v>1.59155204038091</v>
      </c>
      <c r="G1211">
        <v>-7.3497728040920099E-2</v>
      </c>
      <c r="H1211" t="s">
        <v>1</v>
      </c>
      <c r="I1211" t="s">
        <v>108</v>
      </c>
    </row>
    <row r="1212" spans="1:9" x14ac:dyDescent="0.25">
      <c r="A1212" t="s">
        <v>111</v>
      </c>
      <c r="B1212" s="6">
        <v>45658</v>
      </c>
      <c r="C1212" s="6" t="str">
        <f t="shared" si="18"/>
        <v>Q1 2025</v>
      </c>
      <c r="D1212">
        <v>9</v>
      </c>
      <c r="E1212">
        <v>9</v>
      </c>
      <c r="F1212">
        <v>1.5140016235647</v>
      </c>
      <c r="G1212">
        <v>-0.15104814485713</v>
      </c>
      <c r="H1212" t="s">
        <v>0</v>
      </c>
      <c r="I1212" t="s">
        <v>108</v>
      </c>
    </row>
    <row r="1213" spans="1:9" x14ac:dyDescent="0.25">
      <c r="A1213" t="s">
        <v>117</v>
      </c>
      <c r="B1213" s="6">
        <v>45658</v>
      </c>
      <c r="C1213" s="6" t="str">
        <f t="shared" si="18"/>
        <v>Q1 2025</v>
      </c>
      <c r="D1213">
        <v>1</v>
      </c>
      <c r="E1213">
        <v>1</v>
      </c>
      <c r="F1213">
        <v>2.1087463620181701</v>
      </c>
      <c r="G1213">
        <v>0.44369659359633401</v>
      </c>
      <c r="H1213" t="s">
        <v>1</v>
      </c>
      <c r="I1213" t="s">
        <v>108</v>
      </c>
    </row>
    <row r="1214" spans="1:9" x14ac:dyDescent="0.25">
      <c r="A1214" t="s">
        <v>108</v>
      </c>
      <c r="B1214" s="6">
        <v>45658</v>
      </c>
      <c r="C1214" s="6" t="str">
        <f t="shared" si="18"/>
        <v>Q1 2025</v>
      </c>
      <c r="D1214">
        <v>3</v>
      </c>
      <c r="E1214">
        <v>4</v>
      </c>
      <c r="F1214">
        <v>1.73187327952198</v>
      </c>
      <c r="G1214">
        <v>6.6823511100148697E-2</v>
      </c>
      <c r="H1214" t="s">
        <v>0</v>
      </c>
      <c r="I1214" t="s">
        <v>108</v>
      </c>
    </row>
    <row r="1215" spans="1:9" x14ac:dyDescent="0.25">
      <c r="A1215" t="s">
        <v>114</v>
      </c>
      <c r="B1215" s="6">
        <v>45658</v>
      </c>
      <c r="C1215" s="6" t="str">
        <f t="shared" si="18"/>
        <v>Q1 2025</v>
      </c>
      <c r="D1215">
        <v>8</v>
      </c>
      <c r="E1215">
        <v>8</v>
      </c>
      <c r="F1215">
        <v>1.5271134148635801</v>
      </c>
      <c r="G1215">
        <v>-0.13793635355825601</v>
      </c>
      <c r="H1215" t="s">
        <v>0</v>
      </c>
      <c r="I1215" t="s">
        <v>108</v>
      </c>
    </row>
    <row r="1216" spans="1:9" x14ac:dyDescent="0.25">
      <c r="A1216" t="s">
        <v>110</v>
      </c>
      <c r="B1216" s="6">
        <v>45658</v>
      </c>
      <c r="C1216" s="6" t="str">
        <f t="shared" si="18"/>
        <v>Q1 2025</v>
      </c>
      <c r="D1216">
        <v>10</v>
      </c>
      <c r="E1216">
        <v>10</v>
      </c>
      <c r="F1216">
        <v>1.46799223899086</v>
      </c>
      <c r="G1216">
        <v>-0.19705752943096899</v>
      </c>
      <c r="H1216" t="s">
        <v>1</v>
      </c>
      <c r="I1216" t="s">
        <v>108</v>
      </c>
    </row>
    <row r="1217" spans="1:9" x14ac:dyDescent="0.25">
      <c r="A1217" t="s">
        <v>115</v>
      </c>
      <c r="B1217" s="6">
        <v>45689</v>
      </c>
      <c r="C1217" s="6" t="str">
        <f t="shared" si="18"/>
        <v>Q1 2025</v>
      </c>
      <c r="D1217">
        <v>2</v>
      </c>
      <c r="E1217">
        <v>2</v>
      </c>
      <c r="F1217">
        <v>2.0728953361876998</v>
      </c>
      <c r="G1217">
        <v>0.40227782811534002</v>
      </c>
      <c r="H1217" t="s">
        <v>1</v>
      </c>
      <c r="I1217" t="s">
        <v>108</v>
      </c>
    </row>
    <row r="1218" spans="1:9" x14ac:dyDescent="0.25">
      <c r="A1218" t="s">
        <v>109</v>
      </c>
      <c r="B1218" s="6">
        <v>45689</v>
      </c>
      <c r="C1218" s="6" t="str">
        <f t="shared" si="18"/>
        <v>Q1 2025</v>
      </c>
      <c r="D1218">
        <v>7</v>
      </c>
      <c r="E1218">
        <v>7</v>
      </c>
      <c r="F1218">
        <v>1.56684249167849</v>
      </c>
      <c r="G1218">
        <v>-0.10377501639387</v>
      </c>
      <c r="H1218" t="s">
        <v>1</v>
      </c>
      <c r="I1218" t="s">
        <v>108</v>
      </c>
    </row>
    <row r="1219" spans="1:9" x14ac:dyDescent="0.25">
      <c r="A1219" t="s">
        <v>108</v>
      </c>
      <c r="B1219" s="6">
        <v>45689</v>
      </c>
      <c r="C1219" s="6" t="str">
        <f t="shared" ref="C1219:C1282" si="19">"Q" &amp; ROUNDUP(MONTH(B1219)/3, 0) &amp; " " &amp; YEAR(B1219)</f>
        <v>Q1 2025</v>
      </c>
      <c r="D1219">
        <v>3</v>
      </c>
      <c r="E1219">
        <v>3</v>
      </c>
      <c r="F1219">
        <v>1.8260760013645601</v>
      </c>
      <c r="G1219">
        <v>0.15545849329219899</v>
      </c>
      <c r="H1219" t="s">
        <v>0</v>
      </c>
      <c r="I1219" t="s">
        <v>108</v>
      </c>
    </row>
    <row r="1220" spans="1:9" x14ac:dyDescent="0.25">
      <c r="A1220" t="s">
        <v>111</v>
      </c>
      <c r="B1220" s="6">
        <v>45689</v>
      </c>
      <c r="C1220" s="6" t="str">
        <f t="shared" si="19"/>
        <v>Q1 2025</v>
      </c>
      <c r="D1220">
        <v>9</v>
      </c>
      <c r="E1220">
        <v>9</v>
      </c>
      <c r="F1220">
        <v>1.51603667467532</v>
      </c>
      <c r="G1220">
        <v>-0.15458083339703901</v>
      </c>
      <c r="H1220" t="s">
        <v>0</v>
      </c>
      <c r="I1220" t="s">
        <v>108</v>
      </c>
    </row>
    <row r="1221" spans="1:9" x14ac:dyDescent="0.25">
      <c r="A1221" t="s">
        <v>112</v>
      </c>
      <c r="B1221" s="6">
        <v>45689</v>
      </c>
      <c r="C1221" s="6" t="str">
        <f t="shared" si="19"/>
        <v>Q1 2025</v>
      </c>
      <c r="D1221">
        <v>6</v>
      </c>
      <c r="E1221">
        <v>6</v>
      </c>
      <c r="F1221">
        <v>1.5814381855583</v>
      </c>
      <c r="G1221">
        <v>-8.9179322514059495E-2</v>
      </c>
      <c r="H1221" t="s">
        <v>1</v>
      </c>
      <c r="I1221" t="s">
        <v>108</v>
      </c>
    </row>
    <row r="1222" spans="1:9" x14ac:dyDescent="0.25">
      <c r="A1222" t="s">
        <v>116</v>
      </c>
      <c r="B1222" s="6">
        <v>45689</v>
      </c>
      <c r="C1222" s="6" t="str">
        <f t="shared" si="19"/>
        <v>Q1 2025</v>
      </c>
      <c r="D1222">
        <v>5</v>
      </c>
      <c r="E1222">
        <v>5</v>
      </c>
      <c r="F1222">
        <v>1.6203936479677099</v>
      </c>
      <c r="G1222">
        <v>-5.0223860104655398E-2</v>
      </c>
      <c r="H1222" t="s">
        <v>1</v>
      </c>
      <c r="I1222" t="s">
        <v>108</v>
      </c>
    </row>
    <row r="1223" spans="1:9" x14ac:dyDescent="0.25">
      <c r="A1223" t="s">
        <v>114</v>
      </c>
      <c r="B1223" s="6">
        <v>45689</v>
      </c>
      <c r="C1223" s="6" t="str">
        <f t="shared" si="19"/>
        <v>Q1 2025</v>
      </c>
      <c r="D1223">
        <v>8</v>
      </c>
      <c r="E1223">
        <v>8</v>
      </c>
      <c r="F1223">
        <v>1.5316950181861999</v>
      </c>
      <c r="G1223">
        <v>-0.13892248988615999</v>
      </c>
      <c r="H1223" t="s">
        <v>0</v>
      </c>
      <c r="I1223" t="s">
        <v>108</v>
      </c>
    </row>
    <row r="1224" spans="1:9" x14ac:dyDescent="0.25">
      <c r="A1224" t="s">
        <v>113</v>
      </c>
      <c r="B1224" s="6">
        <v>45689</v>
      </c>
      <c r="C1224" s="6" t="str">
        <f t="shared" si="19"/>
        <v>Q1 2025</v>
      </c>
      <c r="D1224">
        <v>11</v>
      </c>
      <c r="E1224">
        <v>11</v>
      </c>
      <c r="F1224">
        <v>1.4469421723721501</v>
      </c>
      <c r="G1224">
        <v>-0.223675335700212</v>
      </c>
      <c r="H1224" t="s">
        <v>0</v>
      </c>
      <c r="I1224" t="s">
        <v>108</v>
      </c>
    </row>
    <row r="1225" spans="1:9" x14ac:dyDescent="0.25">
      <c r="A1225" t="s">
        <v>117</v>
      </c>
      <c r="B1225" s="6">
        <v>45689</v>
      </c>
      <c r="C1225" s="6" t="str">
        <f t="shared" si="19"/>
        <v>Q1 2025</v>
      </c>
      <c r="D1225">
        <v>1</v>
      </c>
      <c r="E1225">
        <v>1</v>
      </c>
      <c r="F1225">
        <v>2.09572324230425</v>
      </c>
      <c r="G1225">
        <v>0.42510573423188802</v>
      </c>
      <c r="H1225" t="s">
        <v>1729</v>
      </c>
      <c r="I1225" t="s">
        <v>108</v>
      </c>
    </row>
    <row r="1226" spans="1:9" x14ac:dyDescent="0.25">
      <c r="A1226" t="s">
        <v>110</v>
      </c>
      <c r="B1226" s="6">
        <v>45689</v>
      </c>
      <c r="C1226" s="6" t="str">
        <f t="shared" si="19"/>
        <v>Q1 2025</v>
      </c>
      <c r="D1226">
        <v>10</v>
      </c>
      <c r="E1226">
        <v>10</v>
      </c>
      <c r="F1226">
        <v>1.4481323104289301</v>
      </c>
      <c r="G1226">
        <v>-0.22248519764343</v>
      </c>
      <c r="H1226" t="s">
        <v>1</v>
      </c>
      <c r="I1226" t="s">
        <v>108</v>
      </c>
    </row>
    <row r="1227" spans="1:9" x14ac:dyDescent="0.25">
      <c r="A1227" t="s">
        <v>114</v>
      </c>
      <c r="B1227" s="6">
        <v>45717</v>
      </c>
      <c r="C1227" s="6" t="str">
        <f t="shared" si="19"/>
        <v>Q1 2025</v>
      </c>
      <c r="D1227">
        <v>7</v>
      </c>
      <c r="E1227">
        <v>8</v>
      </c>
      <c r="F1227">
        <v>1.5493836370268299</v>
      </c>
      <c r="G1227">
        <v>-0.12023919875823801</v>
      </c>
      <c r="H1227" t="s">
        <v>0</v>
      </c>
      <c r="I1227" t="s">
        <v>108</v>
      </c>
    </row>
    <row r="1228" spans="1:9" x14ac:dyDescent="0.25">
      <c r="A1228" t="s">
        <v>108</v>
      </c>
      <c r="B1228" s="6">
        <v>45717</v>
      </c>
      <c r="C1228" s="6" t="str">
        <f t="shared" si="19"/>
        <v>Q1 2025</v>
      </c>
      <c r="D1228">
        <v>3</v>
      </c>
      <c r="E1228">
        <v>3</v>
      </c>
      <c r="F1228">
        <v>1.8260760013645601</v>
      </c>
      <c r="G1228">
        <v>0.15645316557949601</v>
      </c>
      <c r="H1228" t="s">
        <v>1729</v>
      </c>
      <c r="I1228" t="s">
        <v>108</v>
      </c>
    </row>
    <row r="1229" spans="1:9" x14ac:dyDescent="0.25">
      <c r="A1229" t="s">
        <v>109</v>
      </c>
      <c r="B1229" s="6">
        <v>45717</v>
      </c>
      <c r="C1229" s="6" t="str">
        <f t="shared" si="19"/>
        <v>Q1 2025</v>
      </c>
      <c r="D1229">
        <v>8</v>
      </c>
      <c r="E1229">
        <v>7</v>
      </c>
      <c r="F1229">
        <v>1.5360075907703501</v>
      </c>
      <c r="G1229">
        <v>-0.133615245014714</v>
      </c>
      <c r="H1229" t="s">
        <v>1</v>
      </c>
      <c r="I1229" t="s">
        <v>108</v>
      </c>
    </row>
    <row r="1230" spans="1:9" x14ac:dyDescent="0.25">
      <c r="A1230" t="s">
        <v>111</v>
      </c>
      <c r="B1230" s="6">
        <v>45717</v>
      </c>
      <c r="C1230" s="6" t="str">
        <f t="shared" si="19"/>
        <v>Q1 2025</v>
      </c>
      <c r="D1230">
        <v>10</v>
      </c>
      <c r="E1230">
        <v>9</v>
      </c>
      <c r="F1230">
        <v>1.4869172641638499</v>
      </c>
      <c r="G1230">
        <v>-0.182705571621218</v>
      </c>
      <c r="H1230" t="s">
        <v>1</v>
      </c>
      <c r="I1230" t="s">
        <v>108</v>
      </c>
    </row>
    <row r="1231" spans="1:9" x14ac:dyDescent="0.25">
      <c r="A1231" t="s">
        <v>112</v>
      </c>
      <c r="B1231" s="6">
        <v>45717</v>
      </c>
      <c r="C1231" s="6" t="str">
        <f t="shared" si="19"/>
        <v>Q1 2025</v>
      </c>
      <c r="D1231">
        <v>6</v>
      </c>
      <c r="E1231">
        <v>6</v>
      </c>
      <c r="F1231">
        <v>1.58925781939105</v>
      </c>
      <c r="G1231">
        <v>-8.0365016394015207E-2</v>
      </c>
      <c r="H1231" t="s">
        <v>0</v>
      </c>
      <c r="I1231" t="s">
        <v>108</v>
      </c>
    </row>
    <row r="1232" spans="1:9" x14ac:dyDescent="0.25">
      <c r="A1232" t="s">
        <v>116</v>
      </c>
      <c r="B1232" s="6">
        <v>45717</v>
      </c>
      <c r="C1232" s="6" t="str">
        <f t="shared" si="19"/>
        <v>Q1 2025</v>
      </c>
      <c r="D1232">
        <v>5</v>
      </c>
      <c r="E1232">
        <v>5</v>
      </c>
      <c r="F1232">
        <v>1.61345859936325</v>
      </c>
      <c r="G1232">
        <v>-5.6164236421812397E-2</v>
      </c>
      <c r="H1232" t="s">
        <v>1</v>
      </c>
      <c r="I1232" t="s">
        <v>108</v>
      </c>
    </row>
    <row r="1233" spans="1:9" x14ac:dyDescent="0.25">
      <c r="A1233" t="s">
        <v>117</v>
      </c>
      <c r="B1233" s="6">
        <v>45717</v>
      </c>
      <c r="C1233" s="6" t="str">
        <f t="shared" si="19"/>
        <v>Q1 2025</v>
      </c>
      <c r="D1233">
        <v>1</v>
      </c>
      <c r="E1233">
        <v>1</v>
      </c>
      <c r="F1233">
        <v>2.07292166409042</v>
      </c>
      <c r="G1233">
        <v>0.40329882830536001</v>
      </c>
      <c r="H1233" t="s">
        <v>1</v>
      </c>
      <c r="I1233" t="s">
        <v>108</v>
      </c>
    </row>
    <row r="1234" spans="1:9" x14ac:dyDescent="0.25">
      <c r="A1234" t="s">
        <v>113</v>
      </c>
      <c r="B1234" s="6">
        <v>45717</v>
      </c>
      <c r="C1234" s="6" t="str">
        <f t="shared" si="19"/>
        <v>Q1 2025</v>
      </c>
      <c r="D1234">
        <v>11</v>
      </c>
      <c r="E1234">
        <v>11</v>
      </c>
      <c r="F1234">
        <v>1.4600094878105201</v>
      </c>
      <c r="G1234">
        <v>-0.209613347974546</v>
      </c>
      <c r="H1234" t="s">
        <v>0</v>
      </c>
      <c r="I1234" t="s">
        <v>108</v>
      </c>
    </row>
    <row r="1235" spans="1:9" x14ac:dyDescent="0.25">
      <c r="A1235" t="s">
        <v>110</v>
      </c>
      <c r="B1235" s="6">
        <v>45717</v>
      </c>
      <c r="C1235" s="6" t="str">
        <f t="shared" si="19"/>
        <v>Q1 2025</v>
      </c>
      <c r="D1235">
        <v>9</v>
      </c>
      <c r="E1235">
        <v>10</v>
      </c>
      <c r="F1235">
        <v>1.4992073185001999</v>
      </c>
      <c r="G1235">
        <v>-0.17041551728486901</v>
      </c>
      <c r="H1235" t="s">
        <v>0</v>
      </c>
      <c r="I1235" t="s">
        <v>108</v>
      </c>
    </row>
    <row r="1236" spans="1:9" x14ac:dyDescent="0.25">
      <c r="A1236" t="s">
        <v>115</v>
      </c>
      <c r="B1236" s="6">
        <v>45717</v>
      </c>
      <c r="C1236" s="6" t="str">
        <f t="shared" si="19"/>
        <v>Q1 2025</v>
      </c>
      <c r="D1236">
        <v>2</v>
      </c>
      <c r="E1236">
        <v>2</v>
      </c>
      <c r="F1236">
        <v>2.06298897536962</v>
      </c>
      <c r="G1236">
        <v>0.39336613958455502</v>
      </c>
      <c r="H1236" t="s">
        <v>1729</v>
      </c>
      <c r="I1236" t="s">
        <v>108</v>
      </c>
    </row>
    <row r="1237" spans="1:9" x14ac:dyDescent="0.25">
      <c r="A1237" t="s">
        <v>121</v>
      </c>
      <c r="B1237" s="6">
        <v>45292</v>
      </c>
      <c r="C1237" s="6" t="str">
        <f t="shared" si="19"/>
        <v>Q1 2024</v>
      </c>
      <c r="D1237">
        <v>1</v>
      </c>
      <c r="F1237">
        <v>1.97323394326265</v>
      </c>
      <c r="G1237">
        <v>0.30145546832549502</v>
      </c>
      <c r="I1237" t="s">
        <v>118</v>
      </c>
    </row>
    <row r="1238" spans="1:9" x14ac:dyDescent="0.25">
      <c r="A1238" t="s">
        <v>127</v>
      </c>
      <c r="B1238" s="6">
        <v>45292</v>
      </c>
      <c r="C1238" s="6" t="str">
        <f t="shared" si="19"/>
        <v>Q1 2024</v>
      </c>
      <c r="D1238">
        <v>3</v>
      </c>
      <c r="E1238">
        <v>3</v>
      </c>
      <c r="F1238">
        <v>1.7748643764965999</v>
      </c>
      <c r="G1238">
        <v>0.103085901559445</v>
      </c>
      <c r="H1238" t="s">
        <v>1</v>
      </c>
      <c r="I1238" t="s">
        <v>118</v>
      </c>
    </row>
    <row r="1239" spans="1:9" x14ac:dyDescent="0.25">
      <c r="A1239" t="s">
        <v>118</v>
      </c>
      <c r="B1239" s="6">
        <v>45292</v>
      </c>
      <c r="C1239" s="6" t="str">
        <f t="shared" si="19"/>
        <v>Q1 2024</v>
      </c>
      <c r="D1239">
        <v>2</v>
      </c>
      <c r="E1239">
        <v>10</v>
      </c>
      <c r="F1239">
        <v>1.8642049416181501</v>
      </c>
      <c r="G1239">
        <v>0.192426466680998</v>
      </c>
      <c r="H1239" t="s">
        <v>0</v>
      </c>
      <c r="I1239" t="s">
        <v>118</v>
      </c>
    </row>
    <row r="1240" spans="1:9" x14ac:dyDescent="0.25">
      <c r="A1240" t="s">
        <v>125</v>
      </c>
      <c r="B1240" s="6">
        <v>45292</v>
      </c>
      <c r="C1240" s="6" t="str">
        <f t="shared" si="19"/>
        <v>Q1 2024</v>
      </c>
      <c r="D1240">
        <v>9</v>
      </c>
      <c r="E1240">
        <v>12</v>
      </c>
      <c r="F1240">
        <v>1.4024984263216</v>
      </c>
      <c r="G1240">
        <v>-0.26928004861554999</v>
      </c>
      <c r="H1240" t="s">
        <v>0</v>
      </c>
      <c r="I1240" t="s">
        <v>118</v>
      </c>
    </row>
    <row r="1241" spans="1:9" x14ac:dyDescent="0.25">
      <c r="A1241" t="s">
        <v>122</v>
      </c>
      <c r="B1241" s="6">
        <v>45292</v>
      </c>
      <c r="C1241" s="6" t="str">
        <f t="shared" si="19"/>
        <v>Q1 2024</v>
      </c>
      <c r="D1241">
        <v>6</v>
      </c>
      <c r="E1241">
        <v>6</v>
      </c>
      <c r="F1241">
        <v>1.5734059106635401</v>
      </c>
      <c r="G1241">
        <v>-9.8372564273614599E-2</v>
      </c>
      <c r="H1241" t="s">
        <v>1</v>
      </c>
      <c r="I1241" t="s">
        <v>118</v>
      </c>
    </row>
    <row r="1242" spans="1:9" x14ac:dyDescent="0.25">
      <c r="A1242" t="s">
        <v>124</v>
      </c>
      <c r="B1242" s="6">
        <v>45292</v>
      </c>
      <c r="C1242" s="6" t="str">
        <f t="shared" si="19"/>
        <v>Q1 2024</v>
      </c>
      <c r="D1242">
        <v>8</v>
      </c>
      <c r="E1242">
        <v>8</v>
      </c>
      <c r="F1242">
        <v>1.48370891207911</v>
      </c>
      <c r="G1242">
        <v>-0.188069562858036</v>
      </c>
      <c r="H1242" t="s">
        <v>1</v>
      </c>
      <c r="I1242" t="s">
        <v>118</v>
      </c>
    </row>
    <row r="1243" spans="1:9" x14ac:dyDescent="0.25">
      <c r="A1243" t="s">
        <v>120</v>
      </c>
      <c r="B1243" s="6">
        <v>45292</v>
      </c>
      <c r="C1243" s="6" t="str">
        <f t="shared" si="19"/>
        <v>Q1 2024</v>
      </c>
      <c r="D1243">
        <v>7</v>
      </c>
      <c r="E1243">
        <v>11</v>
      </c>
      <c r="F1243">
        <v>1.56816802111053</v>
      </c>
      <c r="G1243">
        <v>-0.103610453826621</v>
      </c>
      <c r="H1243" t="s">
        <v>0</v>
      </c>
      <c r="I1243" t="s">
        <v>118</v>
      </c>
    </row>
    <row r="1244" spans="1:9" x14ac:dyDescent="0.25">
      <c r="A1244" t="s">
        <v>119</v>
      </c>
      <c r="B1244" s="6">
        <v>45292</v>
      </c>
      <c r="C1244" s="6" t="str">
        <f t="shared" si="19"/>
        <v>Q1 2024</v>
      </c>
      <c r="D1244">
        <v>4</v>
      </c>
      <c r="E1244">
        <v>9</v>
      </c>
      <c r="F1244">
        <v>1.7341432679450299</v>
      </c>
      <c r="G1244">
        <v>6.2364793007883002E-2</v>
      </c>
      <c r="H1244" t="s">
        <v>0</v>
      </c>
      <c r="I1244" t="s">
        <v>118</v>
      </c>
    </row>
    <row r="1245" spans="1:9" x14ac:dyDescent="0.25">
      <c r="A1245" t="s">
        <v>120</v>
      </c>
      <c r="B1245" s="6">
        <v>45323</v>
      </c>
      <c r="C1245" s="6" t="str">
        <f t="shared" si="19"/>
        <v>Q1 2024</v>
      </c>
      <c r="D1245">
        <v>7</v>
      </c>
      <c r="E1245">
        <v>7</v>
      </c>
      <c r="F1245">
        <v>1.5657454897456899</v>
      </c>
      <c r="G1245">
        <v>-8.6075385621312506E-2</v>
      </c>
      <c r="H1245" t="s">
        <v>0</v>
      </c>
      <c r="I1245" t="s">
        <v>118</v>
      </c>
    </row>
    <row r="1246" spans="1:9" x14ac:dyDescent="0.25">
      <c r="A1246" t="s">
        <v>124</v>
      </c>
      <c r="B1246" s="6">
        <v>45323</v>
      </c>
      <c r="C1246" s="6" t="str">
        <f t="shared" si="19"/>
        <v>Q1 2024</v>
      </c>
      <c r="D1246">
        <v>8</v>
      </c>
      <c r="E1246">
        <v>8</v>
      </c>
      <c r="F1246">
        <v>1.4387250615385301</v>
      </c>
      <c r="G1246">
        <v>-0.213095813828481</v>
      </c>
      <c r="H1246" t="s">
        <v>1</v>
      </c>
      <c r="I1246" t="s">
        <v>118</v>
      </c>
    </row>
    <row r="1247" spans="1:9" x14ac:dyDescent="0.25">
      <c r="A1247" t="s">
        <v>122</v>
      </c>
      <c r="B1247" s="6">
        <v>45323</v>
      </c>
      <c r="C1247" s="6" t="str">
        <f t="shared" si="19"/>
        <v>Q1 2024</v>
      </c>
      <c r="D1247">
        <v>6</v>
      </c>
      <c r="E1247">
        <v>6</v>
      </c>
      <c r="F1247">
        <v>1.5768703125254699</v>
      </c>
      <c r="G1247">
        <v>-7.4950562841540294E-2</v>
      </c>
      <c r="H1247" t="s">
        <v>0</v>
      </c>
      <c r="I1247" t="s">
        <v>118</v>
      </c>
    </row>
    <row r="1248" spans="1:9" x14ac:dyDescent="0.25">
      <c r="A1248" t="s">
        <v>121</v>
      </c>
      <c r="B1248" s="6">
        <v>45323</v>
      </c>
      <c r="C1248" s="6" t="str">
        <f t="shared" si="19"/>
        <v>Q1 2024</v>
      </c>
      <c r="D1248">
        <v>1</v>
      </c>
      <c r="E1248">
        <v>1</v>
      </c>
      <c r="F1248">
        <v>1.9658038347176401</v>
      </c>
      <c r="G1248">
        <v>0.31398295935063603</v>
      </c>
      <c r="H1248" t="s">
        <v>1729</v>
      </c>
      <c r="I1248" t="s">
        <v>118</v>
      </c>
    </row>
    <row r="1249" spans="1:9" x14ac:dyDescent="0.25">
      <c r="A1249" t="s">
        <v>125</v>
      </c>
      <c r="B1249" s="6">
        <v>45323</v>
      </c>
      <c r="C1249" s="6" t="str">
        <f t="shared" si="19"/>
        <v>Q1 2024</v>
      </c>
      <c r="D1249">
        <v>9</v>
      </c>
      <c r="E1249">
        <v>9</v>
      </c>
      <c r="F1249">
        <v>1.3822088904740399</v>
      </c>
      <c r="G1249">
        <v>-0.269611984892968</v>
      </c>
      <c r="H1249" t="s">
        <v>0</v>
      </c>
      <c r="I1249" t="s">
        <v>118</v>
      </c>
    </row>
    <row r="1250" spans="1:9" x14ac:dyDescent="0.25">
      <c r="A1250" t="s">
        <v>119</v>
      </c>
      <c r="B1250" s="6">
        <v>45323</v>
      </c>
      <c r="C1250" s="6" t="str">
        <f t="shared" si="19"/>
        <v>Q1 2024</v>
      </c>
      <c r="D1250">
        <v>4</v>
      </c>
      <c r="E1250">
        <v>4</v>
      </c>
      <c r="F1250">
        <v>1.7285192003133101</v>
      </c>
      <c r="G1250">
        <v>7.6698324946299801E-2</v>
      </c>
      <c r="H1250" t="s">
        <v>0</v>
      </c>
      <c r="I1250" t="s">
        <v>118</v>
      </c>
    </row>
    <row r="1251" spans="1:9" x14ac:dyDescent="0.25">
      <c r="A1251" t="s">
        <v>127</v>
      </c>
      <c r="B1251" s="6">
        <v>45323</v>
      </c>
      <c r="C1251" s="6" t="str">
        <f t="shared" si="19"/>
        <v>Q1 2024</v>
      </c>
      <c r="D1251">
        <v>3</v>
      </c>
      <c r="E1251">
        <v>3</v>
      </c>
      <c r="F1251">
        <v>1.75929381818268</v>
      </c>
      <c r="G1251">
        <v>0.10747294281567001</v>
      </c>
      <c r="H1251" t="s">
        <v>1729</v>
      </c>
      <c r="I1251" t="s">
        <v>118</v>
      </c>
    </row>
    <row r="1252" spans="1:9" x14ac:dyDescent="0.25">
      <c r="A1252" t="s">
        <v>118</v>
      </c>
      <c r="B1252" s="6">
        <v>45323</v>
      </c>
      <c r="C1252" s="6" t="str">
        <f t="shared" si="19"/>
        <v>Q1 2024</v>
      </c>
      <c r="D1252">
        <v>2</v>
      </c>
      <c r="E1252">
        <v>2</v>
      </c>
      <c r="F1252">
        <v>1.7974003954386999</v>
      </c>
      <c r="G1252">
        <v>0.145579520071696</v>
      </c>
      <c r="H1252" t="s">
        <v>1</v>
      </c>
      <c r="I1252" t="s">
        <v>118</v>
      </c>
    </row>
    <row r="1253" spans="1:9" x14ac:dyDescent="0.25">
      <c r="A1253" t="s">
        <v>120</v>
      </c>
      <c r="B1253" s="6">
        <v>45352</v>
      </c>
      <c r="C1253" s="6" t="str">
        <f t="shared" si="19"/>
        <v>Q1 2024</v>
      </c>
      <c r="D1253">
        <v>8</v>
      </c>
      <c r="E1253">
        <v>7</v>
      </c>
      <c r="F1253">
        <v>1.57343123920533</v>
      </c>
      <c r="G1253">
        <v>-6.1824656443709901E-2</v>
      </c>
      <c r="H1253" t="s">
        <v>1</v>
      </c>
      <c r="I1253" t="s">
        <v>118</v>
      </c>
    </row>
    <row r="1254" spans="1:9" x14ac:dyDescent="0.25">
      <c r="A1254" t="s">
        <v>126</v>
      </c>
      <c r="B1254" s="6">
        <v>45352</v>
      </c>
      <c r="C1254" s="6" t="str">
        <f t="shared" si="19"/>
        <v>Q1 2024</v>
      </c>
      <c r="D1254">
        <v>9</v>
      </c>
      <c r="E1254">
        <v>7</v>
      </c>
      <c r="F1254">
        <v>1.5619496390945</v>
      </c>
      <c r="G1254">
        <v>-7.1035159556621194E-2</v>
      </c>
      <c r="H1254" t="s">
        <v>1</v>
      </c>
      <c r="I1254" t="s">
        <v>118</v>
      </c>
    </row>
    <row r="1255" spans="1:9" x14ac:dyDescent="0.25">
      <c r="A1255" t="s">
        <v>121</v>
      </c>
      <c r="B1255" s="6">
        <v>45352</v>
      </c>
      <c r="C1255" s="6" t="str">
        <f t="shared" si="19"/>
        <v>Q1 2024</v>
      </c>
      <c r="D1255">
        <v>1</v>
      </c>
      <c r="E1255">
        <v>1</v>
      </c>
      <c r="F1255">
        <v>1.9606071684751101</v>
      </c>
      <c r="G1255">
        <v>0.32535127282607701</v>
      </c>
      <c r="H1255" t="s">
        <v>1729</v>
      </c>
      <c r="I1255" t="s">
        <v>118</v>
      </c>
    </row>
    <row r="1256" spans="1:9" x14ac:dyDescent="0.25">
      <c r="A1256" t="s">
        <v>119</v>
      </c>
      <c r="B1256" s="6">
        <v>45352</v>
      </c>
      <c r="C1256" s="6" t="str">
        <f t="shared" si="19"/>
        <v>Q1 2024</v>
      </c>
      <c r="D1256">
        <v>3</v>
      </c>
      <c r="E1256">
        <v>4</v>
      </c>
      <c r="F1256">
        <v>1.73435912550163</v>
      </c>
      <c r="G1256">
        <v>9.9103229852593705E-2</v>
      </c>
      <c r="H1256" t="s">
        <v>0</v>
      </c>
      <c r="I1256" t="s">
        <v>118</v>
      </c>
    </row>
    <row r="1257" spans="1:9" x14ac:dyDescent="0.25">
      <c r="A1257" t="s">
        <v>127</v>
      </c>
      <c r="B1257" s="6">
        <v>45352</v>
      </c>
      <c r="C1257" s="6" t="str">
        <f t="shared" si="19"/>
        <v>Q1 2024</v>
      </c>
      <c r="D1257">
        <v>2</v>
      </c>
      <c r="E1257">
        <v>3</v>
      </c>
      <c r="F1257">
        <v>1.7505415307907699</v>
      </c>
      <c r="G1257">
        <v>0.115285635141727</v>
      </c>
      <c r="H1257" t="s">
        <v>0</v>
      </c>
      <c r="I1257" t="s">
        <v>118</v>
      </c>
    </row>
    <row r="1258" spans="1:9" x14ac:dyDescent="0.25">
      <c r="A1258" t="s">
        <v>122</v>
      </c>
      <c r="B1258" s="6">
        <v>45352</v>
      </c>
      <c r="C1258" s="6" t="str">
        <f t="shared" si="19"/>
        <v>Q1 2024</v>
      </c>
      <c r="D1258">
        <v>7</v>
      </c>
      <c r="E1258">
        <v>6</v>
      </c>
      <c r="F1258">
        <v>1.57564002141909</v>
      </c>
      <c r="G1258">
        <v>-5.9615874229944597E-2</v>
      </c>
      <c r="H1258" t="s">
        <v>1</v>
      </c>
      <c r="I1258" t="s">
        <v>118</v>
      </c>
    </row>
    <row r="1259" spans="1:9" x14ac:dyDescent="0.25">
      <c r="A1259" t="s">
        <v>123</v>
      </c>
      <c r="B1259" s="6">
        <v>45352</v>
      </c>
      <c r="C1259" s="6" t="str">
        <f t="shared" si="19"/>
        <v>Q1 2024</v>
      </c>
      <c r="D1259">
        <v>6</v>
      </c>
      <c r="E1259">
        <v>1</v>
      </c>
      <c r="F1259">
        <v>1.6188294995779</v>
      </c>
      <c r="G1259">
        <v>-1.3052026651053801E-2</v>
      </c>
      <c r="H1259" t="s">
        <v>1</v>
      </c>
      <c r="I1259" t="s">
        <v>118</v>
      </c>
    </row>
    <row r="1260" spans="1:9" x14ac:dyDescent="0.25">
      <c r="A1260" t="s">
        <v>125</v>
      </c>
      <c r="B1260" s="6">
        <v>45352</v>
      </c>
      <c r="C1260" s="6" t="str">
        <f t="shared" si="19"/>
        <v>Q1 2024</v>
      </c>
      <c r="D1260">
        <v>11</v>
      </c>
      <c r="E1260">
        <v>9</v>
      </c>
      <c r="F1260">
        <v>1.3817799652116101</v>
      </c>
      <c r="G1260">
        <v>-0.253475930437424</v>
      </c>
      <c r="H1260" t="s">
        <v>1</v>
      </c>
      <c r="I1260" t="s">
        <v>118</v>
      </c>
    </row>
    <row r="1261" spans="1:9" x14ac:dyDescent="0.25">
      <c r="A1261" t="s">
        <v>124</v>
      </c>
      <c r="B1261" s="6">
        <v>45352</v>
      </c>
      <c r="C1261" s="6" t="str">
        <f t="shared" si="19"/>
        <v>Q1 2024</v>
      </c>
      <c r="D1261">
        <v>10</v>
      </c>
      <c r="E1261">
        <v>8</v>
      </c>
      <c r="F1261">
        <v>1.43621717628412</v>
      </c>
      <c r="G1261">
        <v>-0.19903871936492101</v>
      </c>
      <c r="H1261" t="s">
        <v>1</v>
      </c>
      <c r="I1261" t="s">
        <v>118</v>
      </c>
    </row>
    <row r="1262" spans="1:9" x14ac:dyDescent="0.25">
      <c r="A1262" t="s">
        <v>118</v>
      </c>
      <c r="B1262" s="6">
        <v>45352</v>
      </c>
      <c r="C1262" s="6" t="str">
        <f t="shared" si="19"/>
        <v>Q1 2024</v>
      </c>
      <c r="D1262">
        <v>4</v>
      </c>
      <c r="E1262">
        <v>2</v>
      </c>
      <c r="F1262">
        <v>1.7186683384446699</v>
      </c>
      <c r="G1262">
        <v>8.3412442795629496E-2</v>
      </c>
      <c r="H1262" t="s">
        <v>1</v>
      </c>
      <c r="I1262" t="s">
        <v>118</v>
      </c>
    </row>
    <row r="1263" spans="1:9" x14ac:dyDescent="0.25">
      <c r="A1263" t="s">
        <v>122</v>
      </c>
      <c r="B1263" s="6">
        <v>45383</v>
      </c>
      <c r="C1263" s="6" t="str">
        <f t="shared" si="19"/>
        <v>Q2 2024</v>
      </c>
      <c r="D1263">
        <v>8</v>
      </c>
      <c r="E1263">
        <v>7</v>
      </c>
      <c r="F1263">
        <v>1.54935575140063</v>
      </c>
      <c r="G1263">
        <v>-7.8512806315587894E-2</v>
      </c>
      <c r="H1263" t="s">
        <v>1</v>
      </c>
      <c r="I1263" t="s">
        <v>118</v>
      </c>
    </row>
    <row r="1264" spans="1:9" x14ac:dyDescent="0.25">
      <c r="A1264" t="s">
        <v>124</v>
      </c>
      <c r="B1264" s="6">
        <v>45383</v>
      </c>
      <c r="C1264" s="6" t="str">
        <f t="shared" si="19"/>
        <v>Q2 2024</v>
      </c>
      <c r="D1264">
        <v>10</v>
      </c>
      <c r="E1264">
        <v>10</v>
      </c>
      <c r="F1264">
        <v>1.4529150733459799</v>
      </c>
      <c r="G1264">
        <v>-0.174953484370243</v>
      </c>
      <c r="H1264" t="s">
        <v>0</v>
      </c>
      <c r="I1264" t="s">
        <v>118</v>
      </c>
    </row>
    <row r="1265" spans="1:9" x14ac:dyDescent="0.25">
      <c r="A1265" t="s">
        <v>126</v>
      </c>
      <c r="B1265" s="6">
        <v>45383</v>
      </c>
      <c r="C1265" s="6" t="str">
        <f t="shared" si="19"/>
        <v>Q2 2024</v>
      </c>
      <c r="D1265">
        <v>9</v>
      </c>
      <c r="E1265">
        <v>9</v>
      </c>
      <c r="F1265">
        <v>1.5488533422078601</v>
      </c>
      <c r="G1265">
        <v>-7.9015215508364905E-2</v>
      </c>
      <c r="H1265" t="s">
        <v>1</v>
      </c>
      <c r="I1265" t="s">
        <v>118</v>
      </c>
    </row>
    <row r="1266" spans="1:9" x14ac:dyDescent="0.25">
      <c r="A1266" t="s">
        <v>121</v>
      </c>
      <c r="B1266" s="6">
        <v>45383</v>
      </c>
      <c r="C1266" s="6" t="str">
        <f t="shared" si="19"/>
        <v>Q2 2024</v>
      </c>
      <c r="D1266">
        <v>1</v>
      </c>
      <c r="E1266">
        <v>1</v>
      </c>
      <c r="F1266">
        <v>1.94148792027964</v>
      </c>
      <c r="G1266">
        <v>0.31361936256341999</v>
      </c>
      <c r="H1266" t="s">
        <v>1729</v>
      </c>
      <c r="I1266" t="s">
        <v>118</v>
      </c>
    </row>
    <row r="1267" spans="1:9" x14ac:dyDescent="0.25">
      <c r="A1267" t="s">
        <v>118</v>
      </c>
      <c r="B1267" s="6">
        <v>45383</v>
      </c>
      <c r="C1267" s="6" t="str">
        <f t="shared" si="19"/>
        <v>Q2 2024</v>
      </c>
      <c r="D1267">
        <v>4</v>
      </c>
      <c r="E1267">
        <v>4</v>
      </c>
      <c r="F1267">
        <v>1.72513590830385</v>
      </c>
      <c r="G1267">
        <v>9.7267350587626894E-2</v>
      </c>
      <c r="H1267" t="s">
        <v>0</v>
      </c>
      <c r="I1267" t="s">
        <v>118</v>
      </c>
    </row>
    <row r="1268" spans="1:9" x14ac:dyDescent="0.25">
      <c r="A1268" t="s">
        <v>120</v>
      </c>
      <c r="B1268" s="6">
        <v>45383</v>
      </c>
      <c r="C1268" s="6" t="str">
        <f t="shared" si="19"/>
        <v>Q2 2024</v>
      </c>
      <c r="D1268">
        <v>7</v>
      </c>
      <c r="E1268">
        <v>8</v>
      </c>
      <c r="F1268">
        <v>1.5829739425164699</v>
      </c>
      <c r="G1268">
        <v>-4.4894615199752901E-2</v>
      </c>
      <c r="H1268" t="s">
        <v>0</v>
      </c>
      <c r="I1268" t="s">
        <v>118</v>
      </c>
    </row>
    <row r="1269" spans="1:9" x14ac:dyDescent="0.25">
      <c r="A1269" t="s">
        <v>119</v>
      </c>
      <c r="B1269" s="6">
        <v>45383</v>
      </c>
      <c r="C1269" s="6" t="str">
        <f t="shared" si="19"/>
        <v>Q2 2024</v>
      </c>
      <c r="D1269">
        <v>3</v>
      </c>
      <c r="E1269">
        <v>3</v>
      </c>
      <c r="F1269">
        <v>1.73054587269868</v>
      </c>
      <c r="G1269">
        <v>0.102677314982452</v>
      </c>
      <c r="H1269" t="s">
        <v>1729</v>
      </c>
      <c r="I1269" t="s">
        <v>118</v>
      </c>
    </row>
    <row r="1270" spans="1:9" x14ac:dyDescent="0.25">
      <c r="A1270" t="s">
        <v>125</v>
      </c>
      <c r="B1270" s="6">
        <v>45383</v>
      </c>
      <c r="C1270" s="6" t="str">
        <f t="shared" si="19"/>
        <v>Q2 2024</v>
      </c>
      <c r="D1270">
        <v>11</v>
      </c>
      <c r="E1270">
        <v>11</v>
      </c>
      <c r="F1270">
        <v>1.38258074560266</v>
      </c>
      <c r="G1270">
        <v>-0.24528781211355899</v>
      </c>
      <c r="H1270" t="s">
        <v>0</v>
      </c>
      <c r="I1270" t="s">
        <v>118</v>
      </c>
    </row>
    <row r="1271" spans="1:9" x14ac:dyDescent="0.25">
      <c r="A1271" t="s">
        <v>127</v>
      </c>
      <c r="B1271" s="6">
        <v>45383</v>
      </c>
      <c r="C1271" s="6" t="str">
        <f t="shared" si="19"/>
        <v>Q2 2024</v>
      </c>
      <c r="D1271">
        <v>2</v>
      </c>
      <c r="E1271">
        <v>2</v>
      </c>
      <c r="F1271">
        <v>1.73704856541007</v>
      </c>
      <c r="G1271">
        <v>0.109180007693846</v>
      </c>
      <c r="H1271" t="s">
        <v>1</v>
      </c>
      <c r="I1271" t="s">
        <v>118</v>
      </c>
    </row>
    <row r="1272" spans="1:9" x14ac:dyDescent="0.25">
      <c r="A1272" t="s">
        <v>123</v>
      </c>
      <c r="B1272" s="6">
        <v>45383</v>
      </c>
      <c r="C1272" s="6" t="str">
        <f t="shared" si="19"/>
        <v>Q2 2024</v>
      </c>
      <c r="D1272">
        <v>6</v>
      </c>
      <c r="E1272">
        <v>6</v>
      </c>
      <c r="F1272">
        <v>1.6277884553963899</v>
      </c>
      <c r="G1272" s="7">
        <v>-8.0102319836017303E-5</v>
      </c>
      <c r="H1272" t="s">
        <v>0</v>
      </c>
      <c r="I1272" t="s">
        <v>118</v>
      </c>
    </row>
    <row r="1273" spans="1:9" x14ac:dyDescent="0.25">
      <c r="A1273" t="s">
        <v>126</v>
      </c>
      <c r="B1273" s="6">
        <v>45413</v>
      </c>
      <c r="C1273" s="6" t="str">
        <f t="shared" si="19"/>
        <v>Q2 2024</v>
      </c>
      <c r="D1273">
        <v>6</v>
      </c>
      <c r="E1273">
        <v>9</v>
      </c>
      <c r="F1273">
        <v>1.57580816219466</v>
      </c>
      <c r="G1273">
        <v>-4.4128685560685901E-2</v>
      </c>
      <c r="H1273" t="s">
        <v>0</v>
      </c>
      <c r="I1273" t="s">
        <v>118</v>
      </c>
    </row>
    <row r="1274" spans="1:9" x14ac:dyDescent="0.25">
      <c r="A1274" t="s">
        <v>125</v>
      </c>
      <c r="B1274" s="6">
        <v>45413</v>
      </c>
      <c r="C1274" s="6" t="str">
        <f t="shared" si="19"/>
        <v>Q2 2024</v>
      </c>
      <c r="D1274">
        <v>11</v>
      </c>
      <c r="E1274">
        <v>11</v>
      </c>
      <c r="F1274">
        <v>1.4034731583589299</v>
      </c>
      <c r="G1274">
        <v>-0.216463689396412</v>
      </c>
      <c r="H1274" t="s">
        <v>0</v>
      </c>
      <c r="I1274" t="s">
        <v>118</v>
      </c>
    </row>
    <row r="1275" spans="1:9" x14ac:dyDescent="0.25">
      <c r="A1275" t="s">
        <v>124</v>
      </c>
      <c r="B1275" s="6">
        <v>45413</v>
      </c>
      <c r="C1275" s="6" t="str">
        <f t="shared" si="19"/>
        <v>Q2 2024</v>
      </c>
      <c r="D1275">
        <v>10</v>
      </c>
      <c r="E1275">
        <v>10</v>
      </c>
      <c r="F1275">
        <v>1.45530136071642</v>
      </c>
      <c r="G1275">
        <v>-0.16463548703893099</v>
      </c>
      <c r="H1275" t="s">
        <v>0</v>
      </c>
      <c r="I1275" t="s">
        <v>118</v>
      </c>
    </row>
    <row r="1276" spans="1:9" x14ac:dyDescent="0.25">
      <c r="A1276" t="s">
        <v>127</v>
      </c>
      <c r="B1276" s="6">
        <v>45413</v>
      </c>
      <c r="C1276" s="6" t="str">
        <f t="shared" si="19"/>
        <v>Q2 2024</v>
      </c>
      <c r="D1276">
        <v>4</v>
      </c>
      <c r="E1276">
        <v>2</v>
      </c>
      <c r="F1276">
        <v>1.70285363990482</v>
      </c>
      <c r="G1276">
        <v>8.2916792149476795E-2</v>
      </c>
      <c r="H1276" t="s">
        <v>1</v>
      </c>
      <c r="I1276" t="s">
        <v>118</v>
      </c>
    </row>
    <row r="1277" spans="1:9" x14ac:dyDescent="0.25">
      <c r="A1277" t="s">
        <v>123</v>
      </c>
      <c r="B1277" s="6">
        <v>45413</v>
      </c>
      <c r="C1277" s="6" t="str">
        <f t="shared" si="19"/>
        <v>Q2 2024</v>
      </c>
      <c r="D1277">
        <v>7</v>
      </c>
      <c r="E1277">
        <v>6</v>
      </c>
      <c r="F1277">
        <v>1.55218847078698</v>
      </c>
      <c r="G1277">
        <v>-6.7748376968366206E-2</v>
      </c>
      <c r="H1277" t="s">
        <v>1</v>
      </c>
      <c r="I1277" t="s">
        <v>118</v>
      </c>
    </row>
    <row r="1278" spans="1:9" x14ac:dyDescent="0.25">
      <c r="A1278" t="s">
        <v>120</v>
      </c>
      <c r="B1278" s="6">
        <v>45413</v>
      </c>
      <c r="C1278" s="6" t="str">
        <f t="shared" si="19"/>
        <v>Q2 2024</v>
      </c>
      <c r="D1278">
        <v>9</v>
      </c>
      <c r="E1278">
        <v>7</v>
      </c>
      <c r="F1278">
        <v>1.5333879300329301</v>
      </c>
      <c r="G1278">
        <v>-8.6548917722417198E-2</v>
      </c>
      <c r="H1278" t="s">
        <v>1</v>
      </c>
      <c r="I1278" t="s">
        <v>118</v>
      </c>
    </row>
    <row r="1279" spans="1:9" x14ac:dyDescent="0.25">
      <c r="A1279" t="s">
        <v>122</v>
      </c>
      <c r="B1279" s="6">
        <v>45413</v>
      </c>
      <c r="C1279" s="6" t="str">
        <f t="shared" si="19"/>
        <v>Q2 2024</v>
      </c>
      <c r="D1279">
        <v>8</v>
      </c>
      <c r="E1279">
        <v>8</v>
      </c>
      <c r="F1279">
        <v>1.5445820414132501</v>
      </c>
      <c r="G1279">
        <v>-7.5354806342096098E-2</v>
      </c>
      <c r="H1279" t="s">
        <v>0</v>
      </c>
      <c r="I1279" t="s">
        <v>118</v>
      </c>
    </row>
    <row r="1280" spans="1:9" x14ac:dyDescent="0.25">
      <c r="A1280" t="s">
        <v>118</v>
      </c>
      <c r="B1280" s="6">
        <v>45413</v>
      </c>
      <c r="C1280" s="6" t="str">
        <f t="shared" si="19"/>
        <v>Q2 2024</v>
      </c>
      <c r="D1280">
        <v>2</v>
      </c>
      <c r="E1280">
        <v>4</v>
      </c>
      <c r="F1280">
        <v>1.8125992952451999</v>
      </c>
      <c r="G1280">
        <v>0.19266244748985201</v>
      </c>
      <c r="H1280" t="s">
        <v>0</v>
      </c>
      <c r="I1280" t="s">
        <v>118</v>
      </c>
    </row>
    <row r="1281" spans="1:9" x14ac:dyDescent="0.25">
      <c r="A1281" t="s">
        <v>119</v>
      </c>
      <c r="B1281" s="6">
        <v>45413</v>
      </c>
      <c r="C1281" s="6" t="str">
        <f t="shared" si="19"/>
        <v>Q2 2024</v>
      </c>
      <c r="D1281">
        <v>3</v>
      </c>
      <c r="E1281">
        <v>3</v>
      </c>
      <c r="F1281">
        <v>1.7087957244238901</v>
      </c>
      <c r="G1281">
        <v>8.8858876668543404E-2</v>
      </c>
      <c r="H1281" t="s">
        <v>1</v>
      </c>
      <c r="I1281" t="s">
        <v>118</v>
      </c>
    </row>
    <row r="1282" spans="1:9" x14ac:dyDescent="0.25">
      <c r="A1282" t="s">
        <v>121</v>
      </c>
      <c r="B1282" s="6">
        <v>45413</v>
      </c>
      <c r="C1282" s="6" t="str">
        <f t="shared" si="19"/>
        <v>Q2 2024</v>
      </c>
      <c r="D1282">
        <v>1</v>
      </c>
      <c r="E1282">
        <v>1</v>
      </c>
      <c r="F1282">
        <v>1.9103786944763801</v>
      </c>
      <c r="G1282">
        <v>0.29044184672103601</v>
      </c>
      <c r="H1282" t="s">
        <v>1</v>
      </c>
      <c r="I1282" t="s">
        <v>118</v>
      </c>
    </row>
    <row r="1283" spans="1:9" x14ac:dyDescent="0.25">
      <c r="A1283" t="s">
        <v>126</v>
      </c>
      <c r="B1283" s="6">
        <v>45444</v>
      </c>
      <c r="C1283" s="6" t="str">
        <f t="shared" ref="C1283:C1346" si="20">"Q" &amp; ROUNDUP(MONTH(B1283)/3, 0) &amp; " " &amp; YEAR(B1283)</f>
        <v>Q2 2024</v>
      </c>
      <c r="D1283">
        <v>6</v>
      </c>
      <c r="E1283">
        <v>6</v>
      </c>
      <c r="F1283">
        <v>1.60004127246164</v>
      </c>
      <c r="G1283">
        <v>-6.1906677069021301E-3</v>
      </c>
      <c r="H1283" t="s">
        <v>0</v>
      </c>
      <c r="I1283" t="s">
        <v>118</v>
      </c>
    </row>
    <row r="1284" spans="1:9" x14ac:dyDescent="0.25">
      <c r="A1284" t="s">
        <v>121</v>
      </c>
      <c r="B1284" s="6">
        <v>45444</v>
      </c>
      <c r="C1284" s="6" t="str">
        <f t="shared" si="20"/>
        <v>Q2 2024</v>
      </c>
      <c r="D1284">
        <v>1</v>
      </c>
      <c r="E1284">
        <v>1</v>
      </c>
      <c r="F1284">
        <v>1.91464831145016</v>
      </c>
      <c r="G1284">
        <v>0.30841637128160798</v>
      </c>
      <c r="H1284" t="s">
        <v>0</v>
      </c>
      <c r="I1284" t="s">
        <v>118</v>
      </c>
    </row>
    <row r="1285" spans="1:9" x14ac:dyDescent="0.25">
      <c r="A1285" t="s">
        <v>122</v>
      </c>
      <c r="B1285" s="6">
        <v>45444</v>
      </c>
      <c r="C1285" s="6" t="str">
        <f t="shared" si="20"/>
        <v>Q2 2024</v>
      </c>
      <c r="D1285">
        <v>7</v>
      </c>
      <c r="E1285">
        <v>8</v>
      </c>
      <c r="F1285">
        <v>1.50641916438671</v>
      </c>
      <c r="G1285">
        <v>-9.9812775781834506E-2</v>
      </c>
      <c r="H1285" t="s">
        <v>0</v>
      </c>
      <c r="I1285" t="s">
        <v>118</v>
      </c>
    </row>
    <row r="1286" spans="1:9" x14ac:dyDescent="0.25">
      <c r="A1286" t="s">
        <v>118</v>
      </c>
      <c r="B1286" s="6">
        <v>45444</v>
      </c>
      <c r="C1286" s="6" t="str">
        <f t="shared" si="20"/>
        <v>Q2 2024</v>
      </c>
      <c r="D1286">
        <v>2</v>
      </c>
      <c r="E1286">
        <v>2</v>
      </c>
      <c r="F1286">
        <v>1.80255848248845</v>
      </c>
      <c r="G1286">
        <v>0.19632654231990099</v>
      </c>
      <c r="H1286" t="s">
        <v>1729</v>
      </c>
      <c r="I1286" t="s">
        <v>118</v>
      </c>
    </row>
    <row r="1287" spans="1:9" x14ac:dyDescent="0.25">
      <c r="A1287" t="s">
        <v>125</v>
      </c>
      <c r="B1287" s="6">
        <v>45444</v>
      </c>
      <c r="C1287" s="6" t="str">
        <f t="shared" si="20"/>
        <v>Q2 2024</v>
      </c>
      <c r="D1287">
        <v>11</v>
      </c>
      <c r="E1287">
        <v>11</v>
      </c>
      <c r="F1287">
        <v>1.39443578244133</v>
      </c>
      <c r="G1287">
        <v>-0.211796157727213</v>
      </c>
      <c r="H1287" t="s">
        <v>0</v>
      </c>
      <c r="I1287" t="s">
        <v>118</v>
      </c>
    </row>
    <row r="1288" spans="1:9" x14ac:dyDescent="0.25">
      <c r="A1288" t="s">
        <v>120</v>
      </c>
      <c r="B1288" s="6">
        <v>45444</v>
      </c>
      <c r="C1288" s="6" t="str">
        <f t="shared" si="20"/>
        <v>Q2 2024</v>
      </c>
      <c r="D1288">
        <v>8</v>
      </c>
      <c r="E1288">
        <v>9</v>
      </c>
      <c r="F1288">
        <v>1.48034889135088</v>
      </c>
      <c r="G1288">
        <v>-0.12588304881767101</v>
      </c>
      <c r="H1288" t="s">
        <v>0</v>
      </c>
      <c r="I1288" t="s">
        <v>118</v>
      </c>
    </row>
    <row r="1289" spans="1:9" x14ac:dyDescent="0.25">
      <c r="A1289" t="s">
        <v>123</v>
      </c>
      <c r="B1289" s="6">
        <v>45444</v>
      </c>
      <c r="C1289" s="6" t="str">
        <f t="shared" si="20"/>
        <v>Q2 2024</v>
      </c>
      <c r="D1289">
        <v>10</v>
      </c>
      <c r="E1289">
        <v>7</v>
      </c>
      <c r="F1289">
        <v>1.4570238344878399</v>
      </c>
      <c r="G1289">
        <v>-0.149208105680704</v>
      </c>
      <c r="H1289" t="s">
        <v>1</v>
      </c>
      <c r="I1289" t="s">
        <v>118</v>
      </c>
    </row>
    <row r="1290" spans="1:9" x14ac:dyDescent="0.25">
      <c r="A1290" t="s">
        <v>119</v>
      </c>
      <c r="B1290" s="6">
        <v>45444</v>
      </c>
      <c r="C1290" s="6" t="str">
        <f t="shared" si="20"/>
        <v>Q2 2024</v>
      </c>
      <c r="D1290">
        <v>4</v>
      </c>
      <c r="E1290">
        <v>3</v>
      </c>
      <c r="F1290">
        <v>1.7005066242828499</v>
      </c>
      <c r="G1290">
        <v>9.4274684114306895E-2</v>
      </c>
      <c r="H1290" t="s">
        <v>1</v>
      </c>
      <c r="I1290" t="s">
        <v>118</v>
      </c>
    </row>
    <row r="1291" spans="1:9" x14ac:dyDescent="0.25">
      <c r="A1291" t="s">
        <v>127</v>
      </c>
      <c r="B1291" s="6">
        <v>45444</v>
      </c>
      <c r="C1291" s="6" t="str">
        <f t="shared" si="20"/>
        <v>Q2 2024</v>
      </c>
      <c r="D1291">
        <v>3</v>
      </c>
      <c r="E1291">
        <v>4</v>
      </c>
      <c r="F1291">
        <v>1.7394106747673299</v>
      </c>
      <c r="G1291">
        <v>0.13317873459877799</v>
      </c>
      <c r="H1291" t="s">
        <v>0</v>
      </c>
      <c r="I1291" t="s">
        <v>118</v>
      </c>
    </row>
    <row r="1292" spans="1:9" x14ac:dyDescent="0.25">
      <c r="A1292" t="s">
        <v>124</v>
      </c>
      <c r="B1292" s="6">
        <v>45444</v>
      </c>
      <c r="C1292" s="6" t="str">
        <f t="shared" si="20"/>
        <v>Q2 2024</v>
      </c>
      <c r="D1292">
        <v>9</v>
      </c>
      <c r="E1292">
        <v>10</v>
      </c>
      <c r="F1292">
        <v>1.4669263635682801</v>
      </c>
      <c r="G1292">
        <v>-0.13930557660026799</v>
      </c>
      <c r="H1292" t="s">
        <v>0</v>
      </c>
      <c r="I1292" t="s">
        <v>118</v>
      </c>
    </row>
    <row r="1293" spans="1:9" x14ac:dyDescent="0.25">
      <c r="A1293" t="s">
        <v>127</v>
      </c>
      <c r="B1293" s="6">
        <v>45474</v>
      </c>
      <c r="C1293" s="6" t="str">
        <f t="shared" si="20"/>
        <v>Q3 2024</v>
      </c>
      <c r="D1293">
        <v>3</v>
      </c>
      <c r="E1293">
        <v>3</v>
      </c>
      <c r="F1293">
        <v>1.74944121313787</v>
      </c>
      <c r="G1293">
        <v>0.14500475452064901</v>
      </c>
      <c r="H1293" t="s">
        <v>0</v>
      </c>
      <c r="I1293" t="s">
        <v>118</v>
      </c>
    </row>
    <row r="1294" spans="1:9" x14ac:dyDescent="0.25">
      <c r="A1294" t="s">
        <v>118</v>
      </c>
      <c r="B1294" s="6">
        <v>45474</v>
      </c>
      <c r="C1294" s="6" t="str">
        <f t="shared" si="20"/>
        <v>Q3 2024</v>
      </c>
      <c r="D1294">
        <v>2</v>
      </c>
      <c r="E1294">
        <v>2</v>
      </c>
      <c r="F1294">
        <v>1.8174295835293599</v>
      </c>
      <c r="G1294">
        <v>0.21299312491213401</v>
      </c>
      <c r="H1294" t="s">
        <v>0</v>
      </c>
      <c r="I1294" t="s">
        <v>118</v>
      </c>
    </row>
    <row r="1295" spans="1:9" x14ac:dyDescent="0.25">
      <c r="A1295" t="s">
        <v>124</v>
      </c>
      <c r="B1295" s="6">
        <v>45474</v>
      </c>
      <c r="C1295" s="6" t="str">
        <f t="shared" si="20"/>
        <v>Q3 2024</v>
      </c>
      <c r="D1295">
        <v>9</v>
      </c>
      <c r="E1295">
        <v>9</v>
      </c>
      <c r="F1295">
        <v>1.45314623686654</v>
      </c>
      <c r="G1295">
        <v>-0.15129022175068099</v>
      </c>
      <c r="H1295" t="s">
        <v>1</v>
      </c>
      <c r="I1295" t="s">
        <v>118</v>
      </c>
    </row>
    <row r="1296" spans="1:9" x14ac:dyDescent="0.25">
      <c r="A1296" t="s">
        <v>125</v>
      </c>
      <c r="B1296" s="6">
        <v>45474</v>
      </c>
      <c r="C1296" s="6" t="str">
        <f t="shared" si="20"/>
        <v>Q3 2024</v>
      </c>
      <c r="D1296">
        <v>11</v>
      </c>
      <c r="E1296">
        <v>11</v>
      </c>
      <c r="F1296">
        <v>1.4136559161910101</v>
      </c>
      <c r="G1296">
        <v>-0.19078054242621101</v>
      </c>
      <c r="H1296" t="s">
        <v>0</v>
      </c>
      <c r="I1296" t="s">
        <v>118</v>
      </c>
    </row>
    <row r="1297" spans="1:9" x14ac:dyDescent="0.25">
      <c r="A1297" t="s">
        <v>126</v>
      </c>
      <c r="B1297" s="6">
        <v>45474</v>
      </c>
      <c r="C1297" s="6" t="str">
        <f t="shared" si="20"/>
        <v>Q3 2024</v>
      </c>
      <c r="D1297">
        <v>5</v>
      </c>
      <c r="E1297">
        <v>6</v>
      </c>
      <c r="F1297">
        <v>1.6141731912043</v>
      </c>
      <c r="G1297">
        <v>9.7367325870765208E-3</v>
      </c>
      <c r="H1297" t="s">
        <v>0</v>
      </c>
      <c r="I1297" t="s">
        <v>118</v>
      </c>
    </row>
    <row r="1298" spans="1:9" x14ac:dyDescent="0.25">
      <c r="A1298" t="s">
        <v>120</v>
      </c>
      <c r="B1298" s="6">
        <v>45474</v>
      </c>
      <c r="C1298" s="6" t="str">
        <f t="shared" si="20"/>
        <v>Q3 2024</v>
      </c>
      <c r="D1298">
        <v>8</v>
      </c>
      <c r="E1298">
        <v>8</v>
      </c>
      <c r="F1298">
        <v>1.4713571914247401</v>
      </c>
      <c r="G1298">
        <v>-0.13307926719247501</v>
      </c>
      <c r="H1298" t="s">
        <v>1</v>
      </c>
      <c r="I1298" t="s">
        <v>118</v>
      </c>
    </row>
    <row r="1299" spans="1:9" x14ac:dyDescent="0.25">
      <c r="A1299" t="s">
        <v>119</v>
      </c>
      <c r="B1299" s="6">
        <v>45474</v>
      </c>
      <c r="C1299" s="6" t="str">
        <f t="shared" si="20"/>
        <v>Q3 2024</v>
      </c>
      <c r="D1299">
        <v>4</v>
      </c>
      <c r="E1299">
        <v>4</v>
      </c>
      <c r="F1299">
        <v>1.6566933835814499</v>
      </c>
      <c r="G1299">
        <v>5.22569249642321E-2</v>
      </c>
      <c r="H1299" t="s">
        <v>1</v>
      </c>
      <c r="I1299" t="s">
        <v>118</v>
      </c>
    </row>
    <row r="1300" spans="1:9" x14ac:dyDescent="0.25">
      <c r="A1300" t="s">
        <v>123</v>
      </c>
      <c r="B1300" s="6">
        <v>45474</v>
      </c>
      <c r="C1300" s="6" t="str">
        <f t="shared" si="20"/>
        <v>Q3 2024</v>
      </c>
      <c r="D1300">
        <v>10</v>
      </c>
      <c r="E1300">
        <v>10</v>
      </c>
      <c r="F1300">
        <v>1.4348359173682701</v>
      </c>
      <c r="G1300">
        <v>-0.16960054124894799</v>
      </c>
      <c r="H1300" t="s">
        <v>1</v>
      </c>
      <c r="I1300" t="s">
        <v>118</v>
      </c>
    </row>
    <row r="1301" spans="1:9" x14ac:dyDescent="0.25">
      <c r="A1301" t="s">
        <v>121</v>
      </c>
      <c r="B1301" s="6">
        <v>45474</v>
      </c>
      <c r="C1301" s="6" t="str">
        <f t="shared" si="20"/>
        <v>Q3 2024</v>
      </c>
      <c r="D1301">
        <v>1</v>
      </c>
      <c r="E1301">
        <v>1</v>
      </c>
      <c r="F1301">
        <v>1.9486000774857399</v>
      </c>
      <c r="G1301">
        <v>0.34416361886852198</v>
      </c>
      <c r="H1301" t="s">
        <v>0</v>
      </c>
      <c r="I1301" t="s">
        <v>118</v>
      </c>
    </row>
    <row r="1302" spans="1:9" x14ac:dyDescent="0.25">
      <c r="A1302" t="s">
        <v>122</v>
      </c>
      <c r="B1302" s="6">
        <v>45474</v>
      </c>
      <c r="C1302" s="6" t="str">
        <f t="shared" si="20"/>
        <v>Q3 2024</v>
      </c>
      <c r="D1302">
        <v>7</v>
      </c>
      <c r="E1302">
        <v>7</v>
      </c>
      <c r="F1302">
        <v>1.4850318753829199</v>
      </c>
      <c r="G1302">
        <v>-0.11940458323429901</v>
      </c>
      <c r="H1302" t="s">
        <v>1</v>
      </c>
      <c r="I1302" t="s">
        <v>118</v>
      </c>
    </row>
    <row r="1303" spans="1:9" x14ac:dyDescent="0.25">
      <c r="A1303" t="s">
        <v>120</v>
      </c>
      <c r="B1303" s="6">
        <v>45505</v>
      </c>
      <c r="C1303" s="6" t="str">
        <f t="shared" si="20"/>
        <v>Q3 2024</v>
      </c>
      <c r="D1303">
        <v>7</v>
      </c>
      <c r="E1303">
        <v>8</v>
      </c>
      <c r="F1303">
        <v>1.4823675143733901</v>
      </c>
      <c r="G1303">
        <v>-0.114918665458729</v>
      </c>
      <c r="H1303" t="s">
        <v>0</v>
      </c>
      <c r="I1303" t="s">
        <v>118</v>
      </c>
    </row>
    <row r="1304" spans="1:9" x14ac:dyDescent="0.25">
      <c r="A1304" t="s">
        <v>125</v>
      </c>
      <c r="B1304" s="6">
        <v>45505</v>
      </c>
      <c r="C1304" s="6" t="str">
        <f t="shared" si="20"/>
        <v>Q3 2024</v>
      </c>
      <c r="D1304">
        <v>11</v>
      </c>
      <c r="E1304">
        <v>11</v>
      </c>
      <c r="F1304">
        <v>1.3759764795892999</v>
      </c>
      <c r="G1304">
        <v>-0.22130970024281901</v>
      </c>
      <c r="H1304" t="s">
        <v>1</v>
      </c>
      <c r="I1304" t="s">
        <v>118</v>
      </c>
    </row>
    <row r="1305" spans="1:9" x14ac:dyDescent="0.25">
      <c r="A1305" t="s">
        <v>118</v>
      </c>
      <c r="B1305" s="6">
        <v>45505</v>
      </c>
      <c r="C1305" s="6" t="str">
        <f t="shared" si="20"/>
        <v>Q3 2024</v>
      </c>
      <c r="D1305">
        <v>2</v>
      </c>
      <c r="E1305">
        <v>2</v>
      </c>
      <c r="F1305">
        <v>1.78350484055613</v>
      </c>
      <c r="G1305">
        <v>0.186218660724009</v>
      </c>
      <c r="H1305" t="s">
        <v>1</v>
      </c>
      <c r="I1305" t="s">
        <v>118</v>
      </c>
    </row>
    <row r="1306" spans="1:9" x14ac:dyDescent="0.25">
      <c r="A1306" t="s">
        <v>123</v>
      </c>
      <c r="B1306" s="6">
        <v>45505</v>
      </c>
      <c r="C1306" s="6" t="str">
        <f t="shared" si="20"/>
        <v>Q3 2024</v>
      </c>
      <c r="D1306">
        <v>9</v>
      </c>
      <c r="E1306">
        <v>10</v>
      </c>
      <c r="F1306">
        <v>1.4345770250477801</v>
      </c>
      <c r="G1306">
        <v>-0.16270915478433101</v>
      </c>
      <c r="H1306" t="s">
        <v>0</v>
      </c>
      <c r="I1306" t="s">
        <v>118</v>
      </c>
    </row>
    <row r="1307" spans="1:9" x14ac:dyDescent="0.25">
      <c r="A1307" t="s">
        <v>124</v>
      </c>
      <c r="B1307" s="6">
        <v>45505</v>
      </c>
      <c r="C1307" s="6" t="str">
        <f t="shared" si="20"/>
        <v>Q3 2024</v>
      </c>
      <c r="D1307">
        <v>10</v>
      </c>
      <c r="E1307">
        <v>9</v>
      </c>
      <c r="F1307">
        <v>1.4298698937658201</v>
      </c>
      <c r="G1307">
        <v>-0.167416286066291</v>
      </c>
      <c r="H1307" t="s">
        <v>1</v>
      </c>
      <c r="I1307" t="s">
        <v>118</v>
      </c>
    </row>
    <row r="1308" spans="1:9" x14ac:dyDescent="0.25">
      <c r="A1308" t="s">
        <v>119</v>
      </c>
      <c r="B1308" s="6">
        <v>45505</v>
      </c>
      <c r="C1308" s="6" t="str">
        <f t="shared" si="20"/>
        <v>Q3 2024</v>
      </c>
      <c r="D1308">
        <v>4</v>
      </c>
      <c r="E1308">
        <v>4</v>
      </c>
      <c r="F1308">
        <v>1.6677564333208199</v>
      </c>
      <c r="G1308">
        <v>7.0470253488703394E-2</v>
      </c>
      <c r="H1308" t="s">
        <v>0</v>
      </c>
      <c r="I1308" t="s">
        <v>118</v>
      </c>
    </row>
    <row r="1309" spans="1:9" x14ac:dyDescent="0.25">
      <c r="A1309" t="s">
        <v>127</v>
      </c>
      <c r="B1309" s="6">
        <v>45505</v>
      </c>
      <c r="C1309" s="6" t="str">
        <f t="shared" si="20"/>
        <v>Q3 2024</v>
      </c>
      <c r="D1309">
        <v>3</v>
      </c>
      <c r="E1309">
        <v>3</v>
      </c>
      <c r="F1309">
        <v>1.74614973398787</v>
      </c>
      <c r="G1309">
        <v>0.148863554155759</v>
      </c>
      <c r="H1309" t="s">
        <v>1729</v>
      </c>
      <c r="I1309" t="s">
        <v>118</v>
      </c>
    </row>
    <row r="1310" spans="1:9" x14ac:dyDescent="0.25">
      <c r="A1310" t="s">
        <v>126</v>
      </c>
      <c r="B1310" s="6">
        <v>45505</v>
      </c>
      <c r="C1310" s="6" t="str">
        <f t="shared" si="20"/>
        <v>Q3 2024</v>
      </c>
      <c r="D1310">
        <v>5</v>
      </c>
      <c r="E1310">
        <v>5</v>
      </c>
      <c r="F1310">
        <v>1.6226737021223201</v>
      </c>
      <c r="G1310">
        <v>2.53875222902075E-2</v>
      </c>
      <c r="H1310" t="s">
        <v>0</v>
      </c>
      <c r="I1310" t="s">
        <v>118</v>
      </c>
    </row>
    <row r="1311" spans="1:9" x14ac:dyDescent="0.25">
      <c r="A1311" t="s">
        <v>122</v>
      </c>
      <c r="B1311" s="6">
        <v>45505</v>
      </c>
      <c r="C1311" s="6" t="str">
        <f t="shared" si="20"/>
        <v>Q3 2024</v>
      </c>
      <c r="D1311">
        <v>8</v>
      </c>
      <c r="E1311">
        <v>7</v>
      </c>
      <c r="F1311">
        <v>1.4542787034878499</v>
      </c>
      <c r="G1311">
        <v>-0.143007476344268</v>
      </c>
      <c r="H1311" t="s">
        <v>1</v>
      </c>
      <c r="I1311" t="s">
        <v>118</v>
      </c>
    </row>
    <row r="1312" spans="1:9" x14ac:dyDescent="0.25">
      <c r="A1312" t="s">
        <v>121</v>
      </c>
      <c r="B1312" s="6">
        <v>45505</v>
      </c>
      <c r="C1312" s="6" t="str">
        <f t="shared" si="20"/>
        <v>Q3 2024</v>
      </c>
      <c r="D1312">
        <v>1</v>
      </c>
      <c r="E1312">
        <v>1</v>
      </c>
      <c r="F1312">
        <v>1.97570747206988</v>
      </c>
      <c r="G1312">
        <v>0.378421292237761</v>
      </c>
      <c r="H1312" t="s">
        <v>0</v>
      </c>
      <c r="I1312" t="s">
        <v>118</v>
      </c>
    </row>
    <row r="1313" spans="1:9" x14ac:dyDescent="0.25">
      <c r="A1313" t="s">
        <v>119</v>
      </c>
      <c r="B1313" s="6">
        <v>45536</v>
      </c>
      <c r="C1313" s="6" t="str">
        <f t="shared" si="20"/>
        <v>Q3 2024</v>
      </c>
      <c r="D1313">
        <v>4</v>
      </c>
      <c r="E1313">
        <v>4</v>
      </c>
      <c r="F1313">
        <v>1.7077377252635999</v>
      </c>
      <c r="G1313">
        <v>0.113037677989164</v>
      </c>
      <c r="H1313" t="s">
        <v>0</v>
      </c>
      <c r="I1313" t="s">
        <v>118</v>
      </c>
    </row>
    <row r="1314" spans="1:9" x14ac:dyDescent="0.25">
      <c r="A1314" t="s">
        <v>123</v>
      </c>
      <c r="B1314" s="6">
        <v>45536</v>
      </c>
      <c r="C1314" s="6" t="str">
        <f t="shared" si="20"/>
        <v>Q3 2024</v>
      </c>
      <c r="D1314">
        <v>8</v>
      </c>
      <c r="E1314">
        <v>9</v>
      </c>
      <c r="F1314">
        <v>1.4457421435540601</v>
      </c>
      <c r="G1314">
        <v>-0.14895790372038101</v>
      </c>
      <c r="H1314" t="s">
        <v>0</v>
      </c>
      <c r="I1314" t="s">
        <v>118</v>
      </c>
    </row>
    <row r="1315" spans="1:9" x14ac:dyDescent="0.25">
      <c r="A1315" t="s">
        <v>127</v>
      </c>
      <c r="B1315" s="6">
        <v>45536</v>
      </c>
      <c r="C1315" s="6" t="str">
        <f t="shared" si="20"/>
        <v>Q3 2024</v>
      </c>
      <c r="D1315">
        <v>2</v>
      </c>
      <c r="E1315">
        <v>3</v>
      </c>
      <c r="F1315">
        <v>1.763570284521</v>
      </c>
      <c r="G1315">
        <v>0.168870237246558</v>
      </c>
      <c r="H1315" t="s">
        <v>0</v>
      </c>
      <c r="I1315" t="s">
        <v>118</v>
      </c>
    </row>
    <row r="1316" spans="1:9" x14ac:dyDescent="0.25">
      <c r="A1316" t="s">
        <v>125</v>
      </c>
      <c r="B1316" s="6">
        <v>45536</v>
      </c>
      <c r="C1316" s="6" t="str">
        <f t="shared" si="20"/>
        <v>Q3 2024</v>
      </c>
      <c r="D1316">
        <v>11</v>
      </c>
      <c r="E1316">
        <v>11</v>
      </c>
      <c r="F1316">
        <v>1.3511291882069001</v>
      </c>
      <c r="G1316">
        <v>-0.243570859067539</v>
      </c>
      <c r="H1316" t="s">
        <v>1</v>
      </c>
      <c r="I1316" t="s">
        <v>118</v>
      </c>
    </row>
    <row r="1317" spans="1:9" x14ac:dyDescent="0.25">
      <c r="A1317" t="s">
        <v>122</v>
      </c>
      <c r="B1317" s="6">
        <v>45536</v>
      </c>
      <c r="C1317" s="6" t="str">
        <f t="shared" si="20"/>
        <v>Q3 2024</v>
      </c>
      <c r="D1317">
        <v>9</v>
      </c>
      <c r="E1317">
        <v>8</v>
      </c>
      <c r="F1317">
        <v>1.4429366712882901</v>
      </c>
      <c r="G1317">
        <v>-0.151763375986149</v>
      </c>
      <c r="H1317" t="s">
        <v>1</v>
      </c>
      <c r="I1317" t="s">
        <v>118</v>
      </c>
    </row>
    <row r="1318" spans="1:9" x14ac:dyDescent="0.25">
      <c r="A1318" t="s">
        <v>118</v>
      </c>
      <c r="B1318" s="6">
        <v>45536</v>
      </c>
      <c r="C1318" s="6" t="str">
        <f t="shared" si="20"/>
        <v>Q3 2024</v>
      </c>
      <c r="D1318">
        <v>3</v>
      </c>
      <c r="E1318">
        <v>2</v>
      </c>
      <c r="F1318">
        <v>1.7323651196594101</v>
      </c>
      <c r="G1318">
        <v>0.137665072384969</v>
      </c>
      <c r="H1318" t="s">
        <v>1</v>
      </c>
      <c r="I1318" t="s">
        <v>118</v>
      </c>
    </row>
    <row r="1319" spans="1:9" x14ac:dyDescent="0.25">
      <c r="A1319" t="s">
        <v>120</v>
      </c>
      <c r="B1319" s="6">
        <v>45536</v>
      </c>
      <c r="C1319" s="6" t="str">
        <f t="shared" si="20"/>
        <v>Q3 2024</v>
      </c>
      <c r="D1319">
        <v>7</v>
      </c>
      <c r="E1319">
        <v>7</v>
      </c>
      <c r="F1319">
        <v>1.4780297956583099</v>
      </c>
      <c r="G1319">
        <v>-0.116670251616125</v>
      </c>
      <c r="H1319" t="s">
        <v>0</v>
      </c>
      <c r="I1319" t="s">
        <v>118</v>
      </c>
    </row>
    <row r="1320" spans="1:9" x14ac:dyDescent="0.25">
      <c r="A1320" t="s">
        <v>124</v>
      </c>
      <c r="B1320" s="6">
        <v>45536</v>
      </c>
      <c r="C1320" s="6" t="str">
        <f t="shared" si="20"/>
        <v>Q3 2024</v>
      </c>
      <c r="D1320">
        <v>10</v>
      </c>
      <c r="E1320">
        <v>10</v>
      </c>
      <c r="F1320">
        <v>1.4352590099313201</v>
      </c>
      <c r="G1320">
        <v>-0.15944103734312201</v>
      </c>
      <c r="H1320" t="s">
        <v>0</v>
      </c>
      <c r="I1320" t="s">
        <v>118</v>
      </c>
    </row>
    <row r="1321" spans="1:9" x14ac:dyDescent="0.25">
      <c r="A1321" t="s">
        <v>121</v>
      </c>
      <c r="B1321" s="6">
        <v>45536</v>
      </c>
      <c r="C1321" s="6" t="str">
        <f t="shared" si="20"/>
        <v>Q3 2024</v>
      </c>
      <c r="D1321">
        <v>1</v>
      </c>
      <c r="E1321">
        <v>1</v>
      </c>
      <c r="F1321">
        <v>1.9812422150275799</v>
      </c>
      <c r="G1321">
        <v>0.38654216775314398</v>
      </c>
      <c r="H1321" t="s">
        <v>1729</v>
      </c>
      <c r="I1321" t="s">
        <v>118</v>
      </c>
    </row>
    <row r="1322" spans="1:9" x14ac:dyDescent="0.25">
      <c r="A1322" t="s">
        <v>126</v>
      </c>
      <c r="B1322" s="6">
        <v>45536</v>
      </c>
      <c r="C1322" s="6" t="str">
        <f t="shared" si="20"/>
        <v>Q3 2024</v>
      </c>
      <c r="D1322">
        <v>5</v>
      </c>
      <c r="E1322">
        <v>5</v>
      </c>
      <c r="F1322">
        <v>1.6089883196339201</v>
      </c>
      <c r="G1322">
        <v>1.4288272359480599E-2</v>
      </c>
      <c r="H1322" t="s">
        <v>1</v>
      </c>
      <c r="I1322" t="s">
        <v>118</v>
      </c>
    </row>
    <row r="1323" spans="1:9" x14ac:dyDescent="0.25">
      <c r="A1323" t="s">
        <v>126</v>
      </c>
      <c r="B1323" s="6">
        <v>45566</v>
      </c>
      <c r="C1323" s="6" t="str">
        <f t="shared" si="20"/>
        <v>Q4 2024</v>
      </c>
      <c r="D1323">
        <v>6</v>
      </c>
      <c r="E1323">
        <v>5</v>
      </c>
      <c r="F1323">
        <v>1.5939357415812601</v>
      </c>
      <c r="G1323">
        <v>-1.1565216791024501E-2</v>
      </c>
      <c r="H1323" t="s">
        <v>1</v>
      </c>
      <c r="I1323" t="s">
        <v>118</v>
      </c>
    </row>
    <row r="1324" spans="1:9" x14ac:dyDescent="0.25">
      <c r="A1324" t="s">
        <v>122</v>
      </c>
      <c r="B1324" s="6">
        <v>45566</v>
      </c>
      <c r="C1324" s="6" t="str">
        <f t="shared" si="20"/>
        <v>Q4 2024</v>
      </c>
      <c r="D1324">
        <v>10</v>
      </c>
      <c r="E1324">
        <v>9</v>
      </c>
      <c r="F1324">
        <v>1.4346374839390701</v>
      </c>
      <c r="G1324">
        <v>-0.170863474433219</v>
      </c>
      <c r="H1324" t="s">
        <v>1</v>
      </c>
      <c r="I1324" t="s">
        <v>118</v>
      </c>
    </row>
    <row r="1325" spans="1:9" x14ac:dyDescent="0.25">
      <c r="A1325" t="s">
        <v>119</v>
      </c>
      <c r="B1325" s="6">
        <v>45566</v>
      </c>
      <c r="C1325" s="6" t="str">
        <f t="shared" si="20"/>
        <v>Q4 2024</v>
      </c>
      <c r="D1325">
        <v>4</v>
      </c>
      <c r="E1325">
        <v>4</v>
      </c>
      <c r="F1325">
        <v>1.71956700957029</v>
      </c>
      <c r="G1325">
        <v>0.11406605119800201</v>
      </c>
      <c r="H1325" t="s">
        <v>1729</v>
      </c>
      <c r="I1325" t="s">
        <v>118</v>
      </c>
    </row>
    <row r="1326" spans="1:9" x14ac:dyDescent="0.25">
      <c r="A1326" t="s">
        <v>118</v>
      </c>
      <c r="B1326" s="6">
        <v>45566</v>
      </c>
      <c r="C1326" s="6" t="str">
        <f t="shared" si="20"/>
        <v>Q4 2024</v>
      </c>
      <c r="D1326">
        <v>2</v>
      </c>
      <c r="E1326">
        <v>3</v>
      </c>
      <c r="F1326">
        <v>1.74692237125183</v>
      </c>
      <c r="G1326">
        <v>0.14142141287954599</v>
      </c>
      <c r="H1326" t="s">
        <v>0</v>
      </c>
      <c r="I1326" t="s">
        <v>118</v>
      </c>
    </row>
    <row r="1327" spans="1:9" x14ac:dyDescent="0.25">
      <c r="A1327" t="s">
        <v>125</v>
      </c>
      <c r="B1327" s="6">
        <v>45566</v>
      </c>
      <c r="C1327" s="6" t="str">
        <f t="shared" si="20"/>
        <v>Q4 2024</v>
      </c>
      <c r="D1327">
        <v>11</v>
      </c>
      <c r="E1327">
        <v>11</v>
      </c>
      <c r="F1327">
        <v>1.3563074819077701</v>
      </c>
      <c r="G1327">
        <v>-0.24919347646451501</v>
      </c>
      <c r="H1327" t="s">
        <v>0</v>
      </c>
      <c r="I1327" t="s">
        <v>118</v>
      </c>
    </row>
    <row r="1328" spans="1:9" x14ac:dyDescent="0.25">
      <c r="A1328" t="s">
        <v>121</v>
      </c>
      <c r="B1328" s="6">
        <v>45566</v>
      </c>
      <c r="C1328" s="6" t="str">
        <f t="shared" si="20"/>
        <v>Q4 2024</v>
      </c>
      <c r="D1328">
        <v>1</v>
      </c>
      <c r="E1328">
        <v>1</v>
      </c>
      <c r="F1328">
        <v>2.0010407895237998</v>
      </c>
      <c r="G1328">
        <v>0.39553983115151198</v>
      </c>
      <c r="H1328" t="s">
        <v>1729</v>
      </c>
      <c r="I1328" t="s">
        <v>118</v>
      </c>
    </row>
    <row r="1329" spans="1:9" x14ac:dyDescent="0.25">
      <c r="A1329" t="s">
        <v>120</v>
      </c>
      <c r="B1329" s="6">
        <v>45566</v>
      </c>
      <c r="C1329" s="6" t="str">
        <f t="shared" si="20"/>
        <v>Q4 2024</v>
      </c>
      <c r="D1329">
        <v>7</v>
      </c>
      <c r="E1329">
        <v>7</v>
      </c>
      <c r="F1329">
        <v>1.49387428415993</v>
      </c>
      <c r="G1329">
        <v>-0.111626674212362</v>
      </c>
      <c r="H1329" t="s">
        <v>0</v>
      </c>
      <c r="I1329" t="s">
        <v>118</v>
      </c>
    </row>
    <row r="1330" spans="1:9" x14ac:dyDescent="0.25">
      <c r="A1330" t="s">
        <v>127</v>
      </c>
      <c r="B1330" s="6">
        <v>45566</v>
      </c>
      <c r="C1330" s="6" t="str">
        <f t="shared" si="20"/>
        <v>Q4 2024</v>
      </c>
      <c r="D1330">
        <v>3</v>
      </c>
      <c r="E1330">
        <v>2</v>
      </c>
      <c r="F1330">
        <v>1.7418625038481499</v>
      </c>
      <c r="G1330">
        <v>0.13636154547586199</v>
      </c>
      <c r="H1330" t="s">
        <v>1</v>
      </c>
      <c r="I1330" t="s">
        <v>118</v>
      </c>
    </row>
    <row r="1331" spans="1:9" x14ac:dyDescent="0.25">
      <c r="A1331" t="s">
        <v>124</v>
      </c>
      <c r="B1331" s="6">
        <v>45566</v>
      </c>
      <c r="C1331" s="6" t="str">
        <f t="shared" si="20"/>
        <v>Q4 2024</v>
      </c>
      <c r="D1331">
        <v>8</v>
      </c>
      <c r="E1331">
        <v>10</v>
      </c>
      <c r="F1331">
        <v>1.4898953440629199</v>
      </c>
      <c r="G1331">
        <v>-0.115605614309363</v>
      </c>
      <c r="H1331" t="s">
        <v>0</v>
      </c>
      <c r="I1331" t="s">
        <v>118</v>
      </c>
    </row>
    <row r="1332" spans="1:9" x14ac:dyDescent="0.25">
      <c r="A1332" t="s">
        <v>123</v>
      </c>
      <c r="B1332" s="6">
        <v>45566</v>
      </c>
      <c r="C1332" s="6" t="str">
        <f t="shared" si="20"/>
        <v>Q4 2024</v>
      </c>
      <c r="D1332">
        <v>9</v>
      </c>
      <c r="E1332">
        <v>8</v>
      </c>
      <c r="F1332">
        <v>1.4769665738778499</v>
      </c>
      <c r="G1332">
        <v>-0.12853438449443799</v>
      </c>
      <c r="H1332" t="s">
        <v>1</v>
      </c>
      <c r="I1332" t="s">
        <v>118</v>
      </c>
    </row>
    <row r="1333" spans="1:9" x14ac:dyDescent="0.25">
      <c r="A1333" t="s">
        <v>126</v>
      </c>
      <c r="B1333" s="6">
        <v>45597</v>
      </c>
      <c r="C1333" s="6" t="str">
        <f t="shared" si="20"/>
        <v>Q4 2024</v>
      </c>
      <c r="D1333">
        <v>5</v>
      </c>
      <c r="E1333">
        <v>6</v>
      </c>
      <c r="F1333">
        <v>1.6173667910671901</v>
      </c>
      <c r="G1333">
        <v>2.3228598705524E-2</v>
      </c>
      <c r="H1333" t="s">
        <v>0</v>
      </c>
      <c r="I1333" t="s">
        <v>118</v>
      </c>
    </row>
    <row r="1334" spans="1:9" x14ac:dyDescent="0.25">
      <c r="A1334" t="s">
        <v>120</v>
      </c>
      <c r="B1334" s="6">
        <v>45597</v>
      </c>
      <c r="C1334" s="6" t="str">
        <f t="shared" si="20"/>
        <v>Q4 2024</v>
      </c>
      <c r="D1334">
        <v>8</v>
      </c>
      <c r="E1334">
        <v>7</v>
      </c>
      <c r="F1334">
        <v>1.4735534591822901</v>
      </c>
      <c r="G1334">
        <v>-0.12058473317936901</v>
      </c>
      <c r="H1334" t="s">
        <v>1</v>
      </c>
      <c r="I1334" t="s">
        <v>118</v>
      </c>
    </row>
    <row r="1335" spans="1:9" x14ac:dyDescent="0.25">
      <c r="A1335" t="s">
        <v>125</v>
      </c>
      <c r="B1335" s="6">
        <v>45597</v>
      </c>
      <c r="C1335" s="6" t="str">
        <f t="shared" si="20"/>
        <v>Q4 2024</v>
      </c>
      <c r="D1335">
        <v>10</v>
      </c>
      <c r="E1335">
        <v>11</v>
      </c>
      <c r="F1335">
        <v>1.37611172319435</v>
      </c>
      <c r="G1335">
        <v>-0.218026469167314</v>
      </c>
      <c r="H1335" t="s">
        <v>0</v>
      </c>
      <c r="I1335" t="s">
        <v>118</v>
      </c>
    </row>
    <row r="1336" spans="1:9" x14ac:dyDescent="0.25">
      <c r="A1336" t="s">
        <v>122</v>
      </c>
      <c r="B1336" s="6">
        <v>45597</v>
      </c>
      <c r="C1336" s="6" t="str">
        <f t="shared" si="20"/>
        <v>Q4 2024</v>
      </c>
      <c r="D1336">
        <v>9</v>
      </c>
      <c r="E1336">
        <v>10</v>
      </c>
      <c r="F1336">
        <v>1.4373946205124299</v>
      </c>
      <c r="G1336">
        <v>-0.15674357184923099</v>
      </c>
      <c r="H1336" t="s">
        <v>0</v>
      </c>
      <c r="I1336" t="s">
        <v>118</v>
      </c>
    </row>
    <row r="1337" spans="1:9" x14ac:dyDescent="0.25">
      <c r="A1337" t="s">
        <v>123</v>
      </c>
      <c r="B1337" s="6">
        <v>45597</v>
      </c>
      <c r="C1337" s="6" t="str">
        <f t="shared" si="20"/>
        <v>Q4 2024</v>
      </c>
      <c r="D1337">
        <v>11</v>
      </c>
      <c r="E1337">
        <v>9</v>
      </c>
      <c r="F1337">
        <v>1.3342314783786</v>
      </c>
      <c r="G1337">
        <v>-0.25990671398305698</v>
      </c>
      <c r="H1337" t="s">
        <v>1</v>
      </c>
      <c r="I1337" t="s">
        <v>118</v>
      </c>
    </row>
    <row r="1338" spans="1:9" x14ac:dyDescent="0.25">
      <c r="A1338" t="s">
        <v>118</v>
      </c>
      <c r="B1338" s="6">
        <v>45597</v>
      </c>
      <c r="C1338" s="6" t="str">
        <f t="shared" si="20"/>
        <v>Q4 2024</v>
      </c>
      <c r="D1338">
        <v>2</v>
      </c>
      <c r="E1338">
        <v>2</v>
      </c>
      <c r="F1338">
        <v>1.76795430109089</v>
      </c>
      <c r="G1338">
        <v>0.17381610872922801</v>
      </c>
      <c r="H1338" t="s">
        <v>0</v>
      </c>
      <c r="I1338" t="s">
        <v>118</v>
      </c>
    </row>
    <row r="1339" spans="1:9" x14ac:dyDescent="0.25">
      <c r="A1339" t="s">
        <v>124</v>
      </c>
      <c r="B1339" s="6">
        <v>45597</v>
      </c>
      <c r="C1339" s="6" t="str">
        <f t="shared" si="20"/>
        <v>Q4 2024</v>
      </c>
      <c r="D1339">
        <v>7</v>
      </c>
      <c r="E1339">
        <v>8</v>
      </c>
      <c r="F1339">
        <v>1.4952798326261501</v>
      </c>
      <c r="G1339">
        <v>-9.8858359735514101E-2</v>
      </c>
      <c r="H1339" t="s">
        <v>0</v>
      </c>
      <c r="I1339" t="s">
        <v>118</v>
      </c>
    </row>
    <row r="1340" spans="1:9" x14ac:dyDescent="0.25">
      <c r="A1340" t="s">
        <v>119</v>
      </c>
      <c r="B1340" s="6">
        <v>45597</v>
      </c>
      <c r="C1340" s="6" t="str">
        <f t="shared" si="20"/>
        <v>Q4 2024</v>
      </c>
      <c r="D1340">
        <v>3</v>
      </c>
      <c r="E1340">
        <v>4</v>
      </c>
      <c r="F1340">
        <v>1.75723203483595</v>
      </c>
      <c r="G1340">
        <v>0.16309384247428399</v>
      </c>
      <c r="H1340" t="s">
        <v>0</v>
      </c>
      <c r="I1340" t="s">
        <v>118</v>
      </c>
    </row>
    <row r="1341" spans="1:9" x14ac:dyDescent="0.25">
      <c r="A1341" t="s">
        <v>127</v>
      </c>
      <c r="B1341" s="6">
        <v>45597</v>
      </c>
      <c r="C1341" s="6" t="str">
        <f t="shared" si="20"/>
        <v>Q4 2024</v>
      </c>
      <c r="D1341">
        <v>4</v>
      </c>
      <c r="E1341">
        <v>3</v>
      </c>
      <c r="F1341">
        <v>1.7366538551121899</v>
      </c>
      <c r="G1341">
        <v>0.14251566275053101</v>
      </c>
      <c r="H1341" t="s">
        <v>1</v>
      </c>
      <c r="I1341" t="s">
        <v>118</v>
      </c>
    </row>
    <row r="1342" spans="1:9" x14ac:dyDescent="0.25">
      <c r="A1342" t="s">
        <v>121</v>
      </c>
      <c r="B1342" s="6">
        <v>45597</v>
      </c>
      <c r="C1342" s="6" t="str">
        <f t="shared" si="20"/>
        <v>Q4 2024</v>
      </c>
      <c r="D1342">
        <v>1</v>
      </c>
      <c r="E1342">
        <v>1</v>
      </c>
      <c r="F1342">
        <v>1.9456038276165799</v>
      </c>
      <c r="G1342">
        <v>0.35146563525491897</v>
      </c>
      <c r="H1342" t="s">
        <v>1</v>
      </c>
      <c r="I1342" t="s">
        <v>118</v>
      </c>
    </row>
    <row r="1343" spans="1:9" x14ac:dyDescent="0.25">
      <c r="A1343" t="s">
        <v>123</v>
      </c>
      <c r="B1343" s="6">
        <v>45627</v>
      </c>
      <c r="C1343" s="6" t="str">
        <f t="shared" si="20"/>
        <v>Q4 2024</v>
      </c>
      <c r="D1343">
        <v>12</v>
      </c>
      <c r="E1343">
        <v>11</v>
      </c>
      <c r="F1343">
        <v>1.30050809592544</v>
      </c>
      <c r="G1343">
        <v>-0.296683721957263</v>
      </c>
      <c r="H1343" t="s">
        <v>1</v>
      </c>
      <c r="I1343" t="s">
        <v>118</v>
      </c>
    </row>
    <row r="1344" spans="1:9" x14ac:dyDescent="0.25">
      <c r="A1344" t="s">
        <v>127</v>
      </c>
      <c r="B1344" s="6">
        <v>45627</v>
      </c>
      <c r="C1344" s="6" t="str">
        <f t="shared" si="20"/>
        <v>Q4 2024</v>
      </c>
      <c r="D1344">
        <v>4</v>
      </c>
      <c r="E1344">
        <v>4</v>
      </c>
      <c r="F1344">
        <v>1.73571844014685</v>
      </c>
      <c r="G1344">
        <v>0.138526622264149</v>
      </c>
      <c r="H1344" t="s">
        <v>1729</v>
      </c>
      <c r="I1344" t="s">
        <v>118</v>
      </c>
    </row>
    <row r="1345" spans="1:9" x14ac:dyDescent="0.25">
      <c r="A1345" t="s">
        <v>121</v>
      </c>
      <c r="B1345" s="6">
        <v>45627</v>
      </c>
      <c r="C1345" s="6" t="str">
        <f t="shared" si="20"/>
        <v>Q4 2024</v>
      </c>
      <c r="D1345">
        <v>1</v>
      </c>
      <c r="E1345">
        <v>1</v>
      </c>
      <c r="F1345">
        <v>1.9424539648012999</v>
      </c>
      <c r="G1345">
        <v>0.34526214691859902</v>
      </c>
      <c r="H1345" t="s">
        <v>1729</v>
      </c>
      <c r="I1345" t="s">
        <v>118</v>
      </c>
    </row>
    <row r="1346" spans="1:9" x14ac:dyDescent="0.25">
      <c r="A1346" t="s">
        <v>126</v>
      </c>
      <c r="B1346" s="6">
        <v>45627</v>
      </c>
      <c r="C1346" s="6" t="str">
        <f t="shared" si="20"/>
        <v>Q4 2024</v>
      </c>
      <c r="D1346">
        <v>6</v>
      </c>
      <c r="E1346">
        <v>5</v>
      </c>
      <c r="F1346">
        <v>1.61405982871372</v>
      </c>
      <c r="G1346">
        <v>1.6868010831019901E-2</v>
      </c>
      <c r="H1346" t="s">
        <v>1</v>
      </c>
      <c r="I1346" t="s">
        <v>118</v>
      </c>
    </row>
    <row r="1347" spans="1:9" x14ac:dyDescent="0.25">
      <c r="A1347" t="s">
        <v>122</v>
      </c>
      <c r="B1347" s="6">
        <v>45627</v>
      </c>
      <c r="C1347" s="6" t="str">
        <f t="shared" ref="C1347:C1410" si="21">"Q" &amp; ROUNDUP(MONTH(B1347)/3, 0) &amp; " " &amp; YEAR(B1347)</f>
        <v>Q4 2024</v>
      </c>
      <c r="D1347">
        <v>10</v>
      </c>
      <c r="E1347">
        <v>9</v>
      </c>
      <c r="F1347">
        <v>1.44976627538975</v>
      </c>
      <c r="G1347">
        <v>-0.14742554249295101</v>
      </c>
      <c r="H1347" t="s">
        <v>1</v>
      </c>
      <c r="I1347" t="s">
        <v>118</v>
      </c>
    </row>
    <row r="1348" spans="1:9" x14ac:dyDescent="0.25">
      <c r="A1348" t="s">
        <v>125</v>
      </c>
      <c r="B1348" s="6">
        <v>45627</v>
      </c>
      <c r="C1348" s="6" t="str">
        <f t="shared" si="21"/>
        <v>Q4 2024</v>
      </c>
      <c r="D1348">
        <v>11</v>
      </c>
      <c r="E1348">
        <v>10</v>
      </c>
      <c r="F1348">
        <v>1.4118992209872201</v>
      </c>
      <c r="G1348">
        <v>-0.185292596895479</v>
      </c>
      <c r="H1348" t="s">
        <v>1</v>
      </c>
      <c r="I1348" t="s">
        <v>118</v>
      </c>
    </row>
    <row r="1349" spans="1:9" x14ac:dyDescent="0.25">
      <c r="A1349" t="s">
        <v>118</v>
      </c>
      <c r="B1349" s="6">
        <v>45627</v>
      </c>
      <c r="C1349" s="6" t="str">
        <f t="shared" si="21"/>
        <v>Q4 2024</v>
      </c>
      <c r="D1349">
        <v>2</v>
      </c>
      <c r="E1349">
        <v>2</v>
      </c>
      <c r="F1349">
        <v>1.7631257893002901</v>
      </c>
      <c r="G1349">
        <v>0.16593397141758801</v>
      </c>
      <c r="H1349" t="s">
        <v>1729</v>
      </c>
      <c r="I1349" t="s">
        <v>118</v>
      </c>
    </row>
    <row r="1350" spans="1:9" x14ac:dyDescent="0.25">
      <c r="A1350" t="s">
        <v>1779</v>
      </c>
      <c r="B1350" s="6">
        <v>45627</v>
      </c>
      <c r="C1350" s="6" t="str">
        <f t="shared" si="21"/>
        <v>Q4 2024</v>
      </c>
      <c r="D1350">
        <v>5</v>
      </c>
      <c r="E1350">
        <v>2</v>
      </c>
      <c r="F1350">
        <v>1.67880868818492</v>
      </c>
      <c r="G1350">
        <v>8.1278204230238599E-2</v>
      </c>
      <c r="H1350" t="s">
        <v>1</v>
      </c>
      <c r="I1350" t="s">
        <v>118</v>
      </c>
    </row>
    <row r="1351" spans="1:9" x14ac:dyDescent="0.25">
      <c r="A1351" t="s">
        <v>119</v>
      </c>
      <c r="B1351" s="6">
        <v>45627</v>
      </c>
      <c r="C1351" s="6" t="str">
        <f t="shared" si="21"/>
        <v>Q4 2024</v>
      </c>
      <c r="D1351">
        <v>3</v>
      </c>
      <c r="E1351">
        <v>3</v>
      </c>
      <c r="F1351">
        <v>1.7554203453688499</v>
      </c>
      <c r="G1351">
        <v>0.15822852748614799</v>
      </c>
      <c r="H1351" t="s">
        <v>1729</v>
      </c>
      <c r="I1351" t="s">
        <v>118</v>
      </c>
    </row>
    <row r="1352" spans="1:9" x14ac:dyDescent="0.25">
      <c r="A1352" t="s">
        <v>120</v>
      </c>
      <c r="B1352" s="6">
        <v>45627</v>
      </c>
      <c r="C1352" s="6" t="str">
        <f t="shared" si="21"/>
        <v>Q4 2024</v>
      </c>
      <c r="D1352">
        <v>8</v>
      </c>
      <c r="E1352">
        <v>8</v>
      </c>
      <c r="F1352">
        <v>1.47507964137784</v>
      </c>
      <c r="G1352">
        <v>-0.122112176504865</v>
      </c>
      <c r="H1352" t="s">
        <v>0</v>
      </c>
      <c r="I1352" t="s">
        <v>118</v>
      </c>
    </row>
    <row r="1353" spans="1:9" x14ac:dyDescent="0.25">
      <c r="A1353" t="s">
        <v>124</v>
      </c>
      <c r="B1353" s="6">
        <v>45627</v>
      </c>
      <c r="C1353" s="6" t="str">
        <f t="shared" si="21"/>
        <v>Q4 2024</v>
      </c>
      <c r="D1353">
        <v>9</v>
      </c>
      <c r="E1353">
        <v>7</v>
      </c>
      <c r="F1353">
        <v>1.4609615154762201</v>
      </c>
      <c r="G1353">
        <v>-0.13623030240648501</v>
      </c>
      <c r="H1353" t="s">
        <v>1</v>
      </c>
      <c r="I1353" t="s">
        <v>118</v>
      </c>
    </row>
    <row r="1354" spans="1:9" x14ac:dyDescent="0.25">
      <c r="A1354" t="s">
        <v>119</v>
      </c>
      <c r="B1354" s="6">
        <v>45658</v>
      </c>
      <c r="C1354" s="6" t="str">
        <f t="shared" si="21"/>
        <v>Q1 2025</v>
      </c>
      <c r="D1354">
        <v>4</v>
      </c>
      <c r="E1354">
        <v>3</v>
      </c>
      <c r="F1354">
        <v>1.73079057484457</v>
      </c>
      <c r="G1354">
        <v>0.139650660865133</v>
      </c>
      <c r="H1354" t="s">
        <v>1</v>
      </c>
      <c r="I1354" t="s">
        <v>118</v>
      </c>
    </row>
    <row r="1355" spans="1:9" x14ac:dyDescent="0.25">
      <c r="A1355" t="s">
        <v>121</v>
      </c>
      <c r="B1355" s="6">
        <v>45658</v>
      </c>
      <c r="C1355" s="6" t="str">
        <f t="shared" si="21"/>
        <v>Q1 2025</v>
      </c>
      <c r="D1355">
        <v>1</v>
      </c>
      <c r="E1355">
        <v>1</v>
      </c>
      <c r="F1355">
        <v>1.93233114569649</v>
      </c>
      <c r="G1355">
        <v>0.34119123171705201</v>
      </c>
      <c r="H1355" t="s">
        <v>1729</v>
      </c>
      <c r="I1355" t="s">
        <v>118</v>
      </c>
    </row>
    <row r="1356" spans="1:9" x14ac:dyDescent="0.25">
      <c r="A1356" t="s">
        <v>122</v>
      </c>
      <c r="B1356" s="6">
        <v>45658</v>
      </c>
      <c r="C1356" s="6" t="str">
        <f t="shared" si="21"/>
        <v>Q1 2025</v>
      </c>
      <c r="D1356">
        <v>10</v>
      </c>
      <c r="E1356">
        <v>10</v>
      </c>
      <c r="F1356">
        <v>1.43255838142525</v>
      </c>
      <c r="G1356">
        <v>-0.15858153255419</v>
      </c>
      <c r="H1356" t="s">
        <v>1</v>
      </c>
      <c r="I1356" t="s">
        <v>118</v>
      </c>
    </row>
    <row r="1357" spans="1:9" x14ac:dyDescent="0.25">
      <c r="A1357" t="s">
        <v>123</v>
      </c>
      <c r="B1357" s="6">
        <v>45658</v>
      </c>
      <c r="C1357" s="6" t="str">
        <f t="shared" si="21"/>
        <v>Q1 2025</v>
      </c>
      <c r="D1357">
        <v>12</v>
      </c>
      <c r="E1357">
        <v>12</v>
      </c>
      <c r="F1357">
        <v>1.2708945107924501</v>
      </c>
      <c r="G1357">
        <v>-0.32024540318698602</v>
      </c>
      <c r="H1357" t="s">
        <v>1</v>
      </c>
      <c r="I1357" t="s">
        <v>118</v>
      </c>
    </row>
    <row r="1358" spans="1:9" x14ac:dyDescent="0.25">
      <c r="A1358" t="s">
        <v>120</v>
      </c>
      <c r="B1358" s="6">
        <v>45658</v>
      </c>
      <c r="C1358" s="6" t="str">
        <f t="shared" si="21"/>
        <v>Q1 2025</v>
      </c>
      <c r="D1358">
        <v>8</v>
      </c>
      <c r="E1358">
        <v>8</v>
      </c>
      <c r="F1358">
        <v>1.46937490367381</v>
      </c>
      <c r="G1358">
        <v>-0.12176501030563</v>
      </c>
      <c r="H1358" t="s">
        <v>0</v>
      </c>
      <c r="I1358" t="s">
        <v>118</v>
      </c>
    </row>
    <row r="1359" spans="1:9" x14ac:dyDescent="0.25">
      <c r="A1359" t="s">
        <v>127</v>
      </c>
      <c r="B1359" s="6">
        <v>45658</v>
      </c>
      <c r="C1359" s="6" t="str">
        <f t="shared" si="21"/>
        <v>Q1 2025</v>
      </c>
      <c r="D1359">
        <v>3</v>
      </c>
      <c r="E1359">
        <v>4</v>
      </c>
      <c r="F1359">
        <v>1.75650225241527</v>
      </c>
      <c r="G1359">
        <v>0.16536233843582501</v>
      </c>
      <c r="H1359" t="s">
        <v>0</v>
      </c>
      <c r="I1359" t="s">
        <v>118</v>
      </c>
    </row>
    <row r="1360" spans="1:9" x14ac:dyDescent="0.25">
      <c r="A1360" t="s">
        <v>126</v>
      </c>
      <c r="B1360" s="6">
        <v>45658</v>
      </c>
      <c r="C1360" s="6" t="str">
        <f t="shared" si="21"/>
        <v>Q1 2025</v>
      </c>
      <c r="D1360">
        <v>6</v>
      </c>
      <c r="E1360">
        <v>6</v>
      </c>
      <c r="F1360">
        <v>1.6109034304282199</v>
      </c>
      <c r="G1360">
        <v>1.9763516448780102E-2</v>
      </c>
      <c r="H1360" t="s">
        <v>0</v>
      </c>
      <c r="I1360" t="s">
        <v>118</v>
      </c>
    </row>
    <row r="1361" spans="1:9" x14ac:dyDescent="0.25">
      <c r="A1361" t="s">
        <v>1779</v>
      </c>
      <c r="B1361" s="6">
        <v>45658</v>
      </c>
      <c r="C1361" s="6" t="str">
        <f t="shared" si="21"/>
        <v>Q1 2025</v>
      </c>
      <c r="D1361">
        <v>5</v>
      </c>
      <c r="E1361">
        <v>5</v>
      </c>
      <c r="F1361">
        <v>1.6874781427410199</v>
      </c>
      <c r="G1361">
        <v>9.6338228761581199E-2</v>
      </c>
      <c r="H1361" t="s">
        <v>0</v>
      </c>
      <c r="I1361" t="s">
        <v>118</v>
      </c>
    </row>
    <row r="1362" spans="1:9" x14ac:dyDescent="0.25">
      <c r="A1362" t="s">
        <v>124</v>
      </c>
      <c r="B1362" s="6">
        <v>45658</v>
      </c>
      <c r="C1362" s="6" t="str">
        <f t="shared" si="21"/>
        <v>Q1 2025</v>
      </c>
      <c r="D1362">
        <v>9</v>
      </c>
      <c r="E1362">
        <v>9</v>
      </c>
      <c r="F1362">
        <v>1.4500396811076901</v>
      </c>
      <c r="G1362">
        <v>-0.141100232871753</v>
      </c>
      <c r="H1362" t="s">
        <v>0</v>
      </c>
      <c r="I1362" t="s">
        <v>118</v>
      </c>
    </row>
    <row r="1363" spans="1:9" x14ac:dyDescent="0.25">
      <c r="A1363" t="s">
        <v>125</v>
      </c>
      <c r="B1363" s="6">
        <v>45658</v>
      </c>
      <c r="C1363" s="6" t="str">
        <f t="shared" si="21"/>
        <v>Q1 2025</v>
      </c>
      <c r="D1363">
        <v>11</v>
      </c>
      <c r="E1363">
        <v>11</v>
      </c>
      <c r="F1363">
        <v>1.4037052967345001</v>
      </c>
      <c r="G1363">
        <v>-0.18743461724493801</v>
      </c>
      <c r="H1363" t="s">
        <v>0</v>
      </c>
      <c r="I1363" t="s">
        <v>118</v>
      </c>
    </row>
    <row r="1364" spans="1:9" x14ac:dyDescent="0.25">
      <c r="A1364" t="s">
        <v>118</v>
      </c>
      <c r="B1364" s="6">
        <v>45658</v>
      </c>
      <c r="C1364" s="6" t="str">
        <f t="shared" si="21"/>
        <v>Q1 2025</v>
      </c>
      <c r="D1364">
        <v>2</v>
      </c>
      <c r="E1364">
        <v>2</v>
      </c>
      <c r="F1364">
        <v>1.75796073391457</v>
      </c>
      <c r="G1364">
        <v>0.16682081993512701</v>
      </c>
      <c r="H1364" t="s">
        <v>1729</v>
      </c>
      <c r="I1364" t="s">
        <v>118</v>
      </c>
    </row>
    <row r="1365" spans="1:9" x14ac:dyDescent="0.25">
      <c r="A1365" t="s">
        <v>126</v>
      </c>
      <c r="B1365" s="6">
        <v>45689</v>
      </c>
      <c r="C1365" s="6" t="str">
        <f t="shared" si="21"/>
        <v>Q1 2025</v>
      </c>
      <c r="D1365">
        <v>6</v>
      </c>
      <c r="E1365">
        <v>6</v>
      </c>
      <c r="F1365">
        <v>1.6069348613129</v>
      </c>
      <c r="G1365">
        <v>1.9071378174668498E-2</v>
      </c>
      <c r="H1365" t="s">
        <v>1729</v>
      </c>
      <c r="I1365" t="s">
        <v>118</v>
      </c>
    </row>
    <row r="1366" spans="1:9" x14ac:dyDescent="0.25">
      <c r="A1366" t="s">
        <v>127</v>
      </c>
      <c r="B1366" s="6">
        <v>45689</v>
      </c>
      <c r="C1366" s="6" t="str">
        <f t="shared" si="21"/>
        <v>Q1 2025</v>
      </c>
      <c r="D1366">
        <v>2</v>
      </c>
      <c r="E1366">
        <v>3</v>
      </c>
      <c r="F1366">
        <v>1.7793971491462801</v>
      </c>
      <c r="G1366">
        <v>0.191533666008046</v>
      </c>
      <c r="H1366" t="s">
        <v>0</v>
      </c>
      <c r="I1366" t="s">
        <v>118</v>
      </c>
    </row>
    <row r="1367" spans="1:9" x14ac:dyDescent="0.25">
      <c r="A1367" t="s">
        <v>1779</v>
      </c>
      <c r="B1367" s="6">
        <v>45689</v>
      </c>
      <c r="C1367" s="6" t="str">
        <f t="shared" si="21"/>
        <v>Q1 2025</v>
      </c>
      <c r="D1367">
        <v>5</v>
      </c>
      <c r="E1367">
        <v>5</v>
      </c>
      <c r="F1367">
        <v>1.6603838501353201</v>
      </c>
      <c r="G1367">
        <v>7.2520366997095298E-2</v>
      </c>
      <c r="H1367" t="s">
        <v>1</v>
      </c>
      <c r="I1367" t="s">
        <v>118</v>
      </c>
    </row>
    <row r="1368" spans="1:9" x14ac:dyDescent="0.25">
      <c r="A1368" t="s">
        <v>118</v>
      </c>
      <c r="B1368" s="6">
        <v>45689</v>
      </c>
      <c r="C1368" s="6" t="str">
        <f t="shared" si="21"/>
        <v>Q1 2025</v>
      </c>
      <c r="D1368">
        <v>3</v>
      </c>
      <c r="E1368">
        <v>2</v>
      </c>
      <c r="F1368">
        <v>1.7681479159254101</v>
      </c>
      <c r="G1368">
        <v>0.18028443278717701</v>
      </c>
      <c r="H1368" t="s">
        <v>1</v>
      </c>
      <c r="I1368" t="s">
        <v>118</v>
      </c>
    </row>
    <row r="1369" spans="1:9" x14ac:dyDescent="0.25">
      <c r="A1369" t="s">
        <v>121</v>
      </c>
      <c r="B1369" s="6">
        <v>45689</v>
      </c>
      <c r="C1369" s="6" t="str">
        <f t="shared" si="21"/>
        <v>Q1 2025</v>
      </c>
      <c r="D1369">
        <v>1</v>
      </c>
      <c r="E1369">
        <v>1</v>
      </c>
      <c r="F1369">
        <v>1.9382481688669</v>
      </c>
      <c r="G1369">
        <v>0.35038468572866899</v>
      </c>
      <c r="H1369" t="s">
        <v>1729</v>
      </c>
      <c r="I1369" t="s">
        <v>118</v>
      </c>
    </row>
    <row r="1370" spans="1:9" x14ac:dyDescent="0.25">
      <c r="A1370" t="s">
        <v>119</v>
      </c>
      <c r="B1370" s="6">
        <v>45689</v>
      </c>
      <c r="C1370" s="6" t="str">
        <f t="shared" si="21"/>
        <v>Q1 2025</v>
      </c>
      <c r="D1370">
        <v>4</v>
      </c>
      <c r="E1370">
        <v>4</v>
      </c>
      <c r="F1370">
        <v>1.7364876723585001</v>
      </c>
      <c r="G1370">
        <v>0.14862418922026499</v>
      </c>
      <c r="H1370" t="s">
        <v>0</v>
      </c>
      <c r="I1370" t="s">
        <v>118</v>
      </c>
    </row>
    <row r="1371" spans="1:9" x14ac:dyDescent="0.25">
      <c r="A1371" t="s">
        <v>122</v>
      </c>
      <c r="B1371" s="6">
        <v>45689</v>
      </c>
      <c r="C1371" s="6" t="str">
        <f t="shared" si="21"/>
        <v>Q1 2025</v>
      </c>
      <c r="D1371">
        <v>9</v>
      </c>
      <c r="E1371">
        <v>10</v>
      </c>
      <c r="F1371">
        <v>1.4488808505685999</v>
      </c>
      <c r="G1371">
        <v>-0.138982632569631</v>
      </c>
      <c r="H1371" t="s">
        <v>0</v>
      </c>
      <c r="I1371" t="s">
        <v>118</v>
      </c>
    </row>
    <row r="1372" spans="1:9" x14ac:dyDescent="0.25">
      <c r="A1372" t="s">
        <v>125</v>
      </c>
      <c r="B1372" s="6">
        <v>45689</v>
      </c>
      <c r="C1372" s="6" t="str">
        <f t="shared" si="21"/>
        <v>Q1 2025</v>
      </c>
      <c r="D1372">
        <v>11</v>
      </c>
      <c r="E1372">
        <v>11</v>
      </c>
      <c r="F1372">
        <v>1.3607461742950699</v>
      </c>
      <c r="G1372">
        <v>-0.227117308843164</v>
      </c>
      <c r="H1372" t="s">
        <v>1</v>
      </c>
      <c r="I1372" t="s">
        <v>118</v>
      </c>
    </row>
    <row r="1373" spans="1:9" x14ac:dyDescent="0.25">
      <c r="A1373" t="s">
        <v>123</v>
      </c>
      <c r="B1373" s="6">
        <v>45689</v>
      </c>
      <c r="C1373" s="6" t="str">
        <f t="shared" si="21"/>
        <v>Q1 2025</v>
      </c>
      <c r="D1373">
        <v>12</v>
      </c>
      <c r="E1373">
        <v>12</v>
      </c>
      <c r="F1373">
        <v>1.27636511791415</v>
      </c>
      <c r="G1373">
        <v>-0.31149836522408297</v>
      </c>
      <c r="H1373" t="s">
        <v>0</v>
      </c>
      <c r="I1373" t="s">
        <v>118</v>
      </c>
    </row>
    <row r="1374" spans="1:9" x14ac:dyDescent="0.25">
      <c r="A1374" t="s">
        <v>124</v>
      </c>
      <c r="B1374" s="6">
        <v>45689</v>
      </c>
      <c r="C1374" s="6" t="str">
        <f t="shared" si="21"/>
        <v>Q1 2025</v>
      </c>
      <c r="D1374">
        <v>10</v>
      </c>
      <c r="E1374">
        <v>9</v>
      </c>
      <c r="F1374">
        <v>1.43863552556226</v>
      </c>
      <c r="G1374">
        <v>-0.14922795757596799</v>
      </c>
      <c r="H1374" t="s">
        <v>1</v>
      </c>
      <c r="I1374" t="s">
        <v>118</v>
      </c>
    </row>
    <row r="1375" spans="1:9" x14ac:dyDescent="0.25">
      <c r="A1375" t="s">
        <v>120</v>
      </c>
      <c r="B1375" s="6">
        <v>45689</v>
      </c>
      <c r="C1375" s="6" t="str">
        <f t="shared" si="21"/>
        <v>Q1 2025</v>
      </c>
      <c r="D1375">
        <v>8</v>
      </c>
      <c r="E1375">
        <v>8</v>
      </c>
      <c r="F1375">
        <v>1.4522710284351501</v>
      </c>
      <c r="G1375">
        <v>-0.13559245470307499</v>
      </c>
      <c r="H1375" t="s">
        <v>1</v>
      </c>
      <c r="I1375" t="s">
        <v>118</v>
      </c>
    </row>
    <row r="1376" spans="1:9" x14ac:dyDescent="0.25">
      <c r="A1376" t="s">
        <v>122</v>
      </c>
      <c r="B1376" s="6">
        <v>45717</v>
      </c>
      <c r="C1376" s="6" t="str">
        <f t="shared" si="21"/>
        <v>Q1 2025</v>
      </c>
      <c r="D1376">
        <v>9</v>
      </c>
      <c r="E1376">
        <v>9</v>
      </c>
      <c r="F1376">
        <v>1.4337180436857999</v>
      </c>
      <c r="G1376">
        <v>-0.16600020880174601</v>
      </c>
      <c r="H1376" t="s">
        <v>1</v>
      </c>
      <c r="I1376" t="s">
        <v>118</v>
      </c>
    </row>
    <row r="1377" spans="1:9" x14ac:dyDescent="0.25">
      <c r="A1377" t="s">
        <v>126</v>
      </c>
      <c r="B1377" s="6">
        <v>45717</v>
      </c>
      <c r="C1377" s="6" t="str">
        <f t="shared" si="21"/>
        <v>Q1 2025</v>
      </c>
      <c r="D1377">
        <v>6</v>
      </c>
      <c r="E1377">
        <v>6</v>
      </c>
      <c r="F1377">
        <v>1.62994474813673</v>
      </c>
      <c r="G1377">
        <v>3.0226495649182401E-2</v>
      </c>
      <c r="H1377" t="s">
        <v>0</v>
      </c>
      <c r="I1377" t="s">
        <v>118</v>
      </c>
    </row>
    <row r="1378" spans="1:9" x14ac:dyDescent="0.25">
      <c r="A1378" t="s">
        <v>125</v>
      </c>
      <c r="B1378" s="6">
        <v>45717</v>
      </c>
      <c r="C1378" s="6" t="str">
        <f t="shared" si="21"/>
        <v>Q1 2025</v>
      </c>
      <c r="D1378">
        <v>10</v>
      </c>
      <c r="E1378">
        <v>11</v>
      </c>
      <c r="F1378">
        <v>1.4236054195045</v>
      </c>
      <c r="G1378">
        <v>-0.176112832983044</v>
      </c>
      <c r="H1378" t="s">
        <v>0</v>
      </c>
      <c r="I1378" t="s">
        <v>118</v>
      </c>
    </row>
    <row r="1379" spans="1:9" x14ac:dyDescent="0.25">
      <c r="A1379" t="s">
        <v>121</v>
      </c>
      <c r="B1379" s="6">
        <v>45717</v>
      </c>
      <c r="C1379" s="6" t="str">
        <f t="shared" si="21"/>
        <v>Q1 2025</v>
      </c>
      <c r="D1379">
        <v>1</v>
      </c>
      <c r="E1379">
        <v>1</v>
      </c>
      <c r="F1379">
        <v>1.9290951630156601</v>
      </c>
      <c r="G1379">
        <v>0.32937691052811102</v>
      </c>
      <c r="H1379" t="s">
        <v>1</v>
      </c>
      <c r="I1379" t="s">
        <v>118</v>
      </c>
    </row>
    <row r="1380" spans="1:9" x14ac:dyDescent="0.25">
      <c r="A1380" t="s">
        <v>123</v>
      </c>
      <c r="B1380" s="6">
        <v>45717</v>
      </c>
      <c r="C1380" s="6" t="str">
        <f t="shared" si="21"/>
        <v>Q1 2025</v>
      </c>
      <c r="D1380">
        <v>11</v>
      </c>
      <c r="E1380">
        <v>12</v>
      </c>
      <c r="F1380">
        <v>1.4200763062034101</v>
      </c>
      <c r="G1380">
        <v>-0.17964194628413599</v>
      </c>
      <c r="H1380" t="s">
        <v>0</v>
      </c>
      <c r="I1380" t="s">
        <v>118</v>
      </c>
    </row>
    <row r="1381" spans="1:9" x14ac:dyDescent="0.25">
      <c r="A1381" t="s">
        <v>124</v>
      </c>
      <c r="B1381" s="6">
        <v>45717</v>
      </c>
      <c r="C1381" s="6" t="str">
        <f t="shared" si="21"/>
        <v>Q1 2025</v>
      </c>
      <c r="D1381">
        <v>12</v>
      </c>
      <c r="E1381">
        <v>10</v>
      </c>
      <c r="F1381">
        <v>1.42001964896322</v>
      </c>
      <c r="G1381">
        <v>-0.17969860352432801</v>
      </c>
      <c r="H1381" t="s">
        <v>1</v>
      </c>
      <c r="I1381" t="s">
        <v>118</v>
      </c>
    </row>
    <row r="1382" spans="1:9" x14ac:dyDescent="0.25">
      <c r="A1382" t="s">
        <v>118</v>
      </c>
      <c r="B1382" s="6">
        <v>45717</v>
      </c>
      <c r="C1382" s="6" t="str">
        <f t="shared" si="21"/>
        <v>Q1 2025</v>
      </c>
      <c r="D1382">
        <v>3</v>
      </c>
      <c r="E1382">
        <v>3</v>
      </c>
      <c r="F1382">
        <v>1.7548931260068199</v>
      </c>
      <c r="G1382">
        <v>0.15517487351927101</v>
      </c>
      <c r="H1382" t="s">
        <v>1</v>
      </c>
      <c r="I1382" t="s">
        <v>118</v>
      </c>
    </row>
    <row r="1383" spans="1:9" x14ac:dyDescent="0.25">
      <c r="A1383" t="s">
        <v>1779</v>
      </c>
      <c r="B1383" s="6">
        <v>45717</v>
      </c>
      <c r="C1383" s="6" t="str">
        <f t="shared" si="21"/>
        <v>Q1 2025</v>
      </c>
      <c r="D1383">
        <v>5</v>
      </c>
      <c r="E1383">
        <v>5</v>
      </c>
      <c r="F1383">
        <v>1.63944047084375</v>
      </c>
      <c r="G1383">
        <v>3.9722218356207498E-2</v>
      </c>
      <c r="H1383" t="s">
        <v>1</v>
      </c>
      <c r="I1383" t="s">
        <v>118</v>
      </c>
    </row>
    <row r="1384" spans="1:9" x14ac:dyDescent="0.25">
      <c r="A1384" t="s">
        <v>127</v>
      </c>
      <c r="B1384" s="6">
        <v>45717</v>
      </c>
      <c r="C1384" s="6" t="str">
        <f t="shared" si="21"/>
        <v>Q1 2025</v>
      </c>
      <c r="D1384">
        <v>2</v>
      </c>
      <c r="E1384">
        <v>2</v>
      </c>
      <c r="F1384">
        <v>1.7914057972121999</v>
      </c>
      <c r="G1384">
        <v>0.19168754472465399</v>
      </c>
      <c r="H1384" t="s">
        <v>1729</v>
      </c>
      <c r="I1384" t="s">
        <v>118</v>
      </c>
    </row>
    <row r="1385" spans="1:9" x14ac:dyDescent="0.25">
      <c r="A1385" t="s">
        <v>120</v>
      </c>
      <c r="B1385" s="6">
        <v>45717</v>
      </c>
      <c r="C1385" s="6" t="str">
        <f t="shared" si="21"/>
        <v>Q1 2025</v>
      </c>
      <c r="D1385">
        <v>8</v>
      </c>
      <c r="E1385">
        <v>8</v>
      </c>
      <c r="F1385">
        <v>1.45595014304854</v>
      </c>
      <c r="G1385">
        <v>-0.14376810943901</v>
      </c>
      <c r="H1385" t="s">
        <v>1</v>
      </c>
      <c r="I1385" t="s">
        <v>118</v>
      </c>
    </row>
    <row r="1386" spans="1:9" x14ac:dyDescent="0.25">
      <c r="A1386" t="s">
        <v>119</v>
      </c>
      <c r="B1386" s="6">
        <v>45717</v>
      </c>
      <c r="C1386" s="6" t="str">
        <f t="shared" si="21"/>
        <v>Q1 2025</v>
      </c>
      <c r="D1386">
        <v>4</v>
      </c>
      <c r="E1386">
        <v>4</v>
      </c>
      <c r="F1386">
        <v>1.6987519107423801</v>
      </c>
      <c r="G1386">
        <v>9.9033658254838702E-2</v>
      </c>
      <c r="H1386" t="s">
        <v>1</v>
      </c>
      <c r="I1386" t="s">
        <v>118</v>
      </c>
    </row>
    <row r="1387" spans="1:9" x14ac:dyDescent="0.25">
      <c r="A1387" t="s">
        <v>128</v>
      </c>
      <c r="B1387" s="6">
        <v>45292</v>
      </c>
      <c r="C1387" s="6" t="str">
        <f t="shared" si="21"/>
        <v>Q1 2024</v>
      </c>
      <c r="D1387">
        <v>8</v>
      </c>
      <c r="F1387">
        <v>2.0427904323053601</v>
      </c>
      <c r="G1387">
        <v>-0.12015634465894399</v>
      </c>
      <c r="I1387" t="s">
        <v>128</v>
      </c>
    </row>
    <row r="1388" spans="1:9" x14ac:dyDescent="0.25">
      <c r="A1388" t="s">
        <v>138</v>
      </c>
      <c r="B1388" s="6">
        <v>45292</v>
      </c>
      <c r="C1388" s="6" t="str">
        <f t="shared" si="21"/>
        <v>Q1 2024</v>
      </c>
      <c r="D1388">
        <v>12</v>
      </c>
      <c r="E1388">
        <v>5</v>
      </c>
      <c r="F1388">
        <v>1.72967653170424</v>
      </c>
      <c r="G1388">
        <v>-0.43327024526005697</v>
      </c>
      <c r="H1388" t="s">
        <v>1</v>
      </c>
      <c r="I1388" t="s">
        <v>128</v>
      </c>
    </row>
    <row r="1389" spans="1:9" x14ac:dyDescent="0.25">
      <c r="A1389" t="s">
        <v>135</v>
      </c>
      <c r="B1389" s="6">
        <v>45292</v>
      </c>
      <c r="C1389" s="6" t="str">
        <f t="shared" si="21"/>
        <v>Q1 2024</v>
      </c>
      <c r="D1389">
        <v>6</v>
      </c>
      <c r="E1389">
        <v>12</v>
      </c>
      <c r="F1389">
        <v>2.21672314366685</v>
      </c>
      <c r="G1389">
        <v>5.3776366702547401E-2</v>
      </c>
      <c r="H1389" t="s">
        <v>0</v>
      </c>
      <c r="I1389" t="s">
        <v>128</v>
      </c>
    </row>
    <row r="1390" spans="1:9" x14ac:dyDescent="0.25">
      <c r="A1390" t="s">
        <v>137</v>
      </c>
      <c r="B1390" s="6">
        <v>45292</v>
      </c>
      <c r="C1390" s="6" t="str">
        <f t="shared" si="21"/>
        <v>Q1 2024</v>
      </c>
      <c r="D1390">
        <v>11</v>
      </c>
      <c r="E1390">
        <v>4</v>
      </c>
      <c r="F1390">
        <v>1.89169338002914</v>
      </c>
      <c r="G1390">
        <v>-0.27125339693516398</v>
      </c>
      <c r="H1390" t="s">
        <v>1</v>
      </c>
      <c r="I1390" t="s">
        <v>128</v>
      </c>
    </row>
    <row r="1391" spans="1:9" x14ac:dyDescent="0.25">
      <c r="A1391" t="s">
        <v>129</v>
      </c>
      <c r="B1391" s="6">
        <v>45292</v>
      </c>
      <c r="C1391" s="6" t="str">
        <f t="shared" si="21"/>
        <v>Q1 2024</v>
      </c>
      <c r="D1391">
        <v>10</v>
      </c>
      <c r="E1391">
        <v>10</v>
      </c>
      <c r="F1391">
        <v>1.90361042638811</v>
      </c>
      <c r="G1391">
        <v>-0.25933635057618698</v>
      </c>
      <c r="H1391" t="s">
        <v>1</v>
      </c>
      <c r="I1391" t="s">
        <v>128</v>
      </c>
    </row>
    <row r="1392" spans="1:9" x14ac:dyDescent="0.25">
      <c r="A1392" t="s">
        <v>133</v>
      </c>
      <c r="B1392" s="6">
        <v>45292</v>
      </c>
      <c r="C1392" s="6" t="str">
        <f t="shared" si="21"/>
        <v>Q1 2024</v>
      </c>
      <c r="D1392">
        <v>5</v>
      </c>
      <c r="E1392">
        <v>7</v>
      </c>
      <c r="F1392">
        <v>2.2593572514140301</v>
      </c>
      <c r="G1392">
        <v>9.6410474449726696E-2</v>
      </c>
      <c r="H1392" t="s">
        <v>0</v>
      </c>
      <c r="I1392" t="s">
        <v>128</v>
      </c>
    </row>
    <row r="1393" spans="1:9" x14ac:dyDescent="0.25">
      <c r="A1393" t="s">
        <v>132</v>
      </c>
      <c r="B1393" s="6">
        <v>45292</v>
      </c>
      <c r="C1393" s="6" t="str">
        <f t="shared" si="21"/>
        <v>Q1 2024</v>
      </c>
      <c r="D1393">
        <v>1</v>
      </c>
      <c r="E1393">
        <v>11</v>
      </c>
      <c r="F1393">
        <v>2.5236170609807802</v>
      </c>
      <c r="G1393">
        <v>0.36067028401647899</v>
      </c>
      <c r="H1393" t="s">
        <v>0</v>
      </c>
      <c r="I1393" t="s">
        <v>128</v>
      </c>
    </row>
    <row r="1394" spans="1:9" x14ac:dyDescent="0.25">
      <c r="A1394" t="s">
        <v>134</v>
      </c>
      <c r="B1394" s="6">
        <v>45292</v>
      </c>
      <c r="C1394" s="6" t="str">
        <f t="shared" si="21"/>
        <v>Q1 2024</v>
      </c>
      <c r="D1394">
        <v>3</v>
      </c>
      <c r="E1394">
        <v>9</v>
      </c>
      <c r="F1394">
        <v>2.4371568696099799</v>
      </c>
      <c r="G1394">
        <v>0.27421009264567697</v>
      </c>
      <c r="H1394" t="s">
        <v>0</v>
      </c>
      <c r="I1394" t="s">
        <v>128</v>
      </c>
    </row>
    <row r="1395" spans="1:9" x14ac:dyDescent="0.25">
      <c r="A1395" t="s">
        <v>130</v>
      </c>
      <c r="B1395" s="6">
        <v>45292</v>
      </c>
      <c r="C1395" s="6" t="str">
        <f t="shared" si="21"/>
        <v>Q1 2024</v>
      </c>
      <c r="D1395">
        <v>9</v>
      </c>
      <c r="E1395">
        <v>6</v>
      </c>
      <c r="F1395">
        <v>2.0184188282592301</v>
      </c>
      <c r="G1395">
        <v>-0.144527948705066</v>
      </c>
      <c r="H1395" t="s">
        <v>1</v>
      </c>
      <c r="I1395" t="s">
        <v>128</v>
      </c>
    </row>
    <row r="1396" spans="1:9" x14ac:dyDescent="0.25">
      <c r="A1396" t="s">
        <v>136</v>
      </c>
      <c r="B1396" s="6">
        <v>45292</v>
      </c>
      <c r="C1396" s="6" t="str">
        <f t="shared" si="21"/>
        <v>Q1 2024</v>
      </c>
      <c r="D1396">
        <v>4</v>
      </c>
      <c r="E1396">
        <v>2</v>
      </c>
      <c r="F1396">
        <v>2.3635096023897</v>
      </c>
      <c r="G1396">
        <v>0.198709182044707</v>
      </c>
      <c r="H1396" t="s">
        <v>1</v>
      </c>
      <c r="I1396" t="s">
        <v>128</v>
      </c>
    </row>
    <row r="1397" spans="1:9" x14ac:dyDescent="0.25">
      <c r="A1397" t="s">
        <v>131</v>
      </c>
      <c r="B1397" s="6">
        <v>45292</v>
      </c>
      <c r="C1397" s="6" t="str">
        <f t="shared" si="21"/>
        <v>Q1 2024</v>
      </c>
      <c r="D1397">
        <v>2</v>
      </c>
      <c r="E1397">
        <v>1</v>
      </c>
      <c r="F1397">
        <v>2.43976453131231</v>
      </c>
      <c r="G1397">
        <v>0.27681775434800499</v>
      </c>
      <c r="H1397" t="s">
        <v>1</v>
      </c>
      <c r="I1397" t="s">
        <v>128</v>
      </c>
    </row>
    <row r="1398" spans="1:9" x14ac:dyDescent="0.25">
      <c r="A1398" t="s">
        <v>130</v>
      </c>
      <c r="B1398" s="6">
        <v>45323</v>
      </c>
      <c r="C1398" s="6" t="str">
        <f t="shared" si="21"/>
        <v>Q1 2024</v>
      </c>
      <c r="D1398">
        <v>9</v>
      </c>
      <c r="E1398">
        <v>9</v>
      </c>
      <c r="F1398">
        <v>1.9653781612655701</v>
      </c>
      <c r="G1398">
        <v>-0.163259581061548</v>
      </c>
      <c r="H1398" t="s">
        <v>1</v>
      </c>
      <c r="I1398" t="s">
        <v>128</v>
      </c>
    </row>
    <row r="1399" spans="1:9" x14ac:dyDescent="0.25">
      <c r="A1399" t="s">
        <v>128</v>
      </c>
      <c r="B1399" s="6">
        <v>45323</v>
      </c>
      <c r="C1399" s="6" t="str">
        <f t="shared" si="21"/>
        <v>Q1 2024</v>
      </c>
      <c r="D1399">
        <v>8</v>
      </c>
      <c r="E1399">
        <v>8</v>
      </c>
      <c r="F1399">
        <v>2.0138595361194902</v>
      </c>
      <c r="G1399">
        <v>-0.114778206207623</v>
      </c>
      <c r="H1399" t="s">
        <v>0</v>
      </c>
      <c r="I1399" t="s">
        <v>128</v>
      </c>
    </row>
    <row r="1400" spans="1:9" x14ac:dyDescent="0.25">
      <c r="A1400" t="s">
        <v>138</v>
      </c>
      <c r="B1400" s="6">
        <v>45323</v>
      </c>
      <c r="C1400" s="6" t="str">
        <f t="shared" si="21"/>
        <v>Q1 2024</v>
      </c>
      <c r="D1400">
        <v>12</v>
      </c>
      <c r="E1400">
        <v>12</v>
      </c>
      <c r="F1400">
        <v>1.72138249435978</v>
      </c>
      <c r="G1400">
        <v>-0.40725524796733198</v>
      </c>
      <c r="H1400" t="s">
        <v>0</v>
      </c>
      <c r="I1400" t="s">
        <v>128</v>
      </c>
    </row>
    <row r="1401" spans="1:9" x14ac:dyDescent="0.25">
      <c r="A1401" t="s">
        <v>135</v>
      </c>
      <c r="B1401" s="6">
        <v>45323</v>
      </c>
      <c r="C1401" s="6" t="str">
        <f t="shared" si="21"/>
        <v>Q1 2024</v>
      </c>
      <c r="D1401">
        <v>5</v>
      </c>
      <c r="E1401">
        <v>6</v>
      </c>
      <c r="F1401">
        <v>2.1931858082350701</v>
      </c>
      <c r="G1401">
        <v>6.4548065907955296E-2</v>
      </c>
      <c r="H1401" t="s">
        <v>0</v>
      </c>
      <c r="I1401" t="s">
        <v>128</v>
      </c>
    </row>
    <row r="1402" spans="1:9" x14ac:dyDescent="0.25">
      <c r="A1402" t="s">
        <v>137</v>
      </c>
      <c r="B1402" s="6">
        <v>45323</v>
      </c>
      <c r="C1402" s="6" t="str">
        <f t="shared" si="21"/>
        <v>Q1 2024</v>
      </c>
      <c r="D1402">
        <v>11</v>
      </c>
      <c r="E1402">
        <v>11</v>
      </c>
      <c r="F1402">
        <v>1.8902737784619701</v>
      </c>
      <c r="G1402">
        <v>-0.23836396386514</v>
      </c>
      <c r="H1402" t="s">
        <v>0</v>
      </c>
      <c r="I1402" t="s">
        <v>128</v>
      </c>
    </row>
    <row r="1403" spans="1:9" x14ac:dyDescent="0.25">
      <c r="A1403" t="s">
        <v>136</v>
      </c>
      <c r="B1403" s="6">
        <v>45323</v>
      </c>
      <c r="C1403" s="6" t="str">
        <f t="shared" si="21"/>
        <v>Q1 2024</v>
      </c>
      <c r="D1403">
        <v>4</v>
      </c>
      <c r="E1403">
        <v>4</v>
      </c>
      <c r="F1403">
        <v>2.3074333548875101</v>
      </c>
      <c r="G1403">
        <v>0.178795612560391</v>
      </c>
      <c r="H1403" t="s">
        <v>1</v>
      </c>
      <c r="I1403" t="s">
        <v>128</v>
      </c>
    </row>
    <row r="1404" spans="1:9" x14ac:dyDescent="0.25">
      <c r="A1404" t="s">
        <v>134</v>
      </c>
      <c r="B1404" s="6">
        <v>45323</v>
      </c>
      <c r="C1404" s="6" t="str">
        <f t="shared" si="21"/>
        <v>Q1 2024</v>
      </c>
      <c r="D1404">
        <v>3</v>
      </c>
      <c r="E1404">
        <v>3</v>
      </c>
      <c r="F1404">
        <v>2.4323937479935802</v>
      </c>
      <c r="G1404">
        <v>0.30375600566646399</v>
      </c>
      <c r="H1404" t="s">
        <v>0</v>
      </c>
      <c r="I1404" t="s">
        <v>128</v>
      </c>
    </row>
    <row r="1405" spans="1:9" x14ac:dyDescent="0.25">
      <c r="A1405" t="s">
        <v>133</v>
      </c>
      <c r="B1405" s="6">
        <v>45323</v>
      </c>
      <c r="C1405" s="6" t="str">
        <f t="shared" si="21"/>
        <v>Q1 2024</v>
      </c>
      <c r="D1405">
        <v>7</v>
      </c>
      <c r="E1405">
        <v>5</v>
      </c>
      <c r="F1405">
        <v>2.0857153891665301</v>
      </c>
      <c r="G1405">
        <v>-4.2922353160586402E-2</v>
      </c>
      <c r="H1405" t="s">
        <v>1</v>
      </c>
      <c r="I1405" t="s">
        <v>128</v>
      </c>
    </row>
    <row r="1406" spans="1:9" x14ac:dyDescent="0.25">
      <c r="A1406" t="s">
        <v>131</v>
      </c>
      <c r="B1406" s="6">
        <v>45323</v>
      </c>
      <c r="C1406" s="6" t="str">
        <f t="shared" si="21"/>
        <v>Q1 2024</v>
      </c>
      <c r="D1406">
        <v>1</v>
      </c>
      <c r="E1406">
        <v>2</v>
      </c>
      <c r="F1406">
        <v>2.4578133711714698</v>
      </c>
      <c r="G1406">
        <v>0.32917562884435703</v>
      </c>
      <c r="H1406" t="s">
        <v>0</v>
      </c>
      <c r="I1406" t="s">
        <v>128</v>
      </c>
    </row>
    <row r="1407" spans="1:9" x14ac:dyDescent="0.25">
      <c r="A1407" t="s">
        <v>132</v>
      </c>
      <c r="B1407" s="6">
        <v>45323</v>
      </c>
      <c r="C1407" s="6" t="str">
        <f t="shared" si="21"/>
        <v>Q1 2024</v>
      </c>
      <c r="D1407">
        <v>2</v>
      </c>
      <c r="E1407">
        <v>1</v>
      </c>
      <c r="F1407">
        <v>2.44373137799175</v>
      </c>
      <c r="G1407">
        <v>0.31509363566463999</v>
      </c>
      <c r="H1407" t="s">
        <v>1</v>
      </c>
      <c r="I1407" t="s">
        <v>128</v>
      </c>
    </row>
    <row r="1408" spans="1:9" x14ac:dyDescent="0.25">
      <c r="A1408" t="s">
        <v>129</v>
      </c>
      <c r="B1408" s="6">
        <v>45323</v>
      </c>
      <c r="C1408" s="6" t="str">
        <f t="shared" si="21"/>
        <v>Q1 2024</v>
      </c>
      <c r="D1408">
        <v>10</v>
      </c>
      <c r="E1408">
        <v>10</v>
      </c>
      <c r="F1408">
        <v>1.9038481459455301</v>
      </c>
      <c r="G1408">
        <v>-0.224789596381579</v>
      </c>
      <c r="H1408" t="s">
        <v>0</v>
      </c>
      <c r="I1408" t="s">
        <v>128</v>
      </c>
    </row>
    <row r="1409" spans="1:9" x14ac:dyDescent="0.25">
      <c r="A1409" t="s">
        <v>129</v>
      </c>
      <c r="B1409" s="6">
        <v>45352</v>
      </c>
      <c r="C1409" s="6" t="str">
        <f t="shared" si="21"/>
        <v>Q1 2024</v>
      </c>
      <c r="D1409">
        <v>11</v>
      </c>
      <c r="E1409">
        <v>10</v>
      </c>
      <c r="F1409">
        <v>1.8470220480470001</v>
      </c>
      <c r="G1409">
        <v>-0.248249059038682</v>
      </c>
      <c r="H1409" t="s">
        <v>1</v>
      </c>
      <c r="I1409" t="s">
        <v>128</v>
      </c>
    </row>
    <row r="1410" spans="1:9" x14ac:dyDescent="0.25">
      <c r="A1410" t="s">
        <v>137</v>
      </c>
      <c r="B1410" s="6">
        <v>45352</v>
      </c>
      <c r="C1410" s="6" t="str">
        <f t="shared" si="21"/>
        <v>Q1 2024</v>
      </c>
      <c r="D1410">
        <v>10</v>
      </c>
      <c r="E1410">
        <v>11</v>
      </c>
      <c r="F1410">
        <v>1.8711874602393599</v>
      </c>
      <c r="G1410">
        <v>-0.22408364684632501</v>
      </c>
      <c r="H1410" t="s">
        <v>0</v>
      </c>
      <c r="I1410" t="s">
        <v>128</v>
      </c>
    </row>
    <row r="1411" spans="1:9" x14ac:dyDescent="0.25">
      <c r="A1411" t="s">
        <v>131</v>
      </c>
      <c r="B1411" s="6">
        <v>45352</v>
      </c>
      <c r="C1411" s="6" t="str">
        <f t="shared" ref="C1411:C1474" si="22">"Q" &amp; ROUNDUP(MONTH(B1411)/3, 0) &amp; " " &amp; YEAR(B1411)</f>
        <v>Q1 2024</v>
      </c>
      <c r="D1411">
        <v>2</v>
      </c>
      <c r="E1411">
        <v>1</v>
      </c>
      <c r="F1411">
        <v>2.4414863524348598</v>
      </c>
      <c r="G1411">
        <v>0.34621524534917397</v>
      </c>
      <c r="H1411" t="s">
        <v>1</v>
      </c>
      <c r="I1411" t="s">
        <v>128</v>
      </c>
    </row>
    <row r="1412" spans="1:9" x14ac:dyDescent="0.25">
      <c r="A1412" t="s">
        <v>136</v>
      </c>
      <c r="B1412" s="6">
        <v>45352</v>
      </c>
      <c r="C1412" s="6" t="str">
        <f t="shared" si="22"/>
        <v>Q1 2024</v>
      </c>
      <c r="D1412">
        <v>5</v>
      </c>
      <c r="E1412">
        <v>4</v>
      </c>
      <c r="F1412">
        <v>2.2263201660323602</v>
      </c>
      <c r="G1412">
        <v>0.13104905894667301</v>
      </c>
      <c r="H1412" t="s">
        <v>1</v>
      </c>
      <c r="I1412" t="s">
        <v>128</v>
      </c>
    </row>
    <row r="1413" spans="1:9" x14ac:dyDescent="0.25">
      <c r="A1413" t="s">
        <v>135</v>
      </c>
      <c r="B1413" s="6">
        <v>45352</v>
      </c>
      <c r="C1413" s="6" t="str">
        <f t="shared" si="22"/>
        <v>Q1 2024</v>
      </c>
      <c r="D1413">
        <v>4</v>
      </c>
      <c r="E1413">
        <v>5</v>
      </c>
      <c r="F1413">
        <v>2.2339734652524501</v>
      </c>
      <c r="G1413">
        <v>0.13870235816676199</v>
      </c>
      <c r="H1413" t="s">
        <v>0</v>
      </c>
      <c r="I1413" t="s">
        <v>128</v>
      </c>
    </row>
    <row r="1414" spans="1:9" x14ac:dyDescent="0.25">
      <c r="A1414" t="s">
        <v>133</v>
      </c>
      <c r="B1414" s="6">
        <v>45352</v>
      </c>
      <c r="C1414" s="6" t="str">
        <f t="shared" si="22"/>
        <v>Q1 2024</v>
      </c>
      <c r="D1414">
        <v>7</v>
      </c>
      <c r="E1414">
        <v>7</v>
      </c>
      <c r="F1414">
        <v>2.0031881484149299</v>
      </c>
      <c r="G1414">
        <v>-9.20829586707516E-2</v>
      </c>
      <c r="H1414" t="s">
        <v>1</v>
      </c>
      <c r="I1414" t="s">
        <v>128</v>
      </c>
    </row>
    <row r="1415" spans="1:9" x14ac:dyDescent="0.25">
      <c r="A1415" t="s">
        <v>138</v>
      </c>
      <c r="B1415" s="6">
        <v>45352</v>
      </c>
      <c r="C1415" s="6" t="str">
        <f t="shared" si="22"/>
        <v>Q1 2024</v>
      </c>
      <c r="D1415">
        <v>12</v>
      </c>
      <c r="E1415">
        <v>12</v>
      </c>
      <c r="F1415">
        <v>1.6762814798575001</v>
      </c>
      <c r="G1415">
        <v>-0.418989627228184</v>
      </c>
      <c r="H1415" t="s">
        <v>0</v>
      </c>
      <c r="I1415" t="s">
        <v>128</v>
      </c>
    </row>
    <row r="1416" spans="1:9" x14ac:dyDescent="0.25">
      <c r="A1416" t="s">
        <v>132</v>
      </c>
      <c r="B1416" s="6">
        <v>45352</v>
      </c>
      <c r="C1416" s="6" t="str">
        <f t="shared" si="22"/>
        <v>Q1 2024</v>
      </c>
      <c r="D1416">
        <v>1</v>
      </c>
      <c r="E1416">
        <v>2</v>
      </c>
      <c r="F1416">
        <v>2.4438787913725699</v>
      </c>
      <c r="G1416">
        <v>0.34860768428688299</v>
      </c>
      <c r="H1416" t="s">
        <v>0</v>
      </c>
      <c r="I1416" t="s">
        <v>128</v>
      </c>
    </row>
    <row r="1417" spans="1:9" x14ac:dyDescent="0.25">
      <c r="A1417" t="s">
        <v>130</v>
      </c>
      <c r="B1417" s="6">
        <v>45352</v>
      </c>
      <c r="C1417" s="6" t="str">
        <f t="shared" si="22"/>
        <v>Q1 2024</v>
      </c>
      <c r="D1417">
        <v>9</v>
      </c>
      <c r="E1417">
        <v>9</v>
      </c>
      <c r="F1417">
        <v>1.9353043538468799</v>
      </c>
      <c r="G1417">
        <v>-0.159966753238801</v>
      </c>
      <c r="H1417" t="s">
        <v>0</v>
      </c>
      <c r="I1417" t="s">
        <v>128</v>
      </c>
    </row>
    <row r="1418" spans="1:9" x14ac:dyDescent="0.25">
      <c r="A1418" t="s">
        <v>134</v>
      </c>
      <c r="B1418" s="6">
        <v>45352</v>
      </c>
      <c r="C1418" s="6" t="str">
        <f t="shared" si="22"/>
        <v>Q1 2024</v>
      </c>
      <c r="D1418">
        <v>3</v>
      </c>
      <c r="E1418">
        <v>3</v>
      </c>
      <c r="F1418">
        <v>2.38138426462146</v>
      </c>
      <c r="G1418">
        <v>0.28611315753577199</v>
      </c>
      <c r="H1418" t="s">
        <v>1</v>
      </c>
      <c r="I1418" t="s">
        <v>128</v>
      </c>
    </row>
    <row r="1419" spans="1:9" x14ac:dyDescent="0.25">
      <c r="A1419" t="s">
        <v>128</v>
      </c>
      <c r="B1419" s="6">
        <v>45352</v>
      </c>
      <c r="C1419" s="6" t="str">
        <f t="shared" si="22"/>
        <v>Q1 2024</v>
      </c>
      <c r="D1419">
        <v>8</v>
      </c>
      <c r="E1419">
        <v>8</v>
      </c>
      <c r="F1419">
        <v>1.9879556478231599</v>
      </c>
      <c r="G1419">
        <v>-0.10731545926252101</v>
      </c>
      <c r="H1419" t="s">
        <v>0</v>
      </c>
      <c r="I1419" t="s">
        <v>128</v>
      </c>
    </row>
    <row r="1420" spans="1:9" x14ac:dyDescent="0.25">
      <c r="A1420" t="s">
        <v>133</v>
      </c>
      <c r="B1420" s="6">
        <v>45383</v>
      </c>
      <c r="C1420" s="6" t="str">
        <f t="shared" si="22"/>
        <v>Q2 2024</v>
      </c>
      <c r="D1420">
        <v>7</v>
      </c>
      <c r="E1420">
        <v>7</v>
      </c>
      <c r="F1420">
        <v>2.0250359575079599</v>
      </c>
      <c r="G1420">
        <v>-5.3411862058315003E-2</v>
      </c>
      <c r="H1420" t="s">
        <v>0</v>
      </c>
      <c r="I1420" t="s">
        <v>128</v>
      </c>
    </row>
    <row r="1421" spans="1:9" x14ac:dyDescent="0.25">
      <c r="A1421" t="s">
        <v>129</v>
      </c>
      <c r="B1421" s="6">
        <v>45383</v>
      </c>
      <c r="C1421" s="6" t="str">
        <f t="shared" si="22"/>
        <v>Q2 2024</v>
      </c>
      <c r="D1421">
        <v>10</v>
      </c>
      <c r="E1421">
        <v>11</v>
      </c>
      <c r="F1421">
        <v>1.85246891683985</v>
      </c>
      <c r="G1421">
        <v>-0.22597890272641799</v>
      </c>
      <c r="H1421" t="s">
        <v>0</v>
      </c>
      <c r="I1421" t="s">
        <v>128</v>
      </c>
    </row>
    <row r="1422" spans="1:9" x14ac:dyDescent="0.25">
      <c r="A1422" t="s">
        <v>134</v>
      </c>
      <c r="B1422" s="6">
        <v>45383</v>
      </c>
      <c r="C1422" s="6" t="str">
        <f t="shared" si="22"/>
        <v>Q2 2024</v>
      </c>
      <c r="D1422">
        <v>3</v>
      </c>
      <c r="E1422">
        <v>3</v>
      </c>
      <c r="F1422">
        <v>2.3341540348471699</v>
      </c>
      <c r="G1422">
        <v>0.25570621528090198</v>
      </c>
      <c r="H1422" t="s">
        <v>1</v>
      </c>
      <c r="I1422" t="s">
        <v>128</v>
      </c>
    </row>
    <row r="1423" spans="1:9" x14ac:dyDescent="0.25">
      <c r="A1423" t="s">
        <v>137</v>
      </c>
      <c r="B1423" s="6">
        <v>45383</v>
      </c>
      <c r="C1423" s="6" t="str">
        <f t="shared" si="22"/>
        <v>Q2 2024</v>
      </c>
      <c r="D1423">
        <v>11</v>
      </c>
      <c r="E1423">
        <v>10</v>
      </c>
      <c r="F1423">
        <v>1.8320062378023401</v>
      </c>
      <c r="G1423">
        <v>-0.246441581763927</v>
      </c>
      <c r="H1423" t="s">
        <v>1</v>
      </c>
      <c r="I1423" t="s">
        <v>128</v>
      </c>
    </row>
    <row r="1424" spans="1:9" x14ac:dyDescent="0.25">
      <c r="A1424" t="s">
        <v>132</v>
      </c>
      <c r="B1424" s="6">
        <v>45383</v>
      </c>
      <c r="C1424" s="6" t="str">
        <f t="shared" si="22"/>
        <v>Q2 2024</v>
      </c>
      <c r="D1424">
        <v>1</v>
      </c>
      <c r="E1424">
        <v>1</v>
      </c>
      <c r="F1424">
        <v>2.4822372160851001</v>
      </c>
      <c r="G1424">
        <v>0.403789396518827</v>
      </c>
      <c r="H1424" t="s">
        <v>0</v>
      </c>
      <c r="I1424" t="s">
        <v>128</v>
      </c>
    </row>
    <row r="1425" spans="1:9" x14ac:dyDescent="0.25">
      <c r="A1425" t="s">
        <v>135</v>
      </c>
      <c r="B1425" s="6">
        <v>45383</v>
      </c>
      <c r="C1425" s="6" t="str">
        <f t="shared" si="22"/>
        <v>Q2 2024</v>
      </c>
      <c r="D1425">
        <v>4</v>
      </c>
      <c r="E1425">
        <v>4</v>
      </c>
      <c r="F1425">
        <v>2.2113938707627199</v>
      </c>
      <c r="G1425">
        <v>0.13294605119644401</v>
      </c>
      <c r="H1425" t="s">
        <v>1729</v>
      </c>
      <c r="I1425" t="s">
        <v>128</v>
      </c>
    </row>
    <row r="1426" spans="1:9" x14ac:dyDescent="0.25">
      <c r="A1426" t="s">
        <v>131</v>
      </c>
      <c r="B1426" s="6">
        <v>45383</v>
      </c>
      <c r="C1426" s="6" t="str">
        <f t="shared" si="22"/>
        <v>Q2 2024</v>
      </c>
      <c r="D1426">
        <v>2</v>
      </c>
      <c r="E1426">
        <v>2</v>
      </c>
      <c r="F1426">
        <v>2.4330914448590799</v>
      </c>
      <c r="G1426">
        <v>0.35464362529281002</v>
      </c>
      <c r="H1426" t="s">
        <v>1729</v>
      </c>
      <c r="I1426" t="s">
        <v>128</v>
      </c>
    </row>
    <row r="1427" spans="1:9" x14ac:dyDescent="0.25">
      <c r="A1427" t="s">
        <v>138</v>
      </c>
      <c r="B1427" s="6">
        <v>45383</v>
      </c>
      <c r="C1427" s="6" t="str">
        <f t="shared" si="22"/>
        <v>Q2 2024</v>
      </c>
      <c r="D1427">
        <v>12</v>
      </c>
      <c r="E1427">
        <v>12</v>
      </c>
      <c r="F1427">
        <v>1.6154344473408599</v>
      </c>
      <c r="G1427">
        <v>-0.463013372225409</v>
      </c>
      <c r="H1427" t="s">
        <v>1</v>
      </c>
      <c r="I1427" t="s">
        <v>128</v>
      </c>
    </row>
    <row r="1428" spans="1:9" x14ac:dyDescent="0.25">
      <c r="A1428" t="s">
        <v>128</v>
      </c>
      <c r="B1428" s="6">
        <v>45383</v>
      </c>
      <c r="C1428" s="6" t="str">
        <f t="shared" si="22"/>
        <v>Q2 2024</v>
      </c>
      <c r="D1428">
        <v>9</v>
      </c>
      <c r="E1428">
        <v>8</v>
      </c>
      <c r="F1428">
        <v>1.92597993894037</v>
      </c>
      <c r="G1428">
        <v>-0.15246788062590499</v>
      </c>
      <c r="H1428" t="s">
        <v>1</v>
      </c>
      <c r="I1428" t="s">
        <v>128</v>
      </c>
    </row>
    <row r="1429" spans="1:9" x14ac:dyDescent="0.25">
      <c r="A1429" t="s">
        <v>136</v>
      </c>
      <c r="B1429" s="6">
        <v>45383</v>
      </c>
      <c r="C1429" s="6" t="str">
        <f t="shared" si="22"/>
        <v>Q2 2024</v>
      </c>
      <c r="D1429">
        <v>5</v>
      </c>
      <c r="E1429">
        <v>5</v>
      </c>
      <c r="F1429">
        <v>2.1865171707403701</v>
      </c>
      <c r="G1429">
        <v>0.10806935117410101</v>
      </c>
      <c r="H1429" t="s">
        <v>1</v>
      </c>
      <c r="I1429" t="s">
        <v>128</v>
      </c>
    </row>
    <row r="1430" spans="1:9" x14ac:dyDescent="0.25">
      <c r="A1430" t="s">
        <v>130</v>
      </c>
      <c r="B1430" s="6">
        <v>45383</v>
      </c>
      <c r="C1430" s="6" t="str">
        <f t="shared" si="22"/>
        <v>Q2 2024</v>
      </c>
      <c r="D1430">
        <v>8</v>
      </c>
      <c r="E1430">
        <v>9</v>
      </c>
      <c r="F1430">
        <v>1.9646067795031601</v>
      </c>
      <c r="G1430">
        <v>-0.11384104006311301</v>
      </c>
      <c r="H1430" t="s">
        <v>0</v>
      </c>
      <c r="I1430" t="s">
        <v>128</v>
      </c>
    </row>
    <row r="1431" spans="1:9" x14ac:dyDescent="0.25">
      <c r="A1431" t="s">
        <v>136</v>
      </c>
      <c r="B1431" s="6">
        <v>45413</v>
      </c>
      <c r="C1431" s="6" t="str">
        <f t="shared" si="22"/>
        <v>Q2 2024</v>
      </c>
      <c r="D1431">
        <v>5</v>
      </c>
      <c r="E1431">
        <v>5</v>
      </c>
      <c r="F1431">
        <v>2.1581106756097901</v>
      </c>
      <c r="G1431">
        <v>0.121906542074094</v>
      </c>
      <c r="H1431" t="s">
        <v>0</v>
      </c>
      <c r="I1431" t="s">
        <v>128</v>
      </c>
    </row>
    <row r="1432" spans="1:9" x14ac:dyDescent="0.25">
      <c r="A1432" t="s">
        <v>132</v>
      </c>
      <c r="B1432" s="6">
        <v>45413</v>
      </c>
      <c r="C1432" s="6" t="str">
        <f t="shared" si="22"/>
        <v>Q2 2024</v>
      </c>
      <c r="D1432">
        <v>1</v>
      </c>
      <c r="E1432">
        <v>1</v>
      </c>
      <c r="F1432">
        <v>2.4402975708331498</v>
      </c>
      <c r="G1432">
        <v>0.404093437297455</v>
      </c>
      <c r="H1432" t="s">
        <v>1729</v>
      </c>
      <c r="I1432" t="s">
        <v>128</v>
      </c>
    </row>
    <row r="1433" spans="1:9" x14ac:dyDescent="0.25">
      <c r="A1433" t="s">
        <v>137</v>
      </c>
      <c r="B1433" s="6">
        <v>45413</v>
      </c>
      <c r="C1433" s="6" t="str">
        <f t="shared" si="22"/>
        <v>Q2 2024</v>
      </c>
      <c r="D1433">
        <v>11</v>
      </c>
      <c r="E1433">
        <v>11</v>
      </c>
      <c r="F1433">
        <v>1.74638735332779</v>
      </c>
      <c r="G1433">
        <v>-0.28981678020791102</v>
      </c>
      <c r="H1433" t="s">
        <v>1</v>
      </c>
      <c r="I1433" t="s">
        <v>128</v>
      </c>
    </row>
    <row r="1434" spans="1:9" x14ac:dyDescent="0.25">
      <c r="A1434" t="s">
        <v>131</v>
      </c>
      <c r="B1434" s="6">
        <v>45413</v>
      </c>
      <c r="C1434" s="6" t="str">
        <f t="shared" si="22"/>
        <v>Q2 2024</v>
      </c>
      <c r="D1434">
        <v>3</v>
      </c>
      <c r="E1434">
        <v>2</v>
      </c>
      <c r="F1434">
        <v>2.3141146031876998</v>
      </c>
      <c r="G1434">
        <v>0.277910469652001</v>
      </c>
      <c r="H1434" t="s">
        <v>1</v>
      </c>
      <c r="I1434" t="s">
        <v>128</v>
      </c>
    </row>
    <row r="1435" spans="1:9" x14ac:dyDescent="0.25">
      <c r="A1435" t="s">
        <v>135</v>
      </c>
      <c r="B1435" s="6">
        <v>45413</v>
      </c>
      <c r="C1435" s="6" t="str">
        <f t="shared" si="22"/>
        <v>Q2 2024</v>
      </c>
      <c r="D1435">
        <v>4</v>
      </c>
      <c r="E1435">
        <v>4</v>
      </c>
      <c r="F1435">
        <v>2.1854967708465001</v>
      </c>
      <c r="G1435">
        <v>0.14929263731079701</v>
      </c>
      <c r="H1435" t="s">
        <v>0</v>
      </c>
      <c r="I1435" t="s">
        <v>128</v>
      </c>
    </row>
    <row r="1436" spans="1:9" x14ac:dyDescent="0.25">
      <c r="A1436" t="s">
        <v>130</v>
      </c>
      <c r="B1436" s="6">
        <v>45413</v>
      </c>
      <c r="C1436" s="6" t="str">
        <f t="shared" si="22"/>
        <v>Q2 2024</v>
      </c>
      <c r="D1436">
        <v>8</v>
      </c>
      <c r="E1436">
        <v>8</v>
      </c>
      <c r="F1436">
        <v>1.9436918722518</v>
      </c>
      <c r="G1436">
        <v>-9.2512261283900804E-2</v>
      </c>
      <c r="H1436" t="s">
        <v>0</v>
      </c>
      <c r="I1436" t="s">
        <v>128</v>
      </c>
    </row>
    <row r="1437" spans="1:9" x14ac:dyDescent="0.25">
      <c r="A1437" t="s">
        <v>133</v>
      </c>
      <c r="B1437" s="6">
        <v>45413</v>
      </c>
      <c r="C1437" s="6" t="str">
        <f t="shared" si="22"/>
        <v>Q2 2024</v>
      </c>
      <c r="D1437">
        <v>7</v>
      </c>
      <c r="E1437">
        <v>7</v>
      </c>
      <c r="F1437">
        <v>1.99166134814086</v>
      </c>
      <c r="G1437">
        <v>-4.45427853948374E-2</v>
      </c>
      <c r="H1437" t="s">
        <v>0</v>
      </c>
      <c r="I1437" t="s">
        <v>128</v>
      </c>
    </row>
    <row r="1438" spans="1:9" x14ac:dyDescent="0.25">
      <c r="A1438" t="s">
        <v>129</v>
      </c>
      <c r="B1438" s="6">
        <v>45413</v>
      </c>
      <c r="C1438" s="6" t="str">
        <f t="shared" si="22"/>
        <v>Q2 2024</v>
      </c>
      <c r="D1438">
        <v>9</v>
      </c>
      <c r="E1438">
        <v>10</v>
      </c>
      <c r="F1438">
        <v>1.8903140347601</v>
      </c>
      <c r="G1438">
        <v>-0.145890098775593</v>
      </c>
      <c r="H1438" t="s">
        <v>0</v>
      </c>
      <c r="I1438" t="s">
        <v>128</v>
      </c>
    </row>
    <row r="1439" spans="1:9" x14ac:dyDescent="0.25">
      <c r="A1439" t="s">
        <v>138</v>
      </c>
      <c r="B1439" s="6">
        <v>45413</v>
      </c>
      <c r="C1439" s="6" t="str">
        <f t="shared" si="22"/>
        <v>Q2 2024</v>
      </c>
      <c r="D1439">
        <v>12</v>
      </c>
      <c r="E1439">
        <v>12</v>
      </c>
      <c r="F1439">
        <v>1.5260544440459201</v>
      </c>
      <c r="G1439">
        <v>-0.51014968948978001</v>
      </c>
      <c r="H1439" t="s">
        <v>1</v>
      </c>
      <c r="I1439" t="s">
        <v>128</v>
      </c>
    </row>
    <row r="1440" spans="1:9" x14ac:dyDescent="0.25">
      <c r="A1440" t="s">
        <v>128</v>
      </c>
      <c r="B1440" s="6">
        <v>45413</v>
      </c>
      <c r="C1440" s="6" t="str">
        <f t="shared" si="22"/>
        <v>Q2 2024</v>
      </c>
      <c r="D1440">
        <v>10</v>
      </c>
      <c r="E1440">
        <v>9</v>
      </c>
      <c r="F1440">
        <v>1.8647307259716399</v>
      </c>
      <c r="G1440">
        <v>-0.17147340756405299</v>
      </c>
      <c r="H1440" t="s">
        <v>1</v>
      </c>
      <c r="I1440" t="s">
        <v>128</v>
      </c>
    </row>
    <row r="1441" spans="1:9" x14ac:dyDescent="0.25">
      <c r="A1441" t="s">
        <v>134</v>
      </c>
      <c r="B1441" s="6">
        <v>45413</v>
      </c>
      <c r="C1441" s="6" t="str">
        <f t="shared" si="22"/>
        <v>Q2 2024</v>
      </c>
      <c r="D1441">
        <v>2</v>
      </c>
      <c r="E1441">
        <v>3</v>
      </c>
      <c r="F1441">
        <v>2.3373860699174198</v>
      </c>
      <c r="G1441">
        <v>0.30118193638172602</v>
      </c>
      <c r="H1441" t="s">
        <v>0</v>
      </c>
      <c r="I1441" t="s">
        <v>128</v>
      </c>
    </row>
    <row r="1442" spans="1:9" x14ac:dyDescent="0.25">
      <c r="A1442" t="s">
        <v>133</v>
      </c>
      <c r="B1442" s="6">
        <v>45444</v>
      </c>
      <c r="C1442" s="6" t="str">
        <f t="shared" si="22"/>
        <v>Q2 2024</v>
      </c>
      <c r="D1442">
        <v>7</v>
      </c>
      <c r="E1442">
        <v>7</v>
      </c>
      <c r="F1442">
        <v>1.9534037581753201</v>
      </c>
      <c r="G1442">
        <v>-6.6973280971033194E-2</v>
      </c>
      <c r="H1442" t="s">
        <v>1</v>
      </c>
      <c r="I1442" t="s">
        <v>128</v>
      </c>
    </row>
    <row r="1443" spans="1:9" x14ac:dyDescent="0.25">
      <c r="A1443" t="s">
        <v>134</v>
      </c>
      <c r="B1443" s="6">
        <v>45444</v>
      </c>
      <c r="C1443" s="6" t="str">
        <f t="shared" si="22"/>
        <v>Q2 2024</v>
      </c>
      <c r="D1443">
        <v>2</v>
      </c>
      <c r="E1443">
        <v>2</v>
      </c>
      <c r="F1443">
        <v>2.3425879371249501</v>
      </c>
      <c r="G1443">
        <v>0.32221089797859898</v>
      </c>
      <c r="H1443" t="s">
        <v>0</v>
      </c>
      <c r="I1443" t="s">
        <v>128</v>
      </c>
    </row>
    <row r="1444" spans="1:9" x14ac:dyDescent="0.25">
      <c r="A1444" t="s">
        <v>137</v>
      </c>
      <c r="B1444" s="6">
        <v>45444</v>
      </c>
      <c r="C1444" s="6" t="str">
        <f t="shared" si="22"/>
        <v>Q2 2024</v>
      </c>
      <c r="D1444">
        <v>11</v>
      </c>
      <c r="E1444">
        <v>11</v>
      </c>
      <c r="F1444">
        <v>1.7107438442568199</v>
      </c>
      <c r="G1444">
        <v>-0.309633194889538</v>
      </c>
      <c r="H1444" t="s">
        <v>1</v>
      </c>
      <c r="I1444" t="s">
        <v>128</v>
      </c>
    </row>
    <row r="1445" spans="1:9" x14ac:dyDescent="0.25">
      <c r="A1445" t="s">
        <v>129</v>
      </c>
      <c r="B1445" s="6">
        <v>45444</v>
      </c>
      <c r="C1445" s="6" t="str">
        <f t="shared" si="22"/>
        <v>Q2 2024</v>
      </c>
      <c r="D1445">
        <v>10</v>
      </c>
      <c r="E1445">
        <v>9</v>
      </c>
      <c r="F1445">
        <v>1.86199384312418</v>
      </c>
      <c r="G1445">
        <v>-0.15838319602217099</v>
      </c>
      <c r="H1445" t="s">
        <v>1</v>
      </c>
      <c r="I1445" t="s">
        <v>128</v>
      </c>
    </row>
    <row r="1446" spans="1:9" x14ac:dyDescent="0.25">
      <c r="A1446" t="s">
        <v>130</v>
      </c>
      <c r="B1446" s="6">
        <v>45444</v>
      </c>
      <c r="C1446" s="6" t="str">
        <f t="shared" si="22"/>
        <v>Q2 2024</v>
      </c>
      <c r="D1446">
        <v>8</v>
      </c>
      <c r="E1446">
        <v>8</v>
      </c>
      <c r="F1446">
        <v>1.9158727452064099</v>
      </c>
      <c r="G1446">
        <v>-0.104504293939943</v>
      </c>
      <c r="H1446" t="s">
        <v>1</v>
      </c>
      <c r="I1446" t="s">
        <v>128</v>
      </c>
    </row>
    <row r="1447" spans="1:9" x14ac:dyDescent="0.25">
      <c r="A1447" t="s">
        <v>132</v>
      </c>
      <c r="B1447" s="6">
        <v>45444</v>
      </c>
      <c r="C1447" s="6" t="str">
        <f t="shared" si="22"/>
        <v>Q2 2024</v>
      </c>
      <c r="D1447">
        <v>1</v>
      </c>
      <c r="E1447">
        <v>1</v>
      </c>
      <c r="F1447">
        <v>2.5278829934781499</v>
      </c>
      <c r="G1447">
        <v>0.50750595433179901</v>
      </c>
      <c r="H1447" t="s">
        <v>0</v>
      </c>
      <c r="I1447" t="s">
        <v>128</v>
      </c>
    </row>
    <row r="1448" spans="1:9" x14ac:dyDescent="0.25">
      <c r="A1448" t="s">
        <v>136</v>
      </c>
      <c r="B1448" s="6">
        <v>45444</v>
      </c>
      <c r="C1448" s="6" t="str">
        <f t="shared" si="22"/>
        <v>Q2 2024</v>
      </c>
      <c r="D1448">
        <v>5</v>
      </c>
      <c r="E1448">
        <v>5</v>
      </c>
      <c r="F1448">
        <v>2.0658966400645702</v>
      </c>
      <c r="G1448">
        <v>4.5519600918213499E-2</v>
      </c>
      <c r="H1448" t="s">
        <v>1</v>
      </c>
      <c r="I1448" t="s">
        <v>128</v>
      </c>
    </row>
    <row r="1449" spans="1:9" x14ac:dyDescent="0.25">
      <c r="A1449" t="s">
        <v>135</v>
      </c>
      <c r="B1449" s="6">
        <v>45444</v>
      </c>
      <c r="C1449" s="6" t="str">
        <f t="shared" si="22"/>
        <v>Q2 2024</v>
      </c>
      <c r="D1449">
        <v>4</v>
      </c>
      <c r="E1449">
        <v>4</v>
      </c>
      <c r="F1449">
        <v>2.1306758015226301</v>
      </c>
      <c r="G1449">
        <v>0.110298762376271</v>
      </c>
      <c r="H1449" t="s">
        <v>1</v>
      </c>
      <c r="I1449" t="s">
        <v>128</v>
      </c>
    </row>
    <row r="1450" spans="1:9" x14ac:dyDescent="0.25">
      <c r="A1450" t="s">
        <v>138</v>
      </c>
      <c r="B1450" s="6">
        <v>45444</v>
      </c>
      <c r="C1450" s="6" t="str">
        <f t="shared" si="22"/>
        <v>Q2 2024</v>
      </c>
      <c r="D1450">
        <v>12</v>
      </c>
      <c r="E1450">
        <v>12</v>
      </c>
      <c r="F1450">
        <v>1.51924820592952</v>
      </c>
      <c r="G1450">
        <v>-0.50112883321682999</v>
      </c>
      <c r="H1450" t="s">
        <v>0</v>
      </c>
      <c r="I1450" t="s">
        <v>128</v>
      </c>
    </row>
    <row r="1451" spans="1:9" x14ac:dyDescent="0.25">
      <c r="A1451" t="s">
        <v>128</v>
      </c>
      <c r="B1451" s="6">
        <v>45444</v>
      </c>
      <c r="C1451" s="6" t="str">
        <f t="shared" si="22"/>
        <v>Q2 2024</v>
      </c>
      <c r="D1451">
        <v>9</v>
      </c>
      <c r="E1451">
        <v>10</v>
      </c>
      <c r="F1451">
        <v>1.91142365773013</v>
      </c>
      <c r="G1451">
        <v>-0.108953381416221</v>
      </c>
      <c r="H1451" t="s">
        <v>0</v>
      </c>
      <c r="I1451" t="s">
        <v>128</v>
      </c>
    </row>
    <row r="1452" spans="1:9" x14ac:dyDescent="0.25">
      <c r="A1452" t="s">
        <v>131</v>
      </c>
      <c r="B1452" s="6">
        <v>45444</v>
      </c>
      <c r="C1452" s="6" t="str">
        <f t="shared" si="22"/>
        <v>Q2 2024</v>
      </c>
      <c r="D1452">
        <v>3</v>
      </c>
      <c r="E1452">
        <v>3</v>
      </c>
      <c r="F1452">
        <v>2.2844180039972102</v>
      </c>
      <c r="G1452">
        <v>0.26404096485085599</v>
      </c>
      <c r="H1452" t="s">
        <v>1729</v>
      </c>
      <c r="I1452" t="s">
        <v>128</v>
      </c>
    </row>
    <row r="1453" spans="1:9" x14ac:dyDescent="0.25">
      <c r="A1453" t="s">
        <v>131</v>
      </c>
      <c r="B1453" s="6">
        <v>45474</v>
      </c>
      <c r="C1453" s="6" t="str">
        <f t="shared" si="22"/>
        <v>Q3 2024</v>
      </c>
      <c r="D1453">
        <v>3</v>
      </c>
      <c r="E1453">
        <v>3</v>
      </c>
      <c r="F1453">
        <v>2.29119570760363</v>
      </c>
      <c r="G1453">
        <v>0.25843200104548503</v>
      </c>
      <c r="H1453" t="s">
        <v>1729</v>
      </c>
      <c r="I1453" t="s">
        <v>128</v>
      </c>
    </row>
    <row r="1454" spans="1:9" x14ac:dyDescent="0.25">
      <c r="A1454" t="s">
        <v>129</v>
      </c>
      <c r="B1454" s="6">
        <v>45474</v>
      </c>
      <c r="C1454" s="6" t="str">
        <f t="shared" si="22"/>
        <v>Q3 2024</v>
      </c>
      <c r="D1454">
        <v>11</v>
      </c>
      <c r="E1454">
        <v>10</v>
      </c>
      <c r="F1454">
        <v>1.85126105701934</v>
      </c>
      <c r="G1454">
        <v>-0.18150264953879999</v>
      </c>
      <c r="H1454" t="s">
        <v>1</v>
      </c>
      <c r="I1454" t="s">
        <v>128</v>
      </c>
    </row>
    <row r="1455" spans="1:9" x14ac:dyDescent="0.25">
      <c r="A1455" t="s">
        <v>138</v>
      </c>
      <c r="B1455" s="6">
        <v>45474</v>
      </c>
      <c r="C1455" s="6" t="str">
        <f t="shared" si="22"/>
        <v>Q3 2024</v>
      </c>
      <c r="D1455">
        <v>12</v>
      </c>
      <c r="E1455">
        <v>12</v>
      </c>
      <c r="F1455">
        <v>1.5557118221283599</v>
      </c>
      <c r="G1455">
        <v>-0.47705188442978402</v>
      </c>
      <c r="H1455" t="s">
        <v>0</v>
      </c>
      <c r="I1455" t="s">
        <v>128</v>
      </c>
    </row>
    <row r="1456" spans="1:9" x14ac:dyDescent="0.25">
      <c r="A1456" t="s">
        <v>133</v>
      </c>
      <c r="B1456" s="6">
        <v>45474</v>
      </c>
      <c r="C1456" s="6" t="str">
        <f t="shared" si="22"/>
        <v>Q3 2024</v>
      </c>
      <c r="D1456">
        <v>10</v>
      </c>
      <c r="E1456">
        <v>7</v>
      </c>
      <c r="F1456">
        <v>1.8782529272853801</v>
      </c>
      <c r="G1456">
        <v>-0.15451077927276199</v>
      </c>
      <c r="H1456" t="s">
        <v>1</v>
      </c>
      <c r="I1456" t="s">
        <v>128</v>
      </c>
    </row>
    <row r="1457" spans="1:9" x14ac:dyDescent="0.25">
      <c r="A1457" t="s">
        <v>130</v>
      </c>
      <c r="B1457" s="6">
        <v>45474</v>
      </c>
      <c r="C1457" s="6" t="str">
        <f t="shared" si="22"/>
        <v>Q3 2024</v>
      </c>
      <c r="D1457">
        <v>9</v>
      </c>
      <c r="E1457">
        <v>8</v>
      </c>
      <c r="F1457">
        <v>1.8958109260303899</v>
      </c>
      <c r="G1457">
        <v>-0.136952780527758</v>
      </c>
      <c r="H1457" t="s">
        <v>1</v>
      </c>
      <c r="I1457" t="s">
        <v>128</v>
      </c>
    </row>
    <row r="1458" spans="1:9" x14ac:dyDescent="0.25">
      <c r="A1458" t="s">
        <v>137</v>
      </c>
      <c r="B1458" s="6">
        <v>45474</v>
      </c>
      <c r="C1458" s="6" t="str">
        <f t="shared" si="22"/>
        <v>Q3 2024</v>
      </c>
      <c r="D1458">
        <v>7</v>
      </c>
      <c r="E1458">
        <v>11</v>
      </c>
      <c r="F1458">
        <v>1.93993678829586</v>
      </c>
      <c r="G1458">
        <v>-9.2826918262282704E-2</v>
      </c>
      <c r="H1458" t="s">
        <v>0</v>
      </c>
      <c r="I1458" t="s">
        <v>128</v>
      </c>
    </row>
    <row r="1459" spans="1:9" x14ac:dyDescent="0.25">
      <c r="A1459" t="s">
        <v>135</v>
      </c>
      <c r="B1459" s="6">
        <v>45474</v>
      </c>
      <c r="C1459" s="6" t="str">
        <f t="shared" si="22"/>
        <v>Q3 2024</v>
      </c>
      <c r="D1459">
        <v>4</v>
      </c>
      <c r="E1459">
        <v>4</v>
      </c>
      <c r="F1459">
        <v>2.10352082346731</v>
      </c>
      <c r="G1459">
        <v>7.0757116909168902E-2</v>
      </c>
      <c r="H1459" t="s">
        <v>1</v>
      </c>
      <c r="I1459" t="s">
        <v>128</v>
      </c>
    </row>
    <row r="1460" spans="1:9" x14ac:dyDescent="0.25">
      <c r="A1460" t="s">
        <v>128</v>
      </c>
      <c r="B1460" s="6">
        <v>45474</v>
      </c>
      <c r="C1460" s="6" t="str">
        <f t="shared" si="22"/>
        <v>Q3 2024</v>
      </c>
      <c r="D1460">
        <v>8</v>
      </c>
      <c r="E1460">
        <v>9</v>
      </c>
      <c r="F1460">
        <v>1.8992880384076001</v>
      </c>
      <c r="G1460">
        <v>-0.13347566815054099</v>
      </c>
      <c r="H1460" t="s">
        <v>0</v>
      </c>
      <c r="I1460" t="s">
        <v>128</v>
      </c>
    </row>
    <row r="1461" spans="1:9" x14ac:dyDescent="0.25">
      <c r="A1461" t="s">
        <v>134</v>
      </c>
      <c r="B1461" s="6">
        <v>45474</v>
      </c>
      <c r="C1461" s="6" t="str">
        <f t="shared" si="22"/>
        <v>Q3 2024</v>
      </c>
      <c r="D1461">
        <v>2</v>
      </c>
      <c r="E1461">
        <v>2</v>
      </c>
      <c r="F1461">
        <v>2.3639950279676798</v>
      </c>
      <c r="G1461">
        <v>0.33123132140953698</v>
      </c>
      <c r="H1461" t="s">
        <v>1729</v>
      </c>
      <c r="I1461" t="s">
        <v>128</v>
      </c>
    </row>
    <row r="1462" spans="1:9" x14ac:dyDescent="0.25">
      <c r="A1462" t="s">
        <v>132</v>
      </c>
      <c r="B1462" s="6">
        <v>45474</v>
      </c>
      <c r="C1462" s="6" t="str">
        <f t="shared" si="22"/>
        <v>Q3 2024</v>
      </c>
      <c r="D1462">
        <v>1</v>
      </c>
      <c r="E1462">
        <v>1</v>
      </c>
      <c r="F1462">
        <v>2.54770677459915</v>
      </c>
      <c r="G1462">
        <v>0.51494306804100298</v>
      </c>
      <c r="H1462" t="s">
        <v>1729</v>
      </c>
      <c r="I1462" t="s">
        <v>128</v>
      </c>
    </row>
    <row r="1463" spans="1:9" x14ac:dyDescent="0.25">
      <c r="A1463" t="s">
        <v>136</v>
      </c>
      <c r="B1463" s="6">
        <v>45474</v>
      </c>
      <c r="C1463" s="6" t="str">
        <f t="shared" si="22"/>
        <v>Q3 2024</v>
      </c>
      <c r="D1463">
        <v>5</v>
      </c>
      <c r="E1463">
        <v>5</v>
      </c>
      <c r="F1463">
        <v>2.0337208793348802</v>
      </c>
      <c r="G1463">
        <v>9.5717277673656998E-4</v>
      </c>
      <c r="H1463" t="s">
        <v>1</v>
      </c>
      <c r="I1463" t="s">
        <v>128</v>
      </c>
    </row>
    <row r="1464" spans="1:9" x14ac:dyDescent="0.25">
      <c r="A1464" t="s">
        <v>129</v>
      </c>
      <c r="B1464" s="6">
        <v>45505</v>
      </c>
      <c r="C1464" s="6" t="str">
        <f t="shared" si="22"/>
        <v>Q3 2024</v>
      </c>
      <c r="D1464">
        <v>10</v>
      </c>
      <c r="E1464">
        <v>11</v>
      </c>
      <c r="F1464">
        <v>1.8800711105613701</v>
      </c>
      <c r="G1464">
        <v>-0.153406581832112</v>
      </c>
      <c r="H1464" t="s">
        <v>0</v>
      </c>
      <c r="I1464" t="s">
        <v>128</v>
      </c>
    </row>
    <row r="1465" spans="1:9" x14ac:dyDescent="0.25">
      <c r="A1465" t="s">
        <v>132</v>
      </c>
      <c r="B1465" s="6">
        <v>45505</v>
      </c>
      <c r="C1465" s="6" t="str">
        <f t="shared" si="22"/>
        <v>Q3 2024</v>
      </c>
      <c r="D1465">
        <v>1</v>
      </c>
      <c r="E1465">
        <v>1</v>
      </c>
      <c r="F1465">
        <v>2.5210252079927602</v>
      </c>
      <c r="G1465">
        <v>0.487547515599276</v>
      </c>
      <c r="H1465" t="s">
        <v>1</v>
      </c>
      <c r="I1465" t="s">
        <v>128</v>
      </c>
    </row>
    <row r="1466" spans="1:9" x14ac:dyDescent="0.25">
      <c r="A1466" t="s">
        <v>138</v>
      </c>
      <c r="B1466" s="6">
        <v>45505</v>
      </c>
      <c r="C1466" s="6" t="str">
        <f t="shared" si="22"/>
        <v>Q3 2024</v>
      </c>
      <c r="D1466">
        <v>12</v>
      </c>
      <c r="E1466">
        <v>12</v>
      </c>
      <c r="F1466">
        <v>1.56612617990661</v>
      </c>
      <c r="G1466">
        <v>-0.46735151248687601</v>
      </c>
      <c r="H1466" t="s">
        <v>0</v>
      </c>
      <c r="I1466" t="s">
        <v>128</v>
      </c>
    </row>
    <row r="1467" spans="1:9" x14ac:dyDescent="0.25">
      <c r="A1467" t="s">
        <v>136</v>
      </c>
      <c r="B1467" s="6">
        <v>45505</v>
      </c>
      <c r="C1467" s="6" t="str">
        <f t="shared" si="22"/>
        <v>Q3 2024</v>
      </c>
      <c r="D1467">
        <v>6</v>
      </c>
      <c r="E1467">
        <v>5</v>
      </c>
      <c r="F1467">
        <v>2.0251916152152099</v>
      </c>
      <c r="G1467">
        <v>-8.2860771782695599E-3</v>
      </c>
      <c r="H1467" t="s">
        <v>1</v>
      </c>
      <c r="I1467" t="s">
        <v>128</v>
      </c>
    </row>
    <row r="1468" spans="1:9" x14ac:dyDescent="0.25">
      <c r="A1468" t="s">
        <v>128</v>
      </c>
      <c r="B1468" s="6">
        <v>45505</v>
      </c>
      <c r="C1468" s="6" t="str">
        <f t="shared" si="22"/>
        <v>Q3 2024</v>
      </c>
      <c r="D1468">
        <v>9</v>
      </c>
      <c r="E1468">
        <v>8</v>
      </c>
      <c r="F1468">
        <v>1.8946108298383499</v>
      </c>
      <c r="G1468">
        <v>-0.138866862555132</v>
      </c>
      <c r="H1468" t="s">
        <v>1</v>
      </c>
      <c r="I1468" t="s">
        <v>128</v>
      </c>
    </row>
    <row r="1469" spans="1:9" x14ac:dyDescent="0.25">
      <c r="A1469" t="s">
        <v>131</v>
      </c>
      <c r="B1469" s="6">
        <v>45505</v>
      </c>
      <c r="C1469" s="6" t="str">
        <f t="shared" si="22"/>
        <v>Q3 2024</v>
      </c>
      <c r="D1469">
        <v>3</v>
      </c>
      <c r="E1469">
        <v>3</v>
      </c>
      <c r="F1469">
        <v>2.25958427752155</v>
      </c>
      <c r="G1469">
        <v>0.226106585128066</v>
      </c>
      <c r="H1469" t="s">
        <v>1</v>
      </c>
      <c r="I1469" t="s">
        <v>128</v>
      </c>
    </row>
    <row r="1470" spans="1:9" x14ac:dyDescent="0.25">
      <c r="A1470" t="s">
        <v>133</v>
      </c>
      <c r="B1470" s="6">
        <v>45505</v>
      </c>
      <c r="C1470" s="6" t="str">
        <f t="shared" si="22"/>
        <v>Q3 2024</v>
      </c>
      <c r="D1470">
        <v>11</v>
      </c>
      <c r="E1470">
        <v>10</v>
      </c>
      <c r="F1470">
        <v>1.83984949040336</v>
      </c>
      <c r="G1470">
        <v>-0.19362820199011899</v>
      </c>
      <c r="H1470" t="s">
        <v>1</v>
      </c>
      <c r="I1470" t="s">
        <v>128</v>
      </c>
    </row>
    <row r="1471" spans="1:9" x14ac:dyDescent="0.25">
      <c r="A1471" t="s">
        <v>134</v>
      </c>
      <c r="B1471" s="6">
        <v>45505</v>
      </c>
      <c r="C1471" s="6" t="str">
        <f t="shared" si="22"/>
        <v>Q3 2024</v>
      </c>
      <c r="D1471">
        <v>2</v>
      </c>
      <c r="E1471">
        <v>2</v>
      </c>
      <c r="F1471">
        <v>2.3781633023573998</v>
      </c>
      <c r="G1471">
        <v>0.34468560996391501</v>
      </c>
      <c r="H1471" t="s">
        <v>1729</v>
      </c>
      <c r="I1471" t="s">
        <v>128</v>
      </c>
    </row>
    <row r="1472" spans="1:9" x14ac:dyDescent="0.25">
      <c r="A1472" t="s">
        <v>130</v>
      </c>
      <c r="B1472" s="6">
        <v>45505</v>
      </c>
      <c r="C1472" s="6" t="str">
        <f t="shared" si="22"/>
        <v>Q3 2024</v>
      </c>
      <c r="D1472">
        <v>8</v>
      </c>
      <c r="E1472">
        <v>9</v>
      </c>
      <c r="F1472">
        <v>1.8977591562116201</v>
      </c>
      <c r="G1472">
        <v>-0.135718536181861</v>
      </c>
      <c r="H1472" t="s">
        <v>0</v>
      </c>
      <c r="I1472" t="s">
        <v>128</v>
      </c>
    </row>
    <row r="1473" spans="1:9" x14ac:dyDescent="0.25">
      <c r="A1473" t="s">
        <v>137</v>
      </c>
      <c r="B1473" s="6">
        <v>45505</v>
      </c>
      <c r="C1473" s="6" t="str">
        <f t="shared" si="22"/>
        <v>Q3 2024</v>
      </c>
      <c r="D1473">
        <v>7</v>
      </c>
      <c r="E1473">
        <v>7</v>
      </c>
      <c r="F1473">
        <v>1.98294794228919</v>
      </c>
      <c r="G1473">
        <v>-5.0529750104296903E-2</v>
      </c>
      <c r="H1473" t="s">
        <v>0</v>
      </c>
      <c r="I1473" t="s">
        <v>128</v>
      </c>
    </row>
    <row r="1474" spans="1:9" x14ac:dyDescent="0.25">
      <c r="A1474" t="s">
        <v>135</v>
      </c>
      <c r="B1474" s="6">
        <v>45505</v>
      </c>
      <c r="C1474" s="6" t="str">
        <f t="shared" si="22"/>
        <v>Q3 2024</v>
      </c>
      <c r="D1474">
        <v>4</v>
      </c>
      <c r="E1474">
        <v>4</v>
      </c>
      <c r="F1474">
        <v>2.1229255040308899</v>
      </c>
      <c r="G1474">
        <v>8.9447811637410002E-2</v>
      </c>
      <c r="H1474" t="s">
        <v>0</v>
      </c>
      <c r="I1474" t="s">
        <v>128</v>
      </c>
    </row>
    <row r="1475" spans="1:9" x14ac:dyDescent="0.25">
      <c r="A1475" t="s">
        <v>136</v>
      </c>
      <c r="B1475" s="6">
        <v>45536</v>
      </c>
      <c r="C1475" s="6" t="str">
        <f t="shared" ref="C1475:C1538" si="23">"Q" &amp; ROUNDUP(MONTH(B1475)/3, 0) &amp; " " &amp; YEAR(B1475)</f>
        <v>Q3 2024</v>
      </c>
      <c r="D1475">
        <v>6</v>
      </c>
      <c r="E1475">
        <v>6</v>
      </c>
      <c r="F1475">
        <v>2.0169410886589501</v>
      </c>
      <c r="G1475">
        <v>-2.5804907003280801E-2</v>
      </c>
      <c r="H1475" t="s">
        <v>1</v>
      </c>
      <c r="I1475" t="s">
        <v>128</v>
      </c>
    </row>
    <row r="1476" spans="1:9" x14ac:dyDescent="0.25">
      <c r="A1476" t="s">
        <v>133</v>
      </c>
      <c r="B1476" s="6">
        <v>45536</v>
      </c>
      <c r="C1476" s="6" t="str">
        <f t="shared" si="23"/>
        <v>Q3 2024</v>
      </c>
      <c r="D1476">
        <v>11</v>
      </c>
      <c r="E1476">
        <v>11</v>
      </c>
      <c r="F1476">
        <v>1.8423957308079699</v>
      </c>
      <c r="G1476">
        <v>-0.200350264854256</v>
      </c>
      <c r="H1476" t="s">
        <v>0</v>
      </c>
      <c r="I1476" t="s">
        <v>128</v>
      </c>
    </row>
    <row r="1477" spans="1:9" x14ac:dyDescent="0.25">
      <c r="A1477" t="s">
        <v>132</v>
      </c>
      <c r="B1477" s="6">
        <v>45536</v>
      </c>
      <c r="C1477" s="6" t="str">
        <f t="shared" si="23"/>
        <v>Q3 2024</v>
      </c>
      <c r="D1477">
        <v>1</v>
      </c>
      <c r="E1477">
        <v>1</v>
      </c>
      <c r="F1477">
        <v>2.5335880677263201</v>
      </c>
      <c r="G1477">
        <v>0.49084207206408997</v>
      </c>
      <c r="H1477" t="s">
        <v>1729</v>
      </c>
      <c r="I1477" t="s">
        <v>128</v>
      </c>
    </row>
    <row r="1478" spans="1:9" x14ac:dyDescent="0.25">
      <c r="A1478" t="s">
        <v>128</v>
      </c>
      <c r="B1478" s="6">
        <v>45536</v>
      </c>
      <c r="C1478" s="6" t="str">
        <f t="shared" si="23"/>
        <v>Q3 2024</v>
      </c>
      <c r="D1478">
        <v>8</v>
      </c>
      <c r="E1478">
        <v>9</v>
      </c>
      <c r="F1478">
        <v>1.9006288901856701</v>
      </c>
      <c r="G1478">
        <v>-0.14211710547656001</v>
      </c>
      <c r="H1478" t="s">
        <v>0</v>
      </c>
      <c r="I1478" t="s">
        <v>128</v>
      </c>
    </row>
    <row r="1479" spans="1:9" x14ac:dyDescent="0.25">
      <c r="A1479" t="s">
        <v>131</v>
      </c>
      <c r="B1479" s="6">
        <v>45536</v>
      </c>
      <c r="C1479" s="6" t="str">
        <f t="shared" si="23"/>
        <v>Q3 2024</v>
      </c>
      <c r="D1479">
        <v>3</v>
      </c>
      <c r="E1479">
        <v>3</v>
      </c>
      <c r="F1479">
        <v>2.2493272710074201</v>
      </c>
      <c r="G1479">
        <v>0.20658127534519</v>
      </c>
      <c r="H1479" t="s">
        <v>1</v>
      </c>
      <c r="I1479" t="s">
        <v>128</v>
      </c>
    </row>
    <row r="1480" spans="1:9" x14ac:dyDescent="0.25">
      <c r="A1480" t="s">
        <v>137</v>
      </c>
      <c r="B1480" s="6">
        <v>45536</v>
      </c>
      <c r="C1480" s="6" t="str">
        <f t="shared" si="23"/>
        <v>Q3 2024</v>
      </c>
      <c r="D1480">
        <v>7</v>
      </c>
      <c r="E1480">
        <v>7</v>
      </c>
      <c r="F1480">
        <v>1.98294794228919</v>
      </c>
      <c r="G1480">
        <v>-5.9798053373041699E-2</v>
      </c>
      <c r="H1480" t="s">
        <v>1</v>
      </c>
      <c r="I1480" t="s">
        <v>128</v>
      </c>
    </row>
    <row r="1481" spans="1:9" x14ac:dyDescent="0.25">
      <c r="A1481" t="s">
        <v>130</v>
      </c>
      <c r="B1481" s="6">
        <v>45536</v>
      </c>
      <c r="C1481" s="6" t="str">
        <f t="shared" si="23"/>
        <v>Q3 2024</v>
      </c>
      <c r="D1481">
        <v>10</v>
      </c>
      <c r="E1481">
        <v>8</v>
      </c>
      <c r="F1481">
        <v>1.89360746077552</v>
      </c>
      <c r="G1481">
        <v>-0.149138534886712</v>
      </c>
      <c r="H1481" t="s">
        <v>1</v>
      </c>
      <c r="I1481" t="s">
        <v>128</v>
      </c>
    </row>
    <row r="1482" spans="1:9" x14ac:dyDescent="0.25">
      <c r="A1482" t="s">
        <v>134</v>
      </c>
      <c r="B1482" s="6">
        <v>45536</v>
      </c>
      <c r="C1482" s="6" t="str">
        <f t="shared" si="23"/>
        <v>Q3 2024</v>
      </c>
      <c r="D1482">
        <v>2</v>
      </c>
      <c r="E1482">
        <v>2</v>
      </c>
      <c r="F1482">
        <v>2.39251777553668</v>
      </c>
      <c r="G1482">
        <v>0.34977177987445601</v>
      </c>
      <c r="H1482" t="s">
        <v>1729</v>
      </c>
      <c r="I1482" t="s">
        <v>128</v>
      </c>
    </row>
    <row r="1483" spans="1:9" x14ac:dyDescent="0.25">
      <c r="A1483" t="s">
        <v>135</v>
      </c>
      <c r="B1483" s="6">
        <v>45536</v>
      </c>
      <c r="C1483" s="6" t="str">
        <f t="shared" si="23"/>
        <v>Q3 2024</v>
      </c>
      <c r="D1483">
        <v>4</v>
      </c>
      <c r="E1483">
        <v>4</v>
      </c>
      <c r="F1483">
        <v>2.1998562548240099</v>
      </c>
      <c r="G1483">
        <v>0.15711025916177701</v>
      </c>
      <c r="H1483" t="s">
        <v>0</v>
      </c>
      <c r="I1483" t="s">
        <v>128</v>
      </c>
    </row>
    <row r="1484" spans="1:9" x14ac:dyDescent="0.25">
      <c r="A1484" t="s">
        <v>129</v>
      </c>
      <c r="B1484" s="6">
        <v>45536</v>
      </c>
      <c r="C1484" s="6" t="str">
        <f t="shared" si="23"/>
        <v>Q3 2024</v>
      </c>
      <c r="D1484">
        <v>9</v>
      </c>
      <c r="E1484">
        <v>10</v>
      </c>
      <c r="F1484">
        <v>1.89648869382678</v>
      </c>
      <c r="G1484">
        <v>-0.146257301835442</v>
      </c>
      <c r="H1484" t="s">
        <v>0</v>
      </c>
      <c r="I1484" t="s">
        <v>128</v>
      </c>
    </row>
    <row r="1485" spans="1:9" x14ac:dyDescent="0.25">
      <c r="A1485" t="s">
        <v>138</v>
      </c>
      <c r="B1485" s="6">
        <v>45536</v>
      </c>
      <c r="C1485" s="6" t="str">
        <f t="shared" si="23"/>
        <v>Q3 2024</v>
      </c>
      <c r="D1485">
        <v>12</v>
      </c>
      <c r="E1485">
        <v>12</v>
      </c>
      <c r="F1485">
        <v>1.56190677664601</v>
      </c>
      <c r="G1485">
        <v>-0.48083921901621701</v>
      </c>
      <c r="H1485" t="s">
        <v>0</v>
      </c>
      <c r="I1485" t="s">
        <v>128</v>
      </c>
    </row>
    <row r="1486" spans="1:9" x14ac:dyDescent="0.25">
      <c r="A1486" t="s">
        <v>135</v>
      </c>
      <c r="B1486" s="6">
        <v>45566</v>
      </c>
      <c r="C1486" s="6" t="str">
        <f t="shared" si="23"/>
        <v>Q4 2024</v>
      </c>
      <c r="D1486">
        <v>4</v>
      </c>
      <c r="E1486">
        <v>4</v>
      </c>
      <c r="F1486">
        <v>2.18199667071505</v>
      </c>
      <c r="G1486">
        <v>0.14863950000353099</v>
      </c>
      <c r="H1486" t="s">
        <v>1</v>
      </c>
      <c r="I1486" t="s">
        <v>128</v>
      </c>
    </row>
    <row r="1487" spans="1:9" x14ac:dyDescent="0.25">
      <c r="A1487" t="s">
        <v>128</v>
      </c>
      <c r="B1487" s="6">
        <v>45566</v>
      </c>
      <c r="C1487" s="6" t="str">
        <f t="shared" si="23"/>
        <v>Q4 2024</v>
      </c>
      <c r="D1487">
        <v>9</v>
      </c>
      <c r="E1487">
        <v>8</v>
      </c>
      <c r="F1487">
        <v>1.8664177983230099</v>
      </c>
      <c r="G1487">
        <v>-0.16693937238850301</v>
      </c>
      <c r="H1487" t="s">
        <v>1</v>
      </c>
      <c r="I1487" t="s">
        <v>128</v>
      </c>
    </row>
    <row r="1488" spans="1:9" x14ac:dyDescent="0.25">
      <c r="A1488" t="s">
        <v>134</v>
      </c>
      <c r="B1488" s="6">
        <v>45566</v>
      </c>
      <c r="C1488" s="6" t="str">
        <f t="shared" si="23"/>
        <v>Q4 2024</v>
      </c>
      <c r="D1488">
        <v>2</v>
      </c>
      <c r="E1488">
        <v>2</v>
      </c>
      <c r="F1488">
        <v>2.4222313213691802</v>
      </c>
      <c r="G1488">
        <v>0.38887415065766501</v>
      </c>
      <c r="H1488" t="s">
        <v>0</v>
      </c>
      <c r="I1488" t="s">
        <v>128</v>
      </c>
    </row>
    <row r="1489" spans="1:9" x14ac:dyDescent="0.25">
      <c r="A1489" t="s">
        <v>137</v>
      </c>
      <c r="B1489" s="6">
        <v>45566</v>
      </c>
      <c r="C1489" s="6" t="str">
        <f t="shared" si="23"/>
        <v>Q4 2024</v>
      </c>
      <c r="D1489">
        <v>7</v>
      </c>
      <c r="E1489">
        <v>7</v>
      </c>
      <c r="F1489">
        <v>1.98294794228919</v>
      </c>
      <c r="G1489">
        <v>-5.0409228422330497E-2</v>
      </c>
      <c r="H1489" t="s">
        <v>0</v>
      </c>
      <c r="I1489" t="s">
        <v>128</v>
      </c>
    </row>
    <row r="1490" spans="1:9" x14ac:dyDescent="0.25">
      <c r="A1490" t="s">
        <v>130</v>
      </c>
      <c r="B1490" s="6">
        <v>45566</v>
      </c>
      <c r="C1490" s="6" t="str">
        <f t="shared" si="23"/>
        <v>Q4 2024</v>
      </c>
      <c r="D1490">
        <v>8</v>
      </c>
      <c r="E1490">
        <v>10</v>
      </c>
      <c r="F1490">
        <v>1.92355255628393</v>
      </c>
      <c r="G1490">
        <v>-0.10980461442758301</v>
      </c>
      <c r="H1490" t="s">
        <v>0</v>
      </c>
      <c r="I1490" t="s">
        <v>128</v>
      </c>
    </row>
    <row r="1491" spans="1:9" x14ac:dyDescent="0.25">
      <c r="A1491" t="s">
        <v>131</v>
      </c>
      <c r="B1491" s="6">
        <v>45566</v>
      </c>
      <c r="C1491" s="6" t="str">
        <f t="shared" si="23"/>
        <v>Q4 2024</v>
      </c>
      <c r="D1491">
        <v>3</v>
      </c>
      <c r="E1491">
        <v>3</v>
      </c>
      <c r="F1491">
        <v>2.2146536139715902</v>
      </c>
      <c r="G1491">
        <v>0.18129644326007299</v>
      </c>
      <c r="H1491" t="s">
        <v>1</v>
      </c>
      <c r="I1491" t="s">
        <v>128</v>
      </c>
    </row>
    <row r="1492" spans="1:9" x14ac:dyDescent="0.25">
      <c r="A1492" t="s">
        <v>133</v>
      </c>
      <c r="B1492" s="6">
        <v>45566</v>
      </c>
      <c r="C1492" s="6" t="str">
        <f t="shared" si="23"/>
        <v>Q4 2024</v>
      </c>
      <c r="D1492">
        <v>11</v>
      </c>
      <c r="E1492">
        <v>11</v>
      </c>
      <c r="F1492">
        <v>1.81511437760056</v>
      </c>
      <c r="G1492">
        <v>-0.21824279311095701</v>
      </c>
      <c r="H1492" t="s">
        <v>1</v>
      </c>
      <c r="I1492" t="s">
        <v>128</v>
      </c>
    </row>
    <row r="1493" spans="1:9" x14ac:dyDescent="0.25">
      <c r="A1493" t="s">
        <v>138</v>
      </c>
      <c r="B1493" s="6">
        <v>45566</v>
      </c>
      <c r="C1493" s="6" t="str">
        <f t="shared" si="23"/>
        <v>Q4 2024</v>
      </c>
      <c r="D1493">
        <v>12</v>
      </c>
      <c r="E1493">
        <v>12</v>
      </c>
      <c r="F1493">
        <v>1.5887350885648199</v>
      </c>
      <c r="G1493">
        <v>-0.44462208214669702</v>
      </c>
      <c r="H1493" t="s">
        <v>0</v>
      </c>
      <c r="I1493" t="s">
        <v>128</v>
      </c>
    </row>
    <row r="1494" spans="1:9" x14ac:dyDescent="0.25">
      <c r="A1494" t="s">
        <v>136</v>
      </c>
      <c r="B1494" s="6">
        <v>45566</v>
      </c>
      <c r="C1494" s="6" t="str">
        <f t="shared" si="23"/>
        <v>Q4 2024</v>
      </c>
      <c r="D1494">
        <v>6</v>
      </c>
      <c r="E1494">
        <v>6</v>
      </c>
      <c r="F1494">
        <v>2.0136257865871898</v>
      </c>
      <c r="G1494">
        <v>-1.9731384124324899E-2</v>
      </c>
      <c r="H1494" t="s">
        <v>0</v>
      </c>
      <c r="I1494" t="s">
        <v>128</v>
      </c>
    </row>
    <row r="1495" spans="1:9" x14ac:dyDescent="0.25">
      <c r="A1495" t="s">
        <v>129</v>
      </c>
      <c r="B1495" s="6">
        <v>45566</v>
      </c>
      <c r="C1495" s="6" t="str">
        <f t="shared" si="23"/>
        <v>Q4 2024</v>
      </c>
      <c r="D1495">
        <v>10</v>
      </c>
      <c r="E1495">
        <v>9</v>
      </c>
      <c r="F1495">
        <v>1.8651997468258501</v>
      </c>
      <c r="G1495">
        <v>-0.16815742388566701</v>
      </c>
      <c r="H1495" t="s">
        <v>1</v>
      </c>
      <c r="I1495" t="s">
        <v>128</v>
      </c>
    </row>
    <row r="1496" spans="1:9" x14ac:dyDescent="0.25">
      <c r="A1496" t="s">
        <v>132</v>
      </c>
      <c r="B1496" s="6">
        <v>45566</v>
      </c>
      <c r="C1496" s="6" t="str">
        <f t="shared" si="23"/>
        <v>Q4 2024</v>
      </c>
      <c r="D1496">
        <v>1</v>
      </c>
      <c r="E1496">
        <v>1</v>
      </c>
      <c r="F1496">
        <v>2.4924539752963102</v>
      </c>
      <c r="G1496">
        <v>0.45909680458479601</v>
      </c>
      <c r="H1496" t="s">
        <v>1</v>
      </c>
      <c r="I1496" t="s">
        <v>128</v>
      </c>
    </row>
    <row r="1497" spans="1:9" x14ac:dyDescent="0.25">
      <c r="A1497" t="s">
        <v>131</v>
      </c>
      <c r="B1497" s="6">
        <v>45597</v>
      </c>
      <c r="C1497" s="6" t="str">
        <f t="shared" si="23"/>
        <v>Q4 2024</v>
      </c>
      <c r="D1497">
        <v>3</v>
      </c>
      <c r="E1497">
        <v>3</v>
      </c>
      <c r="F1497">
        <v>2.21943599785053</v>
      </c>
      <c r="G1497">
        <v>0.19551007935372899</v>
      </c>
      <c r="H1497" t="s">
        <v>0</v>
      </c>
      <c r="I1497" t="s">
        <v>128</v>
      </c>
    </row>
    <row r="1498" spans="1:9" x14ac:dyDescent="0.25">
      <c r="A1498" t="s">
        <v>138</v>
      </c>
      <c r="B1498" s="6">
        <v>45597</v>
      </c>
      <c r="C1498" s="6" t="str">
        <f t="shared" si="23"/>
        <v>Q4 2024</v>
      </c>
      <c r="D1498">
        <v>12</v>
      </c>
      <c r="E1498">
        <v>12</v>
      </c>
      <c r="F1498">
        <v>1.5836731180578001</v>
      </c>
      <c r="G1498">
        <v>-0.440252800439003</v>
      </c>
      <c r="H1498" t="s">
        <v>0</v>
      </c>
      <c r="I1498" t="s">
        <v>128</v>
      </c>
    </row>
    <row r="1499" spans="1:9" x14ac:dyDescent="0.25">
      <c r="A1499" t="s">
        <v>134</v>
      </c>
      <c r="B1499" s="6">
        <v>45597</v>
      </c>
      <c r="C1499" s="6" t="str">
        <f t="shared" si="23"/>
        <v>Q4 2024</v>
      </c>
      <c r="D1499">
        <v>2</v>
      </c>
      <c r="E1499">
        <v>2</v>
      </c>
      <c r="F1499">
        <v>2.4112771393285799</v>
      </c>
      <c r="G1499">
        <v>0.38735122083177898</v>
      </c>
      <c r="H1499" t="s">
        <v>1729</v>
      </c>
      <c r="I1499" t="s">
        <v>128</v>
      </c>
    </row>
    <row r="1500" spans="1:9" x14ac:dyDescent="0.25">
      <c r="A1500" t="s">
        <v>130</v>
      </c>
      <c r="B1500" s="6">
        <v>45597</v>
      </c>
      <c r="C1500" s="6" t="str">
        <f t="shared" si="23"/>
        <v>Q4 2024</v>
      </c>
      <c r="D1500">
        <v>8</v>
      </c>
      <c r="E1500">
        <v>8</v>
      </c>
      <c r="F1500">
        <v>1.92452370357646</v>
      </c>
      <c r="G1500">
        <v>-9.9402214920339502E-2</v>
      </c>
      <c r="H1500" t="s">
        <v>0</v>
      </c>
      <c r="I1500" t="s">
        <v>128</v>
      </c>
    </row>
    <row r="1501" spans="1:9" x14ac:dyDescent="0.25">
      <c r="A1501" t="s">
        <v>136</v>
      </c>
      <c r="B1501" s="6">
        <v>45597</v>
      </c>
      <c r="C1501" s="6" t="str">
        <f t="shared" si="23"/>
        <v>Q4 2024</v>
      </c>
      <c r="D1501">
        <v>7</v>
      </c>
      <c r="E1501">
        <v>6</v>
      </c>
      <c r="F1501">
        <v>1.9719577418127801</v>
      </c>
      <c r="G1501">
        <v>-5.1968176684014301E-2</v>
      </c>
      <c r="H1501" t="s">
        <v>1</v>
      </c>
      <c r="I1501" t="s">
        <v>128</v>
      </c>
    </row>
    <row r="1502" spans="1:9" x14ac:dyDescent="0.25">
      <c r="A1502" t="s">
        <v>132</v>
      </c>
      <c r="B1502" s="6">
        <v>45597</v>
      </c>
      <c r="C1502" s="6" t="str">
        <f t="shared" si="23"/>
        <v>Q4 2024</v>
      </c>
      <c r="D1502">
        <v>1</v>
      </c>
      <c r="E1502">
        <v>1</v>
      </c>
      <c r="F1502">
        <v>2.50173879803646</v>
      </c>
      <c r="G1502">
        <v>0.47781287953966101</v>
      </c>
      <c r="H1502" t="s">
        <v>1729</v>
      </c>
      <c r="I1502" t="s">
        <v>128</v>
      </c>
    </row>
    <row r="1503" spans="1:9" x14ac:dyDescent="0.25">
      <c r="A1503" t="s">
        <v>135</v>
      </c>
      <c r="B1503" s="6">
        <v>45597</v>
      </c>
      <c r="C1503" s="6" t="str">
        <f t="shared" si="23"/>
        <v>Q4 2024</v>
      </c>
      <c r="D1503">
        <v>4</v>
      </c>
      <c r="E1503">
        <v>4</v>
      </c>
      <c r="F1503">
        <v>2.1577244835062301</v>
      </c>
      <c r="G1503">
        <v>0.13379856500943399</v>
      </c>
      <c r="H1503" t="s">
        <v>1</v>
      </c>
      <c r="I1503" t="s">
        <v>128</v>
      </c>
    </row>
    <row r="1504" spans="1:9" x14ac:dyDescent="0.25">
      <c r="A1504" t="s">
        <v>129</v>
      </c>
      <c r="B1504" s="6">
        <v>45597</v>
      </c>
      <c r="C1504" s="6" t="str">
        <f t="shared" si="23"/>
        <v>Q4 2024</v>
      </c>
      <c r="D1504">
        <v>9</v>
      </c>
      <c r="E1504">
        <v>10</v>
      </c>
      <c r="F1504">
        <v>1.89366059851159</v>
      </c>
      <c r="G1504">
        <v>-0.13026531998520499</v>
      </c>
      <c r="H1504" t="s">
        <v>0</v>
      </c>
      <c r="I1504" t="s">
        <v>128</v>
      </c>
    </row>
    <row r="1505" spans="1:9" x14ac:dyDescent="0.25">
      <c r="A1505" t="s">
        <v>137</v>
      </c>
      <c r="B1505" s="6">
        <v>45597</v>
      </c>
      <c r="C1505" s="6" t="str">
        <f t="shared" si="23"/>
        <v>Q4 2024</v>
      </c>
      <c r="D1505">
        <v>6</v>
      </c>
      <c r="E1505">
        <v>7</v>
      </c>
      <c r="F1505">
        <v>1.98294794228919</v>
      </c>
      <c r="G1505">
        <v>-4.0977976207613197E-2</v>
      </c>
      <c r="H1505" t="s">
        <v>0</v>
      </c>
      <c r="I1505" t="s">
        <v>128</v>
      </c>
    </row>
    <row r="1506" spans="1:9" x14ac:dyDescent="0.25">
      <c r="A1506" t="s">
        <v>133</v>
      </c>
      <c r="B1506" s="6">
        <v>45597</v>
      </c>
      <c r="C1506" s="6" t="str">
        <f t="shared" si="23"/>
        <v>Q4 2024</v>
      </c>
      <c r="D1506">
        <v>11</v>
      </c>
      <c r="E1506">
        <v>11</v>
      </c>
      <c r="F1506">
        <v>1.8053842543265399</v>
      </c>
      <c r="G1506">
        <v>-0.218541664170261</v>
      </c>
      <c r="H1506" t="s">
        <v>0</v>
      </c>
      <c r="I1506" t="s">
        <v>128</v>
      </c>
    </row>
    <row r="1507" spans="1:9" x14ac:dyDescent="0.25">
      <c r="A1507" t="s">
        <v>128</v>
      </c>
      <c r="B1507" s="6">
        <v>45597</v>
      </c>
      <c r="C1507" s="6" t="str">
        <f t="shared" si="23"/>
        <v>Q4 2024</v>
      </c>
      <c r="D1507">
        <v>10</v>
      </c>
      <c r="E1507">
        <v>9</v>
      </c>
      <c r="F1507">
        <v>1.8108613261686299</v>
      </c>
      <c r="G1507">
        <v>-0.21306459232816899</v>
      </c>
      <c r="H1507" t="s">
        <v>1</v>
      </c>
      <c r="I1507" t="s">
        <v>128</v>
      </c>
    </row>
    <row r="1508" spans="1:9" x14ac:dyDescent="0.25">
      <c r="A1508" t="s">
        <v>131</v>
      </c>
      <c r="B1508" s="6">
        <v>45627</v>
      </c>
      <c r="C1508" s="6" t="str">
        <f t="shared" si="23"/>
        <v>Q4 2024</v>
      </c>
      <c r="D1508">
        <v>3</v>
      </c>
      <c r="E1508">
        <v>3</v>
      </c>
      <c r="F1508">
        <v>2.2502736576232998</v>
      </c>
      <c r="G1508">
        <v>0.232163317512668</v>
      </c>
      <c r="H1508" t="s">
        <v>0</v>
      </c>
      <c r="I1508" t="s">
        <v>128</v>
      </c>
    </row>
    <row r="1509" spans="1:9" x14ac:dyDescent="0.25">
      <c r="A1509" t="s">
        <v>133</v>
      </c>
      <c r="B1509" s="6">
        <v>45627</v>
      </c>
      <c r="C1509" s="6" t="str">
        <f t="shared" si="23"/>
        <v>Q4 2024</v>
      </c>
      <c r="D1509">
        <v>10</v>
      </c>
      <c r="E1509">
        <v>11</v>
      </c>
      <c r="F1509">
        <v>1.8604285465132799</v>
      </c>
      <c r="G1509">
        <v>-0.157681793597343</v>
      </c>
      <c r="H1509" t="s">
        <v>0</v>
      </c>
      <c r="I1509" t="s">
        <v>128</v>
      </c>
    </row>
    <row r="1510" spans="1:9" x14ac:dyDescent="0.25">
      <c r="A1510" t="s">
        <v>138</v>
      </c>
      <c r="B1510" s="6">
        <v>45627</v>
      </c>
      <c r="C1510" s="6" t="str">
        <f t="shared" si="23"/>
        <v>Q4 2024</v>
      </c>
      <c r="D1510">
        <v>12</v>
      </c>
      <c r="E1510">
        <v>12</v>
      </c>
      <c r="F1510">
        <v>1.58290832520444</v>
      </c>
      <c r="G1510">
        <v>-0.43520201490618798</v>
      </c>
      <c r="H1510" t="s">
        <v>0</v>
      </c>
      <c r="I1510" t="s">
        <v>128</v>
      </c>
    </row>
    <row r="1511" spans="1:9" x14ac:dyDescent="0.25">
      <c r="A1511" t="s">
        <v>130</v>
      </c>
      <c r="B1511" s="6">
        <v>45627</v>
      </c>
      <c r="C1511" s="6" t="str">
        <f t="shared" si="23"/>
        <v>Q4 2024</v>
      </c>
      <c r="D1511">
        <v>8</v>
      </c>
      <c r="E1511">
        <v>8</v>
      </c>
      <c r="F1511">
        <v>1.91198534985522</v>
      </c>
      <c r="G1511">
        <v>-0.106124990255408</v>
      </c>
      <c r="H1511" t="s">
        <v>1</v>
      </c>
      <c r="I1511" t="s">
        <v>128</v>
      </c>
    </row>
    <row r="1512" spans="1:9" x14ac:dyDescent="0.25">
      <c r="A1512" t="s">
        <v>135</v>
      </c>
      <c r="B1512" s="6">
        <v>45627</v>
      </c>
      <c r="C1512" s="6" t="str">
        <f t="shared" si="23"/>
        <v>Q4 2024</v>
      </c>
      <c r="D1512">
        <v>4</v>
      </c>
      <c r="E1512">
        <v>4</v>
      </c>
      <c r="F1512">
        <v>2.14218977140311</v>
      </c>
      <c r="G1512">
        <v>0.124079431292487</v>
      </c>
      <c r="H1512" t="s">
        <v>1</v>
      </c>
      <c r="I1512" t="s">
        <v>128</v>
      </c>
    </row>
    <row r="1513" spans="1:9" x14ac:dyDescent="0.25">
      <c r="A1513" t="s">
        <v>137</v>
      </c>
      <c r="B1513" s="6">
        <v>45627</v>
      </c>
      <c r="C1513" s="6" t="str">
        <f t="shared" si="23"/>
        <v>Q4 2024</v>
      </c>
      <c r="D1513">
        <v>6</v>
      </c>
      <c r="E1513">
        <v>6</v>
      </c>
      <c r="F1513">
        <v>1.98294794228919</v>
      </c>
      <c r="G1513">
        <v>-3.5162397821441198E-2</v>
      </c>
      <c r="H1513" t="s">
        <v>0</v>
      </c>
      <c r="I1513" t="s">
        <v>128</v>
      </c>
    </row>
    <row r="1514" spans="1:9" x14ac:dyDescent="0.25">
      <c r="A1514" t="s">
        <v>128</v>
      </c>
      <c r="B1514" s="6">
        <v>45627</v>
      </c>
      <c r="C1514" s="6" t="str">
        <f t="shared" si="23"/>
        <v>Q4 2024</v>
      </c>
      <c r="D1514">
        <v>11</v>
      </c>
      <c r="E1514">
        <v>10</v>
      </c>
      <c r="F1514">
        <v>1.79938927245387</v>
      </c>
      <c r="G1514">
        <v>-0.218721067656757</v>
      </c>
      <c r="H1514" t="s">
        <v>1</v>
      </c>
      <c r="I1514" t="s">
        <v>128</v>
      </c>
    </row>
    <row r="1515" spans="1:9" x14ac:dyDescent="0.25">
      <c r="A1515" t="s">
        <v>129</v>
      </c>
      <c r="B1515" s="6">
        <v>45627</v>
      </c>
      <c r="C1515" s="6" t="str">
        <f t="shared" si="23"/>
        <v>Q4 2024</v>
      </c>
      <c r="D1515">
        <v>9</v>
      </c>
      <c r="E1515">
        <v>9</v>
      </c>
      <c r="F1515">
        <v>1.9010247997335901</v>
      </c>
      <c r="G1515">
        <v>-0.117085540377039</v>
      </c>
      <c r="H1515" t="s">
        <v>0</v>
      </c>
      <c r="I1515" t="s">
        <v>128</v>
      </c>
    </row>
    <row r="1516" spans="1:9" x14ac:dyDescent="0.25">
      <c r="A1516" t="s">
        <v>136</v>
      </c>
      <c r="B1516" s="6">
        <v>45627</v>
      </c>
      <c r="C1516" s="6" t="str">
        <f t="shared" si="23"/>
        <v>Q4 2024</v>
      </c>
      <c r="D1516">
        <v>7</v>
      </c>
      <c r="E1516">
        <v>7</v>
      </c>
      <c r="F1516">
        <v>1.93316254628461</v>
      </c>
      <c r="G1516">
        <v>-8.4947793826020995E-2</v>
      </c>
      <c r="H1516" t="s">
        <v>1</v>
      </c>
      <c r="I1516" t="s">
        <v>128</v>
      </c>
    </row>
    <row r="1517" spans="1:9" x14ac:dyDescent="0.25">
      <c r="A1517" t="s">
        <v>132</v>
      </c>
      <c r="B1517" s="6">
        <v>45627</v>
      </c>
      <c r="C1517" s="6" t="str">
        <f t="shared" si="23"/>
        <v>Q4 2024</v>
      </c>
      <c r="D1517">
        <v>1</v>
      </c>
      <c r="E1517">
        <v>1</v>
      </c>
      <c r="F1517">
        <v>2.4812251203867999</v>
      </c>
      <c r="G1517">
        <v>0.46311478027617697</v>
      </c>
      <c r="H1517" t="s">
        <v>1729</v>
      </c>
      <c r="I1517" t="s">
        <v>128</v>
      </c>
    </row>
    <row r="1518" spans="1:9" x14ac:dyDescent="0.25">
      <c r="A1518" t="s">
        <v>134</v>
      </c>
      <c r="B1518" s="6">
        <v>45627</v>
      </c>
      <c r="C1518" s="6" t="str">
        <f t="shared" si="23"/>
        <v>Q4 2024</v>
      </c>
      <c r="D1518">
        <v>2</v>
      </c>
      <c r="E1518">
        <v>2</v>
      </c>
      <c r="F1518">
        <v>2.3536784094694898</v>
      </c>
      <c r="G1518">
        <v>0.33556806935886302</v>
      </c>
      <c r="H1518" t="s">
        <v>1</v>
      </c>
      <c r="I1518" t="s">
        <v>128</v>
      </c>
    </row>
    <row r="1519" spans="1:9" x14ac:dyDescent="0.25">
      <c r="A1519" t="s">
        <v>128</v>
      </c>
      <c r="B1519" s="6">
        <v>45658</v>
      </c>
      <c r="C1519" s="6" t="str">
        <f t="shared" si="23"/>
        <v>Q1 2025</v>
      </c>
      <c r="D1519">
        <v>11</v>
      </c>
      <c r="E1519">
        <v>11</v>
      </c>
      <c r="F1519">
        <v>1.81121799887649</v>
      </c>
      <c r="G1519">
        <v>-0.200767946532106</v>
      </c>
      <c r="H1519" t="s">
        <v>0</v>
      </c>
      <c r="I1519" t="s">
        <v>128</v>
      </c>
    </row>
    <row r="1520" spans="1:9" x14ac:dyDescent="0.25">
      <c r="A1520" t="s">
        <v>136</v>
      </c>
      <c r="B1520" s="6">
        <v>45658</v>
      </c>
      <c r="C1520" s="6" t="str">
        <f t="shared" si="23"/>
        <v>Q1 2025</v>
      </c>
      <c r="D1520">
        <v>8</v>
      </c>
      <c r="E1520">
        <v>7</v>
      </c>
      <c r="F1520">
        <v>1.92345988652814</v>
      </c>
      <c r="G1520">
        <v>-8.8526058880452604E-2</v>
      </c>
      <c r="H1520" t="s">
        <v>1</v>
      </c>
      <c r="I1520" t="s">
        <v>128</v>
      </c>
    </row>
    <row r="1521" spans="1:9" x14ac:dyDescent="0.25">
      <c r="A1521" t="s">
        <v>130</v>
      </c>
      <c r="B1521" s="6">
        <v>45658</v>
      </c>
      <c r="C1521" s="6" t="str">
        <f t="shared" si="23"/>
        <v>Q1 2025</v>
      </c>
      <c r="D1521">
        <v>7</v>
      </c>
      <c r="E1521">
        <v>8</v>
      </c>
      <c r="F1521">
        <v>1.9414928692796301</v>
      </c>
      <c r="G1521">
        <v>-7.0493076128962301E-2</v>
      </c>
      <c r="H1521" t="s">
        <v>0</v>
      </c>
      <c r="I1521" t="s">
        <v>128</v>
      </c>
    </row>
    <row r="1522" spans="1:9" x14ac:dyDescent="0.25">
      <c r="A1522" t="s">
        <v>134</v>
      </c>
      <c r="B1522" s="6">
        <v>45658</v>
      </c>
      <c r="C1522" s="6" t="str">
        <f t="shared" si="23"/>
        <v>Q1 2025</v>
      </c>
      <c r="D1522">
        <v>2</v>
      </c>
      <c r="E1522">
        <v>2</v>
      </c>
      <c r="F1522">
        <v>2.29363437424167</v>
      </c>
      <c r="G1522">
        <v>0.28164842883307301</v>
      </c>
      <c r="H1522" t="s">
        <v>1</v>
      </c>
      <c r="I1522" t="s">
        <v>128</v>
      </c>
    </row>
    <row r="1523" spans="1:9" x14ac:dyDescent="0.25">
      <c r="A1523" t="s">
        <v>135</v>
      </c>
      <c r="B1523" s="6">
        <v>45658</v>
      </c>
      <c r="C1523" s="6" t="str">
        <f t="shared" si="23"/>
        <v>Q1 2025</v>
      </c>
      <c r="D1523">
        <v>4</v>
      </c>
      <c r="E1523">
        <v>4</v>
      </c>
      <c r="F1523">
        <v>2.16868854739832</v>
      </c>
      <c r="G1523">
        <v>0.15670260198972299</v>
      </c>
      <c r="H1523" t="s">
        <v>0</v>
      </c>
      <c r="I1523" t="s">
        <v>128</v>
      </c>
    </row>
    <row r="1524" spans="1:9" x14ac:dyDescent="0.25">
      <c r="A1524" t="s">
        <v>129</v>
      </c>
      <c r="B1524" s="6">
        <v>45658</v>
      </c>
      <c r="C1524" s="6" t="str">
        <f t="shared" si="23"/>
        <v>Q1 2025</v>
      </c>
      <c r="D1524">
        <v>9</v>
      </c>
      <c r="E1524">
        <v>9</v>
      </c>
      <c r="F1524">
        <v>1.9133249234808301</v>
      </c>
      <c r="G1524">
        <v>-9.8661021927765699E-2</v>
      </c>
      <c r="H1524" t="s">
        <v>0</v>
      </c>
      <c r="I1524" t="s">
        <v>128</v>
      </c>
    </row>
    <row r="1525" spans="1:9" x14ac:dyDescent="0.25">
      <c r="A1525" t="s">
        <v>131</v>
      </c>
      <c r="B1525" s="6">
        <v>45658</v>
      </c>
      <c r="C1525" s="6" t="str">
        <f t="shared" si="23"/>
        <v>Q1 2025</v>
      </c>
      <c r="D1525">
        <v>3</v>
      </c>
      <c r="E1525">
        <v>3</v>
      </c>
      <c r="F1525">
        <v>2.2657362477572698</v>
      </c>
      <c r="G1525">
        <v>0.25375030234867502</v>
      </c>
      <c r="H1525" t="s">
        <v>0</v>
      </c>
      <c r="I1525" t="s">
        <v>128</v>
      </c>
    </row>
    <row r="1526" spans="1:9" x14ac:dyDescent="0.25">
      <c r="A1526" t="s">
        <v>138</v>
      </c>
      <c r="B1526" s="6">
        <v>45658</v>
      </c>
      <c r="C1526" s="6" t="str">
        <f t="shared" si="23"/>
        <v>Q1 2025</v>
      </c>
      <c r="D1526">
        <v>12</v>
      </c>
      <c r="E1526">
        <v>12</v>
      </c>
      <c r="F1526">
        <v>1.53975899922254</v>
      </c>
      <c r="G1526">
        <v>-0.47222694618605199</v>
      </c>
      <c r="H1526" t="s">
        <v>1</v>
      </c>
      <c r="I1526" t="s">
        <v>128</v>
      </c>
    </row>
    <row r="1527" spans="1:9" x14ac:dyDescent="0.25">
      <c r="A1527" t="s">
        <v>132</v>
      </c>
      <c r="B1527" s="6">
        <v>45658</v>
      </c>
      <c r="C1527" s="6" t="str">
        <f t="shared" si="23"/>
        <v>Q1 2025</v>
      </c>
      <c r="D1527">
        <v>1</v>
      </c>
      <c r="E1527">
        <v>1</v>
      </c>
      <c r="F1527">
        <v>2.4500643723819202</v>
      </c>
      <c r="G1527">
        <v>0.43807842697333099</v>
      </c>
      <c r="H1527" t="s">
        <v>1</v>
      </c>
      <c r="I1527" t="s">
        <v>128</v>
      </c>
    </row>
    <row r="1528" spans="1:9" x14ac:dyDescent="0.25">
      <c r="A1528" t="s">
        <v>133</v>
      </c>
      <c r="B1528" s="6">
        <v>45658</v>
      </c>
      <c r="C1528" s="6" t="str">
        <f t="shared" si="23"/>
        <v>Q1 2025</v>
      </c>
      <c r="D1528">
        <v>10</v>
      </c>
      <c r="E1528">
        <v>10</v>
      </c>
      <c r="F1528">
        <v>1.8415192380385399</v>
      </c>
      <c r="G1528">
        <v>-0.17046670737005501</v>
      </c>
      <c r="H1528" t="s">
        <v>1</v>
      </c>
      <c r="I1528" t="s">
        <v>128</v>
      </c>
    </row>
    <row r="1529" spans="1:9" x14ac:dyDescent="0.25">
      <c r="A1529" t="s">
        <v>137</v>
      </c>
      <c r="B1529" s="6">
        <v>45658</v>
      </c>
      <c r="C1529" s="6" t="str">
        <f t="shared" si="23"/>
        <v>Q1 2025</v>
      </c>
      <c r="D1529">
        <v>6</v>
      </c>
      <c r="E1529">
        <v>6</v>
      </c>
      <c r="F1529">
        <v>1.98294794228919</v>
      </c>
      <c r="G1529">
        <v>-2.9038003119405902E-2</v>
      </c>
      <c r="H1529" t="s">
        <v>0</v>
      </c>
      <c r="I1529" t="s">
        <v>128</v>
      </c>
    </row>
    <row r="1530" spans="1:9" x14ac:dyDescent="0.25">
      <c r="A1530" t="s">
        <v>129</v>
      </c>
      <c r="B1530" s="6">
        <v>45689</v>
      </c>
      <c r="C1530" s="6" t="str">
        <f t="shared" si="23"/>
        <v>Q1 2025</v>
      </c>
      <c r="D1530">
        <v>9</v>
      </c>
      <c r="E1530">
        <v>9</v>
      </c>
      <c r="F1530">
        <v>1.90018600724616</v>
      </c>
      <c r="G1530">
        <v>-9.0635756410645404E-2</v>
      </c>
      <c r="H1530" t="s">
        <v>0</v>
      </c>
      <c r="I1530" t="s">
        <v>128</v>
      </c>
    </row>
    <row r="1531" spans="1:9" x14ac:dyDescent="0.25">
      <c r="A1531" t="s">
        <v>135</v>
      </c>
      <c r="B1531" s="6">
        <v>45689</v>
      </c>
      <c r="C1531" s="6" t="str">
        <f t="shared" si="23"/>
        <v>Q1 2025</v>
      </c>
      <c r="D1531">
        <v>4</v>
      </c>
      <c r="E1531">
        <v>4</v>
      </c>
      <c r="F1531">
        <v>2.1579781696435298</v>
      </c>
      <c r="G1531">
        <v>0.16715640598672199</v>
      </c>
      <c r="H1531" t="s">
        <v>0</v>
      </c>
      <c r="I1531" t="s">
        <v>128</v>
      </c>
    </row>
    <row r="1532" spans="1:9" x14ac:dyDescent="0.25">
      <c r="A1532" t="s">
        <v>136</v>
      </c>
      <c r="B1532" s="6">
        <v>45689</v>
      </c>
      <c r="C1532" s="6" t="str">
        <f t="shared" si="23"/>
        <v>Q1 2025</v>
      </c>
      <c r="D1532">
        <v>7</v>
      </c>
      <c r="E1532">
        <v>8</v>
      </c>
      <c r="F1532">
        <v>1.9150994892287001</v>
      </c>
      <c r="G1532">
        <v>-7.5722274428107195E-2</v>
      </c>
      <c r="H1532" t="s">
        <v>0</v>
      </c>
      <c r="I1532" t="s">
        <v>128</v>
      </c>
    </row>
    <row r="1533" spans="1:9" x14ac:dyDescent="0.25">
      <c r="A1533" t="s">
        <v>132</v>
      </c>
      <c r="B1533" s="6">
        <v>45689</v>
      </c>
      <c r="C1533" s="6" t="str">
        <f t="shared" si="23"/>
        <v>Q1 2025</v>
      </c>
      <c r="D1533">
        <v>1</v>
      </c>
      <c r="E1533">
        <v>1</v>
      </c>
      <c r="F1533">
        <v>2.4503627652344</v>
      </c>
      <c r="G1533">
        <v>0.45954100157759398</v>
      </c>
      <c r="H1533" t="s">
        <v>1729</v>
      </c>
      <c r="I1533" t="s">
        <v>128</v>
      </c>
    </row>
    <row r="1534" spans="1:9" x14ac:dyDescent="0.25">
      <c r="A1534" t="s">
        <v>133</v>
      </c>
      <c r="B1534" s="6">
        <v>45689</v>
      </c>
      <c r="C1534" s="6" t="str">
        <f t="shared" si="23"/>
        <v>Q1 2025</v>
      </c>
      <c r="D1534">
        <v>11</v>
      </c>
      <c r="E1534">
        <v>10</v>
      </c>
      <c r="F1534">
        <v>1.7219783207588799</v>
      </c>
      <c r="G1534">
        <v>-0.268843442897926</v>
      </c>
      <c r="H1534" t="s">
        <v>1</v>
      </c>
      <c r="I1534" t="s">
        <v>128</v>
      </c>
    </row>
    <row r="1535" spans="1:9" x14ac:dyDescent="0.25">
      <c r="A1535" t="s">
        <v>130</v>
      </c>
      <c r="B1535" s="6">
        <v>45689</v>
      </c>
      <c r="C1535" s="6" t="str">
        <f t="shared" si="23"/>
        <v>Q1 2025</v>
      </c>
      <c r="D1535">
        <v>8</v>
      </c>
      <c r="E1535">
        <v>7</v>
      </c>
      <c r="F1535">
        <v>1.90793596533347</v>
      </c>
      <c r="G1535">
        <v>-8.2885798323327903E-2</v>
      </c>
      <c r="H1535" t="s">
        <v>1</v>
      </c>
      <c r="I1535" t="s">
        <v>128</v>
      </c>
    </row>
    <row r="1536" spans="1:9" x14ac:dyDescent="0.25">
      <c r="A1536" t="s">
        <v>138</v>
      </c>
      <c r="B1536" s="6">
        <v>45689</v>
      </c>
      <c r="C1536" s="6" t="str">
        <f t="shared" si="23"/>
        <v>Q1 2025</v>
      </c>
      <c r="D1536">
        <v>12</v>
      </c>
      <c r="E1536">
        <v>12</v>
      </c>
      <c r="F1536">
        <v>1.5539116561641699</v>
      </c>
      <c r="G1536">
        <v>-0.43691010749263398</v>
      </c>
      <c r="H1536" t="s">
        <v>0</v>
      </c>
      <c r="I1536" t="s">
        <v>128</v>
      </c>
    </row>
    <row r="1537" spans="1:9" x14ac:dyDescent="0.25">
      <c r="A1537" t="s">
        <v>137</v>
      </c>
      <c r="B1537" s="6">
        <v>45689</v>
      </c>
      <c r="C1537" s="6" t="str">
        <f t="shared" si="23"/>
        <v>Q1 2025</v>
      </c>
      <c r="D1537">
        <v>6</v>
      </c>
      <c r="E1537">
        <v>6</v>
      </c>
      <c r="F1537">
        <v>1.98294794228919</v>
      </c>
      <c r="G1537">
        <v>-7.8738213676161593E-3</v>
      </c>
      <c r="H1537" t="s">
        <v>0</v>
      </c>
      <c r="I1537" t="s">
        <v>128</v>
      </c>
    </row>
    <row r="1538" spans="1:9" x14ac:dyDescent="0.25">
      <c r="A1538" t="s">
        <v>134</v>
      </c>
      <c r="B1538" s="6">
        <v>45689</v>
      </c>
      <c r="C1538" s="6" t="str">
        <f t="shared" si="23"/>
        <v>Q1 2025</v>
      </c>
      <c r="D1538">
        <v>2</v>
      </c>
      <c r="E1538">
        <v>2</v>
      </c>
      <c r="F1538">
        <v>2.2819895416559999</v>
      </c>
      <c r="G1538">
        <v>0.29116777799919602</v>
      </c>
      <c r="H1538" t="s">
        <v>1729</v>
      </c>
      <c r="I1538" t="s">
        <v>128</v>
      </c>
    </row>
    <row r="1539" spans="1:9" x14ac:dyDescent="0.25">
      <c r="A1539" t="s">
        <v>128</v>
      </c>
      <c r="B1539" s="6">
        <v>45689</v>
      </c>
      <c r="C1539" s="6" t="str">
        <f t="shared" ref="C1539:C1602" si="24">"Q" &amp; ROUNDUP(MONTH(B1539)/3, 0) &amp; " " &amp; YEAR(B1539)</f>
        <v>Q1 2025</v>
      </c>
      <c r="D1539">
        <v>10</v>
      </c>
      <c r="E1539">
        <v>11</v>
      </c>
      <c r="F1539">
        <v>1.7665532760446101</v>
      </c>
      <c r="G1539">
        <v>-0.224268487612196</v>
      </c>
      <c r="H1539" t="s">
        <v>0</v>
      </c>
      <c r="I1539" t="s">
        <v>128</v>
      </c>
    </row>
    <row r="1540" spans="1:9" x14ac:dyDescent="0.25">
      <c r="A1540" t="s">
        <v>131</v>
      </c>
      <c r="B1540" s="6">
        <v>45689</v>
      </c>
      <c r="C1540" s="6" t="str">
        <f t="shared" si="24"/>
        <v>Q1 2025</v>
      </c>
      <c r="D1540">
        <v>3</v>
      </c>
      <c r="E1540">
        <v>3</v>
      </c>
      <c r="F1540">
        <v>2.26009626662574</v>
      </c>
      <c r="G1540">
        <v>0.26927450296894101</v>
      </c>
      <c r="H1540" t="s">
        <v>0</v>
      </c>
      <c r="I1540" t="s">
        <v>128</v>
      </c>
    </row>
    <row r="1541" spans="1:9" x14ac:dyDescent="0.25">
      <c r="A1541" t="s">
        <v>137</v>
      </c>
      <c r="B1541" s="6">
        <v>45717</v>
      </c>
      <c r="C1541" s="6" t="str">
        <f t="shared" si="24"/>
        <v>Q1 2025</v>
      </c>
      <c r="D1541">
        <v>10</v>
      </c>
      <c r="E1541">
        <v>6</v>
      </c>
      <c r="F1541">
        <v>1.7903365262272499</v>
      </c>
      <c r="G1541">
        <v>-0.166357800994854</v>
      </c>
      <c r="H1541" t="s">
        <v>1</v>
      </c>
      <c r="I1541" t="s">
        <v>128</v>
      </c>
    </row>
    <row r="1542" spans="1:9" x14ac:dyDescent="0.25">
      <c r="A1542" t="s">
        <v>131</v>
      </c>
      <c r="B1542" s="6">
        <v>45717</v>
      </c>
      <c r="C1542" s="6" t="str">
        <f t="shared" si="24"/>
        <v>Q1 2025</v>
      </c>
      <c r="D1542">
        <v>2</v>
      </c>
      <c r="E1542">
        <v>3</v>
      </c>
      <c r="F1542">
        <v>2.2622480055988001</v>
      </c>
      <c r="G1542">
        <v>0.30555367837669101</v>
      </c>
      <c r="H1542" t="s">
        <v>0</v>
      </c>
      <c r="I1542" t="s">
        <v>128</v>
      </c>
    </row>
    <row r="1543" spans="1:9" x14ac:dyDescent="0.25">
      <c r="A1543" t="s">
        <v>132</v>
      </c>
      <c r="B1543" s="6">
        <v>45717</v>
      </c>
      <c r="C1543" s="6" t="str">
        <f t="shared" si="24"/>
        <v>Q1 2025</v>
      </c>
      <c r="D1543">
        <v>1</v>
      </c>
      <c r="E1543">
        <v>1</v>
      </c>
      <c r="F1543">
        <v>2.4416660600918498</v>
      </c>
      <c r="G1543">
        <v>0.48497173286974299</v>
      </c>
      <c r="H1543" t="s">
        <v>0</v>
      </c>
      <c r="I1543" t="s">
        <v>128</v>
      </c>
    </row>
    <row r="1544" spans="1:9" x14ac:dyDescent="0.25">
      <c r="A1544" t="s">
        <v>133</v>
      </c>
      <c r="B1544" s="6">
        <v>45717</v>
      </c>
      <c r="C1544" s="6" t="str">
        <f t="shared" si="24"/>
        <v>Q1 2025</v>
      </c>
      <c r="D1544">
        <v>11</v>
      </c>
      <c r="E1544">
        <v>11</v>
      </c>
      <c r="F1544">
        <v>1.63583644341231</v>
      </c>
      <c r="G1544">
        <v>-0.32085788380979602</v>
      </c>
      <c r="H1544" t="s">
        <v>1</v>
      </c>
      <c r="I1544" t="s">
        <v>128</v>
      </c>
    </row>
    <row r="1545" spans="1:9" x14ac:dyDescent="0.25">
      <c r="A1545" t="s">
        <v>129</v>
      </c>
      <c r="B1545" s="6">
        <v>45717</v>
      </c>
      <c r="C1545" s="6" t="str">
        <f t="shared" si="24"/>
        <v>Q1 2025</v>
      </c>
      <c r="D1545">
        <v>7</v>
      </c>
      <c r="E1545">
        <v>9</v>
      </c>
      <c r="F1545">
        <v>1.88260102308287</v>
      </c>
      <c r="G1545">
        <v>-7.4093304139237301E-2</v>
      </c>
      <c r="H1545" t="s">
        <v>0</v>
      </c>
      <c r="I1545" t="s">
        <v>128</v>
      </c>
    </row>
    <row r="1546" spans="1:9" x14ac:dyDescent="0.25">
      <c r="A1546" t="s">
        <v>135</v>
      </c>
      <c r="B1546" s="6">
        <v>45717</v>
      </c>
      <c r="C1546" s="6" t="str">
        <f t="shared" si="24"/>
        <v>Q1 2025</v>
      </c>
      <c r="D1546">
        <v>4</v>
      </c>
      <c r="E1546">
        <v>4</v>
      </c>
      <c r="F1546">
        <v>2.1439407920276201</v>
      </c>
      <c r="G1546">
        <v>0.18724646480551199</v>
      </c>
      <c r="H1546" t="s">
        <v>0</v>
      </c>
      <c r="I1546" t="s">
        <v>128</v>
      </c>
    </row>
    <row r="1547" spans="1:9" x14ac:dyDescent="0.25">
      <c r="A1547" t="s">
        <v>138</v>
      </c>
      <c r="B1547" s="6">
        <v>45717</v>
      </c>
      <c r="C1547" s="6" t="str">
        <f t="shared" si="24"/>
        <v>Q1 2025</v>
      </c>
      <c r="D1547">
        <v>12</v>
      </c>
      <c r="E1547">
        <v>12</v>
      </c>
      <c r="F1547">
        <v>1.5326859357601801</v>
      </c>
      <c r="G1547">
        <v>-0.42400839146192698</v>
      </c>
      <c r="H1547" t="s">
        <v>0</v>
      </c>
      <c r="I1547" t="s">
        <v>128</v>
      </c>
    </row>
    <row r="1548" spans="1:9" x14ac:dyDescent="0.25">
      <c r="A1548" t="s">
        <v>134</v>
      </c>
      <c r="B1548" s="6">
        <v>45717</v>
      </c>
      <c r="C1548" s="6" t="str">
        <f t="shared" si="24"/>
        <v>Q1 2025</v>
      </c>
      <c r="D1548">
        <v>3</v>
      </c>
      <c r="E1548">
        <v>2</v>
      </c>
      <c r="F1548">
        <v>2.2583811226546802</v>
      </c>
      <c r="G1548">
        <v>0.30168679543257698</v>
      </c>
      <c r="H1548" t="s">
        <v>1</v>
      </c>
      <c r="I1548" t="s">
        <v>128</v>
      </c>
    </row>
    <row r="1549" spans="1:9" x14ac:dyDescent="0.25">
      <c r="A1549" t="s">
        <v>128</v>
      </c>
      <c r="B1549" s="6">
        <v>45717</v>
      </c>
      <c r="C1549" s="6" t="str">
        <f t="shared" si="24"/>
        <v>Q1 2025</v>
      </c>
      <c r="D1549">
        <v>9</v>
      </c>
      <c r="E1549">
        <v>10</v>
      </c>
      <c r="F1549">
        <v>1.8101417473200201</v>
      </c>
      <c r="G1549">
        <v>-0.146552579902088</v>
      </c>
      <c r="H1549" t="s">
        <v>0</v>
      </c>
      <c r="I1549" t="s">
        <v>128</v>
      </c>
    </row>
    <row r="1550" spans="1:9" x14ac:dyDescent="0.25">
      <c r="A1550" t="s">
        <v>136</v>
      </c>
      <c r="B1550" s="6">
        <v>45717</v>
      </c>
      <c r="C1550" s="6" t="str">
        <f t="shared" si="24"/>
        <v>Q1 2025</v>
      </c>
      <c r="D1550">
        <v>6</v>
      </c>
      <c r="E1550">
        <v>7</v>
      </c>
      <c r="F1550">
        <v>1.90363863436476</v>
      </c>
      <c r="G1550">
        <v>-5.3055692857343503E-2</v>
      </c>
      <c r="H1550" t="s">
        <v>0</v>
      </c>
      <c r="I1550" t="s">
        <v>128</v>
      </c>
    </row>
    <row r="1551" spans="1:9" x14ac:dyDescent="0.25">
      <c r="A1551" t="s">
        <v>130</v>
      </c>
      <c r="B1551" s="6">
        <v>45717</v>
      </c>
      <c r="C1551" s="6" t="str">
        <f t="shared" si="24"/>
        <v>Q1 2025</v>
      </c>
      <c r="D1551">
        <v>8</v>
      </c>
      <c r="E1551">
        <v>8</v>
      </c>
      <c r="F1551">
        <v>1.8621613089028299</v>
      </c>
      <c r="G1551">
        <v>-9.4533018319277101E-2</v>
      </c>
      <c r="H1551" t="s">
        <v>1</v>
      </c>
      <c r="I1551" t="s">
        <v>128</v>
      </c>
    </row>
    <row r="1552" spans="1:9" x14ac:dyDescent="0.25">
      <c r="A1552" t="s">
        <v>141</v>
      </c>
      <c r="B1552" s="6">
        <v>45292</v>
      </c>
      <c r="C1552" s="6" t="str">
        <f t="shared" si="24"/>
        <v>Q1 2024</v>
      </c>
      <c r="D1552">
        <v>1</v>
      </c>
      <c r="F1552">
        <v>4.3541891020777701</v>
      </c>
      <c r="G1552">
        <v>0.97645659858867295</v>
      </c>
      <c r="I1552" t="s">
        <v>139</v>
      </c>
    </row>
    <row r="1553" spans="1:9" x14ac:dyDescent="0.25">
      <c r="A1553" t="s">
        <v>144</v>
      </c>
      <c r="B1553" s="6">
        <v>45292</v>
      </c>
      <c r="C1553" s="6" t="str">
        <f t="shared" si="24"/>
        <v>Q1 2024</v>
      </c>
      <c r="D1553">
        <v>6</v>
      </c>
      <c r="E1553">
        <v>7</v>
      </c>
      <c r="F1553">
        <v>3.0570199971992298</v>
      </c>
      <c r="G1553">
        <v>-0.32071250628987402</v>
      </c>
      <c r="H1553" t="s">
        <v>0</v>
      </c>
      <c r="I1553" t="s">
        <v>139</v>
      </c>
    </row>
    <row r="1554" spans="1:9" x14ac:dyDescent="0.25">
      <c r="A1554" t="s">
        <v>139</v>
      </c>
      <c r="B1554" s="6">
        <v>45292</v>
      </c>
      <c r="C1554" s="6" t="str">
        <f t="shared" si="24"/>
        <v>Q1 2024</v>
      </c>
      <c r="D1554">
        <v>7</v>
      </c>
      <c r="E1554">
        <v>3</v>
      </c>
      <c r="F1554">
        <v>2.5811407690757</v>
      </c>
      <c r="G1554">
        <v>-0.79659173441340303</v>
      </c>
      <c r="H1554" t="s">
        <v>1</v>
      </c>
      <c r="I1554" t="s">
        <v>139</v>
      </c>
    </row>
    <row r="1555" spans="1:9" x14ac:dyDescent="0.25">
      <c r="A1555" t="s">
        <v>148</v>
      </c>
      <c r="B1555" s="6">
        <v>45292</v>
      </c>
      <c r="C1555" s="6" t="str">
        <f t="shared" si="24"/>
        <v>Q1 2024</v>
      </c>
      <c r="D1555">
        <v>5</v>
      </c>
      <c r="E1555">
        <v>2</v>
      </c>
      <c r="F1555">
        <v>3.2039196798349501</v>
      </c>
      <c r="G1555">
        <v>-0.17381282365415299</v>
      </c>
      <c r="H1555" t="s">
        <v>1</v>
      </c>
      <c r="I1555" t="s">
        <v>139</v>
      </c>
    </row>
    <row r="1556" spans="1:9" x14ac:dyDescent="0.25">
      <c r="A1556" t="s">
        <v>146</v>
      </c>
      <c r="B1556" s="6">
        <v>45292</v>
      </c>
      <c r="C1556" s="6" t="str">
        <f t="shared" si="24"/>
        <v>Q1 2024</v>
      </c>
      <c r="D1556">
        <v>4</v>
      </c>
      <c r="E1556">
        <v>9</v>
      </c>
      <c r="F1556">
        <v>3.2747829746537702</v>
      </c>
      <c r="G1556">
        <v>-0.10095726785739401</v>
      </c>
      <c r="H1556" t="s">
        <v>0</v>
      </c>
      <c r="I1556" t="s">
        <v>139</v>
      </c>
    </row>
    <row r="1557" spans="1:9" x14ac:dyDescent="0.25">
      <c r="A1557" t="s">
        <v>147</v>
      </c>
      <c r="B1557" s="6">
        <v>45292</v>
      </c>
      <c r="C1557" s="6" t="str">
        <f t="shared" si="24"/>
        <v>Q1 2024</v>
      </c>
      <c r="D1557">
        <v>2</v>
      </c>
      <c r="E1557">
        <v>6</v>
      </c>
      <c r="F1557">
        <v>3.7868368649954198</v>
      </c>
      <c r="G1557">
        <v>0.40910436150632101</v>
      </c>
      <c r="H1557" t="s">
        <v>0</v>
      </c>
      <c r="I1557" t="s">
        <v>139</v>
      </c>
    </row>
    <row r="1558" spans="1:9" x14ac:dyDescent="0.25">
      <c r="A1558" t="s">
        <v>148</v>
      </c>
      <c r="B1558" s="6">
        <v>45323</v>
      </c>
      <c r="C1558" s="6" t="str">
        <f t="shared" si="24"/>
        <v>Q1 2024</v>
      </c>
      <c r="D1558">
        <v>5</v>
      </c>
      <c r="E1558">
        <v>5</v>
      </c>
      <c r="F1558">
        <v>3.14916230372698</v>
      </c>
      <c r="G1558">
        <v>-0.16441021344606499</v>
      </c>
      <c r="H1558" t="s">
        <v>0</v>
      </c>
      <c r="I1558" t="s">
        <v>139</v>
      </c>
    </row>
    <row r="1559" spans="1:9" x14ac:dyDescent="0.25">
      <c r="A1559" t="s">
        <v>146</v>
      </c>
      <c r="B1559" s="6">
        <v>45323</v>
      </c>
      <c r="C1559" s="6" t="str">
        <f t="shared" si="24"/>
        <v>Q1 2024</v>
      </c>
      <c r="D1559">
        <v>4</v>
      </c>
      <c r="E1559">
        <v>4</v>
      </c>
      <c r="F1559">
        <v>3.2664570979123302</v>
      </c>
      <c r="G1559">
        <v>-4.7115419260710299E-2</v>
      </c>
      <c r="H1559" t="s">
        <v>0</v>
      </c>
      <c r="I1559" t="s">
        <v>139</v>
      </c>
    </row>
    <row r="1560" spans="1:9" x14ac:dyDescent="0.25">
      <c r="A1560" t="s">
        <v>139</v>
      </c>
      <c r="B1560" s="6">
        <v>45323</v>
      </c>
      <c r="C1560" s="6" t="str">
        <f t="shared" si="24"/>
        <v>Q1 2024</v>
      </c>
      <c r="D1560">
        <v>7</v>
      </c>
      <c r="E1560">
        <v>7</v>
      </c>
      <c r="F1560">
        <v>2.3445852685323199</v>
      </c>
      <c r="G1560">
        <v>-0.96898724864072205</v>
      </c>
      <c r="H1560" t="s">
        <v>1</v>
      </c>
      <c r="I1560" t="s">
        <v>139</v>
      </c>
    </row>
    <row r="1561" spans="1:9" x14ac:dyDescent="0.25">
      <c r="A1561" t="s">
        <v>147</v>
      </c>
      <c r="B1561" s="6">
        <v>45323</v>
      </c>
      <c r="C1561" s="6" t="str">
        <f t="shared" si="24"/>
        <v>Q1 2024</v>
      </c>
      <c r="D1561">
        <v>2</v>
      </c>
      <c r="E1561">
        <v>2</v>
      </c>
      <c r="F1561">
        <v>3.8289620390142298</v>
      </c>
      <c r="G1561">
        <v>0.51538952184118603</v>
      </c>
      <c r="H1561" t="s">
        <v>0</v>
      </c>
      <c r="I1561" t="s">
        <v>139</v>
      </c>
    </row>
    <row r="1562" spans="1:9" x14ac:dyDescent="0.25">
      <c r="A1562" t="s">
        <v>141</v>
      </c>
      <c r="B1562" s="6">
        <v>45323</v>
      </c>
      <c r="C1562" s="6" t="str">
        <f t="shared" si="24"/>
        <v>Q1 2024</v>
      </c>
      <c r="D1562">
        <v>1</v>
      </c>
      <c r="E1562">
        <v>1</v>
      </c>
      <c r="F1562">
        <v>4.2320778369431702</v>
      </c>
      <c r="G1562">
        <v>0.91850531977012395</v>
      </c>
      <c r="H1562" t="s">
        <v>1</v>
      </c>
      <c r="I1562" t="s">
        <v>139</v>
      </c>
    </row>
    <row r="1563" spans="1:9" x14ac:dyDescent="0.25">
      <c r="A1563" t="s">
        <v>144</v>
      </c>
      <c r="B1563" s="6">
        <v>45323</v>
      </c>
      <c r="C1563" s="6" t="str">
        <f t="shared" si="24"/>
        <v>Q1 2024</v>
      </c>
      <c r="D1563">
        <v>6</v>
      </c>
      <c r="E1563">
        <v>6</v>
      </c>
      <c r="F1563">
        <v>3.0601905569092298</v>
      </c>
      <c r="G1563">
        <v>-0.25338196026381399</v>
      </c>
      <c r="H1563" t="s">
        <v>0</v>
      </c>
      <c r="I1563" t="s">
        <v>139</v>
      </c>
    </row>
    <row r="1564" spans="1:9" x14ac:dyDescent="0.25">
      <c r="A1564" t="s">
        <v>147</v>
      </c>
      <c r="B1564" s="6">
        <v>45352</v>
      </c>
      <c r="C1564" s="6" t="str">
        <f t="shared" si="24"/>
        <v>Q1 2024</v>
      </c>
      <c r="D1564">
        <v>2</v>
      </c>
      <c r="E1564">
        <v>2</v>
      </c>
      <c r="F1564">
        <v>3.8164268785711202</v>
      </c>
      <c r="G1564">
        <v>0.59318915983780895</v>
      </c>
      <c r="H1564" t="s">
        <v>0</v>
      </c>
      <c r="I1564" t="s">
        <v>139</v>
      </c>
    </row>
    <row r="1565" spans="1:9" x14ac:dyDescent="0.25">
      <c r="A1565" t="s">
        <v>144</v>
      </c>
      <c r="B1565" s="6">
        <v>45352</v>
      </c>
      <c r="C1565" s="6" t="str">
        <f t="shared" si="24"/>
        <v>Q1 2024</v>
      </c>
      <c r="D1565">
        <v>6</v>
      </c>
      <c r="E1565">
        <v>6</v>
      </c>
      <c r="F1565">
        <v>2.9454392752138601</v>
      </c>
      <c r="G1565">
        <v>-0.27779844351945399</v>
      </c>
      <c r="H1565" t="s">
        <v>1</v>
      </c>
      <c r="I1565" t="s">
        <v>139</v>
      </c>
    </row>
    <row r="1566" spans="1:9" x14ac:dyDescent="0.25">
      <c r="A1566" t="s">
        <v>146</v>
      </c>
      <c r="B1566" s="6">
        <v>45352</v>
      </c>
      <c r="C1566" s="6" t="str">
        <f t="shared" si="24"/>
        <v>Q1 2024</v>
      </c>
      <c r="D1566">
        <v>4</v>
      </c>
      <c r="E1566">
        <v>4</v>
      </c>
      <c r="F1566">
        <v>3.21297311566516</v>
      </c>
      <c r="G1566">
        <v>-1.0264603068155201E-2</v>
      </c>
      <c r="H1566" t="s">
        <v>0</v>
      </c>
      <c r="I1566" t="s">
        <v>139</v>
      </c>
    </row>
    <row r="1567" spans="1:9" x14ac:dyDescent="0.25">
      <c r="A1567" t="s">
        <v>148</v>
      </c>
      <c r="B1567" s="6">
        <v>45352</v>
      </c>
      <c r="C1567" s="6" t="str">
        <f t="shared" si="24"/>
        <v>Q1 2024</v>
      </c>
      <c r="D1567">
        <v>5</v>
      </c>
      <c r="E1567">
        <v>5</v>
      </c>
      <c r="F1567">
        <v>3.1117777375353199</v>
      </c>
      <c r="G1567">
        <v>-0.11145998119799599</v>
      </c>
      <c r="H1567" t="s">
        <v>0</v>
      </c>
      <c r="I1567" t="s">
        <v>139</v>
      </c>
    </row>
    <row r="1568" spans="1:9" x14ac:dyDescent="0.25">
      <c r="A1568" t="s">
        <v>139</v>
      </c>
      <c r="B1568" s="6">
        <v>45352</v>
      </c>
      <c r="C1568" s="6" t="str">
        <f t="shared" si="24"/>
        <v>Q1 2024</v>
      </c>
      <c r="D1568">
        <v>7</v>
      </c>
      <c r="E1568">
        <v>7</v>
      </c>
      <c r="F1568">
        <v>2.0870532196303202</v>
      </c>
      <c r="G1568">
        <v>-1.1361844991029899</v>
      </c>
      <c r="H1568" t="s">
        <v>1</v>
      </c>
      <c r="I1568" t="s">
        <v>139</v>
      </c>
    </row>
    <row r="1569" spans="1:9" x14ac:dyDescent="0.25">
      <c r="A1569" t="s">
        <v>141</v>
      </c>
      <c r="B1569" s="6">
        <v>45352</v>
      </c>
      <c r="C1569" s="6" t="str">
        <f t="shared" si="24"/>
        <v>Q1 2024</v>
      </c>
      <c r="D1569">
        <v>1</v>
      </c>
      <c r="E1569">
        <v>1</v>
      </c>
      <c r="F1569">
        <v>4.1657560857840998</v>
      </c>
      <c r="G1569">
        <v>0.94251836705079195</v>
      </c>
      <c r="H1569" t="s">
        <v>1729</v>
      </c>
      <c r="I1569" t="s">
        <v>139</v>
      </c>
    </row>
    <row r="1570" spans="1:9" x14ac:dyDescent="0.25">
      <c r="A1570" t="s">
        <v>147</v>
      </c>
      <c r="B1570" s="6">
        <v>45383</v>
      </c>
      <c r="C1570" s="6" t="str">
        <f t="shared" si="24"/>
        <v>Q2 2024</v>
      </c>
      <c r="D1570">
        <v>2</v>
      </c>
      <c r="E1570">
        <v>2</v>
      </c>
      <c r="F1570">
        <v>3.7986551352543199</v>
      </c>
      <c r="G1570">
        <v>0.58269871104234205</v>
      </c>
      <c r="H1570" t="s">
        <v>1729</v>
      </c>
      <c r="I1570" t="s">
        <v>139</v>
      </c>
    </row>
    <row r="1571" spans="1:9" x14ac:dyDescent="0.25">
      <c r="A1571" t="s">
        <v>145</v>
      </c>
      <c r="B1571" s="6">
        <v>45383</v>
      </c>
      <c r="C1571" s="6" t="str">
        <f t="shared" si="24"/>
        <v>Q2 2024</v>
      </c>
      <c r="D1571">
        <v>3</v>
      </c>
      <c r="E1571">
        <v>10</v>
      </c>
      <c r="F1571">
        <v>3.5881802926545898</v>
      </c>
      <c r="G1571">
        <v>0.35299671287988299</v>
      </c>
      <c r="H1571" t="s">
        <v>0</v>
      </c>
      <c r="I1571" t="s">
        <v>139</v>
      </c>
    </row>
    <row r="1572" spans="1:9" x14ac:dyDescent="0.25">
      <c r="A1572" t="s">
        <v>148</v>
      </c>
      <c r="B1572" s="6">
        <v>45383</v>
      </c>
      <c r="C1572" s="6" t="str">
        <f t="shared" si="24"/>
        <v>Q2 2024</v>
      </c>
      <c r="D1572">
        <v>6</v>
      </c>
      <c r="E1572">
        <v>5</v>
      </c>
      <c r="F1572">
        <v>3.03769222596013</v>
      </c>
      <c r="G1572">
        <v>-0.178264198251845</v>
      </c>
      <c r="H1572" t="s">
        <v>1</v>
      </c>
      <c r="I1572" t="s">
        <v>139</v>
      </c>
    </row>
    <row r="1573" spans="1:9" x14ac:dyDescent="0.25">
      <c r="A1573" t="s">
        <v>139</v>
      </c>
      <c r="B1573" s="6">
        <v>45383</v>
      </c>
      <c r="C1573" s="6" t="str">
        <f t="shared" si="24"/>
        <v>Q2 2024</v>
      </c>
      <c r="D1573">
        <v>8</v>
      </c>
      <c r="E1573">
        <v>7</v>
      </c>
      <c r="F1573">
        <v>1.97730872215767</v>
      </c>
      <c r="G1573">
        <v>-1.2386477020543001</v>
      </c>
      <c r="H1573" t="s">
        <v>1</v>
      </c>
      <c r="I1573" t="s">
        <v>139</v>
      </c>
    </row>
    <row r="1574" spans="1:9" x14ac:dyDescent="0.25">
      <c r="A1574" t="s">
        <v>146</v>
      </c>
      <c r="B1574" s="6">
        <v>45383</v>
      </c>
      <c r="C1574" s="6" t="str">
        <f t="shared" si="24"/>
        <v>Q2 2024</v>
      </c>
      <c r="D1574">
        <v>5</v>
      </c>
      <c r="E1574">
        <v>4</v>
      </c>
      <c r="F1574">
        <v>3.1612865558940801</v>
      </c>
      <c r="G1574">
        <v>-5.4669868317901597E-2</v>
      </c>
      <c r="H1574" t="s">
        <v>1</v>
      </c>
      <c r="I1574" t="s">
        <v>139</v>
      </c>
    </row>
    <row r="1575" spans="1:9" x14ac:dyDescent="0.25">
      <c r="A1575" t="s">
        <v>144</v>
      </c>
      <c r="B1575" s="6">
        <v>45383</v>
      </c>
      <c r="C1575" s="6" t="str">
        <f t="shared" si="24"/>
        <v>Q2 2024</v>
      </c>
      <c r="D1575">
        <v>7</v>
      </c>
      <c r="E1575">
        <v>6</v>
      </c>
      <c r="F1575">
        <v>2.9055291402532499</v>
      </c>
      <c r="G1575">
        <v>-0.31042728395873098</v>
      </c>
      <c r="H1575" t="s">
        <v>1</v>
      </c>
      <c r="I1575" t="s">
        <v>139</v>
      </c>
    </row>
    <row r="1576" spans="1:9" x14ac:dyDescent="0.25">
      <c r="A1576" t="s">
        <v>141</v>
      </c>
      <c r="B1576" s="6">
        <v>45383</v>
      </c>
      <c r="C1576" s="6" t="str">
        <f t="shared" si="24"/>
        <v>Q2 2024</v>
      </c>
      <c r="D1576">
        <v>1</v>
      </c>
      <c r="E1576">
        <v>1</v>
      </c>
      <c r="F1576">
        <v>4.2270018522164801</v>
      </c>
      <c r="G1576">
        <v>1.0110454280045</v>
      </c>
      <c r="H1576" t="s">
        <v>0</v>
      </c>
      <c r="I1576" t="s">
        <v>139</v>
      </c>
    </row>
    <row r="1577" spans="1:9" x14ac:dyDescent="0.25">
      <c r="A1577" t="s">
        <v>139</v>
      </c>
      <c r="B1577" s="6">
        <v>45413</v>
      </c>
      <c r="C1577" s="6" t="str">
        <f t="shared" si="24"/>
        <v>Q2 2024</v>
      </c>
      <c r="D1577">
        <v>10</v>
      </c>
      <c r="E1577">
        <v>8</v>
      </c>
      <c r="F1577">
        <v>2.0057960769452898</v>
      </c>
      <c r="G1577">
        <v>-1.2279646993022699</v>
      </c>
      <c r="H1577" t="s">
        <v>1</v>
      </c>
      <c r="I1577" t="s">
        <v>139</v>
      </c>
    </row>
    <row r="1578" spans="1:9" x14ac:dyDescent="0.25">
      <c r="A1578" t="s">
        <v>146</v>
      </c>
      <c r="B1578" s="6">
        <v>45413</v>
      </c>
      <c r="C1578" s="6" t="str">
        <f t="shared" si="24"/>
        <v>Q2 2024</v>
      </c>
      <c r="D1578">
        <v>7</v>
      </c>
      <c r="E1578">
        <v>5</v>
      </c>
      <c r="F1578">
        <v>3.0749260841999102</v>
      </c>
      <c r="G1578">
        <v>-0.15883469204765299</v>
      </c>
      <c r="H1578" t="s">
        <v>1</v>
      </c>
      <c r="I1578" t="s">
        <v>139</v>
      </c>
    </row>
    <row r="1579" spans="1:9" x14ac:dyDescent="0.25">
      <c r="A1579" t="s">
        <v>148</v>
      </c>
      <c r="B1579" s="6">
        <v>45413</v>
      </c>
      <c r="C1579" s="6" t="str">
        <f t="shared" si="24"/>
        <v>Q2 2024</v>
      </c>
      <c r="D1579">
        <v>6</v>
      </c>
      <c r="E1579">
        <v>6</v>
      </c>
      <c r="F1579">
        <v>3.1567412544590701</v>
      </c>
      <c r="G1579">
        <v>-7.7019521788496303E-2</v>
      </c>
      <c r="H1579" t="s">
        <v>0</v>
      </c>
      <c r="I1579" t="s">
        <v>139</v>
      </c>
    </row>
    <row r="1580" spans="1:9" x14ac:dyDescent="0.25">
      <c r="A1580" t="s">
        <v>144</v>
      </c>
      <c r="B1580" s="6">
        <v>45413</v>
      </c>
      <c r="C1580" s="6" t="str">
        <f t="shared" si="24"/>
        <v>Q2 2024</v>
      </c>
      <c r="D1580">
        <v>8</v>
      </c>
      <c r="E1580">
        <v>7</v>
      </c>
      <c r="F1580">
        <v>2.9434118291275899</v>
      </c>
      <c r="G1580">
        <v>-0.290348947119977</v>
      </c>
      <c r="H1580" t="s">
        <v>1</v>
      </c>
      <c r="I1580" t="s">
        <v>139</v>
      </c>
    </row>
    <row r="1581" spans="1:9" x14ac:dyDescent="0.25">
      <c r="A1581" t="s">
        <v>141</v>
      </c>
      <c r="B1581" s="6">
        <v>45413</v>
      </c>
      <c r="C1581" s="6" t="str">
        <f t="shared" si="24"/>
        <v>Q2 2024</v>
      </c>
      <c r="D1581">
        <v>1</v>
      </c>
      <c r="E1581">
        <v>1</v>
      </c>
      <c r="F1581">
        <v>4.19253590903896</v>
      </c>
      <c r="G1581">
        <v>0.95877513279139703</v>
      </c>
      <c r="H1581" t="s">
        <v>1</v>
      </c>
      <c r="I1581" t="s">
        <v>139</v>
      </c>
    </row>
    <row r="1582" spans="1:9" x14ac:dyDescent="0.25">
      <c r="A1582" t="s">
        <v>145</v>
      </c>
      <c r="B1582" s="6">
        <v>45413</v>
      </c>
      <c r="C1582" s="6" t="str">
        <f t="shared" si="24"/>
        <v>Q2 2024</v>
      </c>
      <c r="D1582">
        <v>3</v>
      </c>
      <c r="E1582">
        <v>3</v>
      </c>
      <c r="F1582">
        <v>3.5595018495267698</v>
      </c>
      <c r="G1582">
        <v>0.32574107327919999</v>
      </c>
      <c r="H1582" t="s">
        <v>1</v>
      </c>
      <c r="I1582" t="s">
        <v>139</v>
      </c>
    </row>
    <row r="1583" spans="1:9" x14ac:dyDescent="0.25">
      <c r="A1583" t="s">
        <v>143</v>
      </c>
      <c r="B1583" s="6">
        <v>45413</v>
      </c>
      <c r="C1583" s="6" t="str">
        <f t="shared" si="24"/>
        <v>Q2 2024</v>
      </c>
      <c r="D1583">
        <v>5</v>
      </c>
      <c r="E1583">
        <v>1</v>
      </c>
      <c r="F1583">
        <v>3.1579524471833502</v>
      </c>
      <c r="G1583">
        <v>-7.5808329064217903E-2</v>
      </c>
      <c r="H1583" t="s">
        <v>1</v>
      </c>
      <c r="I1583" t="s">
        <v>139</v>
      </c>
    </row>
    <row r="1584" spans="1:9" x14ac:dyDescent="0.25">
      <c r="A1584" t="s">
        <v>147</v>
      </c>
      <c r="B1584" s="6">
        <v>45413</v>
      </c>
      <c r="C1584" s="6" t="str">
        <f t="shared" si="24"/>
        <v>Q2 2024</v>
      </c>
      <c r="D1584">
        <v>2</v>
      </c>
      <c r="E1584">
        <v>2</v>
      </c>
      <c r="F1584">
        <v>3.85639008141617</v>
      </c>
      <c r="G1584">
        <v>0.62262930516860204</v>
      </c>
      <c r="H1584" t="s">
        <v>0</v>
      </c>
      <c r="I1584" t="s">
        <v>139</v>
      </c>
    </row>
    <row r="1585" spans="1:9" x14ac:dyDescent="0.25">
      <c r="A1585" t="s">
        <v>142</v>
      </c>
      <c r="B1585" s="6">
        <v>45413</v>
      </c>
      <c r="C1585" s="6" t="str">
        <f t="shared" si="24"/>
        <v>Q2 2024</v>
      </c>
      <c r="D1585">
        <v>9</v>
      </c>
      <c r="E1585">
        <v>4</v>
      </c>
      <c r="F1585">
        <v>2.3620418756810002</v>
      </c>
      <c r="G1585">
        <v>-0.79741632647129501</v>
      </c>
      <c r="H1585" t="s">
        <v>1</v>
      </c>
      <c r="I1585" t="s">
        <v>139</v>
      </c>
    </row>
    <row r="1586" spans="1:9" x14ac:dyDescent="0.25">
      <c r="A1586" t="s">
        <v>139</v>
      </c>
      <c r="B1586" s="6">
        <v>45444</v>
      </c>
      <c r="C1586" s="6" t="str">
        <f t="shared" si="24"/>
        <v>Q2 2024</v>
      </c>
      <c r="D1586">
        <v>11</v>
      </c>
      <c r="E1586">
        <v>10</v>
      </c>
      <c r="F1586">
        <v>2.20031859557831</v>
      </c>
      <c r="G1586">
        <v>-1.01075394888524</v>
      </c>
      <c r="H1586" t="s">
        <v>1</v>
      </c>
      <c r="I1586" t="s">
        <v>139</v>
      </c>
    </row>
    <row r="1587" spans="1:9" x14ac:dyDescent="0.25">
      <c r="A1587" t="s">
        <v>148</v>
      </c>
      <c r="B1587" s="6">
        <v>45444</v>
      </c>
      <c r="C1587" s="6" t="str">
        <f t="shared" si="24"/>
        <v>Q2 2024</v>
      </c>
      <c r="D1587">
        <v>5</v>
      </c>
      <c r="E1587">
        <v>6</v>
      </c>
      <c r="F1587">
        <v>3.3087960284561002</v>
      </c>
      <c r="G1587">
        <v>9.77234839925476E-2</v>
      </c>
      <c r="H1587" t="s">
        <v>0</v>
      </c>
      <c r="I1587" t="s">
        <v>139</v>
      </c>
    </row>
    <row r="1588" spans="1:9" x14ac:dyDescent="0.25">
      <c r="A1588" t="s">
        <v>145</v>
      </c>
      <c r="B1588" s="6">
        <v>45444</v>
      </c>
      <c r="C1588" s="6" t="str">
        <f t="shared" si="24"/>
        <v>Q2 2024</v>
      </c>
      <c r="D1588">
        <v>4</v>
      </c>
      <c r="E1588">
        <v>3</v>
      </c>
      <c r="F1588">
        <v>3.4831396610656999</v>
      </c>
      <c r="G1588">
        <v>0.272067116602146</v>
      </c>
      <c r="H1588" t="s">
        <v>1</v>
      </c>
      <c r="I1588" t="s">
        <v>139</v>
      </c>
    </row>
    <row r="1589" spans="1:9" x14ac:dyDescent="0.25">
      <c r="A1589" t="s">
        <v>142</v>
      </c>
      <c r="B1589" s="6">
        <v>45444</v>
      </c>
      <c r="C1589" s="6" t="str">
        <f t="shared" si="24"/>
        <v>Q2 2024</v>
      </c>
      <c r="D1589">
        <v>10</v>
      </c>
      <c r="E1589">
        <v>9</v>
      </c>
      <c r="F1589">
        <v>2.44579135629359</v>
      </c>
      <c r="G1589">
        <v>-0.76528118816995905</v>
      </c>
      <c r="H1589" t="s">
        <v>1</v>
      </c>
      <c r="I1589" t="s">
        <v>139</v>
      </c>
    </row>
    <row r="1590" spans="1:9" x14ac:dyDescent="0.25">
      <c r="A1590" t="s">
        <v>143</v>
      </c>
      <c r="B1590" s="6">
        <v>45444</v>
      </c>
      <c r="C1590" s="6" t="str">
        <f t="shared" si="24"/>
        <v>Q2 2024</v>
      </c>
      <c r="D1590">
        <v>8</v>
      </c>
      <c r="E1590">
        <v>5</v>
      </c>
      <c r="F1590">
        <v>3.0240979129776302</v>
      </c>
      <c r="G1590">
        <v>-0.186974631485926</v>
      </c>
      <c r="H1590" t="s">
        <v>1</v>
      </c>
      <c r="I1590" t="s">
        <v>139</v>
      </c>
    </row>
    <row r="1591" spans="1:9" x14ac:dyDescent="0.25">
      <c r="A1591" t="s">
        <v>141</v>
      </c>
      <c r="B1591" s="6">
        <v>45444</v>
      </c>
      <c r="C1591" s="6" t="str">
        <f t="shared" si="24"/>
        <v>Q2 2024</v>
      </c>
      <c r="D1591">
        <v>1</v>
      </c>
      <c r="E1591">
        <v>1</v>
      </c>
      <c r="F1591">
        <v>4.2035110334982697</v>
      </c>
      <c r="G1591">
        <v>0.99243848903471499</v>
      </c>
      <c r="H1591" t="s">
        <v>1729</v>
      </c>
      <c r="I1591" t="s">
        <v>139</v>
      </c>
    </row>
    <row r="1592" spans="1:9" x14ac:dyDescent="0.25">
      <c r="A1592" t="s">
        <v>144</v>
      </c>
      <c r="B1592" s="6">
        <v>45444</v>
      </c>
      <c r="C1592" s="6" t="str">
        <f t="shared" si="24"/>
        <v>Q2 2024</v>
      </c>
      <c r="D1592">
        <v>9</v>
      </c>
      <c r="E1592">
        <v>8</v>
      </c>
      <c r="F1592">
        <v>2.95454267905839</v>
      </c>
      <c r="G1592">
        <v>-0.25652986540516098</v>
      </c>
      <c r="H1592" t="s">
        <v>1</v>
      </c>
      <c r="I1592" t="s">
        <v>139</v>
      </c>
    </row>
    <row r="1593" spans="1:9" x14ac:dyDescent="0.25">
      <c r="A1593" t="s">
        <v>146</v>
      </c>
      <c r="B1593" s="6">
        <v>45444</v>
      </c>
      <c r="C1593" s="6" t="str">
        <f t="shared" si="24"/>
        <v>Q2 2024</v>
      </c>
      <c r="D1593">
        <v>7</v>
      </c>
      <c r="E1593">
        <v>7</v>
      </c>
      <c r="F1593">
        <v>3.1427845624764199</v>
      </c>
      <c r="G1593">
        <v>-6.8287981987131804E-2</v>
      </c>
      <c r="H1593" t="s">
        <v>0</v>
      </c>
      <c r="I1593" t="s">
        <v>139</v>
      </c>
    </row>
    <row r="1594" spans="1:9" x14ac:dyDescent="0.25">
      <c r="A1594" t="s">
        <v>147</v>
      </c>
      <c r="B1594" s="6">
        <v>45444</v>
      </c>
      <c r="C1594" s="6" t="str">
        <f t="shared" si="24"/>
        <v>Q2 2024</v>
      </c>
      <c r="D1594">
        <v>2</v>
      </c>
      <c r="E1594">
        <v>2</v>
      </c>
      <c r="F1594">
        <v>3.8551995036599598</v>
      </c>
      <c r="G1594">
        <v>0.64412695919640806</v>
      </c>
      <c r="H1594" t="s">
        <v>1729</v>
      </c>
      <c r="I1594" t="s">
        <v>139</v>
      </c>
    </row>
    <row r="1595" spans="1:9" x14ac:dyDescent="0.25">
      <c r="A1595" t="s">
        <v>140</v>
      </c>
      <c r="B1595" s="6">
        <v>45444</v>
      </c>
      <c r="C1595" s="6" t="str">
        <f t="shared" si="24"/>
        <v>Q2 2024</v>
      </c>
      <c r="D1595">
        <v>3</v>
      </c>
      <c r="E1595">
        <v>5</v>
      </c>
      <c r="F1595">
        <v>3.5428581041208198</v>
      </c>
      <c r="G1595">
        <v>0.32477488512415698</v>
      </c>
      <c r="H1595" t="s">
        <v>0</v>
      </c>
      <c r="I1595" t="s">
        <v>139</v>
      </c>
    </row>
    <row r="1596" spans="1:9" x14ac:dyDescent="0.25">
      <c r="A1596" t="s">
        <v>147</v>
      </c>
      <c r="B1596" s="6">
        <v>45474</v>
      </c>
      <c r="C1596" s="6" t="str">
        <f t="shared" si="24"/>
        <v>Q3 2024</v>
      </c>
      <c r="D1596">
        <v>2</v>
      </c>
      <c r="E1596">
        <v>2</v>
      </c>
      <c r="F1596">
        <v>3.8827213899607398</v>
      </c>
      <c r="G1596">
        <v>0.62075645756132303</v>
      </c>
      <c r="H1596" t="s">
        <v>1729</v>
      </c>
      <c r="I1596" t="s">
        <v>139</v>
      </c>
    </row>
    <row r="1597" spans="1:9" x14ac:dyDescent="0.25">
      <c r="A1597" t="s">
        <v>141</v>
      </c>
      <c r="B1597" s="6">
        <v>45474</v>
      </c>
      <c r="C1597" s="6" t="str">
        <f t="shared" si="24"/>
        <v>Q3 2024</v>
      </c>
      <c r="D1597">
        <v>1</v>
      </c>
      <c r="E1597">
        <v>1</v>
      </c>
      <c r="F1597">
        <v>4.2782770654135804</v>
      </c>
      <c r="G1597">
        <v>1.01631213301416</v>
      </c>
      <c r="H1597" t="s">
        <v>1729</v>
      </c>
      <c r="I1597" t="s">
        <v>139</v>
      </c>
    </row>
    <row r="1598" spans="1:9" x14ac:dyDescent="0.25">
      <c r="A1598" t="s">
        <v>145</v>
      </c>
      <c r="B1598" s="6">
        <v>45474</v>
      </c>
      <c r="C1598" s="6" t="str">
        <f t="shared" si="24"/>
        <v>Q3 2024</v>
      </c>
      <c r="D1598">
        <v>4</v>
      </c>
      <c r="E1598">
        <v>4</v>
      </c>
      <c r="F1598">
        <v>3.4735201526840198</v>
      </c>
      <c r="G1598">
        <v>0.211555220284604</v>
      </c>
      <c r="H1598" t="s">
        <v>1</v>
      </c>
      <c r="I1598" t="s">
        <v>139</v>
      </c>
    </row>
    <row r="1599" spans="1:9" x14ac:dyDescent="0.25">
      <c r="A1599" t="s">
        <v>139</v>
      </c>
      <c r="B1599" s="6">
        <v>45474</v>
      </c>
      <c r="C1599" s="6" t="str">
        <f t="shared" si="24"/>
        <v>Q3 2024</v>
      </c>
      <c r="D1599">
        <v>11</v>
      </c>
      <c r="E1599">
        <v>11</v>
      </c>
      <c r="F1599">
        <v>2.0395386466934</v>
      </c>
      <c r="G1599">
        <v>-1.22242628570601</v>
      </c>
      <c r="H1599" t="s">
        <v>1</v>
      </c>
      <c r="I1599" t="s">
        <v>139</v>
      </c>
    </row>
    <row r="1600" spans="1:9" x14ac:dyDescent="0.25">
      <c r="A1600" t="s">
        <v>142</v>
      </c>
      <c r="B1600" s="6">
        <v>45474</v>
      </c>
      <c r="C1600" s="6" t="str">
        <f t="shared" si="24"/>
        <v>Q3 2024</v>
      </c>
      <c r="D1600">
        <v>10</v>
      </c>
      <c r="E1600">
        <v>10</v>
      </c>
      <c r="F1600">
        <v>2.52583192240923</v>
      </c>
      <c r="G1600">
        <v>-0.73613300999018105</v>
      </c>
      <c r="H1600" t="s">
        <v>0</v>
      </c>
      <c r="I1600" t="s">
        <v>139</v>
      </c>
    </row>
    <row r="1601" spans="1:9" x14ac:dyDescent="0.25">
      <c r="A1601" t="s">
        <v>148</v>
      </c>
      <c r="B1601" s="6">
        <v>45474</v>
      </c>
      <c r="C1601" s="6" t="str">
        <f t="shared" si="24"/>
        <v>Q3 2024</v>
      </c>
      <c r="D1601">
        <v>5</v>
      </c>
      <c r="E1601">
        <v>5</v>
      </c>
      <c r="F1601">
        <v>3.3957534479744802</v>
      </c>
      <c r="G1601">
        <v>0.13378851557507199</v>
      </c>
      <c r="H1601" t="s">
        <v>0</v>
      </c>
      <c r="I1601" t="s">
        <v>139</v>
      </c>
    </row>
    <row r="1602" spans="1:9" x14ac:dyDescent="0.25">
      <c r="A1602" t="s">
        <v>143</v>
      </c>
      <c r="B1602" s="6">
        <v>45474</v>
      </c>
      <c r="C1602" s="6" t="str">
        <f t="shared" si="24"/>
        <v>Q3 2024</v>
      </c>
      <c r="D1602">
        <v>9</v>
      </c>
      <c r="E1602">
        <v>8</v>
      </c>
      <c r="F1602">
        <v>3.01752053176914</v>
      </c>
      <c r="G1602">
        <v>-0.24444440063027401</v>
      </c>
      <c r="H1602" t="s">
        <v>1</v>
      </c>
      <c r="I1602" t="s">
        <v>139</v>
      </c>
    </row>
    <row r="1603" spans="1:9" x14ac:dyDescent="0.25">
      <c r="A1603" t="s">
        <v>146</v>
      </c>
      <c r="B1603" s="6">
        <v>45474</v>
      </c>
      <c r="C1603" s="6" t="str">
        <f t="shared" ref="C1603:C1666" si="25">"Q" &amp; ROUNDUP(MONTH(B1603)/3, 0) &amp; " " &amp; YEAR(B1603)</f>
        <v>Q3 2024</v>
      </c>
      <c r="D1603">
        <v>6</v>
      </c>
      <c r="E1603">
        <v>7</v>
      </c>
      <c r="F1603">
        <v>3.2783551747567099</v>
      </c>
      <c r="G1603">
        <v>1.6390242357298999E-2</v>
      </c>
      <c r="H1603" t="s">
        <v>0</v>
      </c>
      <c r="I1603" t="s">
        <v>139</v>
      </c>
    </row>
    <row r="1604" spans="1:9" x14ac:dyDescent="0.25">
      <c r="A1604" t="s">
        <v>144</v>
      </c>
      <c r="B1604" s="6">
        <v>45474</v>
      </c>
      <c r="C1604" s="6" t="str">
        <f t="shared" si="25"/>
        <v>Q3 2024</v>
      </c>
      <c r="D1604">
        <v>8</v>
      </c>
      <c r="E1604">
        <v>9</v>
      </c>
      <c r="F1604">
        <v>3.1140566217813199</v>
      </c>
      <c r="G1604">
        <v>-0.14790831061809401</v>
      </c>
      <c r="H1604" t="s">
        <v>0</v>
      </c>
      <c r="I1604" t="s">
        <v>139</v>
      </c>
    </row>
    <row r="1605" spans="1:9" x14ac:dyDescent="0.25">
      <c r="A1605" t="s">
        <v>140</v>
      </c>
      <c r="B1605" s="6">
        <v>45474</v>
      </c>
      <c r="C1605" s="6" t="str">
        <f t="shared" si="25"/>
        <v>Q3 2024</v>
      </c>
      <c r="D1605">
        <v>3</v>
      </c>
      <c r="E1605">
        <v>3</v>
      </c>
      <c r="F1605">
        <v>3.6140743705515099</v>
      </c>
      <c r="G1605">
        <v>0.352109438152095</v>
      </c>
      <c r="H1605" t="s">
        <v>0</v>
      </c>
      <c r="I1605" t="s">
        <v>139</v>
      </c>
    </row>
    <row r="1606" spans="1:9" x14ac:dyDescent="0.25">
      <c r="A1606" t="s">
        <v>139</v>
      </c>
      <c r="B1606" s="6">
        <v>45505</v>
      </c>
      <c r="C1606" s="6" t="str">
        <f t="shared" si="25"/>
        <v>Q3 2024</v>
      </c>
      <c r="D1606">
        <v>11</v>
      </c>
      <c r="E1606">
        <v>11</v>
      </c>
      <c r="F1606">
        <v>2.13213882921292</v>
      </c>
      <c r="G1606">
        <v>-1.15791669486435</v>
      </c>
      <c r="H1606" t="s">
        <v>0</v>
      </c>
      <c r="I1606" t="s">
        <v>139</v>
      </c>
    </row>
    <row r="1607" spans="1:9" x14ac:dyDescent="0.25">
      <c r="A1607" t="s">
        <v>144</v>
      </c>
      <c r="B1607" s="6">
        <v>45505</v>
      </c>
      <c r="C1607" s="6" t="str">
        <f t="shared" si="25"/>
        <v>Q3 2024</v>
      </c>
      <c r="D1607">
        <v>8</v>
      </c>
      <c r="E1607">
        <v>8</v>
      </c>
      <c r="F1607">
        <v>3.0690819640618798</v>
      </c>
      <c r="G1607">
        <v>-0.22097356001539101</v>
      </c>
      <c r="H1607" t="s">
        <v>1</v>
      </c>
      <c r="I1607" t="s">
        <v>139</v>
      </c>
    </row>
    <row r="1608" spans="1:9" x14ac:dyDescent="0.25">
      <c r="A1608" t="s">
        <v>148</v>
      </c>
      <c r="B1608" s="6">
        <v>45505</v>
      </c>
      <c r="C1608" s="6" t="str">
        <f t="shared" si="25"/>
        <v>Q3 2024</v>
      </c>
      <c r="D1608">
        <v>5</v>
      </c>
      <c r="E1608">
        <v>5</v>
      </c>
      <c r="F1608">
        <v>3.4158917741891099</v>
      </c>
      <c r="G1608">
        <v>0.125836250111833</v>
      </c>
      <c r="H1608" t="s">
        <v>1</v>
      </c>
      <c r="I1608" t="s">
        <v>139</v>
      </c>
    </row>
    <row r="1609" spans="1:9" x14ac:dyDescent="0.25">
      <c r="A1609" t="s">
        <v>142</v>
      </c>
      <c r="B1609" s="6">
        <v>45505</v>
      </c>
      <c r="C1609" s="6" t="str">
        <f t="shared" si="25"/>
        <v>Q3 2024</v>
      </c>
      <c r="D1609">
        <v>10</v>
      </c>
      <c r="E1609">
        <v>10</v>
      </c>
      <c r="F1609">
        <v>2.5449245407395602</v>
      </c>
      <c r="G1609">
        <v>-0.74513098333771799</v>
      </c>
      <c r="H1609" t="s">
        <v>0</v>
      </c>
      <c r="I1609" t="s">
        <v>139</v>
      </c>
    </row>
    <row r="1610" spans="1:9" x14ac:dyDescent="0.25">
      <c r="A1610" t="s">
        <v>143</v>
      </c>
      <c r="B1610" s="6">
        <v>45505</v>
      </c>
      <c r="C1610" s="6" t="str">
        <f t="shared" si="25"/>
        <v>Q3 2024</v>
      </c>
      <c r="D1610">
        <v>9</v>
      </c>
      <c r="E1610">
        <v>9</v>
      </c>
      <c r="F1610">
        <v>2.9927002790333601</v>
      </c>
      <c r="G1610">
        <v>-0.29735524504391803</v>
      </c>
      <c r="H1610" t="s">
        <v>1</v>
      </c>
      <c r="I1610" t="s">
        <v>139</v>
      </c>
    </row>
    <row r="1611" spans="1:9" x14ac:dyDescent="0.25">
      <c r="A1611" t="s">
        <v>146</v>
      </c>
      <c r="B1611" s="6">
        <v>45505</v>
      </c>
      <c r="C1611" s="6" t="str">
        <f t="shared" si="25"/>
        <v>Q3 2024</v>
      </c>
      <c r="D1611">
        <v>6</v>
      </c>
      <c r="E1611">
        <v>6</v>
      </c>
      <c r="F1611">
        <v>3.29938507664319</v>
      </c>
      <c r="G1611">
        <v>9.3295525659140496E-3</v>
      </c>
      <c r="H1611" t="s">
        <v>1</v>
      </c>
      <c r="I1611" t="s">
        <v>139</v>
      </c>
    </row>
    <row r="1612" spans="1:9" x14ac:dyDescent="0.25">
      <c r="A1612" t="s">
        <v>147</v>
      </c>
      <c r="B1612" s="6">
        <v>45505</v>
      </c>
      <c r="C1612" s="6" t="str">
        <f t="shared" si="25"/>
        <v>Q3 2024</v>
      </c>
      <c r="D1612">
        <v>2</v>
      </c>
      <c r="E1612">
        <v>2</v>
      </c>
      <c r="F1612">
        <v>3.9219190147708698</v>
      </c>
      <c r="G1612">
        <v>0.63186349069359005</v>
      </c>
      <c r="H1612" t="s">
        <v>1729</v>
      </c>
      <c r="I1612" t="s">
        <v>139</v>
      </c>
    </row>
    <row r="1613" spans="1:9" x14ac:dyDescent="0.25">
      <c r="A1613" t="s">
        <v>140</v>
      </c>
      <c r="B1613" s="6">
        <v>45505</v>
      </c>
      <c r="C1613" s="6" t="str">
        <f t="shared" si="25"/>
        <v>Q3 2024</v>
      </c>
      <c r="D1613">
        <v>3</v>
      </c>
      <c r="E1613">
        <v>3</v>
      </c>
      <c r="F1613">
        <v>3.74038929004726</v>
      </c>
      <c r="G1613">
        <v>0.45033376596998398</v>
      </c>
      <c r="H1613" t="s">
        <v>0</v>
      </c>
      <c r="I1613" t="s">
        <v>139</v>
      </c>
    </row>
    <row r="1614" spans="1:9" x14ac:dyDescent="0.25">
      <c r="A1614" t="s">
        <v>145</v>
      </c>
      <c r="B1614" s="6">
        <v>45505</v>
      </c>
      <c r="C1614" s="6" t="str">
        <f t="shared" si="25"/>
        <v>Q3 2024</v>
      </c>
      <c r="D1614">
        <v>4</v>
      </c>
      <c r="E1614">
        <v>4</v>
      </c>
      <c r="F1614">
        <v>3.4536582588373101</v>
      </c>
      <c r="G1614">
        <v>0.16360273476003501</v>
      </c>
      <c r="H1614" t="s">
        <v>1</v>
      </c>
      <c r="I1614" t="s">
        <v>139</v>
      </c>
    </row>
    <row r="1615" spans="1:9" x14ac:dyDescent="0.25">
      <c r="A1615" t="s">
        <v>141</v>
      </c>
      <c r="B1615" s="6">
        <v>45505</v>
      </c>
      <c r="C1615" s="6" t="str">
        <f t="shared" si="25"/>
        <v>Q3 2024</v>
      </c>
      <c r="D1615">
        <v>1</v>
      </c>
      <c r="E1615">
        <v>1</v>
      </c>
      <c r="F1615">
        <v>4.3304662132373002</v>
      </c>
      <c r="G1615">
        <v>1.04041068916002</v>
      </c>
      <c r="H1615" t="s">
        <v>1729</v>
      </c>
      <c r="I1615" t="s">
        <v>139</v>
      </c>
    </row>
    <row r="1616" spans="1:9" x14ac:dyDescent="0.25">
      <c r="A1616" t="s">
        <v>142</v>
      </c>
      <c r="B1616" s="6">
        <v>45536</v>
      </c>
      <c r="C1616" s="6" t="str">
        <f t="shared" si="25"/>
        <v>Q3 2024</v>
      </c>
      <c r="D1616">
        <v>10</v>
      </c>
      <c r="E1616">
        <v>10</v>
      </c>
      <c r="F1616">
        <v>2.5047649250139901</v>
      </c>
      <c r="G1616">
        <v>-0.78885346073176998</v>
      </c>
      <c r="H1616" t="s">
        <v>1</v>
      </c>
      <c r="I1616" t="s">
        <v>139</v>
      </c>
    </row>
    <row r="1617" spans="1:9" x14ac:dyDescent="0.25">
      <c r="A1617" t="s">
        <v>144</v>
      </c>
      <c r="B1617" s="6">
        <v>45536</v>
      </c>
      <c r="C1617" s="6" t="str">
        <f t="shared" si="25"/>
        <v>Q3 2024</v>
      </c>
      <c r="D1617">
        <v>8</v>
      </c>
      <c r="E1617">
        <v>8</v>
      </c>
      <c r="F1617">
        <v>3.0625336735036899</v>
      </c>
      <c r="G1617">
        <v>-0.231084712242072</v>
      </c>
      <c r="H1617" t="s">
        <v>0</v>
      </c>
      <c r="I1617" t="s">
        <v>139</v>
      </c>
    </row>
    <row r="1618" spans="1:9" x14ac:dyDescent="0.25">
      <c r="A1618" t="s">
        <v>140</v>
      </c>
      <c r="B1618" s="6">
        <v>45536</v>
      </c>
      <c r="C1618" s="6" t="str">
        <f t="shared" si="25"/>
        <v>Q3 2024</v>
      </c>
      <c r="D1618">
        <v>3</v>
      </c>
      <c r="E1618">
        <v>3</v>
      </c>
      <c r="F1618">
        <v>3.6989352777572901</v>
      </c>
      <c r="G1618">
        <v>0.40531689201152998</v>
      </c>
      <c r="H1618" t="s">
        <v>1</v>
      </c>
      <c r="I1618" t="s">
        <v>139</v>
      </c>
    </row>
    <row r="1619" spans="1:9" x14ac:dyDescent="0.25">
      <c r="A1619" t="s">
        <v>141</v>
      </c>
      <c r="B1619" s="6">
        <v>45536</v>
      </c>
      <c r="C1619" s="6" t="str">
        <f t="shared" si="25"/>
        <v>Q3 2024</v>
      </c>
      <c r="D1619">
        <v>1</v>
      </c>
      <c r="E1619">
        <v>1</v>
      </c>
      <c r="F1619">
        <v>4.3242371842329899</v>
      </c>
      <c r="G1619">
        <v>1.0306187984872299</v>
      </c>
      <c r="H1619" t="s">
        <v>1729</v>
      </c>
      <c r="I1619" t="s">
        <v>139</v>
      </c>
    </row>
    <row r="1620" spans="1:9" x14ac:dyDescent="0.25">
      <c r="A1620" t="s">
        <v>145</v>
      </c>
      <c r="B1620" s="6">
        <v>45536</v>
      </c>
      <c r="C1620" s="6" t="str">
        <f t="shared" si="25"/>
        <v>Q3 2024</v>
      </c>
      <c r="D1620">
        <v>4</v>
      </c>
      <c r="E1620">
        <v>4</v>
      </c>
      <c r="F1620">
        <v>3.4616612836330201</v>
      </c>
      <c r="G1620">
        <v>0.16804289788725699</v>
      </c>
      <c r="H1620" t="s">
        <v>1729</v>
      </c>
      <c r="I1620" t="s">
        <v>139</v>
      </c>
    </row>
    <row r="1621" spans="1:9" x14ac:dyDescent="0.25">
      <c r="A1621" t="s">
        <v>147</v>
      </c>
      <c r="B1621" s="6">
        <v>45536</v>
      </c>
      <c r="C1621" s="6" t="str">
        <f t="shared" si="25"/>
        <v>Q3 2024</v>
      </c>
      <c r="D1621">
        <v>2</v>
      </c>
      <c r="E1621">
        <v>2</v>
      </c>
      <c r="F1621">
        <v>3.89280981768322</v>
      </c>
      <c r="G1621">
        <v>0.59919143193746205</v>
      </c>
      <c r="H1621" t="s">
        <v>1</v>
      </c>
      <c r="I1621" t="s">
        <v>139</v>
      </c>
    </row>
    <row r="1622" spans="1:9" x14ac:dyDescent="0.25">
      <c r="A1622" t="s">
        <v>148</v>
      </c>
      <c r="B1622" s="6">
        <v>45536</v>
      </c>
      <c r="C1622" s="6" t="str">
        <f t="shared" si="25"/>
        <v>Q3 2024</v>
      </c>
      <c r="D1622">
        <v>5</v>
      </c>
      <c r="E1622">
        <v>5</v>
      </c>
      <c r="F1622">
        <v>3.4220666750601199</v>
      </c>
      <c r="G1622">
        <v>0.128448289314361</v>
      </c>
      <c r="H1622" t="s">
        <v>1729</v>
      </c>
      <c r="I1622" t="s">
        <v>139</v>
      </c>
    </row>
    <row r="1623" spans="1:9" x14ac:dyDescent="0.25">
      <c r="A1623" t="s">
        <v>143</v>
      </c>
      <c r="B1623" s="6">
        <v>45536</v>
      </c>
      <c r="C1623" s="6" t="str">
        <f t="shared" si="25"/>
        <v>Q3 2024</v>
      </c>
      <c r="D1623">
        <v>9</v>
      </c>
      <c r="E1623">
        <v>9</v>
      </c>
      <c r="F1623">
        <v>2.9768879430645998</v>
      </c>
      <c r="G1623">
        <v>-0.31673044268116302</v>
      </c>
      <c r="H1623" t="s">
        <v>1</v>
      </c>
      <c r="I1623" t="s">
        <v>139</v>
      </c>
    </row>
    <row r="1624" spans="1:9" x14ac:dyDescent="0.25">
      <c r="A1624" t="s">
        <v>139</v>
      </c>
      <c r="B1624" s="6">
        <v>45536</v>
      </c>
      <c r="C1624" s="6" t="str">
        <f t="shared" si="25"/>
        <v>Q3 2024</v>
      </c>
      <c r="D1624">
        <v>11</v>
      </c>
      <c r="E1624">
        <v>11</v>
      </c>
      <c r="F1624">
        <v>2.2404753213931801</v>
      </c>
      <c r="G1624">
        <v>-1.0531430643525801</v>
      </c>
      <c r="H1624" t="s">
        <v>0</v>
      </c>
      <c r="I1624" t="s">
        <v>139</v>
      </c>
    </row>
    <row r="1625" spans="1:9" x14ac:dyDescent="0.25">
      <c r="A1625" t="s">
        <v>146</v>
      </c>
      <c r="B1625" s="6">
        <v>45536</v>
      </c>
      <c r="C1625" s="6" t="str">
        <f t="shared" si="25"/>
        <v>Q3 2024</v>
      </c>
      <c r="D1625">
        <v>6</v>
      </c>
      <c r="E1625">
        <v>6</v>
      </c>
      <c r="F1625">
        <v>3.3518117561155001</v>
      </c>
      <c r="G1625">
        <v>5.8193370369743001E-2</v>
      </c>
      <c r="H1625" t="s">
        <v>0</v>
      </c>
      <c r="I1625" t="s">
        <v>139</v>
      </c>
    </row>
    <row r="1626" spans="1:9" x14ac:dyDescent="0.25">
      <c r="A1626" t="s">
        <v>146</v>
      </c>
      <c r="B1626" s="6">
        <v>45566</v>
      </c>
      <c r="C1626" s="6" t="str">
        <f t="shared" si="25"/>
        <v>Q4 2024</v>
      </c>
      <c r="D1626">
        <v>6</v>
      </c>
      <c r="E1626">
        <v>6</v>
      </c>
      <c r="F1626">
        <v>3.3835330693819898</v>
      </c>
      <c r="G1626">
        <v>8.09250655938034E-2</v>
      </c>
      <c r="H1626" t="s">
        <v>0</v>
      </c>
      <c r="I1626" t="s">
        <v>139</v>
      </c>
    </row>
    <row r="1627" spans="1:9" x14ac:dyDescent="0.25">
      <c r="A1627" t="s">
        <v>144</v>
      </c>
      <c r="B1627" s="6">
        <v>45566</v>
      </c>
      <c r="C1627" s="6" t="str">
        <f t="shared" si="25"/>
        <v>Q4 2024</v>
      </c>
      <c r="D1627">
        <v>8</v>
      </c>
      <c r="E1627">
        <v>8</v>
      </c>
      <c r="F1627">
        <v>3.0473186473727001</v>
      </c>
      <c r="G1627">
        <v>-0.255289356415484</v>
      </c>
      <c r="H1627" t="s">
        <v>1</v>
      </c>
      <c r="I1627" t="s">
        <v>139</v>
      </c>
    </row>
    <row r="1628" spans="1:9" x14ac:dyDescent="0.25">
      <c r="A1628" t="s">
        <v>147</v>
      </c>
      <c r="B1628" s="6">
        <v>45566</v>
      </c>
      <c r="C1628" s="6" t="str">
        <f t="shared" si="25"/>
        <v>Q4 2024</v>
      </c>
      <c r="D1628">
        <v>2</v>
      </c>
      <c r="E1628">
        <v>2</v>
      </c>
      <c r="F1628">
        <v>3.9273683512887101</v>
      </c>
      <c r="G1628">
        <v>0.62476034750051701</v>
      </c>
      <c r="H1628" t="s">
        <v>1729</v>
      </c>
      <c r="I1628" t="s">
        <v>139</v>
      </c>
    </row>
    <row r="1629" spans="1:9" x14ac:dyDescent="0.25">
      <c r="A1629" t="s">
        <v>143</v>
      </c>
      <c r="B1629" s="6">
        <v>45566</v>
      </c>
      <c r="C1629" s="6" t="str">
        <f t="shared" si="25"/>
        <v>Q4 2024</v>
      </c>
      <c r="D1629">
        <v>9</v>
      </c>
      <c r="E1629">
        <v>9</v>
      </c>
      <c r="F1629">
        <v>3.0022940789079202</v>
      </c>
      <c r="G1629">
        <v>-0.30031392488026398</v>
      </c>
      <c r="H1629" t="s">
        <v>0</v>
      </c>
      <c r="I1629" t="s">
        <v>139</v>
      </c>
    </row>
    <row r="1630" spans="1:9" x14ac:dyDescent="0.25">
      <c r="A1630" t="s">
        <v>145</v>
      </c>
      <c r="B1630" s="6">
        <v>45566</v>
      </c>
      <c r="C1630" s="6" t="str">
        <f t="shared" si="25"/>
        <v>Q4 2024</v>
      </c>
      <c r="D1630">
        <v>4</v>
      </c>
      <c r="E1630">
        <v>4</v>
      </c>
      <c r="F1630">
        <v>3.4733275276084599</v>
      </c>
      <c r="G1630">
        <v>0.170719523820273</v>
      </c>
      <c r="H1630" t="s">
        <v>1729</v>
      </c>
      <c r="I1630" t="s">
        <v>139</v>
      </c>
    </row>
    <row r="1631" spans="1:9" x14ac:dyDescent="0.25">
      <c r="A1631" t="s">
        <v>148</v>
      </c>
      <c r="B1631" s="6">
        <v>45566</v>
      </c>
      <c r="C1631" s="6" t="str">
        <f t="shared" si="25"/>
        <v>Q4 2024</v>
      </c>
      <c r="D1631">
        <v>5</v>
      </c>
      <c r="E1631">
        <v>5</v>
      </c>
      <c r="F1631">
        <v>3.3909547723364701</v>
      </c>
      <c r="G1631">
        <v>8.8346768548279705E-2</v>
      </c>
      <c r="H1631" t="s">
        <v>1</v>
      </c>
      <c r="I1631" t="s">
        <v>139</v>
      </c>
    </row>
    <row r="1632" spans="1:9" x14ac:dyDescent="0.25">
      <c r="A1632" t="s">
        <v>140</v>
      </c>
      <c r="B1632" s="6">
        <v>45566</v>
      </c>
      <c r="C1632" s="6" t="str">
        <f t="shared" si="25"/>
        <v>Q4 2024</v>
      </c>
      <c r="D1632">
        <v>3</v>
      </c>
      <c r="E1632">
        <v>3</v>
      </c>
      <c r="F1632">
        <v>3.64128781433668</v>
      </c>
      <c r="G1632">
        <v>0.338679810548494</v>
      </c>
      <c r="H1632" t="s">
        <v>1</v>
      </c>
      <c r="I1632" t="s">
        <v>139</v>
      </c>
    </row>
    <row r="1633" spans="1:9" x14ac:dyDescent="0.25">
      <c r="A1633" t="s">
        <v>141</v>
      </c>
      <c r="B1633" s="6">
        <v>45566</v>
      </c>
      <c r="C1633" s="6" t="str">
        <f t="shared" si="25"/>
        <v>Q4 2024</v>
      </c>
      <c r="D1633">
        <v>1</v>
      </c>
      <c r="E1633">
        <v>1</v>
      </c>
      <c r="F1633">
        <v>4.3191173287224904</v>
      </c>
      <c r="G1633">
        <v>1.0165093249343</v>
      </c>
      <c r="H1633" t="s">
        <v>1729</v>
      </c>
      <c r="I1633" t="s">
        <v>139</v>
      </c>
    </row>
    <row r="1634" spans="1:9" x14ac:dyDescent="0.25">
      <c r="A1634" t="s">
        <v>139</v>
      </c>
      <c r="B1634" s="6">
        <v>45566</v>
      </c>
      <c r="C1634" s="6" t="str">
        <f t="shared" si="25"/>
        <v>Q4 2024</v>
      </c>
      <c r="D1634">
        <v>11</v>
      </c>
      <c r="E1634">
        <v>11</v>
      </c>
      <c r="F1634">
        <v>2.40386304053147</v>
      </c>
      <c r="G1634">
        <v>-0.89874496325672304</v>
      </c>
      <c r="H1634" t="s">
        <v>0</v>
      </c>
      <c r="I1634" t="s">
        <v>139</v>
      </c>
    </row>
    <row r="1635" spans="1:9" x14ac:dyDescent="0.25">
      <c r="A1635" t="s">
        <v>142</v>
      </c>
      <c r="B1635" s="6">
        <v>45566</v>
      </c>
      <c r="C1635" s="6" t="str">
        <f t="shared" si="25"/>
        <v>Q4 2024</v>
      </c>
      <c r="D1635">
        <v>10</v>
      </c>
      <c r="E1635">
        <v>10</v>
      </c>
      <c r="F1635">
        <v>2.4370154073949899</v>
      </c>
      <c r="G1635">
        <v>-0.86559259639319797</v>
      </c>
      <c r="H1635" t="s">
        <v>1</v>
      </c>
      <c r="I1635" t="s">
        <v>139</v>
      </c>
    </row>
    <row r="1636" spans="1:9" x14ac:dyDescent="0.25">
      <c r="A1636" t="s">
        <v>146</v>
      </c>
      <c r="B1636" s="6">
        <v>45597</v>
      </c>
      <c r="C1636" s="6" t="str">
        <f t="shared" si="25"/>
        <v>Q4 2024</v>
      </c>
      <c r="D1636">
        <v>5</v>
      </c>
      <c r="E1636">
        <v>6</v>
      </c>
      <c r="F1636">
        <v>3.4271850051589201</v>
      </c>
      <c r="G1636">
        <v>0.130583595276793</v>
      </c>
      <c r="H1636" t="s">
        <v>0</v>
      </c>
      <c r="I1636" t="s">
        <v>139</v>
      </c>
    </row>
    <row r="1637" spans="1:9" x14ac:dyDescent="0.25">
      <c r="A1637" t="s">
        <v>145</v>
      </c>
      <c r="B1637" s="6">
        <v>45597</v>
      </c>
      <c r="C1637" s="6" t="str">
        <f t="shared" si="25"/>
        <v>Q4 2024</v>
      </c>
      <c r="D1637">
        <v>4</v>
      </c>
      <c r="E1637">
        <v>4</v>
      </c>
      <c r="F1637">
        <v>3.4582136940137902</v>
      </c>
      <c r="G1637">
        <v>0.16161228413167</v>
      </c>
      <c r="H1637" t="s">
        <v>1</v>
      </c>
      <c r="I1637" t="s">
        <v>139</v>
      </c>
    </row>
    <row r="1638" spans="1:9" x14ac:dyDescent="0.25">
      <c r="A1638" t="s">
        <v>139</v>
      </c>
      <c r="B1638" s="6">
        <v>45597</v>
      </c>
      <c r="C1638" s="6" t="str">
        <f t="shared" si="25"/>
        <v>Q4 2024</v>
      </c>
      <c r="D1638">
        <v>11</v>
      </c>
      <c r="E1638">
        <v>11</v>
      </c>
      <c r="F1638">
        <v>2.4509890837982899</v>
      </c>
      <c r="G1638">
        <v>-0.84561232608383496</v>
      </c>
      <c r="H1638" t="s">
        <v>0</v>
      </c>
      <c r="I1638" t="s">
        <v>139</v>
      </c>
    </row>
    <row r="1639" spans="1:9" x14ac:dyDescent="0.25">
      <c r="A1639" t="s">
        <v>147</v>
      </c>
      <c r="B1639" s="6">
        <v>45597</v>
      </c>
      <c r="C1639" s="6" t="str">
        <f t="shared" si="25"/>
        <v>Q4 2024</v>
      </c>
      <c r="D1639">
        <v>2</v>
      </c>
      <c r="E1639">
        <v>2</v>
      </c>
      <c r="F1639">
        <v>3.87179924467803</v>
      </c>
      <c r="G1639">
        <v>0.57519783479590803</v>
      </c>
      <c r="H1639" t="s">
        <v>1</v>
      </c>
      <c r="I1639" t="s">
        <v>139</v>
      </c>
    </row>
    <row r="1640" spans="1:9" x14ac:dyDescent="0.25">
      <c r="A1640" t="s">
        <v>143</v>
      </c>
      <c r="B1640" s="6">
        <v>45597</v>
      </c>
      <c r="C1640" s="6" t="str">
        <f t="shared" si="25"/>
        <v>Q4 2024</v>
      </c>
      <c r="D1640">
        <v>9</v>
      </c>
      <c r="E1640">
        <v>9</v>
      </c>
      <c r="F1640">
        <v>2.9741560804504101</v>
      </c>
      <c r="G1640">
        <v>-0.32244532943171</v>
      </c>
      <c r="H1640" t="s">
        <v>1</v>
      </c>
      <c r="I1640" t="s">
        <v>139</v>
      </c>
    </row>
    <row r="1641" spans="1:9" x14ac:dyDescent="0.25">
      <c r="A1641" t="s">
        <v>148</v>
      </c>
      <c r="B1641" s="6">
        <v>45597</v>
      </c>
      <c r="C1641" s="6" t="str">
        <f t="shared" si="25"/>
        <v>Q4 2024</v>
      </c>
      <c r="D1641">
        <v>6</v>
      </c>
      <c r="E1641">
        <v>5</v>
      </c>
      <c r="F1641">
        <v>3.3287531247559698</v>
      </c>
      <c r="G1641">
        <v>3.2151714873843398E-2</v>
      </c>
      <c r="H1641" t="s">
        <v>1</v>
      </c>
      <c r="I1641" t="s">
        <v>139</v>
      </c>
    </row>
    <row r="1642" spans="1:9" x14ac:dyDescent="0.25">
      <c r="A1642" t="s">
        <v>142</v>
      </c>
      <c r="B1642" s="6">
        <v>45597</v>
      </c>
      <c r="C1642" s="6" t="str">
        <f t="shared" si="25"/>
        <v>Q4 2024</v>
      </c>
      <c r="D1642">
        <v>10</v>
      </c>
      <c r="E1642">
        <v>10</v>
      </c>
      <c r="F1642">
        <v>2.4632398910828299</v>
      </c>
      <c r="G1642">
        <v>-0.83336151879928799</v>
      </c>
      <c r="H1642" t="s">
        <v>0</v>
      </c>
      <c r="I1642" t="s">
        <v>139</v>
      </c>
    </row>
    <row r="1643" spans="1:9" x14ac:dyDescent="0.25">
      <c r="A1643" t="s">
        <v>144</v>
      </c>
      <c r="B1643" s="6">
        <v>45597</v>
      </c>
      <c r="C1643" s="6" t="str">
        <f t="shared" si="25"/>
        <v>Q4 2024</v>
      </c>
      <c r="D1643">
        <v>8</v>
      </c>
      <c r="E1643">
        <v>8</v>
      </c>
      <c r="F1643">
        <v>3.0916692847230598</v>
      </c>
      <c r="G1643">
        <v>-0.204932125159064</v>
      </c>
      <c r="H1643" t="s">
        <v>0</v>
      </c>
      <c r="I1643" t="s">
        <v>139</v>
      </c>
    </row>
    <row r="1644" spans="1:9" x14ac:dyDescent="0.25">
      <c r="A1644" t="s">
        <v>141</v>
      </c>
      <c r="B1644" s="6">
        <v>45597</v>
      </c>
      <c r="C1644" s="6" t="str">
        <f t="shared" si="25"/>
        <v>Q4 2024</v>
      </c>
      <c r="D1644">
        <v>1</v>
      </c>
      <c r="E1644">
        <v>1</v>
      </c>
      <c r="F1644">
        <v>4.2575917938963999</v>
      </c>
      <c r="G1644">
        <v>0.96099038401427705</v>
      </c>
      <c r="H1644" t="s">
        <v>1</v>
      </c>
      <c r="I1644" t="s">
        <v>139</v>
      </c>
    </row>
    <row r="1645" spans="1:9" x14ac:dyDescent="0.25">
      <c r="A1645" t="s">
        <v>140</v>
      </c>
      <c r="B1645" s="6">
        <v>45597</v>
      </c>
      <c r="C1645" s="6" t="str">
        <f t="shared" si="25"/>
        <v>Q4 2024</v>
      </c>
      <c r="D1645">
        <v>3</v>
      </c>
      <c r="E1645">
        <v>3</v>
      </c>
      <c r="F1645">
        <v>3.6424168962635299</v>
      </c>
      <c r="G1645">
        <v>0.34581548638140402</v>
      </c>
      <c r="H1645" t="s">
        <v>1729</v>
      </c>
      <c r="I1645" t="s">
        <v>139</v>
      </c>
    </row>
    <row r="1646" spans="1:9" x14ac:dyDescent="0.25">
      <c r="A1646" t="s">
        <v>147</v>
      </c>
      <c r="B1646" s="6">
        <v>45627</v>
      </c>
      <c r="C1646" s="6" t="str">
        <f t="shared" si="25"/>
        <v>Q4 2024</v>
      </c>
      <c r="D1646">
        <v>2</v>
      </c>
      <c r="E1646">
        <v>2</v>
      </c>
      <c r="F1646">
        <v>3.8749280230479899</v>
      </c>
      <c r="G1646">
        <v>0.56914469496833597</v>
      </c>
      <c r="H1646" t="s">
        <v>1729</v>
      </c>
      <c r="I1646" t="s">
        <v>139</v>
      </c>
    </row>
    <row r="1647" spans="1:9" x14ac:dyDescent="0.25">
      <c r="A1647" t="s">
        <v>148</v>
      </c>
      <c r="B1647" s="6">
        <v>45627</v>
      </c>
      <c r="C1647" s="6" t="str">
        <f t="shared" si="25"/>
        <v>Q4 2024</v>
      </c>
      <c r="D1647">
        <v>7</v>
      </c>
      <c r="E1647">
        <v>6</v>
      </c>
      <c r="F1647">
        <v>3.2860904943283802</v>
      </c>
      <c r="G1647">
        <v>-1.96928337512738E-2</v>
      </c>
      <c r="H1647" t="s">
        <v>1</v>
      </c>
      <c r="I1647" t="s">
        <v>139</v>
      </c>
    </row>
    <row r="1648" spans="1:9" x14ac:dyDescent="0.25">
      <c r="A1648" t="s">
        <v>144</v>
      </c>
      <c r="B1648" s="6">
        <v>45627</v>
      </c>
      <c r="C1648" s="6" t="str">
        <f t="shared" si="25"/>
        <v>Q4 2024</v>
      </c>
      <c r="D1648">
        <v>8</v>
      </c>
      <c r="E1648">
        <v>8</v>
      </c>
      <c r="F1648">
        <v>3.1470874712401198</v>
      </c>
      <c r="G1648">
        <v>-0.158695856839531</v>
      </c>
      <c r="H1648" t="s">
        <v>0</v>
      </c>
      <c r="I1648" t="s">
        <v>139</v>
      </c>
    </row>
    <row r="1649" spans="1:9" x14ac:dyDescent="0.25">
      <c r="A1649" t="s">
        <v>145</v>
      </c>
      <c r="B1649" s="6">
        <v>45627</v>
      </c>
      <c r="C1649" s="6" t="str">
        <f t="shared" si="25"/>
        <v>Q4 2024</v>
      </c>
      <c r="D1649">
        <v>4</v>
      </c>
      <c r="E1649">
        <v>4</v>
      </c>
      <c r="F1649">
        <v>3.43109154105055</v>
      </c>
      <c r="G1649">
        <v>0.125308212970898</v>
      </c>
      <c r="H1649" t="s">
        <v>1</v>
      </c>
      <c r="I1649" t="s">
        <v>139</v>
      </c>
    </row>
    <row r="1650" spans="1:9" x14ac:dyDescent="0.25">
      <c r="A1650" t="s">
        <v>139</v>
      </c>
      <c r="B1650" s="6">
        <v>45627</v>
      </c>
      <c r="C1650" s="6" t="str">
        <f t="shared" si="25"/>
        <v>Q4 2024</v>
      </c>
      <c r="D1650">
        <v>11</v>
      </c>
      <c r="E1650">
        <v>11</v>
      </c>
      <c r="F1650">
        <v>2.5203235303678602</v>
      </c>
      <c r="G1650">
        <v>-0.78545979771178998</v>
      </c>
      <c r="H1650" t="s">
        <v>0</v>
      </c>
      <c r="I1650" t="s">
        <v>139</v>
      </c>
    </row>
    <row r="1651" spans="1:9" x14ac:dyDescent="0.25">
      <c r="A1651" t="s">
        <v>141</v>
      </c>
      <c r="B1651" s="6">
        <v>45627</v>
      </c>
      <c r="C1651" s="6" t="str">
        <f t="shared" si="25"/>
        <v>Q4 2024</v>
      </c>
      <c r="D1651">
        <v>1</v>
      </c>
      <c r="E1651">
        <v>1</v>
      </c>
      <c r="F1651">
        <v>4.3075779375993601</v>
      </c>
      <c r="G1651">
        <v>1.0017946095196999</v>
      </c>
      <c r="H1651" t="s">
        <v>1729</v>
      </c>
      <c r="I1651" t="s">
        <v>139</v>
      </c>
    </row>
    <row r="1652" spans="1:9" x14ac:dyDescent="0.25">
      <c r="A1652" t="s">
        <v>142</v>
      </c>
      <c r="B1652" s="6">
        <v>45627</v>
      </c>
      <c r="C1652" s="6" t="str">
        <f t="shared" si="25"/>
        <v>Q4 2024</v>
      </c>
      <c r="D1652">
        <v>10</v>
      </c>
      <c r="E1652">
        <v>10</v>
      </c>
      <c r="F1652">
        <v>2.5570216250204698</v>
      </c>
      <c r="G1652">
        <v>-0.74876170305918099</v>
      </c>
      <c r="H1652" t="s">
        <v>0</v>
      </c>
      <c r="I1652" t="s">
        <v>139</v>
      </c>
    </row>
    <row r="1653" spans="1:9" x14ac:dyDescent="0.25">
      <c r="A1653" t="s">
        <v>146</v>
      </c>
      <c r="B1653" s="6">
        <v>45627</v>
      </c>
      <c r="C1653" s="6" t="str">
        <f t="shared" si="25"/>
        <v>Q4 2024</v>
      </c>
      <c r="D1653">
        <v>5</v>
      </c>
      <c r="E1653">
        <v>5</v>
      </c>
      <c r="F1653">
        <v>3.3637714389144899</v>
      </c>
      <c r="G1653">
        <v>5.7988110834841199E-2</v>
      </c>
      <c r="H1653" t="s">
        <v>1</v>
      </c>
      <c r="I1653" t="s">
        <v>139</v>
      </c>
    </row>
    <row r="1654" spans="1:9" x14ac:dyDescent="0.25">
      <c r="A1654" t="s">
        <v>143</v>
      </c>
      <c r="B1654" s="6">
        <v>45627</v>
      </c>
      <c r="C1654" s="6" t="str">
        <f t="shared" si="25"/>
        <v>Q4 2024</v>
      </c>
      <c r="D1654">
        <v>9</v>
      </c>
      <c r="E1654">
        <v>9</v>
      </c>
      <c r="F1654">
        <v>2.9768837322049801</v>
      </c>
      <c r="G1654">
        <v>-0.32889959587467099</v>
      </c>
      <c r="H1654" t="s">
        <v>0</v>
      </c>
      <c r="I1654" t="s">
        <v>139</v>
      </c>
    </row>
    <row r="1655" spans="1:9" x14ac:dyDescent="0.25">
      <c r="A1655" t="s">
        <v>140</v>
      </c>
      <c r="B1655" s="6">
        <v>45627</v>
      </c>
      <c r="C1655" s="6" t="str">
        <f t="shared" si="25"/>
        <v>Q4 2024</v>
      </c>
      <c r="D1655">
        <v>3</v>
      </c>
      <c r="E1655">
        <v>3</v>
      </c>
      <c r="F1655">
        <v>3.5930574870223202</v>
      </c>
      <c r="G1655">
        <v>0.287274158942671</v>
      </c>
      <c r="H1655" t="s">
        <v>1</v>
      </c>
      <c r="I1655" t="s">
        <v>139</v>
      </c>
    </row>
    <row r="1656" spans="1:9" x14ac:dyDescent="0.25">
      <c r="A1656" t="s">
        <v>143</v>
      </c>
      <c r="B1656" s="6">
        <v>45658</v>
      </c>
      <c r="C1656" s="6" t="str">
        <f t="shared" si="25"/>
        <v>Q1 2025</v>
      </c>
      <c r="D1656">
        <v>9</v>
      </c>
      <c r="E1656">
        <v>9</v>
      </c>
      <c r="F1656">
        <v>3.0009290152075998</v>
      </c>
      <c r="G1656">
        <v>-0.31280841848150798</v>
      </c>
      <c r="H1656" t="s">
        <v>0</v>
      </c>
      <c r="I1656" t="s">
        <v>139</v>
      </c>
    </row>
    <row r="1657" spans="1:9" x14ac:dyDescent="0.25">
      <c r="A1657" t="s">
        <v>140</v>
      </c>
      <c r="B1657" s="6">
        <v>45658</v>
      </c>
      <c r="C1657" s="6" t="str">
        <f t="shared" si="25"/>
        <v>Q1 2025</v>
      </c>
      <c r="D1657">
        <v>3</v>
      </c>
      <c r="E1657">
        <v>3</v>
      </c>
      <c r="F1657">
        <v>3.5379391659737802</v>
      </c>
      <c r="G1657">
        <v>0.224201732284671</v>
      </c>
      <c r="H1657" t="s">
        <v>1</v>
      </c>
      <c r="I1657" t="s">
        <v>139</v>
      </c>
    </row>
    <row r="1658" spans="1:9" x14ac:dyDescent="0.25">
      <c r="A1658" t="s">
        <v>139</v>
      </c>
      <c r="B1658" s="6">
        <v>45658</v>
      </c>
      <c r="C1658" s="6" t="str">
        <f t="shared" si="25"/>
        <v>Q1 2025</v>
      </c>
      <c r="D1658">
        <v>10</v>
      </c>
      <c r="E1658">
        <v>11</v>
      </c>
      <c r="F1658">
        <v>2.6012458452424698</v>
      </c>
      <c r="G1658">
        <v>-0.71249158844663696</v>
      </c>
      <c r="H1658" t="s">
        <v>0</v>
      </c>
      <c r="I1658" t="s">
        <v>139</v>
      </c>
    </row>
    <row r="1659" spans="1:9" x14ac:dyDescent="0.25">
      <c r="A1659" t="s">
        <v>146</v>
      </c>
      <c r="B1659" s="6">
        <v>45658</v>
      </c>
      <c r="C1659" s="6" t="str">
        <f t="shared" si="25"/>
        <v>Q1 2025</v>
      </c>
      <c r="D1659">
        <v>5</v>
      </c>
      <c r="E1659">
        <v>5</v>
      </c>
      <c r="F1659">
        <v>3.3564034687891602</v>
      </c>
      <c r="G1659">
        <v>4.2666035100048703E-2</v>
      </c>
      <c r="H1659" t="s">
        <v>1</v>
      </c>
      <c r="I1659" t="s">
        <v>139</v>
      </c>
    </row>
    <row r="1660" spans="1:9" x14ac:dyDescent="0.25">
      <c r="A1660" t="s">
        <v>145</v>
      </c>
      <c r="B1660" s="6">
        <v>45658</v>
      </c>
      <c r="C1660" s="6" t="str">
        <f t="shared" si="25"/>
        <v>Q1 2025</v>
      </c>
      <c r="D1660">
        <v>4</v>
      </c>
      <c r="E1660">
        <v>4</v>
      </c>
      <c r="F1660">
        <v>3.4358990665951699</v>
      </c>
      <c r="G1660">
        <v>0.122161632906062</v>
      </c>
      <c r="H1660" t="s">
        <v>1729</v>
      </c>
      <c r="I1660" t="s">
        <v>139</v>
      </c>
    </row>
    <row r="1661" spans="1:9" x14ac:dyDescent="0.25">
      <c r="A1661" t="s">
        <v>148</v>
      </c>
      <c r="B1661" s="6">
        <v>45658</v>
      </c>
      <c r="C1661" s="6" t="str">
        <f t="shared" si="25"/>
        <v>Q1 2025</v>
      </c>
      <c r="D1661">
        <v>7</v>
      </c>
      <c r="E1661">
        <v>7</v>
      </c>
      <c r="F1661">
        <v>3.20973370667279</v>
      </c>
      <c r="G1661">
        <v>-0.104003727016321</v>
      </c>
      <c r="H1661" t="s">
        <v>1</v>
      </c>
      <c r="I1661" t="s">
        <v>139</v>
      </c>
    </row>
    <row r="1662" spans="1:9" x14ac:dyDescent="0.25">
      <c r="A1662" t="s">
        <v>141</v>
      </c>
      <c r="B1662" s="6">
        <v>45658</v>
      </c>
      <c r="C1662" s="6" t="str">
        <f t="shared" si="25"/>
        <v>Q1 2025</v>
      </c>
      <c r="D1662">
        <v>1</v>
      </c>
      <c r="E1662">
        <v>1</v>
      </c>
      <c r="F1662">
        <v>4.3645993301959196</v>
      </c>
      <c r="G1662">
        <v>1.0508618965068099</v>
      </c>
      <c r="H1662" t="s">
        <v>1729</v>
      </c>
      <c r="I1662" t="s">
        <v>139</v>
      </c>
    </row>
    <row r="1663" spans="1:9" x14ac:dyDescent="0.25">
      <c r="A1663" t="s">
        <v>147</v>
      </c>
      <c r="B1663" s="6">
        <v>45658</v>
      </c>
      <c r="C1663" s="6" t="str">
        <f t="shared" si="25"/>
        <v>Q1 2025</v>
      </c>
      <c r="D1663">
        <v>2</v>
      </c>
      <c r="E1663">
        <v>2</v>
      </c>
      <c r="F1663">
        <v>3.90664188755584</v>
      </c>
      <c r="G1663">
        <v>0.59290445386673296</v>
      </c>
      <c r="H1663" t="s">
        <v>1729</v>
      </c>
      <c r="I1663" t="s">
        <v>139</v>
      </c>
    </row>
    <row r="1664" spans="1:9" x14ac:dyDescent="0.25">
      <c r="A1664" t="s">
        <v>142</v>
      </c>
      <c r="B1664" s="6">
        <v>45658</v>
      </c>
      <c r="C1664" s="6" t="str">
        <f t="shared" si="25"/>
        <v>Q1 2025</v>
      </c>
      <c r="D1664">
        <v>11</v>
      </c>
      <c r="E1664">
        <v>10</v>
      </c>
      <c r="F1664">
        <v>2.5597485732619698</v>
      </c>
      <c r="G1664">
        <v>-0.75398886042713598</v>
      </c>
      <c r="H1664" t="s">
        <v>1</v>
      </c>
      <c r="I1664" t="s">
        <v>139</v>
      </c>
    </row>
    <row r="1665" spans="1:9" x14ac:dyDescent="0.25">
      <c r="A1665" t="s">
        <v>144</v>
      </c>
      <c r="B1665" s="6">
        <v>45658</v>
      </c>
      <c r="C1665" s="6" t="str">
        <f t="shared" si="25"/>
        <v>Q1 2025</v>
      </c>
      <c r="D1665">
        <v>8</v>
      </c>
      <c r="E1665">
        <v>8</v>
      </c>
      <c r="F1665">
        <v>3.1642342773963801</v>
      </c>
      <c r="G1665">
        <v>-0.14950315629272701</v>
      </c>
      <c r="H1665" t="s">
        <v>0</v>
      </c>
      <c r="I1665" t="s">
        <v>139</v>
      </c>
    </row>
    <row r="1666" spans="1:9" x14ac:dyDescent="0.25">
      <c r="A1666" t="s">
        <v>143</v>
      </c>
      <c r="B1666" s="6">
        <v>45689</v>
      </c>
      <c r="C1666" s="6" t="str">
        <f t="shared" si="25"/>
        <v>Q1 2025</v>
      </c>
      <c r="D1666">
        <v>9</v>
      </c>
      <c r="E1666">
        <v>9</v>
      </c>
      <c r="F1666">
        <v>3.0100015709148602</v>
      </c>
      <c r="G1666">
        <v>-0.29276657038887</v>
      </c>
      <c r="H1666" t="s">
        <v>0</v>
      </c>
      <c r="I1666" t="s">
        <v>139</v>
      </c>
    </row>
    <row r="1667" spans="1:9" x14ac:dyDescent="0.25">
      <c r="A1667" t="s">
        <v>146</v>
      </c>
      <c r="B1667" s="6">
        <v>45689</v>
      </c>
      <c r="C1667" s="6" t="str">
        <f t="shared" ref="C1667:C1730" si="26">"Q" &amp; ROUNDUP(MONTH(B1667)/3, 0) &amp; " " &amp; YEAR(B1667)</f>
        <v>Q1 2025</v>
      </c>
      <c r="D1667">
        <v>5</v>
      </c>
      <c r="E1667">
        <v>5</v>
      </c>
      <c r="F1667">
        <v>3.34069596040543</v>
      </c>
      <c r="G1667">
        <v>3.79278191016965E-2</v>
      </c>
      <c r="H1667" t="s">
        <v>1</v>
      </c>
      <c r="I1667" t="s">
        <v>139</v>
      </c>
    </row>
    <row r="1668" spans="1:9" x14ac:dyDescent="0.25">
      <c r="A1668" t="s">
        <v>148</v>
      </c>
      <c r="B1668" s="6">
        <v>45689</v>
      </c>
      <c r="C1668" s="6" t="str">
        <f t="shared" si="26"/>
        <v>Q1 2025</v>
      </c>
      <c r="D1668">
        <v>7</v>
      </c>
      <c r="E1668">
        <v>7</v>
      </c>
      <c r="F1668">
        <v>3.2072567272254102</v>
      </c>
      <c r="G1668">
        <v>-9.55114140783202E-2</v>
      </c>
      <c r="H1668" t="s">
        <v>0</v>
      </c>
      <c r="I1668" t="s">
        <v>139</v>
      </c>
    </row>
    <row r="1669" spans="1:9" x14ac:dyDescent="0.25">
      <c r="A1669" t="s">
        <v>141</v>
      </c>
      <c r="B1669" s="6">
        <v>45689</v>
      </c>
      <c r="C1669" s="6" t="str">
        <f t="shared" si="26"/>
        <v>Q1 2025</v>
      </c>
      <c r="D1669">
        <v>1</v>
      </c>
      <c r="E1669">
        <v>1</v>
      </c>
      <c r="F1669">
        <v>4.2885994625537904</v>
      </c>
      <c r="G1669">
        <v>0.98583132125005501</v>
      </c>
      <c r="H1669" t="s">
        <v>1</v>
      </c>
      <c r="I1669" t="s">
        <v>139</v>
      </c>
    </row>
    <row r="1670" spans="1:9" x14ac:dyDescent="0.25">
      <c r="A1670" t="s">
        <v>140</v>
      </c>
      <c r="B1670" s="6">
        <v>45689</v>
      </c>
      <c r="C1670" s="6" t="str">
        <f t="shared" si="26"/>
        <v>Q1 2025</v>
      </c>
      <c r="D1670">
        <v>3</v>
      </c>
      <c r="E1670">
        <v>3</v>
      </c>
      <c r="F1670">
        <v>3.5510270311361301</v>
      </c>
      <c r="G1670">
        <v>0.24825888983240099</v>
      </c>
      <c r="H1670" t="s">
        <v>0</v>
      </c>
      <c r="I1670" t="s">
        <v>139</v>
      </c>
    </row>
    <row r="1671" spans="1:9" x14ac:dyDescent="0.25">
      <c r="A1671" t="s">
        <v>139</v>
      </c>
      <c r="B1671" s="6">
        <v>45689</v>
      </c>
      <c r="C1671" s="6" t="str">
        <f t="shared" si="26"/>
        <v>Q1 2025</v>
      </c>
      <c r="D1671">
        <v>10</v>
      </c>
      <c r="E1671">
        <v>10</v>
      </c>
      <c r="F1671">
        <v>2.5946314314431098</v>
      </c>
      <c r="G1671">
        <v>-0.70813670986062105</v>
      </c>
      <c r="H1671" t="s">
        <v>0</v>
      </c>
      <c r="I1671" t="s">
        <v>139</v>
      </c>
    </row>
    <row r="1672" spans="1:9" x14ac:dyDescent="0.25">
      <c r="A1672" t="s">
        <v>144</v>
      </c>
      <c r="B1672" s="6">
        <v>45689</v>
      </c>
      <c r="C1672" s="6" t="str">
        <f t="shared" si="26"/>
        <v>Q1 2025</v>
      </c>
      <c r="D1672">
        <v>8</v>
      </c>
      <c r="E1672">
        <v>8</v>
      </c>
      <c r="F1672">
        <v>3.12384954520543</v>
      </c>
      <c r="G1672">
        <v>-0.17891859609829899</v>
      </c>
      <c r="H1672" t="s">
        <v>1</v>
      </c>
      <c r="I1672" t="s">
        <v>139</v>
      </c>
    </row>
    <row r="1673" spans="1:9" x14ac:dyDescent="0.25">
      <c r="A1673" t="s">
        <v>145</v>
      </c>
      <c r="B1673" s="6">
        <v>45689</v>
      </c>
      <c r="C1673" s="6" t="str">
        <f t="shared" si="26"/>
        <v>Q1 2025</v>
      </c>
      <c r="D1673">
        <v>4</v>
      </c>
      <c r="E1673">
        <v>4</v>
      </c>
      <c r="F1673">
        <v>3.4673938751526898</v>
      </c>
      <c r="G1673">
        <v>0.16462573384896001</v>
      </c>
      <c r="H1673" t="s">
        <v>0</v>
      </c>
      <c r="I1673" t="s">
        <v>139</v>
      </c>
    </row>
    <row r="1674" spans="1:9" x14ac:dyDescent="0.25">
      <c r="A1674" t="s">
        <v>147</v>
      </c>
      <c r="B1674" s="6">
        <v>45689</v>
      </c>
      <c r="C1674" s="6" t="str">
        <f t="shared" si="26"/>
        <v>Q1 2025</v>
      </c>
      <c r="D1674">
        <v>2</v>
      </c>
      <c r="E1674">
        <v>2</v>
      </c>
      <c r="F1674">
        <v>3.8921845907541499</v>
      </c>
      <c r="G1674">
        <v>0.58941644945041904</v>
      </c>
      <c r="H1674" t="s">
        <v>1729</v>
      </c>
      <c r="I1674" t="s">
        <v>139</v>
      </c>
    </row>
    <row r="1675" spans="1:9" x14ac:dyDescent="0.25">
      <c r="A1675" t="s">
        <v>142</v>
      </c>
      <c r="B1675" s="6">
        <v>45689</v>
      </c>
      <c r="C1675" s="6" t="str">
        <f t="shared" si="26"/>
        <v>Q1 2025</v>
      </c>
      <c r="D1675">
        <v>11</v>
      </c>
      <c r="E1675">
        <v>11</v>
      </c>
      <c r="F1675">
        <v>2.5520412182463099</v>
      </c>
      <c r="G1675">
        <v>-0.75072692305741995</v>
      </c>
      <c r="H1675" t="s">
        <v>0</v>
      </c>
      <c r="I1675" t="s">
        <v>139</v>
      </c>
    </row>
    <row r="1676" spans="1:9" x14ac:dyDescent="0.25">
      <c r="A1676" t="s">
        <v>148</v>
      </c>
      <c r="B1676" s="6">
        <v>45717</v>
      </c>
      <c r="C1676" s="6" t="str">
        <f t="shared" si="26"/>
        <v>Q1 2025</v>
      </c>
      <c r="D1676">
        <v>7</v>
      </c>
      <c r="E1676">
        <v>7</v>
      </c>
      <c r="F1676">
        <v>3.1978980563440298</v>
      </c>
      <c r="G1676">
        <v>-9.2516875964312406E-2</v>
      </c>
      <c r="H1676" t="s">
        <v>0</v>
      </c>
      <c r="I1676" t="s">
        <v>139</v>
      </c>
    </row>
    <row r="1677" spans="1:9" x14ac:dyDescent="0.25">
      <c r="A1677" t="s">
        <v>146</v>
      </c>
      <c r="B1677" s="6">
        <v>45717</v>
      </c>
      <c r="C1677" s="6" t="str">
        <f t="shared" si="26"/>
        <v>Q1 2025</v>
      </c>
      <c r="D1677">
        <v>5</v>
      </c>
      <c r="E1677">
        <v>5</v>
      </c>
      <c r="F1677">
        <v>3.33134567832129</v>
      </c>
      <c r="G1677">
        <v>4.09307460129468E-2</v>
      </c>
      <c r="H1677" t="s">
        <v>0</v>
      </c>
      <c r="I1677" t="s">
        <v>139</v>
      </c>
    </row>
    <row r="1678" spans="1:9" x14ac:dyDescent="0.25">
      <c r="A1678" t="s">
        <v>140</v>
      </c>
      <c r="B1678" s="6">
        <v>45717</v>
      </c>
      <c r="C1678" s="6" t="str">
        <f t="shared" si="26"/>
        <v>Q1 2025</v>
      </c>
      <c r="D1678">
        <v>3</v>
      </c>
      <c r="E1678">
        <v>3</v>
      </c>
      <c r="F1678">
        <v>3.5531143225496802</v>
      </c>
      <c r="G1678">
        <v>0.26269939024133698</v>
      </c>
      <c r="H1678" t="s">
        <v>0</v>
      </c>
      <c r="I1678" t="s">
        <v>139</v>
      </c>
    </row>
    <row r="1679" spans="1:9" x14ac:dyDescent="0.25">
      <c r="A1679" t="s">
        <v>139</v>
      </c>
      <c r="B1679" s="6">
        <v>45717</v>
      </c>
      <c r="C1679" s="6" t="str">
        <f t="shared" si="26"/>
        <v>Q1 2025</v>
      </c>
      <c r="D1679">
        <v>10</v>
      </c>
      <c r="E1679">
        <v>10</v>
      </c>
      <c r="F1679">
        <v>2.6037895163440798</v>
      </c>
      <c r="G1679">
        <v>-0.68662541596426596</v>
      </c>
      <c r="H1679" t="s">
        <v>0</v>
      </c>
      <c r="I1679" t="s">
        <v>139</v>
      </c>
    </row>
    <row r="1680" spans="1:9" x14ac:dyDescent="0.25">
      <c r="A1680" t="s">
        <v>143</v>
      </c>
      <c r="B1680" s="6">
        <v>45717</v>
      </c>
      <c r="C1680" s="6" t="str">
        <f t="shared" si="26"/>
        <v>Q1 2025</v>
      </c>
      <c r="D1680">
        <v>9</v>
      </c>
      <c r="E1680">
        <v>9</v>
      </c>
      <c r="F1680">
        <v>3.00228310852347</v>
      </c>
      <c r="G1680">
        <v>-0.28813182378486901</v>
      </c>
      <c r="H1680" t="s">
        <v>0</v>
      </c>
      <c r="I1680" t="s">
        <v>139</v>
      </c>
    </row>
    <row r="1681" spans="1:9" x14ac:dyDescent="0.25">
      <c r="A1681" t="s">
        <v>145</v>
      </c>
      <c r="B1681" s="6">
        <v>45717</v>
      </c>
      <c r="C1681" s="6" t="str">
        <f t="shared" si="26"/>
        <v>Q1 2025</v>
      </c>
      <c r="D1681">
        <v>4</v>
      </c>
      <c r="E1681">
        <v>4</v>
      </c>
      <c r="F1681">
        <v>3.4733578108635901</v>
      </c>
      <c r="G1681">
        <v>0.18294287855524199</v>
      </c>
      <c r="H1681" t="s">
        <v>0</v>
      </c>
      <c r="I1681" t="s">
        <v>139</v>
      </c>
    </row>
    <row r="1682" spans="1:9" x14ac:dyDescent="0.25">
      <c r="A1682" t="s">
        <v>141</v>
      </c>
      <c r="B1682" s="6">
        <v>45717</v>
      </c>
      <c r="C1682" s="6" t="str">
        <f t="shared" si="26"/>
        <v>Q1 2025</v>
      </c>
      <c r="D1682">
        <v>1</v>
      </c>
      <c r="E1682">
        <v>1</v>
      </c>
      <c r="F1682">
        <v>4.2518061464020098</v>
      </c>
      <c r="G1682">
        <v>0.96139121409366901</v>
      </c>
      <c r="H1682" t="s">
        <v>1729</v>
      </c>
      <c r="I1682" t="s">
        <v>139</v>
      </c>
    </row>
    <row r="1683" spans="1:9" x14ac:dyDescent="0.25">
      <c r="A1683" t="s">
        <v>147</v>
      </c>
      <c r="B1683" s="6">
        <v>45717</v>
      </c>
      <c r="C1683" s="6" t="str">
        <f t="shared" si="26"/>
        <v>Q1 2025</v>
      </c>
      <c r="D1683">
        <v>2</v>
      </c>
      <c r="E1683">
        <v>2</v>
      </c>
      <c r="F1683">
        <v>3.8474548336852199</v>
      </c>
      <c r="G1683">
        <v>0.55703990137687498</v>
      </c>
      <c r="H1683" t="s">
        <v>1</v>
      </c>
      <c r="I1683" t="s">
        <v>139</v>
      </c>
    </row>
    <row r="1684" spans="1:9" x14ac:dyDescent="0.25">
      <c r="A1684" t="s">
        <v>142</v>
      </c>
      <c r="B1684" s="6">
        <v>45717</v>
      </c>
      <c r="C1684" s="6" t="str">
        <f t="shared" si="26"/>
        <v>Q1 2025</v>
      </c>
      <c r="D1684">
        <v>11</v>
      </c>
      <c r="E1684">
        <v>11</v>
      </c>
      <c r="F1684">
        <v>2.5874325430085099</v>
      </c>
      <c r="G1684">
        <v>-0.70298238929982804</v>
      </c>
      <c r="H1684" t="s">
        <v>0</v>
      </c>
      <c r="I1684" t="s">
        <v>139</v>
      </c>
    </row>
    <row r="1685" spans="1:9" x14ac:dyDescent="0.25">
      <c r="A1685" t="s">
        <v>144</v>
      </c>
      <c r="B1685" s="6">
        <v>45717</v>
      </c>
      <c r="C1685" s="6" t="str">
        <f t="shared" si="26"/>
        <v>Q1 2025</v>
      </c>
      <c r="D1685">
        <v>8</v>
      </c>
      <c r="E1685">
        <v>8</v>
      </c>
      <c r="F1685">
        <v>3.0556673070415501</v>
      </c>
      <c r="G1685">
        <v>-0.23474762526679499</v>
      </c>
      <c r="H1685" t="s">
        <v>1</v>
      </c>
      <c r="I1685" t="s">
        <v>139</v>
      </c>
    </row>
    <row r="1686" spans="1:9" x14ac:dyDescent="0.25">
      <c r="A1686" t="s">
        <v>149</v>
      </c>
      <c r="B1686" s="6">
        <v>45292</v>
      </c>
      <c r="C1686" s="6" t="str">
        <f t="shared" si="26"/>
        <v>Q1 2024</v>
      </c>
      <c r="D1686">
        <v>7</v>
      </c>
      <c r="F1686">
        <v>1.70250078779585</v>
      </c>
      <c r="G1686">
        <v>-0.18920631010316799</v>
      </c>
      <c r="I1686" t="s">
        <v>149</v>
      </c>
    </row>
    <row r="1687" spans="1:9" x14ac:dyDescent="0.25">
      <c r="A1687" t="s">
        <v>154</v>
      </c>
      <c r="B1687" s="6">
        <v>45292</v>
      </c>
      <c r="C1687" s="6" t="str">
        <f t="shared" si="26"/>
        <v>Q1 2024</v>
      </c>
      <c r="D1687">
        <v>4</v>
      </c>
      <c r="E1687">
        <v>9</v>
      </c>
      <c r="F1687">
        <v>1.94135708120315</v>
      </c>
      <c r="G1687">
        <v>5.4315780336925801E-2</v>
      </c>
      <c r="H1687" t="s">
        <v>0</v>
      </c>
      <c r="I1687" t="s">
        <v>149</v>
      </c>
    </row>
    <row r="1688" spans="1:9" x14ac:dyDescent="0.25">
      <c r="A1688" t="s">
        <v>156</v>
      </c>
      <c r="B1688" s="6">
        <v>45292</v>
      </c>
      <c r="C1688" s="6" t="str">
        <f t="shared" si="26"/>
        <v>Q1 2024</v>
      </c>
      <c r="D1688">
        <v>3</v>
      </c>
      <c r="E1688">
        <v>7</v>
      </c>
      <c r="F1688">
        <v>1.94719640444507</v>
      </c>
      <c r="G1688">
        <v>5.5489306546050797E-2</v>
      </c>
      <c r="H1688" t="s">
        <v>0</v>
      </c>
      <c r="I1688" t="s">
        <v>149</v>
      </c>
    </row>
    <row r="1689" spans="1:9" x14ac:dyDescent="0.25">
      <c r="A1689" t="s">
        <v>151</v>
      </c>
      <c r="B1689" s="6">
        <v>45292</v>
      </c>
      <c r="C1689" s="6" t="str">
        <f t="shared" si="26"/>
        <v>Q1 2024</v>
      </c>
      <c r="D1689">
        <v>6</v>
      </c>
      <c r="E1689">
        <v>5</v>
      </c>
      <c r="F1689">
        <v>1.7650405011360299</v>
      </c>
      <c r="G1689">
        <v>-0.12217813752354501</v>
      </c>
      <c r="H1689" t="s">
        <v>1</v>
      </c>
      <c r="I1689" t="s">
        <v>149</v>
      </c>
    </row>
    <row r="1690" spans="1:9" x14ac:dyDescent="0.25">
      <c r="A1690" t="s">
        <v>155</v>
      </c>
      <c r="B1690" s="6">
        <v>45292</v>
      </c>
      <c r="C1690" s="6" t="str">
        <f t="shared" si="26"/>
        <v>Q1 2024</v>
      </c>
      <c r="D1690">
        <v>2</v>
      </c>
      <c r="E1690">
        <v>6</v>
      </c>
      <c r="F1690">
        <v>2.08140254808281</v>
      </c>
      <c r="G1690">
        <v>0.189695450183786</v>
      </c>
      <c r="H1690" t="s">
        <v>0</v>
      </c>
      <c r="I1690" t="s">
        <v>149</v>
      </c>
    </row>
    <row r="1691" spans="1:9" x14ac:dyDescent="0.25">
      <c r="A1691" t="s">
        <v>158</v>
      </c>
      <c r="B1691" s="6">
        <v>45292</v>
      </c>
      <c r="C1691" s="6" t="str">
        <f t="shared" si="26"/>
        <v>Q1 2024</v>
      </c>
      <c r="D1691">
        <v>8</v>
      </c>
      <c r="E1691">
        <v>11</v>
      </c>
      <c r="F1691">
        <v>1.65191433561345</v>
      </c>
      <c r="G1691">
        <v>-0.239792762285573</v>
      </c>
      <c r="H1691" t="s">
        <v>0</v>
      </c>
      <c r="I1691" t="s">
        <v>149</v>
      </c>
    </row>
    <row r="1692" spans="1:9" x14ac:dyDescent="0.25">
      <c r="A1692" t="s">
        <v>157</v>
      </c>
      <c r="B1692" s="6">
        <v>45292</v>
      </c>
      <c r="C1692" s="6" t="str">
        <f t="shared" si="26"/>
        <v>Q1 2024</v>
      </c>
      <c r="D1692">
        <v>1</v>
      </c>
      <c r="E1692">
        <v>2</v>
      </c>
      <c r="F1692">
        <v>2.1442660965373102</v>
      </c>
      <c r="G1692">
        <v>0.25255899863828801</v>
      </c>
      <c r="H1692" t="s">
        <v>0</v>
      </c>
      <c r="I1692" t="s">
        <v>149</v>
      </c>
    </row>
    <row r="1693" spans="1:9" x14ac:dyDescent="0.25">
      <c r="A1693" t="s">
        <v>154</v>
      </c>
      <c r="B1693" s="6">
        <v>45323</v>
      </c>
      <c r="C1693" s="6" t="str">
        <f t="shared" si="26"/>
        <v>Q1 2024</v>
      </c>
      <c r="D1693">
        <v>3</v>
      </c>
      <c r="E1693">
        <v>4</v>
      </c>
      <c r="F1693">
        <v>1.9807723831735999</v>
      </c>
      <c r="G1693">
        <v>0.112994998952767</v>
      </c>
      <c r="H1693" t="s">
        <v>0</v>
      </c>
      <c r="I1693" t="s">
        <v>149</v>
      </c>
    </row>
    <row r="1694" spans="1:9" x14ac:dyDescent="0.25">
      <c r="A1694" t="s">
        <v>155</v>
      </c>
      <c r="B1694" s="6">
        <v>45323</v>
      </c>
      <c r="C1694" s="6" t="str">
        <f t="shared" si="26"/>
        <v>Q1 2024</v>
      </c>
      <c r="D1694">
        <v>2</v>
      </c>
      <c r="E1694">
        <v>2</v>
      </c>
      <c r="F1694">
        <v>2.07580890724287</v>
      </c>
      <c r="G1694">
        <v>0.208031523022043</v>
      </c>
      <c r="H1694" t="s">
        <v>0</v>
      </c>
      <c r="I1694" t="s">
        <v>149</v>
      </c>
    </row>
    <row r="1695" spans="1:9" x14ac:dyDescent="0.25">
      <c r="A1695" t="s">
        <v>157</v>
      </c>
      <c r="B1695" s="6">
        <v>45323</v>
      </c>
      <c r="C1695" s="6" t="str">
        <f t="shared" si="26"/>
        <v>Q1 2024</v>
      </c>
      <c r="D1695">
        <v>1</v>
      </c>
      <c r="E1695">
        <v>1</v>
      </c>
      <c r="F1695">
        <v>2.1513211944614601</v>
      </c>
      <c r="G1695">
        <v>0.28354381024062603</v>
      </c>
      <c r="H1695" t="s">
        <v>0</v>
      </c>
      <c r="I1695" t="s">
        <v>149</v>
      </c>
    </row>
    <row r="1696" spans="1:9" x14ac:dyDescent="0.25">
      <c r="A1696" t="s">
        <v>151</v>
      </c>
      <c r="B1696" s="6">
        <v>45323</v>
      </c>
      <c r="C1696" s="6" t="str">
        <f t="shared" si="26"/>
        <v>Q1 2024</v>
      </c>
      <c r="D1696">
        <v>6</v>
      </c>
      <c r="E1696">
        <v>6</v>
      </c>
      <c r="F1696">
        <v>1.72240110273992</v>
      </c>
      <c r="G1696">
        <v>-0.145376281480909</v>
      </c>
      <c r="H1696" t="s">
        <v>1</v>
      </c>
      <c r="I1696" t="s">
        <v>149</v>
      </c>
    </row>
    <row r="1697" spans="1:9" x14ac:dyDescent="0.25">
      <c r="A1697" t="s">
        <v>158</v>
      </c>
      <c r="B1697" s="6">
        <v>45323</v>
      </c>
      <c r="C1697" s="6" t="str">
        <f t="shared" si="26"/>
        <v>Q1 2024</v>
      </c>
      <c r="D1697">
        <v>8</v>
      </c>
      <c r="E1697">
        <v>8</v>
      </c>
      <c r="F1697">
        <v>1.6497021830226399</v>
      </c>
      <c r="G1697">
        <v>-0.21807520119819301</v>
      </c>
      <c r="H1697" t="s">
        <v>0</v>
      </c>
      <c r="I1697" t="s">
        <v>149</v>
      </c>
    </row>
    <row r="1698" spans="1:9" x14ac:dyDescent="0.25">
      <c r="A1698" t="s">
        <v>156</v>
      </c>
      <c r="B1698" s="6">
        <v>45323</v>
      </c>
      <c r="C1698" s="6" t="str">
        <f t="shared" si="26"/>
        <v>Q1 2024</v>
      </c>
      <c r="D1698">
        <v>5</v>
      </c>
      <c r="E1698">
        <v>3</v>
      </c>
      <c r="F1698">
        <v>1.854656769462</v>
      </c>
      <c r="G1698">
        <v>-1.3120614758827399E-2</v>
      </c>
      <c r="H1698" t="s">
        <v>1</v>
      </c>
      <c r="I1698" t="s">
        <v>149</v>
      </c>
    </row>
    <row r="1699" spans="1:9" x14ac:dyDescent="0.25">
      <c r="A1699" t="s">
        <v>153</v>
      </c>
      <c r="B1699" s="6">
        <v>45323</v>
      </c>
      <c r="C1699" s="6" t="str">
        <f t="shared" si="26"/>
        <v>Q1 2024</v>
      </c>
      <c r="D1699">
        <v>9</v>
      </c>
      <c r="E1699">
        <v>10</v>
      </c>
      <c r="F1699">
        <v>1.03680665138566</v>
      </c>
      <c r="G1699">
        <v>-0.71355040053811103</v>
      </c>
      <c r="H1699" t="s">
        <v>0</v>
      </c>
      <c r="I1699" t="s">
        <v>149</v>
      </c>
    </row>
    <row r="1700" spans="1:9" x14ac:dyDescent="0.25">
      <c r="A1700" t="s">
        <v>149</v>
      </c>
      <c r="B1700" s="6">
        <v>45323</v>
      </c>
      <c r="C1700" s="6" t="str">
        <f t="shared" si="26"/>
        <v>Q1 2024</v>
      </c>
      <c r="D1700">
        <v>7</v>
      </c>
      <c r="E1700">
        <v>7</v>
      </c>
      <c r="F1700">
        <v>1.66438433566878</v>
      </c>
      <c r="G1700">
        <v>-0.20339304855205301</v>
      </c>
      <c r="H1700" t="s">
        <v>1</v>
      </c>
      <c r="I1700" t="s">
        <v>149</v>
      </c>
    </row>
    <row r="1701" spans="1:9" x14ac:dyDescent="0.25">
      <c r="A1701" t="s">
        <v>156</v>
      </c>
      <c r="B1701" s="6">
        <v>45352</v>
      </c>
      <c r="C1701" s="6" t="str">
        <f t="shared" si="26"/>
        <v>Q1 2024</v>
      </c>
      <c r="D1701">
        <v>5</v>
      </c>
      <c r="E1701">
        <v>5</v>
      </c>
      <c r="F1701">
        <v>1.89309934510609</v>
      </c>
      <c r="G1701">
        <v>8.50993390481809E-2</v>
      </c>
      <c r="H1701" t="s">
        <v>0</v>
      </c>
      <c r="I1701" t="s">
        <v>149</v>
      </c>
    </row>
    <row r="1702" spans="1:9" x14ac:dyDescent="0.25">
      <c r="A1702" t="s">
        <v>158</v>
      </c>
      <c r="B1702" s="6">
        <v>45352</v>
      </c>
      <c r="C1702" s="6" t="str">
        <f t="shared" si="26"/>
        <v>Q1 2024</v>
      </c>
      <c r="D1702">
        <v>9</v>
      </c>
      <c r="E1702">
        <v>8</v>
      </c>
      <c r="F1702">
        <v>1.6088610481982399</v>
      </c>
      <c r="G1702">
        <v>-0.199138957859678</v>
      </c>
      <c r="H1702" t="s">
        <v>1</v>
      </c>
      <c r="I1702" t="s">
        <v>149</v>
      </c>
    </row>
    <row r="1703" spans="1:9" x14ac:dyDescent="0.25">
      <c r="A1703" t="s">
        <v>150</v>
      </c>
      <c r="B1703" s="6">
        <v>45352</v>
      </c>
      <c r="C1703" s="6" t="str">
        <f t="shared" si="26"/>
        <v>Q1 2024</v>
      </c>
      <c r="D1703">
        <v>4</v>
      </c>
      <c r="E1703">
        <v>8</v>
      </c>
      <c r="F1703">
        <v>1.8947987581135799</v>
      </c>
      <c r="G1703">
        <v>8.3769284025153795E-2</v>
      </c>
      <c r="H1703" t="s">
        <v>0</v>
      </c>
      <c r="I1703" t="s">
        <v>149</v>
      </c>
    </row>
    <row r="1704" spans="1:9" x14ac:dyDescent="0.25">
      <c r="A1704" t="s">
        <v>154</v>
      </c>
      <c r="B1704" s="6">
        <v>45352</v>
      </c>
      <c r="C1704" s="6" t="str">
        <f t="shared" si="26"/>
        <v>Q1 2024</v>
      </c>
      <c r="D1704">
        <v>3</v>
      </c>
      <c r="E1704">
        <v>3</v>
      </c>
      <c r="F1704">
        <v>1.9406513880385601</v>
      </c>
      <c r="G1704">
        <v>0.132651381980643</v>
      </c>
      <c r="H1704" t="s">
        <v>0</v>
      </c>
      <c r="I1704" t="s">
        <v>149</v>
      </c>
    </row>
    <row r="1705" spans="1:9" x14ac:dyDescent="0.25">
      <c r="A1705" t="s">
        <v>157</v>
      </c>
      <c r="B1705" s="6">
        <v>45352</v>
      </c>
      <c r="C1705" s="6" t="str">
        <f t="shared" si="26"/>
        <v>Q1 2024</v>
      </c>
      <c r="D1705">
        <v>1</v>
      </c>
      <c r="E1705">
        <v>1</v>
      </c>
      <c r="F1705">
        <v>2.1272844063981</v>
      </c>
      <c r="G1705">
        <v>0.31928440034018701</v>
      </c>
      <c r="H1705" t="s">
        <v>0</v>
      </c>
      <c r="I1705" t="s">
        <v>149</v>
      </c>
    </row>
    <row r="1706" spans="1:9" x14ac:dyDescent="0.25">
      <c r="A1706" t="s">
        <v>153</v>
      </c>
      <c r="B1706" s="6">
        <v>45352</v>
      </c>
      <c r="C1706" s="6" t="str">
        <f t="shared" si="26"/>
        <v>Q1 2024</v>
      </c>
      <c r="D1706">
        <v>10</v>
      </c>
      <c r="E1706">
        <v>9</v>
      </c>
      <c r="F1706">
        <v>1.3785171882249101</v>
      </c>
      <c r="G1706">
        <v>-0.42948281783300002</v>
      </c>
      <c r="H1706" t="s">
        <v>1</v>
      </c>
      <c r="I1706" t="s">
        <v>149</v>
      </c>
    </row>
    <row r="1707" spans="1:9" x14ac:dyDescent="0.25">
      <c r="A1707" t="s">
        <v>151</v>
      </c>
      <c r="B1707" s="6">
        <v>45352</v>
      </c>
      <c r="C1707" s="6" t="str">
        <f t="shared" si="26"/>
        <v>Q1 2024</v>
      </c>
      <c r="D1707">
        <v>7</v>
      </c>
      <c r="E1707">
        <v>6</v>
      </c>
      <c r="F1707">
        <v>1.7168480411593501</v>
      </c>
      <c r="G1707">
        <v>-9.1151964898558493E-2</v>
      </c>
      <c r="H1707" t="s">
        <v>1</v>
      </c>
      <c r="I1707" t="s">
        <v>149</v>
      </c>
    </row>
    <row r="1708" spans="1:9" x14ac:dyDescent="0.25">
      <c r="A1708" t="s">
        <v>155</v>
      </c>
      <c r="B1708" s="6">
        <v>45352</v>
      </c>
      <c r="C1708" s="6" t="str">
        <f t="shared" si="26"/>
        <v>Q1 2024</v>
      </c>
      <c r="D1708">
        <v>2</v>
      </c>
      <c r="E1708">
        <v>2</v>
      </c>
      <c r="F1708">
        <v>2.0936023650557698</v>
      </c>
      <c r="G1708">
        <v>0.28560235899785302</v>
      </c>
      <c r="H1708" t="s">
        <v>0</v>
      </c>
      <c r="I1708" t="s">
        <v>149</v>
      </c>
    </row>
    <row r="1709" spans="1:9" x14ac:dyDescent="0.25">
      <c r="A1709" t="s">
        <v>149</v>
      </c>
      <c r="B1709" s="6">
        <v>45352</v>
      </c>
      <c r="C1709" s="6" t="str">
        <f t="shared" si="26"/>
        <v>Q1 2024</v>
      </c>
      <c r="D1709">
        <v>8</v>
      </c>
      <c r="E1709">
        <v>7</v>
      </c>
      <c r="F1709">
        <v>1.63758039206845</v>
      </c>
      <c r="G1709">
        <v>-0.17041961398946101</v>
      </c>
      <c r="H1709" t="s">
        <v>1</v>
      </c>
      <c r="I1709" t="s">
        <v>149</v>
      </c>
    </row>
    <row r="1710" spans="1:9" x14ac:dyDescent="0.25">
      <c r="A1710" t="s">
        <v>157</v>
      </c>
      <c r="B1710" s="6">
        <v>45383</v>
      </c>
      <c r="C1710" s="6" t="str">
        <f t="shared" si="26"/>
        <v>Q2 2024</v>
      </c>
      <c r="D1710">
        <v>2</v>
      </c>
      <c r="E1710">
        <v>1</v>
      </c>
      <c r="F1710">
        <v>2.1515043478754801</v>
      </c>
      <c r="G1710">
        <v>0.28976125338571801</v>
      </c>
      <c r="H1710" t="s">
        <v>1</v>
      </c>
      <c r="I1710" t="s">
        <v>149</v>
      </c>
    </row>
    <row r="1711" spans="1:9" x14ac:dyDescent="0.25">
      <c r="A1711" t="s">
        <v>158</v>
      </c>
      <c r="B1711" s="6">
        <v>45383</v>
      </c>
      <c r="C1711" s="6" t="str">
        <f t="shared" si="26"/>
        <v>Q2 2024</v>
      </c>
      <c r="D1711">
        <v>9</v>
      </c>
      <c r="E1711">
        <v>9</v>
      </c>
      <c r="F1711">
        <v>1.60358707828017</v>
      </c>
      <c r="G1711">
        <v>-0.258156016209584</v>
      </c>
      <c r="H1711" t="s">
        <v>1</v>
      </c>
      <c r="I1711" t="s">
        <v>149</v>
      </c>
    </row>
    <row r="1712" spans="1:9" x14ac:dyDescent="0.25">
      <c r="A1712" t="s">
        <v>150</v>
      </c>
      <c r="B1712" s="6">
        <v>45383</v>
      </c>
      <c r="C1712" s="6" t="str">
        <f t="shared" si="26"/>
        <v>Q2 2024</v>
      </c>
      <c r="D1712">
        <v>3</v>
      </c>
      <c r="E1712">
        <v>4</v>
      </c>
      <c r="F1712">
        <v>2.0959931100710301</v>
      </c>
      <c r="G1712">
        <v>0.23425001558127101</v>
      </c>
      <c r="H1712" t="s">
        <v>0</v>
      </c>
      <c r="I1712" t="s">
        <v>149</v>
      </c>
    </row>
    <row r="1713" spans="1:9" x14ac:dyDescent="0.25">
      <c r="A1713" t="s">
        <v>156</v>
      </c>
      <c r="B1713" s="6">
        <v>45383</v>
      </c>
      <c r="C1713" s="6" t="str">
        <f t="shared" si="26"/>
        <v>Q2 2024</v>
      </c>
      <c r="D1713">
        <v>4</v>
      </c>
      <c r="E1713">
        <v>5</v>
      </c>
      <c r="F1713">
        <v>2.0044709304626398</v>
      </c>
      <c r="G1713">
        <v>0.14272783597288399</v>
      </c>
      <c r="H1713" t="s">
        <v>0</v>
      </c>
      <c r="I1713" t="s">
        <v>149</v>
      </c>
    </row>
    <row r="1714" spans="1:9" x14ac:dyDescent="0.25">
      <c r="A1714" t="s">
        <v>151</v>
      </c>
      <c r="B1714" s="6">
        <v>45383</v>
      </c>
      <c r="C1714" s="6" t="str">
        <f t="shared" si="26"/>
        <v>Q2 2024</v>
      </c>
      <c r="D1714">
        <v>7</v>
      </c>
      <c r="E1714">
        <v>7</v>
      </c>
      <c r="F1714">
        <v>1.73349626582915</v>
      </c>
      <c r="G1714">
        <v>-0.12824682866060699</v>
      </c>
      <c r="H1714" t="s">
        <v>1</v>
      </c>
      <c r="I1714" t="s">
        <v>149</v>
      </c>
    </row>
    <row r="1715" spans="1:9" x14ac:dyDescent="0.25">
      <c r="A1715" t="s">
        <v>149</v>
      </c>
      <c r="B1715" s="6">
        <v>45383</v>
      </c>
      <c r="C1715" s="6" t="str">
        <f t="shared" si="26"/>
        <v>Q2 2024</v>
      </c>
      <c r="D1715">
        <v>8</v>
      </c>
      <c r="E1715">
        <v>8</v>
      </c>
      <c r="F1715">
        <v>1.6621291430099701</v>
      </c>
      <c r="G1715">
        <v>-0.199613951479786</v>
      </c>
      <c r="H1715" t="s">
        <v>1</v>
      </c>
      <c r="I1715" t="s">
        <v>149</v>
      </c>
    </row>
    <row r="1716" spans="1:9" x14ac:dyDescent="0.25">
      <c r="A1716" t="s">
        <v>155</v>
      </c>
      <c r="B1716" s="6">
        <v>45383</v>
      </c>
      <c r="C1716" s="6" t="str">
        <f t="shared" si="26"/>
        <v>Q2 2024</v>
      </c>
      <c r="D1716">
        <v>1</v>
      </c>
      <c r="E1716">
        <v>2</v>
      </c>
      <c r="F1716">
        <v>2.1818973381128401</v>
      </c>
      <c r="G1716">
        <v>0.32015424362308198</v>
      </c>
      <c r="H1716" t="s">
        <v>0</v>
      </c>
      <c r="I1716" t="s">
        <v>149</v>
      </c>
    </row>
    <row r="1717" spans="1:9" x14ac:dyDescent="0.25">
      <c r="A1717" t="s">
        <v>153</v>
      </c>
      <c r="B1717" s="6">
        <v>45383</v>
      </c>
      <c r="C1717" s="6" t="str">
        <f t="shared" si="26"/>
        <v>Q2 2024</v>
      </c>
      <c r="D1717">
        <v>10</v>
      </c>
      <c r="E1717">
        <v>10</v>
      </c>
      <c r="F1717">
        <v>1.40399557910318</v>
      </c>
      <c r="G1717">
        <v>-0.45774751538657799</v>
      </c>
      <c r="H1717" t="s">
        <v>1</v>
      </c>
      <c r="I1717" t="s">
        <v>149</v>
      </c>
    </row>
    <row r="1718" spans="1:9" x14ac:dyDescent="0.25">
      <c r="A1718" t="s">
        <v>154</v>
      </c>
      <c r="B1718" s="6">
        <v>45383</v>
      </c>
      <c r="C1718" s="6" t="str">
        <f t="shared" si="26"/>
        <v>Q2 2024</v>
      </c>
      <c r="D1718">
        <v>5</v>
      </c>
      <c r="E1718">
        <v>3</v>
      </c>
      <c r="F1718">
        <v>1.9186140576633599</v>
      </c>
      <c r="G1718">
        <v>5.6870963173597702E-2</v>
      </c>
      <c r="H1718" t="s">
        <v>1</v>
      </c>
      <c r="I1718" t="s">
        <v>149</v>
      </c>
    </row>
    <row r="1719" spans="1:9" x14ac:dyDescent="0.25">
      <c r="A1719" t="s">
        <v>156</v>
      </c>
      <c r="B1719" s="6">
        <v>45413</v>
      </c>
      <c r="C1719" s="6" t="str">
        <f t="shared" si="26"/>
        <v>Q2 2024</v>
      </c>
      <c r="D1719">
        <v>4</v>
      </c>
      <c r="E1719">
        <v>4</v>
      </c>
      <c r="F1719">
        <v>2.0844033104393098</v>
      </c>
      <c r="G1719">
        <v>0.204047662566367</v>
      </c>
      <c r="H1719" t="s">
        <v>0</v>
      </c>
      <c r="I1719" t="s">
        <v>149</v>
      </c>
    </row>
    <row r="1720" spans="1:9" x14ac:dyDescent="0.25">
      <c r="A1720" t="s">
        <v>149</v>
      </c>
      <c r="B1720" s="6">
        <v>45413</v>
      </c>
      <c r="C1720" s="6" t="str">
        <f t="shared" si="26"/>
        <v>Q2 2024</v>
      </c>
      <c r="D1720">
        <v>10</v>
      </c>
      <c r="E1720">
        <v>8</v>
      </c>
      <c r="F1720">
        <v>1.6485412471512999</v>
      </c>
      <c r="G1720">
        <v>-0.23181440072163501</v>
      </c>
      <c r="H1720" t="s">
        <v>1</v>
      </c>
      <c r="I1720" t="s">
        <v>149</v>
      </c>
    </row>
    <row r="1721" spans="1:9" x14ac:dyDescent="0.25">
      <c r="A1721" t="s">
        <v>155</v>
      </c>
      <c r="B1721" s="6">
        <v>45413</v>
      </c>
      <c r="C1721" s="6" t="str">
        <f t="shared" si="26"/>
        <v>Q2 2024</v>
      </c>
      <c r="D1721">
        <v>1</v>
      </c>
      <c r="E1721">
        <v>1</v>
      </c>
      <c r="F1721">
        <v>2.1913138214860499</v>
      </c>
      <c r="G1721">
        <v>0.31095817361310901</v>
      </c>
      <c r="H1721" t="s">
        <v>1729</v>
      </c>
      <c r="I1721" t="s">
        <v>149</v>
      </c>
    </row>
    <row r="1722" spans="1:9" x14ac:dyDescent="0.25">
      <c r="A1722" t="s">
        <v>150</v>
      </c>
      <c r="B1722" s="6">
        <v>45413</v>
      </c>
      <c r="C1722" s="6" t="str">
        <f t="shared" si="26"/>
        <v>Q2 2024</v>
      </c>
      <c r="D1722">
        <v>3</v>
      </c>
      <c r="E1722">
        <v>3</v>
      </c>
      <c r="F1722">
        <v>2.0853803800544699</v>
      </c>
      <c r="G1722">
        <v>0.205024732181533</v>
      </c>
      <c r="H1722" t="s">
        <v>1</v>
      </c>
      <c r="I1722" t="s">
        <v>149</v>
      </c>
    </row>
    <row r="1723" spans="1:9" x14ac:dyDescent="0.25">
      <c r="A1723" t="s">
        <v>157</v>
      </c>
      <c r="B1723" s="6">
        <v>45413</v>
      </c>
      <c r="C1723" s="6" t="str">
        <f t="shared" si="26"/>
        <v>Q2 2024</v>
      </c>
      <c r="D1723">
        <v>2</v>
      </c>
      <c r="E1723">
        <v>2</v>
      </c>
      <c r="F1723">
        <v>2.1760499075211102</v>
      </c>
      <c r="G1723">
        <v>0.29569425964816698</v>
      </c>
      <c r="H1723" t="s">
        <v>1729</v>
      </c>
      <c r="I1723" t="s">
        <v>149</v>
      </c>
    </row>
    <row r="1724" spans="1:9" x14ac:dyDescent="0.25">
      <c r="A1724" t="s">
        <v>154</v>
      </c>
      <c r="B1724" s="6">
        <v>45413</v>
      </c>
      <c r="C1724" s="6" t="str">
        <f t="shared" si="26"/>
        <v>Q2 2024</v>
      </c>
      <c r="D1724">
        <v>6</v>
      </c>
      <c r="E1724">
        <v>5</v>
      </c>
      <c r="F1724">
        <v>1.8704902739256299</v>
      </c>
      <c r="G1724">
        <v>-9.8653739473088999E-3</v>
      </c>
      <c r="H1724" t="s">
        <v>1</v>
      </c>
      <c r="I1724" t="s">
        <v>149</v>
      </c>
    </row>
    <row r="1725" spans="1:9" x14ac:dyDescent="0.25">
      <c r="A1725" t="s">
        <v>152</v>
      </c>
      <c r="B1725" s="6">
        <v>45413</v>
      </c>
      <c r="C1725" s="6" t="str">
        <f t="shared" si="26"/>
        <v>Q2 2024</v>
      </c>
      <c r="D1725">
        <v>8</v>
      </c>
      <c r="E1725">
        <v>3</v>
      </c>
      <c r="F1725">
        <v>1.77022530461726</v>
      </c>
      <c r="G1725">
        <v>-0.104757243913026</v>
      </c>
      <c r="H1725" t="s">
        <v>1</v>
      </c>
      <c r="I1725" t="s">
        <v>149</v>
      </c>
    </row>
    <row r="1726" spans="1:9" x14ac:dyDescent="0.25">
      <c r="A1726" t="s">
        <v>151</v>
      </c>
      <c r="B1726" s="6">
        <v>45413</v>
      </c>
      <c r="C1726" s="6" t="str">
        <f t="shared" si="26"/>
        <v>Q2 2024</v>
      </c>
      <c r="D1726">
        <v>7</v>
      </c>
      <c r="E1726">
        <v>7</v>
      </c>
      <c r="F1726">
        <v>1.79663762380627</v>
      </c>
      <c r="G1726">
        <v>-8.3718024066674099E-2</v>
      </c>
      <c r="H1726" t="s">
        <v>0</v>
      </c>
      <c r="I1726" t="s">
        <v>149</v>
      </c>
    </row>
    <row r="1727" spans="1:9" x14ac:dyDescent="0.25">
      <c r="A1727" t="s">
        <v>158</v>
      </c>
      <c r="B1727" s="6">
        <v>45413</v>
      </c>
      <c r="C1727" s="6" t="str">
        <f t="shared" si="26"/>
        <v>Q2 2024</v>
      </c>
      <c r="D1727">
        <v>9</v>
      </c>
      <c r="E1727">
        <v>9</v>
      </c>
      <c r="F1727">
        <v>1.6900900320971</v>
      </c>
      <c r="G1727">
        <v>-0.190265615775842</v>
      </c>
      <c r="H1727" t="s">
        <v>0</v>
      </c>
      <c r="I1727" t="s">
        <v>149</v>
      </c>
    </row>
    <row r="1728" spans="1:9" x14ac:dyDescent="0.25">
      <c r="A1728" t="s">
        <v>153</v>
      </c>
      <c r="B1728" s="6">
        <v>45413</v>
      </c>
      <c r="C1728" s="6" t="str">
        <f t="shared" si="26"/>
        <v>Q2 2024</v>
      </c>
      <c r="D1728">
        <v>11</v>
      </c>
      <c r="E1728">
        <v>10</v>
      </c>
      <c r="F1728">
        <v>1.41070762776932</v>
      </c>
      <c r="G1728">
        <v>-0.469648020103615</v>
      </c>
      <c r="H1728" t="s">
        <v>1</v>
      </c>
      <c r="I1728" t="s">
        <v>149</v>
      </c>
    </row>
    <row r="1729" spans="1:9" x14ac:dyDescent="0.25">
      <c r="A1729" t="s">
        <v>152</v>
      </c>
      <c r="B1729" s="6">
        <v>45444</v>
      </c>
      <c r="C1729" s="6" t="str">
        <f t="shared" si="26"/>
        <v>Q2 2024</v>
      </c>
      <c r="D1729">
        <v>7</v>
      </c>
      <c r="E1729">
        <v>8</v>
      </c>
      <c r="F1729">
        <v>1.8667186478514</v>
      </c>
      <c r="G1729">
        <v>-3.3877902567501998E-2</v>
      </c>
      <c r="H1729" t="s">
        <v>0</v>
      </c>
      <c r="I1729" t="s">
        <v>149</v>
      </c>
    </row>
    <row r="1730" spans="1:9" x14ac:dyDescent="0.25">
      <c r="A1730" t="s">
        <v>151</v>
      </c>
      <c r="B1730" s="6">
        <v>45444</v>
      </c>
      <c r="C1730" s="6" t="str">
        <f t="shared" si="26"/>
        <v>Q2 2024</v>
      </c>
      <c r="D1730">
        <v>8</v>
      </c>
      <c r="E1730">
        <v>7</v>
      </c>
      <c r="F1730">
        <v>1.79048359624588</v>
      </c>
      <c r="G1730">
        <v>-0.110112954173021</v>
      </c>
      <c r="H1730" t="s">
        <v>1</v>
      </c>
      <c r="I1730" t="s">
        <v>149</v>
      </c>
    </row>
    <row r="1731" spans="1:9" x14ac:dyDescent="0.25">
      <c r="A1731" t="s">
        <v>155</v>
      </c>
      <c r="B1731" s="6">
        <v>45444</v>
      </c>
      <c r="C1731" s="6" t="str">
        <f t="shared" ref="C1731:C1794" si="27">"Q" &amp; ROUNDUP(MONTH(B1731)/3, 0) &amp; " " &amp; YEAR(B1731)</f>
        <v>Q2 2024</v>
      </c>
      <c r="D1731">
        <v>1</v>
      </c>
      <c r="E1731">
        <v>1</v>
      </c>
      <c r="F1731">
        <v>2.2293003726449698</v>
      </c>
      <c r="G1731">
        <v>0.32870382222606498</v>
      </c>
      <c r="H1731" t="s">
        <v>0</v>
      </c>
      <c r="I1731" t="s">
        <v>149</v>
      </c>
    </row>
    <row r="1732" spans="1:9" x14ac:dyDescent="0.25">
      <c r="A1732" t="s">
        <v>157</v>
      </c>
      <c r="B1732" s="6">
        <v>45444</v>
      </c>
      <c r="C1732" s="6" t="str">
        <f t="shared" si="27"/>
        <v>Q2 2024</v>
      </c>
      <c r="D1732">
        <v>2</v>
      </c>
      <c r="E1732">
        <v>2</v>
      </c>
      <c r="F1732">
        <v>2.1427600965393299</v>
      </c>
      <c r="G1732">
        <v>0.242163546120433</v>
      </c>
      <c r="H1732" t="s">
        <v>1</v>
      </c>
      <c r="I1732" t="s">
        <v>149</v>
      </c>
    </row>
    <row r="1733" spans="1:9" x14ac:dyDescent="0.25">
      <c r="A1733" t="s">
        <v>154</v>
      </c>
      <c r="B1733" s="6">
        <v>45444</v>
      </c>
      <c r="C1733" s="6" t="str">
        <f t="shared" si="27"/>
        <v>Q2 2024</v>
      </c>
      <c r="D1733">
        <v>6</v>
      </c>
      <c r="E1733">
        <v>6</v>
      </c>
      <c r="F1733">
        <v>1.8909059590430799</v>
      </c>
      <c r="G1733">
        <v>-9.6905913758225104E-3</v>
      </c>
      <c r="H1733" t="s">
        <v>0</v>
      </c>
      <c r="I1733" t="s">
        <v>149</v>
      </c>
    </row>
    <row r="1734" spans="1:9" x14ac:dyDescent="0.25">
      <c r="A1734" t="s">
        <v>149</v>
      </c>
      <c r="B1734" s="6">
        <v>45444</v>
      </c>
      <c r="C1734" s="6" t="str">
        <f t="shared" si="27"/>
        <v>Q2 2024</v>
      </c>
      <c r="D1734">
        <v>10</v>
      </c>
      <c r="E1734">
        <v>10</v>
      </c>
      <c r="F1734">
        <v>1.65717941880835</v>
      </c>
      <c r="G1734">
        <v>-0.24341713161054801</v>
      </c>
      <c r="H1734" t="s">
        <v>1</v>
      </c>
      <c r="I1734" t="s">
        <v>149</v>
      </c>
    </row>
    <row r="1735" spans="1:9" x14ac:dyDescent="0.25">
      <c r="A1735" t="s">
        <v>150</v>
      </c>
      <c r="B1735" s="6">
        <v>45444</v>
      </c>
      <c r="C1735" s="6" t="str">
        <f t="shared" si="27"/>
        <v>Q2 2024</v>
      </c>
      <c r="D1735">
        <v>4</v>
      </c>
      <c r="E1735">
        <v>3</v>
      </c>
      <c r="F1735">
        <v>2.0574536684589702</v>
      </c>
      <c r="G1735">
        <v>0.156857118040066</v>
      </c>
      <c r="H1735" t="s">
        <v>1</v>
      </c>
      <c r="I1735" t="s">
        <v>149</v>
      </c>
    </row>
    <row r="1736" spans="1:9" x14ac:dyDescent="0.25">
      <c r="A1736" t="s">
        <v>153</v>
      </c>
      <c r="B1736" s="6">
        <v>45444</v>
      </c>
      <c r="C1736" s="6" t="str">
        <f t="shared" si="27"/>
        <v>Q2 2024</v>
      </c>
      <c r="D1736">
        <v>11</v>
      </c>
      <c r="E1736">
        <v>11</v>
      </c>
      <c r="F1736">
        <v>1.5002880918079</v>
      </c>
      <c r="G1736">
        <v>-0.400308458611002</v>
      </c>
      <c r="H1736" t="s">
        <v>0</v>
      </c>
      <c r="I1736" t="s">
        <v>149</v>
      </c>
    </row>
    <row r="1737" spans="1:9" x14ac:dyDescent="0.25">
      <c r="A1737" t="s">
        <v>156</v>
      </c>
      <c r="B1737" s="6">
        <v>45444</v>
      </c>
      <c r="C1737" s="6" t="str">
        <f t="shared" si="27"/>
        <v>Q2 2024</v>
      </c>
      <c r="D1737">
        <v>3</v>
      </c>
      <c r="E1737">
        <v>4</v>
      </c>
      <c r="F1737">
        <v>2.1013676305023701</v>
      </c>
      <c r="G1737">
        <v>0.200771080083469</v>
      </c>
      <c r="H1737" t="s">
        <v>0</v>
      </c>
      <c r="I1737" t="s">
        <v>149</v>
      </c>
    </row>
    <row r="1738" spans="1:9" x14ac:dyDescent="0.25">
      <c r="A1738" t="s">
        <v>158</v>
      </c>
      <c r="B1738" s="6">
        <v>45444</v>
      </c>
      <c r="C1738" s="6" t="str">
        <f t="shared" si="27"/>
        <v>Q2 2024</v>
      </c>
      <c r="D1738">
        <v>9</v>
      </c>
      <c r="E1738">
        <v>9</v>
      </c>
      <c r="F1738">
        <v>1.7695080222867701</v>
      </c>
      <c r="G1738">
        <v>-0.13108852813213401</v>
      </c>
      <c r="H1738" t="s">
        <v>0</v>
      </c>
      <c r="I1738" t="s">
        <v>149</v>
      </c>
    </row>
    <row r="1739" spans="1:9" x14ac:dyDescent="0.25">
      <c r="A1739" t="s">
        <v>154</v>
      </c>
      <c r="B1739" s="6">
        <v>45474</v>
      </c>
      <c r="C1739" s="6" t="str">
        <f t="shared" si="27"/>
        <v>Q3 2024</v>
      </c>
      <c r="D1739">
        <v>7</v>
      </c>
      <c r="E1739">
        <v>6</v>
      </c>
      <c r="F1739">
        <v>1.82704353926523</v>
      </c>
      <c r="G1739">
        <v>-9.8232266960948098E-2</v>
      </c>
      <c r="H1739" t="s">
        <v>1</v>
      </c>
      <c r="I1739" t="s">
        <v>149</v>
      </c>
    </row>
    <row r="1740" spans="1:9" x14ac:dyDescent="0.25">
      <c r="A1740" t="s">
        <v>155</v>
      </c>
      <c r="B1740" s="6">
        <v>45474</v>
      </c>
      <c r="C1740" s="6" t="str">
        <f t="shared" si="27"/>
        <v>Q3 2024</v>
      </c>
      <c r="D1740">
        <v>1</v>
      </c>
      <c r="E1740">
        <v>1</v>
      </c>
      <c r="F1740">
        <v>2.2431611593842198</v>
      </c>
      <c r="G1740">
        <v>0.317885353158043</v>
      </c>
      <c r="H1740" t="s">
        <v>1729</v>
      </c>
      <c r="I1740" t="s">
        <v>149</v>
      </c>
    </row>
    <row r="1741" spans="1:9" x14ac:dyDescent="0.25">
      <c r="A1741" t="s">
        <v>149</v>
      </c>
      <c r="B1741" s="6">
        <v>45474</v>
      </c>
      <c r="C1741" s="6" t="str">
        <f t="shared" si="27"/>
        <v>Q3 2024</v>
      </c>
      <c r="D1741">
        <v>10</v>
      </c>
      <c r="E1741">
        <v>10</v>
      </c>
      <c r="F1741">
        <v>1.6523019617821</v>
      </c>
      <c r="G1741">
        <v>-0.27297384444408401</v>
      </c>
      <c r="H1741" t="s">
        <v>1</v>
      </c>
      <c r="I1741" t="s">
        <v>149</v>
      </c>
    </row>
    <row r="1742" spans="1:9" x14ac:dyDescent="0.25">
      <c r="A1742" t="s">
        <v>156</v>
      </c>
      <c r="B1742" s="6">
        <v>45474</v>
      </c>
      <c r="C1742" s="6" t="str">
        <f t="shared" si="27"/>
        <v>Q3 2024</v>
      </c>
      <c r="D1742">
        <v>3</v>
      </c>
      <c r="E1742">
        <v>3</v>
      </c>
      <c r="F1742">
        <v>2.15597841626245</v>
      </c>
      <c r="G1742">
        <v>0.23070261003626899</v>
      </c>
      <c r="H1742" t="s">
        <v>0</v>
      </c>
      <c r="I1742" t="s">
        <v>149</v>
      </c>
    </row>
    <row r="1743" spans="1:9" x14ac:dyDescent="0.25">
      <c r="A1743" t="s">
        <v>153</v>
      </c>
      <c r="B1743" s="6">
        <v>45474</v>
      </c>
      <c r="C1743" s="6" t="str">
        <f t="shared" si="27"/>
        <v>Q3 2024</v>
      </c>
      <c r="D1743">
        <v>11</v>
      </c>
      <c r="E1743">
        <v>11</v>
      </c>
      <c r="F1743">
        <v>1.56399441555569</v>
      </c>
      <c r="G1743">
        <v>-0.36128139067049297</v>
      </c>
      <c r="H1743" t="s">
        <v>0</v>
      </c>
      <c r="I1743" t="s">
        <v>149</v>
      </c>
    </row>
    <row r="1744" spans="1:9" x14ac:dyDescent="0.25">
      <c r="A1744" t="s">
        <v>151</v>
      </c>
      <c r="B1744" s="6">
        <v>45474</v>
      </c>
      <c r="C1744" s="6" t="str">
        <f t="shared" si="27"/>
        <v>Q3 2024</v>
      </c>
      <c r="D1744">
        <v>9</v>
      </c>
      <c r="E1744">
        <v>8</v>
      </c>
      <c r="F1744">
        <v>1.7321447822801801</v>
      </c>
      <c r="G1744">
        <v>-0.19313102394600301</v>
      </c>
      <c r="H1744" t="s">
        <v>1</v>
      </c>
      <c r="I1744" t="s">
        <v>149</v>
      </c>
    </row>
    <row r="1745" spans="1:9" x14ac:dyDescent="0.25">
      <c r="A1745" t="s">
        <v>152</v>
      </c>
      <c r="B1745" s="6">
        <v>45474</v>
      </c>
      <c r="C1745" s="6" t="str">
        <f t="shared" si="27"/>
        <v>Q3 2024</v>
      </c>
      <c r="D1745">
        <v>5</v>
      </c>
      <c r="E1745">
        <v>7</v>
      </c>
      <c r="F1745">
        <v>1.9475165977690101</v>
      </c>
      <c r="G1745">
        <v>2.2240791542832601E-2</v>
      </c>
      <c r="H1745" t="s">
        <v>0</v>
      </c>
      <c r="I1745" t="s">
        <v>149</v>
      </c>
    </row>
    <row r="1746" spans="1:9" x14ac:dyDescent="0.25">
      <c r="A1746" t="s">
        <v>158</v>
      </c>
      <c r="B1746" s="6">
        <v>45474</v>
      </c>
      <c r="C1746" s="6" t="str">
        <f t="shared" si="27"/>
        <v>Q3 2024</v>
      </c>
      <c r="D1746">
        <v>8</v>
      </c>
      <c r="E1746">
        <v>9</v>
      </c>
      <c r="F1746">
        <v>1.77020209953954</v>
      </c>
      <c r="G1746">
        <v>-0.155073706686644</v>
      </c>
      <c r="H1746" t="s">
        <v>0</v>
      </c>
      <c r="I1746" t="s">
        <v>149</v>
      </c>
    </row>
    <row r="1747" spans="1:9" x14ac:dyDescent="0.25">
      <c r="A1747" t="s">
        <v>150</v>
      </c>
      <c r="B1747" s="6">
        <v>45474</v>
      </c>
      <c r="C1747" s="6" t="str">
        <f t="shared" si="27"/>
        <v>Q3 2024</v>
      </c>
      <c r="D1747">
        <v>2</v>
      </c>
      <c r="E1747">
        <v>4</v>
      </c>
      <c r="F1747">
        <v>2.2383444062730802</v>
      </c>
      <c r="G1747">
        <v>0.31306860004690101</v>
      </c>
      <c r="H1747" t="s">
        <v>0</v>
      </c>
      <c r="I1747" t="s">
        <v>149</v>
      </c>
    </row>
    <row r="1748" spans="1:9" x14ac:dyDescent="0.25">
      <c r="A1748" t="s">
        <v>157</v>
      </c>
      <c r="B1748" s="6">
        <v>45474</v>
      </c>
      <c r="C1748" s="6" t="str">
        <f t="shared" si="27"/>
        <v>Q3 2024</v>
      </c>
      <c r="D1748">
        <v>4</v>
      </c>
      <c r="E1748">
        <v>2</v>
      </c>
      <c r="F1748">
        <v>2.1220706841503101</v>
      </c>
      <c r="G1748">
        <v>0.196794877924127</v>
      </c>
      <c r="H1748" t="s">
        <v>1</v>
      </c>
      <c r="I1748" t="s">
        <v>149</v>
      </c>
    </row>
    <row r="1749" spans="1:9" x14ac:dyDescent="0.25">
      <c r="A1749" t="s">
        <v>156</v>
      </c>
      <c r="B1749" s="6">
        <v>45505</v>
      </c>
      <c r="C1749" s="6" t="str">
        <f t="shared" si="27"/>
        <v>Q3 2024</v>
      </c>
      <c r="D1749">
        <v>3</v>
      </c>
      <c r="E1749">
        <v>3</v>
      </c>
      <c r="F1749">
        <v>2.1380479624890598</v>
      </c>
      <c r="G1749">
        <v>0.236526990976621</v>
      </c>
      <c r="H1749" t="s">
        <v>1729</v>
      </c>
      <c r="I1749" t="s">
        <v>149</v>
      </c>
    </row>
    <row r="1750" spans="1:9" x14ac:dyDescent="0.25">
      <c r="A1750" t="s">
        <v>157</v>
      </c>
      <c r="B1750" s="6">
        <v>45505</v>
      </c>
      <c r="C1750" s="6" t="str">
        <f t="shared" si="27"/>
        <v>Q3 2024</v>
      </c>
      <c r="D1750">
        <v>4</v>
      </c>
      <c r="E1750">
        <v>4</v>
      </c>
      <c r="F1750">
        <v>2.0919849723101902</v>
      </c>
      <c r="G1750">
        <v>0.19046400079775</v>
      </c>
      <c r="H1750" t="s">
        <v>1729</v>
      </c>
      <c r="I1750" t="s">
        <v>149</v>
      </c>
    </row>
    <row r="1751" spans="1:9" x14ac:dyDescent="0.25">
      <c r="A1751" t="s">
        <v>155</v>
      </c>
      <c r="B1751" s="6">
        <v>45505</v>
      </c>
      <c r="C1751" s="6" t="str">
        <f t="shared" si="27"/>
        <v>Q3 2024</v>
      </c>
      <c r="D1751">
        <v>2</v>
      </c>
      <c r="E1751">
        <v>1</v>
      </c>
      <c r="F1751">
        <v>2.1800589807676598</v>
      </c>
      <c r="G1751">
        <v>0.27853800925521299</v>
      </c>
      <c r="H1751" t="s">
        <v>1</v>
      </c>
      <c r="I1751" t="s">
        <v>149</v>
      </c>
    </row>
    <row r="1752" spans="1:9" x14ac:dyDescent="0.25">
      <c r="A1752" t="s">
        <v>151</v>
      </c>
      <c r="B1752" s="6">
        <v>45505</v>
      </c>
      <c r="C1752" s="6" t="str">
        <f t="shared" si="27"/>
        <v>Q3 2024</v>
      </c>
      <c r="D1752">
        <v>8</v>
      </c>
      <c r="E1752">
        <v>9</v>
      </c>
      <c r="F1752">
        <v>1.7207243776612</v>
      </c>
      <c r="G1752">
        <v>-0.180796593851239</v>
      </c>
      <c r="H1752" t="s">
        <v>0</v>
      </c>
      <c r="I1752" t="s">
        <v>149</v>
      </c>
    </row>
    <row r="1753" spans="1:9" x14ac:dyDescent="0.25">
      <c r="A1753" t="s">
        <v>154</v>
      </c>
      <c r="B1753" s="6">
        <v>45505</v>
      </c>
      <c r="C1753" s="6" t="str">
        <f t="shared" si="27"/>
        <v>Q3 2024</v>
      </c>
      <c r="D1753">
        <v>7</v>
      </c>
      <c r="E1753">
        <v>7</v>
      </c>
      <c r="F1753">
        <v>1.81581018545048</v>
      </c>
      <c r="G1753">
        <v>-8.5710786061961003E-2</v>
      </c>
      <c r="H1753" t="s">
        <v>0</v>
      </c>
      <c r="I1753" t="s">
        <v>149</v>
      </c>
    </row>
    <row r="1754" spans="1:9" x14ac:dyDescent="0.25">
      <c r="A1754" t="s">
        <v>153</v>
      </c>
      <c r="B1754" s="6">
        <v>45505</v>
      </c>
      <c r="C1754" s="6" t="str">
        <f t="shared" si="27"/>
        <v>Q3 2024</v>
      </c>
      <c r="D1754">
        <v>11</v>
      </c>
      <c r="E1754">
        <v>11</v>
      </c>
      <c r="F1754">
        <v>1.5558255476929099</v>
      </c>
      <c r="G1754">
        <v>-0.345695423819528</v>
      </c>
      <c r="H1754" t="s">
        <v>0</v>
      </c>
      <c r="I1754" t="s">
        <v>149</v>
      </c>
    </row>
    <row r="1755" spans="1:9" x14ac:dyDescent="0.25">
      <c r="A1755" t="s">
        <v>158</v>
      </c>
      <c r="B1755" s="6">
        <v>45505</v>
      </c>
      <c r="C1755" s="6" t="str">
        <f t="shared" si="27"/>
        <v>Q3 2024</v>
      </c>
      <c r="D1755">
        <v>9</v>
      </c>
      <c r="E1755">
        <v>8</v>
      </c>
      <c r="F1755">
        <v>1.7046588812547601</v>
      </c>
      <c r="G1755">
        <v>-0.196862090257684</v>
      </c>
      <c r="H1755" t="s">
        <v>1</v>
      </c>
      <c r="I1755" t="s">
        <v>149</v>
      </c>
    </row>
    <row r="1756" spans="1:9" x14ac:dyDescent="0.25">
      <c r="A1756" t="s">
        <v>149</v>
      </c>
      <c r="B1756" s="6">
        <v>45505</v>
      </c>
      <c r="C1756" s="6" t="str">
        <f t="shared" si="27"/>
        <v>Q3 2024</v>
      </c>
      <c r="D1756">
        <v>10</v>
      </c>
      <c r="E1756">
        <v>10</v>
      </c>
      <c r="F1756">
        <v>1.61455029240575</v>
      </c>
      <c r="G1756">
        <v>-0.28697067910669199</v>
      </c>
      <c r="H1756" t="s">
        <v>1</v>
      </c>
      <c r="I1756" t="s">
        <v>149</v>
      </c>
    </row>
    <row r="1757" spans="1:9" x14ac:dyDescent="0.25">
      <c r="A1757" t="s">
        <v>150</v>
      </c>
      <c r="B1757" s="6">
        <v>45505</v>
      </c>
      <c r="C1757" s="6" t="str">
        <f t="shared" si="27"/>
        <v>Q3 2024</v>
      </c>
      <c r="D1757">
        <v>1</v>
      </c>
      <c r="E1757">
        <v>2</v>
      </c>
      <c r="F1757">
        <v>2.23222713242779</v>
      </c>
      <c r="G1757">
        <v>0.33070616091534399</v>
      </c>
      <c r="H1757" t="s">
        <v>0</v>
      </c>
      <c r="I1757" t="s">
        <v>149</v>
      </c>
    </row>
    <row r="1758" spans="1:9" x14ac:dyDescent="0.25">
      <c r="A1758" t="s">
        <v>152</v>
      </c>
      <c r="B1758" s="6">
        <v>45505</v>
      </c>
      <c r="C1758" s="6" t="str">
        <f t="shared" si="27"/>
        <v>Q3 2024</v>
      </c>
      <c r="D1758">
        <v>5</v>
      </c>
      <c r="E1758">
        <v>5</v>
      </c>
      <c r="F1758">
        <v>1.9613213826646201</v>
      </c>
      <c r="G1758">
        <v>5.9800411152178101E-2</v>
      </c>
      <c r="H1758" t="s">
        <v>0</v>
      </c>
      <c r="I1758" t="s">
        <v>149</v>
      </c>
    </row>
    <row r="1759" spans="1:9" x14ac:dyDescent="0.25">
      <c r="A1759" t="s">
        <v>156</v>
      </c>
      <c r="B1759" s="6">
        <v>45536</v>
      </c>
      <c r="C1759" s="6" t="str">
        <f t="shared" si="27"/>
        <v>Q3 2024</v>
      </c>
      <c r="D1759">
        <v>4</v>
      </c>
      <c r="E1759">
        <v>3</v>
      </c>
      <c r="F1759">
        <v>2.09298648710825</v>
      </c>
      <c r="G1759">
        <v>0.197533217549302</v>
      </c>
      <c r="H1759" t="s">
        <v>1</v>
      </c>
      <c r="I1759" t="s">
        <v>149</v>
      </c>
    </row>
    <row r="1760" spans="1:9" x14ac:dyDescent="0.25">
      <c r="A1760" t="s">
        <v>149</v>
      </c>
      <c r="B1760" s="6">
        <v>45536</v>
      </c>
      <c r="C1760" s="6" t="str">
        <f t="shared" si="27"/>
        <v>Q3 2024</v>
      </c>
      <c r="D1760">
        <v>10</v>
      </c>
      <c r="E1760">
        <v>10</v>
      </c>
      <c r="F1760">
        <v>1.5990201493093099</v>
      </c>
      <c r="G1760">
        <v>-0.29643312024964003</v>
      </c>
      <c r="H1760" t="s">
        <v>0</v>
      </c>
      <c r="I1760" t="s">
        <v>149</v>
      </c>
    </row>
    <row r="1761" spans="1:9" x14ac:dyDescent="0.25">
      <c r="A1761" t="s">
        <v>150</v>
      </c>
      <c r="B1761" s="6">
        <v>45536</v>
      </c>
      <c r="C1761" s="6" t="str">
        <f t="shared" si="27"/>
        <v>Q3 2024</v>
      </c>
      <c r="D1761">
        <v>1</v>
      </c>
      <c r="E1761">
        <v>1</v>
      </c>
      <c r="F1761">
        <v>2.2278294579520899</v>
      </c>
      <c r="G1761">
        <v>0.33237618839313599</v>
      </c>
      <c r="H1761" t="s">
        <v>1729</v>
      </c>
      <c r="I1761" t="s">
        <v>149</v>
      </c>
    </row>
    <row r="1762" spans="1:9" x14ac:dyDescent="0.25">
      <c r="A1762" t="s">
        <v>154</v>
      </c>
      <c r="B1762" s="6">
        <v>45536</v>
      </c>
      <c r="C1762" s="6" t="str">
        <f t="shared" si="27"/>
        <v>Q3 2024</v>
      </c>
      <c r="D1762">
        <v>7</v>
      </c>
      <c r="E1762">
        <v>7</v>
      </c>
      <c r="F1762">
        <v>1.82371105425213</v>
      </c>
      <c r="G1762">
        <v>-7.1742215306816501E-2</v>
      </c>
      <c r="H1762" t="s">
        <v>0</v>
      </c>
      <c r="I1762" t="s">
        <v>149</v>
      </c>
    </row>
    <row r="1763" spans="1:9" x14ac:dyDescent="0.25">
      <c r="A1763" t="s">
        <v>155</v>
      </c>
      <c r="B1763" s="6">
        <v>45536</v>
      </c>
      <c r="C1763" s="6" t="str">
        <f t="shared" si="27"/>
        <v>Q3 2024</v>
      </c>
      <c r="D1763">
        <v>2</v>
      </c>
      <c r="E1763">
        <v>2</v>
      </c>
      <c r="F1763">
        <v>2.1852349310801999</v>
      </c>
      <c r="G1763">
        <v>0.28978166152125101</v>
      </c>
      <c r="H1763" t="s">
        <v>1729</v>
      </c>
      <c r="I1763" t="s">
        <v>149</v>
      </c>
    </row>
    <row r="1764" spans="1:9" x14ac:dyDescent="0.25">
      <c r="A1764" t="s">
        <v>153</v>
      </c>
      <c r="B1764" s="6">
        <v>45536</v>
      </c>
      <c r="C1764" s="6" t="str">
        <f t="shared" si="27"/>
        <v>Q3 2024</v>
      </c>
      <c r="D1764">
        <v>11</v>
      </c>
      <c r="E1764">
        <v>11</v>
      </c>
      <c r="F1764">
        <v>1.3974711830223201</v>
      </c>
      <c r="G1764">
        <v>-0.49798208653662701</v>
      </c>
      <c r="H1764" t="s">
        <v>1</v>
      </c>
      <c r="I1764" t="s">
        <v>149</v>
      </c>
    </row>
    <row r="1765" spans="1:9" x14ac:dyDescent="0.25">
      <c r="A1765" t="s">
        <v>157</v>
      </c>
      <c r="B1765" s="6">
        <v>45536</v>
      </c>
      <c r="C1765" s="6" t="str">
        <f t="shared" si="27"/>
        <v>Q3 2024</v>
      </c>
      <c r="D1765">
        <v>3</v>
      </c>
      <c r="E1765">
        <v>4</v>
      </c>
      <c r="F1765">
        <v>2.1328347276975501</v>
      </c>
      <c r="G1765">
        <v>0.23738145813859901</v>
      </c>
      <c r="H1765" t="s">
        <v>0</v>
      </c>
      <c r="I1765" t="s">
        <v>149</v>
      </c>
    </row>
    <row r="1766" spans="1:9" x14ac:dyDescent="0.25">
      <c r="A1766" t="s">
        <v>152</v>
      </c>
      <c r="B1766" s="6">
        <v>45536</v>
      </c>
      <c r="C1766" s="6" t="str">
        <f t="shared" si="27"/>
        <v>Q3 2024</v>
      </c>
      <c r="D1766">
        <v>5</v>
      </c>
      <c r="E1766">
        <v>5</v>
      </c>
      <c r="F1766">
        <v>2.0606367715498801</v>
      </c>
      <c r="G1766">
        <v>0.16518350199092999</v>
      </c>
      <c r="H1766" t="s">
        <v>0</v>
      </c>
      <c r="I1766" t="s">
        <v>149</v>
      </c>
    </row>
    <row r="1767" spans="1:9" x14ac:dyDescent="0.25">
      <c r="A1767" t="s">
        <v>158</v>
      </c>
      <c r="B1767" s="6">
        <v>45536</v>
      </c>
      <c r="C1767" s="6" t="str">
        <f t="shared" si="27"/>
        <v>Q3 2024</v>
      </c>
      <c r="D1767">
        <v>8</v>
      </c>
      <c r="E1767">
        <v>9</v>
      </c>
      <c r="F1767">
        <v>1.73004333067617</v>
      </c>
      <c r="G1767">
        <v>-0.16540993888278499</v>
      </c>
      <c r="H1767" t="s">
        <v>0</v>
      </c>
      <c r="I1767" t="s">
        <v>149</v>
      </c>
    </row>
    <row r="1768" spans="1:9" x14ac:dyDescent="0.25">
      <c r="A1768" t="s">
        <v>151</v>
      </c>
      <c r="B1768" s="6">
        <v>45536</v>
      </c>
      <c r="C1768" s="6" t="str">
        <f t="shared" si="27"/>
        <v>Q3 2024</v>
      </c>
      <c r="D1768">
        <v>9</v>
      </c>
      <c r="E1768">
        <v>8</v>
      </c>
      <c r="F1768">
        <v>1.7047646029415999</v>
      </c>
      <c r="G1768">
        <v>-0.19068866661735001</v>
      </c>
      <c r="H1768" t="s">
        <v>1</v>
      </c>
      <c r="I1768" t="s">
        <v>149</v>
      </c>
    </row>
    <row r="1769" spans="1:9" x14ac:dyDescent="0.25">
      <c r="A1769" t="s">
        <v>158</v>
      </c>
      <c r="B1769" s="6">
        <v>45566</v>
      </c>
      <c r="C1769" s="6" t="str">
        <f t="shared" si="27"/>
        <v>Q4 2024</v>
      </c>
      <c r="D1769">
        <v>8</v>
      </c>
      <c r="E1769">
        <v>8</v>
      </c>
      <c r="F1769">
        <v>1.7062350264221899</v>
      </c>
      <c r="G1769">
        <v>-0.19849641903713799</v>
      </c>
      <c r="H1769" t="s">
        <v>1</v>
      </c>
      <c r="I1769" t="s">
        <v>149</v>
      </c>
    </row>
    <row r="1770" spans="1:9" x14ac:dyDescent="0.25">
      <c r="A1770" t="s">
        <v>153</v>
      </c>
      <c r="B1770" s="6">
        <v>45566</v>
      </c>
      <c r="C1770" s="6" t="str">
        <f t="shared" si="27"/>
        <v>Q4 2024</v>
      </c>
      <c r="D1770">
        <v>11</v>
      </c>
      <c r="E1770">
        <v>11</v>
      </c>
      <c r="F1770">
        <v>1.4057994425089599</v>
      </c>
      <c r="G1770">
        <v>-0.49893200295037299</v>
      </c>
      <c r="H1770" t="s">
        <v>0</v>
      </c>
      <c r="I1770" t="s">
        <v>149</v>
      </c>
    </row>
    <row r="1771" spans="1:9" x14ac:dyDescent="0.25">
      <c r="A1771" t="s">
        <v>152</v>
      </c>
      <c r="B1771" s="6">
        <v>45566</v>
      </c>
      <c r="C1771" s="6" t="str">
        <f t="shared" si="27"/>
        <v>Q4 2024</v>
      </c>
      <c r="D1771">
        <v>5</v>
      </c>
      <c r="E1771">
        <v>5</v>
      </c>
      <c r="F1771">
        <v>2.07134895296356</v>
      </c>
      <c r="G1771">
        <v>0.16661750750422799</v>
      </c>
      <c r="H1771" t="s">
        <v>1729</v>
      </c>
      <c r="I1771" t="s">
        <v>149</v>
      </c>
    </row>
    <row r="1772" spans="1:9" x14ac:dyDescent="0.25">
      <c r="A1772" t="s">
        <v>157</v>
      </c>
      <c r="B1772" s="6">
        <v>45566</v>
      </c>
      <c r="C1772" s="6" t="str">
        <f t="shared" si="27"/>
        <v>Q4 2024</v>
      </c>
      <c r="D1772">
        <v>4</v>
      </c>
      <c r="E1772">
        <v>3</v>
      </c>
      <c r="F1772">
        <v>2.11410315738771</v>
      </c>
      <c r="G1772">
        <v>0.209371711928383</v>
      </c>
      <c r="H1772" t="s">
        <v>1</v>
      </c>
      <c r="I1772" t="s">
        <v>149</v>
      </c>
    </row>
    <row r="1773" spans="1:9" x14ac:dyDescent="0.25">
      <c r="A1773" t="s">
        <v>156</v>
      </c>
      <c r="B1773" s="6">
        <v>45566</v>
      </c>
      <c r="C1773" s="6" t="str">
        <f t="shared" si="27"/>
        <v>Q4 2024</v>
      </c>
      <c r="D1773">
        <v>3</v>
      </c>
      <c r="E1773">
        <v>4</v>
      </c>
      <c r="F1773">
        <v>2.1579853671117402</v>
      </c>
      <c r="G1773">
        <v>0.25325392165241201</v>
      </c>
      <c r="H1773" t="s">
        <v>0</v>
      </c>
      <c r="I1773" t="s">
        <v>149</v>
      </c>
    </row>
    <row r="1774" spans="1:9" x14ac:dyDescent="0.25">
      <c r="A1774" t="s">
        <v>154</v>
      </c>
      <c r="B1774" s="6">
        <v>45566</v>
      </c>
      <c r="C1774" s="6" t="str">
        <f t="shared" si="27"/>
        <v>Q4 2024</v>
      </c>
      <c r="D1774">
        <v>7</v>
      </c>
      <c r="E1774">
        <v>7</v>
      </c>
      <c r="F1774">
        <v>1.8137066698573501</v>
      </c>
      <c r="G1774">
        <v>-9.10247756019779E-2</v>
      </c>
      <c r="H1774" t="s">
        <v>1</v>
      </c>
      <c r="I1774" t="s">
        <v>149</v>
      </c>
    </row>
    <row r="1775" spans="1:9" x14ac:dyDescent="0.25">
      <c r="A1775" t="s">
        <v>155</v>
      </c>
      <c r="B1775" s="6">
        <v>45566</v>
      </c>
      <c r="C1775" s="6" t="str">
        <f t="shared" si="27"/>
        <v>Q4 2024</v>
      </c>
      <c r="D1775">
        <v>2</v>
      </c>
      <c r="E1775">
        <v>2</v>
      </c>
      <c r="F1775">
        <v>2.1963895166593601</v>
      </c>
      <c r="G1775">
        <v>0.29165807120002801</v>
      </c>
      <c r="H1775" t="s">
        <v>1729</v>
      </c>
      <c r="I1775" t="s">
        <v>149</v>
      </c>
    </row>
    <row r="1776" spans="1:9" x14ac:dyDescent="0.25">
      <c r="A1776" t="s">
        <v>150</v>
      </c>
      <c r="B1776" s="6">
        <v>45566</v>
      </c>
      <c r="C1776" s="6" t="str">
        <f t="shared" si="27"/>
        <v>Q4 2024</v>
      </c>
      <c r="D1776">
        <v>1</v>
      </c>
      <c r="E1776">
        <v>1</v>
      </c>
      <c r="F1776">
        <v>2.25553056881781</v>
      </c>
      <c r="G1776">
        <v>0.35079912335848301</v>
      </c>
      <c r="H1776" t="s">
        <v>0</v>
      </c>
      <c r="I1776" t="s">
        <v>149</v>
      </c>
    </row>
    <row r="1777" spans="1:9" x14ac:dyDescent="0.25">
      <c r="A1777" t="s">
        <v>149</v>
      </c>
      <c r="B1777" s="6">
        <v>45566</v>
      </c>
      <c r="C1777" s="6" t="str">
        <f t="shared" si="27"/>
        <v>Q4 2024</v>
      </c>
      <c r="D1777">
        <v>10</v>
      </c>
      <c r="E1777">
        <v>10</v>
      </c>
      <c r="F1777">
        <v>1.62375794083249</v>
      </c>
      <c r="G1777">
        <v>-0.28097350462684301</v>
      </c>
      <c r="H1777" t="s">
        <v>0</v>
      </c>
      <c r="I1777" t="s">
        <v>149</v>
      </c>
    </row>
    <row r="1778" spans="1:9" x14ac:dyDescent="0.25">
      <c r="A1778" t="s">
        <v>151</v>
      </c>
      <c r="B1778" s="6">
        <v>45566</v>
      </c>
      <c r="C1778" s="6" t="str">
        <f t="shared" si="27"/>
        <v>Q4 2024</v>
      </c>
      <c r="D1778">
        <v>9</v>
      </c>
      <c r="E1778">
        <v>9</v>
      </c>
      <c r="F1778">
        <v>1.7024578120321301</v>
      </c>
      <c r="G1778">
        <v>-0.202273633427203</v>
      </c>
      <c r="H1778" t="s">
        <v>1</v>
      </c>
      <c r="I1778" t="s">
        <v>149</v>
      </c>
    </row>
    <row r="1779" spans="1:9" x14ac:dyDescent="0.25">
      <c r="A1779" t="s">
        <v>154</v>
      </c>
      <c r="B1779" s="6">
        <v>45597</v>
      </c>
      <c r="C1779" s="6" t="str">
        <f t="shared" si="27"/>
        <v>Q4 2024</v>
      </c>
      <c r="D1779">
        <v>7</v>
      </c>
      <c r="E1779">
        <v>7</v>
      </c>
      <c r="F1779">
        <v>1.86018511762025</v>
      </c>
      <c r="G1779">
        <v>-5.08743361953218E-2</v>
      </c>
      <c r="H1779" t="s">
        <v>0</v>
      </c>
      <c r="I1779" t="s">
        <v>149</v>
      </c>
    </row>
    <row r="1780" spans="1:9" x14ac:dyDescent="0.25">
      <c r="A1780" t="s">
        <v>156</v>
      </c>
      <c r="B1780" s="6">
        <v>45597</v>
      </c>
      <c r="C1780" s="6" t="str">
        <f t="shared" si="27"/>
        <v>Q4 2024</v>
      </c>
      <c r="D1780">
        <v>4</v>
      </c>
      <c r="E1780">
        <v>3</v>
      </c>
      <c r="F1780">
        <v>2.1121659024323001</v>
      </c>
      <c r="G1780">
        <v>0.201106448616727</v>
      </c>
      <c r="H1780" t="s">
        <v>1</v>
      </c>
      <c r="I1780" t="s">
        <v>149</v>
      </c>
    </row>
    <row r="1781" spans="1:9" x14ac:dyDescent="0.25">
      <c r="A1781" t="s">
        <v>151</v>
      </c>
      <c r="B1781" s="6">
        <v>45597</v>
      </c>
      <c r="C1781" s="6" t="str">
        <f t="shared" si="27"/>
        <v>Q4 2024</v>
      </c>
      <c r="D1781">
        <v>8</v>
      </c>
      <c r="E1781">
        <v>9</v>
      </c>
      <c r="F1781">
        <v>1.72140678561246</v>
      </c>
      <c r="G1781">
        <v>-0.189652668203112</v>
      </c>
      <c r="H1781" t="s">
        <v>0</v>
      </c>
      <c r="I1781" t="s">
        <v>149</v>
      </c>
    </row>
    <row r="1782" spans="1:9" x14ac:dyDescent="0.25">
      <c r="A1782" t="s">
        <v>155</v>
      </c>
      <c r="B1782" s="6">
        <v>45597</v>
      </c>
      <c r="C1782" s="6" t="str">
        <f t="shared" si="27"/>
        <v>Q4 2024</v>
      </c>
      <c r="D1782">
        <v>2</v>
      </c>
      <c r="E1782">
        <v>2</v>
      </c>
      <c r="F1782">
        <v>2.2082180061912799</v>
      </c>
      <c r="G1782">
        <v>0.29715855237571598</v>
      </c>
      <c r="H1782" t="s">
        <v>1729</v>
      </c>
      <c r="I1782" t="s">
        <v>149</v>
      </c>
    </row>
    <row r="1783" spans="1:9" x14ac:dyDescent="0.25">
      <c r="A1783" t="s">
        <v>152</v>
      </c>
      <c r="B1783" s="6">
        <v>45597</v>
      </c>
      <c r="C1783" s="6" t="str">
        <f t="shared" si="27"/>
        <v>Q4 2024</v>
      </c>
      <c r="D1783">
        <v>5</v>
      </c>
      <c r="E1783">
        <v>5</v>
      </c>
      <c r="F1783">
        <v>2.0279264509110901</v>
      </c>
      <c r="G1783">
        <v>0.116866997095518</v>
      </c>
      <c r="H1783" t="s">
        <v>1</v>
      </c>
      <c r="I1783" t="s">
        <v>149</v>
      </c>
    </row>
    <row r="1784" spans="1:9" x14ac:dyDescent="0.25">
      <c r="A1784" t="s">
        <v>153</v>
      </c>
      <c r="B1784" s="6">
        <v>45597</v>
      </c>
      <c r="C1784" s="6" t="str">
        <f t="shared" si="27"/>
        <v>Q4 2024</v>
      </c>
      <c r="D1784">
        <v>11</v>
      </c>
      <c r="E1784">
        <v>11</v>
      </c>
      <c r="F1784">
        <v>1.47180257965957</v>
      </c>
      <c r="G1784">
        <v>-0.43925687415599501</v>
      </c>
      <c r="H1784" t="s">
        <v>0</v>
      </c>
      <c r="I1784" t="s">
        <v>149</v>
      </c>
    </row>
    <row r="1785" spans="1:9" x14ac:dyDescent="0.25">
      <c r="A1785" t="s">
        <v>157</v>
      </c>
      <c r="B1785" s="6">
        <v>45597</v>
      </c>
      <c r="C1785" s="6" t="str">
        <f t="shared" si="27"/>
        <v>Q4 2024</v>
      </c>
      <c r="D1785">
        <v>3</v>
      </c>
      <c r="E1785">
        <v>4</v>
      </c>
      <c r="F1785">
        <v>2.1459710000530801</v>
      </c>
      <c r="G1785">
        <v>0.23491154623750801</v>
      </c>
      <c r="H1785" t="s">
        <v>0</v>
      </c>
      <c r="I1785" t="s">
        <v>149</v>
      </c>
    </row>
    <row r="1786" spans="1:9" x14ac:dyDescent="0.25">
      <c r="A1786" t="s">
        <v>150</v>
      </c>
      <c r="B1786" s="6">
        <v>45597</v>
      </c>
      <c r="C1786" s="6" t="str">
        <f t="shared" si="27"/>
        <v>Q4 2024</v>
      </c>
      <c r="D1786">
        <v>1</v>
      </c>
      <c r="E1786">
        <v>1</v>
      </c>
      <c r="F1786">
        <v>2.2283286221953</v>
      </c>
      <c r="G1786">
        <v>0.31726916837973401</v>
      </c>
      <c r="H1786" t="s">
        <v>1</v>
      </c>
      <c r="I1786" t="s">
        <v>149</v>
      </c>
    </row>
    <row r="1787" spans="1:9" x14ac:dyDescent="0.25">
      <c r="A1787" t="s">
        <v>158</v>
      </c>
      <c r="B1787" s="6">
        <v>45597</v>
      </c>
      <c r="C1787" s="6" t="str">
        <f t="shared" si="27"/>
        <v>Q4 2024</v>
      </c>
      <c r="D1787">
        <v>9</v>
      </c>
      <c r="E1787">
        <v>8</v>
      </c>
      <c r="F1787">
        <v>1.7067220229103599</v>
      </c>
      <c r="G1787">
        <v>-0.204337430905212</v>
      </c>
      <c r="H1787" t="s">
        <v>1</v>
      </c>
      <c r="I1787" t="s">
        <v>149</v>
      </c>
    </row>
    <row r="1788" spans="1:9" x14ac:dyDescent="0.25">
      <c r="A1788" t="s">
        <v>149</v>
      </c>
      <c r="B1788" s="6">
        <v>45597</v>
      </c>
      <c r="C1788" s="6" t="str">
        <f t="shared" si="27"/>
        <v>Q4 2024</v>
      </c>
      <c r="D1788">
        <v>10</v>
      </c>
      <c r="E1788">
        <v>10</v>
      </c>
      <c r="F1788">
        <v>1.6278680505700101</v>
      </c>
      <c r="G1788">
        <v>-0.28319140324556202</v>
      </c>
      <c r="H1788" t="s">
        <v>0</v>
      </c>
      <c r="I1788" t="s">
        <v>149</v>
      </c>
    </row>
    <row r="1789" spans="1:9" x14ac:dyDescent="0.25">
      <c r="A1789" t="s">
        <v>158</v>
      </c>
      <c r="B1789" s="6">
        <v>45627</v>
      </c>
      <c r="C1789" s="6" t="str">
        <f t="shared" si="27"/>
        <v>Q4 2024</v>
      </c>
      <c r="D1789">
        <v>9</v>
      </c>
      <c r="E1789">
        <v>9</v>
      </c>
      <c r="F1789">
        <v>1.69580069470498</v>
      </c>
      <c r="G1789">
        <v>-0.21319985805800601</v>
      </c>
      <c r="H1789" t="s">
        <v>0</v>
      </c>
      <c r="I1789" t="s">
        <v>149</v>
      </c>
    </row>
    <row r="1790" spans="1:9" x14ac:dyDescent="0.25">
      <c r="A1790" t="s">
        <v>151</v>
      </c>
      <c r="B1790" s="6">
        <v>45627</v>
      </c>
      <c r="C1790" s="6" t="str">
        <f t="shared" si="27"/>
        <v>Q4 2024</v>
      </c>
      <c r="D1790">
        <v>8</v>
      </c>
      <c r="E1790">
        <v>8</v>
      </c>
      <c r="F1790">
        <v>1.7053957547251699</v>
      </c>
      <c r="G1790">
        <v>-0.203604798037817</v>
      </c>
      <c r="H1790" t="s">
        <v>1</v>
      </c>
      <c r="I1790" t="s">
        <v>149</v>
      </c>
    </row>
    <row r="1791" spans="1:9" x14ac:dyDescent="0.25">
      <c r="A1791" t="s">
        <v>157</v>
      </c>
      <c r="B1791" s="6">
        <v>45627</v>
      </c>
      <c r="C1791" s="6" t="str">
        <f t="shared" si="27"/>
        <v>Q4 2024</v>
      </c>
      <c r="D1791">
        <v>4</v>
      </c>
      <c r="E1791">
        <v>3</v>
      </c>
      <c r="F1791">
        <v>2.1721406618267198</v>
      </c>
      <c r="G1791">
        <v>0.26314010906373198</v>
      </c>
      <c r="H1791" t="s">
        <v>1</v>
      </c>
      <c r="I1791" t="s">
        <v>149</v>
      </c>
    </row>
    <row r="1792" spans="1:9" x14ac:dyDescent="0.25">
      <c r="A1792" t="s">
        <v>152</v>
      </c>
      <c r="B1792" s="6">
        <v>45627</v>
      </c>
      <c r="C1792" s="6" t="str">
        <f t="shared" si="27"/>
        <v>Q4 2024</v>
      </c>
      <c r="D1792">
        <v>1</v>
      </c>
      <c r="E1792">
        <v>5</v>
      </c>
      <c r="F1792">
        <v>2.3525584413909102</v>
      </c>
      <c r="G1792">
        <v>0.443557888627924</v>
      </c>
      <c r="H1792" t="s">
        <v>0</v>
      </c>
      <c r="I1792" t="s">
        <v>149</v>
      </c>
    </row>
    <row r="1793" spans="1:9" x14ac:dyDescent="0.25">
      <c r="A1793" t="s">
        <v>149</v>
      </c>
      <c r="B1793" s="6">
        <v>45627</v>
      </c>
      <c r="C1793" s="6" t="str">
        <f t="shared" si="27"/>
        <v>Q4 2024</v>
      </c>
      <c r="D1793">
        <v>10</v>
      </c>
      <c r="E1793">
        <v>10</v>
      </c>
      <c r="F1793">
        <v>1.6004709829636901</v>
      </c>
      <c r="G1793">
        <v>-0.30852956979929802</v>
      </c>
      <c r="H1793" t="s">
        <v>1</v>
      </c>
      <c r="I1793" t="s">
        <v>149</v>
      </c>
    </row>
    <row r="1794" spans="1:9" x14ac:dyDescent="0.25">
      <c r="A1794" t="s">
        <v>156</v>
      </c>
      <c r="B1794" s="6">
        <v>45627</v>
      </c>
      <c r="C1794" s="6" t="str">
        <f t="shared" si="27"/>
        <v>Q4 2024</v>
      </c>
      <c r="D1794">
        <v>5</v>
      </c>
      <c r="E1794">
        <v>4</v>
      </c>
      <c r="F1794">
        <v>2.0533964254263601</v>
      </c>
      <c r="G1794">
        <v>0.14439587266337001</v>
      </c>
      <c r="H1794" t="s">
        <v>1</v>
      </c>
      <c r="I1794" t="s">
        <v>149</v>
      </c>
    </row>
    <row r="1795" spans="1:9" x14ac:dyDescent="0.25">
      <c r="A1795" t="s">
        <v>154</v>
      </c>
      <c r="B1795" s="6">
        <v>45627</v>
      </c>
      <c r="C1795" s="6" t="str">
        <f t="shared" ref="C1795:C1858" si="28">"Q" &amp; ROUNDUP(MONTH(B1795)/3, 0) &amp; " " &amp; YEAR(B1795)</f>
        <v>Q4 2024</v>
      </c>
      <c r="D1795">
        <v>7</v>
      </c>
      <c r="E1795">
        <v>7</v>
      </c>
      <c r="F1795">
        <v>1.81758168785378</v>
      </c>
      <c r="G1795">
        <v>-9.1418864909208197E-2</v>
      </c>
      <c r="H1795" t="s">
        <v>1</v>
      </c>
      <c r="I1795" t="s">
        <v>149</v>
      </c>
    </row>
    <row r="1796" spans="1:9" x14ac:dyDescent="0.25">
      <c r="A1796" t="s">
        <v>155</v>
      </c>
      <c r="B1796" s="6">
        <v>45627</v>
      </c>
      <c r="C1796" s="6" t="str">
        <f t="shared" si="28"/>
        <v>Q4 2024</v>
      </c>
      <c r="D1796">
        <v>3</v>
      </c>
      <c r="E1796">
        <v>2</v>
      </c>
      <c r="F1796">
        <v>2.2190938076809599</v>
      </c>
      <c r="G1796">
        <v>0.31009325491797401</v>
      </c>
      <c r="H1796" t="s">
        <v>1</v>
      </c>
      <c r="I1796" t="s">
        <v>149</v>
      </c>
    </row>
    <row r="1797" spans="1:9" x14ac:dyDescent="0.25">
      <c r="A1797" t="s">
        <v>150</v>
      </c>
      <c r="B1797" s="6">
        <v>45627</v>
      </c>
      <c r="C1797" s="6" t="str">
        <f t="shared" si="28"/>
        <v>Q4 2024</v>
      </c>
      <c r="D1797">
        <v>2</v>
      </c>
      <c r="E1797">
        <v>1</v>
      </c>
      <c r="F1797">
        <v>2.22029942995204</v>
      </c>
      <c r="G1797">
        <v>0.31129887718905103</v>
      </c>
      <c r="H1797" t="s">
        <v>1</v>
      </c>
      <c r="I1797" t="s">
        <v>149</v>
      </c>
    </row>
    <row r="1798" spans="1:9" x14ac:dyDescent="0.25">
      <c r="A1798" t="s">
        <v>153</v>
      </c>
      <c r="B1798" s="6">
        <v>45627</v>
      </c>
      <c r="C1798" s="6" t="str">
        <f t="shared" si="28"/>
        <v>Q4 2024</v>
      </c>
      <c r="D1798">
        <v>11</v>
      </c>
      <c r="E1798">
        <v>11</v>
      </c>
      <c r="F1798">
        <v>1.2532676411052699</v>
      </c>
      <c r="G1798">
        <v>-0.65573291165772096</v>
      </c>
      <c r="H1798" t="s">
        <v>1</v>
      </c>
      <c r="I1798" t="s">
        <v>149</v>
      </c>
    </row>
    <row r="1799" spans="1:9" x14ac:dyDescent="0.25">
      <c r="A1799" t="s">
        <v>153</v>
      </c>
      <c r="B1799" s="6">
        <v>45658</v>
      </c>
      <c r="C1799" s="6" t="str">
        <f t="shared" si="28"/>
        <v>Q1 2025</v>
      </c>
      <c r="D1799">
        <v>11</v>
      </c>
      <c r="E1799">
        <v>11</v>
      </c>
      <c r="F1799">
        <v>1.2810234620934899</v>
      </c>
      <c r="G1799">
        <v>-0.69191589668126896</v>
      </c>
      <c r="H1799" t="s">
        <v>1</v>
      </c>
      <c r="I1799" t="s">
        <v>149</v>
      </c>
    </row>
    <row r="1800" spans="1:9" x14ac:dyDescent="0.25">
      <c r="A1800" t="s">
        <v>154</v>
      </c>
      <c r="B1800" s="6">
        <v>45658</v>
      </c>
      <c r="C1800" s="6" t="str">
        <f t="shared" si="28"/>
        <v>Q1 2025</v>
      </c>
      <c r="D1800">
        <v>7</v>
      </c>
      <c r="E1800">
        <v>7</v>
      </c>
      <c r="F1800">
        <v>1.7853763757715599</v>
      </c>
      <c r="G1800">
        <v>-0.18756298300319499</v>
      </c>
      <c r="H1800" t="s">
        <v>1</v>
      </c>
      <c r="I1800" t="s">
        <v>149</v>
      </c>
    </row>
    <row r="1801" spans="1:9" x14ac:dyDescent="0.25">
      <c r="A1801" t="s">
        <v>150</v>
      </c>
      <c r="B1801" s="6">
        <v>45658</v>
      </c>
      <c r="C1801" s="6" t="str">
        <f t="shared" si="28"/>
        <v>Q1 2025</v>
      </c>
      <c r="D1801">
        <v>2</v>
      </c>
      <c r="E1801">
        <v>2</v>
      </c>
      <c r="F1801">
        <v>2.1904252962079398</v>
      </c>
      <c r="G1801">
        <v>0.21748593743318001</v>
      </c>
      <c r="H1801" t="s">
        <v>1</v>
      </c>
      <c r="I1801" t="s">
        <v>149</v>
      </c>
    </row>
    <row r="1802" spans="1:9" x14ac:dyDescent="0.25">
      <c r="A1802" t="s">
        <v>158</v>
      </c>
      <c r="B1802" s="6">
        <v>45658</v>
      </c>
      <c r="C1802" s="6" t="str">
        <f t="shared" si="28"/>
        <v>Q1 2025</v>
      </c>
      <c r="D1802">
        <v>9</v>
      </c>
      <c r="E1802">
        <v>9</v>
      </c>
      <c r="F1802">
        <v>1.6534894421070201</v>
      </c>
      <c r="G1802">
        <v>-0.31944991666773898</v>
      </c>
      <c r="H1802" t="s">
        <v>1</v>
      </c>
      <c r="I1802" t="s">
        <v>149</v>
      </c>
    </row>
    <row r="1803" spans="1:9" x14ac:dyDescent="0.25">
      <c r="A1803" t="s">
        <v>149</v>
      </c>
      <c r="B1803" s="6">
        <v>45658</v>
      </c>
      <c r="C1803" s="6" t="str">
        <f t="shared" si="28"/>
        <v>Q1 2025</v>
      </c>
      <c r="D1803">
        <v>10</v>
      </c>
      <c r="E1803">
        <v>10</v>
      </c>
      <c r="F1803">
        <v>1.5876898429186499</v>
      </c>
      <c r="G1803">
        <v>-0.38524951585610301</v>
      </c>
      <c r="H1803" t="s">
        <v>1</v>
      </c>
      <c r="I1803" t="s">
        <v>149</v>
      </c>
    </row>
    <row r="1804" spans="1:9" x14ac:dyDescent="0.25">
      <c r="A1804" t="s">
        <v>152</v>
      </c>
      <c r="B1804" s="6">
        <v>45658</v>
      </c>
      <c r="C1804" s="6" t="str">
        <f t="shared" si="28"/>
        <v>Q1 2025</v>
      </c>
      <c r="D1804">
        <v>1</v>
      </c>
      <c r="E1804">
        <v>1</v>
      </c>
      <c r="F1804">
        <v>3.1784696911435701</v>
      </c>
      <c r="G1804">
        <v>1.20553033236881</v>
      </c>
      <c r="H1804" t="s">
        <v>0</v>
      </c>
      <c r="I1804" t="s">
        <v>149</v>
      </c>
    </row>
    <row r="1805" spans="1:9" x14ac:dyDescent="0.25">
      <c r="A1805" t="s">
        <v>156</v>
      </c>
      <c r="B1805" s="6">
        <v>45658</v>
      </c>
      <c r="C1805" s="6" t="str">
        <f t="shared" si="28"/>
        <v>Q1 2025</v>
      </c>
      <c r="D1805">
        <v>5</v>
      </c>
      <c r="E1805">
        <v>5</v>
      </c>
      <c r="F1805">
        <v>2.0357672365861998</v>
      </c>
      <c r="G1805">
        <v>6.2827877811442598E-2</v>
      </c>
      <c r="H1805" t="s">
        <v>1</v>
      </c>
      <c r="I1805" t="s">
        <v>149</v>
      </c>
    </row>
    <row r="1806" spans="1:9" x14ac:dyDescent="0.25">
      <c r="A1806" t="s">
        <v>155</v>
      </c>
      <c r="B1806" s="6">
        <v>45658</v>
      </c>
      <c r="C1806" s="6" t="str">
        <f t="shared" si="28"/>
        <v>Q1 2025</v>
      </c>
      <c r="D1806">
        <v>4</v>
      </c>
      <c r="E1806">
        <v>3</v>
      </c>
      <c r="F1806">
        <v>2.1631362914596202</v>
      </c>
      <c r="G1806">
        <v>0.19019693268485899</v>
      </c>
      <c r="H1806" t="s">
        <v>1</v>
      </c>
      <c r="I1806" t="s">
        <v>149</v>
      </c>
    </row>
    <row r="1807" spans="1:9" x14ac:dyDescent="0.25">
      <c r="A1807" t="s">
        <v>151</v>
      </c>
      <c r="B1807" s="6">
        <v>45658</v>
      </c>
      <c r="C1807" s="6" t="str">
        <f t="shared" si="28"/>
        <v>Q1 2025</v>
      </c>
      <c r="D1807">
        <v>8</v>
      </c>
      <c r="E1807">
        <v>8</v>
      </c>
      <c r="F1807">
        <v>1.6770531354090901</v>
      </c>
      <c r="G1807">
        <v>-0.295886223365666</v>
      </c>
      <c r="H1807" t="s">
        <v>1</v>
      </c>
      <c r="I1807" t="s">
        <v>149</v>
      </c>
    </row>
    <row r="1808" spans="1:9" x14ac:dyDescent="0.25">
      <c r="A1808" t="s">
        <v>157</v>
      </c>
      <c r="B1808" s="6">
        <v>45658</v>
      </c>
      <c r="C1808" s="6" t="str">
        <f t="shared" si="28"/>
        <v>Q1 2025</v>
      </c>
      <c r="D1808">
        <v>3</v>
      </c>
      <c r="E1808">
        <v>4</v>
      </c>
      <c r="F1808">
        <v>2.17696281405044</v>
      </c>
      <c r="G1808">
        <v>0.204023455275682</v>
      </c>
      <c r="H1808" t="s">
        <v>0</v>
      </c>
      <c r="I1808" t="s">
        <v>149</v>
      </c>
    </row>
    <row r="1809" spans="1:9" x14ac:dyDescent="0.25">
      <c r="A1809" t="s">
        <v>149</v>
      </c>
      <c r="B1809" s="6">
        <v>45689</v>
      </c>
      <c r="C1809" s="6" t="str">
        <f t="shared" si="28"/>
        <v>Q1 2025</v>
      </c>
      <c r="D1809">
        <v>10</v>
      </c>
      <c r="E1809">
        <v>10</v>
      </c>
      <c r="F1809">
        <v>1.54051244833822</v>
      </c>
      <c r="G1809">
        <v>-0.419253690372759</v>
      </c>
      <c r="H1809" t="s">
        <v>1</v>
      </c>
      <c r="I1809" t="s">
        <v>149</v>
      </c>
    </row>
    <row r="1810" spans="1:9" x14ac:dyDescent="0.25">
      <c r="A1810" t="s">
        <v>153</v>
      </c>
      <c r="B1810" s="6">
        <v>45689</v>
      </c>
      <c r="C1810" s="6" t="str">
        <f t="shared" si="28"/>
        <v>Q1 2025</v>
      </c>
      <c r="D1810">
        <v>11</v>
      </c>
      <c r="E1810">
        <v>11</v>
      </c>
      <c r="F1810">
        <v>1.3582288031224801</v>
      </c>
      <c r="G1810">
        <v>-0.60153733558849998</v>
      </c>
      <c r="H1810" t="s">
        <v>0</v>
      </c>
      <c r="I1810" t="s">
        <v>149</v>
      </c>
    </row>
    <row r="1811" spans="1:9" x14ac:dyDescent="0.25">
      <c r="A1811" t="s">
        <v>154</v>
      </c>
      <c r="B1811" s="6">
        <v>45689</v>
      </c>
      <c r="C1811" s="6" t="str">
        <f t="shared" si="28"/>
        <v>Q1 2025</v>
      </c>
      <c r="D1811">
        <v>7</v>
      </c>
      <c r="E1811">
        <v>7</v>
      </c>
      <c r="F1811">
        <v>1.78817840878403</v>
      </c>
      <c r="G1811">
        <v>-0.17158772992694901</v>
      </c>
      <c r="H1811" t="s">
        <v>0</v>
      </c>
      <c r="I1811" t="s">
        <v>149</v>
      </c>
    </row>
    <row r="1812" spans="1:9" x14ac:dyDescent="0.25">
      <c r="A1812" t="s">
        <v>157</v>
      </c>
      <c r="B1812" s="6">
        <v>45689</v>
      </c>
      <c r="C1812" s="6" t="str">
        <f t="shared" si="28"/>
        <v>Q1 2025</v>
      </c>
      <c r="D1812">
        <v>3</v>
      </c>
      <c r="E1812">
        <v>3</v>
      </c>
      <c r="F1812">
        <v>2.1203131555918202</v>
      </c>
      <c r="G1812">
        <v>0.160547016880841</v>
      </c>
      <c r="H1812" t="s">
        <v>1</v>
      </c>
      <c r="I1812" t="s">
        <v>149</v>
      </c>
    </row>
    <row r="1813" spans="1:9" x14ac:dyDescent="0.25">
      <c r="A1813" t="s">
        <v>155</v>
      </c>
      <c r="B1813" s="6">
        <v>45689</v>
      </c>
      <c r="C1813" s="6" t="str">
        <f t="shared" si="28"/>
        <v>Q1 2025</v>
      </c>
      <c r="D1813">
        <v>4</v>
      </c>
      <c r="E1813">
        <v>4</v>
      </c>
      <c r="F1813">
        <v>2.0818110947206701</v>
      </c>
      <c r="G1813">
        <v>0.122044956009696</v>
      </c>
      <c r="H1813" t="s">
        <v>1</v>
      </c>
      <c r="I1813" t="s">
        <v>149</v>
      </c>
    </row>
    <row r="1814" spans="1:9" x14ac:dyDescent="0.25">
      <c r="A1814" t="s">
        <v>150</v>
      </c>
      <c r="B1814" s="6">
        <v>45689</v>
      </c>
      <c r="C1814" s="6" t="str">
        <f t="shared" si="28"/>
        <v>Q1 2025</v>
      </c>
      <c r="D1814">
        <v>2</v>
      </c>
      <c r="E1814">
        <v>2</v>
      </c>
      <c r="F1814">
        <v>2.1565449633732499</v>
      </c>
      <c r="G1814">
        <v>0.196778824662275</v>
      </c>
      <c r="H1814" t="s">
        <v>1</v>
      </c>
      <c r="I1814" t="s">
        <v>149</v>
      </c>
    </row>
    <row r="1815" spans="1:9" x14ac:dyDescent="0.25">
      <c r="A1815" t="s">
        <v>152</v>
      </c>
      <c r="B1815" s="6">
        <v>45689</v>
      </c>
      <c r="C1815" s="6" t="str">
        <f t="shared" si="28"/>
        <v>Q1 2025</v>
      </c>
      <c r="D1815">
        <v>1</v>
      </c>
      <c r="E1815">
        <v>1</v>
      </c>
      <c r="F1815">
        <v>3.1784696911435701</v>
      </c>
      <c r="G1815">
        <v>1.21870355243258</v>
      </c>
      <c r="H1815" t="s">
        <v>1729</v>
      </c>
      <c r="I1815" t="s">
        <v>149</v>
      </c>
    </row>
    <row r="1816" spans="1:9" x14ac:dyDescent="0.25">
      <c r="A1816" t="s">
        <v>156</v>
      </c>
      <c r="B1816" s="6">
        <v>45689</v>
      </c>
      <c r="C1816" s="6" t="str">
        <f t="shared" si="28"/>
        <v>Q1 2025</v>
      </c>
      <c r="D1816">
        <v>5</v>
      </c>
      <c r="E1816">
        <v>5</v>
      </c>
      <c r="F1816">
        <v>2.0200297007235299</v>
      </c>
      <c r="G1816">
        <v>6.0263562012552202E-2</v>
      </c>
      <c r="H1816" t="s">
        <v>1729</v>
      </c>
      <c r="I1816" t="s">
        <v>149</v>
      </c>
    </row>
    <row r="1817" spans="1:9" x14ac:dyDescent="0.25">
      <c r="A1817" t="s">
        <v>151</v>
      </c>
      <c r="B1817" s="6">
        <v>45689</v>
      </c>
      <c r="C1817" s="6" t="str">
        <f t="shared" si="28"/>
        <v>Q1 2025</v>
      </c>
      <c r="D1817">
        <v>9</v>
      </c>
      <c r="E1817">
        <v>8</v>
      </c>
      <c r="F1817">
        <v>1.66722566900424</v>
      </c>
      <c r="G1817">
        <v>-0.29254046970673497</v>
      </c>
      <c r="H1817" t="s">
        <v>1</v>
      </c>
      <c r="I1817" t="s">
        <v>149</v>
      </c>
    </row>
    <row r="1818" spans="1:9" x14ac:dyDescent="0.25">
      <c r="A1818" t="s">
        <v>158</v>
      </c>
      <c r="B1818" s="6">
        <v>45689</v>
      </c>
      <c r="C1818" s="6" t="str">
        <f t="shared" si="28"/>
        <v>Q1 2025</v>
      </c>
      <c r="D1818">
        <v>8</v>
      </c>
      <c r="E1818">
        <v>9</v>
      </c>
      <c r="F1818">
        <v>1.68634745230797</v>
      </c>
      <c r="G1818">
        <v>-0.27341868640300998</v>
      </c>
      <c r="H1818" t="s">
        <v>0</v>
      </c>
      <c r="I1818" t="s">
        <v>149</v>
      </c>
    </row>
    <row r="1819" spans="1:9" x14ac:dyDescent="0.25">
      <c r="A1819" t="s">
        <v>155</v>
      </c>
      <c r="B1819" s="6">
        <v>45717</v>
      </c>
      <c r="C1819" s="6" t="str">
        <f t="shared" si="28"/>
        <v>Q1 2025</v>
      </c>
      <c r="D1819">
        <v>5</v>
      </c>
      <c r="E1819">
        <v>4</v>
      </c>
      <c r="F1819">
        <v>2.0221257785862901</v>
      </c>
      <c r="G1819">
        <v>7.2173949414409494E-2</v>
      </c>
      <c r="H1819" t="s">
        <v>1</v>
      </c>
      <c r="I1819" t="s">
        <v>149</v>
      </c>
    </row>
    <row r="1820" spans="1:9" x14ac:dyDescent="0.25">
      <c r="A1820" t="s">
        <v>152</v>
      </c>
      <c r="B1820" s="6">
        <v>45717</v>
      </c>
      <c r="C1820" s="6" t="str">
        <f t="shared" si="28"/>
        <v>Q1 2025</v>
      </c>
      <c r="D1820">
        <v>1</v>
      </c>
      <c r="E1820">
        <v>1</v>
      </c>
      <c r="F1820">
        <v>3.1784696911435701</v>
      </c>
      <c r="G1820">
        <v>1.2285178619716799</v>
      </c>
      <c r="H1820" t="s">
        <v>1729</v>
      </c>
      <c r="I1820" t="s">
        <v>149</v>
      </c>
    </row>
    <row r="1821" spans="1:9" x14ac:dyDescent="0.25">
      <c r="A1821" t="s">
        <v>157</v>
      </c>
      <c r="B1821" s="6">
        <v>45717</v>
      </c>
      <c r="C1821" s="6" t="str">
        <f t="shared" si="28"/>
        <v>Q1 2025</v>
      </c>
      <c r="D1821">
        <v>3</v>
      </c>
      <c r="E1821">
        <v>3</v>
      </c>
      <c r="F1821">
        <v>2.0740029463107299</v>
      </c>
      <c r="G1821">
        <v>0.124051117138852</v>
      </c>
      <c r="H1821" t="s">
        <v>1</v>
      </c>
      <c r="I1821" t="s">
        <v>149</v>
      </c>
    </row>
    <row r="1822" spans="1:9" x14ac:dyDescent="0.25">
      <c r="A1822" t="s">
        <v>158</v>
      </c>
      <c r="B1822" s="6">
        <v>45717</v>
      </c>
      <c r="C1822" s="6" t="str">
        <f t="shared" si="28"/>
        <v>Q1 2025</v>
      </c>
      <c r="D1822">
        <v>8</v>
      </c>
      <c r="E1822">
        <v>8</v>
      </c>
      <c r="F1822">
        <v>1.6815344499159299</v>
      </c>
      <c r="G1822">
        <v>-0.26841737925595299</v>
      </c>
      <c r="H1822" t="s">
        <v>0</v>
      </c>
      <c r="I1822" t="s">
        <v>149</v>
      </c>
    </row>
    <row r="1823" spans="1:9" x14ac:dyDescent="0.25">
      <c r="A1823" t="s">
        <v>151</v>
      </c>
      <c r="B1823" s="6">
        <v>45717</v>
      </c>
      <c r="C1823" s="6" t="str">
        <f t="shared" si="28"/>
        <v>Q1 2025</v>
      </c>
      <c r="D1823">
        <v>9</v>
      </c>
      <c r="E1823">
        <v>9</v>
      </c>
      <c r="F1823">
        <v>1.6408097991507999</v>
      </c>
      <c r="G1823">
        <v>-0.30914203002107998</v>
      </c>
      <c r="H1823" t="s">
        <v>1</v>
      </c>
      <c r="I1823" t="s">
        <v>149</v>
      </c>
    </row>
    <row r="1824" spans="1:9" x14ac:dyDescent="0.25">
      <c r="A1824" t="s">
        <v>150</v>
      </c>
      <c r="B1824" s="6">
        <v>45717</v>
      </c>
      <c r="C1824" s="6" t="str">
        <f t="shared" si="28"/>
        <v>Q1 2025</v>
      </c>
      <c r="D1824">
        <v>2</v>
      </c>
      <c r="E1824">
        <v>2</v>
      </c>
      <c r="F1824">
        <v>2.1081180507618602</v>
      </c>
      <c r="G1824">
        <v>0.158166221589981</v>
      </c>
      <c r="H1824" t="s">
        <v>1</v>
      </c>
      <c r="I1824" t="s">
        <v>149</v>
      </c>
    </row>
    <row r="1825" spans="1:9" x14ac:dyDescent="0.25">
      <c r="A1825" t="s">
        <v>153</v>
      </c>
      <c r="B1825" s="6">
        <v>45717</v>
      </c>
      <c r="C1825" s="6" t="str">
        <f t="shared" si="28"/>
        <v>Q1 2025</v>
      </c>
      <c r="D1825">
        <v>11</v>
      </c>
      <c r="E1825">
        <v>11</v>
      </c>
      <c r="F1825">
        <v>1.4046570744076201</v>
      </c>
      <c r="G1825">
        <v>-0.54529475476426104</v>
      </c>
      <c r="H1825" t="s">
        <v>0</v>
      </c>
      <c r="I1825" t="s">
        <v>149</v>
      </c>
    </row>
    <row r="1826" spans="1:9" x14ac:dyDescent="0.25">
      <c r="A1826" t="s">
        <v>154</v>
      </c>
      <c r="B1826" s="6">
        <v>45717</v>
      </c>
      <c r="C1826" s="6" t="str">
        <f t="shared" si="28"/>
        <v>Q1 2025</v>
      </c>
      <c r="D1826">
        <v>7</v>
      </c>
      <c r="E1826">
        <v>7</v>
      </c>
      <c r="F1826">
        <v>1.81907922388828</v>
      </c>
      <c r="G1826">
        <v>-0.13087260528359801</v>
      </c>
      <c r="H1826" t="s">
        <v>0</v>
      </c>
      <c r="I1826" t="s">
        <v>149</v>
      </c>
    </row>
    <row r="1827" spans="1:9" x14ac:dyDescent="0.25">
      <c r="A1827" t="s">
        <v>149</v>
      </c>
      <c r="B1827" s="6">
        <v>45717</v>
      </c>
      <c r="C1827" s="6" t="str">
        <f t="shared" si="28"/>
        <v>Q1 2025</v>
      </c>
      <c r="D1827">
        <v>10</v>
      </c>
      <c r="E1827">
        <v>10</v>
      </c>
      <c r="F1827">
        <v>1.54220421231793</v>
      </c>
      <c r="G1827">
        <v>-0.407747616853953</v>
      </c>
      <c r="H1827" t="s">
        <v>0</v>
      </c>
      <c r="I1827" t="s">
        <v>149</v>
      </c>
    </row>
    <row r="1828" spans="1:9" x14ac:dyDescent="0.25">
      <c r="A1828" t="s">
        <v>156</v>
      </c>
      <c r="B1828" s="6">
        <v>45717</v>
      </c>
      <c r="C1828" s="6" t="str">
        <f t="shared" si="28"/>
        <v>Q1 2025</v>
      </c>
      <c r="D1828">
        <v>4</v>
      </c>
      <c r="E1828">
        <v>5</v>
      </c>
      <c r="F1828">
        <v>2.0285170652358002</v>
      </c>
      <c r="G1828">
        <v>7.8565236063918797E-2</v>
      </c>
      <c r="H1828" t="s">
        <v>0</v>
      </c>
      <c r="I1828" t="s">
        <v>149</v>
      </c>
    </row>
    <row r="1829" spans="1:9" x14ac:dyDescent="0.25">
      <c r="A1829" t="s">
        <v>159</v>
      </c>
      <c r="B1829" s="6">
        <v>45474</v>
      </c>
      <c r="C1829" s="6" t="str">
        <f t="shared" si="28"/>
        <v>Q3 2024</v>
      </c>
      <c r="D1829">
        <v>8</v>
      </c>
      <c r="F1829">
        <v>1.6180094349990699</v>
      </c>
      <c r="G1829">
        <v>-9.9876359047332795E-3</v>
      </c>
      <c r="I1829" t="s">
        <v>159</v>
      </c>
    </row>
    <row r="1830" spans="1:9" x14ac:dyDescent="0.25">
      <c r="A1830" t="s">
        <v>161</v>
      </c>
      <c r="B1830" s="6">
        <v>45474</v>
      </c>
      <c r="C1830" s="6" t="str">
        <f t="shared" si="28"/>
        <v>Q3 2024</v>
      </c>
      <c r="D1830">
        <v>9</v>
      </c>
      <c r="E1830">
        <v>3</v>
      </c>
      <c r="F1830">
        <v>1.56926751888706</v>
      </c>
      <c r="G1830">
        <v>-5.8729552016746102E-2</v>
      </c>
      <c r="H1830" t="s">
        <v>1</v>
      </c>
      <c r="I1830" t="s">
        <v>159</v>
      </c>
    </row>
    <row r="1831" spans="1:9" x14ac:dyDescent="0.25">
      <c r="A1831" t="s">
        <v>166</v>
      </c>
      <c r="B1831" s="6">
        <v>45474</v>
      </c>
      <c r="C1831" s="6" t="str">
        <f t="shared" si="28"/>
        <v>Q3 2024</v>
      </c>
      <c r="D1831">
        <v>3</v>
      </c>
      <c r="E1831">
        <v>11</v>
      </c>
      <c r="F1831">
        <v>1.7913238401157801</v>
      </c>
      <c r="G1831">
        <v>0.16332676921197301</v>
      </c>
      <c r="H1831" t="s">
        <v>0</v>
      </c>
      <c r="I1831" t="s">
        <v>159</v>
      </c>
    </row>
    <row r="1832" spans="1:9" x14ac:dyDescent="0.25">
      <c r="A1832" t="s">
        <v>163</v>
      </c>
      <c r="B1832" s="6">
        <v>45474</v>
      </c>
      <c r="C1832" s="6" t="str">
        <f t="shared" si="28"/>
        <v>Q3 2024</v>
      </c>
      <c r="D1832">
        <v>10</v>
      </c>
      <c r="E1832">
        <v>6</v>
      </c>
      <c r="F1832">
        <v>1.15730045909561</v>
      </c>
      <c r="G1832">
        <v>-0.470696611808189</v>
      </c>
      <c r="H1832" t="s">
        <v>1</v>
      </c>
      <c r="I1832" t="s">
        <v>159</v>
      </c>
    </row>
    <row r="1833" spans="1:9" x14ac:dyDescent="0.25">
      <c r="A1833" t="s">
        <v>167</v>
      </c>
      <c r="B1833" s="6">
        <v>45474</v>
      </c>
      <c r="C1833" s="6" t="str">
        <f t="shared" si="28"/>
        <v>Q3 2024</v>
      </c>
      <c r="D1833">
        <v>11</v>
      </c>
      <c r="E1833">
        <v>7</v>
      </c>
      <c r="F1833">
        <v>1.04900665961734</v>
      </c>
      <c r="G1833">
        <v>-0.578990411286462</v>
      </c>
      <c r="H1833" t="s">
        <v>1</v>
      </c>
      <c r="I1833" t="s">
        <v>159</v>
      </c>
    </row>
    <row r="1834" spans="1:9" x14ac:dyDescent="0.25">
      <c r="A1834" t="s">
        <v>162</v>
      </c>
      <c r="B1834" s="6">
        <v>45474</v>
      </c>
      <c r="C1834" s="6" t="str">
        <f t="shared" si="28"/>
        <v>Q3 2024</v>
      </c>
      <c r="D1834">
        <v>6</v>
      </c>
      <c r="E1834">
        <v>9</v>
      </c>
      <c r="F1834">
        <v>1.7297962320514599</v>
      </c>
      <c r="G1834">
        <v>0.101799161147653</v>
      </c>
      <c r="H1834" t="s">
        <v>0</v>
      </c>
      <c r="I1834" t="s">
        <v>159</v>
      </c>
    </row>
    <row r="1835" spans="1:9" x14ac:dyDescent="0.25">
      <c r="A1835" t="s">
        <v>160</v>
      </c>
      <c r="B1835" s="6">
        <v>45474</v>
      </c>
      <c r="C1835" s="6" t="str">
        <f t="shared" si="28"/>
        <v>Q3 2024</v>
      </c>
      <c r="D1835">
        <v>2</v>
      </c>
      <c r="E1835">
        <v>10</v>
      </c>
      <c r="F1835">
        <v>1.7965997501167601</v>
      </c>
      <c r="G1835">
        <v>0.16860267921296099</v>
      </c>
      <c r="H1835" t="s">
        <v>0</v>
      </c>
      <c r="I1835" t="s">
        <v>159</v>
      </c>
    </row>
    <row r="1836" spans="1:9" x14ac:dyDescent="0.25">
      <c r="A1836" t="s">
        <v>1780</v>
      </c>
      <c r="B1836" s="6">
        <v>45474</v>
      </c>
      <c r="C1836" s="6" t="str">
        <f t="shared" si="28"/>
        <v>Q3 2024</v>
      </c>
      <c r="D1836">
        <v>5</v>
      </c>
      <c r="E1836">
        <v>2</v>
      </c>
      <c r="F1836">
        <v>1.77894712698906</v>
      </c>
      <c r="G1836">
        <v>0.15095005608526099</v>
      </c>
      <c r="H1836" t="s">
        <v>1</v>
      </c>
      <c r="I1836" t="s">
        <v>159</v>
      </c>
    </row>
    <row r="1837" spans="1:9" x14ac:dyDescent="0.25">
      <c r="A1837" t="s">
        <v>165</v>
      </c>
      <c r="B1837" s="6">
        <v>45474</v>
      </c>
      <c r="C1837" s="6" t="str">
        <f t="shared" si="28"/>
        <v>Q3 2024</v>
      </c>
      <c r="D1837">
        <v>4</v>
      </c>
      <c r="E1837">
        <v>4</v>
      </c>
      <c r="F1837">
        <v>1.7887437069051499</v>
      </c>
      <c r="G1837">
        <v>0.16074663600134401</v>
      </c>
      <c r="H1837" t="s">
        <v>1729</v>
      </c>
      <c r="I1837" t="s">
        <v>159</v>
      </c>
    </row>
    <row r="1838" spans="1:9" x14ac:dyDescent="0.25">
      <c r="A1838" t="s">
        <v>164</v>
      </c>
      <c r="B1838" s="6">
        <v>45474</v>
      </c>
      <c r="C1838" s="6" t="str">
        <f t="shared" si="28"/>
        <v>Q3 2024</v>
      </c>
      <c r="D1838">
        <v>1</v>
      </c>
      <c r="E1838">
        <v>1</v>
      </c>
      <c r="F1838">
        <v>2.0009759802607401</v>
      </c>
      <c r="G1838">
        <v>0.37297890935693501</v>
      </c>
      <c r="H1838" t="s">
        <v>1</v>
      </c>
      <c r="I1838" t="s">
        <v>159</v>
      </c>
    </row>
    <row r="1839" spans="1:9" x14ac:dyDescent="0.25">
      <c r="A1839" t="s">
        <v>163</v>
      </c>
      <c r="B1839" s="6">
        <v>45505</v>
      </c>
      <c r="C1839" s="6" t="str">
        <f t="shared" si="28"/>
        <v>Q3 2024</v>
      </c>
      <c r="D1839">
        <v>10</v>
      </c>
      <c r="E1839">
        <v>10</v>
      </c>
      <c r="F1839">
        <v>1.28451794915509</v>
      </c>
      <c r="G1839">
        <v>-0.38542135207988198</v>
      </c>
      <c r="H1839" t="s">
        <v>0</v>
      </c>
      <c r="I1839" t="s">
        <v>159</v>
      </c>
    </row>
    <row r="1840" spans="1:9" x14ac:dyDescent="0.25">
      <c r="A1840" t="s">
        <v>167</v>
      </c>
      <c r="B1840" s="6">
        <v>45505</v>
      </c>
      <c r="C1840" s="6" t="str">
        <f t="shared" si="28"/>
        <v>Q3 2024</v>
      </c>
      <c r="D1840">
        <v>11</v>
      </c>
      <c r="E1840">
        <v>11</v>
      </c>
      <c r="F1840">
        <v>1.16480868014829</v>
      </c>
      <c r="G1840">
        <v>-0.50513062108668705</v>
      </c>
      <c r="H1840" t="s">
        <v>0</v>
      </c>
      <c r="I1840" t="s">
        <v>159</v>
      </c>
    </row>
    <row r="1841" spans="1:9" x14ac:dyDescent="0.25">
      <c r="A1841" t="s">
        <v>164</v>
      </c>
      <c r="B1841" s="6">
        <v>45505</v>
      </c>
      <c r="C1841" s="6" t="str">
        <f t="shared" si="28"/>
        <v>Q3 2024</v>
      </c>
      <c r="D1841">
        <v>2</v>
      </c>
      <c r="E1841">
        <v>1</v>
      </c>
      <c r="F1841">
        <v>2.04845692210501</v>
      </c>
      <c r="G1841">
        <v>0.37851762087003499</v>
      </c>
      <c r="H1841" t="s">
        <v>1</v>
      </c>
      <c r="I1841" t="s">
        <v>159</v>
      </c>
    </row>
    <row r="1842" spans="1:9" x14ac:dyDescent="0.25">
      <c r="A1842" t="s">
        <v>165</v>
      </c>
      <c r="B1842" s="6">
        <v>45505</v>
      </c>
      <c r="C1842" s="6" t="str">
        <f t="shared" si="28"/>
        <v>Q3 2024</v>
      </c>
      <c r="D1842">
        <v>3</v>
      </c>
      <c r="E1842">
        <v>4</v>
      </c>
      <c r="F1842">
        <v>1.7987441018235</v>
      </c>
      <c r="G1842">
        <v>0.128804800588526</v>
      </c>
      <c r="H1842" t="s">
        <v>0</v>
      </c>
      <c r="I1842" t="s">
        <v>159</v>
      </c>
    </row>
    <row r="1843" spans="1:9" x14ac:dyDescent="0.25">
      <c r="A1843" t="s">
        <v>160</v>
      </c>
      <c r="B1843" s="6">
        <v>45505</v>
      </c>
      <c r="C1843" s="6" t="str">
        <f t="shared" si="28"/>
        <v>Q3 2024</v>
      </c>
      <c r="D1843">
        <v>4</v>
      </c>
      <c r="E1843">
        <v>2</v>
      </c>
      <c r="F1843">
        <v>1.77441660486477</v>
      </c>
      <c r="G1843">
        <v>0.104477303629791</v>
      </c>
      <c r="H1843" t="s">
        <v>1</v>
      </c>
      <c r="I1843" t="s">
        <v>159</v>
      </c>
    </row>
    <row r="1844" spans="1:9" x14ac:dyDescent="0.25">
      <c r="A1844" t="s">
        <v>162</v>
      </c>
      <c r="B1844" s="6">
        <v>45505</v>
      </c>
      <c r="C1844" s="6" t="str">
        <f t="shared" si="28"/>
        <v>Q3 2024</v>
      </c>
      <c r="D1844">
        <v>5</v>
      </c>
      <c r="E1844">
        <v>6</v>
      </c>
      <c r="F1844">
        <v>1.71447136021657</v>
      </c>
      <c r="G1844">
        <v>4.4532058981593403E-2</v>
      </c>
      <c r="H1844" t="s">
        <v>0</v>
      </c>
      <c r="I1844" t="s">
        <v>159</v>
      </c>
    </row>
    <row r="1845" spans="1:9" x14ac:dyDescent="0.25">
      <c r="A1845" t="s">
        <v>166</v>
      </c>
      <c r="B1845" s="6">
        <v>45505</v>
      </c>
      <c r="C1845" s="6" t="str">
        <f t="shared" si="28"/>
        <v>Q3 2024</v>
      </c>
      <c r="D1845">
        <v>1</v>
      </c>
      <c r="E1845">
        <v>3</v>
      </c>
      <c r="F1845">
        <v>2.0788541100508202</v>
      </c>
      <c r="G1845">
        <v>0.40891480881584402</v>
      </c>
      <c r="H1845" t="s">
        <v>0</v>
      </c>
      <c r="I1845" t="s">
        <v>159</v>
      </c>
    </row>
    <row r="1846" spans="1:9" x14ac:dyDescent="0.25">
      <c r="A1846" t="s">
        <v>161</v>
      </c>
      <c r="B1846" s="6">
        <v>45505</v>
      </c>
      <c r="C1846" s="6" t="str">
        <f t="shared" si="28"/>
        <v>Q3 2024</v>
      </c>
      <c r="D1846">
        <v>8</v>
      </c>
      <c r="E1846">
        <v>9</v>
      </c>
      <c r="F1846">
        <v>1.5746585475642001</v>
      </c>
      <c r="G1846">
        <v>-9.5280753670777596E-2</v>
      </c>
      <c r="H1846" t="s">
        <v>0</v>
      </c>
      <c r="I1846" t="s">
        <v>159</v>
      </c>
    </row>
    <row r="1847" spans="1:9" x14ac:dyDescent="0.25">
      <c r="A1847" t="s">
        <v>159</v>
      </c>
      <c r="B1847" s="6">
        <v>45505</v>
      </c>
      <c r="C1847" s="6" t="str">
        <f t="shared" si="28"/>
        <v>Q3 2024</v>
      </c>
      <c r="D1847">
        <v>9</v>
      </c>
      <c r="E1847">
        <v>8</v>
      </c>
      <c r="F1847">
        <v>1.55785745908678</v>
      </c>
      <c r="G1847">
        <v>-0.112081842148191</v>
      </c>
      <c r="H1847" t="s">
        <v>1</v>
      </c>
      <c r="I1847" t="s">
        <v>159</v>
      </c>
    </row>
    <row r="1848" spans="1:9" x14ac:dyDescent="0.25">
      <c r="A1848" t="s">
        <v>1780</v>
      </c>
      <c r="B1848" s="6">
        <v>45505</v>
      </c>
      <c r="C1848" s="6" t="str">
        <f t="shared" si="28"/>
        <v>Q3 2024</v>
      </c>
      <c r="D1848">
        <v>6</v>
      </c>
      <c r="E1848">
        <v>5</v>
      </c>
      <c r="F1848">
        <v>1.7026072773347201</v>
      </c>
      <c r="G1848">
        <v>3.2667976099746303E-2</v>
      </c>
      <c r="H1848" t="s">
        <v>1</v>
      </c>
      <c r="I1848" t="s">
        <v>159</v>
      </c>
    </row>
    <row r="1849" spans="1:9" x14ac:dyDescent="0.25">
      <c r="A1849" t="s">
        <v>166</v>
      </c>
      <c r="B1849" s="6">
        <v>45536</v>
      </c>
      <c r="C1849" s="6" t="str">
        <f t="shared" si="28"/>
        <v>Q3 2024</v>
      </c>
      <c r="D1849">
        <v>1</v>
      </c>
      <c r="E1849">
        <v>1</v>
      </c>
      <c r="F1849">
        <v>2.23299860173015</v>
      </c>
      <c r="G1849">
        <v>0.51391581904834605</v>
      </c>
      <c r="H1849" t="s">
        <v>0</v>
      </c>
      <c r="I1849" t="s">
        <v>159</v>
      </c>
    </row>
    <row r="1850" spans="1:9" x14ac:dyDescent="0.25">
      <c r="A1850" t="s">
        <v>164</v>
      </c>
      <c r="B1850" s="6">
        <v>45536</v>
      </c>
      <c r="C1850" s="6" t="str">
        <f t="shared" si="28"/>
        <v>Q3 2024</v>
      </c>
      <c r="D1850">
        <v>2</v>
      </c>
      <c r="E1850">
        <v>2</v>
      </c>
      <c r="F1850">
        <v>1.9982513520068701</v>
      </c>
      <c r="G1850">
        <v>0.27916856932506601</v>
      </c>
      <c r="H1850" t="s">
        <v>1</v>
      </c>
      <c r="I1850" t="s">
        <v>159</v>
      </c>
    </row>
    <row r="1851" spans="1:9" x14ac:dyDescent="0.25">
      <c r="A1851" t="s">
        <v>165</v>
      </c>
      <c r="B1851" s="6">
        <v>45536</v>
      </c>
      <c r="C1851" s="6" t="str">
        <f t="shared" si="28"/>
        <v>Q3 2024</v>
      </c>
      <c r="D1851">
        <v>3</v>
      </c>
      <c r="E1851">
        <v>3</v>
      </c>
      <c r="F1851">
        <v>1.8216023762075499</v>
      </c>
      <c r="G1851">
        <v>0.102519593525745</v>
      </c>
      <c r="H1851" t="s">
        <v>1</v>
      </c>
      <c r="I1851" t="s">
        <v>159</v>
      </c>
    </row>
    <row r="1852" spans="1:9" x14ac:dyDescent="0.25">
      <c r="A1852" t="s">
        <v>1780</v>
      </c>
      <c r="B1852" s="6">
        <v>45536</v>
      </c>
      <c r="C1852" s="6" t="str">
        <f t="shared" si="28"/>
        <v>Q3 2024</v>
      </c>
      <c r="D1852">
        <v>7</v>
      </c>
      <c r="E1852">
        <v>6</v>
      </c>
      <c r="F1852">
        <v>1.6210188555043401</v>
      </c>
      <c r="G1852">
        <v>-9.8063927177459903E-2</v>
      </c>
      <c r="H1852" t="s">
        <v>1</v>
      </c>
      <c r="I1852" t="s">
        <v>159</v>
      </c>
    </row>
    <row r="1853" spans="1:9" x14ac:dyDescent="0.25">
      <c r="A1853" t="s">
        <v>159</v>
      </c>
      <c r="B1853" s="6">
        <v>45536</v>
      </c>
      <c r="C1853" s="6" t="str">
        <f t="shared" si="28"/>
        <v>Q3 2024</v>
      </c>
      <c r="D1853">
        <v>8</v>
      </c>
      <c r="E1853">
        <v>9</v>
      </c>
      <c r="F1853">
        <v>1.6096405291614</v>
      </c>
      <c r="G1853">
        <v>-0.109442253520406</v>
      </c>
      <c r="H1853" t="s">
        <v>0</v>
      </c>
      <c r="I1853" t="s">
        <v>159</v>
      </c>
    </row>
    <row r="1854" spans="1:9" x14ac:dyDescent="0.25">
      <c r="A1854" t="s">
        <v>162</v>
      </c>
      <c r="B1854" s="6">
        <v>45536</v>
      </c>
      <c r="C1854" s="6" t="str">
        <f t="shared" si="28"/>
        <v>Q3 2024</v>
      </c>
      <c r="D1854">
        <v>5</v>
      </c>
      <c r="E1854">
        <v>5</v>
      </c>
      <c r="F1854">
        <v>1.73520828835715</v>
      </c>
      <c r="G1854">
        <v>1.6125505675348401E-2</v>
      </c>
      <c r="H1854" t="s">
        <v>1</v>
      </c>
      <c r="I1854" t="s">
        <v>159</v>
      </c>
    </row>
    <row r="1855" spans="1:9" x14ac:dyDescent="0.25">
      <c r="A1855" t="s">
        <v>163</v>
      </c>
      <c r="B1855" s="6">
        <v>45536</v>
      </c>
      <c r="C1855" s="6" t="str">
        <f t="shared" si="28"/>
        <v>Q3 2024</v>
      </c>
      <c r="D1855">
        <v>10</v>
      </c>
      <c r="E1855">
        <v>10</v>
      </c>
      <c r="F1855">
        <v>1.42088772242513</v>
      </c>
      <c r="G1855">
        <v>-0.29819506025667503</v>
      </c>
      <c r="H1855" t="s">
        <v>0</v>
      </c>
      <c r="I1855" t="s">
        <v>159</v>
      </c>
    </row>
    <row r="1856" spans="1:9" x14ac:dyDescent="0.25">
      <c r="A1856" t="s">
        <v>167</v>
      </c>
      <c r="B1856" s="6">
        <v>45536</v>
      </c>
      <c r="C1856" s="6" t="str">
        <f t="shared" si="28"/>
        <v>Q3 2024</v>
      </c>
      <c r="D1856">
        <v>11</v>
      </c>
      <c r="E1856">
        <v>11</v>
      </c>
      <c r="F1856">
        <v>1.3771504033858999</v>
      </c>
      <c r="G1856">
        <v>-0.34193237929590098</v>
      </c>
      <c r="H1856" t="s">
        <v>0</v>
      </c>
      <c r="I1856" t="s">
        <v>159</v>
      </c>
    </row>
    <row r="1857" spans="1:9" x14ac:dyDescent="0.25">
      <c r="A1857" t="s">
        <v>160</v>
      </c>
      <c r="B1857" s="6">
        <v>45536</v>
      </c>
      <c r="C1857" s="6" t="str">
        <f t="shared" si="28"/>
        <v>Q3 2024</v>
      </c>
      <c r="D1857">
        <v>4</v>
      </c>
      <c r="E1857">
        <v>4</v>
      </c>
      <c r="F1857">
        <v>1.7774063164846099</v>
      </c>
      <c r="G1857">
        <v>5.8323533802806499E-2</v>
      </c>
      <c r="H1857" t="s">
        <v>1</v>
      </c>
      <c r="I1857" t="s">
        <v>159</v>
      </c>
    </row>
    <row r="1858" spans="1:9" x14ac:dyDescent="0.25">
      <c r="A1858" t="s">
        <v>161</v>
      </c>
      <c r="B1858" s="6">
        <v>45536</v>
      </c>
      <c r="C1858" s="6" t="str">
        <f t="shared" si="28"/>
        <v>Q3 2024</v>
      </c>
      <c r="D1858">
        <v>9</v>
      </c>
      <c r="E1858">
        <v>8</v>
      </c>
      <c r="F1858">
        <v>1.59666338155493</v>
      </c>
      <c r="G1858">
        <v>-0.122419401126869</v>
      </c>
      <c r="H1858" t="s">
        <v>1</v>
      </c>
      <c r="I1858" t="s">
        <v>159</v>
      </c>
    </row>
    <row r="1859" spans="1:9" x14ac:dyDescent="0.25">
      <c r="A1859" t="s">
        <v>1780</v>
      </c>
      <c r="B1859" s="6">
        <v>45566</v>
      </c>
      <c r="C1859" s="6" t="str">
        <f t="shared" ref="C1859:C1922" si="29">"Q" &amp; ROUNDUP(MONTH(B1859)/3, 0) &amp; " " &amp; YEAR(B1859)</f>
        <v>Q4 2024</v>
      </c>
      <c r="D1859">
        <v>9</v>
      </c>
      <c r="E1859">
        <v>7</v>
      </c>
      <c r="F1859">
        <v>1.5848438266313001</v>
      </c>
      <c r="G1859">
        <v>-0.16337150396427599</v>
      </c>
      <c r="H1859" t="s">
        <v>1</v>
      </c>
      <c r="I1859" t="s">
        <v>159</v>
      </c>
    </row>
    <row r="1860" spans="1:9" x14ac:dyDescent="0.25">
      <c r="A1860" t="s">
        <v>159</v>
      </c>
      <c r="B1860" s="6">
        <v>45566</v>
      </c>
      <c r="C1860" s="6" t="str">
        <f t="shared" si="29"/>
        <v>Q4 2024</v>
      </c>
      <c r="D1860">
        <v>7</v>
      </c>
      <c r="E1860">
        <v>8</v>
      </c>
      <c r="F1860">
        <v>1.62544139656347</v>
      </c>
      <c r="G1860">
        <v>-0.12277393403211199</v>
      </c>
      <c r="H1860" t="s">
        <v>0</v>
      </c>
      <c r="I1860" t="s">
        <v>159</v>
      </c>
    </row>
    <row r="1861" spans="1:9" x14ac:dyDescent="0.25">
      <c r="A1861" t="s">
        <v>162</v>
      </c>
      <c r="B1861" s="6">
        <v>45566</v>
      </c>
      <c r="C1861" s="6" t="str">
        <f t="shared" si="29"/>
        <v>Q4 2024</v>
      </c>
      <c r="D1861">
        <v>5</v>
      </c>
      <c r="E1861">
        <v>5</v>
      </c>
      <c r="F1861">
        <v>1.74887349964132</v>
      </c>
      <c r="G1861">
        <v>6.58169045737677E-4</v>
      </c>
      <c r="H1861" t="s">
        <v>1</v>
      </c>
      <c r="I1861" t="s">
        <v>159</v>
      </c>
    </row>
    <row r="1862" spans="1:9" x14ac:dyDescent="0.25">
      <c r="A1862" t="s">
        <v>166</v>
      </c>
      <c r="B1862" s="6">
        <v>45566</v>
      </c>
      <c r="C1862" s="6" t="str">
        <f t="shared" si="29"/>
        <v>Q4 2024</v>
      </c>
      <c r="D1862">
        <v>1</v>
      </c>
      <c r="E1862">
        <v>1</v>
      </c>
      <c r="F1862">
        <v>2.3102117662040502</v>
      </c>
      <c r="G1862">
        <v>0.56199643560847101</v>
      </c>
      <c r="H1862" t="s">
        <v>0</v>
      </c>
      <c r="I1862" t="s">
        <v>159</v>
      </c>
    </row>
    <row r="1863" spans="1:9" x14ac:dyDescent="0.25">
      <c r="A1863" t="s">
        <v>165</v>
      </c>
      <c r="B1863" s="6">
        <v>45566</v>
      </c>
      <c r="C1863" s="6" t="str">
        <f t="shared" si="29"/>
        <v>Q4 2024</v>
      </c>
      <c r="D1863">
        <v>3</v>
      </c>
      <c r="E1863">
        <v>3</v>
      </c>
      <c r="F1863">
        <v>1.8281090314592101</v>
      </c>
      <c r="G1863">
        <v>7.9893700863635106E-2</v>
      </c>
      <c r="H1863" t="s">
        <v>1</v>
      </c>
      <c r="I1863" t="s">
        <v>159</v>
      </c>
    </row>
    <row r="1864" spans="1:9" x14ac:dyDescent="0.25">
      <c r="A1864" t="s">
        <v>160</v>
      </c>
      <c r="B1864" s="6">
        <v>45566</v>
      </c>
      <c r="C1864" s="6" t="str">
        <f t="shared" si="29"/>
        <v>Q4 2024</v>
      </c>
      <c r="D1864">
        <v>4</v>
      </c>
      <c r="E1864">
        <v>4</v>
      </c>
      <c r="F1864">
        <v>1.7904961542656399</v>
      </c>
      <c r="G1864">
        <v>4.2280823670066199E-2</v>
      </c>
      <c r="H1864" t="s">
        <v>1</v>
      </c>
      <c r="I1864" t="s">
        <v>159</v>
      </c>
    </row>
    <row r="1865" spans="1:9" x14ac:dyDescent="0.25">
      <c r="A1865" t="s">
        <v>167</v>
      </c>
      <c r="B1865" s="6">
        <v>45566</v>
      </c>
      <c r="C1865" s="6" t="str">
        <f t="shared" si="29"/>
        <v>Q4 2024</v>
      </c>
      <c r="D1865">
        <v>11</v>
      </c>
      <c r="E1865">
        <v>11</v>
      </c>
      <c r="F1865">
        <v>1.46685859452843</v>
      </c>
      <c r="G1865">
        <v>-0.28135673606715</v>
      </c>
      <c r="H1865" t="s">
        <v>0</v>
      </c>
      <c r="I1865" t="s">
        <v>159</v>
      </c>
    </row>
    <row r="1866" spans="1:9" x14ac:dyDescent="0.25">
      <c r="A1866" t="s">
        <v>164</v>
      </c>
      <c r="B1866" s="6">
        <v>45566</v>
      </c>
      <c r="C1866" s="6" t="str">
        <f t="shared" si="29"/>
        <v>Q4 2024</v>
      </c>
      <c r="D1866">
        <v>2</v>
      </c>
      <c r="E1866">
        <v>2</v>
      </c>
      <c r="F1866">
        <v>1.9909813501895199</v>
      </c>
      <c r="G1866">
        <v>0.242766019593945</v>
      </c>
      <c r="H1866" t="s">
        <v>1</v>
      </c>
      <c r="I1866" t="s">
        <v>159</v>
      </c>
    </row>
    <row r="1867" spans="1:9" x14ac:dyDescent="0.25">
      <c r="A1867" t="s">
        <v>163</v>
      </c>
      <c r="B1867" s="6">
        <v>45566</v>
      </c>
      <c r="C1867" s="6" t="str">
        <f t="shared" si="29"/>
        <v>Q4 2024</v>
      </c>
      <c r="D1867">
        <v>10</v>
      </c>
      <c r="E1867">
        <v>10</v>
      </c>
      <c r="F1867">
        <v>1.5299927734646299</v>
      </c>
      <c r="G1867">
        <v>-0.21822255713095201</v>
      </c>
      <c r="H1867" t="s">
        <v>0</v>
      </c>
      <c r="I1867" t="s">
        <v>159</v>
      </c>
    </row>
    <row r="1868" spans="1:9" x14ac:dyDescent="0.25">
      <c r="A1868" t="s">
        <v>161</v>
      </c>
      <c r="B1868" s="6">
        <v>45566</v>
      </c>
      <c r="C1868" s="6" t="str">
        <f t="shared" si="29"/>
        <v>Q4 2024</v>
      </c>
      <c r="D1868">
        <v>8</v>
      </c>
      <c r="E1868">
        <v>9</v>
      </c>
      <c r="F1868">
        <v>1.6063449130082099</v>
      </c>
      <c r="G1868">
        <v>-0.14187041758736399</v>
      </c>
      <c r="H1868" t="s">
        <v>0</v>
      </c>
      <c r="I1868" t="s">
        <v>159</v>
      </c>
    </row>
    <row r="1869" spans="1:9" x14ac:dyDescent="0.25">
      <c r="A1869" t="s">
        <v>166</v>
      </c>
      <c r="B1869" s="6">
        <v>45597</v>
      </c>
      <c r="C1869" s="6" t="str">
        <f t="shared" si="29"/>
        <v>Q4 2024</v>
      </c>
      <c r="D1869">
        <v>1</v>
      </c>
      <c r="E1869">
        <v>1</v>
      </c>
      <c r="F1869">
        <v>2.39230716425718</v>
      </c>
      <c r="G1869">
        <v>0.65213761719301899</v>
      </c>
      <c r="H1869" t="s">
        <v>0</v>
      </c>
      <c r="I1869" t="s">
        <v>159</v>
      </c>
    </row>
    <row r="1870" spans="1:9" x14ac:dyDescent="0.25">
      <c r="A1870" t="s">
        <v>164</v>
      </c>
      <c r="B1870" s="6">
        <v>45597</v>
      </c>
      <c r="C1870" s="6" t="str">
        <f t="shared" si="29"/>
        <v>Q4 2024</v>
      </c>
      <c r="D1870">
        <v>2</v>
      </c>
      <c r="E1870">
        <v>2</v>
      </c>
      <c r="F1870">
        <v>1.99401678105808</v>
      </c>
      <c r="G1870">
        <v>0.253847233993927</v>
      </c>
      <c r="H1870" t="s">
        <v>1729</v>
      </c>
      <c r="I1870" t="s">
        <v>159</v>
      </c>
    </row>
    <row r="1871" spans="1:9" x14ac:dyDescent="0.25">
      <c r="A1871" t="s">
        <v>162</v>
      </c>
      <c r="B1871" s="6">
        <v>45597</v>
      </c>
      <c r="C1871" s="6" t="str">
        <f t="shared" si="29"/>
        <v>Q4 2024</v>
      </c>
      <c r="D1871">
        <v>5</v>
      </c>
      <c r="E1871">
        <v>5</v>
      </c>
      <c r="F1871">
        <v>1.7721494209361399</v>
      </c>
      <c r="G1871">
        <v>3.19798738719832E-2</v>
      </c>
      <c r="H1871" t="s">
        <v>0</v>
      </c>
      <c r="I1871" t="s">
        <v>159</v>
      </c>
    </row>
    <row r="1872" spans="1:9" x14ac:dyDescent="0.25">
      <c r="A1872" t="s">
        <v>1780</v>
      </c>
      <c r="B1872" s="6">
        <v>45597</v>
      </c>
      <c r="C1872" s="6" t="str">
        <f t="shared" si="29"/>
        <v>Q4 2024</v>
      </c>
      <c r="D1872">
        <v>11</v>
      </c>
      <c r="E1872">
        <v>9</v>
      </c>
      <c r="F1872">
        <v>1.34104533335951</v>
      </c>
      <c r="G1872">
        <v>-0.39912421370465001</v>
      </c>
      <c r="H1872" t="s">
        <v>1</v>
      </c>
      <c r="I1872" t="s">
        <v>159</v>
      </c>
    </row>
    <row r="1873" spans="1:9" x14ac:dyDescent="0.25">
      <c r="A1873" t="s">
        <v>167</v>
      </c>
      <c r="B1873" s="6">
        <v>45597</v>
      </c>
      <c r="C1873" s="6" t="str">
        <f t="shared" si="29"/>
        <v>Q4 2024</v>
      </c>
      <c r="D1873">
        <v>10</v>
      </c>
      <c r="E1873">
        <v>11</v>
      </c>
      <c r="F1873">
        <v>1.5085764133928601</v>
      </c>
      <c r="G1873">
        <v>-0.231593133671297</v>
      </c>
      <c r="H1873" t="s">
        <v>0</v>
      </c>
      <c r="I1873" t="s">
        <v>159</v>
      </c>
    </row>
    <row r="1874" spans="1:9" x14ac:dyDescent="0.25">
      <c r="A1874" t="s">
        <v>161</v>
      </c>
      <c r="B1874" s="6">
        <v>45597</v>
      </c>
      <c r="C1874" s="6" t="str">
        <f t="shared" si="29"/>
        <v>Q4 2024</v>
      </c>
      <c r="D1874">
        <v>8</v>
      </c>
      <c r="E1874">
        <v>8</v>
      </c>
      <c r="F1874">
        <v>1.59929005678317</v>
      </c>
      <c r="G1874">
        <v>-0.14087949028098901</v>
      </c>
      <c r="H1874" t="s">
        <v>0</v>
      </c>
      <c r="I1874" t="s">
        <v>159</v>
      </c>
    </row>
    <row r="1875" spans="1:9" x14ac:dyDescent="0.25">
      <c r="A1875" t="s">
        <v>159</v>
      </c>
      <c r="B1875" s="6">
        <v>45597</v>
      </c>
      <c r="C1875" s="6" t="str">
        <f t="shared" si="29"/>
        <v>Q4 2024</v>
      </c>
      <c r="D1875">
        <v>9</v>
      </c>
      <c r="E1875">
        <v>7</v>
      </c>
      <c r="F1875">
        <v>1.5683358891099299</v>
      </c>
      <c r="G1875">
        <v>-0.17183365795423</v>
      </c>
      <c r="H1875" t="s">
        <v>1</v>
      </c>
      <c r="I1875" t="s">
        <v>159</v>
      </c>
    </row>
    <row r="1876" spans="1:9" x14ac:dyDescent="0.25">
      <c r="A1876" t="s">
        <v>160</v>
      </c>
      <c r="B1876" s="6">
        <v>45597</v>
      </c>
      <c r="C1876" s="6" t="str">
        <f t="shared" si="29"/>
        <v>Q4 2024</v>
      </c>
      <c r="D1876">
        <v>4</v>
      </c>
      <c r="E1876">
        <v>4</v>
      </c>
      <c r="F1876">
        <v>1.77653490509464</v>
      </c>
      <c r="G1876">
        <v>3.6365358030481E-2</v>
      </c>
      <c r="H1876" t="s">
        <v>1</v>
      </c>
      <c r="I1876" t="s">
        <v>159</v>
      </c>
    </row>
    <row r="1877" spans="1:9" x14ac:dyDescent="0.25">
      <c r="A1877" t="s">
        <v>165</v>
      </c>
      <c r="B1877" s="6">
        <v>45597</v>
      </c>
      <c r="C1877" s="6" t="str">
        <f t="shared" si="29"/>
        <v>Q4 2024</v>
      </c>
      <c r="D1877">
        <v>3</v>
      </c>
      <c r="E1877">
        <v>3</v>
      </c>
      <c r="F1877">
        <v>1.81568867597685</v>
      </c>
      <c r="G1877">
        <v>7.5519128912690803E-2</v>
      </c>
      <c r="H1877" t="s">
        <v>1</v>
      </c>
      <c r="I1877" t="s">
        <v>159</v>
      </c>
    </row>
    <row r="1878" spans="1:9" x14ac:dyDescent="0.25">
      <c r="A1878" t="s">
        <v>163</v>
      </c>
      <c r="B1878" s="6">
        <v>45597</v>
      </c>
      <c r="C1878" s="6" t="str">
        <f t="shared" si="29"/>
        <v>Q4 2024</v>
      </c>
      <c r="D1878">
        <v>7</v>
      </c>
      <c r="E1878">
        <v>10</v>
      </c>
      <c r="F1878">
        <v>1.63375083067322</v>
      </c>
      <c r="G1878">
        <v>-0.106418716390935</v>
      </c>
      <c r="H1878" t="s">
        <v>0</v>
      </c>
      <c r="I1878" t="s">
        <v>159</v>
      </c>
    </row>
    <row r="1879" spans="1:9" x14ac:dyDescent="0.25">
      <c r="A1879" t="s">
        <v>161</v>
      </c>
      <c r="B1879" s="6">
        <v>45627</v>
      </c>
      <c r="C1879" s="6" t="str">
        <f t="shared" si="29"/>
        <v>Q4 2024</v>
      </c>
      <c r="D1879">
        <v>8</v>
      </c>
      <c r="E1879">
        <v>8</v>
      </c>
      <c r="F1879">
        <v>1.59093627282393</v>
      </c>
      <c r="G1879">
        <v>-0.18220916316455801</v>
      </c>
      <c r="H1879" t="s">
        <v>1</v>
      </c>
      <c r="I1879" t="s">
        <v>159</v>
      </c>
    </row>
    <row r="1880" spans="1:9" x14ac:dyDescent="0.25">
      <c r="A1880" t="s">
        <v>164</v>
      </c>
      <c r="B1880" s="6">
        <v>45627</v>
      </c>
      <c r="C1880" s="6" t="str">
        <f t="shared" si="29"/>
        <v>Q4 2024</v>
      </c>
      <c r="D1880">
        <v>2</v>
      </c>
      <c r="E1880">
        <v>2</v>
      </c>
      <c r="F1880">
        <v>1.98338589578438</v>
      </c>
      <c r="G1880">
        <v>0.21024045979589201</v>
      </c>
      <c r="H1880" t="s">
        <v>1</v>
      </c>
      <c r="I1880" t="s">
        <v>159</v>
      </c>
    </row>
    <row r="1881" spans="1:9" x14ac:dyDescent="0.25">
      <c r="A1881" t="s">
        <v>1780</v>
      </c>
      <c r="B1881" s="6">
        <v>45627</v>
      </c>
      <c r="C1881" s="6" t="str">
        <f t="shared" si="29"/>
        <v>Q4 2024</v>
      </c>
      <c r="D1881">
        <v>10</v>
      </c>
      <c r="E1881">
        <v>11</v>
      </c>
      <c r="F1881">
        <v>1.5178446905658201</v>
      </c>
      <c r="G1881">
        <v>-0.25530074542266501</v>
      </c>
      <c r="H1881" t="s">
        <v>0</v>
      </c>
      <c r="I1881" t="s">
        <v>159</v>
      </c>
    </row>
    <row r="1882" spans="1:9" x14ac:dyDescent="0.25">
      <c r="A1882" t="s">
        <v>160</v>
      </c>
      <c r="B1882" s="6">
        <v>45627</v>
      </c>
      <c r="C1882" s="6" t="str">
        <f t="shared" si="29"/>
        <v>Q4 2024</v>
      </c>
      <c r="D1882">
        <v>5</v>
      </c>
      <c r="E1882">
        <v>4</v>
      </c>
      <c r="F1882">
        <v>1.79232366654191</v>
      </c>
      <c r="G1882">
        <v>1.9178230553419599E-2</v>
      </c>
      <c r="H1882" t="s">
        <v>1</v>
      </c>
      <c r="I1882" t="s">
        <v>159</v>
      </c>
    </row>
    <row r="1883" spans="1:9" x14ac:dyDescent="0.25">
      <c r="A1883" t="s">
        <v>167</v>
      </c>
      <c r="B1883" s="6">
        <v>45627</v>
      </c>
      <c r="C1883" s="6" t="str">
        <f t="shared" si="29"/>
        <v>Q4 2024</v>
      </c>
      <c r="D1883">
        <v>11</v>
      </c>
      <c r="E1883">
        <v>10</v>
      </c>
      <c r="F1883">
        <v>1.5096970435721699</v>
      </c>
      <c r="G1883">
        <v>-0.26344839241631202</v>
      </c>
      <c r="H1883" t="s">
        <v>1</v>
      </c>
      <c r="I1883" t="s">
        <v>159</v>
      </c>
    </row>
    <row r="1884" spans="1:9" x14ac:dyDescent="0.25">
      <c r="A1884" t="s">
        <v>165</v>
      </c>
      <c r="B1884" s="6">
        <v>45627</v>
      </c>
      <c r="C1884" s="6" t="str">
        <f t="shared" si="29"/>
        <v>Q4 2024</v>
      </c>
      <c r="D1884">
        <v>3</v>
      </c>
      <c r="E1884">
        <v>3</v>
      </c>
      <c r="F1884">
        <v>1.8122383649109499</v>
      </c>
      <c r="G1884">
        <v>3.9092928922465901E-2</v>
      </c>
      <c r="H1884" t="s">
        <v>1</v>
      </c>
      <c r="I1884" t="s">
        <v>159</v>
      </c>
    </row>
    <row r="1885" spans="1:9" x14ac:dyDescent="0.25">
      <c r="A1885" t="s">
        <v>159</v>
      </c>
      <c r="B1885" s="6">
        <v>45627</v>
      </c>
      <c r="C1885" s="6" t="str">
        <f t="shared" si="29"/>
        <v>Q4 2024</v>
      </c>
      <c r="D1885">
        <v>9</v>
      </c>
      <c r="E1885">
        <v>9</v>
      </c>
      <c r="F1885">
        <v>1.5655231819778801</v>
      </c>
      <c r="G1885">
        <v>-0.207622254010604</v>
      </c>
      <c r="H1885" t="s">
        <v>1</v>
      </c>
      <c r="I1885" t="s">
        <v>159</v>
      </c>
    </row>
    <row r="1886" spans="1:9" x14ac:dyDescent="0.25">
      <c r="A1886" t="s">
        <v>162</v>
      </c>
      <c r="B1886" s="6">
        <v>45627</v>
      </c>
      <c r="C1886" s="6" t="str">
        <f t="shared" si="29"/>
        <v>Q4 2024</v>
      </c>
      <c r="D1886">
        <v>4</v>
      </c>
      <c r="E1886">
        <v>5</v>
      </c>
      <c r="F1886">
        <v>1.79365596643531</v>
      </c>
      <c r="G1886">
        <v>2.05105304468262E-2</v>
      </c>
      <c r="H1886" t="s">
        <v>0</v>
      </c>
      <c r="I1886" t="s">
        <v>159</v>
      </c>
    </row>
    <row r="1887" spans="1:9" x14ac:dyDescent="0.25">
      <c r="A1887" t="s">
        <v>166</v>
      </c>
      <c r="B1887" s="6">
        <v>45627</v>
      </c>
      <c r="C1887" s="6" t="str">
        <f t="shared" si="29"/>
        <v>Q4 2024</v>
      </c>
      <c r="D1887">
        <v>1</v>
      </c>
      <c r="E1887">
        <v>1</v>
      </c>
      <c r="F1887">
        <v>2.4531922138950399</v>
      </c>
      <c r="G1887">
        <v>0.68004677790655799</v>
      </c>
      <c r="H1887" t="s">
        <v>1729</v>
      </c>
      <c r="I1887" t="s">
        <v>159</v>
      </c>
    </row>
    <row r="1888" spans="1:9" x14ac:dyDescent="0.25">
      <c r="A1888" t="s">
        <v>163</v>
      </c>
      <c r="B1888" s="6">
        <v>45627</v>
      </c>
      <c r="C1888" s="6" t="str">
        <f t="shared" si="29"/>
        <v>Q4 2024</v>
      </c>
      <c r="D1888">
        <v>7</v>
      </c>
      <c r="E1888">
        <v>7</v>
      </c>
      <c r="F1888">
        <v>1.71265706337746</v>
      </c>
      <c r="G1888">
        <v>-6.0488372611022301E-2</v>
      </c>
      <c r="H1888" t="s">
        <v>0</v>
      </c>
      <c r="I1888" t="s">
        <v>159</v>
      </c>
    </row>
    <row r="1889" spans="1:9" x14ac:dyDescent="0.25">
      <c r="A1889" t="s">
        <v>167</v>
      </c>
      <c r="B1889" s="6">
        <v>45658</v>
      </c>
      <c r="C1889" s="6" t="str">
        <f t="shared" si="29"/>
        <v>Q1 2025</v>
      </c>
      <c r="D1889">
        <v>11</v>
      </c>
      <c r="E1889">
        <v>11</v>
      </c>
      <c r="F1889">
        <v>1.5124464898126699</v>
      </c>
      <c r="G1889">
        <v>-0.27040920766543902</v>
      </c>
      <c r="H1889" t="s">
        <v>0</v>
      </c>
      <c r="I1889" t="s">
        <v>159</v>
      </c>
    </row>
    <row r="1890" spans="1:9" x14ac:dyDescent="0.25">
      <c r="A1890" t="s">
        <v>160</v>
      </c>
      <c r="B1890" s="6">
        <v>45658</v>
      </c>
      <c r="C1890" s="6" t="str">
        <f t="shared" si="29"/>
        <v>Q1 2025</v>
      </c>
      <c r="D1890">
        <v>5</v>
      </c>
      <c r="E1890">
        <v>5</v>
      </c>
      <c r="F1890">
        <v>1.7788083588806201</v>
      </c>
      <c r="G1890">
        <v>-4.0473385974895103E-3</v>
      </c>
      <c r="H1890" t="s">
        <v>1</v>
      </c>
      <c r="I1890" t="s">
        <v>159</v>
      </c>
    </row>
    <row r="1891" spans="1:9" x14ac:dyDescent="0.25">
      <c r="A1891" t="s">
        <v>1780</v>
      </c>
      <c r="B1891" s="6">
        <v>45658</v>
      </c>
      <c r="C1891" s="6" t="str">
        <f t="shared" si="29"/>
        <v>Q1 2025</v>
      </c>
      <c r="D1891">
        <v>8</v>
      </c>
      <c r="E1891">
        <v>10</v>
      </c>
      <c r="F1891">
        <v>1.60009517275243</v>
      </c>
      <c r="G1891">
        <v>-0.182760524725672</v>
      </c>
      <c r="H1891" t="s">
        <v>0</v>
      </c>
      <c r="I1891" t="s">
        <v>159</v>
      </c>
    </row>
    <row r="1892" spans="1:9" x14ac:dyDescent="0.25">
      <c r="A1892" t="s">
        <v>159</v>
      </c>
      <c r="B1892" s="6">
        <v>45658</v>
      </c>
      <c r="C1892" s="6" t="str">
        <f t="shared" si="29"/>
        <v>Q1 2025</v>
      </c>
      <c r="D1892">
        <v>9</v>
      </c>
      <c r="E1892">
        <v>9</v>
      </c>
      <c r="F1892">
        <v>1.58512409452974</v>
      </c>
      <c r="G1892">
        <v>-0.197731602948365</v>
      </c>
      <c r="H1892" t="s">
        <v>0</v>
      </c>
      <c r="I1892" t="s">
        <v>159</v>
      </c>
    </row>
    <row r="1893" spans="1:9" x14ac:dyDescent="0.25">
      <c r="A1893" t="s">
        <v>162</v>
      </c>
      <c r="B1893" s="6">
        <v>45658</v>
      </c>
      <c r="C1893" s="6" t="str">
        <f t="shared" si="29"/>
        <v>Q1 2025</v>
      </c>
      <c r="D1893">
        <v>6</v>
      </c>
      <c r="E1893">
        <v>4</v>
      </c>
      <c r="F1893">
        <v>1.7616984755954399</v>
      </c>
      <c r="G1893">
        <v>-2.1157221882670298E-2</v>
      </c>
      <c r="H1893" t="s">
        <v>1</v>
      </c>
      <c r="I1893" t="s">
        <v>159</v>
      </c>
    </row>
    <row r="1894" spans="1:9" x14ac:dyDescent="0.25">
      <c r="A1894" t="s">
        <v>163</v>
      </c>
      <c r="B1894" s="6">
        <v>45658</v>
      </c>
      <c r="C1894" s="6" t="str">
        <f t="shared" si="29"/>
        <v>Q1 2025</v>
      </c>
      <c r="D1894">
        <v>7</v>
      </c>
      <c r="E1894">
        <v>7</v>
      </c>
      <c r="F1894">
        <v>1.71432822065211</v>
      </c>
      <c r="G1894">
        <v>-6.8527476825993805E-2</v>
      </c>
      <c r="H1894" t="s">
        <v>1</v>
      </c>
      <c r="I1894" t="s">
        <v>159</v>
      </c>
    </row>
    <row r="1895" spans="1:9" x14ac:dyDescent="0.25">
      <c r="A1895" t="s">
        <v>161</v>
      </c>
      <c r="B1895" s="6">
        <v>45658</v>
      </c>
      <c r="C1895" s="6" t="str">
        <f t="shared" si="29"/>
        <v>Q1 2025</v>
      </c>
      <c r="D1895">
        <v>10</v>
      </c>
      <c r="E1895">
        <v>8</v>
      </c>
      <c r="F1895">
        <v>1.5729197782240401</v>
      </c>
      <c r="G1895">
        <v>-0.20993591925406399</v>
      </c>
      <c r="H1895" t="s">
        <v>1</v>
      </c>
      <c r="I1895" t="s">
        <v>159</v>
      </c>
    </row>
    <row r="1896" spans="1:9" x14ac:dyDescent="0.25">
      <c r="A1896" t="s">
        <v>165</v>
      </c>
      <c r="B1896" s="6">
        <v>45658</v>
      </c>
      <c r="C1896" s="6" t="str">
        <f t="shared" si="29"/>
        <v>Q1 2025</v>
      </c>
      <c r="D1896">
        <v>3</v>
      </c>
      <c r="E1896">
        <v>3</v>
      </c>
      <c r="F1896">
        <v>1.8213167575679099</v>
      </c>
      <c r="G1896">
        <v>3.8461060089799798E-2</v>
      </c>
      <c r="H1896" t="s">
        <v>1729</v>
      </c>
      <c r="I1896" t="s">
        <v>159</v>
      </c>
    </row>
    <row r="1897" spans="1:9" x14ac:dyDescent="0.25">
      <c r="A1897" t="s">
        <v>166</v>
      </c>
      <c r="B1897" s="6">
        <v>45658</v>
      </c>
      <c r="C1897" s="6" t="str">
        <f t="shared" si="29"/>
        <v>Q1 2025</v>
      </c>
      <c r="D1897">
        <v>1</v>
      </c>
      <c r="E1897">
        <v>1</v>
      </c>
      <c r="F1897">
        <v>2.52577173281923</v>
      </c>
      <c r="G1897">
        <v>0.74291603534111905</v>
      </c>
      <c r="H1897" t="s">
        <v>0</v>
      </c>
      <c r="I1897" t="s">
        <v>159</v>
      </c>
    </row>
    <row r="1898" spans="1:9" x14ac:dyDescent="0.25">
      <c r="A1898" t="s">
        <v>164</v>
      </c>
      <c r="B1898" s="6">
        <v>45658</v>
      </c>
      <c r="C1898" s="6" t="str">
        <f t="shared" si="29"/>
        <v>Q1 2025</v>
      </c>
      <c r="D1898">
        <v>2</v>
      </c>
      <c r="E1898">
        <v>2</v>
      </c>
      <c r="F1898">
        <v>1.9560478939468799</v>
      </c>
      <c r="G1898">
        <v>0.17319219646877501</v>
      </c>
      <c r="H1898" t="s">
        <v>1</v>
      </c>
      <c r="I1898" t="s">
        <v>159</v>
      </c>
    </row>
    <row r="1899" spans="1:9" x14ac:dyDescent="0.25">
      <c r="A1899" t="s">
        <v>165</v>
      </c>
      <c r="B1899" s="6">
        <v>45689</v>
      </c>
      <c r="C1899" s="6" t="str">
        <f t="shared" si="29"/>
        <v>Q1 2025</v>
      </c>
      <c r="D1899">
        <v>3</v>
      </c>
      <c r="E1899">
        <v>3</v>
      </c>
      <c r="F1899">
        <v>1.82603993783508</v>
      </c>
      <c r="G1899">
        <v>3.1314869933857598E-2</v>
      </c>
      <c r="H1899" t="s">
        <v>1</v>
      </c>
      <c r="I1899" t="s">
        <v>159</v>
      </c>
    </row>
    <row r="1900" spans="1:9" x14ac:dyDescent="0.25">
      <c r="A1900" t="s">
        <v>160</v>
      </c>
      <c r="B1900" s="6">
        <v>45689</v>
      </c>
      <c r="C1900" s="6" t="str">
        <f t="shared" si="29"/>
        <v>Q1 2025</v>
      </c>
      <c r="D1900">
        <v>6</v>
      </c>
      <c r="E1900">
        <v>5</v>
      </c>
      <c r="F1900">
        <v>1.74912011311676</v>
      </c>
      <c r="G1900">
        <v>-4.5604954784462103E-2</v>
      </c>
      <c r="H1900" t="s">
        <v>1</v>
      </c>
      <c r="I1900" t="s">
        <v>159</v>
      </c>
    </row>
    <row r="1901" spans="1:9" x14ac:dyDescent="0.25">
      <c r="A1901" t="s">
        <v>161</v>
      </c>
      <c r="B1901" s="6">
        <v>45689</v>
      </c>
      <c r="C1901" s="6" t="str">
        <f t="shared" si="29"/>
        <v>Q1 2025</v>
      </c>
      <c r="D1901">
        <v>11</v>
      </c>
      <c r="E1901">
        <v>10</v>
      </c>
      <c r="F1901">
        <v>1.5698014601577099</v>
      </c>
      <c r="G1901">
        <v>-0.224923607743512</v>
      </c>
      <c r="H1901" t="s">
        <v>1</v>
      </c>
      <c r="I1901" t="s">
        <v>159</v>
      </c>
    </row>
    <row r="1902" spans="1:9" x14ac:dyDescent="0.25">
      <c r="A1902" t="s">
        <v>166</v>
      </c>
      <c r="B1902" s="6">
        <v>45689</v>
      </c>
      <c r="C1902" s="6" t="str">
        <f t="shared" si="29"/>
        <v>Q1 2025</v>
      </c>
      <c r="D1902">
        <v>1</v>
      </c>
      <c r="E1902">
        <v>1</v>
      </c>
      <c r="F1902">
        <v>2.4995708858260399</v>
      </c>
      <c r="G1902">
        <v>0.70484581792482404</v>
      </c>
      <c r="H1902" t="s">
        <v>1</v>
      </c>
      <c r="I1902" t="s">
        <v>159</v>
      </c>
    </row>
    <row r="1903" spans="1:9" x14ac:dyDescent="0.25">
      <c r="A1903" t="s">
        <v>1780</v>
      </c>
      <c r="B1903" s="6">
        <v>45689</v>
      </c>
      <c r="C1903" s="6" t="str">
        <f t="shared" si="29"/>
        <v>Q1 2025</v>
      </c>
      <c r="D1903">
        <v>8</v>
      </c>
      <c r="E1903">
        <v>8</v>
      </c>
      <c r="F1903">
        <v>1.64574196693833</v>
      </c>
      <c r="G1903">
        <v>-0.14898310096289499</v>
      </c>
      <c r="H1903" t="s">
        <v>0</v>
      </c>
      <c r="I1903" t="s">
        <v>159</v>
      </c>
    </row>
    <row r="1904" spans="1:9" x14ac:dyDescent="0.25">
      <c r="A1904" t="s">
        <v>164</v>
      </c>
      <c r="B1904" s="6">
        <v>45689</v>
      </c>
      <c r="C1904" s="6" t="str">
        <f t="shared" si="29"/>
        <v>Q1 2025</v>
      </c>
      <c r="D1904">
        <v>2</v>
      </c>
      <c r="E1904">
        <v>2</v>
      </c>
      <c r="F1904">
        <v>1.96611664363073</v>
      </c>
      <c r="G1904">
        <v>0.171391575729509</v>
      </c>
      <c r="H1904" t="s">
        <v>1729</v>
      </c>
      <c r="I1904" t="s">
        <v>159</v>
      </c>
    </row>
    <row r="1905" spans="1:9" x14ac:dyDescent="0.25">
      <c r="A1905" t="s">
        <v>162</v>
      </c>
      <c r="B1905" s="6">
        <v>45689</v>
      </c>
      <c r="C1905" s="6" t="str">
        <f t="shared" si="29"/>
        <v>Q1 2025</v>
      </c>
      <c r="D1905">
        <v>5</v>
      </c>
      <c r="E1905">
        <v>6</v>
      </c>
      <c r="F1905">
        <v>1.75304420073754</v>
      </c>
      <c r="G1905">
        <v>-4.16808671636828E-2</v>
      </c>
      <c r="H1905" t="s">
        <v>0</v>
      </c>
      <c r="I1905" t="s">
        <v>159</v>
      </c>
    </row>
    <row r="1906" spans="1:9" x14ac:dyDescent="0.25">
      <c r="A1906" t="s">
        <v>163</v>
      </c>
      <c r="B1906" s="6">
        <v>45689</v>
      </c>
      <c r="C1906" s="6" t="str">
        <f t="shared" si="29"/>
        <v>Q1 2025</v>
      </c>
      <c r="D1906">
        <v>7</v>
      </c>
      <c r="E1906">
        <v>7</v>
      </c>
      <c r="F1906">
        <v>1.7256910565127399</v>
      </c>
      <c r="G1906">
        <v>-6.9034011388477895E-2</v>
      </c>
      <c r="H1906" t="s">
        <v>0</v>
      </c>
      <c r="I1906" t="s">
        <v>159</v>
      </c>
    </row>
    <row r="1907" spans="1:9" x14ac:dyDescent="0.25">
      <c r="A1907" t="s">
        <v>167</v>
      </c>
      <c r="B1907" s="6">
        <v>45689</v>
      </c>
      <c r="C1907" s="6" t="str">
        <f t="shared" si="29"/>
        <v>Q1 2025</v>
      </c>
      <c r="D1907">
        <v>10</v>
      </c>
      <c r="E1907">
        <v>11</v>
      </c>
      <c r="F1907">
        <v>1.5813341710880999</v>
      </c>
      <c r="G1907">
        <v>-0.21339089681311799</v>
      </c>
      <c r="H1907" t="s">
        <v>0</v>
      </c>
      <c r="I1907" t="s">
        <v>159</v>
      </c>
    </row>
    <row r="1908" spans="1:9" x14ac:dyDescent="0.25">
      <c r="A1908" t="s">
        <v>159</v>
      </c>
      <c r="B1908" s="6">
        <v>45689</v>
      </c>
      <c r="C1908" s="6" t="str">
        <f t="shared" si="29"/>
        <v>Q1 2025</v>
      </c>
      <c r="D1908">
        <v>9</v>
      </c>
      <c r="E1908">
        <v>9</v>
      </c>
      <c r="F1908">
        <v>1.6307902431691801</v>
      </c>
      <c r="G1908">
        <v>-0.16393482473204199</v>
      </c>
      <c r="H1908" t="s">
        <v>0</v>
      </c>
      <c r="I1908" t="s">
        <v>159</v>
      </c>
    </row>
    <row r="1909" spans="1:9" x14ac:dyDescent="0.25">
      <c r="A1909" t="s">
        <v>161</v>
      </c>
      <c r="B1909" s="6">
        <v>45717</v>
      </c>
      <c r="C1909" s="6" t="str">
        <f t="shared" si="29"/>
        <v>Q1 2025</v>
      </c>
      <c r="D1909">
        <v>11</v>
      </c>
      <c r="E1909">
        <v>11</v>
      </c>
      <c r="F1909">
        <v>1.5400533344843801</v>
      </c>
      <c r="G1909">
        <v>-0.24838215473414699</v>
      </c>
      <c r="H1909" t="s">
        <v>1</v>
      </c>
      <c r="I1909" t="s">
        <v>159</v>
      </c>
    </row>
    <row r="1910" spans="1:9" x14ac:dyDescent="0.25">
      <c r="A1910" t="s">
        <v>165</v>
      </c>
      <c r="B1910" s="6">
        <v>45717</v>
      </c>
      <c r="C1910" s="6" t="str">
        <f t="shared" si="29"/>
        <v>Q1 2025</v>
      </c>
      <c r="D1910">
        <v>3</v>
      </c>
      <c r="E1910">
        <v>3</v>
      </c>
      <c r="F1910">
        <v>1.8117984370701901</v>
      </c>
      <c r="G1910">
        <v>2.3362947851669699E-2</v>
      </c>
      <c r="H1910" t="s">
        <v>1</v>
      </c>
      <c r="I1910" t="s">
        <v>159</v>
      </c>
    </row>
    <row r="1911" spans="1:9" x14ac:dyDescent="0.25">
      <c r="A1911" t="s">
        <v>163</v>
      </c>
      <c r="B1911" s="6">
        <v>45717</v>
      </c>
      <c r="C1911" s="6" t="str">
        <f t="shared" si="29"/>
        <v>Q1 2025</v>
      </c>
      <c r="D1911">
        <v>8</v>
      </c>
      <c r="E1911">
        <v>7</v>
      </c>
      <c r="F1911">
        <v>1.6817616067200001</v>
      </c>
      <c r="G1911">
        <v>-0.106673882498524</v>
      </c>
      <c r="H1911" t="s">
        <v>1</v>
      </c>
      <c r="I1911" t="s">
        <v>159</v>
      </c>
    </row>
    <row r="1912" spans="1:9" x14ac:dyDescent="0.25">
      <c r="A1912" t="s">
        <v>167</v>
      </c>
      <c r="B1912" s="6">
        <v>45717</v>
      </c>
      <c r="C1912" s="6" t="str">
        <f t="shared" si="29"/>
        <v>Q1 2025</v>
      </c>
      <c r="D1912">
        <v>9</v>
      </c>
      <c r="E1912">
        <v>10</v>
      </c>
      <c r="F1912">
        <v>1.6495604908988499</v>
      </c>
      <c r="G1912">
        <v>-0.13887499831967201</v>
      </c>
      <c r="H1912" t="s">
        <v>0</v>
      </c>
      <c r="I1912" t="s">
        <v>159</v>
      </c>
    </row>
    <row r="1913" spans="1:9" x14ac:dyDescent="0.25">
      <c r="A1913" t="s">
        <v>164</v>
      </c>
      <c r="B1913" s="6">
        <v>45717</v>
      </c>
      <c r="C1913" s="6" t="str">
        <f t="shared" si="29"/>
        <v>Q1 2025</v>
      </c>
      <c r="D1913">
        <v>2</v>
      </c>
      <c r="E1913">
        <v>2</v>
      </c>
      <c r="F1913">
        <v>1.8942283478036599</v>
      </c>
      <c r="G1913">
        <v>0.10579285858514</v>
      </c>
      <c r="H1913" t="s">
        <v>1</v>
      </c>
      <c r="I1913" t="s">
        <v>159</v>
      </c>
    </row>
    <row r="1914" spans="1:9" x14ac:dyDescent="0.25">
      <c r="A1914" t="s">
        <v>166</v>
      </c>
      <c r="B1914" s="6">
        <v>45717</v>
      </c>
      <c r="C1914" s="6" t="str">
        <f t="shared" si="29"/>
        <v>Q1 2025</v>
      </c>
      <c r="D1914">
        <v>1</v>
      </c>
      <c r="E1914">
        <v>1</v>
      </c>
      <c r="F1914">
        <v>2.4219667373504201</v>
      </c>
      <c r="G1914">
        <v>0.63353124813189399</v>
      </c>
      <c r="H1914" t="s">
        <v>1</v>
      </c>
      <c r="I1914" t="s">
        <v>159</v>
      </c>
    </row>
    <row r="1915" spans="1:9" x14ac:dyDescent="0.25">
      <c r="A1915" t="s">
        <v>160</v>
      </c>
      <c r="B1915" s="6">
        <v>45717</v>
      </c>
      <c r="C1915" s="6" t="str">
        <f t="shared" si="29"/>
        <v>Q1 2025</v>
      </c>
      <c r="D1915">
        <v>6</v>
      </c>
      <c r="E1915">
        <v>6</v>
      </c>
      <c r="F1915">
        <v>1.7501936629680399</v>
      </c>
      <c r="G1915">
        <v>-3.8241826250484799E-2</v>
      </c>
      <c r="H1915" t="s">
        <v>0</v>
      </c>
      <c r="I1915" t="s">
        <v>159</v>
      </c>
    </row>
    <row r="1916" spans="1:9" x14ac:dyDescent="0.25">
      <c r="A1916" t="s">
        <v>1780</v>
      </c>
      <c r="B1916" s="6">
        <v>45717</v>
      </c>
      <c r="C1916" s="6" t="str">
        <f t="shared" si="29"/>
        <v>Q1 2025</v>
      </c>
      <c r="D1916">
        <v>7</v>
      </c>
      <c r="E1916">
        <v>8</v>
      </c>
      <c r="F1916">
        <v>1.71992930194801</v>
      </c>
      <c r="G1916">
        <v>-6.8506187270510305E-2</v>
      </c>
      <c r="H1916" t="s">
        <v>0</v>
      </c>
      <c r="I1916" t="s">
        <v>159</v>
      </c>
    </row>
    <row r="1917" spans="1:9" x14ac:dyDescent="0.25">
      <c r="A1917" t="s">
        <v>159</v>
      </c>
      <c r="B1917" s="6">
        <v>45717</v>
      </c>
      <c r="C1917" s="6" t="str">
        <f t="shared" si="29"/>
        <v>Q1 2025</v>
      </c>
      <c r="D1917">
        <v>10</v>
      </c>
      <c r="E1917">
        <v>9</v>
      </c>
      <c r="F1917">
        <v>1.6427837069776099</v>
      </c>
      <c r="G1917">
        <v>-0.14565178224090999</v>
      </c>
      <c r="H1917" t="s">
        <v>1</v>
      </c>
      <c r="I1917" t="s">
        <v>159</v>
      </c>
    </row>
    <row r="1918" spans="1:9" x14ac:dyDescent="0.25">
      <c r="A1918" t="s">
        <v>162</v>
      </c>
      <c r="B1918" s="6">
        <v>45717</v>
      </c>
      <c r="C1918" s="6" t="str">
        <f t="shared" si="29"/>
        <v>Q1 2025</v>
      </c>
      <c r="D1918">
        <v>5</v>
      </c>
      <c r="E1918">
        <v>5</v>
      </c>
      <c r="F1918">
        <v>1.7720792659640701</v>
      </c>
      <c r="G1918">
        <v>-1.6356223254455099E-2</v>
      </c>
      <c r="H1918" t="s">
        <v>0</v>
      </c>
      <c r="I1918" t="s">
        <v>159</v>
      </c>
    </row>
    <row r="1919" spans="1:9" x14ac:dyDescent="0.25">
      <c r="A1919" t="s">
        <v>176</v>
      </c>
      <c r="B1919" s="6">
        <v>45292</v>
      </c>
      <c r="C1919" s="6" t="str">
        <f t="shared" si="29"/>
        <v>Q1 2024</v>
      </c>
      <c r="D1919">
        <v>2</v>
      </c>
      <c r="F1919">
        <v>2.02271707188729</v>
      </c>
      <c r="G1919">
        <v>0.14488000500405801</v>
      </c>
      <c r="I1919" t="s">
        <v>168</v>
      </c>
    </row>
    <row r="1920" spans="1:9" x14ac:dyDescent="0.25">
      <c r="A1920" t="s">
        <v>175</v>
      </c>
      <c r="B1920" s="6">
        <v>45292</v>
      </c>
      <c r="C1920" s="6" t="str">
        <f t="shared" si="29"/>
        <v>Q1 2024</v>
      </c>
      <c r="D1920">
        <v>9</v>
      </c>
      <c r="E1920">
        <v>9</v>
      </c>
      <c r="F1920">
        <v>1.71717241899323</v>
      </c>
      <c r="G1920">
        <v>-0.16066464788999801</v>
      </c>
      <c r="H1920" t="s">
        <v>0</v>
      </c>
      <c r="I1920" t="s">
        <v>168</v>
      </c>
    </row>
    <row r="1921" spans="1:9" x14ac:dyDescent="0.25">
      <c r="A1921" t="s">
        <v>169</v>
      </c>
      <c r="B1921" s="6">
        <v>45292</v>
      </c>
      <c r="C1921" s="6" t="str">
        <f t="shared" si="29"/>
        <v>Q1 2024</v>
      </c>
      <c r="D1921">
        <v>10</v>
      </c>
      <c r="E1921">
        <v>7</v>
      </c>
      <c r="F1921">
        <v>1.65825418932666</v>
      </c>
      <c r="G1921">
        <v>-0.21958287755657399</v>
      </c>
      <c r="H1921" t="s">
        <v>1</v>
      </c>
      <c r="I1921" t="s">
        <v>168</v>
      </c>
    </row>
    <row r="1922" spans="1:9" x14ac:dyDescent="0.25">
      <c r="A1922" t="s">
        <v>177</v>
      </c>
      <c r="B1922" s="6">
        <v>45292</v>
      </c>
      <c r="C1922" s="6" t="str">
        <f t="shared" si="29"/>
        <v>Q1 2024</v>
      </c>
      <c r="D1922">
        <v>7</v>
      </c>
      <c r="E1922">
        <v>6</v>
      </c>
      <c r="F1922">
        <v>1.83590387637445</v>
      </c>
      <c r="G1922">
        <v>-4.19331905087863E-2</v>
      </c>
      <c r="H1922" t="s">
        <v>1</v>
      </c>
      <c r="I1922" t="s">
        <v>168</v>
      </c>
    </row>
    <row r="1923" spans="1:9" x14ac:dyDescent="0.25">
      <c r="A1923" t="s">
        <v>178</v>
      </c>
      <c r="B1923" s="6">
        <v>45292</v>
      </c>
      <c r="C1923" s="6" t="str">
        <f t="shared" ref="C1923:C1986" si="30">"Q" &amp; ROUNDUP(MONTH(B1923)/3, 0) &amp; " " &amp; YEAR(B1923)</f>
        <v>Q1 2024</v>
      </c>
      <c r="D1923">
        <v>1</v>
      </c>
      <c r="E1923">
        <v>8</v>
      </c>
      <c r="F1923">
        <v>2.6417111532756898</v>
      </c>
      <c r="G1923">
        <v>0.76387408639245302</v>
      </c>
      <c r="H1923" t="s">
        <v>0</v>
      </c>
      <c r="I1923" t="s">
        <v>168</v>
      </c>
    </row>
    <row r="1924" spans="1:9" x14ac:dyDescent="0.25">
      <c r="A1924" t="s">
        <v>168</v>
      </c>
      <c r="B1924" s="6">
        <v>45292</v>
      </c>
      <c r="C1924" s="6" t="str">
        <f t="shared" si="30"/>
        <v>Q1 2024</v>
      </c>
      <c r="D1924">
        <v>5</v>
      </c>
      <c r="E1924">
        <v>5</v>
      </c>
      <c r="F1924">
        <v>1.9422517539188799</v>
      </c>
      <c r="G1924">
        <v>6.0939142524060803E-2</v>
      </c>
      <c r="H1924" t="s">
        <v>0</v>
      </c>
      <c r="I1924" t="s">
        <v>168</v>
      </c>
    </row>
    <row r="1925" spans="1:9" x14ac:dyDescent="0.25">
      <c r="A1925" t="s">
        <v>174</v>
      </c>
      <c r="B1925" s="6">
        <v>45292</v>
      </c>
      <c r="C1925" s="6" t="str">
        <f t="shared" si="30"/>
        <v>Q1 2024</v>
      </c>
      <c r="D1925">
        <v>3</v>
      </c>
      <c r="E1925">
        <v>11</v>
      </c>
      <c r="F1925">
        <v>2.02074049975554</v>
      </c>
      <c r="G1925">
        <v>0.14004655003862199</v>
      </c>
      <c r="H1925" t="s">
        <v>0</v>
      </c>
      <c r="I1925" t="s">
        <v>168</v>
      </c>
    </row>
    <row r="1926" spans="1:9" x14ac:dyDescent="0.25">
      <c r="A1926" t="s">
        <v>173</v>
      </c>
      <c r="B1926" s="6">
        <v>45292</v>
      </c>
      <c r="C1926" s="6" t="str">
        <f t="shared" si="30"/>
        <v>Q1 2024</v>
      </c>
      <c r="D1926">
        <v>8</v>
      </c>
      <c r="E1926">
        <v>4</v>
      </c>
      <c r="F1926">
        <v>1.7532899119965</v>
      </c>
      <c r="G1926">
        <v>-0.124547154886736</v>
      </c>
      <c r="H1926" t="s">
        <v>1</v>
      </c>
      <c r="I1926" t="s">
        <v>168</v>
      </c>
    </row>
    <row r="1927" spans="1:9" x14ac:dyDescent="0.25">
      <c r="A1927" t="s">
        <v>172</v>
      </c>
      <c r="B1927" s="6">
        <v>45292</v>
      </c>
      <c r="C1927" s="6" t="str">
        <f t="shared" si="30"/>
        <v>Q1 2024</v>
      </c>
      <c r="D1927">
        <v>4</v>
      </c>
      <c r="E1927">
        <v>2</v>
      </c>
      <c r="F1927">
        <v>1.9673060785731</v>
      </c>
      <c r="G1927">
        <v>8.9469011689868802E-2</v>
      </c>
      <c r="H1927" t="s">
        <v>1</v>
      </c>
      <c r="I1927" t="s">
        <v>168</v>
      </c>
    </row>
    <row r="1928" spans="1:9" x14ac:dyDescent="0.25">
      <c r="A1928" t="s">
        <v>170</v>
      </c>
      <c r="B1928" s="6">
        <v>45292</v>
      </c>
      <c r="C1928" s="6" t="str">
        <f t="shared" si="30"/>
        <v>Q1 2024</v>
      </c>
      <c r="D1928">
        <v>11</v>
      </c>
      <c r="E1928">
        <v>3</v>
      </c>
      <c r="F1928">
        <v>1.25522133740849</v>
      </c>
      <c r="G1928">
        <v>-0.62261572947474597</v>
      </c>
      <c r="H1928" t="s">
        <v>1</v>
      </c>
      <c r="I1928" t="s">
        <v>168</v>
      </c>
    </row>
    <row r="1929" spans="1:9" x14ac:dyDescent="0.25">
      <c r="A1929" t="s">
        <v>177</v>
      </c>
      <c r="B1929" s="6">
        <v>45323</v>
      </c>
      <c r="C1929" s="6" t="str">
        <f t="shared" si="30"/>
        <v>Q1 2024</v>
      </c>
      <c r="D1929">
        <v>7</v>
      </c>
      <c r="E1929">
        <v>7</v>
      </c>
      <c r="F1929">
        <v>1.85684232780659</v>
      </c>
      <c r="G1929">
        <v>-7.3679499526058097E-3</v>
      </c>
      <c r="H1929" t="s">
        <v>0</v>
      </c>
      <c r="I1929" t="s">
        <v>168</v>
      </c>
    </row>
    <row r="1930" spans="1:9" x14ac:dyDescent="0.25">
      <c r="A1930" t="s">
        <v>175</v>
      </c>
      <c r="B1930" s="6">
        <v>45323</v>
      </c>
      <c r="C1930" s="6" t="str">
        <f t="shared" si="30"/>
        <v>Q1 2024</v>
      </c>
      <c r="D1930">
        <v>9</v>
      </c>
      <c r="E1930">
        <v>9</v>
      </c>
      <c r="F1930">
        <v>1.7321692238817299</v>
      </c>
      <c r="G1930">
        <v>-0.13204105387746901</v>
      </c>
      <c r="H1930" t="s">
        <v>0</v>
      </c>
      <c r="I1930" t="s">
        <v>168</v>
      </c>
    </row>
    <row r="1931" spans="1:9" x14ac:dyDescent="0.25">
      <c r="A1931" t="s">
        <v>171</v>
      </c>
      <c r="B1931" s="6">
        <v>45323</v>
      </c>
      <c r="C1931" s="6" t="str">
        <f t="shared" si="30"/>
        <v>Q1 2024</v>
      </c>
      <c r="D1931">
        <v>10</v>
      </c>
      <c r="E1931">
        <v>10</v>
      </c>
      <c r="F1931">
        <v>1.6927290554287999</v>
      </c>
      <c r="G1931">
        <v>-0.145091854618012</v>
      </c>
      <c r="H1931" t="s">
        <v>0</v>
      </c>
      <c r="I1931" t="s">
        <v>168</v>
      </c>
    </row>
    <row r="1932" spans="1:9" x14ac:dyDescent="0.25">
      <c r="A1932" t="s">
        <v>173</v>
      </c>
      <c r="B1932" s="6">
        <v>45323</v>
      </c>
      <c r="C1932" s="6" t="str">
        <f t="shared" si="30"/>
        <v>Q1 2024</v>
      </c>
      <c r="D1932">
        <v>8</v>
      </c>
      <c r="E1932">
        <v>8</v>
      </c>
      <c r="F1932">
        <v>1.7874143604714601</v>
      </c>
      <c r="G1932">
        <v>-7.6795917287737006E-2</v>
      </c>
      <c r="H1932" t="s">
        <v>0</v>
      </c>
      <c r="I1932" t="s">
        <v>168</v>
      </c>
    </row>
    <row r="1933" spans="1:9" x14ac:dyDescent="0.25">
      <c r="A1933" t="s">
        <v>178</v>
      </c>
      <c r="B1933" s="6">
        <v>45323</v>
      </c>
      <c r="C1933" s="6" t="str">
        <f t="shared" si="30"/>
        <v>Q1 2024</v>
      </c>
      <c r="D1933">
        <v>1</v>
      </c>
      <c r="E1933">
        <v>1</v>
      </c>
      <c r="F1933">
        <v>2.6275867463918599</v>
      </c>
      <c r="G1933">
        <v>0.76337646863265995</v>
      </c>
      <c r="H1933" t="s">
        <v>1729</v>
      </c>
      <c r="I1933" t="s">
        <v>168</v>
      </c>
    </row>
    <row r="1934" spans="1:9" x14ac:dyDescent="0.25">
      <c r="A1934" t="s">
        <v>169</v>
      </c>
      <c r="B1934" s="6">
        <v>45323</v>
      </c>
      <c r="C1934" s="6" t="str">
        <f t="shared" si="30"/>
        <v>Q1 2024</v>
      </c>
      <c r="D1934">
        <v>11</v>
      </c>
      <c r="E1934">
        <v>10</v>
      </c>
      <c r="F1934">
        <v>1.65438147181178</v>
      </c>
      <c r="G1934">
        <v>-0.20982880594742201</v>
      </c>
      <c r="H1934" t="s">
        <v>1</v>
      </c>
      <c r="I1934" t="s">
        <v>168</v>
      </c>
    </row>
    <row r="1935" spans="1:9" x14ac:dyDescent="0.25">
      <c r="A1935" t="s">
        <v>176</v>
      </c>
      <c r="B1935" s="6">
        <v>45323</v>
      </c>
      <c r="C1935" s="6" t="str">
        <f t="shared" si="30"/>
        <v>Q1 2024</v>
      </c>
      <c r="D1935">
        <v>2</v>
      </c>
      <c r="E1935">
        <v>2</v>
      </c>
      <c r="F1935">
        <v>2.0035647443339601</v>
      </c>
      <c r="G1935">
        <v>0.13935446657476</v>
      </c>
      <c r="H1935" t="s">
        <v>1729</v>
      </c>
      <c r="I1935" t="s">
        <v>168</v>
      </c>
    </row>
    <row r="1936" spans="1:9" x14ac:dyDescent="0.25">
      <c r="A1936" t="s">
        <v>170</v>
      </c>
      <c r="B1936" s="6">
        <v>45323</v>
      </c>
      <c r="C1936" s="6" t="str">
        <f t="shared" si="30"/>
        <v>Q1 2024</v>
      </c>
      <c r="D1936">
        <v>12</v>
      </c>
      <c r="E1936">
        <v>11</v>
      </c>
      <c r="F1936">
        <v>1.2757841469356299</v>
      </c>
      <c r="G1936">
        <v>-0.58842613082356798</v>
      </c>
      <c r="H1936" t="s">
        <v>1</v>
      </c>
      <c r="I1936" t="s">
        <v>168</v>
      </c>
    </row>
    <row r="1937" spans="1:9" x14ac:dyDescent="0.25">
      <c r="A1937" t="s">
        <v>168</v>
      </c>
      <c r="B1937" s="6">
        <v>45323</v>
      </c>
      <c r="C1937" s="6" t="str">
        <f t="shared" si="30"/>
        <v>Q1 2024</v>
      </c>
      <c r="D1937">
        <v>5</v>
      </c>
      <c r="E1937">
        <v>5</v>
      </c>
      <c r="F1937">
        <v>1.8789338425651401</v>
      </c>
      <c r="G1937">
        <v>1.4723564805946001E-2</v>
      </c>
      <c r="H1937" t="s">
        <v>1</v>
      </c>
      <c r="I1937" t="s">
        <v>168</v>
      </c>
    </row>
    <row r="1938" spans="1:9" x14ac:dyDescent="0.25">
      <c r="A1938" t="s">
        <v>172</v>
      </c>
      <c r="B1938" s="6">
        <v>45323</v>
      </c>
      <c r="C1938" s="6" t="str">
        <f t="shared" si="30"/>
        <v>Q1 2024</v>
      </c>
      <c r="D1938">
        <v>3</v>
      </c>
      <c r="E1938">
        <v>4</v>
      </c>
      <c r="F1938">
        <v>1.9527100619214499</v>
      </c>
      <c r="G1938">
        <v>8.8499784162254305E-2</v>
      </c>
      <c r="H1938" t="s">
        <v>0</v>
      </c>
      <c r="I1938" t="s">
        <v>168</v>
      </c>
    </row>
    <row r="1939" spans="1:9" x14ac:dyDescent="0.25">
      <c r="A1939" t="s">
        <v>174</v>
      </c>
      <c r="B1939" s="6">
        <v>45323</v>
      </c>
      <c r="C1939" s="6" t="str">
        <f t="shared" si="30"/>
        <v>Q1 2024</v>
      </c>
      <c r="D1939">
        <v>4</v>
      </c>
      <c r="E1939">
        <v>3</v>
      </c>
      <c r="F1939">
        <v>1.88772535367424</v>
      </c>
      <c r="G1939">
        <v>2.3515075915045699E-2</v>
      </c>
      <c r="H1939" t="s">
        <v>1</v>
      </c>
      <c r="I1939" t="s">
        <v>168</v>
      </c>
    </row>
    <row r="1940" spans="1:9" x14ac:dyDescent="0.25">
      <c r="A1940" t="s">
        <v>178</v>
      </c>
      <c r="B1940" s="6">
        <v>45352</v>
      </c>
      <c r="C1940" s="6" t="str">
        <f t="shared" si="30"/>
        <v>Q1 2024</v>
      </c>
      <c r="D1940">
        <v>1</v>
      </c>
      <c r="E1940">
        <v>1</v>
      </c>
      <c r="F1940">
        <v>2.6198826473203001</v>
      </c>
      <c r="G1940">
        <v>0.77650910016459895</v>
      </c>
      <c r="H1940" t="s">
        <v>1729</v>
      </c>
      <c r="I1940" t="s">
        <v>168</v>
      </c>
    </row>
    <row r="1941" spans="1:9" x14ac:dyDescent="0.25">
      <c r="A1941" t="s">
        <v>176</v>
      </c>
      <c r="B1941" s="6">
        <v>45352</v>
      </c>
      <c r="C1941" s="6" t="str">
        <f t="shared" si="30"/>
        <v>Q1 2024</v>
      </c>
      <c r="D1941">
        <v>2</v>
      </c>
      <c r="E1941">
        <v>2</v>
      </c>
      <c r="F1941">
        <v>2.0274631933109699</v>
      </c>
      <c r="G1941">
        <v>0.18408964615527099</v>
      </c>
      <c r="H1941" t="s">
        <v>0</v>
      </c>
      <c r="I1941" t="s">
        <v>168</v>
      </c>
    </row>
    <row r="1942" spans="1:9" x14ac:dyDescent="0.25">
      <c r="A1942" t="s">
        <v>175</v>
      </c>
      <c r="B1942" s="6">
        <v>45352</v>
      </c>
      <c r="C1942" s="6" t="str">
        <f t="shared" si="30"/>
        <v>Q1 2024</v>
      </c>
      <c r="D1942">
        <v>10</v>
      </c>
      <c r="E1942">
        <v>9</v>
      </c>
      <c r="F1942">
        <v>1.69602230763705</v>
      </c>
      <c r="G1942">
        <v>-0.14735123951864801</v>
      </c>
      <c r="H1942" t="s">
        <v>1</v>
      </c>
      <c r="I1942" t="s">
        <v>168</v>
      </c>
    </row>
    <row r="1943" spans="1:9" x14ac:dyDescent="0.25">
      <c r="A1943" t="s">
        <v>177</v>
      </c>
      <c r="B1943" s="6">
        <v>45352</v>
      </c>
      <c r="C1943" s="6" t="str">
        <f t="shared" si="30"/>
        <v>Q1 2024</v>
      </c>
      <c r="D1943">
        <v>4</v>
      </c>
      <c r="E1943">
        <v>7</v>
      </c>
      <c r="F1943">
        <v>1.87727170034938</v>
      </c>
      <c r="G1943">
        <v>3.3898153193676103E-2</v>
      </c>
      <c r="H1943" t="s">
        <v>0</v>
      </c>
      <c r="I1943" t="s">
        <v>168</v>
      </c>
    </row>
    <row r="1944" spans="1:9" x14ac:dyDescent="0.25">
      <c r="A1944" t="s">
        <v>173</v>
      </c>
      <c r="B1944" s="6">
        <v>45352</v>
      </c>
      <c r="C1944" s="6" t="str">
        <f t="shared" si="30"/>
        <v>Q1 2024</v>
      </c>
      <c r="D1944">
        <v>8</v>
      </c>
      <c r="E1944">
        <v>8</v>
      </c>
      <c r="F1944">
        <v>1.7731529009433999</v>
      </c>
      <c r="G1944">
        <v>-7.0220646212303603E-2</v>
      </c>
      <c r="H1944" t="s">
        <v>0</v>
      </c>
      <c r="I1944" t="s">
        <v>168</v>
      </c>
    </row>
    <row r="1945" spans="1:9" x14ac:dyDescent="0.25">
      <c r="A1945" t="s">
        <v>174</v>
      </c>
      <c r="B1945" s="6">
        <v>45352</v>
      </c>
      <c r="C1945" s="6" t="str">
        <f t="shared" si="30"/>
        <v>Q1 2024</v>
      </c>
      <c r="D1945">
        <v>7</v>
      </c>
      <c r="E1945">
        <v>4</v>
      </c>
      <c r="F1945">
        <v>1.8162156150969999</v>
      </c>
      <c r="G1945">
        <v>-2.7157932058697199E-2</v>
      </c>
      <c r="H1945" t="s">
        <v>1</v>
      </c>
      <c r="I1945" t="s">
        <v>168</v>
      </c>
    </row>
    <row r="1946" spans="1:9" x14ac:dyDescent="0.25">
      <c r="A1946" t="s">
        <v>169</v>
      </c>
      <c r="B1946" s="6">
        <v>45352</v>
      </c>
      <c r="C1946" s="6" t="str">
        <f t="shared" si="30"/>
        <v>Q1 2024</v>
      </c>
      <c r="D1946">
        <v>11</v>
      </c>
      <c r="E1946">
        <v>11</v>
      </c>
      <c r="F1946">
        <v>1.65978310898407</v>
      </c>
      <c r="G1946">
        <v>-0.18359043817163101</v>
      </c>
      <c r="H1946" t="s">
        <v>0</v>
      </c>
      <c r="I1946" t="s">
        <v>168</v>
      </c>
    </row>
    <row r="1947" spans="1:9" x14ac:dyDescent="0.25">
      <c r="A1947" t="s">
        <v>171</v>
      </c>
      <c r="B1947" s="6">
        <v>45352</v>
      </c>
      <c r="C1947" s="6" t="str">
        <f t="shared" si="30"/>
        <v>Q1 2024</v>
      </c>
      <c r="D1947">
        <v>9</v>
      </c>
      <c r="E1947">
        <v>10</v>
      </c>
      <c r="F1947">
        <v>1.7023629472698101</v>
      </c>
      <c r="G1947">
        <v>-0.14101059988588799</v>
      </c>
      <c r="H1947" t="s">
        <v>0</v>
      </c>
      <c r="I1947" t="s">
        <v>168</v>
      </c>
    </row>
    <row r="1948" spans="1:9" x14ac:dyDescent="0.25">
      <c r="A1948" t="s">
        <v>170</v>
      </c>
      <c r="B1948" s="6">
        <v>45352</v>
      </c>
      <c r="C1948" s="6" t="str">
        <f t="shared" si="30"/>
        <v>Q1 2024</v>
      </c>
      <c r="D1948">
        <v>12</v>
      </c>
      <c r="E1948">
        <v>12</v>
      </c>
      <c r="F1948">
        <v>1.30547277276322</v>
      </c>
      <c r="G1948">
        <v>-0.53790077439247597</v>
      </c>
      <c r="H1948" t="s">
        <v>0</v>
      </c>
      <c r="I1948" t="s">
        <v>168</v>
      </c>
    </row>
    <row r="1949" spans="1:9" x14ac:dyDescent="0.25">
      <c r="A1949" t="s">
        <v>172</v>
      </c>
      <c r="B1949" s="6">
        <v>45352</v>
      </c>
      <c r="C1949" s="6" t="str">
        <f t="shared" si="30"/>
        <v>Q1 2024</v>
      </c>
      <c r="D1949">
        <v>3</v>
      </c>
      <c r="E1949">
        <v>3</v>
      </c>
      <c r="F1949">
        <v>1.9480097282189901</v>
      </c>
      <c r="G1949">
        <v>0.104636181063295</v>
      </c>
      <c r="H1949" t="s">
        <v>0</v>
      </c>
      <c r="I1949" t="s">
        <v>168</v>
      </c>
    </row>
    <row r="1950" spans="1:9" x14ac:dyDescent="0.25">
      <c r="A1950" t="s">
        <v>168</v>
      </c>
      <c r="B1950" s="6">
        <v>45352</v>
      </c>
      <c r="C1950" s="6" t="str">
        <f t="shared" si="30"/>
        <v>Q1 2024</v>
      </c>
      <c r="D1950">
        <v>5</v>
      </c>
      <c r="E1950">
        <v>5</v>
      </c>
      <c r="F1950">
        <v>1.8514720968184999</v>
      </c>
      <c r="G1950">
        <v>8.0985496628036505E-3</v>
      </c>
      <c r="H1950" t="s">
        <v>1</v>
      </c>
      <c r="I1950" t="s">
        <v>168</v>
      </c>
    </row>
    <row r="1951" spans="1:9" x14ac:dyDescent="0.25">
      <c r="A1951" t="s">
        <v>171</v>
      </c>
      <c r="B1951" s="6">
        <v>45383</v>
      </c>
      <c r="C1951" s="6" t="str">
        <f t="shared" si="30"/>
        <v>Q2 2024</v>
      </c>
      <c r="D1951">
        <v>10</v>
      </c>
      <c r="E1951">
        <v>9</v>
      </c>
      <c r="F1951">
        <v>1.67641831674021</v>
      </c>
      <c r="G1951">
        <v>-0.18285348848088401</v>
      </c>
      <c r="H1951" t="s">
        <v>1</v>
      </c>
      <c r="I1951" t="s">
        <v>168</v>
      </c>
    </row>
    <row r="1952" spans="1:9" x14ac:dyDescent="0.25">
      <c r="A1952" t="s">
        <v>174</v>
      </c>
      <c r="B1952" s="6">
        <v>45383</v>
      </c>
      <c r="C1952" s="6" t="str">
        <f t="shared" si="30"/>
        <v>Q2 2024</v>
      </c>
      <c r="D1952">
        <v>5</v>
      </c>
      <c r="E1952">
        <v>7</v>
      </c>
      <c r="F1952">
        <v>1.8762411077019301</v>
      </c>
      <c r="G1952">
        <v>1.6969302480841001E-2</v>
      </c>
      <c r="H1952" t="s">
        <v>0</v>
      </c>
      <c r="I1952" t="s">
        <v>168</v>
      </c>
    </row>
    <row r="1953" spans="1:9" x14ac:dyDescent="0.25">
      <c r="A1953" t="s">
        <v>169</v>
      </c>
      <c r="B1953" s="6">
        <v>45383</v>
      </c>
      <c r="C1953" s="6" t="str">
        <f t="shared" si="30"/>
        <v>Q2 2024</v>
      </c>
      <c r="D1953">
        <v>11</v>
      </c>
      <c r="E1953">
        <v>11</v>
      </c>
      <c r="F1953">
        <v>1.6666263814073501</v>
      </c>
      <c r="G1953">
        <v>-0.19264542381374</v>
      </c>
      <c r="H1953" t="s">
        <v>0</v>
      </c>
      <c r="I1953" t="s">
        <v>168</v>
      </c>
    </row>
    <row r="1954" spans="1:9" x14ac:dyDescent="0.25">
      <c r="A1954" t="s">
        <v>175</v>
      </c>
      <c r="B1954" s="6">
        <v>45383</v>
      </c>
      <c r="C1954" s="6" t="str">
        <f t="shared" si="30"/>
        <v>Q2 2024</v>
      </c>
      <c r="D1954">
        <v>8</v>
      </c>
      <c r="E1954">
        <v>10</v>
      </c>
      <c r="F1954">
        <v>1.7719633757109501</v>
      </c>
      <c r="G1954">
        <v>-8.73084295101451E-2</v>
      </c>
      <c r="H1954" t="s">
        <v>0</v>
      </c>
      <c r="I1954" t="s">
        <v>168</v>
      </c>
    </row>
    <row r="1955" spans="1:9" x14ac:dyDescent="0.25">
      <c r="A1955" t="s">
        <v>168</v>
      </c>
      <c r="B1955" s="6">
        <v>45383</v>
      </c>
      <c r="C1955" s="6" t="str">
        <f t="shared" si="30"/>
        <v>Q2 2024</v>
      </c>
      <c r="D1955">
        <v>4</v>
      </c>
      <c r="E1955">
        <v>5</v>
      </c>
      <c r="F1955">
        <v>1.8936391016474099</v>
      </c>
      <c r="G1955">
        <v>3.4367296426314801E-2</v>
      </c>
      <c r="H1955" t="s">
        <v>0</v>
      </c>
      <c r="I1955" t="s">
        <v>168</v>
      </c>
    </row>
    <row r="1956" spans="1:9" x14ac:dyDescent="0.25">
      <c r="A1956" t="s">
        <v>176</v>
      </c>
      <c r="B1956" s="6">
        <v>45383</v>
      </c>
      <c r="C1956" s="6" t="str">
        <f t="shared" si="30"/>
        <v>Q2 2024</v>
      </c>
      <c r="D1956">
        <v>2</v>
      </c>
      <c r="E1956">
        <v>2</v>
      </c>
      <c r="F1956">
        <v>1.9942761130273301</v>
      </c>
      <c r="G1956">
        <v>0.13500430780624101</v>
      </c>
      <c r="H1956" t="s">
        <v>1</v>
      </c>
      <c r="I1956" t="s">
        <v>168</v>
      </c>
    </row>
    <row r="1957" spans="1:9" x14ac:dyDescent="0.25">
      <c r="A1957" t="s">
        <v>170</v>
      </c>
      <c r="B1957" s="6">
        <v>45383</v>
      </c>
      <c r="C1957" s="6" t="str">
        <f t="shared" si="30"/>
        <v>Q2 2024</v>
      </c>
      <c r="D1957">
        <v>12</v>
      </c>
      <c r="E1957">
        <v>12</v>
      </c>
      <c r="F1957">
        <v>1.3825274750626799</v>
      </c>
      <c r="G1957">
        <v>-0.47674433015841</v>
      </c>
      <c r="H1957" t="s">
        <v>0</v>
      </c>
      <c r="I1957" t="s">
        <v>168</v>
      </c>
    </row>
    <row r="1958" spans="1:9" x14ac:dyDescent="0.25">
      <c r="A1958" t="s">
        <v>177</v>
      </c>
      <c r="B1958" s="6">
        <v>45383</v>
      </c>
      <c r="C1958" s="6" t="str">
        <f t="shared" si="30"/>
        <v>Q2 2024</v>
      </c>
      <c r="D1958">
        <v>7</v>
      </c>
      <c r="E1958">
        <v>4</v>
      </c>
      <c r="F1958">
        <v>1.8558786025326599</v>
      </c>
      <c r="G1958">
        <v>-3.3932026884369E-3</v>
      </c>
      <c r="H1958" t="s">
        <v>1</v>
      </c>
      <c r="I1958" t="s">
        <v>168</v>
      </c>
    </row>
    <row r="1959" spans="1:9" x14ac:dyDescent="0.25">
      <c r="A1959" t="s">
        <v>172</v>
      </c>
      <c r="B1959" s="6">
        <v>45383</v>
      </c>
      <c r="C1959" s="6" t="str">
        <f t="shared" si="30"/>
        <v>Q2 2024</v>
      </c>
      <c r="D1959">
        <v>3</v>
      </c>
      <c r="E1959">
        <v>3</v>
      </c>
      <c r="F1959">
        <v>1.96676320712953</v>
      </c>
      <c r="G1959">
        <v>0.107491401908434</v>
      </c>
      <c r="H1959" t="s">
        <v>1729</v>
      </c>
      <c r="I1959" t="s">
        <v>168</v>
      </c>
    </row>
    <row r="1960" spans="1:9" x14ac:dyDescent="0.25">
      <c r="A1960" t="s">
        <v>173</v>
      </c>
      <c r="B1960" s="6">
        <v>45383</v>
      </c>
      <c r="C1960" s="6" t="str">
        <f t="shared" si="30"/>
        <v>Q2 2024</v>
      </c>
      <c r="D1960">
        <v>9</v>
      </c>
      <c r="E1960">
        <v>8</v>
      </c>
      <c r="F1960">
        <v>1.7586333632884099</v>
      </c>
      <c r="G1960">
        <v>-0.100638441932679</v>
      </c>
      <c r="H1960" t="s">
        <v>1</v>
      </c>
      <c r="I1960" t="s">
        <v>168</v>
      </c>
    </row>
    <row r="1961" spans="1:9" x14ac:dyDescent="0.25">
      <c r="A1961" t="s">
        <v>178</v>
      </c>
      <c r="B1961" s="6">
        <v>45383</v>
      </c>
      <c r="C1961" s="6" t="str">
        <f t="shared" si="30"/>
        <v>Q2 2024</v>
      </c>
      <c r="D1961">
        <v>1</v>
      </c>
      <c r="E1961">
        <v>1</v>
      </c>
      <c r="F1961">
        <v>2.60902281318356</v>
      </c>
      <c r="G1961">
        <v>0.74975100796246397</v>
      </c>
      <c r="H1961" t="s">
        <v>1729</v>
      </c>
      <c r="I1961" t="s">
        <v>168</v>
      </c>
    </row>
    <row r="1962" spans="1:9" x14ac:dyDescent="0.25">
      <c r="A1962" t="s">
        <v>172</v>
      </c>
      <c r="B1962" s="6">
        <v>45413</v>
      </c>
      <c r="C1962" s="6" t="str">
        <f t="shared" si="30"/>
        <v>Q2 2024</v>
      </c>
      <c r="D1962">
        <v>3</v>
      </c>
      <c r="E1962">
        <v>3</v>
      </c>
      <c r="F1962">
        <v>1.9673474101275099</v>
      </c>
      <c r="G1962">
        <v>8.9099580125107297E-2</v>
      </c>
      <c r="H1962" t="s">
        <v>1</v>
      </c>
      <c r="I1962" t="s">
        <v>168</v>
      </c>
    </row>
    <row r="1963" spans="1:9" x14ac:dyDescent="0.25">
      <c r="A1963" t="s">
        <v>176</v>
      </c>
      <c r="B1963" s="6">
        <v>45413</v>
      </c>
      <c r="C1963" s="6" t="str">
        <f t="shared" si="30"/>
        <v>Q2 2024</v>
      </c>
      <c r="D1963">
        <v>2</v>
      </c>
      <c r="E1963">
        <v>2</v>
      </c>
      <c r="F1963">
        <v>2.0068889108775099</v>
      </c>
      <c r="G1963">
        <v>0.12864108087511</v>
      </c>
      <c r="H1963" t="s">
        <v>1729</v>
      </c>
      <c r="I1963" t="s">
        <v>168</v>
      </c>
    </row>
    <row r="1964" spans="1:9" x14ac:dyDescent="0.25">
      <c r="A1964" t="s">
        <v>168</v>
      </c>
      <c r="B1964" s="6">
        <v>45413</v>
      </c>
      <c r="C1964" s="6" t="str">
        <f t="shared" si="30"/>
        <v>Q2 2024</v>
      </c>
      <c r="D1964">
        <v>4</v>
      </c>
      <c r="E1964">
        <v>4</v>
      </c>
      <c r="F1964">
        <v>1.95869712385054</v>
      </c>
      <c r="G1964">
        <v>8.0449293848146003E-2</v>
      </c>
      <c r="H1964" t="s">
        <v>0</v>
      </c>
      <c r="I1964" t="s">
        <v>168</v>
      </c>
    </row>
    <row r="1965" spans="1:9" x14ac:dyDescent="0.25">
      <c r="A1965" t="s">
        <v>174</v>
      </c>
      <c r="B1965" s="6">
        <v>45413</v>
      </c>
      <c r="C1965" s="6" t="str">
        <f t="shared" si="30"/>
        <v>Q2 2024</v>
      </c>
      <c r="D1965">
        <v>5</v>
      </c>
      <c r="E1965">
        <v>5</v>
      </c>
      <c r="F1965">
        <v>1.88682609392322</v>
      </c>
      <c r="G1965">
        <v>8.5782639208249398E-3</v>
      </c>
      <c r="H1965" t="s">
        <v>1</v>
      </c>
      <c r="I1965" t="s">
        <v>168</v>
      </c>
    </row>
    <row r="1966" spans="1:9" x14ac:dyDescent="0.25">
      <c r="A1966" t="s">
        <v>175</v>
      </c>
      <c r="B1966" s="6">
        <v>45413</v>
      </c>
      <c r="C1966" s="6" t="str">
        <f t="shared" si="30"/>
        <v>Q2 2024</v>
      </c>
      <c r="D1966">
        <v>8</v>
      </c>
      <c r="E1966">
        <v>8</v>
      </c>
      <c r="F1966">
        <v>1.8008827344984499</v>
      </c>
      <c r="G1966">
        <v>-7.7365095503949904E-2</v>
      </c>
      <c r="H1966" t="s">
        <v>0</v>
      </c>
      <c r="I1966" t="s">
        <v>168</v>
      </c>
    </row>
    <row r="1967" spans="1:9" x14ac:dyDescent="0.25">
      <c r="A1967" t="s">
        <v>171</v>
      </c>
      <c r="B1967" s="6">
        <v>45413</v>
      </c>
      <c r="C1967" s="6" t="str">
        <f t="shared" si="30"/>
        <v>Q2 2024</v>
      </c>
      <c r="D1967">
        <v>10</v>
      </c>
      <c r="E1967">
        <v>10</v>
      </c>
      <c r="F1967">
        <v>1.69796548414033</v>
      </c>
      <c r="G1967">
        <v>-0.18028234586207001</v>
      </c>
      <c r="H1967" t="s">
        <v>0</v>
      </c>
      <c r="I1967" t="s">
        <v>168</v>
      </c>
    </row>
    <row r="1968" spans="1:9" x14ac:dyDescent="0.25">
      <c r="A1968" t="s">
        <v>178</v>
      </c>
      <c r="B1968" s="6">
        <v>45413</v>
      </c>
      <c r="C1968" s="6" t="str">
        <f t="shared" si="30"/>
        <v>Q2 2024</v>
      </c>
      <c r="D1968">
        <v>1</v>
      </c>
      <c r="E1968">
        <v>1</v>
      </c>
      <c r="F1968">
        <v>2.64246747294631</v>
      </c>
      <c r="G1968">
        <v>0.76421964294391598</v>
      </c>
      <c r="H1968" t="s">
        <v>1729</v>
      </c>
      <c r="I1968" t="s">
        <v>168</v>
      </c>
    </row>
    <row r="1969" spans="1:9" x14ac:dyDescent="0.25">
      <c r="A1969" t="s">
        <v>173</v>
      </c>
      <c r="B1969" s="6">
        <v>45413</v>
      </c>
      <c r="C1969" s="6" t="str">
        <f t="shared" si="30"/>
        <v>Q2 2024</v>
      </c>
      <c r="D1969">
        <v>9</v>
      </c>
      <c r="E1969">
        <v>9</v>
      </c>
      <c r="F1969">
        <v>1.7709062420034301</v>
      </c>
      <c r="G1969">
        <v>-0.107341587998966</v>
      </c>
      <c r="H1969" t="s">
        <v>1</v>
      </c>
      <c r="I1969" t="s">
        <v>168</v>
      </c>
    </row>
    <row r="1970" spans="1:9" x14ac:dyDescent="0.25">
      <c r="A1970" t="s">
        <v>170</v>
      </c>
      <c r="B1970" s="6">
        <v>45413</v>
      </c>
      <c r="C1970" s="6" t="str">
        <f t="shared" si="30"/>
        <v>Q2 2024</v>
      </c>
      <c r="D1970">
        <v>12</v>
      </c>
      <c r="E1970">
        <v>12</v>
      </c>
      <c r="F1970">
        <v>1.4473369224546999</v>
      </c>
      <c r="G1970">
        <v>-0.43091090754769301</v>
      </c>
      <c r="H1970" t="s">
        <v>0</v>
      </c>
      <c r="I1970" t="s">
        <v>168</v>
      </c>
    </row>
    <row r="1971" spans="1:9" x14ac:dyDescent="0.25">
      <c r="A1971" t="s">
        <v>177</v>
      </c>
      <c r="B1971" s="6">
        <v>45413</v>
      </c>
      <c r="C1971" s="6" t="str">
        <f t="shared" si="30"/>
        <v>Q2 2024</v>
      </c>
      <c r="D1971">
        <v>7</v>
      </c>
      <c r="E1971">
        <v>7</v>
      </c>
      <c r="F1971">
        <v>1.8284295770651</v>
      </c>
      <c r="G1971">
        <v>-4.98182529373025E-2</v>
      </c>
      <c r="H1971" t="s">
        <v>1</v>
      </c>
      <c r="I1971" t="s">
        <v>168</v>
      </c>
    </row>
    <row r="1972" spans="1:9" x14ac:dyDescent="0.25">
      <c r="A1972" t="s">
        <v>169</v>
      </c>
      <c r="B1972" s="6">
        <v>45413</v>
      </c>
      <c r="C1972" s="6" t="str">
        <f t="shared" si="30"/>
        <v>Q2 2024</v>
      </c>
      <c r="D1972">
        <v>11</v>
      </c>
      <c r="E1972">
        <v>11</v>
      </c>
      <c r="F1972">
        <v>1.65297815813928</v>
      </c>
      <c r="G1972">
        <v>-0.225269671863121</v>
      </c>
      <c r="H1972" t="s">
        <v>1</v>
      </c>
      <c r="I1972" t="s">
        <v>168</v>
      </c>
    </row>
    <row r="1973" spans="1:9" x14ac:dyDescent="0.25">
      <c r="A1973" t="s">
        <v>168</v>
      </c>
      <c r="B1973" s="6">
        <v>45444</v>
      </c>
      <c r="C1973" s="6" t="str">
        <f t="shared" si="30"/>
        <v>Q2 2024</v>
      </c>
      <c r="D1973">
        <v>3</v>
      </c>
      <c r="E1973">
        <v>4</v>
      </c>
      <c r="F1973">
        <v>1.9818680152844901</v>
      </c>
      <c r="G1973">
        <v>8.0635712147470104E-2</v>
      </c>
      <c r="H1973" t="s">
        <v>0</v>
      </c>
      <c r="I1973" t="s">
        <v>168</v>
      </c>
    </row>
    <row r="1974" spans="1:9" x14ac:dyDescent="0.25">
      <c r="A1974" t="s">
        <v>177</v>
      </c>
      <c r="B1974" s="6">
        <v>45444</v>
      </c>
      <c r="C1974" s="6" t="str">
        <f t="shared" si="30"/>
        <v>Q2 2024</v>
      </c>
      <c r="D1974">
        <v>7</v>
      </c>
      <c r="E1974">
        <v>7</v>
      </c>
      <c r="F1974">
        <v>1.8962599821295301</v>
      </c>
      <c r="G1974">
        <v>-4.9723210074879001E-3</v>
      </c>
      <c r="H1974" t="s">
        <v>0</v>
      </c>
      <c r="I1974" t="s">
        <v>168</v>
      </c>
    </row>
    <row r="1975" spans="1:9" x14ac:dyDescent="0.25">
      <c r="A1975" t="s">
        <v>178</v>
      </c>
      <c r="B1975" s="6">
        <v>45444</v>
      </c>
      <c r="C1975" s="6" t="str">
        <f t="shared" si="30"/>
        <v>Q2 2024</v>
      </c>
      <c r="D1975">
        <v>1</v>
      </c>
      <c r="E1975">
        <v>1</v>
      </c>
      <c r="F1975">
        <v>2.62496872642263</v>
      </c>
      <c r="G1975">
        <v>0.72373642328560694</v>
      </c>
      <c r="H1975" t="s">
        <v>1</v>
      </c>
      <c r="I1975" t="s">
        <v>168</v>
      </c>
    </row>
    <row r="1976" spans="1:9" x14ac:dyDescent="0.25">
      <c r="A1976" t="s">
        <v>169</v>
      </c>
      <c r="B1976" s="6">
        <v>45444</v>
      </c>
      <c r="C1976" s="6" t="str">
        <f t="shared" si="30"/>
        <v>Q2 2024</v>
      </c>
      <c r="D1976">
        <v>11</v>
      </c>
      <c r="E1976">
        <v>11</v>
      </c>
      <c r="F1976">
        <v>1.7003142924291299</v>
      </c>
      <c r="G1976">
        <v>-0.20091801070788401</v>
      </c>
      <c r="H1976" t="s">
        <v>0</v>
      </c>
      <c r="I1976" t="s">
        <v>168</v>
      </c>
    </row>
    <row r="1977" spans="1:9" x14ac:dyDescent="0.25">
      <c r="A1977" t="s">
        <v>176</v>
      </c>
      <c r="B1977" s="6">
        <v>45444</v>
      </c>
      <c r="C1977" s="6" t="str">
        <f t="shared" si="30"/>
        <v>Q2 2024</v>
      </c>
      <c r="D1977">
        <v>2</v>
      </c>
      <c r="E1977">
        <v>2</v>
      </c>
      <c r="F1977">
        <v>2.0378365035541499</v>
      </c>
      <c r="G1977">
        <v>0.136604200417133</v>
      </c>
      <c r="H1977" t="s">
        <v>0</v>
      </c>
      <c r="I1977" t="s">
        <v>168</v>
      </c>
    </row>
    <row r="1978" spans="1:9" x14ac:dyDescent="0.25">
      <c r="A1978" t="s">
        <v>170</v>
      </c>
      <c r="B1978" s="6">
        <v>45444</v>
      </c>
      <c r="C1978" s="6" t="str">
        <f t="shared" si="30"/>
        <v>Q2 2024</v>
      </c>
      <c r="D1978">
        <v>12</v>
      </c>
      <c r="E1978">
        <v>12</v>
      </c>
      <c r="F1978">
        <v>1.4973599795371999</v>
      </c>
      <c r="G1978">
        <v>-0.40387232359981601</v>
      </c>
      <c r="H1978" t="s">
        <v>0</v>
      </c>
      <c r="I1978" t="s">
        <v>168</v>
      </c>
    </row>
    <row r="1979" spans="1:9" x14ac:dyDescent="0.25">
      <c r="A1979" t="s">
        <v>172</v>
      </c>
      <c r="B1979" s="6">
        <v>45444</v>
      </c>
      <c r="C1979" s="6" t="str">
        <f t="shared" si="30"/>
        <v>Q2 2024</v>
      </c>
      <c r="D1979">
        <v>4</v>
      </c>
      <c r="E1979">
        <v>3</v>
      </c>
      <c r="F1979">
        <v>1.9321872026971301</v>
      </c>
      <c r="G1979">
        <v>3.0954899560115601E-2</v>
      </c>
      <c r="H1979" t="s">
        <v>1</v>
      </c>
      <c r="I1979" t="s">
        <v>168</v>
      </c>
    </row>
    <row r="1980" spans="1:9" x14ac:dyDescent="0.25">
      <c r="A1980" t="s">
        <v>174</v>
      </c>
      <c r="B1980" s="6">
        <v>45444</v>
      </c>
      <c r="C1980" s="6" t="str">
        <f t="shared" si="30"/>
        <v>Q2 2024</v>
      </c>
      <c r="D1980">
        <v>5</v>
      </c>
      <c r="E1980">
        <v>5</v>
      </c>
      <c r="F1980">
        <v>1.9224396196417499</v>
      </c>
      <c r="G1980">
        <v>2.12073165047343E-2</v>
      </c>
      <c r="H1980" t="s">
        <v>0</v>
      </c>
      <c r="I1980" t="s">
        <v>168</v>
      </c>
    </row>
    <row r="1981" spans="1:9" x14ac:dyDescent="0.25">
      <c r="A1981" t="s">
        <v>173</v>
      </c>
      <c r="B1981" s="6">
        <v>45444</v>
      </c>
      <c r="C1981" s="6" t="str">
        <f t="shared" si="30"/>
        <v>Q2 2024</v>
      </c>
      <c r="D1981">
        <v>8</v>
      </c>
      <c r="E1981">
        <v>9</v>
      </c>
      <c r="F1981">
        <v>1.8097532535301499</v>
      </c>
      <c r="G1981">
        <v>-9.1479049606869103E-2</v>
      </c>
      <c r="H1981" t="s">
        <v>0</v>
      </c>
      <c r="I1981" t="s">
        <v>168</v>
      </c>
    </row>
    <row r="1982" spans="1:9" x14ac:dyDescent="0.25">
      <c r="A1982" t="s">
        <v>175</v>
      </c>
      <c r="B1982" s="6">
        <v>45444</v>
      </c>
      <c r="C1982" s="6" t="str">
        <f t="shared" si="30"/>
        <v>Q2 2024</v>
      </c>
      <c r="D1982">
        <v>9</v>
      </c>
      <c r="E1982">
        <v>8</v>
      </c>
      <c r="F1982">
        <v>1.8028724561920799</v>
      </c>
      <c r="G1982">
        <v>-9.8359846944940196E-2</v>
      </c>
      <c r="H1982" t="s">
        <v>1</v>
      </c>
      <c r="I1982" t="s">
        <v>168</v>
      </c>
    </row>
    <row r="1983" spans="1:9" x14ac:dyDescent="0.25">
      <c r="A1983" t="s">
        <v>171</v>
      </c>
      <c r="B1983" s="6">
        <v>45444</v>
      </c>
      <c r="C1983" s="6" t="str">
        <f t="shared" si="30"/>
        <v>Q2 2024</v>
      </c>
      <c r="D1983">
        <v>10</v>
      </c>
      <c r="E1983">
        <v>10</v>
      </c>
      <c r="F1983">
        <v>1.7076953030889599</v>
      </c>
      <c r="G1983">
        <v>-0.19353700004806301</v>
      </c>
      <c r="H1983" t="s">
        <v>1</v>
      </c>
      <c r="I1983" t="s">
        <v>168</v>
      </c>
    </row>
    <row r="1984" spans="1:9" x14ac:dyDescent="0.25">
      <c r="A1984" t="s">
        <v>169</v>
      </c>
      <c r="B1984" s="6">
        <v>45474</v>
      </c>
      <c r="C1984" s="6" t="str">
        <f t="shared" si="30"/>
        <v>Q3 2024</v>
      </c>
      <c r="D1984">
        <v>11</v>
      </c>
      <c r="E1984">
        <v>11</v>
      </c>
      <c r="F1984">
        <v>1.70971644872952</v>
      </c>
      <c r="G1984">
        <v>-0.20484190137046601</v>
      </c>
      <c r="H1984" t="s">
        <v>0</v>
      </c>
      <c r="I1984" t="s">
        <v>168</v>
      </c>
    </row>
    <row r="1985" spans="1:9" x14ac:dyDescent="0.25">
      <c r="A1985" t="s">
        <v>171</v>
      </c>
      <c r="B1985" s="6">
        <v>45474</v>
      </c>
      <c r="C1985" s="6" t="str">
        <f t="shared" si="30"/>
        <v>Q3 2024</v>
      </c>
      <c r="D1985">
        <v>10</v>
      </c>
      <c r="E1985">
        <v>10</v>
      </c>
      <c r="F1985">
        <v>1.7158641951831599</v>
      </c>
      <c r="G1985">
        <v>-0.19869415491682499</v>
      </c>
      <c r="H1985" t="s">
        <v>0</v>
      </c>
      <c r="I1985" t="s">
        <v>168</v>
      </c>
    </row>
    <row r="1986" spans="1:9" x14ac:dyDescent="0.25">
      <c r="A1986" t="s">
        <v>173</v>
      </c>
      <c r="B1986" s="6">
        <v>45474</v>
      </c>
      <c r="C1986" s="6" t="str">
        <f t="shared" si="30"/>
        <v>Q3 2024</v>
      </c>
      <c r="D1986">
        <v>8</v>
      </c>
      <c r="E1986">
        <v>8</v>
      </c>
      <c r="F1986">
        <v>1.8318571873798699</v>
      </c>
      <c r="G1986">
        <v>-8.2701162720117696E-2</v>
      </c>
      <c r="H1986" t="s">
        <v>0</v>
      </c>
      <c r="I1986" t="s">
        <v>168</v>
      </c>
    </row>
    <row r="1987" spans="1:9" x14ac:dyDescent="0.25">
      <c r="A1987" t="s">
        <v>170</v>
      </c>
      <c r="B1987" s="6">
        <v>45474</v>
      </c>
      <c r="C1987" s="6" t="str">
        <f t="shared" ref="C1987:C2050" si="31">"Q" &amp; ROUNDUP(MONTH(B1987)/3, 0) &amp; " " &amp; YEAR(B1987)</f>
        <v>Q3 2024</v>
      </c>
      <c r="D1987">
        <v>12</v>
      </c>
      <c r="E1987">
        <v>12</v>
      </c>
      <c r="F1987">
        <v>1.5755992608963301</v>
      </c>
      <c r="G1987">
        <v>-0.33895908920366202</v>
      </c>
      <c r="H1987" t="s">
        <v>0</v>
      </c>
      <c r="I1987" t="s">
        <v>168</v>
      </c>
    </row>
    <row r="1988" spans="1:9" x14ac:dyDescent="0.25">
      <c r="A1988" t="s">
        <v>174</v>
      </c>
      <c r="B1988" s="6">
        <v>45474</v>
      </c>
      <c r="C1988" s="6" t="str">
        <f t="shared" si="31"/>
        <v>Q3 2024</v>
      </c>
      <c r="D1988">
        <v>3</v>
      </c>
      <c r="E1988">
        <v>5</v>
      </c>
      <c r="F1988">
        <v>1.9701404034963399</v>
      </c>
      <c r="G1988">
        <v>5.5582053396356003E-2</v>
      </c>
      <c r="H1988" t="s">
        <v>0</v>
      </c>
      <c r="I1988" t="s">
        <v>168</v>
      </c>
    </row>
    <row r="1989" spans="1:9" x14ac:dyDescent="0.25">
      <c r="A1989" t="s">
        <v>168</v>
      </c>
      <c r="B1989" s="6">
        <v>45474</v>
      </c>
      <c r="C1989" s="6" t="str">
        <f t="shared" si="31"/>
        <v>Q3 2024</v>
      </c>
      <c r="D1989">
        <v>6</v>
      </c>
      <c r="E1989">
        <v>3</v>
      </c>
      <c r="F1989">
        <v>1.90671115513384</v>
      </c>
      <c r="G1989">
        <v>-7.8471949661484894E-3</v>
      </c>
      <c r="H1989" t="s">
        <v>1</v>
      </c>
      <c r="I1989" t="s">
        <v>168</v>
      </c>
    </row>
    <row r="1990" spans="1:9" x14ac:dyDescent="0.25">
      <c r="A1990" t="s">
        <v>175</v>
      </c>
      <c r="B1990" s="6">
        <v>45474</v>
      </c>
      <c r="C1990" s="6" t="str">
        <f t="shared" si="31"/>
        <v>Q3 2024</v>
      </c>
      <c r="D1990">
        <v>9</v>
      </c>
      <c r="E1990">
        <v>9</v>
      </c>
      <c r="F1990">
        <v>1.81227366399904</v>
      </c>
      <c r="G1990">
        <v>-0.102284686100943</v>
      </c>
      <c r="H1990" t="s">
        <v>0</v>
      </c>
      <c r="I1990" t="s">
        <v>168</v>
      </c>
    </row>
    <row r="1991" spans="1:9" x14ac:dyDescent="0.25">
      <c r="A1991" t="s">
        <v>178</v>
      </c>
      <c r="B1991" s="6">
        <v>45474</v>
      </c>
      <c r="C1991" s="6" t="str">
        <f t="shared" si="31"/>
        <v>Q3 2024</v>
      </c>
      <c r="D1991">
        <v>1</v>
      </c>
      <c r="E1991">
        <v>1</v>
      </c>
      <c r="F1991">
        <v>2.6913021917184601</v>
      </c>
      <c r="G1991">
        <v>0.77674384161847199</v>
      </c>
      <c r="H1991" t="s">
        <v>0</v>
      </c>
      <c r="I1991" t="s">
        <v>168</v>
      </c>
    </row>
    <row r="1992" spans="1:9" x14ac:dyDescent="0.25">
      <c r="A1992" t="s">
        <v>176</v>
      </c>
      <c r="B1992" s="6">
        <v>45474</v>
      </c>
      <c r="C1992" s="6" t="str">
        <f t="shared" si="31"/>
        <v>Q3 2024</v>
      </c>
      <c r="D1992">
        <v>2</v>
      </c>
      <c r="E1992">
        <v>2</v>
      </c>
      <c r="F1992">
        <v>2.0005847803747798</v>
      </c>
      <c r="G1992">
        <v>8.6026430274787694E-2</v>
      </c>
      <c r="H1992" t="s">
        <v>1</v>
      </c>
      <c r="I1992" t="s">
        <v>168</v>
      </c>
    </row>
    <row r="1993" spans="1:9" x14ac:dyDescent="0.25">
      <c r="A1993" t="s">
        <v>177</v>
      </c>
      <c r="B1993" s="6">
        <v>45474</v>
      </c>
      <c r="C1993" s="6" t="str">
        <f t="shared" si="31"/>
        <v>Q3 2024</v>
      </c>
      <c r="D1993">
        <v>7</v>
      </c>
      <c r="E1993">
        <v>7</v>
      </c>
      <c r="F1993">
        <v>1.88247129574807</v>
      </c>
      <c r="G1993">
        <v>-3.2087054351914002E-2</v>
      </c>
      <c r="H1993" t="s">
        <v>1</v>
      </c>
      <c r="I1993" t="s">
        <v>168</v>
      </c>
    </row>
    <row r="1994" spans="1:9" x14ac:dyDescent="0.25">
      <c r="A1994" t="s">
        <v>172</v>
      </c>
      <c r="B1994" s="6">
        <v>45474</v>
      </c>
      <c r="C1994" s="6" t="str">
        <f t="shared" si="31"/>
        <v>Q3 2024</v>
      </c>
      <c r="D1994">
        <v>4</v>
      </c>
      <c r="E1994">
        <v>4</v>
      </c>
      <c r="F1994">
        <v>1.9636212684404499</v>
      </c>
      <c r="G1994">
        <v>4.9062918340461101E-2</v>
      </c>
      <c r="H1994" t="s">
        <v>0</v>
      </c>
      <c r="I1994" t="s">
        <v>168</v>
      </c>
    </row>
    <row r="1995" spans="1:9" x14ac:dyDescent="0.25">
      <c r="A1995" t="s">
        <v>178</v>
      </c>
      <c r="B1995" s="6">
        <v>45505</v>
      </c>
      <c r="C1995" s="6" t="str">
        <f t="shared" si="31"/>
        <v>Q3 2024</v>
      </c>
      <c r="D1995">
        <v>1</v>
      </c>
      <c r="E1995">
        <v>1</v>
      </c>
      <c r="F1995">
        <v>2.6429775194223901</v>
      </c>
      <c r="G1995">
        <v>0.73816887207691395</v>
      </c>
      <c r="H1995" t="s">
        <v>1729</v>
      </c>
      <c r="I1995" t="s">
        <v>168</v>
      </c>
    </row>
    <row r="1996" spans="1:9" x14ac:dyDescent="0.25">
      <c r="A1996" t="s">
        <v>177</v>
      </c>
      <c r="B1996" s="6">
        <v>45505</v>
      </c>
      <c r="C1996" s="6" t="str">
        <f t="shared" si="31"/>
        <v>Q3 2024</v>
      </c>
      <c r="D1996">
        <v>7</v>
      </c>
      <c r="E1996">
        <v>7</v>
      </c>
      <c r="F1996">
        <v>1.85114771594179</v>
      </c>
      <c r="G1996">
        <v>-5.3660931403683998E-2</v>
      </c>
      <c r="H1996" t="s">
        <v>1</v>
      </c>
      <c r="I1996" t="s">
        <v>168</v>
      </c>
    </row>
    <row r="1997" spans="1:9" x14ac:dyDescent="0.25">
      <c r="A1997" t="s">
        <v>172</v>
      </c>
      <c r="B1997" s="6">
        <v>45505</v>
      </c>
      <c r="C1997" s="6" t="str">
        <f t="shared" si="31"/>
        <v>Q3 2024</v>
      </c>
      <c r="D1997">
        <v>4</v>
      </c>
      <c r="E1997">
        <v>4</v>
      </c>
      <c r="F1997">
        <v>1.9499244315875099</v>
      </c>
      <c r="G1997">
        <v>4.51157842420295E-2</v>
      </c>
      <c r="H1997" t="s">
        <v>1</v>
      </c>
      <c r="I1997" t="s">
        <v>168</v>
      </c>
    </row>
    <row r="1998" spans="1:9" x14ac:dyDescent="0.25">
      <c r="A1998" t="s">
        <v>170</v>
      </c>
      <c r="B1998" s="6">
        <v>45505</v>
      </c>
      <c r="C1998" s="6" t="str">
        <f t="shared" si="31"/>
        <v>Q3 2024</v>
      </c>
      <c r="D1998">
        <v>12</v>
      </c>
      <c r="E1998">
        <v>12</v>
      </c>
      <c r="F1998">
        <v>1.6546263139761299</v>
      </c>
      <c r="G1998">
        <v>-0.25018233336934897</v>
      </c>
      <c r="H1998" t="s">
        <v>0</v>
      </c>
      <c r="I1998" t="s">
        <v>168</v>
      </c>
    </row>
    <row r="1999" spans="1:9" x14ac:dyDescent="0.25">
      <c r="A1999" t="s">
        <v>175</v>
      </c>
      <c r="B1999" s="6">
        <v>45505</v>
      </c>
      <c r="C1999" s="6" t="str">
        <f t="shared" si="31"/>
        <v>Q3 2024</v>
      </c>
      <c r="D1999">
        <v>8</v>
      </c>
      <c r="E1999">
        <v>9</v>
      </c>
      <c r="F1999">
        <v>1.7941259301688699</v>
      </c>
      <c r="G1999">
        <v>-0.1106827171766</v>
      </c>
      <c r="H1999" t="s">
        <v>0</v>
      </c>
      <c r="I1999" t="s">
        <v>168</v>
      </c>
    </row>
    <row r="2000" spans="1:9" x14ac:dyDescent="0.25">
      <c r="A2000" t="s">
        <v>173</v>
      </c>
      <c r="B2000" s="6">
        <v>45505</v>
      </c>
      <c r="C2000" s="6" t="str">
        <f t="shared" si="31"/>
        <v>Q3 2024</v>
      </c>
      <c r="D2000">
        <v>9</v>
      </c>
      <c r="E2000">
        <v>8</v>
      </c>
      <c r="F2000">
        <v>1.78143179074624</v>
      </c>
      <c r="G2000">
        <v>-0.123376856599233</v>
      </c>
      <c r="H2000" t="s">
        <v>1</v>
      </c>
      <c r="I2000" t="s">
        <v>168</v>
      </c>
    </row>
    <row r="2001" spans="1:9" x14ac:dyDescent="0.25">
      <c r="A2001" t="s">
        <v>174</v>
      </c>
      <c r="B2001" s="6">
        <v>45505</v>
      </c>
      <c r="C2001" s="6" t="str">
        <f t="shared" si="31"/>
        <v>Q3 2024</v>
      </c>
      <c r="D2001">
        <v>3</v>
      </c>
      <c r="E2001">
        <v>3</v>
      </c>
      <c r="F2001">
        <v>1.977768420461</v>
      </c>
      <c r="G2001">
        <v>7.29597731155264E-2</v>
      </c>
      <c r="H2001" t="s">
        <v>0</v>
      </c>
      <c r="I2001" t="s">
        <v>168</v>
      </c>
    </row>
    <row r="2002" spans="1:9" x14ac:dyDescent="0.25">
      <c r="A2002" t="s">
        <v>171</v>
      </c>
      <c r="B2002" s="6">
        <v>45505</v>
      </c>
      <c r="C2002" s="6" t="str">
        <f t="shared" si="31"/>
        <v>Q3 2024</v>
      </c>
      <c r="D2002">
        <v>11</v>
      </c>
      <c r="E2002">
        <v>10</v>
      </c>
      <c r="F2002">
        <v>1.66044557685383</v>
      </c>
      <c r="G2002">
        <v>-0.24436307049164099</v>
      </c>
      <c r="H2002" t="s">
        <v>1</v>
      </c>
      <c r="I2002" t="s">
        <v>168</v>
      </c>
    </row>
    <row r="2003" spans="1:9" x14ac:dyDescent="0.25">
      <c r="A2003" t="s">
        <v>169</v>
      </c>
      <c r="B2003" s="6">
        <v>45505</v>
      </c>
      <c r="C2003" s="6" t="str">
        <f t="shared" si="31"/>
        <v>Q3 2024</v>
      </c>
      <c r="D2003">
        <v>10</v>
      </c>
      <c r="E2003">
        <v>11</v>
      </c>
      <c r="F2003">
        <v>1.70883313345532</v>
      </c>
      <c r="G2003">
        <v>-0.195975513890152</v>
      </c>
      <c r="H2003" t="s">
        <v>0</v>
      </c>
      <c r="I2003" t="s">
        <v>168</v>
      </c>
    </row>
    <row r="2004" spans="1:9" x14ac:dyDescent="0.25">
      <c r="A2004" t="s">
        <v>176</v>
      </c>
      <c r="B2004" s="6">
        <v>45505</v>
      </c>
      <c r="C2004" s="6" t="str">
        <f t="shared" si="31"/>
        <v>Q3 2024</v>
      </c>
      <c r="D2004">
        <v>2</v>
      </c>
      <c r="E2004">
        <v>2</v>
      </c>
      <c r="F2004">
        <v>2.0275864180724099</v>
      </c>
      <c r="G2004">
        <v>0.122777770726937</v>
      </c>
      <c r="H2004" t="s">
        <v>0</v>
      </c>
      <c r="I2004" t="s">
        <v>168</v>
      </c>
    </row>
    <row r="2005" spans="1:9" x14ac:dyDescent="0.25">
      <c r="A2005" t="s">
        <v>168</v>
      </c>
      <c r="B2005" s="6">
        <v>45505</v>
      </c>
      <c r="C2005" s="6" t="str">
        <f t="shared" si="31"/>
        <v>Q3 2024</v>
      </c>
      <c r="D2005">
        <v>6</v>
      </c>
      <c r="E2005">
        <v>6</v>
      </c>
      <c r="F2005">
        <v>1.90402787011473</v>
      </c>
      <c r="G2005">
        <v>-7.80777230746876E-4</v>
      </c>
      <c r="H2005" t="s">
        <v>0</v>
      </c>
      <c r="I2005" t="s">
        <v>168</v>
      </c>
    </row>
    <row r="2006" spans="1:9" x14ac:dyDescent="0.25">
      <c r="A2006" t="s">
        <v>173</v>
      </c>
      <c r="B2006" s="6">
        <v>45536</v>
      </c>
      <c r="C2006" s="6" t="str">
        <f t="shared" si="31"/>
        <v>Q3 2024</v>
      </c>
      <c r="D2006">
        <v>9</v>
      </c>
      <c r="E2006">
        <v>9</v>
      </c>
      <c r="F2006">
        <v>1.75074546111936</v>
      </c>
      <c r="G2006">
        <v>-0.16048381172602</v>
      </c>
      <c r="H2006" t="s">
        <v>1</v>
      </c>
      <c r="I2006" t="s">
        <v>168</v>
      </c>
    </row>
    <row r="2007" spans="1:9" x14ac:dyDescent="0.25">
      <c r="A2007" t="s">
        <v>174</v>
      </c>
      <c r="B2007" s="6">
        <v>45536</v>
      </c>
      <c r="C2007" s="6" t="str">
        <f t="shared" si="31"/>
        <v>Q3 2024</v>
      </c>
      <c r="D2007">
        <v>4</v>
      </c>
      <c r="E2007">
        <v>3</v>
      </c>
      <c r="F2007">
        <v>1.9513548828521501</v>
      </c>
      <c r="G2007">
        <v>4.01256100067632E-2</v>
      </c>
      <c r="H2007" t="s">
        <v>1</v>
      </c>
      <c r="I2007" t="s">
        <v>168</v>
      </c>
    </row>
    <row r="2008" spans="1:9" x14ac:dyDescent="0.25">
      <c r="A2008" t="s">
        <v>169</v>
      </c>
      <c r="B2008" s="6">
        <v>45536</v>
      </c>
      <c r="C2008" s="6" t="str">
        <f t="shared" si="31"/>
        <v>Q3 2024</v>
      </c>
      <c r="D2008">
        <v>11</v>
      </c>
      <c r="E2008">
        <v>10</v>
      </c>
      <c r="F2008">
        <v>1.69436193610494</v>
      </c>
      <c r="G2008">
        <v>-0.21686733674043901</v>
      </c>
      <c r="H2008" t="s">
        <v>1</v>
      </c>
      <c r="I2008" t="s">
        <v>168</v>
      </c>
    </row>
    <row r="2009" spans="1:9" x14ac:dyDescent="0.25">
      <c r="A2009" t="s">
        <v>172</v>
      </c>
      <c r="B2009" s="6">
        <v>45536</v>
      </c>
      <c r="C2009" s="6" t="str">
        <f t="shared" si="31"/>
        <v>Q3 2024</v>
      </c>
      <c r="D2009">
        <v>7</v>
      </c>
      <c r="E2009">
        <v>4</v>
      </c>
      <c r="F2009">
        <v>1.90658074192253</v>
      </c>
      <c r="G2009">
        <v>-4.6485309228578801E-3</v>
      </c>
      <c r="H2009" t="s">
        <v>1</v>
      </c>
      <c r="I2009" t="s">
        <v>168</v>
      </c>
    </row>
    <row r="2010" spans="1:9" x14ac:dyDescent="0.25">
      <c r="A2010" t="s">
        <v>175</v>
      </c>
      <c r="B2010" s="6">
        <v>45536</v>
      </c>
      <c r="C2010" s="6" t="str">
        <f t="shared" si="31"/>
        <v>Q3 2024</v>
      </c>
      <c r="D2010">
        <v>8</v>
      </c>
      <c r="E2010">
        <v>8</v>
      </c>
      <c r="F2010">
        <v>1.7695227952731001</v>
      </c>
      <c r="G2010">
        <v>-0.141706477572278</v>
      </c>
      <c r="H2010" t="s">
        <v>1</v>
      </c>
      <c r="I2010" t="s">
        <v>168</v>
      </c>
    </row>
    <row r="2011" spans="1:9" x14ac:dyDescent="0.25">
      <c r="A2011" t="s">
        <v>176</v>
      </c>
      <c r="B2011" s="6">
        <v>45536</v>
      </c>
      <c r="C2011" s="6" t="str">
        <f t="shared" si="31"/>
        <v>Q3 2024</v>
      </c>
      <c r="D2011">
        <v>2</v>
      </c>
      <c r="E2011">
        <v>2</v>
      </c>
      <c r="F2011">
        <v>2.0310238373104998</v>
      </c>
      <c r="G2011">
        <v>0.119794564465114</v>
      </c>
      <c r="H2011" t="s">
        <v>1729</v>
      </c>
      <c r="I2011" t="s">
        <v>168</v>
      </c>
    </row>
    <row r="2012" spans="1:9" x14ac:dyDescent="0.25">
      <c r="A2012" t="s">
        <v>168</v>
      </c>
      <c r="B2012" s="6">
        <v>45536</v>
      </c>
      <c r="C2012" s="6" t="str">
        <f t="shared" si="31"/>
        <v>Q3 2024</v>
      </c>
      <c r="D2012">
        <v>3</v>
      </c>
      <c r="E2012">
        <v>6</v>
      </c>
      <c r="F2012">
        <v>1.99727924611414</v>
      </c>
      <c r="G2012">
        <v>8.6049973268754298E-2</v>
      </c>
      <c r="H2012" t="s">
        <v>0</v>
      </c>
      <c r="I2012" t="s">
        <v>168</v>
      </c>
    </row>
    <row r="2013" spans="1:9" x14ac:dyDescent="0.25">
      <c r="A2013" t="s">
        <v>178</v>
      </c>
      <c r="B2013" s="6">
        <v>45536</v>
      </c>
      <c r="C2013" s="6" t="str">
        <f t="shared" si="31"/>
        <v>Q3 2024</v>
      </c>
      <c r="D2013">
        <v>1</v>
      </c>
      <c r="E2013">
        <v>1</v>
      </c>
      <c r="F2013">
        <v>2.63392093934119</v>
      </c>
      <c r="G2013">
        <v>0.72269166649580996</v>
      </c>
      <c r="H2013" t="s">
        <v>1729</v>
      </c>
      <c r="I2013" t="s">
        <v>168</v>
      </c>
    </row>
    <row r="2014" spans="1:9" x14ac:dyDescent="0.25">
      <c r="A2014" t="s">
        <v>171</v>
      </c>
      <c r="B2014" s="6">
        <v>45536</v>
      </c>
      <c r="C2014" s="6" t="str">
        <f t="shared" si="31"/>
        <v>Q3 2024</v>
      </c>
      <c r="D2014">
        <v>12</v>
      </c>
      <c r="E2014">
        <v>11</v>
      </c>
      <c r="F2014">
        <v>1.6758423553714701</v>
      </c>
      <c r="G2014">
        <v>-0.23538691747391599</v>
      </c>
      <c r="H2014" t="s">
        <v>1</v>
      </c>
      <c r="I2014" t="s">
        <v>168</v>
      </c>
    </row>
    <row r="2015" spans="1:9" x14ac:dyDescent="0.25">
      <c r="A2015" t="s">
        <v>170</v>
      </c>
      <c r="B2015" s="6">
        <v>45536</v>
      </c>
      <c r="C2015" s="6" t="str">
        <f t="shared" si="31"/>
        <v>Q3 2024</v>
      </c>
      <c r="D2015">
        <v>10</v>
      </c>
      <c r="E2015">
        <v>12</v>
      </c>
      <c r="F2015">
        <v>1.6977417439403699</v>
      </c>
      <c r="G2015">
        <v>-0.21348752890501399</v>
      </c>
      <c r="H2015" t="s">
        <v>0</v>
      </c>
      <c r="I2015" t="s">
        <v>168</v>
      </c>
    </row>
    <row r="2016" spans="1:9" x14ac:dyDescent="0.25">
      <c r="A2016" t="s">
        <v>177</v>
      </c>
      <c r="B2016" s="6">
        <v>45536</v>
      </c>
      <c r="C2016" s="6" t="str">
        <f t="shared" si="31"/>
        <v>Q3 2024</v>
      </c>
      <c r="D2016">
        <v>5</v>
      </c>
      <c r="E2016">
        <v>7</v>
      </c>
      <c r="F2016">
        <v>1.9151480619494601</v>
      </c>
      <c r="G2016">
        <v>3.9187891040814897E-3</v>
      </c>
      <c r="H2016" t="s">
        <v>0</v>
      </c>
      <c r="I2016" t="s">
        <v>168</v>
      </c>
    </row>
    <row r="2017" spans="1:9" x14ac:dyDescent="0.25">
      <c r="A2017" t="s">
        <v>177</v>
      </c>
      <c r="B2017" s="6">
        <v>45566</v>
      </c>
      <c r="C2017" s="6" t="str">
        <f t="shared" si="31"/>
        <v>Q4 2024</v>
      </c>
      <c r="D2017">
        <v>7</v>
      </c>
      <c r="E2017">
        <v>5</v>
      </c>
      <c r="F2017">
        <v>1.90520488836042</v>
      </c>
      <c r="G2017">
        <v>-2.0954321269978302E-2</v>
      </c>
      <c r="H2017" t="s">
        <v>1</v>
      </c>
      <c r="I2017" t="s">
        <v>168</v>
      </c>
    </row>
    <row r="2018" spans="1:9" x14ac:dyDescent="0.25">
      <c r="A2018" t="s">
        <v>174</v>
      </c>
      <c r="B2018" s="6">
        <v>45566</v>
      </c>
      <c r="C2018" s="6" t="str">
        <f t="shared" si="31"/>
        <v>Q4 2024</v>
      </c>
      <c r="D2018">
        <v>5</v>
      </c>
      <c r="E2018">
        <v>4</v>
      </c>
      <c r="F2018">
        <v>1.93253295458477</v>
      </c>
      <c r="G2018">
        <v>6.3737449543756998E-3</v>
      </c>
      <c r="H2018" t="s">
        <v>1</v>
      </c>
      <c r="I2018" t="s">
        <v>168</v>
      </c>
    </row>
    <row r="2019" spans="1:9" x14ac:dyDescent="0.25">
      <c r="A2019" t="s">
        <v>175</v>
      </c>
      <c r="B2019" s="6">
        <v>45566</v>
      </c>
      <c r="C2019" s="6" t="str">
        <f t="shared" si="31"/>
        <v>Q4 2024</v>
      </c>
      <c r="D2019">
        <v>9</v>
      </c>
      <c r="E2019">
        <v>8</v>
      </c>
      <c r="F2019">
        <v>1.7510998752914699</v>
      </c>
      <c r="G2019">
        <v>-0.17505933433892501</v>
      </c>
      <c r="H2019" t="s">
        <v>1</v>
      </c>
      <c r="I2019" t="s">
        <v>168</v>
      </c>
    </row>
    <row r="2020" spans="1:9" x14ac:dyDescent="0.25">
      <c r="A2020" t="s">
        <v>176</v>
      </c>
      <c r="B2020" s="6">
        <v>45566</v>
      </c>
      <c r="C2020" s="6" t="str">
        <f t="shared" si="31"/>
        <v>Q4 2024</v>
      </c>
      <c r="D2020">
        <v>3</v>
      </c>
      <c r="E2020">
        <v>2</v>
      </c>
      <c r="F2020">
        <v>2.04725414923946</v>
      </c>
      <c r="G2020">
        <v>0.12109493960906401</v>
      </c>
      <c r="H2020" t="s">
        <v>1</v>
      </c>
      <c r="I2020" t="s">
        <v>168</v>
      </c>
    </row>
    <row r="2021" spans="1:9" x14ac:dyDescent="0.25">
      <c r="A2021" t="s">
        <v>170</v>
      </c>
      <c r="B2021" s="6">
        <v>45566</v>
      </c>
      <c r="C2021" s="6" t="str">
        <f t="shared" si="31"/>
        <v>Q4 2024</v>
      </c>
      <c r="D2021">
        <v>8</v>
      </c>
      <c r="E2021">
        <v>10</v>
      </c>
      <c r="F2021">
        <v>1.7601509504703201</v>
      </c>
      <c r="G2021">
        <v>-0.166008259160071</v>
      </c>
      <c r="H2021" t="s">
        <v>0</v>
      </c>
      <c r="I2021" t="s">
        <v>168</v>
      </c>
    </row>
    <row r="2022" spans="1:9" x14ac:dyDescent="0.25">
      <c r="A2022" t="s">
        <v>169</v>
      </c>
      <c r="B2022" s="6">
        <v>45566</v>
      </c>
      <c r="C2022" s="6" t="str">
        <f t="shared" si="31"/>
        <v>Q4 2024</v>
      </c>
      <c r="D2022">
        <v>12</v>
      </c>
      <c r="E2022">
        <v>11</v>
      </c>
      <c r="F2022">
        <v>1.67617837213879</v>
      </c>
      <c r="G2022">
        <v>-0.24998083749160899</v>
      </c>
      <c r="H2022" t="s">
        <v>1</v>
      </c>
      <c r="I2022" t="s">
        <v>168</v>
      </c>
    </row>
    <row r="2023" spans="1:9" x14ac:dyDescent="0.25">
      <c r="A2023" t="s">
        <v>172</v>
      </c>
      <c r="B2023" s="6">
        <v>45566</v>
      </c>
      <c r="C2023" s="6" t="str">
        <f t="shared" si="31"/>
        <v>Q4 2024</v>
      </c>
      <c r="D2023">
        <v>4</v>
      </c>
      <c r="E2023">
        <v>7</v>
      </c>
      <c r="F2023">
        <v>1.9460035856770199</v>
      </c>
      <c r="G2023">
        <v>1.9844376046623799E-2</v>
      </c>
      <c r="H2023" t="s">
        <v>0</v>
      </c>
      <c r="I2023" t="s">
        <v>168</v>
      </c>
    </row>
    <row r="2024" spans="1:9" x14ac:dyDescent="0.25">
      <c r="A2024" t="s">
        <v>178</v>
      </c>
      <c r="B2024" s="6">
        <v>45566</v>
      </c>
      <c r="C2024" s="6" t="str">
        <f t="shared" si="31"/>
        <v>Q4 2024</v>
      </c>
      <c r="D2024">
        <v>1</v>
      </c>
      <c r="E2024">
        <v>1</v>
      </c>
      <c r="F2024">
        <v>2.6246395230731299</v>
      </c>
      <c r="G2024">
        <v>0.69848031344273698</v>
      </c>
      <c r="H2024" t="s">
        <v>1729</v>
      </c>
      <c r="I2024" t="s">
        <v>168</v>
      </c>
    </row>
    <row r="2025" spans="1:9" x14ac:dyDescent="0.25">
      <c r="A2025" t="s">
        <v>168</v>
      </c>
      <c r="B2025" s="6">
        <v>45566</v>
      </c>
      <c r="C2025" s="6" t="str">
        <f t="shared" si="31"/>
        <v>Q4 2024</v>
      </c>
      <c r="D2025">
        <v>2</v>
      </c>
      <c r="E2025">
        <v>3</v>
      </c>
      <c r="F2025">
        <v>2.0937843376514</v>
      </c>
      <c r="G2025">
        <v>0.16762512802099899</v>
      </c>
      <c r="H2025" t="s">
        <v>0</v>
      </c>
      <c r="I2025" t="s">
        <v>168</v>
      </c>
    </row>
    <row r="2026" spans="1:9" x14ac:dyDescent="0.25">
      <c r="A2026" t="s">
        <v>171</v>
      </c>
      <c r="B2026" s="6">
        <v>45566</v>
      </c>
      <c r="C2026" s="6" t="str">
        <f t="shared" si="31"/>
        <v>Q4 2024</v>
      </c>
      <c r="D2026">
        <v>11</v>
      </c>
      <c r="E2026">
        <v>12</v>
      </c>
      <c r="F2026">
        <v>1.7200686906731</v>
      </c>
      <c r="G2026">
        <v>-0.20609051895729899</v>
      </c>
      <c r="H2026" t="s">
        <v>0</v>
      </c>
      <c r="I2026" t="s">
        <v>168</v>
      </c>
    </row>
    <row r="2027" spans="1:9" x14ac:dyDescent="0.25">
      <c r="A2027" t="s">
        <v>173</v>
      </c>
      <c r="B2027" s="6">
        <v>45566</v>
      </c>
      <c r="C2027" s="6" t="str">
        <f t="shared" si="31"/>
        <v>Q4 2024</v>
      </c>
      <c r="D2027">
        <v>10</v>
      </c>
      <c r="E2027">
        <v>9</v>
      </c>
      <c r="F2027">
        <v>1.73083397877448</v>
      </c>
      <c r="G2027">
        <v>-0.19532523085591599</v>
      </c>
      <c r="H2027" t="s">
        <v>1</v>
      </c>
      <c r="I2027" t="s">
        <v>168</v>
      </c>
    </row>
    <row r="2028" spans="1:9" x14ac:dyDescent="0.25">
      <c r="A2028" t="s">
        <v>169</v>
      </c>
      <c r="B2028" s="6">
        <v>45597</v>
      </c>
      <c r="C2028" s="6" t="str">
        <f t="shared" si="31"/>
        <v>Q4 2024</v>
      </c>
      <c r="D2028">
        <v>12</v>
      </c>
      <c r="E2028">
        <v>12</v>
      </c>
      <c r="F2028">
        <v>1.6860204097225899</v>
      </c>
      <c r="G2028">
        <v>-0.248509035436841</v>
      </c>
      <c r="H2028" t="s">
        <v>0</v>
      </c>
      <c r="I2028" t="s">
        <v>168</v>
      </c>
    </row>
    <row r="2029" spans="1:9" x14ac:dyDescent="0.25">
      <c r="A2029" t="s">
        <v>168</v>
      </c>
      <c r="B2029" s="6">
        <v>45597</v>
      </c>
      <c r="C2029" s="6" t="str">
        <f t="shared" si="31"/>
        <v>Q4 2024</v>
      </c>
      <c r="D2029">
        <v>2</v>
      </c>
      <c r="E2029">
        <v>2</v>
      </c>
      <c r="F2029">
        <v>2.0974547386654101</v>
      </c>
      <c r="G2029">
        <v>0.16292529350598101</v>
      </c>
      <c r="H2029" t="s">
        <v>1729</v>
      </c>
      <c r="I2029" t="s">
        <v>168</v>
      </c>
    </row>
    <row r="2030" spans="1:9" x14ac:dyDescent="0.25">
      <c r="A2030" t="s">
        <v>174</v>
      </c>
      <c r="B2030" s="6">
        <v>45597</v>
      </c>
      <c r="C2030" s="6" t="str">
        <f t="shared" si="31"/>
        <v>Q4 2024</v>
      </c>
      <c r="D2030">
        <v>5</v>
      </c>
      <c r="E2030">
        <v>5</v>
      </c>
      <c r="F2030">
        <v>1.9438530459125001</v>
      </c>
      <c r="G2030">
        <v>9.3236007530723697E-3</v>
      </c>
      <c r="H2030" t="s">
        <v>0</v>
      </c>
      <c r="I2030" t="s">
        <v>168</v>
      </c>
    </row>
    <row r="2031" spans="1:9" x14ac:dyDescent="0.25">
      <c r="A2031" t="s">
        <v>171</v>
      </c>
      <c r="B2031" s="6">
        <v>45597</v>
      </c>
      <c r="C2031" s="6" t="str">
        <f t="shared" si="31"/>
        <v>Q4 2024</v>
      </c>
      <c r="D2031">
        <v>9</v>
      </c>
      <c r="E2031">
        <v>11</v>
      </c>
      <c r="F2031">
        <v>1.7668925222876</v>
      </c>
      <c r="G2031">
        <v>-0.16763692287182699</v>
      </c>
      <c r="H2031" t="s">
        <v>0</v>
      </c>
      <c r="I2031" t="s">
        <v>168</v>
      </c>
    </row>
    <row r="2032" spans="1:9" x14ac:dyDescent="0.25">
      <c r="A2032" t="s">
        <v>178</v>
      </c>
      <c r="B2032" s="6">
        <v>45597</v>
      </c>
      <c r="C2032" s="6" t="str">
        <f t="shared" si="31"/>
        <v>Q4 2024</v>
      </c>
      <c r="D2032">
        <v>1</v>
      </c>
      <c r="E2032">
        <v>1</v>
      </c>
      <c r="F2032">
        <v>2.6733434280069202</v>
      </c>
      <c r="G2032">
        <v>0.738813982847493</v>
      </c>
      <c r="H2032" t="s">
        <v>0</v>
      </c>
      <c r="I2032" t="s">
        <v>168</v>
      </c>
    </row>
    <row r="2033" spans="1:9" x14ac:dyDescent="0.25">
      <c r="A2033" t="s">
        <v>176</v>
      </c>
      <c r="B2033" s="6">
        <v>45597</v>
      </c>
      <c r="C2033" s="6" t="str">
        <f t="shared" si="31"/>
        <v>Q4 2024</v>
      </c>
      <c r="D2033">
        <v>3</v>
      </c>
      <c r="E2033">
        <v>3</v>
      </c>
      <c r="F2033">
        <v>2.0275590679200302</v>
      </c>
      <c r="G2033">
        <v>9.3029622760603503E-2</v>
      </c>
      <c r="H2033" t="s">
        <v>1</v>
      </c>
      <c r="I2033" t="s">
        <v>168</v>
      </c>
    </row>
    <row r="2034" spans="1:9" x14ac:dyDescent="0.25">
      <c r="A2034" t="s">
        <v>173</v>
      </c>
      <c r="B2034" s="6">
        <v>45597</v>
      </c>
      <c r="C2034" s="6" t="str">
        <f t="shared" si="31"/>
        <v>Q4 2024</v>
      </c>
      <c r="D2034">
        <v>11</v>
      </c>
      <c r="E2034">
        <v>10</v>
      </c>
      <c r="F2034">
        <v>1.71181918496913</v>
      </c>
      <c r="G2034">
        <v>-0.22271026019029999</v>
      </c>
      <c r="H2034" t="s">
        <v>1</v>
      </c>
      <c r="I2034" t="s">
        <v>168</v>
      </c>
    </row>
    <row r="2035" spans="1:9" x14ac:dyDescent="0.25">
      <c r="A2035" t="s">
        <v>177</v>
      </c>
      <c r="B2035" s="6">
        <v>45597</v>
      </c>
      <c r="C2035" s="6" t="str">
        <f t="shared" si="31"/>
        <v>Q4 2024</v>
      </c>
      <c r="D2035">
        <v>7</v>
      </c>
      <c r="E2035">
        <v>7</v>
      </c>
      <c r="F2035">
        <v>1.8743169299249001</v>
      </c>
      <c r="G2035">
        <v>-6.0212515234530299E-2</v>
      </c>
      <c r="H2035" t="s">
        <v>1</v>
      </c>
      <c r="I2035" t="s">
        <v>168</v>
      </c>
    </row>
    <row r="2036" spans="1:9" x14ac:dyDescent="0.25">
      <c r="A2036" t="s">
        <v>175</v>
      </c>
      <c r="B2036" s="6">
        <v>45597</v>
      </c>
      <c r="C2036" s="6" t="str">
        <f t="shared" si="31"/>
        <v>Q4 2024</v>
      </c>
      <c r="D2036">
        <v>10</v>
      </c>
      <c r="E2036">
        <v>9</v>
      </c>
      <c r="F2036">
        <v>1.7232992965826699</v>
      </c>
      <c r="G2036">
        <v>-0.21123014857675801</v>
      </c>
      <c r="H2036" t="s">
        <v>1</v>
      </c>
      <c r="I2036" t="s">
        <v>168</v>
      </c>
    </row>
    <row r="2037" spans="1:9" x14ac:dyDescent="0.25">
      <c r="A2037" t="s">
        <v>172</v>
      </c>
      <c r="B2037" s="6">
        <v>45597</v>
      </c>
      <c r="C2037" s="6" t="str">
        <f t="shared" si="31"/>
        <v>Q4 2024</v>
      </c>
      <c r="D2037">
        <v>4</v>
      </c>
      <c r="E2037">
        <v>4</v>
      </c>
      <c r="F2037">
        <v>1.95715836744597</v>
      </c>
      <c r="G2037">
        <v>2.2628922286537598E-2</v>
      </c>
      <c r="H2037" t="s">
        <v>0</v>
      </c>
      <c r="I2037" t="s">
        <v>168</v>
      </c>
    </row>
    <row r="2038" spans="1:9" x14ac:dyDescent="0.25">
      <c r="A2038" t="s">
        <v>170</v>
      </c>
      <c r="B2038" s="6">
        <v>45597</v>
      </c>
      <c r="C2038" s="6" t="str">
        <f t="shared" si="31"/>
        <v>Q4 2024</v>
      </c>
      <c r="D2038">
        <v>8</v>
      </c>
      <c r="E2038">
        <v>8</v>
      </c>
      <c r="F2038">
        <v>1.8181069053159999</v>
      </c>
      <c r="G2038">
        <v>-0.116422539843429</v>
      </c>
      <c r="H2038" t="s">
        <v>0</v>
      </c>
      <c r="I2038" t="s">
        <v>168</v>
      </c>
    </row>
    <row r="2039" spans="1:9" x14ac:dyDescent="0.25">
      <c r="A2039" t="s">
        <v>169</v>
      </c>
      <c r="B2039" s="6">
        <v>45627</v>
      </c>
      <c r="C2039" s="6" t="str">
        <f t="shared" si="31"/>
        <v>Q4 2024</v>
      </c>
      <c r="D2039">
        <v>10</v>
      </c>
      <c r="E2039">
        <v>12</v>
      </c>
      <c r="F2039">
        <v>1.6749157493881801</v>
      </c>
      <c r="G2039">
        <v>-0.24184318770542601</v>
      </c>
      <c r="H2039" t="s">
        <v>0</v>
      </c>
      <c r="I2039" t="s">
        <v>168</v>
      </c>
    </row>
    <row r="2040" spans="1:9" x14ac:dyDescent="0.25">
      <c r="A2040" t="s">
        <v>177</v>
      </c>
      <c r="B2040" s="6">
        <v>45627</v>
      </c>
      <c r="C2040" s="6" t="str">
        <f t="shared" si="31"/>
        <v>Q4 2024</v>
      </c>
      <c r="D2040">
        <v>7</v>
      </c>
      <c r="E2040">
        <v>7</v>
      </c>
      <c r="F2040">
        <v>1.8610562663480399</v>
      </c>
      <c r="G2040">
        <v>-5.5702670745568103E-2</v>
      </c>
      <c r="H2040" t="s">
        <v>0</v>
      </c>
      <c r="I2040" t="s">
        <v>168</v>
      </c>
    </row>
    <row r="2041" spans="1:9" x14ac:dyDescent="0.25">
      <c r="A2041" t="s">
        <v>175</v>
      </c>
      <c r="B2041" s="6">
        <v>45627</v>
      </c>
      <c r="C2041" s="6" t="str">
        <f t="shared" si="31"/>
        <v>Q4 2024</v>
      </c>
      <c r="D2041">
        <v>11</v>
      </c>
      <c r="E2041">
        <v>10</v>
      </c>
      <c r="F2041">
        <v>1.67213488381956</v>
      </c>
      <c r="G2041">
        <v>-0.24462405327404599</v>
      </c>
      <c r="H2041" t="s">
        <v>1</v>
      </c>
      <c r="I2041" t="s">
        <v>168</v>
      </c>
    </row>
    <row r="2042" spans="1:9" x14ac:dyDescent="0.25">
      <c r="A2042" t="s">
        <v>176</v>
      </c>
      <c r="B2042" s="6">
        <v>45627</v>
      </c>
      <c r="C2042" s="6" t="str">
        <f t="shared" si="31"/>
        <v>Q4 2024</v>
      </c>
      <c r="D2042">
        <v>3</v>
      </c>
      <c r="E2042">
        <v>3</v>
      </c>
      <c r="F2042">
        <v>2.0139223378260498</v>
      </c>
      <c r="G2042">
        <v>9.7163400732440897E-2</v>
      </c>
      <c r="H2042" t="s">
        <v>1729</v>
      </c>
      <c r="I2042" t="s">
        <v>168</v>
      </c>
    </row>
    <row r="2043" spans="1:9" x14ac:dyDescent="0.25">
      <c r="A2043" t="s">
        <v>171</v>
      </c>
      <c r="B2043" s="6">
        <v>45627</v>
      </c>
      <c r="C2043" s="6" t="str">
        <f t="shared" si="31"/>
        <v>Q4 2024</v>
      </c>
      <c r="D2043">
        <v>9</v>
      </c>
      <c r="E2043">
        <v>9</v>
      </c>
      <c r="F2043">
        <v>1.7391600703169301</v>
      </c>
      <c r="G2043">
        <v>-0.17759886677668099</v>
      </c>
      <c r="H2043" t="s">
        <v>1</v>
      </c>
      <c r="I2043" t="s">
        <v>168</v>
      </c>
    </row>
    <row r="2044" spans="1:9" x14ac:dyDescent="0.25">
      <c r="A2044" t="s">
        <v>168</v>
      </c>
      <c r="B2044" s="6">
        <v>45627</v>
      </c>
      <c r="C2044" s="6" t="str">
        <f t="shared" si="31"/>
        <v>Q4 2024</v>
      </c>
      <c r="D2044">
        <v>2</v>
      </c>
      <c r="E2044">
        <v>2</v>
      </c>
      <c r="F2044">
        <v>2.09588017918743</v>
      </c>
      <c r="G2044">
        <v>0.17912124209382099</v>
      </c>
      <c r="H2044" t="s">
        <v>0</v>
      </c>
      <c r="I2044" t="s">
        <v>168</v>
      </c>
    </row>
    <row r="2045" spans="1:9" x14ac:dyDescent="0.25">
      <c r="A2045" t="s">
        <v>178</v>
      </c>
      <c r="B2045" s="6">
        <v>45627</v>
      </c>
      <c r="C2045" s="6" t="str">
        <f t="shared" si="31"/>
        <v>Q4 2024</v>
      </c>
      <c r="D2045">
        <v>1</v>
      </c>
      <c r="E2045">
        <v>1</v>
      </c>
      <c r="F2045">
        <v>2.67831446599505</v>
      </c>
      <c r="G2045">
        <v>0.76155552890144096</v>
      </c>
      <c r="H2045" t="s">
        <v>1729</v>
      </c>
      <c r="I2045" t="s">
        <v>168</v>
      </c>
    </row>
    <row r="2046" spans="1:9" x14ac:dyDescent="0.25">
      <c r="A2046" t="s">
        <v>172</v>
      </c>
      <c r="B2046" s="6">
        <v>45627</v>
      </c>
      <c r="C2046" s="6" t="str">
        <f t="shared" si="31"/>
        <v>Q4 2024</v>
      </c>
      <c r="D2046">
        <v>4</v>
      </c>
      <c r="E2046">
        <v>4</v>
      </c>
      <c r="F2046">
        <v>1.9454566648668099</v>
      </c>
      <c r="G2046">
        <v>2.86977277732012E-2</v>
      </c>
      <c r="H2046" t="s">
        <v>0</v>
      </c>
      <c r="I2046" t="s">
        <v>168</v>
      </c>
    </row>
    <row r="2047" spans="1:9" x14ac:dyDescent="0.25">
      <c r="A2047" t="s">
        <v>173</v>
      </c>
      <c r="B2047" s="6">
        <v>45627</v>
      </c>
      <c r="C2047" s="6" t="str">
        <f t="shared" si="31"/>
        <v>Q4 2024</v>
      </c>
      <c r="D2047">
        <v>12</v>
      </c>
      <c r="E2047">
        <v>11</v>
      </c>
      <c r="F2047">
        <v>1.6317883917659499</v>
      </c>
      <c r="G2047">
        <v>-0.28497054532766097</v>
      </c>
      <c r="H2047" t="s">
        <v>1</v>
      </c>
      <c r="I2047" t="s">
        <v>168</v>
      </c>
    </row>
    <row r="2048" spans="1:9" x14ac:dyDescent="0.25">
      <c r="A2048" t="s">
        <v>170</v>
      </c>
      <c r="B2048" s="6">
        <v>45627</v>
      </c>
      <c r="C2048" s="6" t="str">
        <f t="shared" si="31"/>
        <v>Q4 2024</v>
      </c>
      <c r="D2048">
        <v>8</v>
      </c>
      <c r="E2048">
        <v>8</v>
      </c>
      <c r="F2048">
        <v>1.8421486403745</v>
      </c>
      <c r="G2048">
        <v>-7.461029671911E-2</v>
      </c>
      <c r="H2048" t="s">
        <v>0</v>
      </c>
      <c r="I2048" t="s">
        <v>168</v>
      </c>
    </row>
    <row r="2049" spans="1:9" x14ac:dyDescent="0.25">
      <c r="A2049" t="s">
        <v>174</v>
      </c>
      <c r="B2049" s="6">
        <v>45627</v>
      </c>
      <c r="C2049" s="6" t="str">
        <f t="shared" si="31"/>
        <v>Q4 2024</v>
      </c>
      <c r="D2049">
        <v>5</v>
      </c>
      <c r="E2049">
        <v>5</v>
      </c>
      <c r="F2049">
        <v>1.9295706581412</v>
      </c>
      <c r="G2049">
        <v>1.2811721047591301E-2</v>
      </c>
      <c r="H2049" t="s">
        <v>0</v>
      </c>
      <c r="I2049" t="s">
        <v>168</v>
      </c>
    </row>
    <row r="2050" spans="1:9" x14ac:dyDescent="0.25">
      <c r="A2050" t="s">
        <v>174</v>
      </c>
      <c r="B2050" s="6">
        <v>45658</v>
      </c>
      <c r="C2050" s="6" t="str">
        <f t="shared" si="31"/>
        <v>Q1 2025</v>
      </c>
      <c r="D2050">
        <v>5</v>
      </c>
      <c r="E2050">
        <v>5</v>
      </c>
      <c r="F2050">
        <v>1.9198626642620999</v>
      </c>
      <c r="G2050">
        <v>1.53828378257447E-2</v>
      </c>
      <c r="H2050" t="s">
        <v>0</v>
      </c>
      <c r="I2050" t="s">
        <v>168</v>
      </c>
    </row>
    <row r="2051" spans="1:9" x14ac:dyDescent="0.25">
      <c r="A2051" t="s">
        <v>169</v>
      </c>
      <c r="B2051" s="6">
        <v>45658</v>
      </c>
      <c r="C2051" s="6" t="str">
        <f t="shared" ref="C2051:C2114" si="32">"Q" &amp; ROUNDUP(MONTH(B2051)/3, 0) &amp; " " &amp; YEAR(B2051)</f>
        <v>Q1 2025</v>
      </c>
      <c r="D2051">
        <v>10</v>
      </c>
      <c r="E2051">
        <v>10</v>
      </c>
      <c r="F2051">
        <v>1.70139115888884</v>
      </c>
      <c r="G2051">
        <v>-0.203088667547524</v>
      </c>
      <c r="H2051" t="s">
        <v>0</v>
      </c>
      <c r="I2051" t="s">
        <v>168</v>
      </c>
    </row>
    <row r="2052" spans="1:9" x14ac:dyDescent="0.25">
      <c r="A2052" t="s">
        <v>168</v>
      </c>
      <c r="B2052" s="6">
        <v>45658</v>
      </c>
      <c r="C2052" s="6" t="str">
        <f t="shared" si="32"/>
        <v>Q1 2025</v>
      </c>
      <c r="D2052">
        <v>2</v>
      </c>
      <c r="E2052">
        <v>2</v>
      </c>
      <c r="F2052">
        <v>2.0479022845033499</v>
      </c>
      <c r="G2052">
        <v>0.143422458066994</v>
      </c>
      <c r="H2052" t="s">
        <v>1</v>
      </c>
      <c r="I2052" t="s">
        <v>168</v>
      </c>
    </row>
    <row r="2053" spans="1:9" x14ac:dyDescent="0.25">
      <c r="A2053" t="s">
        <v>173</v>
      </c>
      <c r="B2053" s="6">
        <v>45658</v>
      </c>
      <c r="C2053" s="6" t="str">
        <f t="shared" si="32"/>
        <v>Q1 2025</v>
      </c>
      <c r="D2053">
        <v>12</v>
      </c>
      <c r="E2053">
        <v>12</v>
      </c>
      <c r="F2053">
        <v>1.5950493882797501</v>
      </c>
      <c r="G2053">
        <v>-0.30943043815661098</v>
      </c>
      <c r="H2053" t="s">
        <v>1</v>
      </c>
      <c r="I2053" t="s">
        <v>168</v>
      </c>
    </row>
    <row r="2054" spans="1:9" x14ac:dyDescent="0.25">
      <c r="A2054" t="s">
        <v>177</v>
      </c>
      <c r="B2054" s="6">
        <v>45658</v>
      </c>
      <c r="C2054" s="6" t="str">
        <f t="shared" si="32"/>
        <v>Q1 2025</v>
      </c>
      <c r="D2054">
        <v>7</v>
      </c>
      <c r="E2054">
        <v>7</v>
      </c>
      <c r="F2054">
        <v>1.8848497070900501</v>
      </c>
      <c r="G2054">
        <v>-1.9630119346312602E-2</v>
      </c>
      <c r="H2054" t="s">
        <v>0</v>
      </c>
      <c r="I2054" t="s">
        <v>168</v>
      </c>
    </row>
    <row r="2055" spans="1:9" x14ac:dyDescent="0.25">
      <c r="A2055" t="s">
        <v>170</v>
      </c>
      <c r="B2055" s="6">
        <v>45658</v>
      </c>
      <c r="C2055" s="6" t="str">
        <f t="shared" si="32"/>
        <v>Q1 2025</v>
      </c>
      <c r="D2055">
        <v>8</v>
      </c>
      <c r="E2055">
        <v>8</v>
      </c>
      <c r="F2055">
        <v>1.8153074299548499</v>
      </c>
      <c r="G2055">
        <v>-8.9172396481505406E-2</v>
      </c>
      <c r="H2055" t="s">
        <v>1</v>
      </c>
      <c r="I2055" t="s">
        <v>168</v>
      </c>
    </row>
    <row r="2056" spans="1:9" x14ac:dyDescent="0.25">
      <c r="A2056" t="s">
        <v>178</v>
      </c>
      <c r="B2056" s="6">
        <v>45658</v>
      </c>
      <c r="C2056" s="6" t="str">
        <f t="shared" si="32"/>
        <v>Q1 2025</v>
      </c>
      <c r="D2056">
        <v>1</v>
      </c>
      <c r="E2056">
        <v>1</v>
      </c>
      <c r="F2056">
        <v>2.6578413328516399</v>
      </c>
      <c r="G2056">
        <v>0.75336150641527699</v>
      </c>
      <c r="H2056" t="s">
        <v>1729</v>
      </c>
      <c r="I2056" t="s">
        <v>168</v>
      </c>
    </row>
    <row r="2057" spans="1:9" x14ac:dyDescent="0.25">
      <c r="A2057" t="s">
        <v>176</v>
      </c>
      <c r="B2057" s="6">
        <v>45658</v>
      </c>
      <c r="C2057" s="6" t="str">
        <f t="shared" si="32"/>
        <v>Q1 2025</v>
      </c>
      <c r="D2057">
        <v>3</v>
      </c>
      <c r="E2057">
        <v>3</v>
      </c>
      <c r="F2057">
        <v>1.9864470228770199</v>
      </c>
      <c r="G2057">
        <v>8.1967196440657197E-2</v>
      </c>
      <c r="H2057" t="s">
        <v>1</v>
      </c>
      <c r="I2057" t="s">
        <v>168</v>
      </c>
    </row>
    <row r="2058" spans="1:9" x14ac:dyDescent="0.25">
      <c r="A2058" t="s">
        <v>175</v>
      </c>
      <c r="B2058" s="6">
        <v>45658</v>
      </c>
      <c r="C2058" s="6" t="str">
        <f t="shared" si="32"/>
        <v>Q1 2025</v>
      </c>
      <c r="D2058">
        <v>11</v>
      </c>
      <c r="E2058">
        <v>11</v>
      </c>
      <c r="F2058">
        <v>1.67785833314374</v>
      </c>
      <c r="G2058">
        <v>-0.22662149329261599</v>
      </c>
      <c r="H2058" t="s">
        <v>0</v>
      </c>
      <c r="I2058" t="s">
        <v>168</v>
      </c>
    </row>
    <row r="2059" spans="1:9" x14ac:dyDescent="0.25">
      <c r="A2059" t="s">
        <v>172</v>
      </c>
      <c r="B2059" s="6">
        <v>45658</v>
      </c>
      <c r="C2059" s="6" t="str">
        <f t="shared" si="32"/>
        <v>Q1 2025</v>
      </c>
      <c r="D2059">
        <v>4</v>
      </c>
      <c r="E2059">
        <v>4</v>
      </c>
      <c r="F2059">
        <v>1.9546377238585799</v>
      </c>
      <c r="G2059">
        <v>5.0157897422223201E-2</v>
      </c>
      <c r="H2059" t="s">
        <v>0</v>
      </c>
      <c r="I2059" t="s">
        <v>168</v>
      </c>
    </row>
    <row r="2060" spans="1:9" x14ac:dyDescent="0.25">
      <c r="A2060" t="s">
        <v>171</v>
      </c>
      <c r="B2060" s="6">
        <v>45658</v>
      </c>
      <c r="C2060" s="6" t="str">
        <f t="shared" si="32"/>
        <v>Q1 2025</v>
      </c>
      <c r="D2060">
        <v>9</v>
      </c>
      <c r="E2060">
        <v>9</v>
      </c>
      <c r="F2060">
        <v>1.70813104509004</v>
      </c>
      <c r="G2060">
        <v>-0.196348781346324</v>
      </c>
      <c r="H2060" t="s">
        <v>1</v>
      </c>
      <c r="I2060" t="s">
        <v>168</v>
      </c>
    </row>
    <row r="2061" spans="1:9" x14ac:dyDescent="0.25">
      <c r="A2061" t="s">
        <v>172</v>
      </c>
      <c r="B2061" s="6">
        <v>45689</v>
      </c>
      <c r="C2061" s="6" t="str">
        <f t="shared" si="32"/>
        <v>Q1 2025</v>
      </c>
      <c r="D2061">
        <v>5</v>
      </c>
      <c r="E2061">
        <v>4</v>
      </c>
      <c r="F2061">
        <v>1.95035874749689</v>
      </c>
      <c r="G2061">
        <v>4.7687320545435501E-2</v>
      </c>
      <c r="H2061" t="s">
        <v>1</v>
      </c>
      <c r="I2061" t="s">
        <v>168</v>
      </c>
    </row>
    <row r="2062" spans="1:9" x14ac:dyDescent="0.25">
      <c r="A2062" t="s">
        <v>176</v>
      </c>
      <c r="B2062" s="6">
        <v>45689</v>
      </c>
      <c r="C2062" s="6" t="str">
        <f t="shared" si="32"/>
        <v>Q1 2025</v>
      </c>
      <c r="D2062">
        <v>3</v>
      </c>
      <c r="E2062">
        <v>3</v>
      </c>
      <c r="F2062">
        <v>1.9731747214458499</v>
      </c>
      <c r="G2062">
        <v>7.0503294494404095E-2</v>
      </c>
      <c r="H2062" t="s">
        <v>1</v>
      </c>
      <c r="I2062" t="s">
        <v>168</v>
      </c>
    </row>
    <row r="2063" spans="1:9" x14ac:dyDescent="0.25">
      <c r="A2063" t="s">
        <v>173</v>
      </c>
      <c r="B2063" s="6">
        <v>45689</v>
      </c>
      <c r="C2063" s="6" t="str">
        <f t="shared" si="32"/>
        <v>Q1 2025</v>
      </c>
      <c r="D2063">
        <v>12</v>
      </c>
      <c r="E2063">
        <v>12</v>
      </c>
      <c r="F2063">
        <v>1.6313211463314199</v>
      </c>
      <c r="G2063">
        <v>-0.27135028062003502</v>
      </c>
      <c r="H2063" t="s">
        <v>0</v>
      </c>
      <c r="I2063" t="s">
        <v>168</v>
      </c>
    </row>
    <row r="2064" spans="1:9" x14ac:dyDescent="0.25">
      <c r="A2064" t="s">
        <v>169</v>
      </c>
      <c r="B2064" s="6">
        <v>45689</v>
      </c>
      <c r="C2064" s="6" t="str">
        <f t="shared" si="32"/>
        <v>Q1 2025</v>
      </c>
      <c r="D2064">
        <v>9</v>
      </c>
      <c r="E2064">
        <v>10</v>
      </c>
      <c r="F2064">
        <v>1.7459051121884399</v>
      </c>
      <c r="G2064">
        <v>-0.15676631476300601</v>
      </c>
      <c r="H2064" t="s">
        <v>0</v>
      </c>
      <c r="I2064" t="s">
        <v>168</v>
      </c>
    </row>
    <row r="2065" spans="1:9" x14ac:dyDescent="0.25">
      <c r="A2065" t="s">
        <v>174</v>
      </c>
      <c r="B2065" s="6">
        <v>45689</v>
      </c>
      <c r="C2065" s="6" t="str">
        <f t="shared" si="32"/>
        <v>Q1 2025</v>
      </c>
      <c r="D2065">
        <v>4</v>
      </c>
      <c r="E2065">
        <v>5</v>
      </c>
      <c r="F2065">
        <v>1.9681928703138301</v>
      </c>
      <c r="G2065">
        <v>6.5521443362379805E-2</v>
      </c>
      <c r="H2065" t="s">
        <v>0</v>
      </c>
      <c r="I2065" t="s">
        <v>168</v>
      </c>
    </row>
    <row r="2066" spans="1:9" x14ac:dyDescent="0.25">
      <c r="A2066" t="s">
        <v>178</v>
      </c>
      <c r="B2066" s="6">
        <v>45689</v>
      </c>
      <c r="C2066" s="6" t="str">
        <f t="shared" si="32"/>
        <v>Q1 2025</v>
      </c>
      <c r="D2066">
        <v>1</v>
      </c>
      <c r="E2066">
        <v>1</v>
      </c>
      <c r="F2066">
        <v>2.6418830674407801</v>
      </c>
      <c r="G2066">
        <v>0.73921164048933097</v>
      </c>
      <c r="H2066" t="s">
        <v>1729</v>
      </c>
      <c r="I2066" t="s">
        <v>168</v>
      </c>
    </row>
    <row r="2067" spans="1:9" x14ac:dyDescent="0.25">
      <c r="A2067" t="s">
        <v>168</v>
      </c>
      <c r="B2067" s="6">
        <v>45689</v>
      </c>
      <c r="C2067" s="6" t="str">
        <f t="shared" si="32"/>
        <v>Q1 2025</v>
      </c>
      <c r="D2067">
        <v>2</v>
      </c>
      <c r="E2067">
        <v>2</v>
      </c>
      <c r="F2067">
        <v>2.0076629011749101</v>
      </c>
      <c r="G2067">
        <v>0.10499147422346</v>
      </c>
      <c r="H2067" t="s">
        <v>1</v>
      </c>
      <c r="I2067" t="s">
        <v>168</v>
      </c>
    </row>
    <row r="2068" spans="1:9" x14ac:dyDescent="0.25">
      <c r="A2068" t="s">
        <v>170</v>
      </c>
      <c r="B2068" s="6">
        <v>45689</v>
      </c>
      <c r="C2068" s="6" t="str">
        <f t="shared" si="32"/>
        <v>Q1 2025</v>
      </c>
      <c r="D2068">
        <v>8</v>
      </c>
      <c r="E2068">
        <v>8</v>
      </c>
      <c r="F2068">
        <v>1.80639481726159</v>
      </c>
      <c r="G2068">
        <v>-9.62766096898615E-2</v>
      </c>
      <c r="H2068" t="s">
        <v>1</v>
      </c>
      <c r="I2068" t="s">
        <v>168</v>
      </c>
    </row>
    <row r="2069" spans="1:9" x14ac:dyDescent="0.25">
      <c r="A2069" t="s">
        <v>175</v>
      </c>
      <c r="B2069" s="6">
        <v>45689</v>
      </c>
      <c r="C2069" s="6" t="str">
        <f t="shared" si="32"/>
        <v>Q1 2025</v>
      </c>
      <c r="D2069">
        <v>11</v>
      </c>
      <c r="E2069">
        <v>11</v>
      </c>
      <c r="F2069">
        <v>1.6549902445585301</v>
      </c>
      <c r="G2069">
        <v>-0.247681182392919</v>
      </c>
      <c r="H2069" t="s">
        <v>1</v>
      </c>
      <c r="I2069" t="s">
        <v>168</v>
      </c>
    </row>
    <row r="2070" spans="1:9" x14ac:dyDescent="0.25">
      <c r="A2070" t="s">
        <v>171</v>
      </c>
      <c r="B2070" s="6">
        <v>45689</v>
      </c>
      <c r="C2070" s="6" t="str">
        <f t="shared" si="32"/>
        <v>Q1 2025</v>
      </c>
      <c r="D2070">
        <v>10</v>
      </c>
      <c r="E2070">
        <v>9</v>
      </c>
      <c r="F2070">
        <v>1.6796315289433399</v>
      </c>
      <c r="G2070">
        <v>-0.223039898008112</v>
      </c>
      <c r="H2070" t="s">
        <v>1</v>
      </c>
      <c r="I2070" t="s">
        <v>168</v>
      </c>
    </row>
    <row r="2071" spans="1:9" x14ac:dyDescent="0.25">
      <c r="A2071" t="s">
        <v>177</v>
      </c>
      <c r="B2071" s="6">
        <v>45689</v>
      </c>
      <c r="C2071" s="6" t="str">
        <f t="shared" si="32"/>
        <v>Q1 2025</v>
      </c>
      <c r="D2071">
        <v>7</v>
      </c>
      <c r="E2071">
        <v>7</v>
      </c>
      <c r="F2071">
        <v>1.8698705393103801</v>
      </c>
      <c r="G2071">
        <v>-3.28008876410745E-2</v>
      </c>
      <c r="H2071" t="s">
        <v>1</v>
      </c>
      <c r="I2071" t="s">
        <v>168</v>
      </c>
    </row>
    <row r="2072" spans="1:9" x14ac:dyDescent="0.25">
      <c r="A2072" t="s">
        <v>171</v>
      </c>
      <c r="B2072" s="6">
        <v>45717</v>
      </c>
      <c r="C2072" s="6" t="str">
        <f t="shared" si="32"/>
        <v>Q1 2025</v>
      </c>
      <c r="D2072">
        <v>11</v>
      </c>
      <c r="E2072">
        <v>10</v>
      </c>
      <c r="F2072">
        <v>1.6843566722586301</v>
      </c>
      <c r="G2072">
        <v>-0.219698422785779</v>
      </c>
      <c r="H2072" t="s">
        <v>1</v>
      </c>
      <c r="I2072" t="s">
        <v>168</v>
      </c>
    </row>
    <row r="2073" spans="1:9" x14ac:dyDescent="0.25">
      <c r="A2073" t="s">
        <v>178</v>
      </c>
      <c r="B2073" s="6">
        <v>45717</v>
      </c>
      <c r="C2073" s="6" t="str">
        <f t="shared" si="32"/>
        <v>Q1 2025</v>
      </c>
      <c r="D2073">
        <v>1</v>
      </c>
      <c r="E2073">
        <v>1</v>
      </c>
      <c r="F2073">
        <v>2.6380685267479098</v>
      </c>
      <c r="G2073">
        <v>0.73401343170349997</v>
      </c>
      <c r="H2073" t="s">
        <v>1729</v>
      </c>
      <c r="I2073" t="s">
        <v>168</v>
      </c>
    </row>
    <row r="2074" spans="1:9" x14ac:dyDescent="0.25">
      <c r="A2074" t="s">
        <v>170</v>
      </c>
      <c r="B2074" s="6">
        <v>45717</v>
      </c>
      <c r="C2074" s="6" t="str">
        <f t="shared" si="32"/>
        <v>Q1 2025</v>
      </c>
      <c r="D2074">
        <v>8</v>
      </c>
      <c r="E2074">
        <v>8</v>
      </c>
      <c r="F2074">
        <v>1.8214277193914701</v>
      </c>
      <c r="G2074">
        <v>-8.2627375652940899E-2</v>
      </c>
      <c r="H2074" t="s">
        <v>0</v>
      </c>
      <c r="I2074" t="s">
        <v>168</v>
      </c>
    </row>
    <row r="2075" spans="1:9" x14ac:dyDescent="0.25">
      <c r="A2075" t="s">
        <v>176</v>
      </c>
      <c r="B2075" s="6">
        <v>45717</v>
      </c>
      <c r="C2075" s="6" t="str">
        <f t="shared" si="32"/>
        <v>Q1 2025</v>
      </c>
      <c r="D2075">
        <v>2</v>
      </c>
      <c r="E2075">
        <v>3</v>
      </c>
      <c r="F2075">
        <v>1.98880140710582</v>
      </c>
      <c r="G2075">
        <v>8.4746312061408202E-2</v>
      </c>
      <c r="H2075" t="s">
        <v>0</v>
      </c>
      <c r="I2075" t="s">
        <v>168</v>
      </c>
    </row>
    <row r="2076" spans="1:9" x14ac:dyDescent="0.25">
      <c r="A2076" t="s">
        <v>172</v>
      </c>
      <c r="B2076" s="6">
        <v>45717</v>
      </c>
      <c r="C2076" s="6" t="str">
        <f t="shared" si="32"/>
        <v>Q1 2025</v>
      </c>
      <c r="D2076">
        <v>4</v>
      </c>
      <c r="E2076">
        <v>5</v>
      </c>
      <c r="F2076">
        <v>1.96439706181855</v>
      </c>
      <c r="G2076">
        <v>6.0341966774143801E-2</v>
      </c>
      <c r="H2076" t="s">
        <v>0</v>
      </c>
      <c r="I2076" t="s">
        <v>168</v>
      </c>
    </row>
    <row r="2077" spans="1:9" x14ac:dyDescent="0.25">
      <c r="A2077" t="s">
        <v>168</v>
      </c>
      <c r="B2077" s="6">
        <v>45717</v>
      </c>
      <c r="C2077" s="6" t="str">
        <f t="shared" si="32"/>
        <v>Q1 2025</v>
      </c>
      <c r="D2077">
        <v>3</v>
      </c>
      <c r="E2077">
        <v>2</v>
      </c>
      <c r="F2077">
        <v>1.9697910936144201</v>
      </c>
      <c r="G2077">
        <v>6.5735998570011001E-2</v>
      </c>
      <c r="H2077" t="s">
        <v>1</v>
      </c>
      <c r="I2077" t="s">
        <v>168</v>
      </c>
    </row>
    <row r="2078" spans="1:9" x14ac:dyDescent="0.25">
      <c r="A2078" t="s">
        <v>173</v>
      </c>
      <c r="B2078" s="6">
        <v>45717</v>
      </c>
      <c r="C2078" s="6" t="str">
        <f t="shared" si="32"/>
        <v>Q1 2025</v>
      </c>
      <c r="D2078">
        <v>10</v>
      </c>
      <c r="E2078">
        <v>12</v>
      </c>
      <c r="F2078">
        <v>1.71657728753058</v>
      </c>
      <c r="G2078">
        <v>-0.18747780751383</v>
      </c>
      <c r="H2078" t="s">
        <v>0</v>
      </c>
      <c r="I2078" t="s">
        <v>168</v>
      </c>
    </row>
    <row r="2079" spans="1:9" x14ac:dyDescent="0.25">
      <c r="A2079" t="s">
        <v>174</v>
      </c>
      <c r="B2079" s="6">
        <v>45717</v>
      </c>
      <c r="C2079" s="6" t="str">
        <f t="shared" si="32"/>
        <v>Q1 2025</v>
      </c>
      <c r="D2079">
        <v>5</v>
      </c>
      <c r="E2079">
        <v>4</v>
      </c>
      <c r="F2079">
        <v>1.94910970344087</v>
      </c>
      <c r="G2079">
        <v>4.5054608396460603E-2</v>
      </c>
      <c r="H2079" t="s">
        <v>1</v>
      </c>
      <c r="I2079" t="s">
        <v>168</v>
      </c>
    </row>
    <row r="2080" spans="1:9" x14ac:dyDescent="0.25">
      <c r="A2080" t="s">
        <v>169</v>
      </c>
      <c r="B2080" s="6">
        <v>45717</v>
      </c>
      <c r="C2080" s="6" t="str">
        <f t="shared" si="32"/>
        <v>Q1 2025</v>
      </c>
      <c r="D2080">
        <v>9</v>
      </c>
      <c r="E2080">
        <v>9</v>
      </c>
      <c r="F2080">
        <v>1.72385104782075</v>
      </c>
      <c r="G2080">
        <v>-0.18020404722365899</v>
      </c>
      <c r="H2080" t="s">
        <v>1</v>
      </c>
      <c r="I2080" t="s">
        <v>168</v>
      </c>
    </row>
    <row r="2081" spans="1:9" x14ac:dyDescent="0.25">
      <c r="A2081" t="s">
        <v>177</v>
      </c>
      <c r="B2081" s="6">
        <v>45717</v>
      </c>
      <c r="C2081" s="6" t="str">
        <f t="shared" si="32"/>
        <v>Q1 2025</v>
      </c>
      <c r="D2081">
        <v>7</v>
      </c>
      <c r="E2081">
        <v>7</v>
      </c>
      <c r="F2081">
        <v>1.84513538418921</v>
      </c>
      <c r="G2081">
        <v>-5.8919710855201902E-2</v>
      </c>
      <c r="H2081" t="s">
        <v>1</v>
      </c>
      <c r="I2081" t="s">
        <v>168</v>
      </c>
    </row>
    <row r="2082" spans="1:9" x14ac:dyDescent="0.25">
      <c r="A2082" t="s">
        <v>175</v>
      </c>
      <c r="B2082" s="6">
        <v>45717</v>
      </c>
      <c r="C2082" s="6" t="str">
        <f t="shared" si="32"/>
        <v>Q1 2025</v>
      </c>
      <c r="D2082">
        <v>12</v>
      </c>
      <c r="E2082">
        <v>11</v>
      </c>
      <c r="F2082">
        <v>1.6430901415703001</v>
      </c>
      <c r="G2082">
        <v>-0.26096495347411103</v>
      </c>
      <c r="H2082" t="s">
        <v>1</v>
      </c>
      <c r="I2082" t="s">
        <v>168</v>
      </c>
    </row>
    <row r="2083" spans="1:9" x14ac:dyDescent="0.25">
      <c r="A2083" t="s">
        <v>181</v>
      </c>
      <c r="B2083" s="6">
        <v>45292</v>
      </c>
      <c r="C2083" s="6" t="str">
        <f t="shared" si="32"/>
        <v>Q1 2024</v>
      </c>
      <c r="D2083">
        <v>7</v>
      </c>
      <c r="F2083">
        <v>1.4186629932553201</v>
      </c>
      <c r="G2083">
        <v>-7.4609873476071606E-2</v>
      </c>
      <c r="I2083" t="s">
        <v>179</v>
      </c>
    </row>
    <row r="2084" spans="1:9" x14ac:dyDescent="0.25">
      <c r="A2084" t="s">
        <v>182</v>
      </c>
      <c r="B2084" s="6">
        <v>45292</v>
      </c>
      <c r="C2084" s="6" t="str">
        <f t="shared" si="32"/>
        <v>Q1 2024</v>
      </c>
      <c r="D2084">
        <v>4</v>
      </c>
      <c r="E2084">
        <v>8</v>
      </c>
      <c r="F2084">
        <v>1.50263489587885</v>
      </c>
      <c r="G2084">
        <v>9.3620291474612004E-3</v>
      </c>
      <c r="H2084" t="s">
        <v>0</v>
      </c>
      <c r="I2084" t="s">
        <v>179</v>
      </c>
    </row>
    <row r="2085" spans="1:9" x14ac:dyDescent="0.25">
      <c r="A2085" t="s">
        <v>185</v>
      </c>
      <c r="B2085" s="6">
        <v>45292</v>
      </c>
      <c r="C2085" s="6" t="str">
        <f t="shared" si="32"/>
        <v>Q1 2024</v>
      </c>
      <c r="D2085">
        <v>3</v>
      </c>
      <c r="E2085">
        <v>3</v>
      </c>
      <c r="F2085">
        <v>1.53982748618624</v>
      </c>
      <c r="G2085">
        <v>4.6554619454847797E-2</v>
      </c>
      <c r="H2085" t="s">
        <v>0</v>
      </c>
      <c r="I2085" t="s">
        <v>179</v>
      </c>
    </row>
    <row r="2086" spans="1:9" x14ac:dyDescent="0.25">
      <c r="A2086" t="s">
        <v>179</v>
      </c>
      <c r="B2086" s="6">
        <v>45292</v>
      </c>
      <c r="C2086" s="6" t="str">
        <f t="shared" si="32"/>
        <v>Q1 2024</v>
      </c>
      <c r="D2086">
        <v>8</v>
      </c>
      <c r="E2086">
        <v>7</v>
      </c>
      <c r="F2086">
        <v>1.40596422073613</v>
      </c>
      <c r="G2086">
        <v>-8.7308645995261003E-2</v>
      </c>
      <c r="H2086" t="s">
        <v>1</v>
      </c>
      <c r="I2086" t="s">
        <v>179</v>
      </c>
    </row>
    <row r="2087" spans="1:9" x14ac:dyDescent="0.25">
      <c r="A2087" t="s">
        <v>1781</v>
      </c>
      <c r="B2087" s="6">
        <v>45292</v>
      </c>
      <c r="C2087" s="6" t="str">
        <f t="shared" si="32"/>
        <v>Q1 2024</v>
      </c>
      <c r="D2087">
        <v>10</v>
      </c>
      <c r="E2087">
        <v>1</v>
      </c>
      <c r="F2087">
        <v>1.35308656590885</v>
      </c>
      <c r="G2087">
        <v>-0.14018630082254499</v>
      </c>
      <c r="H2087" t="s">
        <v>1</v>
      </c>
      <c r="I2087" t="s">
        <v>179</v>
      </c>
    </row>
    <row r="2088" spans="1:9" x14ac:dyDescent="0.25">
      <c r="A2088" t="s">
        <v>183</v>
      </c>
      <c r="B2088" s="6">
        <v>45292</v>
      </c>
      <c r="C2088" s="6" t="str">
        <f t="shared" si="32"/>
        <v>Q1 2024</v>
      </c>
      <c r="D2088">
        <v>6</v>
      </c>
      <c r="E2088">
        <v>2</v>
      </c>
      <c r="F2088">
        <v>1.44754439314537</v>
      </c>
      <c r="G2088">
        <v>-4.5728473586022597E-2</v>
      </c>
      <c r="H2088" t="s">
        <v>1</v>
      </c>
      <c r="I2088" t="s">
        <v>179</v>
      </c>
    </row>
    <row r="2089" spans="1:9" x14ac:dyDescent="0.25">
      <c r="A2089" t="s">
        <v>180</v>
      </c>
      <c r="B2089" s="6">
        <v>45292</v>
      </c>
      <c r="C2089" s="6" t="str">
        <f t="shared" si="32"/>
        <v>Q1 2024</v>
      </c>
      <c r="D2089">
        <v>2</v>
      </c>
      <c r="E2089">
        <v>6</v>
      </c>
      <c r="F2089">
        <v>1.6548671139951201</v>
      </c>
      <c r="G2089">
        <v>0.16159424726372501</v>
      </c>
      <c r="H2089" t="s">
        <v>0</v>
      </c>
      <c r="I2089" t="s">
        <v>179</v>
      </c>
    </row>
    <row r="2090" spans="1:9" x14ac:dyDescent="0.25">
      <c r="A2090" t="s">
        <v>186</v>
      </c>
      <c r="B2090" s="6">
        <v>45292</v>
      </c>
      <c r="C2090" s="6" t="str">
        <f t="shared" si="32"/>
        <v>Q1 2024</v>
      </c>
      <c r="D2090">
        <v>1</v>
      </c>
      <c r="E2090">
        <v>9</v>
      </c>
      <c r="F2090">
        <v>1.7563652078410501</v>
      </c>
      <c r="G2090">
        <v>0.26309234110966101</v>
      </c>
      <c r="H2090" t="s">
        <v>0</v>
      </c>
      <c r="I2090" t="s">
        <v>179</v>
      </c>
    </row>
    <row r="2091" spans="1:9" x14ac:dyDescent="0.25">
      <c r="A2091" t="s">
        <v>184</v>
      </c>
      <c r="B2091" s="6">
        <v>45292</v>
      </c>
      <c r="C2091" s="6" t="str">
        <f t="shared" si="32"/>
        <v>Q1 2024</v>
      </c>
      <c r="D2091">
        <v>9</v>
      </c>
      <c r="E2091">
        <v>4</v>
      </c>
      <c r="F2091">
        <v>1.3605029236356001</v>
      </c>
      <c r="G2091">
        <v>-0.13276994309579501</v>
      </c>
      <c r="H2091" t="s">
        <v>1</v>
      </c>
      <c r="I2091" t="s">
        <v>179</v>
      </c>
    </row>
    <row r="2092" spans="1:9" x14ac:dyDescent="0.25">
      <c r="A2092" t="s">
        <v>181</v>
      </c>
      <c r="B2092" s="6">
        <v>45323</v>
      </c>
      <c r="C2092" s="6" t="str">
        <f t="shared" si="32"/>
        <v>Q1 2024</v>
      </c>
      <c r="D2092">
        <v>7</v>
      </c>
      <c r="E2092">
        <v>7</v>
      </c>
      <c r="F2092">
        <v>1.4293871453188201</v>
      </c>
      <c r="G2092">
        <v>-4.7480701014701497E-2</v>
      </c>
      <c r="H2092" t="s">
        <v>0</v>
      </c>
      <c r="I2092" t="s">
        <v>179</v>
      </c>
    </row>
    <row r="2093" spans="1:9" x14ac:dyDescent="0.25">
      <c r="A2093" t="s">
        <v>182</v>
      </c>
      <c r="B2093" s="6">
        <v>45323</v>
      </c>
      <c r="C2093" s="6" t="str">
        <f t="shared" si="32"/>
        <v>Q1 2024</v>
      </c>
      <c r="D2093">
        <v>4</v>
      </c>
      <c r="E2093">
        <v>4</v>
      </c>
      <c r="F2093">
        <v>1.50508130053269</v>
      </c>
      <c r="G2093">
        <v>2.8213454199166502E-2</v>
      </c>
      <c r="H2093" t="s">
        <v>0</v>
      </c>
      <c r="I2093" t="s">
        <v>179</v>
      </c>
    </row>
    <row r="2094" spans="1:9" x14ac:dyDescent="0.25">
      <c r="A2094" t="s">
        <v>185</v>
      </c>
      <c r="B2094" s="6">
        <v>45323</v>
      </c>
      <c r="C2094" s="6" t="str">
        <f t="shared" si="32"/>
        <v>Q1 2024</v>
      </c>
      <c r="D2094">
        <v>3</v>
      </c>
      <c r="E2094">
        <v>3</v>
      </c>
      <c r="F2094">
        <v>1.52611625937296</v>
      </c>
      <c r="G2094">
        <v>4.9248413039432802E-2</v>
      </c>
      <c r="H2094" t="s">
        <v>0</v>
      </c>
      <c r="I2094" t="s">
        <v>179</v>
      </c>
    </row>
    <row r="2095" spans="1:9" x14ac:dyDescent="0.25">
      <c r="A2095" t="s">
        <v>183</v>
      </c>
      <c r="B2095" s="6">
        <v>45323</v>
      </c>
      <c r="C2095" s="6" t="str">
        <f t="shared" si="32"/>
        <v>Q1 2024</v>
      </c>
      <c r="D2095">
        <v>6</v>
      </c>
      <c r="E2095">
        <v>6</v>
      </c>
      <c r="F2095">
        <v>1.4394751830905701</v>
      </c>
      <c r="G2095">
        <v>-3.7392663242955301E-2</v>
      </c>
      <c r="H2095" t="s">
        <v>0</v>
      </c>
      <c r="I2095" t="s">
        <v>179</v>
      </c>
    </row>
    <row r="2096" spans="1:9" x14ac:dyDescent="0.25">
      <c r="A2096" t="s">
        <v>179</v>
      </c>
      <c r="B2096" s="6">
        <v>45323</v>
      </c>
      <c r="C2096" s="6" t="str">
        <f t="shared" si="32"/>
        <v>Q1 2024</v>
      </c>
      <c r="D2096">
        <v>8</v>
      </c>
      <c r="E2096">
        <v>8</v>
      </c>
      <c r="F2096">
        <v>1.4036366444152699</v>
      </c>
      <c r="G2096">
        <v>-7.3231201918257494E-2</v>
      </c>
      <c r="H2096" t="s">
        <v>0</v>
      </c>
      <c r="I2096" t="s">
        <v>179</v>
      </c>
    </row>
    <row r="2097" spans="1:9" x14ac:dyDescent="0.25">
      <c r="A2097" t="s">
        <v>184</v>
      </c>
      <c r="B2097" s="6">
        <v>45323</v>
      </c>
      <c r="C2097" s="6" t="str">
        <f t="shared" si="32"/>
        <v>Q1 2024</v>
      </c>
      <c r="D2097">
        <v>9</v>
      </c>
      <c r="E2097">
        <v>9</v>
      </c>
      <c r="F2097">
        <v>1.3724599535697699</v>
      </c>
      <c r="G2097">
        <v>-0.104407892763757</v>
      </c>
      <c r="H2097" t="s">
        <v>0</v>
      </c>
      <c r="I2097" t="s">
        <v>179</v>
      </c>
    </row>
    <row r="2098" spans="1:9" x14ac:dyDescent="0.25">
      <c r="A2098" t="s">
        <v>186</v>
      </c>
      <c r="B2098" s="6">
        <v>45323</v>
      </c>
      <c r="C2098" s="6" t="str">
        <f t="shared" si="32"/>
        <v>Q1 2024</v>
      </c>
      <c r="D2098">
        <v>1</v>
      </c>
      <c r="E2098">
        <v>1</v>
      </c>
      <c r="F2098">
        <v>1.7018014809343101</v>
      </c>
      <c r="G2098">
        <v>0.22493363460078999</v>
      </c>
      <c r="H2098" t="s">
        <v>1</v>
      </c>
      <c r="I2098" t="s">
        <v>179</v>
      </c>
    </row>
    <row r="2099" spans="1:9" x14ac:dyDescent="0.25">
      <c r="A2099" t="s">
        <v>180</v>
      </c>
      <c r="B2099" s="6">
        <v>45323</v>
      </c>
      <c r="C2099" s="6" t="str">
        <f t="shared" si="32"/>
        <v>Q1 2024</v>
      </c>
      <c r="D2099">
        <v>2</v>
      </c>
      <c r="E2099">
        <v>2</v>
      </c>
      <c r="F2099">
        <v>1.5892452147907701</v>
      </c>
      <c r="G2099">
        <v>0.11237736845724799</v>
      </c>
      <c r="H2099" t="s">
        <v>1</v>
      </c>
      <c r="I2099" t="s">
        <v>179</v>
      </c>
    </row>
    <row r="2100" spans="1:9" x14ac:dyDescent="0.25">
      <c r="A2100" t="s">
        <v>1781</v>
      </c>
      <c r="B2100" s="6">
        <v>45323</v>
      </c>
      <c r="C2100" s="6" t="str">
        <f t="shared" si="32"/>
        <v>Q1 2024</v>
      </c>
      <c r="D2100">
        <v>10</v>
      </c>
      <c r="E2100">
        <v>10</v>
      </c>
      <c r="F2100">
        <v>1.32460743497656</v>
      </c>
      <c r="G2100">
        <v>-0.152260411356965</v>
      </c>
      <c r="H2100" t="s">
        <v>1</v>
      </c>
      <c r="I2100" t="s">
        <v>179</v>
      </c>
    </row>
    <row r="2101" spans="1:9" x14ac:dyDescent="0.25">
      <c r="A2101" t="s">
        <v>185</v>
      </c>
      <c r="B2101" s="6">
        <v>45352</v>
      </c>
      <c r="C2101" s="6" t="str">
        <f t="shared" si="32"/>
        <v>Q1 2024</v>
      </c>
      <c r="D2101">
        <v>2</v>
      </c>
      <c r="E2101">
        <v>3</v>
      </c>
      <c r="F2101">
        <v>1.5255101060508101</v>
      </c>
      <c r="G2101">
        <v>6.3786118269786501E-2</v>
      </c>
      <c r="H2101" t="s">
        <v>0</v>
      </c>
      <c r="I2101" t="s">
        <v>179</v>
      </c>
    </row>
    <row r="2102" spans="1:9" x14ac:dyDescent="0.25">
      <c r="A2102" t="s">
        <v>180</v>
      </c>
      <c r="B2102" s="6">
        <v>45352</v>
      </c>
      <c r="C2102" s="6" t="str">
        <f t="shared" si="32"/>
        <v>Q1 2024</v>
      </c>
      <c r="D2102">
        <v>3</v>
      </c>
      <c r="E2102">
        <v>2</v>
      </c>
      <c r="F2102">
        <v>1.5140268248014099</v>
      </c>
      <c r="G2102">
        <v>5.2302837020389702E-2</v>
      </c>
      <c r="H2102" t="s">
        <v>1</v>
      </c>
      <c r="I2102" t="s">
        <v>179</v>
      </c>
    </row>
    <row r="2103" spans="1:9" x14ac:dyDescent="0.25">
      <c r="A2103" t="s">
        <v>184</v>
      </c>
      <c r="B2103" s="6">
        <v>45352</v>
      </c>
      <c r="C2103" s="6" t="str">
        <f t="shared" si="32"/>
        <v>Q1 2024</v>
      </c>
      <c r="D2103">
        <v>9</v>
      </c>
      <c r="E2103">
        <v>9</v>
      </c>
      <c r="F2103">
        <v>1.37920550311149</v>
      </c>
      <c r="G2103">
        <v>-8.2518484669531197E-2</v>
      </c>
      <c r="H2103" t="s">
        <v>0</v>
      </c>
      <c r="I2103" t="s">
        <v>179</v>
      </c>
    </row>
    <row r="2104" spans="1:9" x14ac:dyDescent="0.25">
      <c r="A2104" t="s">
        <v>182</v>
      </c>
      <c r="B2104" s="6">
        <v>45352</v>
      </c>
      <c r="C2104" s="6" t="str">
        <f t="shared" si="32"/>
        <v>Q1 2024</v>
      </c>
      <c r="D2104">
        <v>4</v>
      </c>
      <c r="E2104">
        <v>4</v>
      </c>
      <c r="F2104">
        <v>1.46599333598184</v>
      </c>
      <c r="G2104">
        <v>4.26934820081625E-3</v>
      </c>
      <c r="H2104" t="s">
        <v>1</v>
      </c>
      <c r="I2104" t="s">
        <v>179</v>
      </c>
    </row>
    <row r="2105" spans="1:9" x14ac:dyDescent="0.25">
      <c r="A2105" t="s">
        <v>183</v>
      </c>
      <c r="B2105" s="6">
        <v>45352</v>
      </c>
      <c r="C2105" s="6" t="str">
        <f t="shared" si="32"/>
        <v>Q1 2024</v>
      </c>
      <c r="D2105">
        <v>6</v>
      </c>
      <c r="E2105">
        <v>6</v>
      </c>
      <c r="F2105">
        <v>1.4178889940269499</v>
      </c>
      <c r="G2105">
        <v>-4.3834993754073799E-2</v>
      </c>
      <c r="H2105" t="s">
        <v>1</v>
      </c>
      <c r="I2105" t="s">
        <v>179</v>
      </c>
    </row>
    <row r="2106" spans="1:9" x14ac:dyDescent="0.25">
      <c r="A2106" t="s">
        <v>186</v>
      </c>
      <c r="B2106" s="6">
        <v>45352</v>
      </c>
      <c r="C2106" s="6" t="str">
        <f t="shared" si="32"/>
        <v>Q1 2024</v>
      </c>
      <c r="D2106">
        <v>1</v>
      </c>
      <c r="E2106">
        <v>1</v>
      </c>
      <c r="F2106">
        <v>1.70667825701396</v>
      </c>
      <c r="G2106">
        <v>0.24495426923293701</v>
      </c>
      <c r="H2106" t="s">
        <v>0</v>
      </c>
      <c r="I2106" t="s">
        <v>179</v>
      </c>
    </row>
    <row r="2107" spans="1:9" x14ac:dyDescent="0.25">
      <c r="A2107" t="s">
        <v>1781</v>
      </c>
      <c r="B2107" s="6">
        <v>45352</v>
      </c>
      <c r="C2107" s="6" t="str">
        <f t="shared" si="32"/>
        <v>Q1 2024</v>
      </c>
      <c r="D2107">
        <v>10</v>
      </c>
      <c r="E2107">
        <v>10</v>
      </c>
      <c r="F2107">
        <v>1.3330698346605401</v>
      </c>
      <c r="G2107">
        <v>-0.12865415312048301</v>
      </c>
      <c r="H2107" t="s">
        <v>0</v>
      </c>
      <c r="I2107" t="s">
        <v>179</v>
      </c>
    </row>
    <row r="2108" spans="1:9" x14ac:dyDescent="0.25">
      <c r="A2108" t="s">
        <v>181</v>
      </c>
      <c r="B2108" s="6">
        <v>45352</v>
      </c>
      <c r="C2108" s="6" t="str">
        <f t="shared" si="32"/>
        <v>Q1 2024</v>
      </c>
      <c r="D2108">
        <v>7</v>
      </c>
      <c r="E2108">
        <v>7</v>
      </c>
      <c r="F2108">
        <v>1.4161601012770699</v>
      </c>
      <c r="G2108">
        <v>-4.5563886503948201E-2</v>
      </c>
      <c r="H2108" t="s">
        <v>0</v>
      </c>
      <c r="I2108" t="s">
        <v>179</v>
      </c>
    </row>
    <row r="2109" spans="1:9" x14ac:dyDescent="0.25">
      <c r="A2109" t="s">
        <v>179</v>
      </c>
      <c r="B2109" s="6">
        <v>45352</v>
      </c>
      <c r="C2109" s="6" t="str">
        <f t="shared" si="32"/>
        <v>Q1 2024</v>
      </c>
      <c r="D2109">
        <v>8</v>
      </c>
      <c r="E2109">
        <v>8</v>
      </c>
      <c r="F2109">
        <v>1.39698293310513</v>
      </c>
      <c r="G2109">
        <v>-6.4741054675895304E-2</v>
      </c>
      <c r="H2109" t="s">
        <v>0</v>
      </c>
      <c r="I2109" t="s">
        <v>179</v>
      </c>
    </row>
    <row r="2110" spans="1:9" x14ac:dyDescent="0.25">
      <c r="A2110" t="s">
        <v>181</v>
      </c>
      <c r="B2110" s="6">
        <v>45383</v>
      </c>
      <c r="C2110" s="6" t="str">
        <f t="shared" si="32"/>
        <v>Q2 2024</v>
      </c>
      <c r="D2110">
        <v>6</v>
      </c>
      <c r="E2110">
        <v>7</v>
      </c>
      <c r="F2110">
        <v>1.4222958464163</v>
      </c>
      <c r="G2110">
        <v>-2.96293626526003E-2</v>
      </c>
      <c r="H2110" t="s">
        <v>0</v>
      </c>
      <c r="I2110" t="s">
        <v>179</v>
      </c>
    </row>
    <row r="2111" spans="1:9" x14ac:dyDescent="0.25">
      <c r="A2111" t="s">
        <v>182</v>
      </c>
      <c r="B2111" s="6">
        <v>45383</v>
      </c>
      <c r="C2111" s="6" t="str">
        <f t="shared" si="32"/>
        <v>Q2 2024</v>
      </c>
      <c r="D2111">
        <v>4</v>
      </c>
      <c r="E2111">
        <v>4</v>
      </c>
      <c r="F2111">
        <v>1.4578720130239999</v>
      </c>
      <c r="G2111">
        <v>5.9468039550998296E-3</v>
      </c>
      <c r="H2111" t="s">
        <v>0</v>
      </c>
      <c r="I2111" t="s">
        <v>179</v>
      </c>
    </row>
    <row r="2112" spans="1:9" x14ac:dyDescent="0.25">
      <c r="A2112" t="s">
        <v>179</v>
      </c>
      <c r="B2112" s="6">
        <v>45383</v>
      </c>
      <c r="C2112" s="6" t="str">
        <f t="shared" si="32"/>
        <v>Q2 2024</v>
      </c>
      <c r="D2112">
        <v>7</v>
      </c>
      <c r="E2112">
        <v>8</v>
      </c>
      <c r="F2112">
        <v>1.41047546675573</v>
      </c>
      <c r="G2112">
        <v>-4.1449742313166497E-2</v>
      </c>
      <c r="H2112" t="s">
        <v>0</v>
      </c>
      <c r="I2112" t="s">
        <v>179</v>
      </c>
    </row>
    <row r="2113" spans="1:9" x14ac:dyDescent="0.25">
      <c r="A2113" t="s">
        <v>185</v>
      </c>
      <c r="B2113" s="6">
        <v>45383</v>
      </c>
      <c r="C2113" s="6" t="str">
        <f t="shared" si="32"/>
        <v>Q2 2024</v>
      </c>
      <c r="D2113">
        <v>2</v>
      </c>
      <c r="E2113">
        <v>2</v>
      </c>
      <c r="F2113">
        <v>1.5115873659279799</v>
      </c>
      <c r="G2113">
        <v>5.9662156859086199E-2</v>
      </c>
      <c r="H2113" t="s">
        <v>1</v>
      </c>
      <c r="I2113" t="s">
        <v>179</v>
      </c>
    </row>
    <row r="2114" spans="1:9" x14ac:dyDescent="0.25">
      <c r="A2114" t="s">
        <v>180</v>
      </c>
      <c r="B2114" s="6">
        <v>45383</v>
      </c>
      <c r="C2114" s="6" t="str">
        <f t="shared" si="32"/>
        <v>Q2 2024</v>
      </c>
      <c r="D2114">
        <v>3</v>
      </c>
      <c r="E2114">
        <v>3</v>
      </c>
      <c r="F2114">
        <v>1.50454136982041</v>
      </c>
      <c r="G2114">
        <v>5.2616160751513798E-2</v>
      </c>
      <c r="H2114" t="s">
        <v>1729</v>
      </c>
      <c r="I2114" t="s">
        <v>179</v>
      </c>
    </row>
    <row r="2115" spans="1:9" x14ac:dyDescent="0.25">
      <c r="A2115" t="s">
        <v>184</v>
      </c>
      <c r="B2115" s="6">
        <v>45383</v>
      </c>
      <c r="C2115" s="6" t="str">
        <f t="shared" ref="C2115:C2178" si="33">"Q" &amp; ROUNDUP(MONTH(B2115)/3, 0) &amp; " " &amp; YEAR(B2115)</f>
        <v>Q2 2024</v>
      </c>
      <c r="D2115">
        <v>9</v>
      </c>
      <c r="E2115">
        <v>9</v>
      </c>
      <c r="F2115">
        <v>1.34377052345495</v>
      </c>
      <c r="G2115">
        <v>-0.10815468561395</v>
      </c>
      <c r="H2115" t="s">
        <v>1</v>
      </c>
      <c r="I2115" t="s">
        <v>179</v>
      </c>
    </row>
    <row r="2116" spans="1:9" x14ac:dyDescent="0.25">
      <c r="A2116" t="s">
        <v>1781</v>
      </c>
      <c r="B2116" s="6">
        <v>45383</v>
      </c>
      <c r="C2116" s="6" t="str">
        <f t="shared" si="33"/>
        <v>Q2 2024</v>
      </c>
      <c r="D2116">
        <v>10</v>
      </c>
      <c r="E2116">
        <v>10</v>
      </c>
      <c r="F2116">
        <v>1.33189552798805</v>
      </c>
      <c r="G2116">
        <v>-0.120029681080846</v>
      </c>
      <c r="H2116" t="s">
        <v>0</v>
      </c>
      <c r="I2116" t="s">
        <v>179</v>
      </c>
    </row>
    <row r="2117" spans="1:9" x14ac:dyDescent="0.25">
      <c r="A2117" t="s">
        <v>186</v>
      </c>
      <c r="B2117" s="6">
        <v>45383</v>
      </c>
      <c r="C2117" s="6" t="str">
        <f t="shared" si="33"/>
        <v>Q2 2024</v>
      </c>
      <c r="D2117">
        <v>1</v>
      </c>
      <c r="E2117">
        <v>1</v>
      </c>
      <c r="F2117">
        <v>1.6807672096884401</v>
      </c>
      <c r="G2117">
        <v>0.22884200061954399</v>
      </c>
      <c r="H2117" t="s">
        <v>1</v>
      </c>
      <c r="I2117" t="s">
        <v>179</v>
      </c>
    </row>
    <row r="2118" spans="1:9" x14ac:dyDescent="0.25">
      <c r="A2118" t="s">
        <v>183</v>
      </c>
      <c r="B2118" s="6">
        <v>45383</v>
      </c>
      <c r="C2118" s="6" t="str">
        <f t="shared" si="33"/>
        <v>Q2 2024</v>
      </c>
      <c r="D2118">
        <v>8</v>
      </c>
      <c r="E2118">
        <v>6</v>
      </c>
      <c r="F2118">
        <v>1.4041215585442199</v>
      </c>
      <c r="G2118">
        <v>-4.7803650524680302E-2</v>
      </c>
      <c r="H2118" t="s">
        <v>1</v>
      </c>
      <c r="I2118" t="s">
        <v>179</v>
      </c>
    </row>
    <row r="2119" spans="1:9" x14ac:dyDescent="0.25">
      <c r="A2119" t="s">
        <v>184</v>
      </c>
      <c r="B2119" s="6">
        <v>45413</v>
      </c>
      <c r="C2119" s="6" t="str">
        <f t="shared" si="33"/>
        <v>Q2 2024</v>
      </c>
      <c r="D2119">
        <v>9</v>
      </c>
      <c r="E2119">
        <v>9</v>
      </c>
      <c r="F2119">
        <v>1.33651307599849</v>
      </c>
      <c r="G2119">
        <v>-0.108409734147577</v>
      </c>
      <c r="H2119" t="s">
        <v>0</v>
      </c>
      <c r="I2119" t="s">
        <v>179</v>
      </c>
    </row>
    <row r="2120" spans="1:9" x14ac:dyDescent="0.25">
      <c r="A2120" t="s">
        <v>179</v>
      </c>
      <c r="B2120" s="6">
        <v>45413</v>
      </c>
      <c r="C2120" s="6" t="str">
        <f t="shared" si="33"/>
        <v>Q2 2024</v>
      </c>
      <c r="D2120">
        <v>6</v>
      </c>
      <c r="E2120">
        <v>7</v>
      </c>
      <c r="F2120">
        <v>1.4299317132548499</v>
      </c>
      <c r="G2120">
        <v>-1.4991096891224499E-2</v>
      </c>
      <c r="H2120" t="s">
        <v>0</v>
      </c>
      <c r="I2120" t="s">
        <v>179</v>
      </c>
    </row>
    <row r="2121" spans="1:9" x14ac:dyDescent="0.25">
      <c r="A2121" t="s">
        <v>182</v>
      </c>
      <c r="B2121" s="6">
        <v>45413</v>
      </c>
      <c r="C2121" s="6" t="str">
        <f t="shared" si="33"/>
        <v>Q2 2024</v>
      </c>
      <c r="D2121">
        <v>5</v>
      </c>
      <c r="E2121">
        <v>4</v>
      </c>
      <c r="F2121">
        <v>1.44031164910489</v>
      </c>
      <c r="G2121">
        <v>-4.6111610411842998E-3</v>
      </c>
      <c r="H2121" t="s">
        <v>1</v>
      </c>
      <c r="I2121" t="s">
        <v>179</v>
      </c>
    </row>
    <row r="2122" spans="1:9" x14ac:dyDescent="0.25">
      <c r="A2122" t="s">
        <v>183</v>
      </c>
      <c r="B2122" s="6">
        <v>45413</v>
      </c>
      <c r="C2122" s="6" t="str">
        <f t="shared" si="33"/>
        <v>Q2 2024</v>
      </c>
      <c r="D2122">
        <v>8</v>
      </c>
      <c r="E2122">
        <v>8</v>
      </c>
      <c r="F2122">
        <v>1.3747175623648999</v>
      </c>
      <c r="G2122">
        <v>-7.0205247781169197E-2</v>
      </c>
      <c r="H2122" t="s">
        <v>1</v>
      </c>
      <c r="I2122" t="s">
        <v>179</v>
      </c>
    </row>
    <row r="2123" spans="1:9" x14ac:dyDescent="0.25">
      <c r="A2123" t="s">
        <v>1781</v>
      </c>
      <c r="B2123" s="6">
        <v>45413</v>
      </c>
      <c r="C2123" s="6" t="str">
        <f t="shared" si="33"/>
        <v>Q2 2024</v>
      </c>
      <c r="D2123">
        <v>10</v>
      </c>
      <c r="E2123">
        <v>10</v>
      </c>
      <c r="F2123">
        <v>1.29353267680691</v>
      </c>
      <c r="G2123">
        <v>-0.15139013333916199</v>
      </c>
      <c r="H2123" t="s">
        <v>1</v>
      </c>
      <c r="I2123" t="s">
        <v>179</v>
      </c>
    </row>
    <row r="2124" spans="1:9" x14ac:dyDescent="0.25">
      <c r="A2124" t="s">
        <v>185</v>
      </c>
      <c r="B2124" s="6">
        <v>45413</v>
      </c>
      <c r="C2124" s="6" t="str">
        <f t="shared" si="33"/>
        <v>Q2 2024</v>
      </c>
      <c r="D2124">
        <v>2</v>
      </c>
      <c r="E2124">
        <v>2</v>
      </c>
      <c r="F2124">
        <v>1.5010884299488401</v>
      </c>
      <c r="G2124">
        <v>5.6165619802769698E-2</v>
      </c>
      <c r="H2124" t="s">
        <v>1</v>
      </c>
      <c r="I2124" t="s">
        <v>179</v>
      </c>
    </row>
    <row r="2125" spans="1:9" x14ac:dyDescent="0.25">
      <c r="A2125" t="s">
        <v>180</v>
      </c>
      <c r="B2125" s="6">
        <v>45413</v>
      </c>
      <c r="C2125" s="6" t="str">
        <f t="shared" si="33"/>
        <v>Q2 2024</v>
      </c>
      <c r="D2125">
        <v>3</v>
      </c>
      <c r="E2125">
        <v>3</v>
      </c>
      <c r="F2125">
        <v>1.4958549745635199</v>
      </c>
      <c r="G2125">
        <v>5.0932164417443797E-2</v>
      </c>
      <c r="H2125" t="s">
        <v>1729</v>
      </c>
      <c r="I2125" t="s">
        <v>179</v>
      </c>
    </row>
    <row r="2126" spans="1:9" x14ac:dyDescent="0.25">
      <c r="A2126" t="s">
        <v>186</v>
      </c>
      <c r="B2126" s="6">
        <v>45413</v>
      </c>
      <c r="C2126" s="6" t="str">
        <f t="shared" si="33"/>
        <v>Q2 2024</v>
      </c>
      <c r="D2126">
        <v>1</v>
      </c>
      <c r="E2126">
        <v>1</v>
      </c>
      <c r="F2126">
        <v>1.71842108400203</v>
      </c>
      <c r="G2126">
        <v>0.27349827385596198</v>
      </c>
      <c r="H2126" t="s">
        <v>0</v>
      </c>
      <c r="I2126" t="s">
        <v>179</v>
      </c>
    </row>
    <row r="2127" spans="1:9" x14ac:dyDescent="0.25">
      <c r="A2127" t="s">
        <v>181</v>
      </c>
      <c r="B2127" s="6">
        <v>45413</v>
      </c>
      <c r="C2127" s="6" t="str">
        <f t="shared" si="33"/>
        <v>Q2 2024</v>
      </c>
      <c r="D2127">
        <v>7</v>
      </c>
      <c r="E2127">
        <v>6</v>
      </c>
      <c r="F2127">
        <v>1.41393412527021</v>
      </c>
      <c r="G2127">
        <v>-3.09886848758564E-2</v>
      </c>
      <c r="H2127" t="s">
        <v>1</v>
      </c>
      <c r="I2127" t="s">
        <v>179</v>
      </c>
    </row>
    <row r="2128" spans="1:9" x14ac:dyDescent="0.25">
      <c r="A2128" t="s">
        <v>185</v>
      </c>
      <c r="B2128" s="6">
        <v>45444</v>
      </c>
      <c r="C2128" s="6" t="str">
        <f t="shared" si="33"/>
        <v>Q2 2024</v>
      </c>
      <c r="D2128">
        <v>2</v>
      </c>
      <c r="E2128">
        <v>2</v>
      </c>
      <c r="F2128">
        <v>1.52219076624196</v>
      </c>
      <c r="G2128">
        <v>7.7271576657279503E-2</v>
      </c>
      <c r="H2128" t="s">
        <v>0</v>
      </c>
      <c r="I2128" t="s">
        <v>179</v>
      </c>
    </row>
    <row r="2129" spans="1:9" x14ac:dyDescent="0.25">
      <c r="A2129" t="s">
        <v>180</v>
      </c>
      <c r="B2129" s="6">
        <v>45444</v>
      </c>
      <c r="C2129" s="6" t="str">
        <f t="shared" si="33"/>
        <v>Q2 2024</v>
      </c>
      <c r="D2129">
        <v>3</v>
      </c>
      <c r="E2129">
        <v>3</v>
      </c>
      <c r="F2129">
        <v>1.5093146033737099</v>
      </c>
      <c r="G2129">
        <v>6.4395413789035003E-2</v>
      </c>
      <c r="H2129" t="s">
        <v>0</v>
      </c>
      <c r="I2129" t="s">
        <v>179</v>
      </c>
    </row>
    <row r="2130" spans="1:9" x14ac:dyDescent="0.25">
      <c r="A2130" t="s">
        <v>179</v>
      </c>
      <c r="B2130" s="6">
        <v>45444</v>
      </c>
      <c r="C2130" s="6" t="str">
        <f t="shared" si="33"/>
        <v>Q2 2024</v>
      </c>
      <c r="D2130">
        <v>5</v>
      </c>
      <c r="E2130">
        <v>6</v>
      </c>
      <c r="F2130">
        <v>1.4411051569593201</v>
      </c>
      <c r="G2130">
        <v>-3.8140326253557301E-3</v>
      </c>
      <c r="H2130" t="s">
        <v>0</v>
      </c>
      <c r="I2130" t="s">
        <v>179</v>
      </c>
    </row>
    <row r="2131" spans="1:9" x14ac:dyDescent="0.25">
      <c r="A2131" t="s">
        <v>184</v>
      </c>
      <c r="B2131" s="6">
        <v>45444</v>
      </c>
      <c r="C2131" s="6" t="str">
        <f t="shared" si="33"/>
        <v>Q2 2024</v>
      </c>
      <c r="D2131">
        <v>10</v>
      </c>
      <c r="E2131">
        <v>9</v>
      </c>
      <c r="F2131">
        <v>1.3268684490295699</v>
      </c>
      <c r="G2131">
        <v>-0.11805074055510099</v>
      </c>
      <c r="H2131" t="s">
        <v>1</v>
      </c>
      <c r="I2131" t="s">
        <v>179</v>
      </c>
    </row>
    <row r="2132" spans="1:9" x14ac:dyDescent="0.25">
      <c r="A2132" t="s">
        <v>186</v>
      </c>
      <c r="B2132" s="6">
        <v>45444</v>
      </c>
      <c r="C2132" s="6" t="str">
        <f t="shared" si="33"/>
        <v>Q2 2024</v>
      </c>
      <c r="D2132">
        <v>1</v>
      </c>
      <c r="E2132">
        <v>1</v>
      </c>
      <c r="F2132">
        <v>1.6743584834449401</v>
      </c>
      <c r="G2132">
        <v>0.22943929386025999</v>
      </c>
      <c r="H2132" t="s">
        <v>1</v>
      </c>
      <c r="I2132" t="s">
        <v>179</v>
      </c>
    </row>
    <row r="2133" spans="1:9" x14ac:dyDescent="0.25">
      <c r="A2133" t="s">
        <v>1781</v>
      </c>
      <c r="B2133" s="6">
        <v>45444</v>
      </c>
      <c r="C2133" s="6" t="str">
        <f t="shared" si="33"/>
        <v>Q2 2024</v>
      </c>
      <c r="D2133">
        <v>9</v>
      </c>
      <c r="E2133">
        <v>10</v>
      </c>
      <c r="F2133">
        <v>1.34644684260474</v>
      </c>
      <c r="G2133">
        <v>-9.8472346979930903E-2</v>
      </c>
      <c r="H2133" t="s">
        <v>0</v>
      </c>
      <c r="I2133" t="s">
        <v>179</v>
      </c>
    </row>
    <row r="2134" spans="1:9" x14ac:dyDescent="0.25">
      <c r="A2134" t="s">
        <v>182</v>
      </c>
      <c r="B2134" s="6">
        <v>45444</v>
      </c>
      <c r="C2134" s="6" t="str">
        <f t="shared" si="33"/>
        <v>Q2 2024</v>
      </c>
      <c r="D2134">
        <v>6</v>
      </c>
      <c r="E2134">
        <v>5</v>
      </c>
      <c r="F2134">
        <v>1.4304808614834501</v>
      </c>
      <c r="G2134">
        <v>-1.4438328101223899E-2</v>
      </c>
      <c r="H2134" t="s">
        <v>1</v>
      </c>
      <c r="I2134" t="s">
        <v>179</v>
      </c>
    </row>
    <row r="2135" spans="1:9" x14ac:dyDescent="0.25">
      <c r="A2135" t="s">
        <v>183</v>
      </c>
      <c r="B2135" s="6">
        <v>45444</v>
      </c>
      <c r="C2135" s="6" t="str">
        <f t="shared" si="33"/>
        <v>Q2 2024</v>
      </c>
      <c r="D2135">
        <v>8</v>
      </c>
      <c r="E2135">
        <v>8</v>
      </c>
      <c r="F2135">
        <v>1.36728527360226</v>
      </c>
      <c r="G2135">
        <v>-7.76339159824148E-2</v>
      </c>
      <c r="H2135" t="s">
        <v>1</v>
      </c>
      <c r="I2135" t="s">
        <v>179</v>
      </c>
    </row>
    <row r="2136" spans="1:9" x14ac:dyDescent="0.25">
      <c r="A2136" t="s">
        <v>181</v>
      </c>
      <c r="B2136" s="6">
        <v>45444</v>
      </c>
      <c r="C2136" s="6" t="str">
        <f t="shared" si="33"/>
        <v>Q2 2024</v>
      </c>
      <c r="D2136">
        <v>7</v>
      </c>
      <c r="E2136">
        <v>7</v>
      </c>
      <c r="F2136">
        <v>1.38622226952213</v>
      </c>
      <c r="G2136">
        <v>-5.8696920062549701E-2</v>
      </c>
      <c r="H2136" t="s">
        <v>1</v>
      </c>
      <c r="I2136" t="s">
        <v>179</v>
      </c>
    </row>
    <row r="2137" spans="1:9" x14ac:dyDescent="0.25">
      <c r="A2137" t="s">
        <v>182</v>
      </c>
      <c r="B2137" s="6">
        <v>45474</v>
      </c>
      <c r="C2137" s="6" t="str">
        <f t="shared" si="33"/>
        <v>Q3 2024</v>
      </c>
      <c r="D2137">
        <v>5</v>
      </c>
      <c r="E2137">
        <v>6</v>
      </c>
      <c r="F2137">
        <v>1.4376533898444099</v>
      </c>
      <c r="G2137">
        <v>-2.1882340767649302E-3</v>
      </c>
      <c r="H2137" t="s">
        <v>0</v>
      </c>
      <c r="I2137" t="s">
        <v>179</v>
      </c>
    </row>
    <row r="2138" spans="1:9" x14ac:dyDescent="0.25">
      <c r="A2138" t="s">
        <v>183</v>
      </c>
      <c r="B2138" s="6">
        <v>45474</v>
      </c>
      <c r="C2138" s="6" t="str">
        <f t="shared" si="33"/>
        <v>Q3 2024</v>
      </c>
      <c r="D2138">
        <v>9</v>
      </c>
      <c r="E2138">
        <v>8</v>
      </c>
      <c r="F2138">
        <v>1.36295512020311</v>
      </c>
      <c r="G2138">
        <v>-7.6886503718064297E-2</v>
      </c>
      <c r="H2138" t="s">
        <v>1</v>
      </c>
      <c r="I2138" t="s">
        <v>179</v>
      </c>
    </row>
    <row r="2139" spans="1:9" x14ac:dyDescent="0.25">
      <c r="A2139" t="s">
        <v>179</v>
      </c>
      <c r="B2139" s="6">
        <v>45474</v>
      </c>
      <c r="C2139" s="6" t="str">
        <f t="shared" si="33"/>
        <v>Q3 2024</v>
      </c>
      <c r="D2139">
        <v>6</v>
      </c>
      <c r="E2139">
        <v>5</v>
      </c>
      <c r="F2139">
        <v>1.4288015718604601</v>
      </c>
      <c r="G2139">
        <v>-1.1040052060713399E-2</v>
      </c>
      <c r="H2139" t="s">
        <v>1</v>
      </c>
      <c r="I2139" t="s">
        <v>179</v>
      </c>
    </row>
    <row r="2140" spans="1:9" x14ac:dyDescent="0.25">
      <c r="A2140" t="s">
        <v>181</v>
      </c>
      <c r="B2140" s="6">
        <v>45474</v>
      </c>
      <c r="C2140" s="6" t="str">
        <f t="shared" si="33"/>
        <v>Q3 2024</v>
      </c>
      <c r="D2140">
        <v>7</v>
      </c>
      <c r="E2140">
        <v>7</v>
      </c>
      <c r="F2140">
        <v>1.3768746409055601</v>
      </c>
      <c r="G2140">
        <v>-6.2966983015618899E-2</v>
      </c>
      <c r="H2140" t="s">
        <v>1</v>
      </c>
      <c r="I2140" t="s">
        <v>179</v>
      </c>
    </row>
    <row r="2141" spans="1:9" x14ac:dyDescent="0.25">
      <c r="A2141" t="s">
        <v>1781</v>
      </c>
      <c r="B2141" s="6">
        <v>45474</v>
      </c>
      <c r="C2141" s="6" t="str">
        <f t="shared" si="33"/>
        <v>Q3 2024</v>
      </c>
      <c r="D2141">
        <v>8</v>
      </c>
      <c r="E2141">
        <v>9</v>
      </c>
      <c r="F2141">
        <v>1.3716727472355901</v>
      </c>
      <c r="G2141">
        <v>-6.8168876685587895E-2</v>
      </c>
      <c r="H2141" t="s">
        <v>0</v>
      </c>
      <c r="I2141" t="s">
        <v>179</v>
      </c>
    </row>
    <row r="2142" spans="1:9" x14ac:dyDescent="0.25">
      <c r="A2142" t="s">
        <v>185</v>
      </c>
      <c r="B2142" s="6">
        <v>45474</v>
      </c>
      <c r="C2142" s="6" t="str">
        <f t="shared" si="33"/>
        <v>Q3 2024</v>
      </c>
      <c r="D2142">
        <v>2</v>
      </c>
      <c r="E2142">
        <v>2</v>
      </c>
      <c r="F2142">
        <v>1.5490846766491999</v>
      </c>
      <c r="G2142">
        <v>0.10924305272802499</v>
      </c>
      <c r="H2142" t="s">
        <v>0</v>
      </c>
      <c r="I2142" t="s">
        <v>179</v>
      </c>
    </row>
    <row r="2143" spans="1:9" x14ac:dyDescent="0.25">
      <c r="A2143" t="s">
        <v>186</v>
      </c>
      <c r="B2143" s="6">
        <v>45474</v>
      </c>
      <c r="C2143" s="6" t="str">
        <f t="shared" si="33"/>
        <v>Q3 2024</v>
      </c>
      <c r="D2143">
        <v>1</v>
      </c>
      <c r="E2143">
        <v>1</v>
      </c>
      <c r="F2143">
        <v>1.62723806700185</v>
      </c>
      <c r="G2143">
        <v>0.18739644308066999</v>
      </c>
      <c r="H2143" t="s">
        <v>1</v>
      </c>
      <c r="I2143" t="s">
        <v>179</v>
      </c>
    </row>
    <row r="2144" spans="1:9" x14ac:dyDescent="0.25">
      <c r="A2144" t="s">
        <v>184</v>
      </c>
      <c r="B2144" s="6">
        <v>45474</v>
      </c>
      <c r="C2144" s="6" t="str">
        <f t="shared" si="33"/>
        <v>Q3 2024</v>
      </c>
      <c r="D2144">
        <v>10</v>
      </c>
      <c r="E2144">
        <v>10</v>
      </c>
      <c r="F2144">
        <v>1.3170774266425</v>
      </c>
      <c r="G2144">
        <v>-0.122764197278678</v>
      </c>
      <c r="H2144" t="s">
        <v>0</v>
      </c>
      <c r="I2144" t="s">
        <v>179</v>
      </c>
    </row>
    <row r="2145" spans="1:9" x14ac:dyDescent="0.25">
      <c r="A2145" t="s">
        <v>180</v>
      </c>
      <c r="B2145" s="6">
        <v>45474</v>
      </c>
      <c r="C2145" s="6" t="str">
        <f t="shared" si="33"/>
        <v>Q3 2024</v>
      </c>
      <c r="D2145">
        <v>3</v>
      </c>
      <c r="E2145">
        <v>3</v>
      </c>
      <c r="F2145">
        <v>1.4872169749479101</v>
      </c>
      <c r="G2145">
        <v>4.7375351026730697E-2</v>
      </c>
      <c r="H2145" t="s">
        <v>1</v>
      </c>
      <c r="I2145" t="s">
        <v>179</v>
      </c>
    </row>
    <row r="2146" spans="1:9" x14ac:dyDescent="0.25">
      <c r="A2146" t="s">
        <v>183</v>
      </c>
      <c r="B2146" s="6">
        <v>45505</v>
      </c>
      <c r="C2146" s="6" t="str">
        <f t="shared" si="33"/>
        <v>Q3 2024</v>
      </c>
      <c r="D2146">
        <v>8</v>
      </c>
      <c r="E2146">
        <v>9</v>
      </c>
      <c r="F2146">
        <v>1.36365858736447</v>
      </c>
      <c r="G2146">
        <v>-7.1615622616018504E-2</v>
      </c>
      <c r="H2146" t="s">
        <v>0</v>
      </c>
      <c r="I2146" t="s">
        <v>179</v>
      </c>
    </row>
    <row r="2147" spans="1:9" x14ac:dyDescent="0.25">
      <c r="A2147" t="s">
        <v>186</v>
      </c>
      <c r="B2147" s="6">
        <v>45505</v>
      </c>
      <c r="C2147" s="6" t="str">
        <f t="shared" si="33"/>
        <v>Q3 2024</v>
      </c>
      <c r="D2147">
        <v>1</v>
      </c>
      <c r="E2147">
        <v>1</v>
      </c>
      <c r="F2147">
        <v>1.6251738811038501</v>
      </c>
      <c r="G2147">
        <v>0.189899671123366</v>
      </c>
      <c r="H2147" t="s">
        <v>1729</v>
      </c>
      <c r="I2147" t="s">
        <v>179</v>
      </c>
    </row>
    <row r="2148" spans="1:9" x14ac:dyDescent="0.25">
      <c r="A2148" t="s">
        <v>184</v>
      </c>
      <c r="B2148" s="6">
        <v>45505</v>
      </c>
      <c r="C2148" s="6" t="str">
        <f t="shared" si="33"/>
        <v>Q3 2024</v>
      </c>
      <c r="D2148">
        <v>9</v>
      </c>
      <c r="E2148">
        <v>10</v>
      </c>
      <c r="F2148">
        <v>1.3006367319255101</v>
      </c>
      <c r="G2148">
        <v>-0.13463747805496901</v>
      </c>
      <c r="H2148" t="s">
        <v>0</v>
      </c>
      <c r="I2148" t="s">
        <v>179</v>
      </c>
    </row>
    <row r="2149" spans="1:9" x14ac:dyDescent="0.25">
      <c r="A2149" t="s">
        <v>1781</v>
      </c>
      <c r="B2149" s="6">
        <v>45505</v>
      </c>
      <c r="C2149" s="6" t="str">
        <f t="shared" si="33"/>
        <v>Q3 2024</v>
      </c>
      <c r="D2149">
        <v>10</v>
      </c>
      <c r="E2149">
        <v>8</v>
      </c>
      <c r="F2149">
        <v>1.27359084398241</v>
      </c>
      <c r="G2149">
        <v>-0.16168336599807601</v>
      </c>
      <c r="H2149" t="s">
        <v>1</v>
      </c>
      <c r="I2149" t="s">
        <v>179</v>
      </c>
    </row>
    <row r="2150" spans="1:9" x14ac:dyDescent="0.25">
      <c r="A2150" t="s">
        <v>185</v>
      </c>
      <c r="B2150" s="6">
        <v>45505</v>
      </c>
      <c r="C2150" s="6" t="str">
        <f t="shared" si="33"/>
        <v>Q3 2024</v>
      </c>
      <c r="D2150">
        <v>2</v>
      </c>
      <c r="E2150">
        <v>2</v>
      </c>
      <c r="F2150">
        <v>1.5606287757847801</v>
      </c>
      <c r="G2150">
        <v>0.125354565804292</v>
      </c>
      <c r="H2150" t="s">
        <v>0</v>
      </c>
      <c r="I2150" t="s">
        <v>179</v>
      </c>
    </row>
    <row r="2151" spans="1:9" x14ac:dyDescent="0.25">
      <c r="A2151" t="s">
        <v>179</v>
      </c>
      <c r="B2151" s="6">
        <v>45505</v>
      </c>
      <c r="C2151" s="6" t="str">
        <f t="shared" si="33"/>
        <v>Q3 2024</v>
      </c>
      <c r="D2151">
        <v>6</v>
      </c>
      <c r="E2151">
        <v>6</v>
      </c>
      <c r="F2151">
        <v>1.4074086624109401</v>
      </c>
      <c r="G2151">
        <v>-2.7865547569546598E-2</v>
      </c>
      <c r="H2151" t="s">
        <v>1</v>
      </c>
      <c r="I2151" t="s">
        <v>179</v>
      </c>
    </row>
    <row r="2152" spans="1:9" x14ac:dyDescent="0.25">
      <c r="A2152" t="s">
        <v>182</v>
      </c>
      <c r="B2152" s="6">
        <v>45505</v>
      </c>
      <c r="C2152" s="6" t="str">
        <f t="shared" si="33"/>
        <v>Q3 2024</v>
      </c>
      <c r="D2152">
        <v>4</v>
      </c>
      <c r="E2152">
        <v>5</v>
      </c>
      <c r="F2152">
        <v>1.4745240434510301</v>
      </c>
      <c r="G2152">
        <v>3.9249833470545101E-2</v>
      </c>
      <c r="H2152" t="s">
        <v>0</v>
      </c>
      <c r="I2152" t="s">
        <v>179</v>
      </c>
    </row>
    <row r="2153" spans="1:9" x14ac:dyDescent="0.25">
      <c r="A2153" t="s">
        <v>180</v>
      </c>
      <c r="B2153" s="6">
        <v>45505</v>
      </c>
      <c r="C2153" s="6" t="str">
        <f t="shared" si="33"/>
        <v>Q3 2024</v>
      </c>
      <c r="D2153">
        <v>3</v>
      </c>
      <c r="E2153">
        <v>3</v>
      </c>
      <c r="F2153">
        <v>1.5129741505829299</v>
      </c>
      <c r="G2153">
        <v>7.7699940602450099E-2</v>
      </c>
      <c r="H2153" t="s">
        <v>0</v>
      </c>
      <c r="I2153" t="s">
        <v>179</v>
      </c>
    </row>
    <row r="2154" spans="1:9" x14ac:dyDescent="0.25">
      <c r="A2154" t="s">
        <v>181</v>
      </c>
      <c r="B2154" s="6">
        <v>45505</v>
      </c>
      <c r="C2154" s="6" t="str">
        <f t="shared" si="33"/>
        <v>Q3 2024</v>
      </c>
      <c r="D2154">
        <v>7</v>
      </c>
      <c r="E2154">
        <v>7</v>
      </c>
      <c r="F2154">
        <v>1.3988722132184399</v>
      </c>
      <c r="G2154">
        <v>-3.6401996762042997E-2</v>
      </c>
      <c r="H2154" t="s">
        <v>0</v>
      </c>
      <c r="I2154" t="s">
        <v>179</v>
      </c>
    </row>
    <row r="2155" spans="1:9" x14ac:dyDescent="0.25">
      <c r="A2155" t="s">
        <v>1781</v>
      </c>
      <c r="B2155" s="6">
        <v>45536</v>
      </c>
      <c r="C2155" s="6" t="str">
        <f t="shared" si="33"/>
        <v>Q3 2024</v>
      </c>
      <c r="D2155">
        <v>10</v>
      </c>
      <c r="E2155">
        <v>10</v>
      </c>
      <c r="F2155">
        <v>1.29089674772278</v>
      </c>
      <c r="G2155">
        <v>-0.137744756492135</v>
      </c>
      <c r="H2155" t="s">
        <v>0</v>
      </c>
      <c r="I2155" t="s">
        <v>179</v>
      </c>
    </row>
    <row r="2156" spans="1:9" x14ac:dyDescent="0.25">
      <c r="A2156" t="s">
        <v>181</v>
      </c>
      <c r="B2156" s="6">
        <v>45536</v>
      </c>
      <c r="C2156" s="6" t="str">
        <f t="shared" si="33"/>
        <v>Q3 2024</v>
      </c>
      <c r="D2156">
        <v>7</v>
      </c>
      <c r="E2156">
        <v>7</v>
      </c>
      <c r="F2156">
        <v>1.41502066875389</v>
      </c>
      <c r="G2156">
        <v>-1.36208354610269E-2</v>
      </c>
      <c r="H2156" t="s">
        <v>0</v>
      </c>
      <c r="I2156" t="s">
        <v>179</v>
      </c>
    </row>
    <row r="2157" spans="1:9" x14ac:dyDescent="0.25">
      <c r="A2157" t="s">
        <v>180</v>
      </c>
      <c r="B2157" s="6">
        <v>45536</v>
      </c>
      <c r="C2157" s="6" t="str">
        <f t="shared" si="33"/>
        <v>Q3 2024</v>
      </c>
      <c r="D2157">
        <v>3</v>
      </c>
      <c r="E2157">
        <v>3</v>
      </c>
      <c r="F2157">
        <v>1.5168680299663</v>
      </c>
      <c r="G2157">
        <v>8.8226525751380999E-2</v>
      </c>
      <c r="H2157" t="s">
        <v>0</v>
      </c>
      <c r="I2157" t="s">
        <v>179</v>
      </c>
    </row>
    <row r="2158" spans="1:9" x14ac:dyDescent="0.25">
      <c r="A2158" t="s">
        <v>183</v>
      </c>
      <c r="B2158" s="6">
        <v>45536</v>
      </c>
      <c r="C2158" s="6" t="str">
        <f t="shared" si="33"/>
        <v>Q3 2024</v>
      </c>
      <c r="D2158">
        <v>8</v>
      </c>
      <c r="E2158">
        <v>8</v>
      </c>
      <c r="F2158">
        <v>1.3633406395915599</v>
      </c>
      <c r="G2158">
        <v>-6.5300864623357699E-2</v>
      </c>
      <c r="H2158" t="s">
        <v>0</v>
      </c>
      <c r="I2158" t="s">
        <v>179</v>
      </c>
    </row>
    <row r="2159" spans="1:9" x14ac:dyDescent="0.25">
      <c r="A2159" t="s">
        <v>182</v>
      </c>
      <c r="B2159" s="6">
        <v>45536</v>
      </c>
      <c r="C2159" s="6" t="str">
        <f t="shared" si="33"/>
        <v>Q3 2024</v>
      </c>
      <c r="D2159">
        <v>4</v>
      </c>
      <c r="E2159">
        <v>4</v>
      </c>
      <c r="F2159">
        <v>1.4773980191092799</v>
      </c>
      <c r="G2159">
        <v>4.8756514894357103E-2</v>
      </c>
      <c r="H2159" t="s">
        <v>0</v>
      </c>
      <c r="I2159" t="s">
        <v>179</v>
      </c>
    </row>
    <row r="2160" spans="1:9" x14ac:dyDescent="0.25">
      <c r="A2160" t="s">
        <v>186</v>
      </c>
      <c r="B2160" s="6">
        <v>45536</v>
      </c>
      <c r="C2160" s="6" t="str">
        <f t="shared" si="33"/>
        <v>Q3 2024</v>
      </c>
      <c r="D2160">
        <v>1</v>
      </c>
      <c r="E2160">
        <v>1</v>
      </c>
      <c r="F2160">
        <v>1.5464537436254699</v>
      </c>
      <c r="G2160">
        <v>0.11781223941055199</v>
      </c>
      <c r="H2160" t="s">
        <v>1</v>
      </c>
      <c r="I2160" t="s">
        <v>179</v>
      </c>
    </row>
    <row r="2161" spans="1:9" x14ac:dyDescent="0.25">
      <c r="A2161" t="s">
        <v>179</v>
      </c>
      <c r="B2161" s="6">
        <v>45536</v>
      </c>
      <c r="C2161" s="6" t="str">
        <f t="shared" si="33"/>
        <v>Q3 2024</v>
      </c>
      <c r="D2161">
        <v>6</v>
      </c>
      <c r="E2161">
        <v>6</v>
      </c>
      <c r="F2161">
        <v>1.4176233881660101</v>
      </c>
      <c r="G2161">
        <v>-1.10181160489073E-2</v>
      </c>
      <c r="H2161" t="s">
        <v>0</v>
      </c>
      <c r="I2161" t="s">
        <v>179</v>
      </c>
    </row>
    <row r="2162" spans="1:9" x14ac:dyDescent="0.25">
      <c r="A2162" t="s">
        <v>185</v>
      </c>
      <c r="B2162" s="6">
        <v>45536</v>
      </c>
      <c r="C2162" s="6" t="str">
        <f t="shared" si="33"/>
        <v>Q3 2024</v>
      </c>
      <c r="D2162">
        <v>2</v>
      </c>
      <c r="E2162">
        <v>2</v>
      </c>
      <c r="F2162">
        <v>1.52968143855716</v>
      </c>
      <c r="G2162">
        <v>0.10103993434224</v>
      </c>
      <c r="H2162" t="s">
        <v>1</v>
      </c>
      <c r="I2162" t="s">
        <v>179</v>
      </c>
    </row>
    <row r="2163" spans="1:9" x14ac:dyDescent="0.25">
      <c r="A2163" t="s">
        <v>184</v>
      </c>
      <c r="B2163" s="6">
        <v>45536</v>
      </c>
      <c r="C2163" s="6" t="str">
        <f t="shared" si="33"/>
        <v>Q3 2024</v>
      </c>
      <c r="D2163">
        <v>9</v>
      </c>
      <c r="E2163">
        <v>9</v>
      </c>
      <c r="F2163">
        <v>1.3004908624418201</v>
      </c>
      <c r="G2163">
        <v>-0.12815064177310401</v>
      </c>
      <c r="H2163" t="s">
        <v>0</v>
      </c>
      <c r="I2163" t="s">
        <v>179</v>
      </c>
    </row>
    <row r="2164" spans="1:9" x14ac:dyDescent="0.25">
      <c r="A2164" t="s">
        <v>179</v>
      </c>
      <c r="B2164" s="6">
        <v>45566</v>
      </c>
      <c r="C2164" s="6" t="str">
        <f t="shared" si="33"/>
        <v>Q4 2024</v>
      </c>
      <c r="D2164">
        <v>7</v>
      </c>
      <c r="E2164">
        <v>6</v>
      </c>
      <c r="F2164">
        <v>1.4242057428402899</v>
      </c>
      <c r="G2164">
        <v>-1.7786182909955001E-2</v>
      </c>
      <c r="H2164" t="s">
        <v>1</v>
      </c>
      <c r="I2164" t="s">
        <v>179</v>
      </c>
    </row>
    <row r="2165" spans="1:9" x14ac:dyDescent="0.25">
      <c r="A2165" t="s">
        <v>186</v>
      </c>
      <c r="B2165" s="6">
        <v>45566</v>
      </c>
      <c r="C2165" s="6" t="str">
        <f t="shared" si="33"/>
        <v>Q4 2024</v>
      </c>
      <c r="D2165">
        <v>1</v>
      </c>
      <c r="E2165">
        <v>1</v>
      </c>
      <c r="F2165">
        <v>1.59432805068545</v>
      </c>
      <c r="G2165">
        <v>0.15233612493520299</v>
      </c>
      <c r="H2165" t="s">
        <v>0</v>
      </c>
      <c r="I2165" t="s">
        <v>179</v>
      </c>
    </row>
    <row r="2166" spans="1:9" x14ac:dyDescent="0.25">
      <c r="A2166" t="s">
        <v>183</v>
      </c>
      <c r="B2166" s="6">
        <v>45566</v>
      </c>
      <c r="C2166" s="6" t="str">
        <f t="shared" si="33"/>
        <v>Q4 2024</v>
      </c>
      <c r="D2166">
        <v>8</v>
      </c>
      <c r="E2166">
        <v>8</v>
      </c>
      <c r="F2166">
        <v>1.3758561894302901</v>
      </c>
      <c r="G2166">
        <v>-6.6135736319950997E-2</v>
      </c>
      <c r="H2166" t="s">
        <v>0</v>
      </c>
      <c r="I2166" t="s">
        <v>179</v>
      </c>
    </row>
    <row r="2167" spans="1:9" x14ac:dyDescent="0.25">
      <c r="A2167" t="s">
        <v>1781</v>
      </c>
      <c r="B2167" s="6">
        <v>45566</v>
      </c>
      <c r="C2167" s="6" t="str">
        <f t="shared" si="33"/>
        <v>Q4 2024</v>
      </c>
      <c r="D2167">
        <v>9</v>
      </c>
      <c r="E2167">
        <v>10</v>
      </c>
      <c r="F2167">
        <v>1.3317382281992101</v>
      </c>
      <c r="G2167">
        <v>-0.110253697551032</v>
      </c>
      <c r="H2167" t="s">
        <v>0</v>
      </c>
      <c r="I2167" t="s">
        <v>179</v>
      </c>
    </row>
    <row r="2168" spans="1:9" x14ac:dyDescent="0.25">
      <c r="A2168" t="s">
        <v>182</v>
      </c>
      <c r="B2168" s="6">
        <v>45566</v>
      </c>
      <c r="C2168" s="6" t="str">
        <f t="shared" si="33"/>
        <v>Q4 2024</v>
      </c>
      <c r="D2168">
        <v>4</v>
      </c>
      <c r="E2168">
        <v>4</v>
      </c>
      <c r="F2168">
        <v>1.4627265552273101</v>
      </c>
      <c r="G2168">
        <v>2.0734629477067099E-2</v>
      </c>
      <c r="H2168" t="s">
        <v>1</v>
      </c>
      <c r="I2168" t="s">
        <v>179</v>
      </c>
    </row>
    <row r="2169" spans="1:9" x14ac:dyDescent="0.25">
      <c r="A2169" t="s">
        <v>181</v>
      </c>
      <c r="B2169" s="6">
        <v>45566</v>
      </c>
      <c r="C2169" s="6" t="str">
        <f t="shared" si="33"/>
        <v>Q4 2024</v>
      </c>
      <c r="D2169">
        <v>5</v>
      </c>
      <c r="E2169">
        <v>7</v>
      </c>
      <c r="F2169">
        <v>1.4537229186759599</v>
      </c>
      <c r="G2169">
        <v>1.17309929257161E-2</v>
      </c>
      <c r="H2169" t="s">
        <v>0</v>
      </c>
      <c r="I2169" t="s">
        <v>179</v>
      </c>
    </row>
    <row r="2170" spans="1:9" x14ac:dyDescent="0.25">
      <c r="A2170" t="s">
        <v>180</v>
      </c>
      <c r="B2170" s="6">
        <v>45566</v>
      </c>
      <c r="C2170" s="6" t="str">
        <f t="shared" si="33"/>
        <v>Q4 2024</v>
      </c>
      <c r="D2170">
        <v>2</v>
      </c>
      <c r="E2170">
        <v>3</v>
      </c>
      <c r="F2170">
        <v>1.56093150636859</v>
      </c>
      <c r="G2170">
        <v>0.118939580618345</v>
      </c>
      <c r="H2170" t="s">
        <v>0</v>
      </c>
      <c r="I2170" t="s">
        <v>179</v>
      </c>
    </row>
    <row r="2171" spans="1:9" x14ac:dyDescent="0.25">
      <c r="A2171" t="s">
        <v>185</v>
      </c>
      <c r="B2171" s="6">
        <v>45566</v>
      </c>
      <c r="C2171" s="6" t="str">
        <f t="shared" si="33"/>
        <v>Q4 2024</v>
      </c>
      <c r="D2171">
        <v>3</v>
      </c>
      <c r="E2171">
        <v>2</v>
      </c>
      <c r="F2171">
        <v>1.4785193345096499</v>
      </c>
      <c r="G2171">
        <v>3.6527408759401601E-2</v>
      </c>
      <c r="H2171" t="s">
        <v>1</v>
      </c>
      <c r="I2171" t="s">
        <v>179</v>
      </c>
    </row>
    <row r="2172" spans="1:9" x14ac:dyDescent="0.25">
      <c r="A2172" t="s">
        <v>184</v>
      </c>
      <c r="B2172" s="6">
        <v>45566</v>
      </c>
      <c r="C2172" s="6" t="str">
        <f t="shared" si="33"/>
        <v>Q4 2024</v>
      </c>
      <c r="D2172">
        <v>10</v>
      </c>
      <c r="E2172">
        <v>9</v>
      </c>
      <c r="F2172">
        <v>1.2958988058154499</v>
      </c>
      <c r="G2172">
        <v>-0.14609311993479501</v>
      </c>
      <c r="H2172" t="s">
        <v>1</v>
      </c>
      <c r="I2172" t="s">
        <v>179</v>
      </c>
    </row>
    <row r="2173" spans="1:9" x14ac:dyDescent="0.25">
      <c r="A2173" t="s">
        <v>1782</v>
      </c>
      <c r="B2173" s="6">
        <v>45597</v>
      </c>
      <c r="C2173" s="6" t="str">
        <f t="shared" si="33"/>
        <v>Q4 2024</v>
      </c>
      <c r="D2173">
        <v>6</v>
      </c>
      <c r="E2173">
        <v>10</v>
      </c>
      <c r="F2173">
        <v>1.4455179597893399</v>
      </c>
      <c r="G2173">
        <v>1.68135213120024E-3</v>
      </c>
      <c r="H2173" t="s">
        <v>0</v>
      </c>
      <c r="I2173" t="s">
        <v>179</v>
      </c>
    </row>
    <row r="2174" spans="1:9" x14ac:dyDescent="0.25">
      <c r="A2174" t="s">
        <v>183</v>
      </c>
      <c r="B2174" s="6">
        <v>45597</v>
      </c>
      <c r="C2174" s="6" t="str">
        <f t="shared" si="33"/>
        <v>Q4 2024</v>
      </c>
      <c r="D2174">
        <v>9</v>
      </c>
      <c r="E2174">
        <v>8</v>
      </c>
      <c r="F2174">
        <v>1.37343563698564</v>
      </c>
      <c r="G2174">
        <v>-6.9806163545483094E-2</v>
      </c>
      <c r="H2174" t="s">
        <v>1</v>
      </c>
      <c r="I2174" t="s">
        <v>179</v>
      </c>
    </row>
    <row r="2175" spans="1:9" x14ac:dyDescent="0.25">
      <c r="A2175" t="s">
        <v>184</v>
      </c>
      <c r="B2175" s="6">
        <v>45597</v>
      </c>
      <c r="C2175" s="6" t="str">
        <f t="shared" si="33"/>
        <v>Q4 2024</v>
      </c>
      <c r="D2175">
        <v>11</v>
      </c>
      <c r="E2175">
        <v>10</v>
      </c>
      <c r="F2175">
        <v>1.29735926490534</v>
      </c>
      <c r="G2175">
        <v>-0.14588253562578499</v>
      </c>
      <c r="H2175" t="s">
        <v>1</v>
      </c>
      <c r="I2175" t="s">
        <v>179</v>
      </c>
    </row>
    <row r="2176" spans="1:9" x14ac:dyDescent="0.25">
      <c r="A2176" t="s">
        <v>185</v>
      </c>
      <c r="B2176" s="6">
        <v>45597</v>
      </c>
      <c r="C2176" s="6" t="str">
        <f t="shared" si="33"/>
        <v>Q4 2024</v>
      </c>
      <c r="D2176">
        <v>5</v>
      </c>
      <c r="E2176">
        <v>3</v>
      </c>
      <c r="F2176">
        <v>1.45295256912058</v>
      </c>
      <c r="G2176">
        <v>9.7107685894586293E-3</v>
      </c>
      <c r="H2176" t="s">
        <v>1</v>
      </c>
      <c r="I2176" t="s">
        <v>179</v>
      </c>
    </row>
    <row r="2177" spans="1:9" x14ac:dyDescent="0.25">
      <c r="A2177" t="s">
        <v>186</v>
      </c>
      <c r="B2177" s="6">
        <v>45597</v>
      </c>
      <c r="C2177" s="6" t="str">
        <f t="shared" si="33"/>
        <v>Q4 2024</v>
      </c>
      <c r="D2177">
        <v>1</v>
      </c>
      <c r="E2177">
        <v>1</v>
      </c>
      <c r="F2177">
        <v>1.5870668972550801</v>
      </c>
      <c r="G2177">
        <v>0.14382509672395699</v>
      </c>
      <c r="H2177" t="s">
        <v>1</v>
      </c>
      <c r="I2177" t="s">
        <v>179</v>
      </c>
    </row>
    <row r="2178" spans="1:9" x14ac:dyDescent="0.25">
      <c r="A2178" t="s">
        <v>1781</v>
      </c>
      <c r="B2178" s="6">
        <v>45597</v>
      </c>
      <c r="C2178" s="6" t="str">
        <f t="shared" si="33"/>
        <v>Q4 2024</v>
      </c>
      <c r="D2178">
        <v>10</v>
      </c>
      <c r="E2178">
        <v>9</v>
      </c>
      <c r="F2178">
        <v>1.34557228564403</v>
      </c>
      <c r="G2178">
        <v>-9.7669514887089595E-2</v>
      </c>
      <c r="H2178" t="s">
        <v>1</v>
      </c>
      <c r="I2178" t="s">
        <v>179</v>
      </c>
    </row>
    <row r="2179" spans="1:9" x14ac:dyDescent="0.25">
      <c r="A2179" t="s">
        <v>182</v>
      </c>
      <c r="B2179" s="6">
        <v>45597</v>
      </c>
      <c r="C2179" s="6" t="str">
        <f t="shared" ref="C2179:C2242" si="34">"Q" &amp; ROUNDUP(MONTH(B2179)/3, 0) &amp; " " &amp; YEAR(B2179)</f>
        <v>Q4 2024</v>
      </c>
      <c r="D2179">
        <v>4</v>
      </c>
      <c r="E2179">
        <v>4</v>
      </c>
      <c r="F2179">
        <v>1.4677897368016299</v>
      </c>
      <c r="G2179">
        <v>2.4547936270507598E-2</v>
      </c>
      <c r="H2179" t="s">
        <v>0</v>
      </c>
      <c r="I2179" t="s">
        <v>179</v>
      </c>
    </row>
    <row r="2180" spans="1:9" x14ac:dyDescent="0.25">
      <c r="A2180" t="s">
        <v>179</v>
      </c>
      <c r="B2180" s="6">
        <v>45597</v>
      </c>
      <c r="C2180" s="6" t="str">
        <f t="shared" si="34"/>
        <v>Q4 2024</v>
      </c>
      <c r="D2180">
        <v>8</v>
      </c>
      <c r="E2180">
        <v>7</v>
      </c>
      <c r="F2180">
        <v>1.43284450234094</v>
      </c>
      <c r="G2180">
        <v>-1.0397298190180501E-2</v>
      </c>
      <c r="H2180" t="s">
        <v>1</v>
      </c>
      <c r="I2180" t="s">
        <v>179</v>
      </c>
    </row>
    <row r="2181" spans="1:9" x14ac:dyDescent="0.25">
      <c r="A2181" t="s">
        <v>180</v>
      </c>
      <c r="B2181" s="6">
        <v>45597</v>
      </c>
      <c r="C2181" s="6" t="str">
        <f t="shared" si="34"/>
        <v>Q4 2024</v>
      </c>
      <c r="D2181">
        <v>2</v>
      </c>
      <c r="E2181">
        <v>2</v>
      </c>
      <c r="F2181">
        <v>1.56024408032721</v>
      </c>
      <c r="G2181">
        <v>0.117002279796087</v>
      </c>
      <c r="H2181" t="s">
        <v>1729</v>
      </c>
      <c r="I2181" t="s">
        <v>179</v>
      </c>
    </row>
    <row r="2182" spans="1:9" x14ac:dyDescent="0.25">
      <c r="A2182" t="s">
        <v>181</v>
      </c>
      <c r="B2182" s="6">
        <v>45597</v>
      </c>
      <c r="C2182" s="6" t="str">
        <f t="shared" si="34"/>
        <v>Q4 2024</v>
      </c>
      <c r="D2182">
        <v>3</v>
      </c>
      <c r="E2182">
        <v>5</v>
      </c>
      <c r="F2182">
        <v>1.47146287083133</v>
      </c>
      <c r="G2182">
        <v>2.8221070300206499E-2</v>
      </c>
      <c r="H2182" t="s">
        <v>0</v>
      </c>
      <c r="I2182" t="s">
        <v>179</v>
      </c>
    </row>
    <row r="2183" spans="1:9" x14ac:dyDescent="0.25">
      <c r="A2183" t="s">
        <v>183</v>
      </c>
      <c r="B2183" s="6">
        <v>45627</v>
      </c>
      <c r="C2183" s="6" t="str">
        <f t="shared" si="34"/>
        <v>Q4 2024</v>
      </c>
      <c r="D2183">
        <v>9</v>
      </c>
      <c r="E2183">
        <v>9</v>
      </c>
      <c r="F2183">
        <v>1.3665255488367101</v>
      </c>
      <c r="G2183">
        <v>-8.1470158316933494E-2</v>
      </c>
      <c r="H2183" t="s">
        <v>1</v>
      </c>
      <c r="I2183" t="s">
        <v>179</v>
      </c>
    </row>
    <row r="2184" spans="1:9" x14ac:dyDescent="0.25">
      <c r="A2184" t="s">
        <v>179</v>
      </c>
      <c r="B2184" s="6">
        <v>45627</v>
      </c>
      <c r="C2184" s="6" t="str">
        <f t="shared" si="34"/>
        <v>Q4 2024</v>
      </c>
      <c r="D2184">
        <v>8</v>
      </c>
      <c r="E2184">
        <v>8</v>
      </c>
      <c r="F2184">
        <v>1.42109311589605</v>
      </c>
      <c r="G2184">
        <v>-2.69025912575904E-2</v>
      </c>
      <c r="H2184" t="s">
        <v>1</v>
      </c>
      <c r="I2184" t="s">
        <v>179</v>
      </c>
    </row>
    <row r="2185" spans="1:9" x14ac:dyDescent="0.25">
      <c r="A2185" t="s">
        <v>1782</v>
      </c>
      <c r="B2185" s="6">
        <v>45627</v>
      </c>
      <c r="C2185" s="6" t="str">
        <f t="shared" si="34"/>
        <v>Q4 2024</v>
      </c>
      <c r="D2185">
        <v>3</v>
      </c>
      <c r="E2185">
        <v>6</v>
      </c>
      <c r="F2185">
        <v>1.5031236089492099</v>
      </c>
      <c r="G2185">
        <v>5.5127901795564802E-2</v>
      </c>
      <c r="H2185" t="s">
        <v>0</v>
      </c>
      <c r="I2185" t="s">
        <v>179</v>
      </c>
    </row>
    <row r="2186" spans="1:9" x14ac:dyDescent="0.25">
      <c r="A2186" t="s">
        <v>1781</v>
      </c>
      <c r="B2186" s="6">
        <v>45627</v>
      </c>
      <c r="C2186" s="6" t="str">
        <f t="shared" si="34"/>
        <v>Q4 2024</v>
      </c>
      <c r="D2186">
        <v>10</v>
      </c>
      <c r="E2186">
        <v>10</v>
      </c>
      <c r="F2186">
        <v>1.33417912193351</v>
      </c>
      <c r="G2186">
        <v>-0.11381658522013401</v>
      </c>
      <c r="H2186" t="s">
        <v>1</v>
      </c>
      <c r="I2186" t="s">
        <v>179</v>
      </c>
    </row>
    <row r="2187" spans="1:9" x14ac:dyDescent="0.25">
      <c r="A2187" t="s">
        <v>182</v>
      </c>
      <c r="B2187" s="6">
        <v>45627</v>
      </c>
      <c r="C2187" s="6" t="str">
        <f t="shared" si="34"/>
        <v>Q4 2024</v>
      </c>
      <c r="D2187">
        <v>6</v>
      </c>
      <c r="E2187">
        <v>4</v>
      </c>
      <c r="F2187">
        <v>1.4696969491113001</v>
      </c>
      <c r="G2187">
        <v>2.1701241957658299E-2</v>
      </c>
      <c r="H2187" t="s">
        <v>1</v>
      </c>
      <c r="I2187" t="s">
        <v>179</v>
      </c>
    </row>
    <row r="2188" spans="1:9" x14ac:dyDescent="0.25">
      <c r="A2188" t="s">
        <v>185</v>
      </c>
      <c r="B2188" s="6">
        <v>45627</v>
      </c>
      <c r="C2188" s="6" t="str">
        <f t="shared" si="34"/>
        <v>Q4 2024</v>
      </c>
      <c r="D2188">
        <v>4</v>
      </c>
      <c r="E2188">
        <v>5</v>
      </c>
      <c r="F2188">
        <v>1.48633551417541</v>
      </c>
      <c r="G2188">
        <v>3.83398070217668E-2</v>
      </c>
      <c r="H2188" t="s">
        <v>0</v>
      </c>
      <c r="I2188" t="s">
        <v>179</v>
      </c>
    </row>
    <row r="2189" spans="1:9" x14ac:dyDescent="0.25">
      <c r="A2189" t="s">
        <v>186</v>
      </c>
      <c r="B2189" s="6">
        <v>45627</v>
      </c>
      <c r="C2189" s="6" t="str">
        <f t="shared" si="34"/>
        <v>Q4 2024</v>
      </c>
      <c r="D2189">
        <v>2</v>
      </c>
      <c r="E2189">
        <v>1</v>
      </c>
      <c r="F2189">
        <v>1.5486918206159199</v>
      </c>
      <c r="G2189">
        <v>0.100696113462275</v>
      </c>
      <c r="H2189" t="s">
        <v>1</v>
      </c>
      <c r="I2189" t="s">
        <v>179</v>
      </c>
    </row>
    <row r="2190" spans="1:9" x14ac:dyDescent="0.25">
      <c r="A2190" t="s">
        <v>180</v>
      </c>
      <c r="B2190" s="6">
        <v>45627</v>
      </c>
      <c r="C2190" s="6" t="str">
        <f t="shared" si="34"/>
        <v>Q4 2024</v>
      </c>
      <c r="D2190">
        <v>1</v>
      </c>
      <c r="E2190">
        <v>2</v>
      </c>
      <c r="F2190">
        <v>1.6087943250365799</v>
      </c>
      <c r="G2190">
        <v>0.16079861788293401</v>
      </c>
      <c r="H2190" t="s">
        <v>0</v>
      </c>
      <c r="I2190" t="s">
        <v>179</v>
      </c>
    </row>
    <row r="2191" spans="1:9" x14ac:dyDescent="0.25">
      <c r="A2191" t="s">
        <v>184</v>
      </c>
      <c r="B2191" s="6">
        <v>45627</v>
      </c>
      <c r="C2191" s="6" t="str">
        <f t="shared" si="34"/>
        <v>Q4 2024</v>
      </c>
      <c r="D2191">
        <v>11</v>
      </c>
      <c r="E2191">
        <v>11</v>
      </c>
      <c r="F2191">
        <v>1.26997274498062</v>
      </c>
      <c r="G2191">
        <v>-0.17802296217302299</v>
      </c>
      <c r="H2191" t="s">
        <v>1</v>
      </c>
      <c r="I2191" t="s">
        <v>179</v>
      </c>
    </row>
    <row r="2192" spans="1:9" x14ac:dyDescent="0.25">
      <c r="A2192" t="s">
        <v>181</v>
      </c>
      <c r="B2192" s="6">
        <v>45627</v>
      </c>
      <c r="C2192" s="6" t="str">
        <f t="shared" si="34"/>
        <v>Q4 2024</v>
      </c>
      <c r="D2192">
        <v>5</v>
      </c>
      <c r="E2192">
        <v>3</v>
      </c>
      <c r="F2192">
        <v>1.4715443220011299</v>
      </c>
      <c r="G2192">
        <v>2.35486148474814E-2</v>
      </c>
      <c r="H2192" t="s">
        <v>1</v>
      </c>
      <c r="I2192" t="s">
        <v>179</v>
      </c>
    </row>
    <row r="2193" spans="1:9" x14ac:dyDescent="0.25">
      <c r="A2193" t="s">
        <v>1781</v>
      </c>
      <c r="B2193" s="6">
        <v>45658</v>
      </c>
      <c r="C2193" s="6" t="str">
        <f t="shared" si="34"/>
        <v>Q1 2025</v>
      </c>
      <c r="D2193">
        <v>10</v>
      </c>
      <c r="E2193">
        <v>10</v>
      </c>
      <c r="F2193">
        <v>1.3185519735535101</v>
      </c>
      <c r="G2193">
        <v>-0.12099927808741601</v>
      </c>
      <c r="H2193" t="s">
        <v>1</v>
      </c>
      <c r="I2193" t="s">
        <v>179</v>
      </c>
    </row>
    <row r="2194" spans="1:9" x14ac:dyDescent="0.25">
      <c r="A2194" t="s">
        <v>184</v>
      </c>
      <c r="B2194" s="6">
        <v>45658</v>
      </c>
      <c r="C2194" s="6" t="str">
        <f t="shared" si="34"/>
        <v>Q1 2025</v>
      </c>
      <c r="D2194">
        <v>11</v>
      </c>
      <c r="E2194">
        <v>11</v>
      </c>
      <c r="F2194">
        <v>1.2751863739281299</v>
      </c>
      <c r="G2194">
        <v>-0.16436487771280101</v>
      </c>
      <c r="H2194" t="s">
        <v>0</v>
      </c>
      <c r="I2194" t="s">
        <v>179</v>
      </c>
    </row>
    <row r="2195" spans="1:9" x14ac:dyDescent="0.25">
      <c r="A2195" t="s">
        <v>180</v>
      </c>
      <c r="B2195" s="6">
        <v>45658</v>
      </c>
      <c r="C2195" s="6" t="str">
        <f t="shared" si="34"/>
        <v>Q1 2025</v>
      </c>
      <c r="D2195">
        <v>1</v>
      </c>
      <c r="E2195">
        <v>1</v>
      </c>
      <c r="F2195">
        <v>1.6079378828858699</v>
      </c>
      <c r="G2195">
        <v>0.16838663124494299</v>
      </c>
      <c r="H2195" t="s">
        <v>1729</v>
      </c>
      <c r="I2195" t="s">
        <v>179</v>
      </c>
    </row>
    <row r="2196" spans="1:9" x14ac:dyDescent="0.25">
      <c r="A2196" t="s">
        <v>179</v>
      </c>
      <c r="B2196" s="6">
        <v>45658</v>
      </c>
      <c r="C2196" s="6" t="str">
        <f t="shared" si="34"/>
        <v>Q1 2025</v>
      </c>
      <c r="D2196">
        <v>8</v>
      </c>
      <c r="E2196">
        <v>8</v>
      </c>
      <c r="F2196">
        <v>1.4046856174351301</v>
      </c>
      <c r="G2196">
        <v>-3.48656342058042E-2</v>
      </c>
      <c r="H2196" t="s">
        <v>1</v>
      </c>
      <c r="I2196" t="s">
        <v>179</v>
      </c>
    </row>
    <row r="2197" spans="1:9" x14ac:dyDescent="0.25">
      <c r="A2197" t="s">
        <v>185</v>
      </c>
      <c r="B2197" s="6">
        <v>45658</v>
      </c>
      <c r="C2197" s="6" t="str">
        <f t="shared" si="34"/>
        <v>Q1 2025</v>
      </c>
      <c r="D2197">
        <v>2</v>
      </c>
      <c r="E2197">
        <v>4</v>
      </c>
      <c r="F2197">
        <v>1.5101847527246901</v>
      </c>
      <c r="G2197">
        <v>7.0633501083761097E-2</v>
      </c>
      <c r="H2197" t="s">
        <v>0</v>
      </c>
      <c r="I2197" t="s">
        <v>179</v>
      </c>
    </row>
    <row r="2198" spans="1:9" x14ac:dyDescent="0.25">
      <c r="A2198" t="s">
        <v>1782</v>
      </c>
      <c r="B2198" s="6">
        <v>45658</v>
      </c>
      <c r="C2198" s="6" t="str">
        <f t="shared" si="34"/>
        <v>Q1 2025</v>
      </c>
      <c r="D2198">
        <v>4</v>
      </c>
      <c r="E2198">
        <v>3</v>
      </c>
      <c r="F2198">
        <v>1.4870324039318501</v>
      </c>
      <c r="G2198">
        <v>4.7481152290922798E-2</v>
      </c>
      <c r="H2198" t="s">
        <v>1</v>
      </c>
      <c r="I2198" t="s">
        <v>179</v>
      </c>
    </row>
    <row r="2199" spans="1:9" x14ac:dyDescent="0.25">
      <c r="A2199" t="s">
        <v>186</v>
      </c>
      <c r="B2199" s="6">
        <v>45658</v>
      </c>
      <c r="C2199" s="6" t="str">
        <f t="shared" si="34"/>
        <v>Q1 2025</v>
      </c>
      <c r="D2199">
        <v>3</v>
      </c>
      <c r="E2199">
        <v>2</v>
      </c>
      <c r="F2199">
        <v>1.5022264438762101</v>
      </c>
      <c r="G2199">
        <v>6.2675192235280106E-2</v>
      </c>
      <c r="H2199" t="s">
        <v>1</v>
      </c>
      <c r="I2199" t="s">
        <v>179</v>
      </c>
    </row>
    <row r="2200" spans="1:9" x14ac:dyDescent="0.25">
      <c r="A2200" t="s">
        <v>183</v>
      </c>
      <c r="B2200" s="6">
        <v>45658</v>
      </c>
      <c r="C2200" s="6" t="str">
        <f t="shared" si="34"/>
        <v>Q1 2025</v>
      </c>
      <c r="D2200">
        <v>9</v>
      </c>
      <c r="E2200">
        <v>9</v>
      </c>
      <c r="F2200">
        <v>1.40158756302512</v>
      </c>
      <c r="G2200">
        <v>-3.7963688615807199E-2</v>
      </c>
      <c r="H2200" t="s">
        <v>0</v>
      </c>
      <c r="I2200" t="s">
        <v>179</v>
      </c>
    </row>
    <row r="2201" spans="1:9" x14ac:dyDescent="0.25">
      <c r="A2201" t="s">
        <v>182</v>
      </c>
      <c r="B2201" s="6">
        <v>45658</v>
      </c>
      <c r="C2201" s="6" t="str">
        <f t="shared" si="34"/>
        <v>Q1 2025</v>
      </c>
      <c r="D2201">
        <v>7</v>
      </c>
      <c r="E2201">
        <v>6</v>
      </c>
      <c r="F2201">
        <v>1.4348158849308701</v>
      </c>
      <c r="G2201">
        <v>-4.7353667100611396E-3</v>
      </c>
      <c r="H2201" t="s">
        <v>1</v>
      </c>
      <c r="I2201" t="s">
        <v>179</v>
      </c>
    </row>
    <row r="2202" spans="1:9" x14ac:dyDescent="0.25">
      <c r="A2202" t="s">
        <v>181</v>
      </c>
      <c r="B2202" s="6">
        <v>45658</v>
      </c>
      <c r="C2202" s="6" t="str">
        <f t="shared" si="34"/>
        <v>Q1 2025</v>
      </c>
      <c r="D2202">
        <v>5</v>
      </c>
      <c r="E2202">
        <v>5</v>
      </c>
      <c r="F2202">
        <v>1.4533036201179099</v>
      </c>
      <c r="G2202">
        <v>1.3752368476984E-2</v>
      </c>
      <c r="H2202" t="s">
        <v>1</v>
      </c>
      <c r="I2202" t="s">
        <v>179</v>
      </c>
    </row>
    <row r="2203" spans="1:9" x14ac:dyDescent="0.25">
      <c r="A2203" t="s">
        <v>183</v>
      </c>
      <c r="B2203" s="6">
        <v>45689</v>
      </c>
      <c r="C2203" s="6" t="str">
        <f t="shared" si="34"/>
        <v>Q1 2025</v>
      </c>
      <c r="D2203">
        <v>4</v>
      </c>
      <c r="E2203">
        <v>9</v>
      </c>
      <c r="F2203">
        <v>1.4404957932021001</v>
      </c>
      <c r="G2203">
        <v>1.0015460000912999E-2</v>
      </c>
      <c r="H2203" t="s">
        <v>0</v>
      </c>
      <c r="I2203" t="s">
        <v>179</v>
      </c>
    </row>
    <row r="2204" spans="1:9" x14ac:dyDescent="0.25">
      <c r="A2204" t="s">
        <v>179</v>
      </c>
      <c r="B2204" s="6">
        <v>45689</v>
      </c>
      <c r="C2204" s="6" t="str">
        <f t="shared" si="34"/>
        <v>Q1 2025</v>
      </c>
      <c r="D2204">
        <v>9</v>
      </c>
      <c r="E2204">
        <v>8</v>
      </c>
      <c r="F2204">
        <v>1.40173428152643</v>
      </c>
      <c r="G2204">
        <v>-2.8746051674753699E-2</v>
      </c>
      <c r="H2204" t="s">
        <v>1</v>
      </c>
      <c r="I2204" t="s">
        <v>179</v>
      </c>
    </row>
    <row r="2205" spans="1:9" x14ac:dyDescent="0.25">
      <c r="A2205" t="s">
        <v>1782</v>
      </c>
      <c r="B2205" s="6">
        <v>45689</v>
      </c>
      <c r="C2205" s="6" t="str">
        <f t="shared" si="34"/>
        <v>Q1 2025</v>
      </c>
      <c r="D2205">
        <v>3</v>
      </c>
      <c r="E2205">
        <v>4</v>
      </c>
      <c r="F2205">
        <v>1.47875703528345</v>
      </c>
      <c r="G2205">
        <v>4.8276702082265199E-2</v>
      </c>
      <c r="H2205" t="s">
        <v>0</v>
      </c>
      <c r="I2205" t="s">
        <v>179</v>
      </c>
    </row>
    <row r="2206" spans="1:9" x14ac:dyDescent="0.25">
      <c r="A2206" t="s">
        <v>186</v>
      </c>
      <c r="B2206" s="6">
        <v>45689</v>
      </c>
      <c r="C2206" s="6" t="str">
        <f t="shared" si="34"/>
        <v>Q1 2025</v>
      </c>
      <c r="D2206">
        <v>7</v>
      </c>
      <c r="E2206">
        <v>3</v>
      </c>
      <c r="F2206">
        <v>1.42165423097476</v>
      </c>
      <c r="G2206">
        <v>-8.8261022264255404E-3</v>
      </c>
      <c r="H2206" t="s">
        <v>1</v>
      </c>
      <c r="I2206" t="s">
        <v>179</v>
      </c>
    </row>
    <row r="2207" spans="1:9" x14ac:dyDescent="0.25">
      <c r="A2207" t="s">
        <v>182</v>
      </c>
      <c r="B2207" s="6">
        <v>45689</v>
      </c>
      <c r="C2207" s="6" t="str">
        <f t="shared" si="34"/>
        <v>Q1 2025</v>
      </c>
      <c r="D2207">
        <v>5</v>
      </c>
      <c r="E2207">
        <v>7</v>
      </c>
      <c r="F2207">
        <v>1.43553651617994</v>
      </c>
      <c r="G2207">
        <v>5.0561829787600897E-3</v>
      </c>
      <c r="H2207" t="s">
        <v>0</v>
      </c>
      <c r="I2207" t="s">
        <v>179</v>
      </c>
    </row>
    <row r="2208" spans="1:9" x14ac:dyDescent="0.25">
      <c r="A2208" t="s">
        <v>185</v>
      </c>
      <c r="B2208" s="6">
        <v>45689</v>
      </c>
      <c r="C2208" s="6" t="str">
        <f t="shared" si="34"/>
        <v>Q1 2025</v>
      </c>
      <c r="D2208">
        <v>2</v>
      </c>
      <c r="E2208">
        <v>2</v>
      </c>
      <c r="F2208">
        <v>1.4935145366404201</v>
      </c>
      <c r="G2208">
        <v>6.3034203439237699E-2</v>
      </c>
      <c r="H2208" t="s">
        <v>1</v>
      </c>
      <c r="I2208" t="s">
        <v>179</v>
      </c>
    </row>
    <row r="2209" spans="1:9" x14ac:dyDescent="0.25">
      <c r="A2209" t="s">
        <v>181</v>
      </c>
      <c r="B2209" s="6">
        <v>45689</v>
      </c>
      <c r="C2209" s="6" t="str">
        <f t="shared" si="34"/>
        <v>Q1 2025</v>
      </c>
      <c r="D2209">
        <v>8</v>
      </c>
      <c r="E2209">
        <v>5</v>
      </c>
      <c r="F2209">
        <v>1.4192627853592299</v>
      </c>
      <c r="G2209">
        <v>-1.1217547841953101E-2</v>
      </c>
      <c r="H2209" t="s">
        <v>1</v>
      </c>
      <c r="I2209" t="s">
        <v>179</v>
      </c>
    </row>
    <row r="2210" spans="1:9" x14ac:dyDescent="0.25">
      <c r="A2210" t="s">
        <v>184</v>
      </c>
      <c r="B2210" s="6">
        <v>45689</v>
      </c>
      <c r="C2210" s="6" t="str">
        <f t="shared" si="34"/>
        <v>Q1 2025</v>
      </c>
      <c r="D2210">
        <v>11</v>
      </c>
      <c r="E2210">
        <v>11</v>
      </c>
      <c r="F2210">
        <v>1.2929975087141601</v>
      </c>
      <c r="G2210">
        <v>-0.13748282448701901</v>
      </c>
      <c r="H2210" t="s">
        <v>0</v>
      </c>
      <c r="I2210" t="s">
        <v>179</v>
      </c>
    </row>
    <row r="2211" spans="1:9" x14ac:dyDescent="0.25">
      <c r="A2211" t="s">
        <v>1781</v>
      </c>
      <c r="B2211" s="6">
        <v>45689</v>
      </c>
      <c r="C2211" s="6" t="str">
        <f t="shared" si="34"/>
        <v>Q1 2025</v>
      </c>
      <c r="D2211">
        <v>10</v>
      </c>
      <c r="E2211">
        <v>10</v>
      </c>
      <c r="F2211">
        <v>1.3191007226354099</v>
      </c>
      <c r="G2211">
        <v>-0.111379610565773</v>
      </c>
      <c r="H2211" t="s">
        <v>0</v>
      </c>
      <c r="I2211" t="s">
        <v>179</v>
      </c>
    </row>
    <row r="2212" spans="1:9" x14ac:dyDescent="0.25">
      <c r="A2212" t="s">
        <v>180</v>
      </c>
      <c r="B2212" s="6">
        <v>45689</v>
      </c>
      <c r="C2212" s="6" t="str">
        <f t="shared" si="34"/>
        <v>Q1 2025</v>
      </c>
      <c r="D2212">
        <v>1</v>
      </c>
      <c r="E2212">
        <v>1</v>
      </c>
      <c r="F2212">
        <v>1.6017499214959301</v>
      </c>
      <c r="G2212">
        <v>0.17126958829475</v>
      </c>
      <c r="H2212" t="s">
        <v>1729</v>
      </c>
      <c r="I2212" t="s">
        <v>179</v>
      </c>
    </row>
    <row r="2213" spans="1:9" x14ac:dyDescent="0.25">
      <c r="A2213" t="s">
        <v>183</v>
      </c>
      <c r="B2213" s="6">
        <v>45717</v>
      </c>
      <c r="C2213" s="6" t="str">
        <f t="shared" si="34"/>
        <v>Q1 2025</v>
      </c>
      <c r="D2213">
        <v>4</v>
      </c>
      <c r="E2213">
        <v>4</v>
      </c>
      <c r="F2213">
        <v>1.44194975167183</v>
      </c>
      <c r="G2213">
        <v>2.4556876766224901E-2</v>
      </c>
      <c r="H2213" t="s">
        <v>0</v>
      </c>
      <c r="I2213" t="s">
        <v>179</v>
      </c>
    </row>
    <row r="2214" spans="1:9" x14ac:dyDescent="0.25">
      <c r="A2214" t="s">
        <v>1782</v>
      </c>
      <c r="B2214" s="6">
        <v>45717</v>
      </c>
      <c r="C2214" s="6" t="str">
        <f t="shared" si="34"/>
        <v>Q1 2025</v>
      </c>
      <c r="D2214">
        <v>2</v>
      </c>
      <c r="E2214">
        <v>3</v>
      </c>
      <c r="F2214">
        <v>1.4540663838032799</v>
      </c>
      <c r="G2214">
        <v>3.6673508897669703E-2</v>
      </c>
      <c r="H2214" t="s">
        <v>0</v>
      </c>
      <c r="I2214" t="s">
        <v>179</v>
      </c>
    </row>
    <row r="2215" spans="1:9" x14ac:dyDescent="0.25">
      <c r="A2215" t="s">
        <v>181</v>
      </c>
      <c r="B2215" s="6">
        <v>45717</v>
      </c>
      <c r="C2215" s="6" t="str">
        <f t="shared" si="34"/>
        <v>Q1 2025</v>
      </c>
      <c r="D2215">
        <v>7</v>
      </c>
      <c r="E2215">
        <v>8</v>
      </c>
      <c r="F2215">
        <v>1.4076757070952499</v>
      </c>
      <c r="G2215">
        <v>-9.7171678103609108E-3</v>
      </c>
      <c r="H2215" t="s">
        <v>0</v>
      </c>
      <c r="I2215" t="s">
        <v>179</v>
      </c>
    </row>
    <row r="2216" spans="1:9" x14ac:dyDescent="0.25">
      <c r="A2216" t="s">
        <v>185</v>
      </c>
      <c r="B2216" s="6">
        <v>45717</v>
      </c>
      <c r="C2216" s="6" t="str">
        <f t="shared" si="34"/>
        <v>Q1 2025</v>
      </c>
      <c r="D2216">
        <v>5</v>
      </c>
      <c r="E2216">
        <v>2</v>
      </c>
      <c r="F2216">
        <v>1.43270264911096</v>
      </c>
      <c r="G2216">
        <v>1.5309774205350001E-2</v>
      </c>
      <c r="H2216" t="s">
        <v>1</v>
      </c>
      <c r="I2216" t="s">
        <v>179</v>
      </c>
    </row>
    <row r="2217" spans="1:9" x14ac:dyDescent="0.25">
      <c r="A2217" t="s">
        <v>180</v>
      </c>
      <c r="B2217" s="6">
        <v>45717</v>
      </c>
      <c r="C2217" s="6" t="str">
        <f t="shared" si="34"/>
        <v>Q1 2025</v>
      </c>
      <c r="D2217">
        <v>1</v>
      </c>
      <c r="E2217">
        <v>1</v>
      </c>
      <c r="F2217">
        <v>1.5721134866302799</v>
      </c>
      <c r="G2217">
        <v>0.15472061172467699</v>
      </c>
      <c r="H2217" t="s">
        <v>1</v>
      </c>
      <c r="I2217" t="s">
        <v>179</v>
      </c>
    </row>
    <row r="2218" spans="1:9" x14ac:dyDescent="0.25">
      <c r="A2218" t="s">
        <v>182</v>
      </c>
      <c r="B2218" s="6">
        <v>45717</v>
      </c>
      <c r="C2218" s="6" t="str">
        <f t="shared" si="34"/>
        <v>Q1 2025</v>
      </c>
      <c r="D2218">
        <v>3</v>
      </c>
      <c r="E2218">
        <v>5</v>
      </c>
      <c r="F2218">
        <v>1.44570319610132</v>
      </c>
      <c r="G2218">
        <v>2.83103211957169E-2</v>
      </c>
      <c r="H2218" t="s">
        <v>0</v>
      </c>
      <c r="I2218" t="s">
        <v>179</v>
      </c>
    </row>
    <row r="2219" spans="1:9" x14ac:dyDescent="0.25">
      <c r="A2219" t="s">
        <v>186</v>
      </c>
      <c r="B2219" s="6">
        <v>45717</v>
      </c>
      <c r="C2219" s="6" t="str">
        <f t="shared" si="34"/>
        <v>Q1 2025</v>
      </c>
      <c r="D2219">
        <v>8</v>
      </c>
      <c r="E2219">
        <v>7</v>
      </c>
      <c r="F2219">
        <v>1.3976640933570601</v>
      </c>
      <c r="G2219">
        <v>-1.9728781548545099E-2</v>
      </c>
      <c r="H2219" t="s">
        <v>1</v>
      </c>
      <c r="I2219" t="s">
        <v>179</v>
      </c>
    </row>
    <row r="2220" spans="1:9" x14ac:dyDescent="0.25">
      <c r="A2220" t="s">
        <v>1781</v>
      </c>
      <c r="B2220" s="6">
        <v>45717</v>
      </c>
      <c r="C2220" s="6" t="str">
        <f t="shared" si="34"/>
        <v>Q1 2025</v>
      </c>
      <c r="D2220">
        <v>10</v>
      </c>
      <c r="E2220">
        <v>10</v>
      </c>
      <c r="F2220">
        <v>1.32012360832787</v>
      </c>
      <c r="G2220">
        <v>-9.7269266577738794E-2</v>
      </c>
      <c r="H2220" t="s">
        <v>0</v>
      </c>
      <c r="I2220" t="s">
        <v>179</v>
      </c>
    </row>
    <row r="2221" spans="1:9" x14ac:dyDescent="0.25">
      <c r="A2221" t="s">
        <v>179</v>
      </c>
      <c r="B2221" s="6">
        <v>45717</v>
      </c>
      <c r="C2221" s="6" t="str">
        <f t="shared" si="34"/>
        <v>Q1 2025</v>
      </c>
      <c r="D2221">
        <v>9</v>
      </c>
      <c r="E2221">
        <v>9</v>
      </c>
      <c r="F2221">
        <v>1.39469340227021</v>
      </c>
      <c r="G2221">
        <v>-2.2699472635395901E-2</v>
      </c>
      <c r="H2221" t="s">
        <v>0</v>
      </c>
      <c r="I2221" t="s">
        <v>179</v>
      </c>
    </row>
    <row r="2222" spans="1:9" x14ac:dyDescent="0.25">
      <c r="A2222" t="s">
        <v>184</v>
      </c>
      <c r="B2222" s="6">
        <v>45717</v>
      </c>
      <c r="C2222" s="6" t="str">
        <f t="shared" si="34"/>
        <v>Q1 2025</v>
      </c>
      <c r="D2222">
        <v>11</v>
      </c>
      <c r="E2222">
        <v>11</v>
      </c>
      <c r="F2222">
        <v>1.30723647068801</v>
      </c>
      <c r="G2222">
        <v>-0.11015640421759899</v>
      </c>
      <c r="H2222" t="s">
        <v>0</v>
      </c>
      <c r="I2222" t="s">
        <v>179</v>
      </c>
    </row>
    <row r="2223" spans="1:9" x14ac:dyDescent="0.25">
      <c r="A2223" t="s">
        <v>188</v>
      </c>
      <c r="B2223" s="6">
        <v>45505</v>
      </c>
      <c r="C2223" s="6" t="str">
        <f t="shared" si="34"/>
        <v>Q3 2024</v>
      </c>
      <c r="D2223">
        <v>3</v>
      </c>
      <c r="F2223">
        <v>2.8727976737434902</v>
      </c>
      <c r="G2223">
        <v>0.29216790870509801</v>
      </c>
      <c r="I2223" t="s">
        <v>187</v>
      </c>
    </row>
    <row r="2224" spans="1:9" x14ac:dyDescent="0.25">
      <c r="A2224" t="s">
        <v>196</v>
      </c>
      <c r="B2224" s="6">
        <v>45505</v>
      </c>
      <c r="C2224" s="6" t="str">
        <f t="shared" si="34"/>
        <v>Q3 2024</v>
      </c>
      <c r="D2224">
        <v>10</v>
      </c>
      <c r="E2224">
        <v>8</v>
      </c>
      <c r="F2224">
        <v>2.37190060320009</v>
      </c>
      <c r="G2224">
        <v>-0.20872916183830501</v>
      </c>
      <c r="H2224" t="s">
        <v>1</v>
      </c>
      <c r="I2224" t="s">
        <v>187</v>
      </c>
    </row>
    <row r="2225" spans="1:9" x14ac:dyDescent="0.25">
      <c r="A2225" t="s">
        <v>192</v>
      </c>
      <c r="B2225" s="6">
        <v>45505</v>
      </c>
      <c r="C2225" s="6" t="str">
        <f t="shared" si="34"/>
        <v>Q3 2024</v>
      </c>
      <c r="D2225">
        <v>9</v>
      </c>
      <c r="E2225">
        <v>7</v>
      </c>
      <c r="F2225">
        <v>2.41650221097788</v>
      </c>
      <c r="G2225">
        <v>-0.16412755406051099</v>
      </c>
      <c r="H2225" t="s">
        <v>1</v>
      </c>
      <c r="I2225" t="s">
        <v>187</v>
      </c>
    </row>
    <row r="2226" spans="1:9" x14ac:dyDescent="0.25">
      <c r="A2226" t="s">
        <v>1783</v>
      </c>
      <c r="B2226" s="6">
        <v>45505</v>
      </c>
      <c r="C2226" s="6" t="str">
        <f t="shared" si="34"/>
        <v>Q3 2024</v>
      </c>
      <c r="D2226">
        <v>2</v>
      </c>
      <c r="E2226">
        <v>2</v>
      </c>
      <c r="F2226">
        <v>2.8780396498496099</v>
      </c>
      <c r="G2226">
        <v>0.297409884811215</v>
      </c>
      <c r="H2226" t="s">
        <v>1</v>
      </c>
      <c r="I2226" t="s">
        <v>187</v>
      </c>
    </row>
    <row r="2227" spans="1:9" x14ac:dyDescent="0.25">
      <c r="A2227" t="s">
        <v>189</v>
      </c>
      <c r="B2227" s="6">
        <v>45505</v>
      </c>
      <c r="C2227" s="6" t="str">
        <f t="shared" si="34"/>
        <v>Q3 2024</v>
      </c>
      <c r="D2227">
        <v>4</v>
      </c>
      <c r="E2227">
        <v>11</v>
      </c>
      <c r="F2227">
        <v>2.82275299535624</v>
      </c>
      <c r="G2227">
        <v>0.24212323031784799</v>
      </c>
      <c r="H2227" t="s">
        <v>0</v>
      </c>
      <c r="I2227" t="s">
        <v>187</v>
      </c>
    </row>
    <row r="2228" spans="1:9" x14ac:dyDescent="0.25">
      <c r="A2228" t="s">
        <v>193</v>
      </c>
      <c r="B2228" s="6">
        <v>45505</v>
      </c>
      <c r="C2228" s="6" t="str">
        <f t="shared" si="34"/>
        <v>Q3 2024</v>
      </c>
      <c r="D2228">
        <v>11</v>
      </c>
      <c r="E2228">
        <v>1</v>
      </c>
      <c r="F2228">
        <v>1.9190076420670099</v>
      </c>
      <c r="G2228">
        <v>-0.66162212297138401</v>
      </c>
      <c r="H2228" t="s">
        <v>1</v>
      </c>
      <c r="I2228" t="s">
        <v>187</v>
      </c>
    </row>
    <row r="2229" spans="1:9" x14ac:dyDescent="0.25">
      <c r="A2229" t="s">
        <v>191</v>
      </c>
      <c r="B2229" s="6">
        <v>45505</v>
      </c>
      <c r="C2229" s="6" t="str">
        <f t="shared" si="34"/>
        <v>Q3 2024</v>
      </c>
      <c r="D2229">
        <v>8</v>
      </c>
      <c r="E2229">
        <v>12</v>
      </c>
      <c r="F2229">
        <v>2.48430808932277</v>
      </c>
      <c r="G2229">
        <v>-9.6321675715617699E-2</v>
      </c>
      <c r="H2229" t="s">
        <v>0</v>
      </c>
      <c r="I2229" t="s">
        <v>187</v>
      </c>
    </row>
    <row r="2230" spans="1:9" x14ac:dyDescent="0.25">
      <c r="A2230" t="s">
        <v>187</v>
      </c>
      <c r="B2230" s="6">
        <v>45505</v>
      </c>
      <c r="C2230" s="6" t="str">
        <f t="shared" si="34"/>
        <v>Q3 2024</v>
      </c>
      <c r="D2230">
        <v>1</v>
      </c>
      <c r="E2230">
        <v>9</v>
      </c>
      <c r="F2230">
        <v>2.9878135753736301</v>
      </c>
      <c r="G2230">
        <v>0.40718381033523898</v>
      </c>
      <c r="H2230" t="s">
        <v>0</v>
      </c>
      <c r="I2230" t="s">
        <v>187</v>
      </c>
    </row>
    <row r="2231" spans="1:9" x14ac:dyDescent="0.25">
      <c r="A2231" t="s">
        <v>190</v>
      </c>
      <c r="B2231" s="6">
        <v>45505</v>
      </c>
      <c r="C2231" s="6" t="str">
        <f t="shared" si="34"/>
        <v>Q3 2024</v>
      </c>
      <c r="D2231">
        <v>7</v>
      </c>
      <c r="E2231">
        <v>10</v>
      </c>
      <c r="F2231">
        <v>2.4889675763041299</v>
      </c>
      <c r="G2231">
        <v>-9.1662188734261393E-2</v>
      </c>
      <c r="H2231" t="s">
        <v>0</v>
      </c>
      <c r="I2231" t="s">
        <v>187</v>
      </c>
    </row>
    <row r="2232" spans="1:9" x14ac:dyDescent="0.25">
      <c r="A2232" t="s">
        <v>195</v>
      </c>
      <c r="B2232" s="6">
        <v>45505</v>
      </c>
      <c r="C2232" s="6" t="str">
        <f t="shared" si="34"/>
        <v>Q3 2024</v>
      </c>
      <c r="D2232">
        <v>6</v>
      </c>
      <c r="E2232">
        <v>3</v>
      </c>
      <c r="F2232">
        <v>2.5642076341890698</v>
      </c>
      <c r="G2232">
        <v>-1.6422130849323299E-2</v>
      </c>
      <c r="H2232" t="s">
        <v>1</v>
      </c>
      <c r="I2232" t="s">
        <v>187</v>
      </c>
    </row>
    <row r="2233" spans="1:9" x14ac:dyDescent="0.25">
      <c r="A2233" t="s">
        <v>192</v>
      </c>
      <c r="B2233" s="6">
        <v>45536</v>
      </c>
      <c r="C2233" s="6" t="str">
        <f t="shared" si="34"/>
        <v>Q3 2024</v>
      </c>
      <c r="D2233">
        <v>8</v>
      </c>
      <c r="E2233">
        <v>9</v>
      </c>
      <c r="F2233">
        <v>2.48033864767691</v>
      </c>
      <c r="G2233">
        <v>-0.10418576171978899</v>
      </c>
      <c r="H2233" t="s">
        <v>0</v>
      </c>
      <c r="I2233" t="s">
        <v>187</v>
      </c>
    </row>
    <row r="2234" spans="1:9" x14ac:dyDescent="0.25">
      <c r="A2234" t="s">
        <v>189</v>
      </c>
      <c r="B2234" s="6">
        <v>45536</v>
      </c>
      <c r="C2234" s="6" t="str">
        <f t="shared" si="34"/>
        <v>Q3 2024</v>
      </c>
      <c r="D2234">
        <v>3</v>
      </c>
      <c r="E2234">
        <v>4</v>
      </c>
      <c r="F2234">
        <v>2.83137877492184</v>
      </c>
      <c r="G2234">
        <v>0.246854365525149</v>
      </c>
      <c r="H2234" t="s">
        <v>0</v>
      </c>
      <c r="I2234" t="s">
        <v>187</v>
      </c>
    </row>
    <row r="2235" spans="1:9" x14ac:dyDescent="0.25">
      <c r="A2235" t="s">
        <v>193</v>
      </c>
      <c r="B2235" s="6">
        <v>45536</v>
      </c>
      <c r="C2235" s="6" t="str">
        <f t="shared" si="34"/>
        <v>Q3 2024</v>
      </c>
      <c r="D2235">
        <v>11</v>
      </c>
      <c r="E2235">
        <v>11</v>
      </c>
      <c r="F2235">
        <v>1.98404218367968</v>
      </c>
      <c r="G2235">
        <v>-0.60048222571701704</v>
      </c>
      <c r="H2235" t="s">
        <v>0</v>
      </c>
      <c r="I2235" t="s">
        <v>187</v>
      </c>
    </row>
    <row r="2236" spans="1:9" x14ac:dyDescent="0.25">
      <c r="A2236" t="s">
        <v>1783</v>
      </c>
      <c r="B2236" s="6">
        <v>45536</v>
      </c>
      <c r="C2236" s="6" t="str">
        <f t="shared" si="34"/>
        <v>Q3 2024</v>
      </c>
      <c r="D2236">
        <v>2</v>
      </c>
      <c r="E2236">
        <v>2</v>
      </c>
      <c r="F2236">
        <v>2.8334479492384999</v>
      </c>
      <c r="G2236">
        <v>0.24892353984180099</v>
      </c>
      <c r="H2236" t="s">
        <v>1</v>
      </c>
      <c r="I2236" t="s">
        <v>187</v>
      </c>
    </row>
    <row r="2237" spans="1:9" x14ac:dyDescent="0.25">
      <c r="A2237" t="s">
        <v>191</v>
      </c>
      <c r="B2237" s="6">
        <v>45536</v>
      </c>
      <c r="C2237" s="6" t="str">
        <f t="shared" si="34"/>
        <v>Q3 2024</v>
      </c>
      <c r="D2237">
        <v>9</v>
      </c>
      <c r="E2237">
        <v>8</v>
      </c>
      <c r="F2237">
        <v>2.4786092305353802</v>
      </c>
      <c r="G2237">
        <v>-0.105915178861314</v>
      </c>
      <c r="H2237" t="s">
        <v>1</v>
      </c>
      <c r="I2237" t="s">
        <v>187</v>
      </c>
    </row>
    <row r="2238" spans="1:9" x14ac:dyDescent="0.25">
      <c r="A2238" t="s">
        <v>190</v>
      </c>
      <c r="B2238" s="6">
        <v>45536</v>
      </c>
      <c r="C2238" s="6" t="str">
        <f t="shared" si="34"/>
        <v>Q3 2024</v>
      </c>
      <c r="D2238">
        <v>6</v>
      </c>
      <c r="E2238">
        <v>7</v>
      </c>
      <c r="F2238">
        <v>2.5518808434574001</v>
      </c>
      <c r="G2238">
        <v>-3.2643565939293399E-2</v>
      </c>
      <c r="H2238" t="s">
        <v>0</v>
      </c>
      <c r="I2238" t="s">
        <v>187</v>
      </c>
    </row>
    <row r="2239" spans="1:9" x14ac:dyDescent="0.25">
      <c r="A2239" t="s">
        <v>195</v>
      </c>
      <c r="B2239" s="6">
        <v>45536</v>
      </c>
      <c r="C2239" s="6" t="str">
        <f t="shared" si="34"/>
        <v>Q3 2024</v>
      </c>
      <c r="D2239">
        <v>7</v>
      </c>
      <c r="E2239">
        <v>6</v>
      </c>
      <c r="F2239">
        <v>2.5202054901437498</v>
      </c>
      <c r="G2239">
        <v>-6.4318919252943599E-2</v>
      </c>
      <c r="H2239" t="s">
        <v>1</v>
      </c>
      <c r="I2239" t="s">
        <v>187</v>
      </c>
    </row>
    <row r="2240" spans="1:9" x14ac:dyDescent="0.25">
      <c r="A2240" t="s">
        <v>187</v>
      </c>
      <c r="B2240" s="6">
        <v>45536</v>
      </c>
      <c r="C2240" s="6" t="str">
        <f t="shared" si="34"/>
        <v>Q3 2024</v>
      </c>
      <c r="D2240">
        <v>1</v>
      </c>
      <c r="E2240">
        <v>1</v>
      </c>
      <c r="F2240">
        <v>2.9864481326718102</v>
      </c>
      <c r="G2240">
        <v>0.40192372327511</v>
      </c>
      <c r="H2240" t="s">
        <v>1729</v>
      </c>
      <c r="I2240" t="s">
        <v>187</v>
      </c>
    </row>
    <row r="2241" spans="1:9" x14ac:dyDescent="0.25">
      <c r="A2241" t="s">
        <v>188</v>
      </c>
      <c r="B2241" s="6">
        <v>45536</v>
      </c>
      <c r="C2241" s="6" t="str">
        <f t="shared" si="34"/>
        <v>Q3 2024</v>
      </c>
      <c r="D2241">
        <v>4</v>
      </c>
      <c r="E2241">
        <v>3</v>
      </c>
      <c r="F2241">
        <v>2.8186782104741002</v>
      </c>
      <c r="G2241">
        <v>0.23415380107740399</v>
      </c>
      <c r="H2241" t="s">
        <v>1</v>
      </c>
      <c r="I2241" t="s">
        <v>187</v>
      </c>
    </row>
    <row r="2242" spans="1:9" x14ac:dyDescent="0.25">
      <c r="A2242" t="s">
        <v>196</v>
      </c>
      <c r="B2242" s="6">
        <v>45536</v>
      </c>
      <c r="C2242" s="6" t="str">
        <f t="shared" si="34"/>
        <v>Q3 2024</v>
      </c>
      <c r="D2242">
        <v>10</v>
      </c>
      <c r="E2242">
        <v>10</v>
      </c>
      <c r="F2242">
        <v>2.3602146311675898</v>
      </c>
      <c r="G2242">
        <v>-0.224309778229104</v>
      </c>
      <c r="H2242" t="s">
        <v>1</v>
      </c>
      <c r="I2242" t="s">
        <v>187</v>
      </c>
    </row>
    <row r="2243" spans="1:9" x14ac:dyDescent="0.25">
      <c r="A2243" t="s">
        <v>1783</v>
      </c>
      <c r="B2243" s="6">
        <v>45566</v>
      </c>
      <c r="C2243" s="6" t="str">
        <f t="shared" ref="C2243:C2306" si="35">"Q" &amp; ROUNDUP(MONTH(B2243)/3, 0) &amp; " " &amp; YEAR(B2243)</f>
        <v>Q4 2024</v>
      </c>
      <c r="D2243">
        <v>4</v>
      </c>
      <c r="E2243">
        <v>2</v>
      </c>
      <c r="F2243">
        <v>2.8191978975629302</v>
      </c>
      <c r="G2243">
        <v>0.250327939138554</v>
      </c>
      <c r="H2243" t="s">
        <v>1</v>
      </c>
      <c r="I2243" t="s">
        <v>187</v>
      </c>
    </row>
    <row r="2244" spans="1:9" x14ac:dyDescent="0.25">
      <c r="A2244" t="s">
        <v>189</v>
      </c>
      <c r="B2244" s="6">
        <v>45566</v>
      </c>
      <c r="C2244" s="6" t="str">
        <f t="shared" si="35"/>
        <v>Q4 2024</v>
      </c>
      <c r="D2244">
        <v>3</v>
      </c>
      <c r="E2244">
        <v>3</v>
      </c>
      <c r="F2244">
        <v>2.82746780407378</v>
      </c>
      <c r="G2244">
        <v>0.25859784564940302</v>
      </c>
      <c r="H2244" t="s">
        <v>1729</v>
      </c>
      <c r="I2244" t="s">
        <v>187</v>
      </c>
    </row>
    <row r="2245" spans="1:9" x14ac:dyDescent="0.25">
      <c r="A2245" t="s">
        <v>196</v>
      </c>
      <c r="B2245" s="6">
        <v>45566</v>
      </c>
      <c r="C2245" s="6" t="str">
        <f t="shared" si="35"/>
        <v>Q4 2024</v>
      </c>
      <c r="D2245">
        <v>10</v>
      </c>
      <c r="E2245">
        <v>10</v>
      </c>
      <c r="F2245">
        <v>2.3133093256428099</v>
      </c>
      <c r="G2245">
        <v>-0.25556063278156299</v>
      </c>
      <c r="H2245" t="s">
        <v>1</v>
      </c>
      <c r="I2245" t="s">
        <v>187</v>
      </c>
    </row>
    <row r="2246" spans="1:9" x14ac:dyDescent="0.25">
      <c r="A2246" t="s">
        <v>187</v>
      </c>
      <c r="B2246" s="6">
        <v>45566</v>
      </c>
      <c r="C2246" s="6" t="str">
        <f t="shared" si="35"/>
        <v>Q4 2024</v>
      </c>
      <c r="D2246">
        <v>1</v>
      </c>
      <c r="E2246">
        <v>1</v>
      </c>
      <c r="F2246">
        <v>2.9331736910775001</v>
      </c>
      <c r="G2246">
        <v>0.36430373265312399</v>
      </c>
      <c r="H2246" t="s">
        <v>1</v>
      </c>
      <c r="I2246" t="s">
        <v>187</v>
      </c>
    </row>
    <row r="2247" spans="1:9" x14ac:dyDescent="0.25">
      <c r="A2247" t="s">
        <v>195</v>
      </c>
      <c r="B2247" s="6">
        <v>45566</v>
      </c>
      <c r="C2247" s="6" t="str">
        <f t="shared" si="35"/>
        <v>Q4 2024</v>
      </c>
      <c r="D2247">
        <v>9</v>
      </c>
      <c r="E2247">
        <v>7</v>
      </c>
      <c r="F2247">
        <v>2.3562546621861702</v>
      </c>
      <c r="G2247">
        <v>-0.21261529623820299</v>
      </c>
      <c r="H2247" t="s">
        <v>1</v>
      </c>
      <c r="I2247" t="s">
        <v>187</v>
      </c>
    </row>
    <row r="2248" spans="1:9" x14ac:dyDescent="0.25">
      <c r="A2248" t="s">
        <v>193</v>
      </c>
      <c r="B2248" s="6">
        <v>45566</v>
      </c>
      <c r="C2248" s="6" t="str">
        <f t="shared" si="35"/>
        <v>Q4 2024</v>
      </c>
      <c r="D2248">
        <v>11</v>
      </c>
      <c r="E2248">
        <v>11</v>
      </c>
      <c r="F2248">
        <v>1.98659455404422</v>
      </c>
      <c r="G2248">
        <v>-0.58227540438015102</v>
      </c>
      <c r="H2248" t="s">
        <v>0</v>
      </c>
      <c r="I2248" t="s">
        <v>187</v>
      </c>
    </row>
    <row r="2249" spans="1:9" x14ac:dyDescent="0.25">
      <c r="A2249" t="s">
        <v>192</v>
      </c>
      <c r="B2249" s="6">
        <v>45566</v>
      </c>
      <c r="C2249" s="6" t="str">
        <f t="shared" si="35"/>
        <v>Q4 2024</v>
      </c>
      <c r="D2249">
        <v>8</v>
      </c>
      <c r="E2249">
        <v>8</v>
      </c>
      <c r="F2249">
        <v>2.4984071999577502</v>
      </c>
      <c r="G2249">
        <v>-7.0462758466630804E-2</v>
      </c>
      <c r="H2249" t="s">
        <v>0</v>
      </c>
      <c r="I2249" t="s">
        <v>187</v>
      </c>
    </row>
    <row r="2250" spans="1:9" x14ac:dyDescent="0.25">
      <c r="A2250" t="s">
        <v>191</v>
      </c>
      <c r="B2250" s="6">
        <v>45566</v>
      </c>
      <c r="C2250" s="6" t="str">
        <f t="shared" si="35"/>
        <v>Q4 2024</v>
      </c>
      <c r="D2250">
        <v>7</v>
      </c>
      <c r="E2250">
        <v>9</v>
      </c>
      <c r="F2250">
        <v>2.5534834650107099</v>
      </c>
      <c r="G2250">
        <v>-1.53864934136693E-2</v>
      </c>
      <c r="H2250" t="s">
        <v>0</v>
      </c>
      <c r="I2250" t="s">
        <v>187</v>
      </c>
    </row>
    <row r="2251" spans="1:9" x14ac:dyDescent="0.25">
      <c r="A2251" t="s">
        <v>190</v>
      </c>
      <c r="B2251" s="6">
        <v>45566</v>
      </c>
      <c r="C2251" s="6" t="str">
        <f t="shared" si="35"/>
        <v>Q4 2024</v>
      </c>
      <c r="D2251">
        <v>5</v>
      </c>
      <c r="E2251">
        <v>6</v>
      </c>
      <c r="F2251">
        <v>2.57120197032252</v>
      </c>
      <c r="G2251">
        <v>2.3320118981415799E-3</v>
      </c>
      <c r="H2251" t="s">
        <v>0</v>
      </c>
      <c r="I2251" t="s">
        <v>187</v>
      </c>
    </row>
    <row r="2252" spans="1:9" x14ac:dyDescent="0.25">
      <c r="A2252" t="s">
        <v>188</v>
      </c>
      <c r="B2252" s="6">
        <v>45566</v>
      </c>
      <c r="C2252" s="6" t="str">
        <f t="shared" si="35"/>
        <v>Q4 2024</v>
      </c>
      <c r="D2252">
        <v>2</v>
      </c>
      <c r="E2252">
        <v>4</v>
      </c>
      <c r="F2252">
        <v>2.8296090143653698</v>
      </c>
      <c r="G2252">
        <v>0.260739055940995</v>
      </c>
      <c r="H2252" t="s">
        <v>0</v>
      </c>
      <c r="I2252" t="s">
        <v>187</v>
      </c>
    </row>
    <row r="2253" spans="1:9" x14ac:dyDescent="0.25">
      <c r="A2253" t="s">
        <v>188</v>
      </c>
      <c r="B2253" s="6">
        <v>45597</v>
      </c>
      <c r="C2253" s="6" t="str">
        <f t="shared" si="35"/>
        <v>Q4 2024</v>
      </c>
      <c r="D2253">
        <v>1</v>
      </c>
      <c r="E2253">
        <v>2</v>
      </c>
      <c r="F2253">
        <v>2.85986572752488</v>
      </c>
      <c r="G2253">
        <v>0.34290292457514598</v>
      </c>
      <c r="H2253" t="s">
        <v>0</v>
      </c>
      <c r="I2253" t="s">
        <v>187</v>
      </c>
    </row>
    <row r="2254" spans="1:9" x14ac:dyDescent="0.25">
      <c r="A2254" t="s">
        <v>196</v>
      </c>
      <c r="B2254" s="6">
        <v>45597</v>
      </c>
      <c r="C2254" s="6" t="str">
        <f t="shared" si="35"/>
        <v>Q4 2024</v>
      </c>
      <c r="D2254">
        <v>10</v>
      </c>
      <c r="E2254">
        <v>10</v>
      </c>
      <c r="F2254">
        <v>2.3049062765851298</v>
      </c>
      <c r="G2254">
        <v>-0.21205652636459599</v>
      </c>
      <c r="H2254" t="s">
        <v>0</v>
      </c>
      <c r="I2254" t="s">
        <v>187</v>
      </c>
    </row>
    <row r="2255" spans="1:9" x14ac:dyDescent="0.25">
      <c r="A2255" t="s">
        <v>192</v>
      </c>
      <c r="B2255" s="6">
        <v>45597</v>
      </c>
      <c r="C2255" s="6" t="str">
        <f t="shared" si="35"/>
        <v>Q4 2024</v>
      </c>
      <c r="D2255">
        <v>8</v>
      </c>
      <c r="E2255">
        <v>8</v>
      </c>
      <c r="F2255">
        <v>2.4993517008481398</v>
      </c>
      <c r="G2255">
        <v>-1.7611102101593799E-2</v>
      </c>
      <c r="H2255" t="s">
        <v>0</v>
      </c>
      <c r="I2255" t="s">
        <v>187</v>
      </c>
    </row>
    <row r="2256" spans="1:9" x14ac:dyDescent="0.25">
      <c r="A2256" t="s">
        <v>1783</v>
      </c>
      <c r="B2256" s="6">
        <v>45597</v>
      </c>
      <c r="C2256" s="6" t="str">
        <f t="shared" si="35"/>
        <v>Q4 2024</v>
      </c>
      <c r="D2256">
        <v>3</v>
      </c>
      <c r="E2256">
        <v>4</v>
      </c>
      <c r="F2256">
        <v>2.8161308949778801</v>
      </c>
      <c r="G2256">
        <v>0.29916809202814898</v>
      </c>
      <c r="H2256" t="s">
        <v>0</v>
      </c>
      <c r="I2256" t="s">
        <v>187</v>
      </c>
    </row>
    <row r="2257" spans="1:9" x14ac:dyDescent="0.25">
      <c r="A2257" t="s">
        <v>190</v>
      </c>
      <c r="B2257" s="6">
        <v>45597</v>
      </c>
      <c r="C2257" s="6" t="str">
        <f t="shared" si="35"/>
        <v>Q4 2024</v>
      </c>
      <c r="D2257">
        <v>6</v>
      </c>
      <c r="E2257">
        <v>5</v>
      </c>
      <c r="F2257">
        <v>2.58236485974267</v>
      </c>
      <c r="G2257">
        <v>6.5402056792937202E-2</v>
      </c>
      <c r="H2257" t="s">
        <v>1</v>
      </c>
      <c r="I2257" t="s">
        <v>187</v>
      </c>
    </row>
    <row r="2258" spans="1:9" x14ac:dyDescent="0.25">
      <c r="A2258" t="s">
        <v>189</v>
      </c>
      <c r="B2258" s="6">
        <v>45597</v>
      </c>
      <c r="C2258" s="6" t="str">
        <f t="shared" si="35"/>
        <v>Q4 2024</v>
      </c>
      <c r="D2258">
        <v>2</v>
      </c>
      <c r="E2258">
        <v>3</v>
      </c>
      <c r="F2258">
        <v>2.8535614914430401</v>
      </c>
      <c r="G2258">
        <v>0.33659868849331198</v>
      </c>
      <c r="H2258" t="s">
        <v>0</v>
      </c>
      <c r="I2258" t="s">
        <v>187</v>
      </c>
    </row>
    <row r="2259" spans="1:9" x14ac:dyDescent="0.25">
      <c r="A2259" t="s">
        <v>195</v>
      </c>
      <c r="B2259" s="6">
        <v>45597</v>
      </c>
      <c r="C2259" s="6" t="str">
        <f t="shared" si="35"/>
        <v>Q4 2024</v>
      </c>
      <c r="D2259">
        <v>9</v>
      </c>
      <c r="E2259">
        <v>9</v>
      </c>
      <c r="F2259">
        <v>2.3379685970688699</v>
      </c>
      <c r="G2259">
        <v>-0.17899420588085599</v>
      </c>
      <c r="H2259" t="s">
        <v>0</v>
      </c>
      <c r="I2259" t="s">
        <v>187</v>
      </c>
    </row>
    <row r="2260" spans="1:9" x14ac:dyDescent="0.25">
      <c r="A2260" t="s">
        <v>191</v>
      </c>
      <c r="B2260" s="6">
        <v>45597</v>
      </c>
      <c r="C2260" s="6" t="str">
        <f t="shared" si="35"/>
        <v>Q4 2024</v>
      </c>
      <c r="D2260">
        <v>5</v>
      </c>
      <c r="E2260">
        <v>7</v>
      </c>
      <c r="F2260">
        <v>2.5972254354592401</v>
      </c>
      <c r="G2260">
        <v>8.0262632509511198E-2</v>
      </c>
      <c r="H2260" t="s">
        <v>0</v>
      </c>
      <c r="I2260" t="s">
        <v>187</v>
      </c>
    </row>
    <row r="2261" spans="1:9" x14ac:dyDescent="0.25">
      <c r="A2261" t="s">
        <v>187</v>
      </c>
      <c r="B2261" s="6">
        <v>45597</v>
      </c>
      <c r="C2261" s="6" t="str">
        <f t="shared" si="35"/>
        <v>Q4 2024</v>
      </c>
      <c r="D2261">
        <v>4</v>
      </c>
      <c r="E2261">
        <v>1</v>
      </c>
      <c r="F2261">
        <v>2.7699358362842101</v>
      </c>
      <c r="G2261">
        <v>0.25297303333448301</v>
      </c>
      <c r="H2261" t="s">
        <v>1</v>
      </c>
      <c r="I2261" t="s">
        <v>187</v>
      </c>
    </row>
    <row r="2262" spans="1:9" x14ac:dyDescent="0.25">
      <c r="A2262" t="s">
        <v>193</v>
      </c>
      <c r="B2262" s="6">
        <v>45597</v>
      </c>
      <c r="C2262" s="6" t="str">
        <f t="shared" si="35"/>
        <v>Q4 2024</v>
      </c>
      <c r="D2262">
        <v>11</v>
      </c>
      <c r="E2262">
        <v>11</v>
      </c>
      <c r="F2262">
        <v>1.9844951621317399</v>
      </c>
      <c r="G2262">
        <v>-0.53246764081798603</v>
      </c>
      <c r="H2262" t="s">
        <v>0</v>
      </c>
      <c r="I2262" t="s">
        <v>187</v>
      </c>
    </row>
    <row r="2263" spans="1:9" x14ac:dyDescent="0.25">
      <c r="A2263" t="s">
        <v>194</v>
      </c>
      <c r="B2263" s="6">
        <v>45597</v>
      </c>
      <c r="C2263" s="6" t="str">
        <f t="shared" si="35"/>
        <v>Q4 2024</v>
      </c>
      <c r="D2263">
        <v>12</v>
      </c>
      <c r="E2263">
        <v>6</v>
      </c>
      <c r="F2263">
        <v>1.83901042366608</v>
      </c>
      <c r="G2263">
        <v>-0.65426692885276205</v>
      </c>
      <c r="H2263" t="s">
        <v>1</v>
      </c>
      <c r="I2263" t="s">
        <v>187</v>
      </c>
    </row>
    <row r="2264" spans="1:9" x14ac:dyDescent="0.25">
      <c r="A2264" t="s">
        <v>194</v>
      </c>
      <c r="B2264" s="6">
        <v>45627</v>
      </c>
      <c r="C2264" s="6" t="str">
        <f t="shared" si="35"/>
        <v>Q4 2024</v>
      </c>
      <c r="D2264">
        <v>12</v>
      </c>
      <c r="E2264">
        <v>12</v>
      </c>
      <c r="F2264">
        <v>1.86313510809251</v>
      </c>
      <c r="G2264">
        <v>-0.62170026586847804</v>
      </c>
      <c r="H2264" t="s">
        <v>0</v>
      </c>
      <c r="I2264" t="s">
        <v>187</v>
      </c>
    </row>
    <row r="2265" spans="1:9" x14ac:dyDescent="0.25">
      <c r="A2265" t="s">
        <v>196</v>
      </c>
      <c r="B2265" s="6">
        <v>45627</v>
      </c>
      <c r="C2265" s="6" t="str">
        <f t="shared" si="35"/>
        <v>Q4 2024</v>
      </c>
      <c r="D2265">
        <v>10</v>
      </c>
      <c r="E2265">
        <v>10</v>
      </c>
      <c r="F2265">
        <v>2.3191269685567</v>
      </c>
      <c r="G2265">
        <v>-0.16570840540429499</v>
      </c>
      <c r="H2265" t="s">
        <v>0</v>
      </c>
      <c r="I2265" t="s">
        <v>187</v>
      </c>
    </row>
    <row r="2266" spans="1:9" x14ac:dyDescent="0.25">
      <c r="A2266" t="s">
        <v>195</v>
      </c>
      <c r="B2266" s="6">
        <v>45627</v>
      </c>
      <c r="C2266" s="6" t="str">
        <f t="shared" si="35"/>
        <v>Q4 2024</v>
      </c>
      <c r="D2266">
        <v>9</v>
      </c>
      <c r="E2266">
        <v>9</v>
      </c>
      <c r="F2266">
        <v>2.32653719973182</v>
      </c>
      <c r="G2266">
        <v>-0.158298174229173</v>
      </c>
      <c r="H2266" t="s">
        <v>0</v>
      </c>
      <c r="I2266" t="s">
        <v>187</v>
      </c>
    </row>
    <row r="2267" spans="1:9" x14ac:dyDescent="0.25">
      <c r="A2267" t="s">
        <v>187</v>
      </c>
      <c r="B2267" s="6">
        <v>45627</v>
      </c>
      <c r="C2267" s="6" t="str">
        <f t="shared" si="35"/>
        <v>Q4 2024</v>
      </c>
      <c r="D2267">
        <v>3</v>
      </c>
      <c r="E2267">
        <v>4</v>
      </c>
      <c r="F2267">
        <v>2.7904457460560401</v>
      </c>
      <c r="G2267">
        <v>0.30561037209504799</v>
      </c>
      <c r="H2267" t="s">
        <v>0</v>
      </c>
      <c r="I2267" t="s">
        <v>187</v>
      </c>
    </row>
    <row r="2268" spans="1:9" x14ac:dyDescent="0.25">
      <c r="A2268" t="s">
        <v>192</v>
      </c>
      <c r="B2268" s="6">
        <v>45627</v>
      </c>
      <c r="C2268" s="6" t="str">
        <f t="shared" si="35"/>
        <v>Q4 2024</v>
      </c>
      <c r="D2268">
        <v>8</v>
      </c>
      <c r="E2268">
        <v>8</v>
      </c>
      <c r="F2268">
        <v>2.4822647007267702</v>
      </c>
      <c r="G2268">
        <v>-2.5706732342207698E-3</v>
      </c>
      <c r="H2268" t="s">
        <v>0</v>
      </c>
      <c r="I2268" t="s">
        <v>187</v>
      </c>
    </row>
    <row r="2269" spans="1:9" x14ac:dyDescent="0.25">
      <c r="A2269" t="s">
        <v>191</v>
      </c>
      <c r="B2269" s="6">
        <v>45627</v>
      </c>
      <c r="C2269" s="6" t="str">
        <f t="shared" si="35"/>
        <v>Q4 2024</v>
      </c>
      <c r="D2269">
        <v>6</v>
      </c>
      <c r="E2269">
        <v>5</v>
      </c>
      <c r="F2269">
        <v>2.5590818492745</v>
      </c>
      <c r="G2269">
        <v>7.4246475313509003E-2</v>
      </c>
      <c r="H2269" t="s">
        <v>1</v>
      </c>
      <c r="I2269" t="s">
        <v>187</v>
      </c>
    </row>
    <row r="2270" spans="1:9" x14ac:dyDescent="0.25">
      <c r="A2270" t="s">
        <v>190</v>
      </c>
      <c r="B2270" s="6">
        <v>45627</v>
      </c>
      <c r="C2270" s="6" t="str">
        <f t="shared" si="35"/>
        <v>Q4 2024</v>
      </c>
      <c r="D2270">
        <v>5</v>
      </c>
      <c r="E2270">
        <v>6</v>
      </c>
      <c r="F2270">
        <v>2.5964794108290401</v>
      </c>
      <c r="G2270">
        <v>0.11164403686805301</v>
      </c>
      <c r="H2270" t="s">
        <v>0</v>
      </c>
      <c r="I2270" t="s">
        <v>187</v>
      </c>
    </row>
    <row r="2271" spans="1:9" x14ac:dyDescent="0.25">
      <c r="A2271" t="s">
        <v>193</v>
      </c>
      <c r="B2271" s="6">
        <v>45627</v>
      </c>
      <c r="C2271" s="6" t="str">
        <f t="shared" si="35"/>
        <v>Q4 2024</v>
      </c>
      <c r="D2271">
        <v>11</v>
      </c>
      <c r="E2271">
        <v>11</v>
      </c>
      <c r="F2271">
        <v>1.9907737596720001</v>
      </c>
      <c r="G2271">
        <v>-0.49406161428899298</v>
      </c>
      <c r="H2271" t="s">
        <v>0</v>
      </c>
      <c r="I2271" t="s">
        <v>187</v>
      </c>
    </row>
    <row r="2272" spans="1:9" x14ac:dyDescent="0.25">
      <c r="A2272" t="s">
        <v>188</v>
      </c>
      <c r="B2272" s="6">
        <v>45627</v>
      </c>
      <c r="C2272" s="6" t="str">
        <f t="shared" si="35"/>
        <v>Q4 2024</v>
      </c>
      <c r="D2272">
        <v>1</v>
      </c>
      <c r="E2272">
        <v>1</v>
      </c>
      <c r="F2272">
        <v>2.8674318583132901</v>
      </c>
      <c r="G2272">
        <v>0.38259648435229499</v>
      </c>
      <c r="H2272" t="s">
        <v>0</v>
      </c>
      <c r="I2272" t="s">
        <v>187</v>
      </c>
    </row>
    <row r="2273" spans="1:9" x14ac:dyDescent="0.25">
      <c r="A2273" t="s">
        <v>189</v>
      </c>
      <c r="B2273" s="6">
        <v>45627</v>
      </c>
      <c r="C2273" s="6" t="str">
        <f t="shared" si="35"/>
        <v>Q4 2024</v>
      </c>
      <c r="D2273">
        <v>2</v>
      </c>
      <c r="E2273">
        <v>2</v>
      </c>
      <c r="F2273">
        <v>2.8404689642063001</v>
      </c>
      <c r="G2273">
        <v>0.355633590245305</v>
      </c>
      <c r="H2273" t="s">
        <v>0</v>
      </c>
      <c r="I2273" t="s">
        <v>187</v>
      </c>
    </row>
    <row r="2274" spans="1:9" x14ac:dyDescent="0.25">
      <c r="A2274" t="s">
        <v>1783</v>
      </c>
      <c r="B2274" s="6">
        <v>45627</v>
      </c>
      <c r="C2274" s="6" t="str">
        <f t="shared" si="35"/>
        <v>Q4 2024</v>
      </c>
      <c r="D2274">
        <v>4</v>
      </c>
      <c r="E2274">
        <v>3</v>
      </c>
      <c r="F2274">
        <v>2.6974435481119499</v>
      </c>
      <c r="G2274">
        <v>0.21260817415095401</v>
      </c>
      <c r="H2274" t="s">
        <v>1</v>
      </c>
      <c r="I2274" t="s">
        <v>187</v>
      </c>
    </row>
    <row r="2275" spans="1:9" x14ac:dyDescent="0.25">
      <c r="A2275" t="s">
        <v>189</v>
      </c>
      <c r="B2275" s="6">
        <v>45658</v>
      </c>
      <c r="C2275" s="6" t="str">
        <f t="shared" si="35"/>
        <v>Q1 2025</v>
      </c>
      <c r="D2275">
        <v>2</v>
      </c>
      <c r="E2275">
        <v>2</v>
      </c>
      <c r="F2275">
        <v>2.8701126860832198</v>
      </c>
      <c r="G2275">
        <v>0.37759203866014002</v>
      </c>
      <c r="H2275" t="s">
        <v>0</v>
      </c>
      <c r="I2275" t="s">
        <v>187</v>
      </c>
    </row>
    <row r="2276" spans="1:9" x14ac:dyDescent="0.25">
      <c r="A2276" t="s">
        <v>196</v>
      </c>
      <c r="B2276" s="6">
        <v>45658</v>
      </c>
      <c r="C2276" s="6" t="str">
        <f t="shared" si="35"/>
        <v>Q1 2025</v>
      </c>
      <c r="D2276">
        <v>10</v>
      </c>
      <c r="E2276">
        <v>10</v>
      </c>
      <c r="F2276">
        <v>2.3390703429125499</v>
      </c>
      <c r="G2276">
        <v>-0.15345030451053299</v>
      </c>
      <c r="H2276" t="s">
        <v>0</v>
      </c>
      <c r="I2276" t="s">
        <v>187</v>
      </c>
    </row>
    <row r="2277" spans="1:9" x14ac:dyDescent="0.25">
      <c r="A2277" t="s">
        <v>195</v>
      </c>
      <c r="B2277" s="6">
        <v>45658</v>
      </c>
      <c r="C2277" s="6" t="str">
        <f t="shared" si="35"/>
        <v>Q1 2025</v>
      </c>
      <c r="D2277">
        <v>9</v>
      </c>
      <c r="E2277">
        <v>9</v>
      </c>
      <c r="F2277">
        <v>2.3531617811484602</v>
      </c>
      <c r="G2277">
        <v>-0.139358866274613</v>
      </c>
      <c r="H2277" t="s">
        <v>0</v>
      </c>
      <c r="I2277" t="s">
        <v>187</v>
      </c>
    </row>
    <row r="2278" spans="1:9" x14ac:dyDescent="0.25">
      <c r="A2278" t="s">
        <v>1783</v>
      </c>
      <c r="B2278" s="6">
        <v>45658</v>
      </c>
      <c r="C2278" s="6" t="str">
        <f t="shared" si="35"/>
        <v>Q1 2025</v>
      </c>
      <c r="D2278">
        <v>4</v>
      </c>
      <c r="E2278">
        <v>4</v>
      </c>
      <c r="F2278">
        <v>2.7066159123554101</v>
      </c>
      <c r="G2278">
        <v>0.214095264932328</v>
      </c>
      <c r="H2278" t="s">
        <v>1729</v>
      </c>
      <c r="I2278" t="s">
        <v>187</v>
      </c>
    </row>
    <row r="2279" spans="1:9" x14ac:dyDescent="0.25">
      <c r="A2279" t="s">
        <v>187</v>
      </c>
      <c r="B2279" s="6">
        <v>45658</v>
      </c>
      <c r="C2279" s="6" t="str">
        <f t="shared" si="35"/>
        <v>Q1 2025</v>
      </c>
      <c r="D2279">
        <v>3</v>
      </c>
      <c r="E2279">
        <v>3</v>
      </c>
      <c r="F2279">
        <v>2.8272830629184602</v>
      </c>
      <c r="G2279">
        <v>0.33476241549538599</v>
      </c>
      <c r="H2279" t="s">
        <v>0</v>
      </c>
      <c r="I2279" t="s">
        <v>187</v>
      </c>
    </row>
    <row r="2280" spans="1:9" x14ac:dyDescent="0.25">
      <c r="A2280" t="s">
        <v>188</v>
      </c>
      <c r="B2280" s="6">
        <v>45658</v>
      </c>
      <c r="C2280" s="6" t="str">
        <f t="shared" si="35"/>
        <v>Q1 2025</v>
      </c>
      <c r="D2280">
        <v>1</v>
      </c>
      <c r="E2280">
        <v>1</v>
      </c>
      <c r="F2280">
        <v>2.8916381776728199</v>
      </c>
      <c r="G2280">
        <v>0.399117530249742</v>
      </c>
      <c r="H2280" t="s">
        <v>1729</v>
      </c>
      <c r="I2280" t="s">
        <v>187</v>
      </c>
    </row>
    <row r="2281" spans="1:9" x14ac:dyDescent="0.25">
      <c r="A2281" t="s">
        <v>191</v>
      </c>
      <c r="B2281" s="6">
        <v>45658</v>
      </c>
      <c r="C2281" s="6" t="str">
        <f t="shared" si="35"/>
        <v>Q1 2025</v>
      </c>
      <c r="D2281">
        <v>6</v>
      </c>
      <c r="E2281">
        <v>6</v>
      </c>
      <c r="F2281">
        <v>2.54838180992807</v>
      </c>
      <c r="G2281">
        <v>5.58611625049922E-2</v>
      </c>
      <c r="H2281" t="s">
        <v>1</v>
      </c>
      <c r="I2281" t="s">
        <v>187</v>
      </c>
    </row>
    <row r="2282" spans="1:9" x14ac:dyDescent="0.25">
      <c r="A2282" t="s">
        <v>194</v>
      </c>
      <c r="B2282" s="6">
        <v>45658</v>
      </c>
      <c r="C2282" s="6" t="str">
        <f t="shared" si="35"/>
        <v>Q1 2025</v>
      </c>
      <c r="D2282">
        <v>12</v>
      </c>
      <c r="E2282">
        <v>12</v>
      </c>
      <c r="F2282">
        <v>1.84718914867096</v>
      </c>
      <c r="G2282">
        <v>-0.64533149875211504</v>
      </c>
      <c r="H2282" t="s">
        <v>0</v>
      </c>
      <c r="I2282" t="s">
        <v>187</v>
      </c>
    </row>
    <row r="2283" spans="1:9" x14ac:dyDescent="0.25">
      <c r="A2283" t="s">
        <v>193</v>
      </c>
      <c r="B2283" s="6">
        <v>45658</v>
      </c>
      <c r="C2283" s="6" t="str">
        <f t="shared" si="35"/>
        <v>Q1 2025</v>
      </c>
      <c r="D2283">
        <v>11</v>
      </c>
      <c r="E2283">
        <v>11</v>
      </c>
      <c r="F2283">
        <v>2.00664896388726</v>
      </c>
      <c r="G2283">
        <v>-0.485871683535816</v>
      </c>
      <c r="H2283" t="s">
        <v>0</v>
      </c>
      <c r="I2283" t="s">
        <v>187</v>
      </c>
    </row>
    <row r="2284" spans="1:9" x14ac:dyDescent="0.25">
      <c r="A2284" t="s">
        <v>190</v>
      </c>
      <c r="B2284" s="6">
        <v>45658</v>
      </c>
      <c r="C2284" s="6" t="str">
        <f t="shared" si="35"/>
        <v>Q1 2025</v>
      </c>
      <c r="D2284">
        <v>5</v>
      </c>
      <c r="E2284">
        <v>5</v>
      </c>
      <c r="F2284">
        <v>2.5598885749759699</v>
      </c>
      <c r="G2284">
        <v>6.7367927552891699E-2</v>
      </c>
      <c r="H2284" t="s">
        <v>1</v>
      </c>
      <c r="I2284" t="s">
        <v>187</v>
      </c>
    </row>
    <row r="2285" spans="1:9" x14ac:dyDescent="0.25">
      <c r="A2285" t="s">
        <v>192</v>
      </c>
      <c r="B2285" s="6">
        <v>45658</v>
      </c>
      <c r="C2285" s="6" t="str">
        <f t="shared" si="35"/>
        <v>Q1 2025</v>
      </c>
      <c r="D2285">
        <v>8</v>
      </c>
      <c r="E2285">
        <v>8</v>
      </c>
      <c r="F2285">
        <v>2.4677366611006799</v>
      </c>
      <c r="G2285">
        <v>-2.4783986322402099E-2</v>
      </c>
      <c r="H2285" t="s">
        <v>1</v>
      </c>
      <c r="I2285" t="s">
        <v>187</v>
      </c>
    </row>
    <row r="2286" spans="1:9" x14ac:dyDescent="0.25">
      <c r="A2286" t="s">
        <v>190</v>
      </c>
      <c r="B2286" s="6">
        <v>45689</v>
      </c>
      <c r="C2286" s="6" t="str">
        <f t="shared" si="35"/>
        <v>Q1 2025</v>
      </c>
      <c r="D2286">
        <v>6</v>
      </c>
      <c r="E2286">
        <v>5</v>
      </c>
      <c r="F2286">
        <v>2.5824775878227402</v>
      </c>
      <c r="G2286">
        <v>6.9319050503329593E-2</v>
      </c>
      <c r="H2286" t="s">
        <v>1</v>
      </c>
      <c r="I2286" t="s">
        <v>187</v>
      </c>
    </row>
    <row r="2287" spans="1:9" x14ac:dyDescent="0.25">
      <c r="A2287" t="s">
        <v>194</v>
      </c>
      <c r="B2287" s="6">
        <v>45689</v>
      </c>
      <c r="C2287" s="6" t="str">
        <f t="shared" si="35"/>
        <v>Q1 2025</v>
      </c>
      <c r="D2287">
        <v>12</v>
      </c>
      <c r="E2287">
        <v>12</v>
      </c>
      <c r="F2287">
        <v>1.86130968876618</v>
      </c>
      <c r="G2287">
        <v>-0.651848848553226</v>
      </c>
      <c r="H2287" t="s">
        <v>0</v>
      </c>
      <c r="I2287" t="s">
        <v>187</v>
      </c>
    </row>
    <row r="2288" spans="1:9" x14ac:dyDescent="0.25">
      <c r="A2288" t="s">
        <v>1783</v>
      </c>
      <c r="B2288" s="6">
        <v>45689</v>
      </c>
      <c r="C2288" s="6" t="str">
        <f t="shared" si="35"/>
        <v>Q1 2025</v>
      </c>
      <c r="D2288">
        <v>4</v>
      </c>
      <c r="E2288">
        <v>4</v>
      </c>
      <c r="F2288">
        <v>2.7415478568049898</v>
      </c>
      <c r="G2288">
        <v>0.228389319485577</v>
      </c>
      <c r="H2288" t="s">
        <v>0</v>
      </c>
      <c r="I2288" t="s">
        <v>187</v>
      </c>
    </row>
    <row r="2289" spans="1:9" x14ac:dyDescent="0.25">
      <c r="A2289" t="s">
        <v>196</v>
      </c>
      <c r="B2289" s="6">
        <v>45689</v>
      </c>
      <c r="C2289" s="6" t="str">
        <f t="shared" si="35"/>
        <v>Q1 2025</v>
      </c>
      <c r="D2289">
        <v>10</v>
      </c>
      <c r="E2289">
        <v>10</v>
      </c>
      <c r="F2289">
        <v>2.3459023306487898</v>
      </c>
      <c r="G2289">
        <v>-0.16725620667062199</v>
      </c>
      <c r="H2289" t="s">
        <v>1</v>
      </c>
      <c r="I2289" t="s">
        <v>187</v>
      </c>
    </row>
    <row r="2290" spans="1:9" x14ac:dyDescent="0.25">
      <c r="A2290" t="s">
        <v>188</v>
      </c>
      <c r="B2290" s="6">
        <v>45689</v>
      </c>
      <c r="C2290" s="6" t="str">
        <f t="shared" si="35"/>
        <v>Q1 2025</v>
      </c>
      <c r="D2290">
        <v>2</v>
      </c>
      <c r="E2290">
        <v>1</v>
      </c>
      <c r="F2290">
        <v>2.89547527932642</v>
      </c>
      <c r="G2290">
        <v>0.38231674200700899</v>
      </c>
      <c r="H2290" t="s">
        <v>1</v>
      </c>
      <c r="I2290" t="s">
        <v>187</v>
      </c>
    </row>
    <row r="2291" spans="1:9" x14ac:dyDescent="0.25">
      <c r="A2291" t="s">
        <v>192</v>
      </c>
      <c r="B2291" s="6">
        <v>45689</v>
      </c>
      <c r="C2291" s="6" t="str">
        <f t="shared" si="35"/>
        <v>Q1 2025</v>
      </c>
      <c r="D2291">
        <v>8</v>
      </c>
      <c r="E2291">
        <v>8</v>
      </c>
      <c r="F2291">
        <v>2.4714142540636499</v>
      </c>
      <c r="G2291">
        <v>-4.17442832557606E-2</v>
      </c>
      <c r="H2291" t="s">
        <v>1</v>
      </c>
      <c r="I2291" t="s">
        <v>187</v>
      </c>
    </row>
    <row r="2292" spans="1:9" x14ac:dyDescent="0.25">
      <c r="A2292" t="s">
        <v>195</v>
      </c>
      <c r="B2292" s="6">
        <v>45689</v>
      </c>
      <c r="C2292" s="6" t="str">
        <f t="shared" si="35"/>
        <v>Q1 2025</v>
      </c>
      <c r="D2292">
        <v>9</v>
      </c>
      <c r="E2292">
        <v>9</v>
      </c>
      <c r="F2292">
        <v>2.3550443595909298</v>
      </c>
      <c r="G2292">
        <v>-0.158114177728475</v>
      </c>
      <c r="H2292" t="s">
        <v>1</v>
      </c>
      <c r="I2292" t="s">
        <v>187</v>
      </c>
    </row>
    <row r="2293" spans="1:9" x14ac:dyDescent="0.25">
      <c r="A2293" t="s">
        <v>191</v>
      </c>
      <c r="B2293" s="6">
        <v>45689</v>
      </c>
      <c r="C2293" s="6" t="str">
        <f t="shared" si="35"/>
        <v>Q1 2025</v>
      </c>
      <c r="D2293">
        <v>5</v>
      </c>
      <c r="E2293">
        <v>6</v>
      </c>
      <c r="F2293">
        <v>2.6171664991788499</v>
      </c>
      <c r="G2293">
        <v>0.104007961859443</v>
      </c>
      <c r="H2293" t="s">
        <v>0</v>
      </c>
      <c r="I2293" t="s">
        <v>187</v>
      </c>
    </row>
    <row r="2294" spans="1:9" x14ac:dyDescent="0.25">
      <c r="A2294" t="s">
        <v>187</v>
      </c>
      <c r="B2294" s="6">
        <v>45689</v>
      </c>
      <c r="C2294" s="6" t="str">
        <f t="shared" si="35"/>
        <v>Q1 2025</v>
      </c>
      <c r="D2294">
        <v>3</v>
      </c>
      <c r="E2294">
        <v>3</v>
      </c>
      <c r="F2294">
        <v>2.86928073510677</v>
      </c>
      <c r="G2294">
        <v>0.35612219778735998</v>
      </c>
      <c r="H2294" t="s">
        <v>0</v>
      </c>
      <c r="I2294" t="s">
        <v>187</v>
      </c>
    </row>
    <row r="2295" spans="1:9" x14ac:dyDescent="0.25">
      <c r="A2295" t="s">
        <v>189</v>
      </c>
      <c r="B2295" s="6">
        <v>45689</v>
      </c>
      <c r="C2295" s="6" t="str">
        <f t="shared" si="35"/>
        <v>Q1 2025</v>
      </c>
      <c r="D2295">
        <v>1</v>
      </c>
      <c r="E2295">
        <v>2</v>
      </c>
      <c r="F2295">
        <v>2.9035137126140098</v>
      </c>
      <c r="G2295">
        <v>0.39035517529460501</v>
      </c>
      <c r="H2295" t="s">
        <v>0</v>
      </c>
      <c r="I2295" t="s">
        <v>187</v>
      </c>
    </row>
    <row r="2296" spans="1:9" x14ac:dyDescent="0.25">
      <c r="A2296" t="s">
        <v>193</v>
      </c>
      <c r="B2296" s="6">
        <v>45689</v>
      </c>
      <c r="C2296" s="6" t="str">
        <f t="shared" si="35"/>
        <v>Q1 2025</v>
      </c>
      <c r="D2296">
        <v>11</v>
      </c>
      <c r="E2296">
        <v>11</v>
      </c>
      <c r="F2296">
        <v>2.0016116065901701</v>
      </c>
      <c r="G2296">
        <v>-0.51154693072924096</v>
      </c>
      <c r="H2296" t="s">
        <v>1</v>
      </c>
      <c r="I2296" t="s">
        <v>187</v>
      </c>
    </row>
    <row r="2297" spans="1:9" x14ac:dyDescent="0.25">
      <c r="A2297" t="s">
        <v>188</v>
      </c>
      <c r="B2297" s="6">
        <v>45717</v>
      </c>
      <c r="C2297" s="6" t="str">
        <f t="shared" si="35"/>
        <v>Q1 2025</v>
      </c>
      <c r="D2297">
        <v>3</v>
      </c>
      <c r="E2297">
        <v>2</v>
      </c>
      <c r="F2297">
        <v>2.8275447179069402</v>
      </c>
      <c r="G2297">
        <v>0.32335260833151702</v>
      </c>
      <c r="H2297" t="s">
        <v>1</v>
      </c>
      <c r="I2297" t="s">
        <v>187</v>
      </c>
    </row>
    <row r="2298" spans="1:9" x14ac:dyDescent="0.25">
      <c r="A2298" t="s">
        <v>195</v>
      </c>
      <c r="B2298" s="6">
        <v>45717</v>
      </c>
      <c r="C2298" s="6" t="str">
        <f t="shared" si="35"/>
        <v>Q1 2025</v>
      </c>
      <c r="D2298">
        <v>9</v>
      </c>
      <c r="E2298">
        <v>9</v>
      </c>
      <c r="F2298">
        <v>2.4024901606594602</v>
      </c>
      <c r="G2298">
        <v>-0.101701948915967</v>
      </c>
      <c r="H2298" t="s">
        <v>0</v>
      </c>
      <c r="I2298" t="s">
        <v>187</v>
      </c>
    </row>
    <row r="2299" spans="1:9" x14ac:dyDescent="0.25">
      <c r="A2299" t="s">
        <v>187</v>
      </c>
      <c r="B2299" s="6">
        <v>45717</v>
      </c>
      <c r="C2299" s="6" t="str">
        <f t="shared" si="35"/>
        <v>Q1 2025</v>
      </c>
      <c r="D2299">
        <v>1</v>
      </c>
      <c r="E2299">
        <v>3</v>
      </c>
      <c r="F2299">
        <v>2.9221340260453998</v>
      </c>
      <c r="G2299">
        <v>0.41794191646997703</v>
      </c>
      <c r="H2299" t="s">
        <v>0</v>
      </c>
      <c r="I2299" t="s">
        <v>187</v>
      </c>
    </row>
    <row r="2300" spans="1:9" x14ac:dyDescent="0.25">
      <c r="A2300" t="s">
        <v>193</v>
      </c>
      <c r="B2300" s="6">
        <v>45717</v>
      </c>
      <c r="C2300" s="6" t="str">
        <f t="shared" si="35"/>
        <v>Q1 2025</v>
      </c>
      <c r="D2300">
        <v>11</v>
      </c>
      <c r="E2300">
        <v>11</v>
      </c>
      <c r="F2300">
        <v>1.97075692184425</v>
      </c>
      <c r="G2300">
        <v>-0.53343518773117204</v>
      </c>
      <c r="H2300" t="s">
        <v>0</v>
      </c>
      <c r="I2300" t="s">
        <v>187</v>
      </c>
    </row>
    <row r="2301" spans="1:9" x14ac:dyDescent="0.25">
      <c r="A2301" t="s">
        <v>196</v>
      </c>
      <c r="B2301" s="6">
        <v>45717</v>
      </c>
      <c r="C2301" s="6" t="str">
        <f t="shared" si="35"/>
        <v>Q1 2025</v>
      </c>
      <c r="D2301">
        <v>10</v>
      </c>
      <c r="E2301">
        <v>10</v>
      </c>
      <c r="F2301">
        <v>2.3025308482095999</v>
      </c>
      <c r="G2301">
        <v>-0.20166126136582699</v>
      </c>
      <c r="H2301" t="s">
        <v>1</v>
      </c>
      <c r="I2301" t="s">
        <v>187</v>
      </c>
    </row>
    <row r="2302" spans="1:9" x14ac:dyDescent="0.25">
      <c r="A2302" t="s">
        <v>189</v>
      </c>
      <c r="B2302" s="6">
        <v>45717</v>
      </c>
      <c r="C2302" s="6" t="str">
        <f t="shared" si="35"/>
        <v>Q1 2025</v>
      </c>
      <c r="D2302">
        <v>2</v>
      </c>
      <c r="E2302">
        <v>1</v>
      </c>
      <c r="F2302">
        <v>2.85539335545025</v>
      </c>
      <c r="G2302">
        <v>0.35120124587482399</v>
      </c>
      <c r="H2302" t="s">
        <v>1</v>
      </c>
      <c r="I2302" t="s">
        <v>187</v>
      </c>
    </row>
    <row r="2303" spans="1:9" x14ac:dyDescent="0.25">
      <c r="A2303" t="s">
        <v>190</v>
      </c>
      <c r="B2303" s="6">
        <v>45717</v>
      </c>
      <c r="C2303" s="6" t="str">
        <f t="shared" si="35"/>
        <v>Q1 2025</v>
      </c>
      <c r="D2303">
        <v>6</v>
      </c>
      <c r="E2303">
        <v>6</v>
      </c>
      <c r="F2303">
        <v>2.54454869702445</v>
      </c>
      <c r="G2303">
        <v>4.0356587449027197E-2</v>
      </c>
      <c r="H2303" t="s">
        <v>1</v>
      </c>
      <c r="I2303" t="s">
        <v>187</v>
      </c>
    </row>
    <row r="2304" spans="1:9" x14ac:dyDescent="0.25">
      <c r="A2304" t="s">
        <v>1783</v>
      </c>
      <c r="B2304" s="6">
        <v>45717</v>
      </c>
      <c r="C2304" s="6" t="str">
        <f t="shared" si="35"/>
        <v>Q1 2025</v>
      </c>
      <c r="D2304">
        <v>4</v>
      </c>
      <c r="E2304">
        <v>4</v>
      </c>
      <c r="F2304">
        <v>2.6874373490651302</v>
      </c>
      <c r="G2304">
        <v>0.18324523948970201</v>
      </c>
      <c r="H2304" t="s">
        <v>1</v>
      </c>
      <c r="I2304" t="s">
        <v>187</v>
      </c>
    </row>
    <row r="2305" spans="1:9" x14ac:dyDescent="0.25">
      <c r="A2305" t="s">
        <v>192</v>
      </c>
      <c r="B2305" s="6">
        <v>45717</v>
      </c>
      <c r="C2305" s="6" t="str">
        <f t="shared" si="35"/>
        <v>Q1 2025</v>
      </c>
      <c r="D2305">
        <v>8</v>
      </c>
      <c r="E2305">
        <v>8</v>
      </c>
      <c r="F2305">
        <v>2.4887768264225598</v>
      </c>
      <c r="G2305">
        <v>-1.54152831528615E-2</v>
      </c>
      <c r="H2305" t="s">
        <v>0</v>
      </c>
      <c r="I2305" t="s">
        <v>187</v>
      </c>
    </row>
    <row r="2306" spans="1:9" x14ac:dyDescent="0.25">
      <c r="A2306" t="s">
        <v>194</v>
      </c>
      <c r="B2306" s="6">
        <v>45717</v>
      </c>
      <c r="C2306" s="6" t="str">
        <f t="shared" si="35"/>
        <v>Q1 2025</v>
      </c>
      <c r="D2306">
        <v>12</v>
      </c>
      <c r="E2306">
        <v>12</v>
      </c>
      <c r="F2306">
        <v>1.9563443839061601</v>
      </c>
      <c r="G2306">
        <v>-0.54784772566926498</v>
      </c>
      <c r="H2306" t="s">
        <v>0</v>
      </c>
      <c r="I2306" t="s">
        <v>187</v>
      </c>
    </row>
    <row r="2307" spans="1:9" x14ac:dyDescent="0.25">
      <c r="A2307" t="s">
        <v>191</v>
      </c>
      <c r="B2307" s="6">
        <v>45717</v>
      </c>
      <c r="C2307" s="6" t="str">
        <f t="shared" ref="C2307:C2370" si="36">"Q" &amp; ROUNDUP(MONTH(B2307)/3, 0) &amp; " " &amp; YEAR(B2307)</f>
        <v>Q1 2025</v>
      </c>
      <c r="D2307">
        <v>5</v>
      </c>
      <c r="E2307">
        <v>5</v>
      </c>
      <c r="F2307">
        <v>2.5881559187954699</v>
      </c>
      <c r="G2307">
        <v>8.3963809220047203E-2</v>
      </c>
      <c r="H2307" t="s">
        <v>1</v>
      </c>
      <c r="I2307" t="s">
        <v>187</v>
      </c>
    </row>
    <row r="2308" spans="1:9" x14ac:dyDescent="0.25">
      <c r="A2308" t="s">
        <v>197</v>
      </c>
      <c r="B2308" s="6">
        <v>45292</v>
      </c>
      <c r="C2308" s="6" t="str">
        <f t="shared" si="36"/>
        <v>Q1 2024</v>
      </c>
      <c r="D2308">
        <v>3</v>
      </c>
      <c r="E2308">
        <v>9</v>
      </c>
      <c r="F2308">
        <v>1.2202728240465299</v>
      </c>
      <c r="G2308">
        <v>-7.4510054004155196E-2</v>
      </c>
      <c r="H2308" t="s">
        <v>0</v>
      </c>
      <c r="I2308" t="s">
        <v>197</v>
      </c>
    </row>
    <row r="2309" spans="1:9" x14ac:dyDescent="0.25">
      <c r="A2309" t="s">
        <v>202</v>
      </c>
      <c r="B2309" s="6">
        <v>45292</v>
      </c>
      <c r="C2309" s="6" t="str">
        <f t="shared" si="36"/>
        <v>Q1 2024</v>
      </c>
      <c r="D2309">
        <v>1</v>
      </c>
      <c r="E2309">
        <v>4</v>
      </c>
      <c r="F2309">
        <v>1.3714442852643101</v>
      </c>
      <c r="G2309">
        <v>3.7255027002077702E-2</v>
      </c>
      <c r="H2309" t="s">
        <v>0</v>
      </c>
      <c r="I2309" t="s">
        <v>197</v>
      </c>
    </row>
    <row r="2310" spans="1:9" x14ac:dyDescent="0.25">
      <c r="A2310" t="s">
        <v>202</v>
      </c>
      <c r="B2310" s="6">
        <v>45323</v>
      </c>
      <c r="C2310" s="6" t="str">
        <f t="shared" si="36"/>
        <v>Q1 2024</v>
      </c>
      <c r="D2310">
        <v>1</v>
      </c>
      <c r="E2310">
        <v>1</v>
      </c>
      <c r="F2310">
        <v>1.3887367496178999</v>
      </c>
      <c r="G2310">
        <v>6.2947305872503106E-2</v>
      </c>
      <c r="H2310" t="s">
        <v>0</v>
      </c>
      <c r="I2310" t="s">
        <v>197</v>
      </c>
    </row>
    <row r="2311" spans="1:9" x14ac:dyDescent="0.25">
      <c r="A2311" t="s">
        <v>197</v>
      </c>
      <c r="B2311" s="6">
        <v>45323</v>
      </c>
      <c r="C2311" s="6" t="str">
        <f t="shared" si="36"/>
        <v>Q1 2024</v>
      </c>
      <c r="D2311">
        <v>3</v>
      </c>
      <c r="E2311">
        <v>3</v>
      </c>
      <c r="F2311">
        <v>1.26284213787289</v>
      </c>
      <c r="G2311">
        <v>-6.2947305872503398E-2</v>
      </c>
      <c r="H2311" t="s">
        <v>0</v>
      </c>
      <c r="I2311" t="s">
        <v>197</v>
      </c>
    </row>
    <row r="2312" spans="1:9" x14ac:dyDescent="0.25">
      <c r="A2312" t="s">
        <v>202</v>
      </c>
      <c r="B2312" s="6">
        <v>45352</v>
      </c>
      <c r="C2312" s="6" t="str">
        <f t="shared" si="36"/>
        <v>Q1 2024</v>
      </c>
      <c r="D2312">
        <v>1</v>
      </c>
      <c r="E2312">
        <v>1</v>
      </c>
      <c r="F2312">
        <v>1.4049246417172601</v>
      </c>
      <c r="G2312">
        <v>0.21526568197471499</v>
      </c>
      <c r="H2312" t="s">
        <v>0</v>
      </c>
      <c r="I2312" t="s">
        <v>197</v>
      </c>
    </row>
    <row r="2313" spans="1:9" x14ac:dyDescent="0.25">
      <c r="A2313" t="s">
        <v>197</v>
      </c>
      <c r="B2313" s="6">
        <v>45352</v>
      </c>
      <c r="C2313" s="6" t="str">
        <f t="shared" si="36"/>
        <v>Q1 2024</v>
      </c>
      <c r="D2313">
        <v>2</v>
      </c>
      <c r="E2313">
        <v>3</v>
      </c>
      <c r="F2313">
        <v>1.23709334405479</v>
      </c>
      <c r="G2313">
        <v>4.7434384312244199E-2</v>
      </c>
      <c r="H2313" t="s">
        <v>0</v>
      </c>
      <c r="I2313" t="s">
        <v>197</v>
      </c>
    </row>
    <row r="2314" spans="1:9" x14ac:dyDescent="0.25">
      <c r="A2314" t="s">
        <v>200</v>
      </c>
      <c r="B2314" s="6">
        <v>45352</v>
      </c>
      <c r="C2314" s="6" t="str">
        <f t="shared" si="36"/>
        <v>Q1 2024</v>
      </c>
      <c r="D2314">
        <v>5</v>
      </c>
      <c r="E2314">
        <v>8</v>
      </c>
      <c r="F2314">
        <v>0.50473751192387795</v>
      </c>
      <c r="G2314">
        <v>-0.52283025130682603</v>
      </c>
      <c r="H2314" t="s">
        <v>0</v>
      </c>
      <c r="I2314" t="s">
        <v>197</v>
      </c>
    </row>
    <row r="2315" spans="1:9" x14ac:dyDescent="0.25">
      <c r="A2315" t="s">
        <v>201</v>
      </c>
      <c r="B2315" s="6">
        <v>45352</v>
      </c>
      <c r="C2315" s="6" t="str">
        <f t="shared" si="36"/>
        <v>Q1 2024</v>
      </c>
      <c r="D2315">
        <v>4</v>
      </c>
      <c r="E2315">
        <v>7</v>
      </c>
      <c r="F2315">
        <v>0.99442086136614505</v>
      </c>
      <c r="G2315">
        <v>-0.19523809837640099</v>
      </c>
      <c r="H2315" t="s">
        <v>0</v>
      </c>
      <c r="I2315" t="s">
        <v>197</v>
      </c>
    </row>
    <row r="2316" spans="1:9" x14ac:dyDescent="0.25">
      <c r="A2316" t="s">
        <v>202</v>
      </c>
      <c r="B2316" s="6">
        <v>45383</v>
      </c>
      <c r="C2316" s="6" t="str">
        <f t="shared" si="36"/>
        <v>Q2 2024</v>
      </c>
      <c r="D2316">
        <v>2</v>
      </c>
      <c r="E2316">
        <v>1</v>
      </c>
      <c r="F2316">
        <v>1.3918180712863399</v>
      </c>
      <c r="G2316">
        <v>0.34987613200598999</v>
      </c>
      <c r="H2316" t="s">
        <v>1</v>
      </c>
      <c r="I2316" t="s">
        <v>197</v>
      </c>
    </row>
    <row r="2317" spans="1:9" x14ac:dyDescent="0.25">
      <c r="A2317" t="s">
        <v>197</v>
      </c>
      <c r="B2317" s="6">
        <v>45383</v>
      </c>
      <c r="C2317" s="6" t="str">
        <f t="shared" si="36"/>
        <v>Q2 2024</v>
      </c>
      <c r="D2317">
        <v>3</v>
      </c>
      <c r="E2317">
        <v>2</v>
      </c>
      <c r="F2317">
        <v>1.2533891000289601</v>
      </c>
      <c r="G2317">
        <v>0.211447160748609</v>
      </c>
      <c r="H2317" t="s">
        <v>1</v>
      </c>
      <c r="I2317" t="s">
        <v>197</v>
      </c>
    </row>
    <row r="2318" spans="1:9" x14ac:dyDescent="0.25">
      <c r="A2318" t="s">
        <v>201</v>
      </c>
      <c r="B2318" s="6">
        <v>45383</v>
      </c>
      <c r="C2318" s="6" t="str">
        <f t="shared" si="36"/>
        <v>Q2 2024</v>
      </c>
      <c r="D2318">
        <v>5</v>
      </c>
      <c r="E2318">
        <v>4</v>
      </c>
      <c r="F2318">
        <v>0.99355938002802202</v>
      </c>
      <c r="G2318">
        <v>-4.8382559252328899E-2</v>
      </c>
      <c r="H2318" t="s">
        <v>1</v>
      </c>
      <c r="I2318" t="s">
        <v>197</v>
      </c>
    </row>
    <row r="2319" spans="1:9" x14ac:dyDescent="0.25">
      <c r="A2319" t="s">
        <v>200</v>
      </c>
      <c r="B2319" s="6">
        <v>45383</v>
      </c>
      <c r="C2319" s="6" t="str">
        <f t="shared" si="36"/>
        <v>Q2 2024</v>
      </c>
      <c r="D2319">
        <v>6</v>
      </c>
      <c r="E2319">
        <v>5</v>
      </c>
      <c r="F2319">
        <v>0.49867459134040298</v>
      </c>
      <c r="G2319">
        <v>-0.54326734793994802</v>
      </c>
      <c r="H2319" t="s">
        <v>1</v>
      </c>
      <c r="I2319" t="s">
        <v>197</v>
      </c>
    </row>
    <row r="2320" spans="1:9" x14ac:dyDescent="0.25">
      <c r="A2320" t="s">
        <v>198</v>
      </c>
      <c r="B2320" s="6">
        <v>45383</v>
      </c>
      <c r="C2320" s="6" t="str">
        <f t="shared" si="36"/>
        <v>Q2 2024</v>
      </c>
      <c r="D2320">
        <v>1</v>
      </c>
      <c r="F2320">
        <v>2.1675493649701001</v>
      </c>
      <c r="G2320">
        <v>0.90979843313032305</v>
      </c>
      <c r="I2320" t="s">
        <v>197</v>
      </c>
    </row>
    <row r="2321" spans="1:9" x14ac:dyDescent="0.25">
      <c r="A2321" t="s">
        <v>201</v>
      </c>
      <c r="B2321" s="6">
        <v>45413</v>
      </c>
      <c r="C2321" s="6" t="str">
        <f t="shared" si="36"/>
        <v>Q2 2024</v>
      </c>
      <c r="D2321">
        <v>5</v>
      </c>
      <c r="E2321">
        <v>5</v>
      </c>
      <c r="F2321">
        <v>1.01260721660974</v>
      </c>
      <c r="G2321">
        <v>-0.25248799265752397</v>
      </c>
      <c r="H2321" t="s">
        <v>1</v>
      </c>
      <c r="I2321" t="s">
        <v>197</v>
      </c>
    </row>
    <row r="2322" spans="1:9" x14ac:dyDescent="0.25">
      <c r="A2322" t="s">
        <v>202</v>
      </c>
      <c r="B2322" s="6">
        <v>45413</v>
      </c>
      <c r="C2322" s="6" t="str">
        <f t="shared" si="36"/>
        <v>Q2 2024</v>
      </c>
      <c r="D2322">
        <v>2</v>
      </c>
      <c r="E2322">
        <v>2</v>
      </c>
      <c r="F2322">
        <v>1.47636727488933</v>
      </c>
      <c r="G2322">
        <v>0.211272065622059</v>
      </c>
      <c r="H2322" t="s">
        <v>1</v>
      </c>
      <c r="I2322" t="s">
        <v>197</v>
      </c>
    </row>
    <row r="2323" spans="1:9" x14ac:dyDescent="0.25">
      <c r="A2323" t="s">
        <v>198</v>
      </c>
      <c r="B2323" s="6">
        <v>45413</v>
      </c>
      <c r="C2323" s="6" t="str">
        <f t="shared" si="36"/>
        <v>Q2 2024</v>
      </c>
      <c r="D2323">
        <v>1</v>
      </c>
      <c r="E2323">
        <v>1</v>
      </c>
      <c r="F2323">
        <v>2.13447591126419</v>
      </c>
      <c r="G2323">
        <v>0.86938070199691997</v>
      </c>
      <c r="H2323" t="s">
        <v>1729</v>
      </c>
      <c r="I2323" t="s">
        <v>197</v>
      </c>
    </row>
    <row r="2324" spans="1:9" x14ac:dyDescent="0.25">
      <c r="A2324" t="s">
        <v>200</v>
      </c>
      <c r="B2324" s="6">
        <v>45413</v>
      </c>
      <c r="C2324" s="6" t="str">
        <f t="shared" si="36"/>
        <v>Q2 2024</v>
      </c>
      <c r="D2324">
        <v>6</v>
      </c>
      <c r="E2324">
        <v>6</v>
      </c>
      <c r="F2324">
        <v>0.494096832321541</v>
      </c>
      <c r="G2324">
        <v>-0.77099837694572904</v>
      </c>
      <c r="H2324" t="s">
        <v>1</v>
      </c>
      <c r="I2324" t="s">
        <v>197</v>
      </c>
    </row>
    <row r="2325" spans="1:9" x14ac:dyDescent="0.25">
      <c r="A2325" t="s">
        <v>197</v>
      </c>
      <c r="B2325" s="6">
        <v>45413</v>
      </c>
      <c r="C2325" s="6" t="str">
        <f t="shared" si="36"/>
        <v>Q2 2024</v>
      </c>
      <c r="D2325">
        <v>4</v>
      </c>
      <c r="E2325">
        <v>3</v>
      </c>
      <c r="F2325">
        <v>1.2079288112515401</v>
      </c>
      <c r="G2325">
        <v>-5.71663980157259E-2</v>
      </c>
      <c r="H2325" t="s">
        <v>1</v>
      </c>
      <c r="I2325" t="s">
        <v>197</v>
      </c>
    </row>
    <row r="2326" spans="1:9" x14ac:dyDescent="0.25">
      <c r="A2326" t="s">
        <v>200</v>
      </c>
      <c r="B2326" s="6">
        <v>45444</v>
      </c>
      <c r="C2326" s="6" t="str">
        <f t="shared" si="36"/>
        <v>Q2 2024</v>
      </c>
      <c r="D2326">
        <v>9</v>
      </c>
      <c r="E2326">
        <v>6</v>
      </c>
      <c r="F2326">
        <v>0.48828314819030699</v>
      </c>
      <c r="G2326">
        <v>-0.89324630582222797</v>
      </c>
      <c r="H2326" t="s">
        <v>1</v>
      </c>
      <c r="I2326" t="s">
        <v>197</v>
      </c>
    </row>
    <row r="2327" spans="1:9" x14ac:dyDescent="0.25">
      <c r="A2327" t="s">
        <v>201</v>
      </c>
      <c r="B2327" s="6">
        <v>45444</v>
      </c>
      <c r="C2327" s="6" t="str">
        <f t="shared" si="36"/>
        <v>Q2 2024</v>
      </c>
      <c r="D2327">
        <v>7</v>
      </c>
      <c r="E2327">
        <v>5</v>
      </c>
      <c r="F2327">
        <v>1.02677458344683</v>
      </c>
      <c r="G2327">
        <v>-0.35475487056570199</v>
      </c>
      <c r="H2327" t="s">
        <v>1</v>
      </c>
      <c r="I2327" t="s">
        <v>197</v>
      </c>
    </row>
    <row r="2328" spans="1:9" x14ac:dyDescent="0.25">
      <c r="A2328" t="s">
        <v>203</v>
      </c>
      <c r="B2328" s="6">
        <v>45444</v>
      </c>
      <c r="C2328" s="6" t="str">
        <f t="shared" si="36"/>
        <v>Q2 2024</v>
      </c>
      <c r="D2328">
        <v>5</v>
      </c>
      <c r="E2328">
        <v>6</v>
      </c>
      <c r="F2328">
        <v>1.2676879567809201</v>
      </c>
      <c r="G2328">
        <v>-0.120926371453508</v>
      </c>
      <c r="H2328" t="s">
        <v>0</v>
      </c>
      <c r="I2328" t="s">
        <v>197</v>
      </c>
    </row>
    <row r="2329" spans="1:9" x14ac:dyDescent="0.25">
      <c r="A2329" t="s">
        <v>198</v>
      </c>
      <c r="B2329" s="6">
        <v>45444</v>
      </c>
      <c r="C2329" s="6" t="str">
        <f t="shared" si="36"/>
        <v>Q2 2024</v>
      </c>
      <c r="D2329">
        <v>2</v>
      </c>
      <c r="E2329">
        <v>1</v>
      </c>
      <c r="F2329">
        <v>2.0567942914918</v>
      </c>
      <c r="G2329">
        <v>0.67526483747926402</v>
      </c>
      <c r="H2329" t="s">
        <v>1</v>
      </c>
      <c r="I2329" t="s">
        <v>197</v>
      </c>
    </row>
    <row r="2330" spans="1:9" x14ac:dyDescent="0.25">
      <c r="A2330" t="s">
        <v>197</v>
      </c>
      <c r="B2330" s="6">
        <v>45444</v>
      </c>
      <c r="C2330" s="6" t="str">
        <f t="shared" si="36"/>
        <v>Q2 2024</v>
      </c>
      <c r="D2330">
        <v>6</v>
      </c>
      <c r="E2330">
        <v>4</v>
      </c>
      <c r="F2330">
        <v>1.2469353659782501</v>
      </c>
      <c r="G2330">
        <v>-0.13459408803428199</v>
      </c>
      <c r="H2330" t="s">
        <v>1</v>
      </c>
      <c r="I2330" t="s">
        <v>197</v>
      </c>
    </row>
    <row r="2331" spans="1:9" x14ac:dyDescent="0.25">
      <c r="A2331" t="s">
        <v>204</v>
      </c>
      <c r="B2331" s="6">
        <v>45444</v>
      </c>
      <c r="C2331" s="6" t="str">
        <f t="shared" si="36"/>
        <v>Q2 2024</v>
      </c>
      <c r="D2331">
        <v>1</v>
      </c>
      <c r="E2331">
        <v>3</v>
      </c>
      <c r="F2331">
        <v>2.18117631595962</v>
      </c>
      <c r="G2331">
        <v>0.78626859160709295</v>
      </c>
      <c r="H2331" t="s">
        <v>0</v>
      </c>
      <c r="I2331" t="s">
        <v>197</v>
      </c>
    </row>
    <row r="2332" spans="1:9" x14ac:dyDescent="0.25">
      <c r="A2332" t="s">
        <v>202</v>
      </c>
      <c r="B2332" s="6">
        <v>45444</v>
      </c>
      <c r="C2332" s="6" t="str">
        <f t="shared" si="36"/>
        <v>Q2 2024</v>
      </c>
      <c r="D2332">
        <v>3</v>
      </c>
      <c r="E2332">
        <v>2</v>
      </c>
      <c r="F2332">
        <v>1.52595380171618</v>
      </c>
      <c r="G2332">
        <v>0.14442434770365301</v>
      </c>
      <c r="H2332" t="s">
        <v>1</v>
      </c>
      <c r="I2332" t="s">
        <v>197</v>
      </c>
    </row>
    <row r="2333" spans="1:9" x14ac:dyDescent="0.25">
      <c r="A2333" t="s">
        <v>199</v>
      </c>
      <c r="B2333" s="6">
        <v>45444</v>
      </c>
      <c r="C2333" s="6" t="str">
        <f t="shared" si="36"/>
        <v>Q2 2024</v>
      </c>
      <c r="D2333">
        <v>8</v>
      </c>
      <c r="E2333">
        <v>2</v>
      </c>
      <c r="F2333">
        <v>0.96908418950588804</v>
      </c>
      <c r="G2333">
        <v>-0.38470843342850702</v>
      </c>
      <c r="H2333" t="s">
        <v>1</v>
      </c>
      <c r="I2333" t="s">
        <v>197</v>
      </c>
    </row>
    <row r="2334" spans="1:9" x14ac:dyDescent="0.25">
      <c r="A2334" t="s">
        <v>202</v>
      </c>
      <c r="B2334" s="6">
        <v>45474</v>
      </c>
      <c r="C2334" s="6" t="str">
        <f t="shared" si="36"/>
        <v>Q3 2024</v>
      </c>
      <c r="D2334">
        <v>3</v>
      </c>
      <c r="E2334">
        <v>3</v>
      </c>
      <c r="F2334">
        <v>1.5490394074802001</v>
      </c>
      <c r="G2334">
        <v>6.5977772875808402E-2</v>
      </c>
      <c r="H2334" t="s">
        <v>1</v>
      </c>
      <c r="I2334" t="s">
        <v>197</v>
      </c>
    </row>
    <row r="2335" spans="1:9" x14ac:dyDescent="0.25">
      <c r="A2335" t="s">
        <v>201</v>
      </c>
      <c r="B2335" s="6">
        <v>45474</v>
      </c>
      <c r="C2335" s="6" t="str">
        <f t="shared" si="36"/>
        <v>Q3 2024</v>
      </c>
      <c r="D2335">
        <v>8</v>
      </c>
      <c r="E2335">
        <v>7</v>
      </c>
      <c r="F2335">
        <v>1.03995051297915</v>
      </c>
      <c r="G2335">
        <v>-0.44311112162524502</v>
      </c>
      <c r="H2335" t="s">
        <v>1</v>
      </c>
      <c r="I2335" t="s">
        <v>197</v>
      </c>
    </row>
    <row r="2336" spans="1:9" x14ac:dyDescent="0.25">
      <c r="A2336" t="s">
        <v>203</v>
      </c>
      <c r="B2336" s="6">
        <v>45474</v>
      </c>
      <c r="C2336" s="6" t="str">
        <f t="shared" si="36"/>
        <v>Q3 2024</v>
      </c>
      <c r="D2336">
        <v>6</v>
      </c>
      <c r="E2336">
        <v>5</v>
      </c>
      <c r="F2336">
        <v>1.30062096368489</v>
      </c>
      <c r="G2336">
        <v>-0.18244067091951</v>
      </c>
      <c r="H2336" t="s">
        <v>1</v>
      </c>
      <c r="I2336" t="s">
        <v>197</v>
      </c>
    </row>
    <row r="2337" spans="1:9" x14ac:dyDescent="0.25">
      <c r="A2337" t="s">
        <v>197</v>
      </c>
      <c r="B2337" s="6">
        <v>45474</v>
      </c>
      <c r="C2337" s="6" t="str">
        <f t="shared" si="36"/>
        <v>Q3 2024</v>
      </c>
      <c r="D2337">
        <v>7</v>
      </c>
      <c r="E2337">
        <v>6</v>
      </c>
      <c r="F2337">
        <v>1.26773424331647</v>
      </c>
      <c r="G2337">
        <v>-0.21532739128792999</v>
      </c>
      <c r="H2337" t="s">
        <v>1</v>
      </c>
      <c r="I2337" t="s">
        <v>197</v>
      </c>
    </row>
    <row r="2338" spans="1:9" x14ac:dyDescent="0.25">
      <c r="A2338" t="s">
        <v>198</v>
      </c>
      <c r="B2338" s="6">
        <v>45474</v>
      </c>
      <c r="C2338" s="6" t="str">
        <f t="shared" si="36"/>
        <v>Q3 2024</v>
      </c>
      <c r="D2338">
        <v>2</v>
      </c>
      <c r="E2338">
        <v>2</v>
      </c>
      <c r="F2338">
        <v>2.0247576225674999</v>
      </c>
      <c r="G2338">
        <v>0.54169598796310603</v>
      </c>
      <c r="H2338" t="s">
        <v>1</v>
      </c>
      <c r="I2338" t="s">
        <v>197</v>
      </c>
    </row>
    <row r="2339" spans="1:9" x14ac:dyDescent="0.25">
      <c r="A2339" t="s">
        <v>199</v>
      </c>
      <c r="B2339" s="6">
        <v>45474</v>
      </c>
      <c r="C2339" s="6" t="str">
        <f t="shared" si="36"/>
        <v>Q3 2024</v>
      </c>
      <c r="D2339">
        <v>9</v>
      </c>
      <c r="E2339">
        <v>8</v>
      </c>
      <c r="F2339">
        <v>0.96948394365631396</v>
      </c>
      <c r="G2339">
        <v>-0.51357769094808503</v>
      </c>
      <c r="H2339" t="s">
        <v>1</v>
      </c>
      <c r="I2339" t="s">
        <v>197</v>
      </c>
    </row>
    <row r="2340" spans="1:9" x14ac:dyDescent="0.25">
      <c r="A2340" t="s">
        <v>204</v>
      </c>
      <c r="B2340" s="6">
        <v>45474</v>
      </c>
      <c r="C2340" s="6" t="str">
        <f t="shared" si="36"/>
        <v>Q3 2024</v>
      </c>
      <c r="D2340">
        <v>1</v>
      </c>
      <c r="E2340">
        <v>1</v>
      </c>
      <c r="F2340">
        <v>2.2307852169246898</v>
      </c>
      <c r="G2340">
        <v>0.74772358232029501</v>
      </c>
      <c r="H2340" t="s">
        <v>1729</v>
      </c>
      <c r="I2340" t="s">
        <v>197</v>
      </c>
    </row>
    <row r="2341" spans="1:9" x14ac:dyDescent="0.25">
      <c r="A2341" t="s">
        <v>200</v>
      </c>
      <c r="B2341" s="6">
        <v>45474</v>
      </c>
      <c r="C2341" s="6" t="str">
        <f t="shared" si="36"/>
        <v>Q3 2024</v>
      </c>
      <c r="D2341">
        <v>5</v>
      </c>
      <c r="E2341">
        <v>9</v>
      </c>
      <c r="F2341">
        <v>1.4821211662259599</v>
      </c>
      <c r="G2341">
        <v>-9.4046837843753095E-4</v>
      </c>
      <c r="H2341" t="s">
        <v>0</v>
      </c>
      <c r="I2341" t="s">
        <v>197</v>
      </c>
    </row>
    <row r="2342" spans="1:9" x14ac:dyDescent="0.25">
      <c r="A2342" t="s">
        <v>200</v>
      </c>
      <c r="B2342" s="6">
        <v>45505</v>
      </c>
      <c r="C2342" s="6" t="str">
        <f t="shared" si="36"/>
        <v>Q3 2024</v>
      </c>
      <c r="D2342">
        <v>2</v>
      </c>
      <c r="E2342">
        <v>5</v>
      </c>
      <c r="F2342">
        <v>2.0538405521549898</v>
      </c>
      <c r="G2342">
        <v>0.48554586688955897</v>
      </c>
      <c r="H2342" t="s">
        <v>0</v>
      </c>
      <c r="I2342" t="s">
        <v>197</v>
      </c>
    </row>
    <row r="2343" spans="1:9" x14ac:dyDescent="0.25">
      <c r="A2343" t="s">
        <v>201</v>
      </c>
      <c r="B2343" s="6">
        <v>45505</v>
      </c>
      <c r="C2343" s="6" t="str">
        <f t="shared" si="36"/>
        <v>Q3 2024</v>
      </c>
      <c r="D2343">
        <v>8</v>
      </c>
      <c r="E2343">
        <v>8</v>
      </c>
      <c r="F2343">
        <v>1.0234381153321399</v>
      </c>
      <c r="G2343">
        <v>-0.54485656993328302</v>
      </c>
      <c r="H2343" t="s">
        <v>1</v>
      </c>
      <c r="I2343" t="s">
        <v>197</v>
      </c>
    </row>
    <row r="2344" spans="1:9" x14ac:dyDescent="0.25">
      <c r="A2344" t="s">
        <v>204</v>
      </c>
      <c r="B2344" s="6">
        <v>45505</v>
      </c>
      <c r="C2344" s="6" t="str">
        <f t="shared" si="36"/>
        <v>Q3 2024</v>
      </c>
      <c r="D2344">
        <v>1</v>
      </c>
      <c r="E2344">
        <v>1</v>
      </c>
      <c r="F2344">
        <v>2.3512034169512401</v>
      </c>
      <c r="G2344">
        <v>0.78290873168581698</v>
      </c>
      <c r="H2344" t="s">
        <v>1729</v>
      </c>
      <c r="I2344" t="s">
        <v>197</v>
      </c>
    </row>
    <row r="2345" spans="1:9" x14ac:dyDescent="0.25">
      <c r="A2345" t="s">
        <v>203</v>
      </c>
      <c r="B2345" s="6">
        <v>45505</v>
      </c>
      <c r="C2345" s="6" t="str">
        <f t="shared" si="36"/>
        <v>Q3 2024</v>
      </c>
      <c r="D2345">
        <v>7</v>
      </c>
      <c r="E2345">
        <v>6</v>
      </c>
      <c r="F2345">
        <v>1.3117558761750201</v>
      </c>
      <c r="G2345">
        <v>-0.256538809090403</v>
      </c>
      <c r="H2345" t="s">
        <v>1</v>
      </c>
      <c r="I2345" t="s">
        <v>197</v>
      </c>
    </row>
    <row r="2346" spans="1:9" x14ac:dyDescent="0.25">
      <c r="A2346" t="s">
        <v>198</v>
      </c>
      <c r="B2346" s="6">
        <v>45505</v>
      </c>
      <c r="C2346" s="6" t="str">
        <f t="shared" si="36"/>
        <v>Q3 2024</v>
      </c>
      <c r="D2346">
        <v>3</v>
      </c>
      <c r="E2346">
        <v>2</v>
      </c>
      <c r="F2346">
        <v>1.95108280088592</v>
      </c>
      <c r="G2346">
        <v>0.38278811562049297</v>
      </c>
      <c r="H2346" t="s">
        <v>1</v>
      </c>
      <c r="I2346" t="s">
        <v>197</v>
      </c>
    </row>
    <row r="2347" spans="1:9" x14ac:dyDescent="0.25">
      <c r="A2347" t="s">
        <v>199</v>
      </c>
      <c r="B2347" s="6">
        <v>45505</v>
      </c>
      <c r="C2347" s="6" t="str">
        <f t="shared" si="36"/>
        <v>Q3 2024</v>
      </c>
      <c r="D2347">
        <v>9</v>
      </c>
      <c r="E2347">
        <v>9</v>
      </c>
      <c r="F2347">
        <v>0.95623313653426101</v>
      </c>
      <c r="G2347">
        <v>-0.61206154873117002</v>
      </c>
      <c r="H2347" t="s">
        <v>1</v>
      </c>
      <c r="I2347" t="s">
        <v>197</v>
      </c>
    </row>
    <row r="2348" spans="1:9" x14ac:dyDescent="0.25">
      <c r="A2348" t="s">
        <v>197</v>
      </c>
      <c r="B2348" s="6">
        <v>45505</v>
      </c>
      <c r="C2348" s="6" t="str">
        <f t="shared" si="36"/>
        <v>Q3 2024</v>
      </c>
      <c r="D2348">
        <v>6</v>
      </c>
      <c r="E2348">
        <v>7</v>
      </c>
      <c r="F2348">
        <v>1.3310144890455899</v>
      </c>
      <c r="G2348">
        <v>-0.23728019621983901</v>
      </c>
      <c r="H2348" t="s">
        <v>0</v>
      </c>
      <c r="I2348" t="s">
        <v>197</v>
      </c>
    </row>
    <row r="2349" spans="1:9" x14ac:dyDescent="0.25">
      <c r="A2349" t="s">
        <v>202</v>
      </c>
      <c r="B2349" s="6">
        <v>45505</v>
      </c>
      <c r="C2349" s="6" t="str">
        <f t="shared" si="36"/>
        <v>Q3 2024</v>
      </c>
      <c r="D2349">
        <v>5</v>
      </c>
      <c r="E2349">
        <v>3</v>
      </c>
      <c r="F2349">
        <v>1.5677890950442499</v>
      </c>
      <c r="G2349">
        <v>-5.0559022117369003E-4</v>
      </c>
      <c r="H2349" t="s">
        <v>1</v>
      </c>
      <c r="I2349" t="s">
        <v>197</v>
      </c>
    </row>
    <row r="2350" spans="1:9" x14ac:dyDescent="0.25">
      <c r="A2350" t="s">
        <v>204</v>
      </c>
      <c r="B2350" s="6">
        <v>45536</v>
      </c>
      <c r="C2350" s="6" t="str">
        <f t="shared" si="36"/>
        <v>Q3 2024</v>
      </c>
      <c r="D2350">
        <v>1</v>
      </c>
      <c r="E2350">
        <v>1</v>
      </c>
      <c r="F2350">
        <v>2.3606396018379199</v>
      </c>
      <c r="G2350">
        <v>0.80169150719660598</v>
      </c>
      <c r="H2350" t="s">
        <v>1729</v>
      </c>
      <c r="I2350" t="s">
        <v>197</v>
      </c>
    </row>
    <row r="2351" spans="1:9" x14ac:dyDescent="0.25">
      <c r="A2351" t="s">
        <v>198</v>
      </c>
      <c r="B2351" s="6">
        <v>45536</v>
      </c>
      <c r="C2351" s="6" t="str">
        <f t="shared" si="36"/>
        <v>Q3 2024</v>
      </c>
      <c r="D2351">
        <v>2</v>
      </c>
      <c r="E2351">
        <v>3</v>
      </c>
      <c r="F2351">
        <v>1.99128962997812</v>
      </c>
      <c r="G2351">
        <v>0.43234153533679898</v>
      </c>
      <c r="H2351" t="s">
        <v>0</v>
      </c>
      <c r="I2351" t="s">
        <v>197</v>
      </c>
    </row>
    <row r="2352" spans="1:9" x14ac:dyDescent="0.25">
      <c r="A2352" t="s">
        <v>203</v>
      </c>
      <c r="B2352" s="6">
        <v>45536</v>
      </c>
      <c r="C2352" s="6" t="str">
        <f t="shared" si="36"/>
        <v>Q3 2024</v>
      </c>
      <c r="D2352">
        <v>7</v>
      </c>
      <c r="E2352">
        <v>7</v>
      </c>
      <c r="F2352">
        <v>1.30354243897156</v>
      </c>
      <c r="G2352">
        <v>-0.25540565566975498</v>
      </c>
      <c r="H2352" t="s">
        <v>0</v>
      </c>
      <c r="I2352" t="s">
        <v>197</v>
      </c>
    </row>
    <row r="2353" spans="1:9" x14ac:dyDescent="0.25">
      <c r="A2353" t="s">
        <v>201</v>
      </c>
      <c r="B2353" s="6">
        <v>45536</v>
      </c>
      <c r="C2353" s="6" t="str">
        <f t="shared" si="36"/>
        <v>Q3 2024</v>
      </c>
      <c r="D2353">
        <v>8</v>
      </c>
      <c r="E2353">
        <v>8</v>
      </c>
      <c r="F2353">
        <v>1.01323256685915</v>
      </c>
      <c r="G2353">
        <v>-0.54571552778216903</v>
      </c>
      <c r="H2353" t="s">
        <v>0</v>
      </c>
      <c r="I2353" t="s">
        <v>197</v>
      </c>
    </row>
    <row r="2354" spans="1:9" x14ac:dyDescent="0.25">
      <c r="A2354" t="s">
        <v>200</v>
      </c>
      <c r="B2354" s="6">
        <v>45536</v>
      </c>
      <c r="C2354" s="6" t="str">
        <f t="shared" si="36"/>
        <v>Q3 2024</v>
      </c>
      <c r="D2354">
        <v>3</v>
      </c>
      <c r="E2354">
        <v>2</v>
      </c>
      <c r="F2354">
        <v>1.96318724744922</v>
      </c>
      <c r="G2354">
        <v>0.40423915280790301</v>
      </c>
      <c r="H2354" t="s">
        <v>1</v>
      </c>
      <c r="I2354" t="s">
        <v>197</v>
      </c>
    </row>
    <row r="2355" spans="1:9" x14ac:dyDescent="0.25">
      <c r="A2355" t="s">
        <v>202</v>
      </c>
      <c r="B2355" s="6">
        <v>45536</v>
      </c>
      <c r="C2355" s="6" t="str">
        <f t="shared" si="36"/>
        <v>Q3 2024</v>
      </c>
      <c r="D2355">
        <v>4</v>
      </c>
      <c r="E2355">
        <v>5</v>
      </c>
      <c r="F2355">
        <v>1.5719102705798</v>
      </c>
      <c r="G2355">
        <v>1.29621759384845E-2</v>
      </c>
      <c r="H2355" t="s">
        <v>0</v>
      </c>
      <c r="I2355" t="s">
        <v>197</v>
      </c>
    </row>
    <row r="2356" spans="1:9" x14ac:dyDescent="0.25">
      <c r="A2356" t="s">
        <v>197</v>
      </c>
      <c r="B2356" s="6">
        <v>45536</v>
      </c>
      <c r="C2356" s="6" t="str">
        <f t="shared" si="36"/>
        <v>Q3 2024</v>
      </c>
      <c r="D2356">
        <v>6</v>
      </c>
      <c r="E2356">
        <v>6</v>
      </c>
      <c r="F2356">
        <v>1.32773141296417</v>
      </c>
      <c r="G2356">
        <v>-0.23121668167714199</v>
      </c>
      <c r="H2356" t="s">
        <v>0</v>
      </c>
      <c r="I2356" t="s">
        <v>197</v>
      </c>
    </row>
    <row r="2357" spans="1:9" x14ac:dyDescent="0.25">
      <c r="A2357" t="s">
        <v>199</v>
      </c>
      <c r="B2357" s="6">
        <v>45536</v>
      </c>
      <c r="C2357" s="6" t="str">
        <f t="shared" si="36"/>
        <v>Q3 2024</v>
      </c>
      <c r="D2357">
        <v>9</v>
      </c>
      <c r="E2357">
        <v>9</v>
      </c>
      <c r="F2357">
        <v>0.940051588490595</v>
      </c>
      <c r="G2357">
        <v>-0.618896506150727</v>
      </c>
      <c r="H2357" t="s">
        <v>0</v>
      </c>
      <c r="I2357" t="s">
        <v>197</v>
      </c>
    </row>
    <row r="2358" spans="1:9" x14ac:dyDescent="0.25">
      <c r="A2358" t="s">
        <v>198</v>
      </c>
      <c r="B2358" s="6">
        <v>45566</v>
      </c>
      <c r="C2358" s="6" t="str">
        <f t="shared" si="36"/>
        <v>Q4 2024</v>
      </c>
      <c r="D2358">
        <v>2</v>
      </c>
      <c r="E2358">
        <v>2</v>
      </c>
      <c r="F2358">
        <v>2.1513344709595201</v>
      </c>
      <c r="G2358">
        <v>0.60470845996125999</v>
      </c>
      <c r="H2358" t="s">
        <v>0</v>
      </c>
      <c r="I2358" t="s">
        <v>197</v>
      </c>
    </row>
    <row r="2359" spans="1:9" x14ac:dyDescent="0.25">
      <c r="A2359" t="s">
        <v>202</v>
      </c>
      <c r="B2359" s="6">
        <v>45566</v>
      </c>
      <c r="C2359" s="6" t="str">
        <f t="shared" si="36"/>
        <v>Q4 2024</v>
      </c>
      <c r="D2359">
        <v>4</v>
      </c>
      <c r="E2359">
        <v>4</v>
      </c>
      <c r="F2359">
        <v>1.59063802275959</v>
      </c>
      <c r="G2359">
        <v>4.4012011761328199E-2</v>
      </c>
      <c r="H2359" t="s">
        <v>0</v>
      </c>
      <c r="I2359" t="s">
        <v>197</v>
      </c>
    </row>
    <row r="2360" spans="1:9" x14ac:dyDescent="0.25">
      <c r="A2360" t="s">
        <v>200</v>
      </c>
      <c r="B2360" s="6">
        <v>45566</v>
      </c>
      <c r="C2360" s="6" t="str">
        <f t="shared" si="36"/>
        <v>Q4 2024</v>
      </c>
      <c r="D2360">
        <v>3</v>
      </c>
      <c r="E2360">
        <v>3</v>
      </c>
      <c r="F2360">
        <v>1.83950844086471</v>
      </c>
      <c r="G2360">
        <v>0.29288242986644802</v>
      </c>
      <c r="H2360" t="s">
        <v>1</v>
      </c>
      <c r="I2360" t="s">
        <v>197</v>
      </c>
    </row>
    <row r="2361" spans="1:9" x14ac:dyDescent="0.25">
      <c r="A2361" t="s">
        <v>199</v>
      </c>
      <c r="B2361" s="6">
        <v>45566</v>
      </c>
      <c r="C2361" s="6" t="str">
        <f t="shared" si="36"/>
        <v>Q4 2024</v>
      </c>
      <c r="D2361">
        <v>9</v>
      </c>
      <c r="E2361">
        <v>9</v>
      </c>
      <c r="F2361">
        <v>0.90265928664425599</v>
      </c>
      <c r="G2361">
        <v>-0.64396672435400804</v>
      </c>
      <c r="H2361" t="s">
        <v>0</v>
      </c>
      <c r="I2361" t="s">
        <v>197</v>
      </c>
    </row>
    <row r="2362" spans="1:9" x14ac:dyDescent="0.25">
      <c r="A2362" t="s">
        <v>197</v>
      </c>
      <c r="B2362" s="6">
        <v>45566</v>
      </c>
      <c r="C2362" s="6" t="str">
        <f t="shared" si="36"/>
        <v>Q4 2024</v>
      </c>
      <c r="D2362">
        <v>7</v>
      </c>
      <c r="E2362">
        <v>6</v>
      </c>
      <c r="F2362">
        <v>1.2936606569854201</v>
      </c>
      <c r="G2362">
        <v>-0.25296535401284298</v>
      </c>
      <c r="H2362" t="s">
        <v>1</v>
      </c>
      <c r="I2362" t="s">
        <v>197</v>
      </c>
    </row>
    <row r="2363" spans="1:9" x14ac:dyDescent="0.25">
      <c r="A2363" t="s">
        <v>201</v>
      </c>
      <c r="B2363" s="6">
        <v>45566</v>
      </c>
      <c r="C2363" s="6" t="str">
        <f t="shared" si="36"/>
        <v>Q4 2024</v>
      </c>
      <c r="D2363">
        <v>8</v>
      </c>
      <c r="E2363">
        <v>8</v>
      </c>
      <c r="F2363">
        <v>1.03264575025576</v>
      </c>
      <c r="G2363">
        <v>-0.51398026074249803</v>
      </c>
      <c r="H2363" t="s">
        <v>0</v>
      </c>
      <c r="I2363" t="s">
        <v>197</v>
      </c>
    </row>
    <row r="2364" spans="1:9" x14ac:dyDescent="0.25">
      <c r="A2364" t="s">
        <v>204</v>
      </c>
      <c r="B2364" s="6">
        <v>45566</v>
      </c>
      <c r="C2364" s="6" t="str">
        <f t="shared" si="36"/>
        <v>Q4 2024</v>
      </c>
      <c r="D2364">
        <v>1</v>
      </c>
      <c r="E2364">
        <v>1</v>
      </c>
      <c r="F2364">
        <v>2.26230460191376</v>
      </c>
      <c r="G2364">
        <v>0.71567859091550401</v>
      </c>
      <c r="H2364" t="s">
        <v>1</v>
      </c>
      <c r="I2364" t="s">
        <v>197</v>
      </c>
    </row>
    <row r="2365" spans="1:9" x14ac:dyDescent="0.25">
      <c r="A2365" t="s">
        <v>203</v>
      </c>
      <c r="B2365" s="6">
        <v>45566</v>
      </c>
      <c r="C2365" s="6" t="str">
        <f t="shared" si="36"/>
        <v>Q4 2024</v>
      </c>
      <c r="D2365">
        <v>6</v>
      </c>
      <c r="E2365">
        <v>7</v>
      </c>
      <c r="F2365">
        <v>1.30025685760307</v>
      </c>
      <c r="G2365">
        <v>-0.246369153395189</v>
      </c>
      <c r="H2365" t="s">
        <v>0</v>
      </c>
      <c r="I2365" t="s">
        <v>197</v>
      </c>
    </row>
    <row r="2366" spans="1:9" x14ac:dyDescent="0.25">
      <c r="A2366" t="s">
        <v>199</v>
      </c>
      <c r="B2366" s="6">
        <v>45597</v>
      </c>
      <c r="C2366" s="6" t="str">
        <f t="shared" si="36"/>
        <v>Q4 2024</v>
      </c>
      <c r="D2366">
        <v>9</v>
      </c>
      <c r="E2366">
        <v>9</v>
      </c>
      <c r="F2366">
        <v>0.89472978312186102</v>
      </c>
      <c r="G2366">
        <v>-0.63022136863577805</v>
      </c>
      <c r="H2366" t="s">
        <v>0</v>
      </c>
      <c r="I2366" t="s">
        <v>197</v>
      </c>
    </row>
    <row r="2367" spans="1:9" x14ac:dyDescent="0.25">
      <c r="A2367" t="s">
        <v>197</v>
      </c>
      <c r="B2367" s="6">
        <v>45597</v>
      </c>
      <c r="C2367" s="6" t="str">
        <f t="shared" si="36"/>
        <v>Q4 2024</v>
      </c>
      <c r="D2367">
        <v>7</v>
      </c>
      <c r="E2367">
        <v>7</v>
      </c>
      <c r="F2367">
        <v>1.2812972507748499</v>
      </c>
      <c r="G2367">
        <v>-0.243653900982783</v>
      </c>
      <c r="H2367" t="s">
        <v>0</v>
      </c>
      <c r="I2367" t="s">
        <v>197</v>
      </c>
    </row>
    <row r="2368" spans="1:9" x14ac:dyDescent="0.25">
      <c r="A2368" t="s">
        <v>201</v>
      </c>
      <c r="B2368" s="6">
        <v>45597</v>
      </c>
      <c r="C2368" s="6" t="str">
        <f t="shared" si="36"/>
        <v>Q4 2024</v>
      </c>
      <c r="D2368">
        <v>8</v>
      </c>
      <c r="E2368">
        <v>8</v>
      </c>
      <c r="F2368">
        <v>1.0335569042436801</v>
      </c>
      <c r="G2368">
        <v>-0.49139424751395799</v>
      </c>
      <c r="H2368" t="s">
        <v>0</v>
      </c>
      <c r="I2368" t="s">
        <v>197</v>
      </c>
    </row>
    <row r="2369" spans="1:9" x14ac:dyDescent="0.25">
      <c r="A2369" t="s">
        <v>200</v>
      </c>
      <c r="B2369" s="6">
        <v>45597</v>
      </c>
      <c r="C2369" s="6" t="str">
        <f t="shared" si="36"/>
        <v>Q4 2024</v>
      </c>
      <c r="D2369">
        <v>3</v>
      </c>
      <c r="E2369">
        <v>3</v>
      </c>
      <c r="F2369">
        <v>1.7922960629431299</v>
      </c>
      <c r="G2369">
        <v>0.26734491118549802</v>
      </c>
      <c r="H2369" t="s">
        <v>1</v>
      </c>
      <c r="I2369" t="s">
        <v>197</v>
      </c>
    </row>
    <row r="2370" spans="1:9" x14ac:dyDescent="0.25">
      <c r="A2370" t="s">
        <v>202</v>
      </c>
      <c r="B2370" s="6">
        <v>45597</v>
      </c>
      <c r="C2370" s="6" t="str">
        <f t="shared" si="36"/>
        <v>Q4 2024</v>
      </c>
      <c r="D2370">
        <v>4</v>
      </c>
      <c r="E2370">
        <v>4</v>
      </c>
      <c r="F2370">
        <v>1.57902918805665</v>
      </c>
      <c r="G2370">
        <v>5.4078036299018299E-2</v>
      </c>
      <c r="H2370" t="s">
        <v>0</v>
      </c>
      <c r="I2370" t="s">
        <v>197</v>
      </c>
    </row>
    <row r="2371" spans="1:9" x14ac:dyDescent="0.25">
      <c r="A2371" t="s">
        <v>198</v>
      </c>
      <c r="B2371" s="6">
        <v>45597</v>
      </c>
      <c r="C2371" s="6" t="str">
        <f t="shared" ref="C2371:C2434" si="37">"Q" &amp; ROUNDUP(MONTH(B2371)/3, 0) &amp; " " &amp; YEAR(B2371)</f>
        <v>Q4 2024</v>
      </c>
      <c r="D2371">
        <v>1</v>
      </c>
      <c r="E2371">
        <v>2</v>
      </c>
      <c r="F2371">
        <v>2.2012378698983501</v>
      </c>
      <c r="G2371">
        <v>0.67628671814071695</v>
      </c>
      <c r="H2371" t="s">
        <v>0</v>
      </c>
      <c r="I2371" t="s">
        <v>197</v>
      </c>
    </row>
    <row r="2372" spans="1:9" x14ac:dyDescent="0.25">
      <c r="A2372" t="s">
        <v>203</v>
      </c>
      <c r="B2372" s="6">
        <v>45597</v>
      </c>
      <c r="C2372" s="6" t="str">
        <f t="shared" si="37"/>
        <v>Q4 2024</v>
      </c>
      <c r="D2372">
        <v>6</v>
      </c>
      <c r="E2372">
        <v>6</v>
      </c>
      <c r="F2372">
        <v>1.2836611234803601</v>
      </c>
      <c r="G2372">
        <v>-0.241290028277274</v>
      </c>
      <c r="H2372" t="s">
        <v>0</v>
      </c>
      <c r="I2372" t="s">
        <v>197</v>
      </c>
    </row>
    <row r="2373" spans="1:9" x14ac:dyDescent="0.25">
      <c r="A2373" t="s">
        <v>204</v>
      </c>
      <c r="B2373" s="6">
        <v>45597</v>
      </c>
      <c r="C2373" s="6" t="str">
        <f t="shared" si="37"/>
        <v>Q4 2024</v>
      </c>
      <c r="D2373">
        <v>2</v>
      </c>
      <c r="E2373">
        <v>1</v>
      </c>
      <c r="F2373">
        <v>2.1338010315422</v>
      </c>
      <c r="G2373">
        <v>0.60884987978456195</v>
      </c>
      <c r="H2373" t="s">
        <v>1</v>
      </c>
      <c r="I2373" t="s">
        <v>197</v>
      </c>
    </row>
    <row r="2374" spans="1:9" x14ac:dyDescent="0.25">
      <c r="A2374" t="s">
        <v>202</v>
      </c>
      <c r="B2374" s="6">
        <v>45627</v>
      </c>
      <c r="C2374" s="6" t="str">
        <f t="shared" si="37"/>
        <v>Q4 2024</v>
      </c>
      <c r="D2374">
        <v>4</v>
      </c>
      <c r="E2374">
        <v>4</v>
      </c>
      <c r="F2374">
        <v>1.56417106014094</v>
      </c>
      <c r="G2374">
        <v>6.2318489828564902E-2</v>
      </c>
      <c r="H2374" t="s">
        <v>0</v>
      </c>
      <c r="I2374" t="s">
        <v>197</v>
      </c>
    </row>
    <row r="2375" spans="1:9" x14ac:dyDescent="0.25">
      <c r="A2375" t="s">
        <v>201</v>
      </c>
      <c r="B2375" s="6">
        <v>45627</v>
      </c>
      <c r="C2375" s="6" t="str">
        <f t="shared" si="37"/>
        <v>Q4 2024</v>
      </c>
      <c r="D2375">
        <v>8</v>
      </c>
      <c r="E2375">
        <v>8</v>
      </c>
      <c r="F2375">
        <v>1.03521834086799</v>
      </c>
      <c r="G2375">
        <v>-0.46663422944438998</v>
      </c>
      <c r="H2375" t="s">
        <v>0</v>
      </c>
      <c r="I2375" t="s">
        <v>197</v>
      </c>
    </row>
    <row r="2376" spans="1:9" x14ac:dyDescent="0.25">
      <c r="A2376" t="s">
        <v>198</v>
      </c>
      <c r="B2376" s="6">
        <v>45627</v>
      </c>
      <c r="C2376" s="6" t="str">
        <f t="shared" si="37"/>
        <v>Q4 2024</v>
      </c>
      <c r="D2376">
        <v>1</v>
      </c>
      <c r="E2376">
        <v>1</v>
      </c>
      <c r="F2376">
        <v>2.1262495582762599</v>
      </c>
      <c r="G2376">
        <v>0.62439698796387899</v>
      </c>
      <c r="H2376" t="s">
        <v>1</v>
      </c>
      <c r="I2376" t="s">
        <v>197</v>
      </c>
    </row>
    <row r="2377" spans="1:9" x14ac:dyDescent="0.25">
      <c r="A2377" t="s">
        <v>203</v>
      </c>
      <c r="B2377" s="6">
        <v>45627</v>
      </c>
      <c r="C2377" s="6" t="str">
        <f t="shared" si="37"/>
        <v>Q4 2024</v>
      </c>
      <c r="D2377">
        <v>6</v>
      </c>
      <c r="E2377">
        <v>6</v>
      </c>
      <c r="F2377">
        <v>1.2949399486581401</v>
      </c>
      <c r="G2377">
        <v>-0.20691262165423599</v>
      </c>
      <c r="H2377" t="s">
        <v>0</v>
      </c>
      <c r="I2377" t="s">
        <v>197</v>
      </c>
    </row>
    <row r="2378" spans="1:9" x14ac:dyDescent="0.25">
      <c r="A2378" t="s">
        <v>200</v>
      </c>
      <c r="B2378" s="6">
        <v>45627</v>
      </c>
      <c r="C2378" s="6" t="str">
        <f t="shared" si="37"/>
        <v>Q4 2024</v>
      </c>
      <c r="D2378">
        <v>3</v>
      </c>
      <c r="E2378">
        <v>3</v>
      </c>
      <c r="F2378">
        <v>1.7172413758651699</v>
      </c>
      <c r="G2378">
        <v>0.21538880555279499</v>
      </c>
      <c r="H2378" t="s">
        <v>1</v>
      </c>
      <c r="I2378" t="s">
        <v>197</v>
      </c>
    </row>
    <row r="2379" spans="1:9" x14ac:dyDescent="0.25">
      <c r="A2379" t="s">
        <v>199</v>
      </c>
      <c r="B2379" s="6">
        <v>45627</v>
      </c>
      <c r="C2379" s="6" t="str">
        <f t="shared" si="37"/>
        <v>Q4 2024</v>
      </c>
      <c r="D2379">
        <v>9</v>
      </c>
      <c r="E2379">
        <v>9</v>
      </c>
      <c r="F2379">
        <v>0.92726871691904</v>
      </c>
      <c r="G2379">
        <v>-0.57458385339334195</v>
      </c>
      <c r="H2379" t="s">
        <v>0</v>
      </c>
      <c r="I2379" t="s">
        <v>197</v>
      </c>
    </row>
    <row r="2380" spans="1:9" x14ac:dyDescent="0.25">
      <c r="A2380" t="s">
        <v>204</v>
      </c>
      <c r="B2380" s="6">
        <v>45627</v>
      </c>
      <c r="C2380" s="6" t="str">
        <f t="shared" si="37"/>
        <v>Q4 2024</v>
      </c>
      <c r="D2380">
        <v>2</v>
      </c>
      <c r="E2380">
        <v>2</v>
      </c>
      <c r="F2380">
        <v>2.0597559062167701</v>
      </c>
      <c r="G2380">
        <v>0.55790333590439201</v>
      </c>
      <c r="H2380" t="s">
        <v>1</v>
      </c>
      <c r="I2380" t="s">
        <v>197</v>
      </c>
    </row>
    <row r="2381" spans="1:9" x14ac:dyDescent="0.25">
      <c r="A2381" t="s">
        <v>197</v>
      </c>
      <c r="B2381" s="6">
        <v>45627</v>
      </c>
      <c r="C2381" s="6" t="str">
        <f t="shared" si="37"/>
        <v>Q4 2024</v>
      </c>
      <c r="D2381">
        <v>7</v>
      </c>
      <c r="E2381">
        <v>7</v>
      </c>
      <c r="F2381">
        <v>1.2899756555547199</v>
      </c>
      <c r="G2381">
        <v>-0.21187691475766099</v>
      </c>
      <c r="H2381" t="s">
        <v>0</v>
      </c>
      <c r="I2381" t="s">
        <v>197</v>
      </c>
    </row>
    <row r="2382" spans="1:9" x14ac:dyDescent="0.25">
      <c r="A2382" t="s">
        <v>204</v>
      </c>
      <c r="B2382" s="6">
        <v>45658</v>
      </c>
      <c r="C2382" s="6" t="str">
        <f t="shared" si="37"/>
        <v>Q1 2025</v>
      </c>
      <c r="D2382">
        <v>1</v>
      </c>
      <c r="E2382">
        <v>2</v>
      </c>
      <c r="F2382">
        <v>2.15419916982645</v>
      </c>
      <c r="G2382">
        <v>0.61017425321391705</v>
      </c>
      <c r="H2382" t="s">
        <v>0</v>
      </c>
      <c r="I2382" t="s">
        <v>197</v>
      </c>
    </row>
    <row r="2383" spans="1:9" x14ac:dyDescent="0.25">
      <c r="A2383" t="s">
        <v>203</v>
      </c>
      <c r="B2383" s="6">
        <v>45658</v>
      </c>
      <c r="C2383" s="6" t="str">
        <f t="shared" si="37"/>
        <v>Q1 2025</v>
      </c>
      <c r="D2383">
        <v>7</v>
      </c>
      <c r="E2383">
        <v>6</v>
      </c>
      <c r="F2383">
        <v>1.29581297336854</v>
      </c>
      <c r="G2383">
        <v>-0.24821194324399701</v>
      </c>
      <c r="H2383" t="s">
        <v>1</v>
      </c>
      <c r="I2383" t="s">
        <v>197</v>
      </c>
    </row>
    <row r="2384" spans="1:9" x14ac:dyDescent="0.25">
      <c r="A2384" t="s">
        <v>197</v>
      </c>
      <c r="B2384" s="6">
        <v>45658</v>
      </c>
      <c r="C2384" s="6" t="str">
        <f t="shared" si="37"/>
        <v>Q1 2025</v>
      </c>
      <c r="D2384">
        <v>6</v>
      </c>
      <c r="E2384">
        <v>7</v>
      </c>
      <c r="F2384">
        <v>1.3152126263027899</v>
      </c>
      <c r="G2384">
        <v>-0.22881229030974201</v>
      </c>
      <c r="H2384" t="s">
        <v>0</v>
      </c>
      <c r="I2384" t="s">
        <v>197</v>
      </c>
    </row>
    <row r="2385" spans="1:9" x14ac:dyDescent="0.25">
      <c r="A2385" t="s">
        <v>199</v>
      </c>
      <c r="B2385" s="6">
        <v>45658</v>
      </c>
      <c r="C2385" s="6" t="str">
        <f t="shared" si="37"/>
        <v>Q1 2025</v>
      </c>
      <c r="D2385">
        <v>9</v>
      </c>
      <c r="E2385">
        <v>9</v>
      </c>
      <c r="F2385">
        <v>0.97158634040427905</v>
      </c>
      <c r="G2385">
        <v>-0.572438576208261</v>
      </c>
      <c r="H2385" t="s">
        <v>0</v>
      </c>
      <c r="I2385" t="s">
        <v>197</v>
      </c>
    </row>
    <row r="2386" spans="1:9" x14ac:dyDescent="0.25">
      <c r="A2386" t="s">
        <v>201</v>
      </c>
      <c r="B2386" s="6">
        <v>45658</v>
      </c>
      <c r="C2386" s="6" t="str">
        <f t="shared" si="37"/>
        <v>Q1 2025</v>
      </c>
      <c r="D2386">
        <v>8</v>
      </c>
      <c r="E2386">
        <v>8</v>
      </c>
      <c r="F2386">
        <v>1.03560057629749</v>
      </c>
      <c r="G2386">
        <v>-0.50842434031504402</v>
      </c>
      <c r="H2386" t="s">
        <v>1</v>
      </c>
      <c r="I2386" t="s">
        <v>197</v>
      </c>
    </row>
    <row r="2387" spans="1:9" x14ac:dyDescent="0.25">
      <c r="A2387" t="s">
        <v>200</v>
      </c>
      <c r="B2387" s="6">
        <v>45658</v>
      </c>
      <c r="C2387" s="6" t="str">
        <f t="shared" si="37"/>
        <v>Q1 2025</v>
      </c>
      <c r="D2387">
        <v>3</v>
      </c>
      <c r="E2387">
        <v>3</v>
      </c>
      <c r="F2387">
        <v>1.9246434860300501</v>
      </c>
      <c r="G2387">
        <v>0.38061856941750999</v>
      </c>
      <c r="H2387" t="s">
        <v>0</v>
      </c>
      <c r="I2387" t="s">
        <v>197</v>
      </c>
    </row>
    <row r="2388" spans="1:9" x14ac:dyDescent="0.25">
      <c r="A2388" t="s">
        <v>198</v>
      </c>
      <c r="B2388" s="6">
        <v>45658</v>
      </c>
      <c r="C2388" s="6" t="str">
        <f t="shared" si="37"/>
        <v>Q1 2025</v>
      </c>
      <c r="D2388">
        <v>2</v>
      </c>
      <c r="E2388">
        <v>1</v>
      </c>
      <c r="F2388">
        <v>2.0950342964270998</v>
      </c>
      <c r="G2388">
        <v>0.551009379814558</v>
      </c>
      <c r="H2388" t="s">
        <v>1</v>
      </c>
      <c r="I2388" t="s">
        <v>197</v>
      </c>
    </row>
    <row r="2389" spans="1:9" x14ac:dyDescent="0.25">
      <c r="A2389" t="s">
        <v>202</v>
      </c>
      <c r="B2389" s="6">
        <v>45658</v>
      </c>
      <c r="C2389" s="6" t="str">
        <f t="shared" si="37"/>
        <v>Q1 2025</v>
      </c>
      <c r="D2389">
        <v>4</v>
      </c>
      <c r="E2389">
        <v>4</v>
      </c>
      <c r="F2389">
        <v>1.5601098642436</v>
      </c>
      <c r="G2389">
        <v>1.6084947631060002E-2</v>
      </c>
      <c r="H2389" t="s">
        <v>1</v>
      </c>
      <c r="I2389" t="s">
        <v>197</v>
      </c>
    </row>
    <row r="2390" spans="1:9" x14ac:dyDescent="0.25">
      <c r="A2390" t="s">
        <v>198</v>
      </c>
      <c r="B2390" s="6">
        <v>45689</v>
      </c>
      <c r="C2390" s="6" t="str">
        <f t="shared" si="37"/>
        <v>Q1 2025</v>
      </c>
      <c r="D2390">
        <v>3</v>
      </c>
      <c r="E2390">
        <v>2</v>
      </c>
      <c r="F2390">
        <v>2.0835285139759598</v>
      </c>
      <c r="G2390">
        <v>0.51408470958513997</v>
      </c>
      <c r="H2390" t="s">
        <v>1</v>
      </c>
      <c r="I2390" t="s">
        <v>197</v>
      </c>
    </row>
    <row r="2391" spans="1:9" x14ac:dyDescent="0.25">
      <c r="A2391" t="s">
        <v>199</v>
      </c>
      <c r="B2391" s="6">
        <v>45689</v>
      </c>
      <c r="C2391" s="6" t="str">
        <f t="shared" si="37"/>
        <v>Q1 2025</v>
      </c>
      <c r="D2391">
        <v>9</v>
      </c>
      <c r="E2391">
        <v>9</v>
      </c>
      <c r="F2391">
        <v>0.98373290132536795</v>
      </c>
      <c r="G2391">
        <v>-0.58571090306545404</v>
      </c>
      <c r="H2391" t="s">
        <v>0</v>
      </c>
      <c r="I2391" t="s">
        <v>197</v>
      </c>
    </row>
    <row r="2392" spans="1:9" x14ac:dyDescent="0.25">
      <c r="A2392" t="s">
        <v>197</v>
      </c>
      <c r="B2392" s="6">
        <v>45689</v>
      </c>
      <c r="C2392" s="6" t="str">
        <f t="shared" si="37"/>
        <v>Q1 2025</v>
      </c>
      <c r="D2392">
        <v>6</v>
      </c>
      <c r="E2392">
        <v>6</v>
      </c>
      <c r="F2392">
        <v>1.2996909795940399</v>
      </c>
      <c r="G2392">
        <v>-0.26975282479677798</v>
      </c>
      <c r="H2392" t="s">
        <v>1</v>
      </c>
      <c r="I2392" t="s">
        <v>197</v>
      </c>
    </row>
    <row r="2393" spans="1:9" x14ac:dyDescent="0.25">
      <c r="A2393" t="s">
        <v>203</v>
      </c>
      <c r="B2393" s="6">
        <v>45689</v>
      </c>
      <c r="C2393" s="6" t="str">
        <f t="shared" si="37"/>
        <v>Q1 2025</v>
      </c>
      <c r="D2393">
        <v>7</v>
      </c>
      <c r="E2393">
        <v>7</v>
      </c>
      <c r="F2393">
        <v>1.2803482516215501</v>
      </c>
      <c r="G2393">
        <v>-0.28909555276927001</v>
      </c>
      <c r="H2393" t="s">
        <v>1</v>
      </c>
      <c r="I2393" t="s">
        <v>197</v>
      </c>
    </row>
    <row r="2394" spans="1:9" x14ac:dyDescent="0.25">
      <c r="A2394" t="s">
        <v>202</v>
      </c>
      <c r="B2394" s="6">
        <v>45689</v>
      </c>
      <c r="C2394" s="6" t="str">
        <f t="shared" si="37"/>
        <v>Q1 2025</v>
      </c>
      <c r="D2394">
        <v>4</v>
      </c>
      <c r="E2394">
        <v>4</v>
      </c>
      <c r="F2394">
        <v>1.5726458271021899</v>
      </c>
      <c r="G2394">
        <v>3.2020227113720399E-3</v>
      </c>
      <c r="H2394" t="s">
        <v>1</v>
      </c>
      <c r="I2394" t="s">
        <v>197</v>
      </c>
    </row>
    <row r="2395" spans="1:9" x14ac:dyDescent="0.25">
      <c r="A2395" t="s">
        <v>201</v>
      </c>
      <c r="B2395" s="6">
        <v>45689</v>
      </c>
      <c r="C2395" s="6" t="str">
        <f t="shared" si="37"/>
        <v>Q1 2025</v>
      </c>
      <c r="D2395">
        <v>8</v>
      </c>
      <c r="E2395">
        <v>8</v>
      </c>
      <c r="F2395">
        <v>1.0348810776966599</v>
      </c>
      <c r="G2395">
        <v>-0.53456272669416105</v>
      </c>
      <c r="H2395" t="s">
        <v>1</v>
      </c>
      <c r="I2395" t="s">
        <v>197</v>
      </c>
    </row>
    <row r="2396" spans="1:9" x14ac:dyDescent="0.25">
      <c r="A2396" t="s">
        <v>200</v>
      </c>
      <c r="B2396" s="6">
        <v>45689</v>
      </c>
      <c r="C2396" s="6" t="str">
        <f t="shared" si="37"/>
        <v>Q1 2025</v>
      </c>
      <c r="D2396">
        <v>2</v>
      </c>
      <c r="E2396">
        <v>3</v>
      </c>
      <c r="F2396">
        <v>2.1185923346694899</v>
      </c>
      <c r="G2396">
        <v>0.54914853027866795</v>
      </c>
      <c r="H2396" t="s">
        <v>0</v>
      </c>
      <c r="I2396" t="s">
        <v>197</v>
      </c>
    </row>
    <row r="2397" spans="1:9" x14ac:dyDescent="0.25">
      <c r="A2397" t="s">
        <v>204</v>
      </c>
      <c r="B2397" s="6">
        <v>45689</v>
      </c>
      <c r="C2397" s="6" t="str">
        <f t="shared" si="37"/>
        <v>Q1 2025</v>
      </c>
      <c r="D2397">
        <v>1</v>
      </c>
      <c r="E2397">
        <v>1</v>
      </c>
      <c r="F2397">
        <v>2.1821305491412999</v>
      </c>
      <c r="G2397">
        <v>0.61268674475048401</v>
      </c>
      <c r="H2397" t="s">
        <v>1729</v>
      </c>
      <c r="I2397" t="s">
        <v>197</v>
      </c>
    </row>
    <row r="2398" spans="1:9" x14ac:dyDescent="0.25">
      <c r="A2398" t="s">
        <v>203</v>
      </c>
      <c r="B2398" s="6">
        <v>45717</v>
      </c>
      <c r="C2398" s="6" t="str">
        <f t="shared" si="37"/>
        <v>Q1 2025</v>
      </c>
      <c r="D2398">
        <v>7</v>
      </c>
      <c r="E2398">
        <v>7</v>
      </c>
      <c r="F2398">
        <v>1.2874403179176299</v>
      </c>
      <c r="G2398">
        <v>-0.28271955938549298</v>
      </c>
      <c r="H2398" t="s">
        <v>0</v>
      </c>
      <c r="I2398" t="s">
        <v>197</v>
      </c>
    </row>
    <row r="2399" spans="1:9" x14ac:dyDescent="0.25">
      <c r="A2399" t="s">
        <v>199</v>
      </c>
      <c r="B2399" s="6">
        <v>45717</v>
      </c>
      <c r="C2399" s="6" t="str">
        <f t="shared" si="37"/>
        <v>Q1 2025</v>
      </c>
      <c r="D2399">
        <v>9</v>
      </c>
      <c r="E2399">
        <v>9</v>
      </c>
      <c r="F2399">
        <v>0.97547151837315405</v>
      </c>
      <c r="G2399">
        <v>-0.59468835892996896</v>
      </c>
      <c r="H2399" t="s">
        <v>0</v>
      </c>
      <c r="I2399" t="s">
        <v>197</v>
      </c>
    </row>
    <row r="2400" spans="1:9" x14ac:dyDescent="0.25">
      <c r="A2400" t="s">
        <v>201</v>
      </c>
      <c r="B2400" s="6">
        <v>45717</v>
      </c>
      <c r="C2400" s="6" t="str">
        <f t="shared" si="37"/>
        <v>Q1 2025</v>
      </c>
      <c r="D2400">
        <v>8</v>
      </c>
      <c r="E2400">
        <v>8</v>
      </c>
      <c r="F2400">
        <v>1.0420251292762099</v>
      </c>
      <c r="G2400">
        <v>-0.52813474802691296</v>
      </c>
      <c r="H2400" t="s">
        <v>0</v>
      </c>
      <c r="I2400" t="s">
        <v>197</v>
      </c>
    </row>
    <row r="2401" spans="1:9" x14ac:dyDescent="0.25">
      <c r="A2401" t="s">
        <v>198</v>
      </c>
      <c r="B2401" s="6">
        <v>45717</v>
      </c>
      <c r="C2401" s="6" t="str">
        <f t="shared" si="37"/>
        <v>Q1 2025</v>
      </c>
      <c r="D2401">
        <v>2</v>
      </c>
      <c r="E2401">
        <v>3</v>
      </c>
      <c r="F2401">
        <v>2.1021019415776601</v>
      </c>
      <c r="G2401">
        <v>0.53194206427453905</v>
      </c>
      <c r="H2401" t="s">
        <v>0</v>
      </c>
      <c r="I2401" t="s">
        <v>197</v>
      </c>
    </row>
    <row r="2402" spans="1:9" x14ac:dyDescent="0.25">
      <c r="A2402" t="s">
        <v>200</v>
      </c>
      <c r="B2402" s="6">
        <v>45717</v>
      </c>
      <c r="C2402" s="6" t="str">
        <f t="shared" si="37"/>
        <v>Q1 2025</v>
      </c>
      <c r="D2402">
        <v>3</v>
      </c>
      <c r="E2402">
        <v>2</v>
      </c>
      <c r="F2402">
        <v>2.0777421661217499</v>
      </c>
      <c r="G2402">
        <v>0.50758228881862899</v>
      </c>
      <c r="H2402" t="s">
        <v>1</v>
      </c>
      <c r="I2402" t="s">
        <v>197</v>
      </c>
    </row>
    <row r="2403" spans="1:9" x14ac:dyDescent="0.25">
      <c r="A2403" t="s">
        <v>204</v>
      </c>
      <c r="B2403" s="6">
        <v>45717</v>
      </c>
      <c r="C2403" s="6" t="str">
        <f t="shared" si="37"/>
        <v>Q1 2025</v>
      </c>
      <c r="D2403">
        <v>1</v>
      </c>
      <c r="E2403">
        <v>1</v>
      </c>
      <c r="F2403">
        <v>2.2317561992835602</v>
      </c>
      <c r="G2403">
        <v>0.66159632198044305</v>
      </c>
      <c r="H2403" t="s">
        <v>0</v>
      </c>
      <c r="I2403" t="s">
        <v>197</v>
      </c>
    </row>
    <row r="2404" spans="1:9" x14ac:dyDescent="0.25">
      <c r="A2404" t="s">
        <v>197</v>
      </c>
      <c r="B2404" s="6">
        <v>45717</v>
      </c>
      <c r="C2404" s="6" t="str">
        <f t="shared" si="37"/>
        <v>Q1 2025</v>
      </c>
      <c r="D2404">
        <v>6</v>
      </c>
      <c r="E2404">
        <v>6</v>
      </c>
      <c r="F2404">
        <v>1.2897586490363799</v>
      </c>
      <c r="G2404">
        <v>-0.28040122826673503</v>
      </c>
      <c r="H2404" t="s">
        <v>0</v>
      </c>
      <c r="I2404" t="s">
        <v>197</v>
      </c>
    </row>
    <row r="2405" spans="1:9" x14ac:dyDescent="0.25">
      <c r="A2405" t="s">
        <v>202</v>
      </c>
      <c r="B2405" s="6">
        <v>45717</v>
      </c>
      <c r="C2405" s="6" t="str">
        <f t="shared" si="37"/>
        <v>Q1 2025</v>
      </c>
      <c r="D2405">
        <v>5</v>
      </c>
      <c r="E2405">
        <v>4</v>
      </c>
      <c r="F2405">
        <v>1.55498309683862</v>
      </c>
      <c r="G2405">
        <v>-1.5176780464501299E-2</v>
      </c>
      <c r="H2405" t="s">
        <v>1</v>
      </c>
      <c r="I2405" t="s">
        <v>197</v>
      </c>
    </row>
    <row r="2406" spans="1:9" x14ac:dyDescent="0.25">
      <c r="A2406" t="s">
        <v>209</v>
      </c>
      <c r="B2406" s="6">
        <v>45292</v>
      </c>
      <c r="C2406" s="6" t="str">
        <f t="shared" si="37"/>
        <v>Q1 2024</v>
      </c>
      <c r="D2406">
        <v>4</v>
      </c>
      <c r="E2406">
        <v>8</v>
      </c>
      <c r="F2406">
        <v>1.4209596552849599</v>
      </c>
      <c r="G2406">
        <v>2.6451545597504199E-2</v>
      </c>
      <c r="H2406" t="s">
        <v>0</v>
      </c>
      <c r="I2406" t="s">
        <v>205</v>
      </c>
    </row>
    <row r="2407" spans="1:9" x14ac:dyDescent="0.25">
      <c r="A2407" t="s">
        <v>207</v>
      </c>
      <c r="B2407" s="6">
        <v>45292</v>
      </c>
      <c r="C2407" s="6" t="str">
        <f t="shared" si="37"/>
        <v>Q1 2024</v>
      </c>
      <c r="D2407">
        <v>3</v>
      </c>
      <c r="E2407">
        <v>6</v>
      </c>
      <c r="F2407">
        <v>1.4891124657768999</v>
      </c>
      <c r="G2407">
        <v>9.4604356089442704E-2</v>
      </c>
      <c r="H2407" t="s">
        <v>0</v>
      </c>
      <c r="I2407" t="s">
        <v>205</v>
      </c>
    </row>
    <row r="2408" spans="1:9" x14ac:dyDescent="0.25">
      <c r="A2408" t="s">
        <v>214</v>
      </c>
      <c r="B2408" s="6">
        <v>45292</v>
      </c>
      <c r="C2408" s="6" t="str">
        <f t="shared" si="37"/>
        <v>Q1 2024</v>
      </c>
      <c r="D2408">
        <v>8</v>
      </c>
      <c r="E2408">
        <v>1</v>
      </c>
      <c r="F2408">
        <v>1.2166002593576</v>
      </c>
      <c r="G2408">
        <v>-0.17790785032985601</v>
      </c>
      <c r="H2408" t="s">
        <v>1</v>
      </c>
      <c r="I2408" t="s">
        <v>205</v>
      </c>
    </row>
    <row r="2409" spans="1:9" x14ac:dyDescent="0.25">
      <c r="A2409" t="s">
        <v>206</v>
      </c>
      <c r="B2409" s="6">
        <v>45292</v>
      </c>
      <c r="C2409" s="6" t="str">
        <f t="shared" si="37"/>
        <v>Q1 2024</v>
      </c>
      <c r="D2409">
        <v>2</v>
      </c>
      <c r="E2409">
        <v>4</v>
      </c>
      <c r="F2409">
        <v>1.5506159176644001</v>
      </c>
      <c r="G2409">
        <v>0.15610780797695001</v>
      </c>
      <c r="H2409" t="s">
        <v>0</v>
      </c>
      <c r="I2409" t="s">
        <v>205</v>
      </c>
    </row>
    <row r="2410" spans="1:9" x14ac:dyDescent="0.25">
      <c r="A2410" t="s">
        <v>208</v>
      </c>
      <c r="B2410" s="6">
        <v>45292</v>
      </c>
      <c r="C2410" s="6" t="str">
        <f t="shared" si="37"/>
        <v>Q1 2024</v>
      </c>
      <c r="D2410">
        <v>7</v>
      </c>
      <c r="E2410">
        <v>10</v>
      </c>
      <c r="F2410">
        <v>1.2991931647261901</v>
      </c>
      <c r="G2410">
        <v>-9.5314944961265496E-2</v>
      </c>
      <c r="H2410" t="s">
        <v>0</v>
      </c>
      <c r="I2410" t="s">
        <v>205</v>
      </c>
    </row>
    <row r="2411" spans="1:9" x14ac:dyDescent="0.25">
      <c r="A2411" t="s">
        <v>205</v>
      </c>
      <c r="B2411" s="6">
        <v>45292</v>
      </c>
      <c r="C2411" s="6" t="str">
        <f t="shared" si="37"/>
        <v>Q1 2024</v>
      </c>
      <c r="D2411">
        <v>1</v>
      </c>
      <c r="E2411">
        <v>12</v>
      </c>
      <c r="F2411">
        <v>1.61835424357358</v>
      </c>
      <c r="G2411">
        <v>0.22384613388612201</v>
      </c>
      <c r="H2411" t="s">
        <v>0</v>
      </c>
      <c r="I2411" t="s">
        <v>205</v>
      </c>
    </row>
    <row r="2412" spans="1:9" x14ac:dyDescent="0.25">
      <c r="A2412" t="s">
        <v>212</v>
      </c>
      <c r="B2412" s="6">
        <v>45292</v>
      </c>
      <c r="C2412" s="6" t="str">
        <f t="shared" si="37"/>
        <v>Q1 2024</v>
      </c>
      <c r="D2412">
        <v>9</v>
      </c>
      <c r="E2412">
        <v>5</v>
      </c>
      <c r="F2412">
        <v>1.16158365329516</v>
      </c>
      <c r="G2412">
        <v>-0.23292445639229201</v>
      </c>
      <c r="H2412" t="s">
        <v>1</v>
      </c>
      <c r="I2412" t="s">
        <v>205</v>
      </c>
    </row>
    <row r="2413" spans="1:9" x14ac:dyDescent="0.25">
      <c r="A2413" t="s">
        <v>211</v>
      </c>
      <c r="B2413" s="6">
        <v>45292</v>
      </c>
      <c r="C2413" s="6" t="str">
        <f t="shared" si="37"/>
        <v>Q1 2024</v>
      </c>
      <c r="D2413">
        <v>5</v>
      </c>
      <c r="E2413">
        <v>11</v>
      </c>
      <c r="F2413">
        <v>1.39964551782085</v>
      </c>
      <c r="G2413">
        <v>5.1374081333934703E-3</v>
      </c>
      <c r="H2413" t="s">
        <v>0</v>
      </c>
      <c r="I2413" t="s">
        <v>205</v>
      </c>
    </row>
    <row r="2414" spans="1:9" x14ac:dyDescent="0.25">
      <c r="A2414" t="s">
        <v>207</v>
      </c>
      <c r="B2414" s="6">
        <v>45323</v>
      </c>
      <c r="C2414" s="6" t="str">
        <f t="shared" si="37"/>
        <v>Q1 2024</v>
      </c>
      <c r="D2414">
        <v>3</v>
      </c>
      <c r="E2414">
        <v>3</v>
      </c>
      <c r="F2414">
        <v>1.4728597518636299</v>
      </c>
      <c r="G2414">
        <v>0.100097234403018</v>
      </c>
      <c r="H2414" t="s">
        <v>0</v>
      </c>
      <c r="I2414" t="s">
        <v>205</v>
      </c>
    </row>
    <row r="2415" spans="1:9" x14ac:dyDescent="0.25">
      <c r="A2415" t="s">
        <v>214</v>
      </c>
      <c r="B2415" s="6">
        <v>45323</v>
      </c>
      <c r="C2415" s="6" t="str">
        <f t="shared" si="37"/>
        <v>Q1 2024</v>
      </c>
      <c r="D2415">
        <v>8</v>
      </c>
      <c r="E2415">
        <v>8</v>
      </c>
      <c r="F2415">
        <v>1.2185394123530999</v>
      </c>
      <c r="G2415">
        <v>-0.154223105107508</v>
      </c>
      <c r="H2415" t="s">
        <v>0</v>
      </c>
      <c r="I2415" t="s">
        <v>205</v>
      </c>
    </row>
    <row r="2416" spans="1:9" x14ac:dyDescent="0.25">
      <c r="A2416" t="s">
        <v>206</v>
      </c>
      <c r="B2416" s="6">
        <v>45323</v>
      </c>
      <c r="C2416" s="6" t="str">
        <f t="shared" si="37"/>
        <v>Q1 2024</v>
      </c>
      <c r="D2416">
        <v>2</v>
      </c>
      <c r="E2416">
        <v>2</v>
      </c>
      <c r="F2416">
        <v>1.4949516526942299</v>
      </c>
      <c r="G2416">
        <v>0.122189135233624</v>
      </c>
      <c r="H2416" t="s">
        <v>1</v>
      </c>
      <c r="I2416" t="s">
        <v>205</v>
      </c>
    </row>
    <row r="2417" spans="1:9" x14ac:dyDescent="0.25">
      <c r="A2417" t="s">
        <v>209</v>
      </c>
      <c r="B2417" s="6">
        <v>45323</v>
      </c>
      <c r="C2417" s="6" t="str">
        <f t="shared" si="37"/>
        <v>Q1 2024</v>
      </c>
      <c r="D2417">
        <v>4</v>
      </c>
      <c r="E2417">
        <v>4</v>
      </c>
      <c r="F2417">
        <v>1.43484104022922</v>
      </c>
      <c r="G2417">
        <v>6.2078522768612199E-2</v>
      </c>
      <c r="H2417" t="s">
        <v>0</v>
      </c>
      <c r="I2417" t="s">
        <v>205</v>
      </c>
    </row>
    <row r="2418" spans="1:9" x14ac:dyDescent="0.25">
      <c r="A2418" t="s">
        <v>205</v>
      </c>
      <c r="B2418" s="6">
        <v>45323</v>
      </c>
      <c r="C2418" s="6" t="str">
        <f t="shared" si="37"/>
        <v>Q1 2024</v>
      </c>
      <c r="D2418">
        <v>1</v>
      </c>
      <c r="E2418">
        <v>1</v>
      </c>
      <c r="F2418">
        <v>1.5824814307838999</v>
      </c>
      <c r="G2418">
        <v>0.20971891332328799</v>
      </c>
      <c r="H2418" t="s">
        <v>1</v>
      </c>
      <c r="I2418" t="s">
        <v>205</v>
      </c>
    </row>
    <row r="2419" spans="1:9" x14ac:dyDescent="0.25">
      <c r="A2419" t="s">
        <v>212</v>
      </c>
      <c r="B2419" s="6">
        <v>45323</v>
      </c>
      <c r="C2419" s="6" t="str">
        <f t="shared" si="37"/>
        <v>Q1 2024</v>
      </c>
      <c r="D2419">
        <v>9</v>
      </c>
      <c r="E2419">
        <v>9</v>
      </c>
      <c r="F2419">
        <v>1.1362507175143901</v>
      </c>
      <c r="G2419">
        <v>-0.23651179994622201</v>
      </c>
      <c r="H2419" t="s">
        <v>0</v>
      </c>
      <c r="I2419" t="s">
        <v>205</v>
      </c>
    </row>
    <row r="2420" spans="1:9" x14ac:dyDescent="0.25">
      <c r="A2420" t="s">
        <v>211</v>
      </c>
      <c r="B2420" s="6">
        <v>45323</v>
      </c>
      <c r="C2420" s="6" t="str">
        <f t="shared" si="37"/>
        <v>Q1 2024</v>
      </c>
      <c r="D2420">
        <v>5</v>
      </c>
      <c r="E2420">
        <v>5</v>
      </c>
      <c r="F2420">
        <v>1.3796356022728899</v>
      </c>
      <c r="G2420">
        <v>6.87308481228376E-3</v>
      </c>
      <c r="H2420" t="s">
        <v>0</v>
      </c>
      <c r="I2420" t="s">
        <v>205</v>
      </c>
    </row>
    <row r="2421" spans="1:9" x14ac:dyDescent="0.25">
      <c r="A2421" t="s">
        <v>208</v>
      </c>
      <c r="B2421" s="6">
        <v>45323</v>
      </c>
      <c r="C2421" s="6" t="str">
        <f t="shared" si="37"/>
        <v>Q1 2024</v>
      </c>
      <c r="D2421">
        <v>7</v>
      </c>
      <c r="E2421">
        <v>7</v>
      </c>
      <c r="F2421">
        <v>1.2625405319735099</v>
      </c>
      <c r="G2421">
        <v>-0.110221985487096</v>
      </c>
      <c r="H2421" t="s">
        <v>1</v>
      </c>
      <c r="I2421" t="s">
        <v>205</v>
      </c>
    </row>
    <row r="2422" spans="1:9" x14ac:dyDescent="0.25">
      <c r="A2422" t="s">
        <v>209</v>
      </c>
      <c r="B2422" s="6">
        <v>45352</v>
      </c>
      <c r="C2422" s="6" t="str">
        <f t="shared" si="37"/>
        <v>Q1 2024</v>
      </c>
      <c r="D2422">
        <v>4</v>
      </c>
      <c r="E2422">
        <v>4</v>
      </c>
      <c r="F2422">
        <v>1.3982988356278501</v>
      </c>
      <c r="G2422">
        <v>2.9193311046434401E-2</v>
      </c>
      <c r="H2422" t="s">
        <v>1</v>
      </c>
      <c r="I2422" t="s">
        <v>205</v>
      </c>
    </row>
    <row r="2423" spans="1:9" x14ac:dyDescent="0.25">
      <c r="A2423" t="s">
        <v>207</v>
      </c>
      <c r="B2423" s="6">
        <v>45352</v>
      </c>
      <c r="C2423" s="6" t="str">
        <f t="shared" si="37"/>
        <v>Q1 2024</v>
      </c>
      <c r="D2423">
        <v>2</v>
      </c>
      <c r="E2423">
        <v>3</v>
      </c>
      <c r="F2423">
        <v>1.4610861712719401</v>
      </c>
      <c r="G2423">
        <v>9.1980646690520806E-2</v>
      </c>
      <c r="H2423" t="s">
        <v>0</v>
      </c>
      <c r="I2423" t="s">
        <v>205</v>
      </c>
    </row>
    <row r="2424" spans="1:9" x14ac:dyDescent="0.25">
      <c r="A2424" t="s">
        <v>212</v>
      </c>
      <c r="B2424" s="6">
        <v>45352</v>
      </c>
      <c r="C2424" s="6" t="str">
        <f t="shared" si="37"/>
        <v>Q1 2024</v>
      </c>
      <c r="D2424">
        <v>9</v>
      </c>
      <c r="E2424">
        <v>9</v>
      </c>
      <c r="F2424">
        <v>1.1982613207797299</v>
      </c>
      <c r="G2424">
        <v>-0.17084420380168799</v>
      </c>
      <c r="H2424" t="s">
        <v>0</v>
      </c>
      <c r="I2424" t="s">
        <v>205</v>
      </c>
    </row>
    <row r="2425" spans="1:9" x14ac:dyDescent="0.25">
      <c r="A2425" t="s">
        <v>208</v>
      </c>
      <c r="B2425" s="6">
        <v>45352</v>
      </c>
      <c r="C2425" s="6" t="str">
        <f t="shared" si="37"/>
        <v>Q1 2024</v>
      </c>
      <c r="D2425">
        <v>7</v>
      </c>
      <c r="E2425">
        <v>7</v>
      </c>
      <c r="F2425">
        <v>1.25187984751266</v>
      </c>
      <c r="G2425">
        <v>-0.117225677068758</v>
      </c>
      <c r="H2425" t="s">
        <v>1</v>
      </c>
      <c r="I2425" t="s">
        <v>205</v>
      </c>
    </row>
    <row r="2426" spans="1:9" x14ac:dyDescent="0.25">
      <c r="A2426" t="s">
        <v>205</v>
      </c>
      <c r="B2426" s="6">
        <v>45352</v>
      </c>
      <c r="C2426" s="6" t="str">
        <f t="shared" si="37"/>
        <v>Q1 2024</v>
      </c>
      <c r="D2426">
        <v>1</v>
      </c>
      <c r="E2426">
        <v>1</v>
      </c>
      <c r="F2426">
        <v>1.57388802030482</v>
      </c>
      <c r="G2426">
        <v>0.20478249572339999</v>
      </c>
      <c r="H2426" t="s">
        <v>1729</v>
      </c>
      <c r="I2426" t="s">
        <v>205</v>
      </c>
    </row>
    <row r="2427" spans="1:9" x14ac:dyDescent="0.25">
      <c r="A2427" t="s">
        <v>214</v>
      </c>
      <c r="B2427" s="6">
        <v>45352</v>
      </c>
      <c r="C2427" s="6" t="str">
        <f t="shared" si="37"/>
        <v>Q1 2024</v>
      </c>
      <c r="D2427">
        <v>8</v>
      </c>
      <c r="E2427">
        <v>8</v>
      </c>
      <c r="F2427">
        <v>1.22115962461341</v>
      </c>
      <c r="G2427">
        <v>-0.147945899968002</v>
      </c>
      <c r="H2427" t="s">
        <v>0</v>
      </c>
      <c r="I2427" t="s">
        <v>205</v>
      </c>
    </row>
    <row r="2428" spans="1:9" x14ac:dyDescent="0.25">
      <c r="A2428" t="s">
        <v>211</v>
      </c>
      <c r="B2428" s="6">
        <v>45352</v>
      </c>
      <c r="C2428" s="6" t="str">
        <f t="shared" si="37"/>
        <v>Q1 2024</v>
      </c>
      <c r="D2428">
        <v>5</v>
      </c>
      <c r="E2428">
        <v>5</v>
      </c>
      <c r="F2428">
        <v>1.3918109913416301</v>
      </c>
      <c r="G2428">
        <v>2.2705466760212401E-2</v>
      </c>
      <c r="H2428" t="s">
        <v>0</v>
      </c>
      <c r="I2428" t="s">
        <v>205</v>
      </c>
    </row>
    <row r="2429" spans="1:9" x14ac:dyDescent="0.25">
      <c r="A2429" t="s">
        <v>206</v>
      </c>
      <c r="B2429" s="6">
        <v>45352</v>
      </c>
      <c r="C2429" s="6" t="str">
        <f t="shared" si="37"/>
        <v>Q1 2024</v>
      </c>
      <c r="D2429">
        <v>3</v>
      </c>
      <c r="E2429">
        <v>2</v>
      </c>
      <c r="F2429">
        <v>1.4564593851993</v>
      </c>
      <c r="G2429">
        <v>8.7353860617880696E-2</v>
      </c>
      <c r="H2429" t="s">
        <v>1</v>
      </c>
      <c r="I2429" t="s">
        <v>205</v>
      </c>
    </row>
    <row r="2430" spans="1:9" x14ac:dyDescent="0.25">
      <c r="A2430" t="s">
        <v>207</v>
      </c>
      <c r="B2430" s="6">
        <v>45383</v>
      </c>
      <c r="C2430" s="6" t="str">
        <f t="shared" si="37"/>
        <v>Q2 2024</v>
      </c>
      <c r="D2430">
        <v>2</v>
      </c>
      <c r="E2430">
        <v>2</v>
      </c>
      <c r="F2430">
        <v>1.4795768053449201</v>
      </c>
      <c r="G2430">
        <v>0.132538251510187</v>
      </c>
      <c r="H2430" t="s">
        <v>0</v>
      </c>
      <c r="I2430" t="s">
        <v>205</v>
      </c>
    </row>
    <row r="2431" spans="1:9" x14ac:dyDescent="0.25">
      <c r="A2431" t="s">
        <v>214</v>
      </c>
      <c r="B2431" s="6">
        <v>45383</v>
      </c>
      <c r="C2431" s="6" t="str">
        <f t="shared" si="37"/>
        <v>Q2 2024</v>
      </c>
      <c r="D2431">
        <v>8</v>
      </c>
      <c r="E2431">
        <v>8</v>
      </c>
      <c r="F2431">
        <v>1.22542947331462</v>
      </c>
      <c r="G2431">
        <v>-0.121609080520114</v>
      </c>
      <c r="H2431" t="s">
        <v>0</v>
      </c>
      <c r="I2431" t="s">
        <v>205</v>
      </c>
    </row>
    <row r="2432" spans="1:9" x14ac:dyDescent="0.25">
      <c r="A2432" t="s">
        <v>213</v>
      </c>
      <c r="B2432" s="6">
        <v>45383</v>
      </c>
      <c r="C2432" s="6" t="str">
        <f t="shared" si="37"/>
        <v>Q2 2024</v>
      </c>
      <c r="D2432">
        <v>7</v>
      </c>
      <c r="E2432">
        <v>9</v>
      </c>
      <c r="F2432">
        <v>1.2606457379648699</v>
      </c>
      <c r="G2432">
        <v>-8.63928158698581E-2</v>
      </c>
      <c r="H2432" t="s">
        <v>0</v>
      </c>
      <c r="I2432" t="s">
        <v>205</v>
      </c>
    </row>
    <row r="2433" spans="1:9" x14ac:dyDescent="0.25">
      <c r="A2433" t="s">
        <v>211</v>
      </c>
      <c r="B2433" s="6">
        <v>45383</v>
      </c>
      <c r="C2433" s="6" t="str">
        <f t="shared" si="37"/>
        <v>Q2 2024</v>
      </c>
      <c r="D2433">
        <v>5</v>
      </c>
      <c r="E2433">
        <v>5</v>
      </c>
      <c r="F2433">
        <v>1.3559188224999199</v>
      </c>
      <c r="G2433">
        <v>8.8802686651945299E-3</v>
      </c>
      <c r="H2433" t="s">
        <v>1</v>
      </c>
      <c r="I2433" t="s">
        <v>205</v>
      </c>
    </row>
    <row r="2434" spans="1:9" x14ac:dyDescent="0.25">
      <c r="A2434" t="s">
        <v>206</v>
      </c>
      <c r="B2434" s="6">
        <v>45383</v>
      </c>
      <c r="C2434" s="6" t="str">
        <f t="shared" si="37"/>
        <v>Q2 2024</v>
      </c>
      <c r="D2434">
        <v>3</v>
      </c>
      <c r="E2434">
        <v>3</v>
      </c>
      <c r="F2434">
        <v>1.4490546788118099</v>
      </c>
      <c r="G2434">
        <v>0.102016124977085</v>
      </c>
      <c r="H2434" t="s">
        <v>0</v>
      </c>
      <c r="I2434" t="s">
        <v>205</v>
      </c>
    </row>
    <row r="2435" spans="1:9" x14ac:dyDescent="0.25">
      <c r="A2435" t="s">
        <v>205</v>
      </c>
      <c r="B2435" s="6">
        <v>45383</v>
      </c>
      <c r="C2435" s="6" t="str">
        <f t="shared" ref="C2435:C2498" si="38">"Q" &amp; ROUNDUP(MONTH(B2435)/3, 0) &amp; " " &amp; YEAR(B2435)</f>
        <v>Q2 2024</v>
      </c>
      <c r="D2435">
        <v>1</v>
      </c>
      <c r="E2435">
        <v>1</v>
      </c>
      <c r="F2435">
        <v>1.6032572375715599</v>
      </c>
      <c r="G2435">
        <v>0.25621868373682699</v>
      </c>
      <c r="H2435" t="s">
        <v>0</v>
      </c>
      <c r="I2435" t="s">
        <v>205</v>
      </c>
    </row>
    <row r="2436" spans="1:9" x14ac:dyDescent="0.25">
      <c r="A2436" t="s">
        <v>212</v>
      </c>
      <c r="B2436" s="6">
        <v>45383</v>
      </c>
      <c r="C2436" s="6" t="str">
        <f t="shared" si="38"/>
        <v>Q2 2024</v>
      </c>
      <c r="D2436">
        <v>10</v>
      </c>
      <c r="E2436">
        <v>9</v>
      </c>
      <c r="F2436">
        <v>1.17217021499997</v>
      </c>
      <c r="G2436">
        <v>-0.17486833883476199</v>
      </c>
      <c r="H2436" t="s">
        <v>1</v>
      </c>
      <c r="I2436" t="s">
        <v>205</v>
      </c>
    </row>
    <row r="2437" spans="1:9" x14ac:dyDescent="0.25">
      <c r="A2437" t="s">
        <v>208</v>
      </c>
      <c r="B2437" s="6">
        <v>45383</v>
      </c>
      <c r="C2437" s="6" t="str">
        <f t="shared" si="38"/>
        <v>Q2 2024</v>
      </c>
      <c r="D2437">
        <v>9</v>
      </c>
      <c r="E2437">
        <v>7</v>
      </c>
      <c r="F2437">
        <v>1.21934453674611</v>
      </c>
      <c r="G2437">
        <v>-0.127694017088614</v>
      </c>
      <c r="H2437" t="s">
        <v>1</v>
      </c>
      <c r="I2437" t="s">
        <v>205</v>
      </c>
    </row>
    <row r="2438" spans="1:9" x14ac:dyDescent="0.25">
      <c r="A2438" t="s">
        <v>209</v>
      </c>
      <c r="B2438" s="6">
        <v>45383</v>
      </c>
      <c r="C2438" s="6" t="str">
        <f t="shared" si="38"/>
        <v>Q2 2024</v>
      </c>
      <c r="D2438">
        <v>4</v>
      </c>
      <c r="E2438">
        <v>4</v>
      </c>
      <c r="F2438">
        <v>1.3579494772587799</v>
      </c>
      <c r="G2438">
        <v>1.0910923424053099E-2</v>
      </c>
      <c r="H2438" t="s">
        <v>1</v>
      </c>
      <c r="I2438" t="s">
        <v>205</v>
      </c>
    </row>
    <row r="2439" spans="1:9" x14ac:dyDescent="0.25">
      <c r="A2439" t="s">
        <v>212</v>
      </c>
      <c r="B2439" s="6">
        <v>45413</v>
      </c>
      <c r="C2439" s="6" t="str">
        <f t="shared" si="38"/>
        <v>Q2 2024</v>
      </c>
      <c r="D2439">
        <v>10</v>
      </c>
      <c r="E2439">
        <v>10</v>
      </c>
      <c r="F2439">
        <v>1.11191004522932</v>
      </c>
      <c r="G2439">
        <v>-0.21955072879345999</v>
      </c>
      <c r="H2439" t="s">
        <v>1</v>
      </c>
      <c r="I2439" t="s">
        <v>205</v>
      </c>
    </row>
    <row r="2440" spans="1:9" x14ac:dyDescent="0.25">
      <c r="A2440" t="s">
        <v>208</v>
      </c>
      <c r="B2440" s="6">
        <v>45413</v>
      </c>
      <c r="C2440" s="6" t="str">
        <f t="shared" si="38"/>
        <v>Q2 2024</v>
      </c>
      <c r="D2440">
        <v>8</v>
      </c>
      <c r="E2440">
        <v>9</v>
      </c>
      <c r="F2440">
        <v>1.20919447423446</v>
      </c>
      <c r="G2440">
        <v>-0.122266299788323</v>
      </c>
      <c r="H2440" t="s">
        <v>0</v>
      </c>
      <c r="I2440" t="s">
        <v>205</v>
      </c>
    </row>
    <row r="2441" spans="1:9" x14ac:dyDescent="0.25">
      <c r="A2441" t="s">
        <v>214</v>
      </c>
      <c r="B2441" s="6">
        <v>45413</v>
      </c>
      <c r="C2441" s="6" t="str">
        <f t="shared" si="38"/>
        <v>Q2 2024</v>
      </c>
      <c r="D2441">
        <v>9</v>
      </c>
      <c r="E2441">
        <v>8</v>
      </c>
      <c r="F2441">
        <v>1.1661924911847299</v>
      </c>
      <c r="G2441">
        <v>-0.16526828283805201</v>
      </c>
      <c r="H2441" t="s">
        <v>1</v>
      </c>
      <c r="I2441" t="s">
        <v>205</v>
      </c>
    </row>
    <row r="2442" spans="1:9" x14ac:dyDescent="0.25">
      <c r="A2442" t="s">
        <v>206</v>
      </c>
      <c r="B2442" s="6">
        <v>45413</v>
      </c>
      <c r="C2442" s="6" t="str">
        <f t="shared" si="38"/>
        <v>Q2 2024</v>
      </c>
      <c r="D2442">
        <v>3</v>
      </c>
      <c r="E2442">
        <v>3</v>
      </c>
      <c r="F2442">
        <v>1.4183581128768401</v>
      </c>
      <c r="G2442">
        <v>8.6897338854060799E-2</v>
      </c>
      <c r="H2442" t="s">
        <v>1</v>
      </c>
      <c r="I2442" t="s">
        <v>205</v>
      </c>
    </row>
    <row r="2443" spans="1:9" x14ac:dyDescent="0.25">
      <c r="A2443" t="s">
        <v>211</v>
      </c>
      <c r="B2443" s="6">
        <v>45413</v>
      </c>
      <c r="C2443" s="6" t="str">
        <f t="shared" si="38"/>
        <v>Q2 2024</v>
      </c>
      <c r="D2443">
        <v>5</v>
      </c>
      <c r="E2443">
        <v>5</v>
      </c>
      <c r="F2443">
        <v>1.3426901921004599</v>
      </c>
      <c r="G2443">
        <v>1.1229418077679E-2</v>
      </c>
      <c r="H2443" t="s">
        <v>0</v>
      </c>
      <c r="I2443" t="s">
        <v>205</v>
      </c>
    </row>
    <row r="2444" spans="1:9" x14ac:dyDescent="0.25">
      <c r="A2444" t="s">
        <v>207</v>
      </c>
      <c r="B2444" s="6">
        <v>45413</v>
      </c>
      <c r="C2444" s="6" t="str">
        <f t="shared" si="38"/>
        <v>Q2 2024</v>
      </c>
      <c r="D2444">
        <v>2</v>
      </c>
      <c r="E2444">
        <v>2</v>
      </c>
      <c r="F2444">
        <v>1.46838211665778</v>
      </c>
      <c r="G2444">
        <v>0.136921342634998</v>
      </c>
      <c r="H2444" t="s">
        <v>1729</v>
      </c>
      <c r="I2444" t="s">
        <v>205</v>
      </c>
    </row>
    <row r="2445" spans="1:9" x14ac:dyDescent="0.25">
      <c r="A2445" t="s">
        <v>213</v>
      </c>
      <c r="B2445" s="6">
        <v>45413</v>
      </c>
      <c r="C2445" s="6" t="str">
        <f t="shared" si="38"/>
        <v>Q2 2024</v>
      </c>
      <c r="D2445">
        <v>7</v>
      </c>
      <c r="E2445">
        <v>7</v>
      </c>
      <c r="F2445">
        <v>1.25924525997651</v>
      </c>
      <c r="G2445">
        <v>-7.2215514046272494E-2</v>
      </c>
      <c r="H2445" t="s">
        <v>0</v>
      </c>
      <c r="I2445" t="s">
        <v>205</v>
      </c>
    </row>
    <row r="2446" spans="1:9" x14ac:dyDescent="0.25">
      <c r="A2446" t="s">
        <v>209</v>
      </c>
      <c r="B2446" s="6">
        <v>45413</v>
      </c>
      <c r="C2446" s="6" t="str">
        <f t="shared" si="38"/>
        <v>Q2 2024</v>
      </c>
      <c r="D2446">
        <v>4</v>
      </c>
      <c r="E2446">
        <v>4</v>
      </c>
      <c r="F2446">
        <v>1.36840605532267</v>
      </c>
      <c r="G2446">
        <v>3.69452812998858E-2</v>
      </c>
      <c r="H2446" t="s">
        <v>0</v>
      </c>
      <c r="I2446" t="s">
        <v>205</v>
      </c>
    </row>
    <row r="2447" spans="1:9" x14ac:dyDescent="0.25">
      <c r="A2447" t="s">
        <v>205</v>
      </c>
      <c r="B2447" s="6">
        <v>45413</v>
      </c>
      <c r="C2447" s="6" t="str">
        <f t="shared" si="38"/>
        <v>Q2 2024</v>
      </c>
      <c r="D2447">
        <v>1</v>
      </c>
      <c r="E2447">
        <v>1</v>
      </c>
      <c r="F2447">
        <v>1.6387682186222701</v>
      </c>
      <c r="G2447">
        <v>0.307307444599485</v>
      </c>
      <c r="H2447" t="s">
        <v>0</v>
      </c>
      <c r="I2447" t="s">
        <v>205</v>
      </c>
    </row>
    <row r="2448" spans="1:9" x14ac:dyDescent="0.25">
      <c r="A2448" t="s">
        <v>213</v>
      </c>
      <c r="B2448" s="6">
        <v>45444</v>
      </c>
      <c r="C2448" s="6" t="str">
        <f t="shared" si="38"/>
        <v>Q2 2024</v>
      </c>
      <c r="D2448">
        <v>7</v>
      </c>
      <c r="E2448">
        <v>7</v>
      </c>
      <c r="F2448">
        <v>1.29100320526558</v>
      </c>
      <c r="G2448">
        <v>-4.9352635198187403E-2</v>
      </c>
      <c r="H2448" t="s">
        <v>0</v>
      </c>
      <c r="I2448" t="s">
        <v>205</v>
      </c>
    </row>
    <row r="2449" spans="1:9" x14ac:dyDescent="0.25">
      <c r="A2449" t="s">
        <v>209</v>
      </c>
      <c r="B2449" s="6">
        <v>45444</v>
      </c>
      <c r="C2449" s="6" t="str">
        <f t="shared" si="38"/>
        <v>Q2 2024</v>
      </c>
      <c r="D2449">
        <v>5</v>
      </c>
      <c r="E2449">
        <v>4</v>
      </c>
      <c r="F2449">
        <v>1.36081026867201</v>
      </c>
      <c r="G2449">
        <v>2.04544282082341E-2</v>
      </c>
      <c r="H2449" t="s">
        <v>1</v>
      </c>
      <c r="I2449" t="s">
        <v>205</v>
      </c>
    </row>
    <row r="2450" spans="1:9" x14ac:dyDescent="0.25">
      <c r="A2450" t="s">
        <v>211</v>
      </c>
      <c r="B2450" s="6">
        <v>45444</v>
      </c>
      <c r="C2450" s="6" t="str">
        <f t="shared" si="38"/>
        <v>Q2 2024</v>
      </c>
      <c r="D2450">
        <v>4</v>
      </c>
      <c r="E2450">
        <v>5</v>
      </c>
      <c r="F2450">
        <v>1.4110285386396899</v>
      </c>
      <c r="G2450">
        <v>7.0672698175917995E-2</v>
      </c>
      <c r="H2450" t="s">
        <v>0</v>
      </c>
      <c r="I2450" t="s">
        <v>205</v>
      </c>
    </row>
    <row r="2451" spans="1:9" x14ac:dyDescent="0.25">
      <c r="A2451" t="s">
        <v>1784</v>
      </c>
      <c r="B2451" s="6">
        <v>45444</v>
      </c>
      <c r="C2451" s="6" t="str">
        <f t="shared" si="38"/>
        <v>Q2 2024</v>
      </c>
      <c r="D2451">
        <v>9</v>
      </c>
      <c r="E2451">
        <v>2</v>
      </c>
      <c r="F2451">
        <v>1.22266183202695</v>
      </c>
      <c r="G2451">
        <v>-0.11811178577041</v>
      </c>
      <c r="H2451" t="s">
        <v>1</v>
      </c>
      <c r="I2451" t="s">
        <v>205</v>
      </c>
    </row>
    <row r="2452" spans="1:9" x14ac:dyDescent="0.25">
      <c r="A2452" t="s">
        <v>214</v>
      </c>
      <c r="B2452" s="6">
        <v>45444</v>
      </c>
      <c r="C2452" s="6" t="str">
        <f t="shared" si="38"/>
        <v>Q2 2024</v>
      </c>
      <c r="D2452">
        <v>10</v>
      </c>
      <c r="E2452">
        <v>9</v>
      </c>
      <c r="F2452">
        <v>1.2225600559923899</v>
      </c>
      <c r="G2452">
        <v>-0.11779578447137901</v>
      </c>
      <c r="H2452" t="s">
        <v>1</v>
      </c>
      <c r="I2452" t="s">
        <v>205</v>
      </c>
    </row>
    <row r="2453" spans="1:9" x14ac:dyDescent="0.25">
      <c r="A2453" t="s">
        <v>208</v>
      </c>
      <c r="B2453" s="6">
        <v>45444</v>
      </c>
      <c r="C2453" s="6" t="str">
        <f t="shared" si="38"/>
        <v>Q2 2024</v>
      </c>
      <c r="D2453">
        <v>8</v>
      </c>
      <c r="E2453">
        <v>8</v>
      </c>
      <c r="F2453">
        <v>1.2247355998193099</v>
      </c>
      <c r="G2453">
        <v>-0.11562024064446499</v>
      </c>
      <c r="H2453" t="s">
        <v>0</v>
      </c>
      <c r="I2453" t="s">
        <v>205</v>
      </c>
    </row>
    <row r="2454" spans="1:9" x14ac:dyDescent="0.25">
      <c r="A2454" t="s">
        <v>207</v>
      </c>
      <c r="B2454" s="6">
        <v>45444</v>
      </c>
      <c r="C2454" s="6" t="str">
        <f t="shared" si="38"/>
        <v>Q2 2024</v>
      </c>
      <c r="D2454">
        <v>2</v>
      </c>
      <c r="E2454">
        <v>2</v>
      </c>
      <c r="F2454">
        <v>1.47215088964741</v>
      </c>
      <c r="G2454">
        <v>0.13179504918364199</v>
      </c>
      <c r="H2454" t="s">
        <v>1729</v>
      </c>
      <c r="I2454" t="s">
        <v>205</v>
      </c>
    </row>
    <row r="2455" spans="1:9" x14ac:dyDescent="0.25">
      <c r="A2455" t="s">
        <v>206</v>
      </c>
      <c r="B2455" s="6">
        <v>45444</v>
      </c>
      <c r="C2455" s="6" t="str">
        <f t="shared" si="38"/>
        <v>Q2 2024</v>
      </c>
      <c r="D2455">
        <v>3</v>
      </c>
      <c r="E2455">
        <v>3</v>
      </c>
      <c r="F2455">
        <v>1.45614050965247</v>
      </c>
      <c r="G2455">
        <v>0.11578466918870001</v>
      </c>
      <c r="H2455" t="s">
        <v>0</v>
      </c>
      <c r="I2455" t="s">
        <v>205</v>
      </c>
    </row>
    <row r="2456" spans="1:9" x14ac:dyDescent="0.25">
      <c r="A2456" t="s">
        <v>205</v>
      </c>
      <c r="B2456" s="6">
        <v>45444</v>
      </c>
      <c r="C2456" s="6" t="str">
        <f t="shared" si="38"/>
        <v>Q2 2024</v>
      </c>
      <c r="D2456">
        <v>1</v>
      </c>
      <c r="E2456">
        <v>1</v>
      </c>
      <c r="F2456">
        <v>1.62204665495265</v>
      </c>
      <c r="G2456">
        <v>0.28169081448887401</v>
      </c>
      <c r="H2456" t="s">
        <v>1</v>
      </c>
      <c r="I2456" t="s">
        <v>205</v>
      </c>
    </row>
    <row r="2457" spans="1:9" x14ac:dyDescent="0.25">
      <c r="A2457" t="s">
        <v>212</v>
      </c>
      <c r="B2457" s="6">
        <v>45444</v>
      </c>
      <c r="C2457" s="6" t="str">
        <f t="shared" si="38"/>
        <v>Q2 2024</v>
      </c>
      <c r="D2457">
        <v>11</v>
      </c>
      <c r="E2457">
        <v>10</v>
      </c>
      <c r="F2457">
        <v>1.10509038920012</v>
      </c>
      <c r="G2457">
        <v>-0.23526545126364701</v>
      </c>
      <c r="H2457" t="s">
        <v>1</v>
      </c>
      <c r="I2457" t="s">
        <v>205</v>
      </c>
    </row>
    <row r="2458" spans="1:9" x14ac:dyDescent="0.25">
      <c r="A2458" t="s">
        <v>211</v>
      </c>
      <c r="B2458" s="6">
        <v>45474</v>
      </c>
      <c r="C2458" s="6" t="str">
        <f t="shared" si="38"/>
        <v>Q3 2024</v>
      </c>
      <c r="D2458">
        <v>4</v>
      </c>
      <c r="E2458">
        <v>4</v>
      </c>
      <c r="F2458">
        <v>1.4264806892429001</v>
      </c>
      <c r="G2458">
        <v>0.14888014878700101</v>
      </c>
      <c r="H2458" t="s">
        <v>0</v>
      </c>
      <c r="I2458" t="s">
        <v>205</v>
      </c>
    </row>
    <row r="2459" spans="1:9" x14ac:dyDescent="0.25">
      <c r="A2459" t="s">
        <v>207</v>
      </c>
      <c r="B2459" s="6">
        <v>45474</v>
      </c>
      <c r="C2459" s="6" t="str">
        <f t="shared" si="38"/>
        <v>Q3 2024</v>
      </c>
      <c r="D2459">
        <v>3</v>
      </c>
      <c r="E2459">
        <v>2</v>
      </c>
      <c r="F2459">
        <v>1.4444157157784501</v>
      </c>
      <c r="G2459">
        <v>0.166815175322549</v>
      </c>
      <c r="H2459" t="s">
        <v>1</v>
      </c>
      <c r="I2459" t="s">
        <v>205</v>
      </c>
    </row>
    <row r="2460" spans="1:9" x14ac:dyDescent="0.25">
      <c r="A2460" t="s">
        <v>1784</v>
      </c>
      <c r="B2460" s="6">
        <v>45474</v>
      </c>
      <c r="C2460" s="6" t="str">
        <f t="shared" si="38"/>
        <v>Q3 2024</v>
      </c>
      <c r="D2460">
        <v>8</v>
      </c>
      <c r="E2460">
        <v>9</v>
      </c>
      <c r="F2460">
        <v>1.2639005823938201</v>
      </c>
      <c r="G2460">
        <v>-1.3699958062077799E-2</v>
      </c>
      <c r="H2460" t="s">
        <v>0</v>
      </c>
      <c r="I2460" t="s">
        <v>205</v>
      </c>
    </row>
    <row r="2461" spans="1:9" x14ac:dyDescent="0.25">
      <c r="A2461" t="s">
        <v>209</v>
      </c>
      <c r="B2461" s="6">
        <v>45474</v>
      </c>
      <c r="C2461" s="6" t="str">
        <f t="shared" si="38"/>
        <v>Q3 2024</v>
      </c>
      <c r="D2461">
        <v>5</v>
      </c>
      <c r="E2461">
        <v>5</v>
      </c>
      <c r="F2461">
        <v>1.4085704349980399</v>
      </c>
      <c r="G2461">
        <v>0.130969894542139</v>
      </c>
      <c r="H2461" t="s">
        <v>0</v>
      </c>
      <c r="I2461" t="s">
        <v>205</v>
      </c>
    </row>
    <row r="2462" spans="1:9" x14ac:dyDescent="0.25">
      <c r="A2462" t="s">
        <v>206</v>
      </c>
      <c r="B2462" s="6">
        <v>45474</v>
      </c>
      <c r="C2462" s="6" t="str">
        <f t="shared" si="38"/>
        <v>Q3 2024</v>
      </c>
      <c r="D2462">
        <v>2</v>
      </c>
      <c r="E2462">
        <v>3</v>
      </c>
      <c r="F2462">
        <v>1.4491836011813199</v>
      </c>
      <c r="G2462">
        <v>0.17158306072542201</v>
      </c>
      <c r="H2462" t="s">
        <v>0</v>
      </c>
      <c r="I2462" t="s">
        <v>205</v>
      </c>
    </row>
    <row r="2463" spans="1:9" x14ac:dyDescent="0.25">
      <c r="A2463" t="s">
        <v>212</v>
      </c>
      <c r="B2463" s="6">
        <v>45474</v>
      </c>
      <c r="C2463" s="6" t="str">
        <f t="shared" si="38"/>
        <v>Q3 2024</v>
      </c>
      <c r="D2463">
        <v>11</v>
      </c>
      <c r="E2463">
        <v>11</v>
      </c>
      <c r="F2463">
        <v>1.1408315516601599</v>
      </c>
      <c r="G2463">
        <v>-0.13676898879574001</v>
      </c>
      <c r="H2463" t="s">
        <v>0</v>
      </c>
      <c r="I2463" t="s">
        <v>205</v>
      </c>
    </row>
    <row r="2464" spans="1:9" x14ac:dyDescent="0.25">
      <c r="A2464" t="s">
        <v>210</v>
      </c>
      <c r="B2464" s="6">
        <v>45474</v>
      </c>
      <c r="C2464" s="6" t="str">
        <f t="shared" si="38"/>
        <v>Q3 2024</v>
      </c>
      <c r="D2464">
        <v>12</v>
      </c>
      <c r="F2464">
        <v>0.29481383104204201</v>
      </c>
      <c r="G2464">
        <v>-0.95856590924344098</v>
      </c>
      <c r="I2464" t="s">
        <v>205</v>
      </c>
    </row>
    <row r="2465" spans="1:9" x14ac:dyDescent="0.25">
      <c r="A2465" t="s">
        <v>205</v>
      </c>
      <c r="B2465" s="6">
        <v>45474</v>
      </c>
      <c r="C2465" s="6" t="str">
        <f t="shared" si="38"/>
        <v>Q3 2024</v>
      </c>
      <c r="D2465">
        <v>1</v>
      </c>
      <c r="E2465">
        <v>1</v>
      </c>
      <c r="F2465">
        <v>1.6048973235733599</v>
      </c>
      <c r="G2465">
        <v>0.32729678311746702</v>
      </c>
      <c r="H2465" t="s">
        <v>0</v>
      </c>
      <c r="I2465" t="s">
        <v>205</v>
      </c>
    </row>
    <row r="2466" spans="1:9" x14ac:dyDescent="0.25">
      <c r="A2466" t="s">
        <v>214</v>
      </c>
      <c r="B2466" s="6">
        <v>45474</v>
      </c>
      <c r="C2466" s="6" t="str">
        <f t="shared" si="38"/>
        <v>Q3 2024</v>
      </c>
      <c r="D2466">
        <v>10</v>
      </c>
      <c r="E2466">
        <v>10</v>
      </c>
      <c r="F2466">
        <v>1.21389205651605</v>
      </c>
      <c r="G2466">
        <v>-6.3708483939845795E-2</v>
      </c>
      <c r="H2466" t="s">
        <v>0</v>
      </c>
      <c r="I2466" t="s">
        <v>205</v>
      </c>
    </row>
    <row r="2467" spans="1:9" x14ac:dyDescent="0.25">
      <c r="A2467" t="s">
        <v>213</v>
      </c>
      <c r="B2467" s="6">
        <v>45474</v>
      </c>
      <c r="C2467" s="6" t="str">
        <f t="shared" si="38"/>
        <v>Q3 2024</v>
      </c>
      <c r="D2467">
        <v>6</v>
      </c>
      <c r="E2467">
        <v>7</v>
      </c>
      <c r="F2467">
        <v>1.30074436359639</v>
      </c>
      <c r="G2467">
        <v>2.3143823140494499E-2</v>
      </c>
      <c r="H2467" t="s">
        <v>0</v>
      </c>
      <c r="I2467" t="s">
        <v>205</v>
      </c>
    </row>
    <row r="2468" spans="1:9" x14ac:dyDescent="0.25">
      <c r="A2468" t="s">
        <v>208</v>
      </c>
      <c r="B2468" s="6">
        <v>45474</v>
      </c>
      <c r="C2468" s="6" t="str">
        <f t="shared" si="38"/>
        <v>Q3 2024</v>
      </c>
      <c r="D2468">
        <v>9</v>
      </c>
      <c r="E2468">
        <v>8</v>
      </c>
      <c r="F2468">
        <v>1.23428314731523</v>
      </c>
      <c r="G2468">
        <v>-4.3317393140664198E-2</v>
      </c>
      <c r="H2468" t="s">
        <v>1</v>
      </c>
      <c r="I2468" t="s">
        <v>205</v>
      </c>
    </row>
    <row r="2469" spans="1:9" x14ac:dyDescent="0.25">
      <c r="A2469" t="s">
        <v>210</v>
      </c>
      <c r="B2469" s="6">
        <v>45505</v>
      </c>
      <c r="C2469" s="6" t="str">
        <f t="shared" si="38"/>
        <v>Q3 2024</v>
      </c>
      <c r="D2469">
        <v>12</v>
      </c>
      <c r="E2469">
        <v>12</v>
      </c>
      <c r="F2469">
        <v>0.40423582168338601</v>
      </c>
      <c r="G2469">
        <v>-0.85888395611546398</v>
      </c>
      <c r="H2469" t="s">
        <v>0</v>
      </c>
      <c r="I2469" t="s">
        <v>205</v>
      </c>
    </row>
    <row r="2470" spans="1:9" x14ac:dyDescent="0.25">
      <c r="A2470" t="s">
        <v>214</v>
      </c>
      <c r="B2470" s="6">
        <v>45505</v>
      </c>
      <c r="C2470" s="6" t="str">
        <f t="shared" si="38"/>
        <v>Q3 2024</v>
      </c>
      <c r="D2470">
        <v>10</v>
      </c>
      <c r="E2470">
        <v>10</v>
      </c>
      <c r="F2470">
        <v>1.19979861228489</v>
      </c>
      <c r="G2470">
        <v>-6.3321165513957306E-2</v>
      </c>
      <c r="H2470" t="s">
        <v>0</v>
      </c>
      <c r="I2470" t="s">
        <v>205</v>
      </c>
    </row>
    <row r="2471" spans="1:9" x14ac:dyDescent="0.25">
      <c r="A2471" t="s">
        <v>207</v>
      </c>
      <c r="B2471" s="6">
        <v>45505</v>
      </c>
      <c r="C2471" s="6" t="str">
        <f t="shared" si="38"/>
        <v>Q3 2024</v>
      </c>
      <c r="D2471">
        <v>3</v>
      </c>
      <c r="E2471">
        <v>3</v>
      </c>
      <c r="F2471">
        <v>1.4432243025435501</v>
      </c>
      <c r="G2471">
        <v>0.18010452474470101</v>
      </c>
      <c r="H2471" t="s">
        <v>0</v>
      </c>
      <c r="I2471" t="s">
        <v>205</v>
      </c>
    </row>
    <row r="2472" spans="1:9" x14ac:dyDescent="0.25">
      <c r="A2472" t="s">
        <v>1784</v>
      </c>
      <c r="B2472" s="6">
        <v>45505</v>
      </c>
      <c r="C2472" s="6" t="str">
        <f t="shared" si="38"/>
        <v>Q3 2024</v>
      </c>
      <c r="D2472">
        <v>6</v>
      </c>
      <c r="E2472">
        <v>8</v>
      </c>
      <c r="F2472">
        <v>1.29621867218826</v>
      </c>
      <c r="G2472">
        <v>3.3098894389417398E-2</v>
      </c>
      <c r="H2472" t="s">
        <v>0</v>
      </c>
      <c r="I2472" t="s">
        <v>205</v>
      </c>
    </row>
    <row r="2473" spans="1:9" x14ac:dyDescent="0.25">
      <c r="A2473" t="s">
        <v>206</v>
      </c>
      <c r="B2473" s="6">
        <v>45505</v>
      </c>
      <c r="C2473" s="6" t="str">
        <f t="shared" si="38"/>
        <v>Q3 2024</v>
      </c>
      <c r="D2473">
        <v>2</v>
      </c>
      <c r="E2473">
        <v>2</v>
      </c>
      <c r="F2473">
        <v>1.46519953070455</v>
      </c>
      <c r="G2473">
        <v>0.20207975290570099</v>
      </c>
      <c r="H2473" t="s">
        <v>0</v>
      </c>
      <c r="I2473" t="s">
        <v>205</v>
      </c>
    </row>
    <row r="2474" spans="1:9" x14ac:dyDescent="0.25">
      <c r="A2474" t="s">
        <v>205</v>
      </c>
      <c r="B2474" s="6">
        <v>45505</v>
      </c>
      <c r="C2474" s="6" t="str">
        <f t="shared" si="38"/>
        <v>Q3 2024</v>
      </c>
      <c r="D2474">
        <v>1</v>
      </c>
      <c r="E2474">
        <v>1</v>
      </c>
      <c r="F2474">
        <v>1.58698273684752</v>
      </c>
      <c r="G2474">
        <v>0.32386295904866802</v>
      </c>
      <c r="H2474" t="s">
        <v>1729</v>
      </c>
      <c r="I2474" t="s">
        <v>205</v>
      </c>
    </row>
    <row r="2475" spans="1:9" x14ac:dyDescent="0.25">
      <c r="A2475" t="s">
        <v>209</v>
      </c>
      <c r="B2475" s="6">
        <v>45505</v>
      </c>
      <c r="C2475" s="6" t="str">
        <f t="shared" si="38"/>
        <v>Q3 2024</v>
      </c>
      <c r="D2475">
        <v>4</v>
      </c>
      <c r="E2475">
        <v>5</v>
      </c>
      <c r="F2475">
        <v>1.42909753177182</v>
      </c>
      <c r="G2475">
        <v>0.16597775397296899</v>
      </c>
      <c r="H2475" t="s">
        <v>0</v>
      </c>
      <c r="I2475" t="s">
        <v>205</v>
      </c>
    </row>
    <row r="2476" spans="1:9" x14ac:dyDescent="0.25">
      <c r="A2476" t="s">
        <v>213</v>
      </c>
      <c r="B2476" s="6">
        <v>45505</v>
      </c>
      <c r="C2476" s="6" t="str">
        <f t="shared" si="38"/>
        <v>Q3 2024</v>
      </c>
      <c r="D2476">
        <v>7</v>
      </c>
      <c r="E2476">
        <v>6</v>
      </c>
      <c r="F2476">
        <v>1.26491221171313</v>
      </c>
      <c r="G2476">
        <v>1.79243391427896E-3</v>
      </c>
      <c r="H2476" t="s">
        <v>1</v>
      </c>
      <c r="I2476" t="s">
        <v>205</v>
      </c>
    </row>
    <row r="2477" spans="1:9" x14ac:dyDescent="0.25">
      <c r="A2477" t="s">
        <v>211</v>
      </c>
      <c r="B2477" s="6">
        <v>45505</v>
      </c>
      <c r="C2477" s="6" t="str">
        <f t="shared" si="38"/>
        <v>Q3 2024</v>
      </c>
      <c r="D2477">
        <v>5</v>
      </c>
      <c r="E2477">
        <v>4</v>
      </c>
      <c r="F2477">
        <v>1.4252727219918599</v>
      </c>
      <c r="G2477">
        <v>0.16215294419300999</v>
      </c>
      <c r="H2477" t="s">
        <v>1</v>
      </c>
      <c r="I2477" t="s">
        <v>205</v>
      </c>
    </row>
    <row r="2478" spans="1:9" x14ac:dyDescent="0.25">
      <c r="A2478" t="s">
        <v>208</v>
      </c>
      <c r="B2478" s="6">
        <v>45505</v>
      </c>
      <c r="C2478" s="6" t="str">
        <f t="shared" si="38"/>
        <v>Q3 2024</v>
      </c>
      <c r="D2478">
        <v>9</v>
      </c>
      <c r="E2478">
        <v>9</v>
      </c>
      <c r="F2478">
        <v>1.2226817204121601</v>
      </c>
      <c r="G2478">
        <v>-4.0438057386691102E-2</v>
      </c>
      <c r="H2478" t="s">
        <v>0</v>
      </c>
      <c r="I2478" t="s">
        <v>205</v>
      </c>
    </row>
    <row r="2479" spans="1:9" x14ac:dyDescent="0.25">
      <c r="A2479" t="s">
        <v>212</v>
      </c>
      <c r="B2479" s="6">
        <v>45505</v>
      </c>
      <c r="C2479" s="6" t="str">
        <f t="shared" si="38"/>
        <v>Q3 2024</v>
      </c>
      <c r="D2479">
        <v>11</v>
      </c>
      <c r="E2479">
        <v>11</v>
      </c>
      <c r="F2479">
        <v>1.15669369364621</v>
      </c>
      <c r="G2479">
        <v>-0.10642608415263299</v>
      </c>
      <c r="H2479" t="s">
        <v>0</v>
      </c>
      <c r="I2479" t="s">
        <v>205</v>
      </c>
    </row>
    <row r="2480" spans="1:9" x14ac:dyDescent="0.25">
      <c r="A2480" t="s">
        <v>211</v>
      </c>
      <c r="B2480" s="6">
        <v>45536</v>
      </c>
      <c r="C2480" s="6" t="str">
        <f t="shared" si="38"/>
        <v>Q3 2024</v>
      </c>
      <c r="D2480">
        <v>3</v>
      </c>
      <c r="E2480">
        <v>5</v>
      </c>
      <c r="F2480">
        <v>1.4474655145442299</v>
      </c>
      <c r="G2480">
        <v>0.173920257897514</v>
      </c>
      <c r="H2480" t="s">
        <v>0</v>
      </c>
      <c r="I2480" t="s">
        <v>205</v>
      </c>
    </row>
    <row r="2481" spans="1:9" x14ac:dyDescent="0.25">
      <c r="A2481" t="s">
        <v>205</v>
      </c>
      <c r="B2481" s="6">
        <v>45536</v>
      </c>
      <c r="C2481" s="6" t="str">
        <f t="shared" si="38"/>
        <v>Q3 2024</v>
      </c>
      <c r="D2481">
        <v>1</v>
      </c>
      <c r="E2481">
        <v>1</v>
      </c>
      <c r="F2481">
        <v>1.54030463375544</v>
      </c>
      <c r="G2481">
        <v>0.26675937710872599</v>
      </c>
      <c r="H2481" t="s">
        <v>1</v>
      </c>
      <c r="I2481" t="s">
        <v>205</v>
      </c>
    </row>
    <row r="2482" spans="1:9" x14ac:dyDescent="0.25">
      <c r="A2482" t="s">
        <v>208</v>
      </c>
      <c r="B2482" s="6">
        <v>45536</v>
      </c>
      <c r="C2482" s="6" t="str">
        <f t="shared" si="38"/>
        <v>Q3 2024</v>
      </c>
      <c r="D2482">
        <v>9</v>
      </c>
      <c r="E2482">
        <v>9</v>
      </c>
      <c r="F2482">
        <v>1.2403733288510499</v>
      </c>
      <c r="G2482">
        <v>-3.3171927795660097E-2</v>
      </c>
      <c r="H2482" t="s">
        <v>0</v>
      </c>
      <c r="I2482" t="s">
        <v>205</v>
      </c>
    </row>
    <row r="2483" spans="1:9" x14ac:dyDescent="0.25">
      <c r="A2483" t="s">
        <v>210</v>
      </c>
      <c r="B2483" s="6">
        <v>45536</v>
      </c>
      <c r="C2483" s="6" t="str">
        <f t="shared" si="38"/>
        <v>Q3 2024</v>
      </c>
      <c r="D2483">
        <v>12</v>
      </c>
      <c r="E2483">
        <v>12</v>
      </c>
      <c r="F2483">
        <v>0.57441762459061396</v>
      </c>
      <c r="G2483">
        <v>-0.69912763205610395</v>
      </c>
      <c r="H2483" t="s">
        <v>0</v>
      </c>
      <c r="I2483" t="s">
        <v>205</v>
      </c>
    </row>
    <row r="2484" spans="1:9" x14ac:dyDescent="0.25">
      <c r="A2484" t="s">
        <v>214</v>
      </c>
      <c r="B2484" s="6">
        <v>45536</v>
      </c>
      <c r="C2484" s="6" t="str">
        <f t="shared" si="38"/>
        <v>Q3 2024</v>
      </c>
      <c r="D2484">
        <v>10</v>
      </c>
      <c r="E2484">
        <v>10</v>
      </c>
      <c r="F2484">
        <v>1.2082038709366001</v>
      </c>
      <c r="G2484">
        <v>-6.5341385710111194E-2</v>
      </c>
      <c r="H2484" t="s">
        <v>0</v>
      </c>
      <c r="I2484" t="s">
        <v>205</v>
      </c>
    </row>
    <row r="2485" spans="1:9" x14ac:dyDescent="0.25">
      <c r="A2485" t="s">
        <v>212</v>
      </c>
      <c r="B2485" s="6">
        <v>45536</v>
      </c>
      <c r="C2485" s="6" t="str">
        <f t="shared" si="38"/>
        <v>Q3 2024</v>
      </c>
      <c r="D2485">
        <v>11</v>
      </c>
      <c r="E2485">
        <v>11</v>
      </c>
      <c r="F2485">
        <v>1.1474420647578301</v>
      </c>
      <c r="G2485">
        <v>-0.126103191888882</v>
      </c>
      <c r="H2485" t="s">
        <v>1</v>
      </c>
      <c r="I2485" t="s">
        <v>205</v>
      </c>
    </row>
    <row r="2486" spans="1:9" x14ac:dyDescent="0.25">
      <c r="A2486" t="s">
        <v>206</v>
      </c>
      <c r="B2486" s="6">
        <v>45536</v>
      </c>
      <c r="C2486" s="6" t="str">
        <f t="shared" si="38"/>
        <v>Q3 2024</v>
      </c>
      <c r="D2486">
        <v>2</v>
      </c>
      <c r="E2486">
        <v>2</v>
      </c>
      <c r="F2486">
        <v>1.44970104406191</v>
      </c>
      <c r="G2486">
        <v>0.176155787415192</v>
      </c>
      <c r="H2486" t="s">
        <v>1</v>
      </c>
      <c r="I2486" t="s">
        <v>205</v>
      </c>
    </row>
    <row r="2487" spans="1:9" x14ac:dyDescent="0.25">
      <c r="A2487" t="s">
        <v>207</v>
      </c>
      <c r="B2487" s="6">
        <v>45536</v>
      </c>
      <c r="C2487" s="6" t="str">
        <f t="shared" si="38"/>
        <v>Q3 2024</v>
      </c>
      <c r="D2487">
        <v>4</v>
      </c>
      <c r="E2487">
        <v>3</v>
      </c>
      <c r="F2487">
        <v>1.43897118004253</v>
      </c>
      <c r="G2487">
        <v>0.165425923395812</v>
      </c>
      <c r="H2487" t="s">
        <v>1</v>
      </c>
      <c r="I2487" t="s">
        <v>205</v>
      </c>
    </row>
    <row r="2488" spans="1:9" x14ac:dyDescent="0.25">
      <c r="A2488" t="s">
        <v>209</v>
      </c>
      <c r="B2488" s="6">
        <v>45536</v>
      </c>
      <c r="C2488" s="6" t="str">
        <f t="shared" si="38"/>
        <v>Q3 2024</v>
      </c>
      <c r="D2488">
        <v>5</v>
      </c>
      <c r="E2488">
        <v>4</v>
      </c>
      <c r="F2488">
        <v>1.41969499416126</v>
      </c>
      <c r="G2488">
        <v>0.14614973751454899</v>
      </c>
      <c r="H2488" t="s">
        <v>1</v>
      </c>
      <c r="I2488" t="s">
        <v>205</v>
      </c>
    </row>
    <row r="2489" spans="1:9" x14ac:dyDescent="0.25">
      <c r="A2489" t="s">
        <v>213</v>
      </c>
      <c r="B2489" s="6">
        <v>45536</v>
      </c>
      <c r="C2489" s="6" t="str">
        <f t="shared" si="38"/>
        <v>Q3 2024</v>
      </c>
      <c r="D2489">
        <v>6</v>
      </c>
      <c r="E2489">
        <v>7</v>
      </c>
      <c r="F2489">
        <v>1.28364896674823</v>
      </c>
      <c r="G2489">
        <v>1.0103710101517701E-2</v>
      </c>
      <c r="H2489" t="s">
        <v>0</v>
      </c>
      <c r="I2489" t="s">
        <v>205</v>
      </c>
    </row>
    <row r="2490" spans="1:9" x14ac:dyDescent="0.25">
      <c r="A2490" t="s">
        <v>1784</v>
      </c>
      <c r="B2490" s="6">
        <v>45536</v>
      </c>
      <c r="C2490" s="6" t="str">
        <f t="shared" si="38"/>
        <v>Q3 2024</v>
      </c>
      <c r="D2490">
        <v>8</v>
      </c>
      <c r="E2490">
        <v>6</v>
      </c>
      <c r="F2490">
        <v>1.25877460066416</v>
      </c>
      <c r="G2490">
        <v>-1.4770655982555499E-2</v>
      </c>
      <c r="H2490" t="s">
        <v>1</v>
      </c>
      <c r="I2490" t="s">
        <v>205</v>
      </c>
    </row>
    <row r="2491" spans="1:9" x14ac:dyDescent="0.25">
      <c r="A2491" t="s">
        <v>209</v>
      </c>
      <c r="B2491" s="6">
        <v>45566</v>
      </c>
      <c r="C2491" s="6" t="str">
        <f t="shared" si="38"/>
        <v>Q4 2024</v>
      </c>
      <c r="D2491">
        <v>5</v>
      </c>
      <c r="E2491">
        <v>5</v>
      </c>
      <c r="F2491">
        <v>1.39829053063498</v>
      </c>
      <c r="G2491">
        <v>0.114044260067746</v>
      </c>
      <c r="H2491" t="s">
        <v>1</v>
      </c>
      <c r="I2491" t="s">
        <v>205</v>
      </c>
    </row>
    <row r="2492" spans="1:9" x14ac:dyDescent="0.25">
      <c r="A2492" t="s">
        <v>211</v>
      </c>
      <c r="B2492" s="6">
        <v>45566</v>
      </c>
      <c r="C2492" s="6" t="str">
        <f t="shared" si="38"/>
        <v>Q4 2024</v>
      </c>
      <c r="D2492">
        <v>2</v>
      </c>
      <c r="E2492">
        <v>3</v>
      </c>
      <c r="F2492">
        <v>1.47054352785155</v>
      </c>
      <c r="G2492">
        <v>0.18629725728431901</v>
      </c>
      <c r="H2492" t="s">
        <v>0</v>
      </c>
      <c r="I2492" t="s">
        <v>205</v>
      </c>
    </row>
    <row r="2493" spans="1:9" x14ac:dyDescent="0.25">
      <c r="A2493" t="s">
        <v>205</v>
      </c>
      <c r="B2493" s="6">
        <v>45566</v>
      </c>
      <c r="C2493" s="6" t="str">
        <f t="shared" si="38"/>
        <v>Q4 2024</v>
      </c>
      <c r="D2493">
        <v>1</v>
      </c>
      <c r="E2493">
        <v>1</v>
      </c>
      <c r="F2493">
        <v>1.52175928438372</v>
      </c>
      <c r="G2493">
        <v>0.23751301381649001</v>
      </c>
      <c r="H2493" t="s">
        <v>1</v>
      </c>
      <c r="I2493" t="s">
        <v>205</v>
      </c>
    </row>
    <row r="2494" spans="1:9" x14ac:dyDescent="0.25">
      <c r="A2494" t="s">
        <v>210</v>
      </c>
      <c r="B2494" s="6">
        <v>45566</v>
      </c>
      <c r="C2494" s="6" t="str">
        <f t="shared" si="38"/>
        <v>Q4 2024</v>
      </c>
      <c r="D2494">
        <v>12</v>
      </c>
      <c r="E2494">
        <v>12</v>
      </c>
      <c r="F2494">
        <v>0.69164624271334696</v>
      </c>
      <c r="G2494">
        <v>-0.59260002785388799</v>
      </c>
      <c r="H2494" t="s">
        <v>0</v>
      </c>
      <c r="I2494" t="s">
        <v>205</v>
      </c>
    </row>
    <row r="2495" spans="1:9" x14ac:dyDescent="0.25">
      <c r="A2495" t="s">
        <v>208</v>
      </c>
      <c r="B2495" s="6">
        <v>45566</v>
      </c>
      <c r="C2495" s="6" t="str">
        <f t="shared" si="38"/>
        <v>Q4 2024</v>
      </c>
      <c r="D2495">
        <v>9</v>
      </c>
      <c r="E2495">
        <v>9</v>
      </c>
      <c r="F2495">
        <v>1.2563926392307001</v>
      </c>
      <c r="G2495">
        <v>-2.7853631336530699E-2</v>
      </c>
      <c r="H2495" t="s">
        <v>0</v>
      </c>
      <c r="I2495" t="s">
        <v>205</v>
      </c>
    </row>
    <row r="2496" spans="1:9" x14ac:dyDescent="0.25">
      <c r="A2496" t="s">
        <v>206</v>
      </c>
      <c r="B2496" s="6">
        <v>45566</v>
      </c>
      <c r="C2496" s="6" t="str">
        <f t="shared" si="38"/>
        <v>Q4 2024</v>
      </c>
      <c r="D2496">
        <v>4</v>
      </c>
      <c r="E2496">
        <v>2</v>
      </c>
      <c r="F2496">
        <v>1.4267999781941301</v>
      </c>
      <c r="G2496">
        <v>0.14255370762690101</v>
      </c>
      <c r="H2496" t="s">
        <v>1</v>
      </c>
      <c r="I2496" t="s">
        <v>205</v>
      </c>
    </row>
    <row r="2497" spans="1:9" x14ac:dyDescent="0.25">
      <c r="A2497" t="s">
        <v>213</v>
      </c>
      <c r="B2497" s="6">
        <v>45566</v>
      </c>
      <c r="C2497" s="6" t="str">
        <f t="shared" si="38"/>
        <v>Q4 2024</v>
      </c>
      <c r="D2497">
        <v>6</v>
      </c>
      <c r="E2497">
        <v>6</v>
      </c>
      <c r="F2497">
        <v>1.2978709375439099</v>
      </c>
      <c r="G2497">
        <v>1.36246669766755E-2</v>
      </c>
      <c r="H2497" t="s">
        <v>0</v>
      </c>
      <c r="I2497" t="s">
        <v>205</v>
      </c>
    </row>
    <row r="2498" spans="1:9" x14ac:dyDescent="0.25">
      <c r="A2498" t="s">
        <v>207</v>
      </c>
      <c r="B2498" s="6">
        <v>45566</v>
      </c>
      <c r="C2498" s="6" t="str">
        <f t="shared" si="38"/>
        <v>Q4 2024</v>
      </c>
      <c r="D2498">
        <v>3</v>
      </c>
      <c r="E2498">
        <v>4</v>
      </c>
      <c r="F2498">
        <v>1.43246948999271</v>
      </c>
      <c r="G2498">
        <v>0.148223219425476</v>
      </c>
      <c r="H2498" t="s">
        <v>0</v>
      </c>
      <c r="I2498" t="s">
        <v>205</v>
      </c>
    </row>
    <row r="2499" spans="1:9" x14ac:dyDescent="0.25">
      <c r="A2499" t="s">
        <v>212</v>
      </c>
      <c r="B2499" s="6">
        <v>45566</v>
      </c>
      <c r="C2499" s="6" t="str">
        <f t="shared" ref="C2499:C2562" si="39">"Q" &amp; ROUNDUP(MONTH(B2499)/3, 0) &amp; " " &amp; YEAR(B2499)</f>
        <v>Q4 2024</v>
      </c>
      <c r="D2499">
        <v>11</v>
      </c>
      <c r="E2499">
        <v>11</v>
      </c>
      <c r="F2499">
        <v>1.1376303602031801</v>
      </c>
      <c r="G2499">
        <v>-0.146615910364052</v>
      </c>
      <c r="H2499" t="s">
        <v>1</v>
      </c>
      <c r="I2499" t="s">
        <v>205</v>
      </c>
    </row>
    <row r="2500" spans="1:9" x14ac:dyDescent="0.25">
      <c r="A2500" t="s">
        <v>1784</v>
      </c>
      <c r="B2500" s="6">
        <v>45566</v>
      </c>
      <c r="C2500" s="6" t="str">
        <f t="shared" si="39"/>
        <v>Q4 2024</v>
      </c>
      <c r="D2500">
        <v>8</v>
      </c>
      <c r="E2500">
        <v>8</v>
      </c>
      <c r="F2500">
        <v>1.2784215306956499</v>
      </c>
      <c r="G2500">
        <v>-5.82473987157805E-3</v>
      </c>
      <c r="H2500" t="s">
        <v>0</v>
      </c>
      <c r="I2500" t="s">
        <v>205</v>
      </c>
    </row>
    <row r="2501" spans="1:9" x14ac:dyDescent="0.25">
      <c r="A2501" t="s">
        <v>214</v>
      </c>
      <c r="B2501" s="6">
        <v>45566</v>
      </c>
      <c r="C2501" s="6" t="str">
        <f t="shared" si="39"/>
        <v>Q4 2024</v>
      </c>
      <c r="D2501">
        <v>10</v>
      </c>
      <c r="E2501">
        <v>10</v>
      </c>
      <c r="F2501">
        <v>1.2148844547956701</v>
      </c>
      <c r="G2501">
        <v>-6.9361815771560698E-2</v>
      </c>
      <c r="H2501" t="s">
        <v>1</v>
      </c>
      <c r="I2501" t="s">
        <v>205</v>
      </c>
    </row>
    <row r="2502" spans="1:9" x14ac:dyDescent="0.25">
      <c r="A2502" t="s">
        <v>213</v>
      </c>
      <c r="B2502" s="6">
        <v>45597</v>
      </c>
      <c r="C2502" s="6" t="str">
        <f t="shared" si="39"/>
        <v>Q4 2024</v>
      </c>
      <c r="D2502">
        <v>8</v>
      </c>
      <c r="E2502">
        <v>6</v>
      </c>
      <c r="F2502">
        <v>1.27408497862079</v>
      </c>
      <c r="G2502">
        <v>-9.5372598237233302E-3</v>
      </c>
      <c r="H2502" t="s">
        <v>1</v>
      </c>
      <c r="I2502" t="s">
        <v>205</v>
      </c>
    </row>
    <row r="2503" spans="1:9" x14ac:dyDescent="0.25">
      <c r="A2503" t="s">
        <v>209</v>
      </c>
      <c r="B2503" s="6">
        <v>45597</v>
      </c>
      <c r="C2503" s="6" t="str">
        <f t="shared" si="39"/>
        <v>Q4 2024</v>
      </c>
      <c r="D2503">
        <v>5</v>
      </c>
      <c r="E2503">
        <v>5</v>
      </c>
      <c r="F2503">
        <v>1.39521141125258</v>
      </c>
      <c r="G2503">
        <v>0.11158917280806201</v>
      </c>
      <c r="H2503" t="s">
        <v>1729</v>
      </c>
      <c r="I2503" t="s">
        <v>205</v>
      </c>
    </row>
    <row r="2504" spans="1:9" x14ac:dyDescent="0.25">
      <c r="A2504" t="s">
        <v>210</v>
      </c>
      <c r="B2504" s="6">
        <v>45597</v>
      </c>
      <c r="C2504" s="6" t="str">
        <f t="shared" si="39"/>
        <v>Q4 2024</v>
      </c>
      <c r="D2504">
        <v>12</v>
      </c>
      <c r="E2504">
        <v>12</v>
      </c>
      <c r="F2504">
        <v>0.80983163626697496</v>
      </c>
      <c r="G2504">
        <v>-0.47379060217754498</v>
      </c>
      <c r="H2504" t="s">
        <v>0</v>
      </c>
      <c r="I2504" t="s">
        <v>205</v>
      </c>
    </row>
    <row r="2505" spans="1:9" x14ac:dyDescent="0.25">
      <c r="A2505" t="s">
        <v>211</v>
      </c>
      <c r="B2505" s="6">
        <v>45597</v>
      </c>
      <c r="C2505" s="6" t="str">
        <f t="shared" si="39"/>
        <v>Q4 2024</v>
      </c>
      <c r="D2505">
        <v>3</v>
      </c>
      <c r="E2505">
        <v>2</v>
      </c>
      <c r="F2505">
        <v>1.4030465570458399</v>
      </c>
      <c r="G2505">
        <v>0.119424318601327</v>
      </c>
      <c r="H2505" t="s">
        <v>1</v>
      </c>
      <c r="I2505" t="s">
        <v>205</v>
      </c>
    </row>
    <row r="2506" spans="1:9" x14ac:dyDescent="0.25">
      <c r="A2506" t="s">
        <v>214</v>
      </c>
      <c r="B2506" s="6">
        <v>45597</v>
      </c>
      <c r="C2506" s="6" t="str">
        <f t="shared" si="39"/>
        <v>Q4 2024</v>
      </c>
      <c r="D2506">
        <v>10</v>
      </c>
      <c r="E2506">
        <v>10</v>
      </c>
      <c r="F2506">
        <v>1.1912309095095099</v>
      </c>
      <c r="G2506">
        <v>-9.2391328935001696E-2</v>
      </c>
      <c r="H2506" t="s">
        <v>1</v>
      </c>
      <c r="I2506" t="s">
        <v>205</v>
      </c>
    </row>
    <row r="2507" spans="1:9" x14ac:dyDescent="0.25">
      <c r="A2507" t="s">
        <v>205</v>
      </c>
      <c r="B2507" s="6">
        <v>45597</v>
      </c>
      <c r="C2507" s="6" t="str">
        <f t="shared" si="39"/>
        <v>Q4 2024</v>
      </c>
      <c r="D2507">
        <v>1</v>
      </c>
      <c r="E2507">
        <v>1</v>
      </c>
      <c r="F2507">
        <v>1.5466055992336001</v>
      </c>
      <c r="G2507">
        <v>0.26298336078908502</v>
      </c>
      <c r="H2507" t="s">
        <v>0</v>
      </c>
      <c r="I2507" t="s">
        <v>205</v>
      </c>
    </row>
    <row r="2508" spans="1:9" x14ac:dyDescent="0.25">
      <c r="A2508" t="s">
        <v>212</v>
      </c>
      <c r="B2508" s="6">
        <v>45597</v>
      </c>
      <c r="C2508" s="6" t="str">
        <f t="shared" si="39"/>
        <v>Q4 2024</v>
      </c>
      <c r="D2508">
        <v>11</v>
      </c>
      <c r="E2508">
        <v>11</v>
      </c>
      <c r="F2508">
        <v>1.16203780122263</v>
      </c>
      <c r="G2508">
        <v>-0.12158443722189</v>
      </c>
      <c r="H2508" t="s">
        <v>0</v>
      </c>
      <c r="I2508" t="s">
        <v>205</v>
      </c>
    </row>
    <row r="2509" spans="1:9" x14ac:dyDescent="0.25">
      <c r="A2509" t="s">
        <v>208</v>
      </c>
      <c r="B2509" s="6">
        <v>45597</v>
      </c>
      <c r="C2509" s="6" t="str">
        <f t="shared" si="39"/>
        <v>Q4 2024</v>
      </c>
      <c r="D2509">
        <v>9</v>
      </c>
      <c r="E2509">
        <v>9</v>
      </c>
      <c r="F2509">
        <v>1.2309005212060899</v>
      </c>
      <c r="G2509">
        <v>-5.2721717238422401E-2</v>
      </c>
      <c r="H2509" t="s">
        <v>1</v>
      </c>
      <c r="I2509" t="s">
        <v>205</v>
      </c>
    </row>
    <row r="2510" spans="1:9" x14ac:dyDescent="0.25">
      <c r="A2510" t="s">
        <v>207</v>
      </c>
      <c r="B2510" s="6">
        <v>45597</v>
      </c>
      <c r="C2510" s="6" t="str">
        <f t="shared" si="39"/>
        <v>Q4 2024</v>
      </c>
      <c r="D2510">
        <v>2</v>
      </c>
      <c r="E2510">
        <v>3</v>
      </c>
      <c r="F2510">
        <v>1.4173394978198599</v>
      </c>
      <c r="G2510">
        <v>0.13371725937534701</v>
      </c>
      <c r="H2510" t="s">
        <v>0</v>
      </c>
      <c r="I2510" t="s">
        <v>205</v>
      </c>
    </row>
    <row r="2511" spans="1:9" x14ac:dyDescent="0.25">
      <c r="A2511" t="s">
        <v>1784</v>
      </c>
      <c r="B2511" s="6">
        <v>45597</v>
      </c>
      <c r="C2511" s="6" t="str">
        <f t="shared" si="39"/>
        <v>Q4 2024</v>
      </c>
      <c r="D2511">
        <v>6</v>
      </c>
      <c r="E2511">
        <v>8</v>
      </c>
      <c r="F2511">
        <v>1.29432043164485</v>
      </c>
      <c r="G2511">
        <v>1.06981932003364E-2</v>
      </c>
      <c r="H2511" t="s">
        <v>0</v>
      </c>
      <c r="I2511" t="s">
        <v>205</v>
      </c>
    </row>
    <row r="2512" spans="1:9" x14ac:dyDescent="0.25">
      <c r="A2512" t="s">
        <v>206</v>
      </c>
      <c r="B2512" s="6">
        <v>45597</v>
      </c>
      <c r="C2512" s="6" t="str">
        <f t="shared" si="39"/>
        <v>Q4 2024</v>
      </c>
      <c r="D2512">
        <v>4</v>
      </c>
      <c r="E2512">
        <v>4</v>
      </c>
      <c r="F2512">
        <v>1.39523527906694</v>
      </c>
      <c r="G2512">
        <v>0.111613040622421</v>
      </c>
      <c r="H2512" t="s">
        <v>1</v>
      </c>
      <c r="I2512" t="s">
        <v>205</v>
      </c>
    </row>
    <row r="2513" spans="1:9" x14ac:dyDescent="0.25">
      <c r="A2513" t="s">
        <v>212</v>
      </c>
      <c r="B2513" s="6">
        <v>45627</v>
      </c>
      <c r="C2513" s="6" t="str">
        <f t="shared" si="39"/>
        <v>Q4 2024</v>
      </c>
      <c r="D2513">
        <v>10</v>
      </c>
      <c r="E2513">
        <v>11</v>
      </c>
      <c r="F2513">
        <v>1.1947561727173299</v>
      </c>
      <c r="G2513">
        <v>-9.21445045937581E-2</v>
      </c>
      <c r="H2513" t="s">
        <v>0</v>
      </c>
      <c r="I2513" t="s">
        <v>205</v>
      </c>
    </row>
    <row r="2514" spans="1:9" x14ac:dyDescent="0.25">
      <c r="A2514" t="s">
        <v>208</v>
      </c>
      <c r="B2514" s="6">
        <v>45627</v>
      </c>
      <c r="C2514" s="6" t="str">
        <f t="shared" si="39"/>
        <v>Q4 2024</v>
      </c>
      <c r="D2514">
        <v>9</v>
      </c>
      <c r="E2514">
        <v>9</v>
      </c>
      <c r="F2514">
        <v>1.214122965586</v>
      </c>
      <c r="G2514">
        <v>-7.2777711725090899E-2</v>
      </c>
      <c r="H2514" t="s">
        <v>1</v>
      </c>
      <c r="I2514" t="s">
        <v>205</v>
      </c>
    </row>
    <row r="2515" spans="1:9" x14ac:dyDescent="0.25">
      <c r="A2515" t="s">
        <v>210</v>
      </c>
      <c r="B2515" s="6">
        <v>45627</v>
      </c>
      <c r="C2515" s="6" t="str">
        <f t="shared" si="39"/>
        <v>Q4 2024</v>
      </c>
      <c r="D2515">
        <v>12</v>
      </c>
      <c r="E2515">
        <v>12</v>
      </c>
      <c r="F2515">
        <v>0.89863407732506295</v>
      </c>
      <c r="G2515">
        <v>-0.38826659998603102</v>
      </c>
      <c r="H2515" t="s">
        <v>0</v>
      </c>
      <c r="I2515" t="s">
        <v>205</v>
      </c>
    </row>
    <row r="2516" spans="1:9" x14ac:dyDescent="0.25">
      <c r="A2516" t="s">
        <v>213</v>
      </c>
      <c r="B2516" s="6">
        <v>45627</v>
      </c>
      <c r="C2516" s="6" t="str">
        <f t="shared" si="39"/>
        <v>Q4 2024</v>
      </c>
      <c r="D2516">
        <v>8</v>
      </c>
      <c r="E2516">
        <v>8</v>
      </c>
      <c r="F2516">
        <v>1.26400982076237</v>
      </c>
      <c r="G2516">
        <v>-2.2890856548717298E-2</v>
      </c>
      <c r="H2516" t="s">
        <v>1</v>
      </c>
      <c r="I2516" t="s">
        <v>205</v>
      </c>
    </row>
    <row r="2517" spans="1:9" x14ac:dyDescent="0.25">
      <c r="A2517" t="s">
        <v>209</v>
      </c>
      <c r="B2517" s="6">
        <v>45627</v>
      </c>
      <c r="C2517" s="6" t="str">
        <f t="shared" si="39"/>
        <v>Q4 2024</v>
      </c>
      <c r="D2517">
        <v>3</v>
      </c>
      <c r="E2517">
        <v>5</v>
      </c>
      <c r="F2517">
        <v>1.38858664258769</v>
      </c>
      <c r="G2517">
        <v>0.101685965276594</v>
      </c>
      <c r="H2517" t="s">
        <v>0</v>
      </c>
      <c r="I2517" t="s">
        <v>205</v>
      </c>
    </row>
    <row r="2518" spans="1:9" x14ac:dyDescent="0.25">
      <c r="A2518" t="s">
        <v>1784</v>
      </c>
      <c r="B2518" s="6">
        <v>45627</v>
      </c>
      <c r="C2518" s="6" t="str">
        <f t="shared" si="39"/>
        <v>Q4 2024</v>
      </c>
      <c r="D2518">
        <v>7</v>
      </c>
      <c r="E2518">
        <v>6</v>
      </c>
      <c r="F2518">
        <v>1.2697107006874899</v>
      </c>
      <c r="G2518">
        <v>-1.7189976623601E-2</v>
      </c>
      <c r="H2518" t="s">
        <v>1</v>
      </c>
      <c r="I2518" t="s">
        <v>205</v>
      </c>
    </row>
    <row r="2519" spans="1:9" x14ac:dyDescent="0.25">
      <c r="A2519" t="s">
        <v>205</v>
      </c>
      <c r="B2519" s="6">
        <v>45627</v>
      </c>
      <c r="C2519" s="6" t="str">
        <f t="shared" si="39"/>
        <v>Q4 2024</v>
      </c>
      <c r="D2519">
        <v>1</v>
      </c>
      <c r="E2519">
        <v>1</v>
      </c>
      <c r="F2519">
        <v>1.56497222233301</v>
      </c>
      <c r="G2519">
        <v>0.278071545021921</v>
      </c>
      <c r="H2519" t="s">
        <v>0</v>
      </c>
      <c r="I2519" t="s">
        <v>205</v>
      </c>
    </row>
    <row r="2520" spans="1:9" x14ac:dyDescent="0.25">
      <c r="A2520" t="s">
        <v>211</v>
      </c>
      <c r="B2520" s="6">
        <v>45627</v>
      </c>
      <c r="C2520" s="6" t="str">
        <f t="shared" si="39"/>
        <v>Q4 2024</v>
      </c>
      <c r="D2520">
        <v>5</v>
      </c>
      <c r="E2520">
        <v>3</v>
      </c>
      <c r="F2520">
        <v>1.3796049926516201</v>
      </c>
      <c r="G2520">
        <v>9.2704315340527504E-2</v>
      </c>
      <c r="H2520" t="s">
        <v>1</v>
      </c>
      <c r="I2520" t="s">
        <v>205</v>
      </c>
    </row>
    <row r="2521" spans="1:9" x14ac:dyDescent="0.25">
      <c r="A2521" t="s">
        <v>214</v>
      </c>
      <c r="B2521" s="6">
        <v>45627</v>
      </c>
      <c r="C2521" s="6" t="str">
        <f t="shared" si="39"/>
        <v>Q4 2024</v>
      </c>
      <c r="D2521">
        <v>11</v>
      </c>
      <c r="E2521">
        <v>10</v>
      </c>
      <c r="F2521">
        <v>1.1693748644270801</v>
      </c>
      <c r="G2521">
        <v>-0.117525812884005</v>
      </c>
      <c r="H2521" t="s">
        <v>1</v>
      </c>
      <c r="I2521" t="s">
        <v>205</v>
      </c>
    </row>
    <row r="2522" spans="1:9" x14ac:dyDescent="0.25">
      <c r="A2522" t="s">
        <v>207</v>
      </c>
      <c r="B2522" s="6">
        <v>45627</v>
      </c>
      <c r="C2522" s="6" t="str">
        <f t="shared" si="39"/>
        <v>Q4 2024</v>
      </c>
      <c r="D2522">
        <v>2</v>
      </c>
      <c r="E2522">
        <v>2</v>
      </c>
      <c r="F2522">
        <v>1.4238154218440899</v>
      </c>
      <c r="G2522">
        <v>0.13691474453299901</v>
      </c>
      <c r="H2522" t="s">
        <v>1729</v>
      </c>
      <c r="I2522" t="s">
        <v>205</v>
      </c>
    </row>
    <row r="2523" spans="1:9" x14ac:dyDescent="0.25">
      <c r="A2523" t="s">
        <v>206</v>
      </c>
      <c r="B2523" s="6">
        <v>45627</v>
      </c>
      <c r="C2523" s="6" t="str">
        <f t="shared" si="39"/>
        <v>Q4 2024</v>
      </c>
      <c r="D2523">
        <v>4</v>
      </c>
      <c r="E2523">
        <v>4</v>
      </c>
      <c r="F2523">
        <v>1.3883195695002499</v>
      </c>
      <c r="G2523">
        <v>0.10141889218916</v>
      </c>
      <c r="H2523" t="s">
        <v>1</v>
      </c>
      <c r="I2523" t="s">
        <v>205</v>
      </c>
    </row>
    <row r="2524" spans="1:9" x14ac:dyDescent="0.25">
      <c r="A2524" t="s">
        <v>212</v>
      </c>
      <c r="B2524" s="6">
        <v>45658</v>
      </c>
      <c r="C2524" s="6" t="str">
        <f t="shared" si="39"/>
        <v>Q1 2025</v>
      </c>
      <c r="D2524">
        <v>10</v>
      </c>
      <c r="E2524">
        <v>10</v>
      </c>
      <c r="F2524">
        <v>1.18754430599991</v>
      </c>
      <c r="G2524">
        <v>-0.110926019621505</v>
      </c>
      <c r="H2524" t="s">
        <v>1</v>
      </c>
      <c r="I2524" t="s">
        <v>205</v>
      </c>
    </row>
    <row r="2525" spans="1:9" x14ac:dyDescent="0.25">
      <c r="A2525" t="s">
        <v>214</v>
      </c>
      <c r="B2525" s="6">
        <v>45658</v>
      </c>
      <c r="C2525" s="6" t="str">
        <f t="shared" si="39"/>
        <v>Q1 2025</v>
      </c>
      <c r="D2525">
        <v>11</v>
      </c>
      <c r="E2525">
        <v>11</v>
      </c>
      <c r="F2525">
        <v>1.1700820207870699</v>
      </c>
      <c r="G2525">
        <v>-0.128388304834338</v>
      </c>
      <c r="H2525" t="s">
        <v>1</v>
      </c>
      <c r="I2525" t="s">
        <v>205</v>
      </c>
    </row>
    <row r="2526" spans="1:9" x14ac:dyDescent="0.25">
      <c r="A2526" t="s">
        <v>213</v>
      </c>
      <c r="B2526" s="6">
        <v>45658</v>
      </c>
      <c r="C2526" s="6" t="str">
        <f t="shared" si="39"/>
        <v>Q1 2025</v>
      </c>
      <c r="D2526">
        <v>7</v>
      </c>
      <c r="E2526">
        <v>8</v>
      </c>
      <c r="F2526">
        <v>1.27738873602672</v>
      </c>
      <c r="G2526">
        <v>-2.1081589594694899E-2</v>
      </c>
      <c r="H2526" t="s">
        <v>0</v>
      </c>
      <c r="I2526" t="s">
        <v>205</v>
      </c>
    </row>
    <row r="2527" spans="1:9" x14ac:dyDescent="0.25">
      <c r="A2527" t="s">
        <v>206</v>
      </c>
      <c r="B2527" s="6">
        <v>45658</v>
      </c>
      <c r="C2527" s="6" t="str">
        <f t="shared" si="39"/>
        <v>Q1 2025</v>
      </c>
      <c r="D2527">
        <v>5</v>
      </c>
      <c r="E2527">
        <v>4</v>
      </c>
      <c r="F2527">
        <v>1.358825514833</v>
      </c>
      <c r="G2527">
        <v>6.0355189211590297E-2</v>
      </c>
      <c r="H2527" t="s">
        <v>1</v>
      </c>
      <c r="I2527" t="s">
        <v>205</v>
      </c>
    </row>
    <row r="2528" spans="1:9" x14ac:dyDescent="0.25">
      <c r="A2528" t="s">
        <v>1784</v>
      </c>
      <c r="B2528" s="6">
        <v>45658</v>
      </c>
      <c r="C2528" s="6" t="str">
        <f t="shared" si="39"/>
        <v>Q1 2025</v>
      </c>
      <c r="D2528">
        <v>8</v>
      </c>
      <c r="E2528">
        <v>7</v>
      </c>
      <c r="F2528">
        <v>1.26503230474206</v>
      </c>
      <c r="G2528">
        <v>-3.3438020879352097E-2</v>
      </c>
      <c r="H2528" t="s">
        <v>1</v>
      </c>
      <c r="I2528" t="s">
        <v>205</v>
      </c>
    </row>
    <row r="2529" spans="1:9" x14ac:dyDescent="0.25">
      <c r="A2529" t="s">
        <v>207</v>
      </c>
      <c r="B2529" s="6">
        <v>45658</v>
      </c>
      <c r="C2529" s="6" t="str">
        <f t="shared" si="39"/>
        <v>Q1 2025</v>
      </c>
      <c r="D2529">
        <v>2</v>
      </c>
      <c r="E2529">
        <v>2</v>
      </c>
      <c r="F2529">
        <v>1.42823613572186</v>
      </c>
      <c r="G2529">
        <v>0.12976581010044699</v>
      </c>
      <c r="H2529" t="s">
        <v>1</v>
      </c>
      <c r="I2529" t="s">
        <v>205</v>
      </c>
    </row>
    <row r="2530" spans="1:9" x14ac:dyDescent="0.25">
      <c r="A2530" t="s">
        <v>211</v>
      </c>
      <c r="B2530" s="6">
        <v>45658</v>
      </c>
      <c r="C2530" s="6" t="str">
        <f t="shared" si="39"/>
        <v>Q1 2025</v>
      </c>
      <c r="D2530">
        <v>4</v>
      </c>
      <c r="E2530">
        <v>5</v>
      </c>
      <c r="F2530">
        <v>1.3972351695502701</v>
      </c>
      <c r="G2530">
        <v>9.8764843928854207E-2</v>
      </c>
      <c r="H2530" t="s">
        <v>0</v>
      </c>
      <c r="I2530" t="s">
        <v>205</v>
      </c>
    </row>
    <row r="2531" spans="1:9" x14ac:dyDescent="0.25">
      <c r="A2531" t="s">
        <v>208</v>
      </c>
      <c r="B2531" s="6">
        <v>45658</v>
      </c>
      <c r="C2531" s="6" t="str">
        <f t="shared" si="39"/>
        <v>Q1 2025</v>
      </c>
      <c r="D2531">
        <v>9</v>
      </c>
      <c r="E2531">
        <v>9</v>
      </c>
      <c r="F2531">
        <v>1.2373910489974</v>
      </c>
      <c r="G2531">
        <v>-6.10792766240075E-2</v>
      </c>
      <c r="H2531" t="s">
        <v>0</v>
      </c>
      <c r="I2531" t="s">
        <v>205</v>
      </c>
    </row>
    <row r="2532" spans="1:9" x14ac:dyDescent="0.25">
      <c r="A2532" t="s">
        <v>209</v>
      </c>
      <c r="B2532" s="6">
        <v>45658</v>
      </c>
      <c r="C2532" s="6" t="str">
        <f t="shared" si="39"/>
        <v>Q1 2025</v>
      </c>
      <c r="D2532">
        <v>3</v>
      </c>
      <c r="E2532">
        <v>3</v>
      </c>
      <c r="F2532">
        <v>1.41109415591734</v>
      </c>
      <c r="G2532">
        <v>0.112623830295928</v>
      </c>
      <c r="H2532" t="s">
        <v>0</v>
      </c>
      <c r="I2532" t="s">
        <v>205</v>
      </c>
    </row>
    <row r="2533" spans="1:9" x14ac:dyDescent="0.25">
      <c r="A2533" t="s">
        <v>205</v>
      </c>
      <c r="B2533" s="6">
        <v>45658</v>
      </c>
      <c r="C2533" s="6" t="str">
        <f t="shared" si="39"/>
        <v>Q1 2025</v>
      </c>
      <c r="D2533">
        <v>1</v>
      </c>
      <c r="E2533">
        <v>1</v>
      </c>
      <c r="F2533">
        <v>1.5365680220044</v>
      </c>
      <c r="G2533">
        <v>0.238097696382984</v>
      </c>
      <c r="H2533" t="s">
        <v>1</v>
      </c>
      <c r="I2533" t="s">
        <v>205</v>
      </c>
    </row>
    <row r="2534" spans="1:9" x14ac:dyDescent="0.25">
      <c r="A2534" t="s">
        <v>210</v>
      </c>
      <c r="B2534" s="6">
        <v>45658</v>
      </c>
      <c r="C2534" s="6" t="str">
        <f t="shared" si="39"/>
        <v>Q1 2025</v>
      </c>
      <c r="D2534">
        <v>12</v>
      </c>
      <c r="E2534">
        <v>12</v>
      </c>
      <c r="F2534">
        <v>1.0137761672555099</v>
      </c>
      <c r="G2534">
        <v>-0.284694158365906</v>
      </c>
      <c r="H2534" t="s">
        <v>0</v>
      </c>
      <c r="I2534" t="s">
        <v>205</v>
      </c>
    </row>
    <row r="2535" spans="1:9" x14ac:dyDescent="0.25">
      <c r="A2535" t="s">
        <v>211</v>
      </c>
      <c r="B2535" s="6">
        <v>45689</v>
      </c>
      <c r="C2535" s="6" t="str">
        <f t="shared" si="39"/>
        <v>Q1 2025</v>
      </c>
      <c r="D2535">
        <v>3</v>
      </c>
      <c r="E2535">
        <v>4</v>
      </c>
      <c r="F2535">
        <v>1.4163427287611099</v>
      </c>
      <c r="G2535">
        <v>0.114513702375255</v>
      </c>
      <c r="H2535" t="s">
        <v>0</v>
      </c>
      <c r="I2535" t="s">
        <v>205</v>
      </c>
    </row>
    <row r="2536" spans="1:9" x14ac:dyDescent="0.25">
      <c r="A2536" t="s">
        <v>213</v>
      </c>
      <c r="B2536" s="6">
        <v>45689</v>
      </c>
      <c r="C2536" s="6" t="str">
        <f t="shared" si="39"/>
        <v>Q1 2025</v>
      </c>
      <c r="D2536">
        <v>7</v>
      </c>
      <c r="E2536">
        <v>7</v>
      </c>
      <c r="F2536">
        <v>1.28425523481753</v>
      </c>
      <c r="G2536">
        <v>-1.7573791568333601E-2</v>
      </c>
      <c r="H2536" t="s">
        <v>0</v>
      </c>
      <c r="I2536" t="s">
        <v>205</v>
      </c>
    </row>
    <row r="2537" spans="1:9" x14ac:dyDescent="0.25">
      <c r="A2537" t="s">
        <v>205</v>
      </c>
      <c r="B2537" s="6">
        <v>45689</v>
      </c>
      <c r="C2537" s="6" t="str">
        <f t="shared" si="39"/>
        <v>Q1 2025</v>
      </c>
      <c r="D2537">
        <v>1</v>
      </c>
      <c r="E2537">
        <v>1</v>
      </c>
      <c r="F2537">
        <v>1.5125924432464</v>
      </c>
      <c r="G2537">
        <v>0.21076341686053601</v>
      </c>
      <c r="H2537" t="s">
        <v>1</v>
      </c>
      <c r="I2537" t="s">
        <v>205</v>
      </c>
    </row>
    <row r="2538" spans="1:9" x14ac:dyDescent="0.25">
      <c r="A2538" t="s">
        <v>209</v>
      </c>
      <c r="B2538" s="6">
        <v>45689</v>
      </c>
      <c r="C2538" s="6" t="str">
        <f t="shared" si="39"/>
        <v>Q1 2025</v>
      </c>
      <c r="D2538">
        <v>2</v>
      </c>
      <c r="E2538">
        <v>3</v>
      </c>
      <c r="F2538">
        <v>1.42600598075152</v>
      </c>
      <c r="G2538">
        <v>0.12417695436566099</v>
      </c>
      <c r="H2538" t="s">
        <v>0</v>
      </c>
      <c r="I2538" t="s">
        <v>205</v>
      </c>
    </row>
    <row r="2539" spans="1:9" x14ac:dyDescent="0.25">
      <c r="A2539" t="s">
        <v>212</v>
      </c>
      <c r="B2539" s="6">
        <v>45689</v>
      </c>
      <c r="C2539" s="6" t="str">
        <f t="shared" si="39"/>
        <v>Q1 2025</v>
      </c>
      <c r="D2539">
        <v>10</v>
      </c>
      <c r="E2539">
        <v>10</v>
      </c>
      <c r="F2539">
        <v>1.1836073668432201</v>
      </c>
      <c r="G2539">
        <v>-0.11822165954264199</v>
      </c>
      <c r="H2539" t="s">
        <v>1</v>
      </c>
      <c r="I2539" t="s">
        <v>205</v>
      </c>
    </row>
    <row r="2540" spans="1:9" x14ac:dyDescent="0.25">
      <c r="A2540" t="s">
        <v>208</v>
      </c>
      <c r="B2540" s="6">
        <v>45689</v>
      </c>
      <c r="C2540" s="6" t="str">
        <f t="shared" si="39"/>
        <v>Q1 2025</v>
      </c>
      <c r="D2540">
        <v>9</v>
      </c>
      <c r="E2540">
        <v>9</v>
      </c>
      <c r="F2540">
        <v>1.21086439130988</v>
      </c>
      <c r="G2540">
        <v>-9.0964635075974298E-2</v>
      </c>
      <c r="H2540" t="s">
        <v>1</v>
      </c>
      <c r="I2540" t="s">
        <v>205</v>
      </c>
    </row>
    <row r="2541" spans="1:9" x14ac:dyDescent="0.25">
      <c r="A2541" t="s">
        <v>206</v>
      </c>
      <c r="B2541" s="6">
        <v>45689</v>
      </c>
      <c r="C2541" s="6" t="str">
        <f t="shared" si="39"/>
        <v>Q1 2025</v>
      </c>
      <c r="D2541">
        <v>5</v>
      </c>
      <c r="E2541">
        <v>5</v>
      </c>
      <c r="F2541">
        <v>1.32784065328359</v>
      </c>
      <c r="G2541">
        <v>2.6011626897729699E-2</v>
      </c>
      <c r="H2541" t="s">
        <v>1</v>
      </c>
      <c r="I2541" t="s">
        <v>205</v>
      </c>
    </row>
    <row r="2542" spans="1:9" x14ac:dyDescent="0.25">
      <c r="A2542" t="s">
        <v>1784</v>
      </c>
      <c r="B2542" s="6">
        <v>45689</v>
      </c>
      <c r="C2542" s="6" t="str">
        <f t="shared" si="39"/>
        <v>Q1 2025</v>
      </c>
      <c r="D2542">
        <v>8</v>
      </c>
      <c r="E2542">
        <v>8</v>
      </c>
      <c r="F2542">
        <v>1.2682065602741299</v>
      </c>
      <c r="G2542">
        <v>-3.3622466111730497E-2</v>
      </c>
      <c r="H2542" t="s">
        <v>0</v>
      </c>
      <c r="I2542" t="s">
        <v>205</v>
      </c>
    </row>
    <row r="2543" spans="1:9" x14ac:dyDescent="0.25">
      <c r="A2543" t="s">
        <v>214</v>
      </c>
      <c r="B2543" s="6">
        <v>45689</v>
      </c>
      <c r="C2543" s="6" t="str">
        <f t="shared" si="39"/>
        <v>Q1 2025</v>
      </c>
      <c r="D2543">
        <v>11</v>
      </c>
      <c r="E2543">
        <v>11</v>
      </c>
      <c r="F2543">
        <v>1.17917200415663</v>
      </c>
      <c r="G2543">
        <v>-0.122657022229228</v>
      </c>
      <c r="H2543" t="s">
        <v>0</v>
      </c>
      <c r="I2543" t="s">
        <v>205</v>
      </c>
    </row>
    <row r="2544" spans="1:9" x14ac:dyDescent="0.25">
      <c r="A2544" t="s">
        <v>207</v>
      </c>
      <c r="B2544" s="6">
        <v>45689</v>
      </c>
      <c r="C2544" s="6" t="str">
        <f t="shared" si="39"/>
        <v>Q1 2025</v>
      </c>
      <c r="D2544">
        <v>4</v>
      </c>
      <c r="E2544">
        <v>2</v>
      </c>
      <c r="F2544">
        <v>1.3878973256123801</v>
      </c>
      <c r="G2544">
        <v>8.6068299226523301E-2</v>
      </c>
      <c r="H2544" t="s">
        <v>1</v>
      </c>
      <c r="I2544" t="s">
        <v>205</v>
      </c>
    </row>
    <row r="2545" spans="1:9" x14ac:dyDescent="0.25">
      <c r="A2545" t="s">
        <v>210</v>
      </c>
      <c r="B2545" s="6">
        <v>45689</v>
      </c>
      <c r="C2545" s="6" t="str">
        <f t="shared" si="39"/>
        <v>Q1 2025</v>
      </c>
      <c r="D2545">
        <v>12</v>
      </c>
      <c r="E2545">
        <v>12</v>
      </c>
      <c r="F2545">
        <v>1.1233346011880601</v>
      </c>
      <c r="G2545">
        <v>-0.17849442519779701</v>
      </c>
      <c r="H2545" t="s">
        <v>0</v>
      </c>
      <c r="I2545" t="s">
        <v>205</v>
      </c>
    </row>
    <row r="2546" spans="1:9" x14ac:dyDescent="0.25">
      <c r="A2546" t="s">
        <v>209</v>
      </c>
      <c r="B2546" s="6">
        <v>45717</v>
      </c>
      <c r="C2546" s="6" t="str">
        <f t="shared" si="39"/>
        <v>Q1 2025</v>
      </c>
      <c r="D2546">
        <v>3</v>
      </c>
      <c r="E2546">
        <v>2</v>
      </c>
      <c r="F2546">
        <v>1.3973310904749701</v>
      </c>
      <c r="G2546">
        <v>0.10828240341954699</v>
      </c>
      <c r="H2546" t="s">
        <v>1</v>
      </c>
      <c r="I2546" t="s">
        <v>205</v>
      </c>
    </row>
    <row r="2547" spans="1:9" x14ac:dyDescent="0.25">
      <c r="A2547" t="s">
        <v>214</v>
      </c>
      <c r="B2547" s="6">
        <v>45717</v>
      </c>
      <c r="C2547" s="6" t="str">
        <f t="shared" si="39"/>
        <v>Q1 2025</v>
      </c>
      <c r="D2547">
        <v>9</v>
      </c>
      <c r="E2547">
        <v>11</v>
      </c>
      <c r="F2547">
        <v>1.2099033349093</v>
      </c>
      <c r="G2547">
        <v>-7.9145352146122505E-2</v>
      </c>
      <c r="H2547" t="s">
        <v>0</v>
      </c>
      <c r="I2547" t="s">
        <v>205</v>
      </c>
    </row>
    <row r="2548" spans="1:9" x14ac:dyDescent="0.25">
      <c r="A2548" t="s">
        <v>210</v>
      </c>
      <c r="B2548" s="6">
        <v>45717</v>
      </c>
      <c r="C2548" s="6" t="str">
        <f t="shared" si="39"/>
        <v>Q1 2025</v>
      </c>
      <c r="D2548">
        <v>10</v>
      </c>
      <c r="E2548">
        <v>12</v>
      </c>
      <c r="F2548">
        <v>1.1813557035483</v>
      </c>
      <c r="G2548">
        <v>-0.10769298350712</v>
      </c>
      <c r="H2548" t="s">
        <v>0</v>
      </c>
      <c r="I2548" t="s">
        <v>205</v>
      </c>
    </row>
    <row r="2549" spans="1:9" x14ac:dyDescent="0.25">
      <c r="A2549" t="s">
        <v>211</v>
      </c>
      <c r="B2549" s="6">
        <v>45717</v>
      </c>
      <c r="C2549" s="6" t="str">
        <f t="shared" si="39"/>
        <v>Q1 2025</v>
      </c>
      <c r="D2549">
        <v>2</v>
      </c>
      <c r="E2549">
        <v>3</v>
      </c>
      <c r="F2549">
        <v>1.4089120511289499</v>
      </c>
      <c r="G2549">
        <v>0.11986336407353</v>
      </c>
      <c r="H2549" t="s">
        <v>0</v>
      </c>
      <c r="I2549" t="s">
        <v>205</v>
      </c>
    </row>
    <row r="2550" spans="1:9" x14ac:dyDescent="0.25">
      <c r="A2550" t="s">
        <v>207</v>
      </c>
      <c r="B2550" s="6">
        <v>45717</v>
      </c>
      <c r="C2550" s="6" t="str">
        <f t="shared" si="39"/>
        <v>Q1 2025</v>
      </c>
      <c r="D2550">
        <v>4</v>
      </c>
      <c r="E2550">
        <v>4</v>
      </c>
      <c r="F2550">
        <v>1.3606011110698999</v>
      </c>
      <c r="G2550">
        <v>7.1552424014476701E-2</v>
      </c>
      <c r="H2550" t="s">
        <v>1</v>
      </c>
      <c r="I2550" t="s">
        <v>205</v>
      </c>
    </row>
    <row r="2551" spans="1:9" x14ac:dyDescent="0.25">
      <c r="A2551" t="s">
        <v>213</v>
      </c>
      <c r="B2551" s="6">
        <v>45717</v>
      </c>
      <c r="C2551" s="6" t="str">
        <f t="shared" si="39"/>
        <v>Q1 2025</v>
      </c>
      <c r="D2551">
        <v>8</v>
      </c>
      <c r="E2551">
        <v>7</v>
      </c>
      <c r="F2551">
        <v>1.2442738573562999</v>
      </c>
      <c r="G2551">
        <v>-4.4774829699125003E-2</v>
      </c>
      <c r="H2551" t="s">
        <v>1</v>
      </c>
      <c r="I2551" t="s">
        <v>205</v>
      </c>
    </row>
    <row r="2552" spans="1:9" x14ac:dyDescent="0.25">
      <c r="A2552" t="s">
        <v>208</v>
      </c>
      <c r="B2552" s="6">
        <v>45717</v>
      </c>
      <c r="C2552" s="6" t="str">
        <f t="shared" si="39"/>
        <v>Q1 2025</v>
      </c>
      <c r="D2552">
        <v>12</v>
      </c>
      <c r="E2552">
        <v>9</v>
      </c>
      <c r="F2552">
        <v>1.1594605759344401</v>
      </c>
      <c r="G2552">
        <v>-0.12958811112097601</v>
      </c>
      <c r="H2552" t="s">
        <v>1</v>
      </c>
      <c r="I2552" t="s">
        <v>205</v>
      </c>
    </row>
    <row r="2553" spans="1:9" x14ac:dyDescent="0.25">
      <c r="A2553" t="s">
        <v>206</v>
      </c>
      <c r="B2553" s="6">
        <v>45717</v>
      </c>
      <c r="C2553" s="6" t="str">
        <f t="shared" si="39"/>
        <v>Q1 2025</v>
      </c>
      <c r="D2553">
        <v>5</v>
      </c>
      <c r="E2553">
        <v>5</v>
      </c>
      <c r="F2553">
        <v>1.3053568770564801</v>
      </c>
      <c r="G2553">
        <v>1.6308190001056402E-2</v>
      </c>
      <c r="H2553" t="s">
        <v>1</v>
      </c>
      <c r="I2553" t="s">
        <v>205</v>
      </c>
    </row>
    <row r="2554" spans="1:9" x14ac:dyDescent="0.25">
      <c r="A2554" t="s">
        <v>212</v>
      </c>
      <c r="B2554" s="6">
        <v>45717</v>
      </c>
      <c r="C2554" s="6" t="str">
        <f t="shared" si="39"/>
        <v>Q1 2025</v>
      </c>
      <c r="D2554">
        <v>11</v>
      </c>
      <c r="E2554">
        <v>10</v>
      </c>
      <c r="F2554">
        <v>1.16057560199665</v>
      </c>
      <c r="G2554">
        <v>-0.12847308505876801</v>
      </c>
      <c r="H2554" t="s">
        <v>1</v>
      </c>
      <c r="I2554" t="s">
        <v>205</v>
      </c>
    </row>
    <row r="2555" spans="1:9" x14ac:dyDescent="0.25">
      <c r="A2555" t="s">
        <v>205</v>
      </c>
      <c r="B2555" s="6">
        <v>45717</v>
      </c>
      <c r="C2555" s="6" t="str">
        <f t="shared" si="39"/>
        <v>Q1 2025</v>
      </c>
      <c r="D2555">
        <v>1</v>
      </c>
      <c r="E2555">
        <v>1</v>
      </c>
      <c r="F2555">
        <v>1.4804580910557901</v>
      </c>
      <c r="G2555">
        <v>0.19140940400037099</v>
      </c>
      <c r="H2555" t="s">
        <v>1</v>
      </c>
      <c r="I2555" t="s">
        <v>205</v>
      </c>
    </row>
    <row r="2556" spans="1:9" x14ac:dyDescent="0.25">
      <c r="A2556" t="s">
        <v>1784</v>
      </c>
      <c r="B2556" s="6">
        <v>45717</v>
      </c>
      <c r="C2556" s="6" t="str">
        <f t="shared" si="39"/>
        <v>Q1 2025</v>
      </c>
      <c r="D2556">
        <v>7</v>
      </c>
      <c r="E2556">
        <v>8</v>
      </c>
      <c r="F2556">
        <v>1.27130726307855</v>
      </c>
      <c r="G2556">
        <v>-1.77414239768698E-2</v>
      </c>
      <c r="H2556" t="s">
        <v>0</v>
      </c>
      <c r="I2556" t="s">
        <v>205</v>
      </c>
    </row>
    <row r="2557" spans="1:9" x14ac:dyDescent="0.25">
      <c r="A2557" t="s">
        <v>222</v>
      </c>
      <c r="B2557" s="6">
        <v>45292</v>
      </c>
      <c r="C2557" s="6" t="str">
        <f t="shared" si="39"/>
        <v>Q1 2024</v>
      </c>
      <c r="D2557">
        <v>3</v>
      </c>
      <c r="F2557">
        <v>1.6241841912796799</v>
      </c>
      <c r="G2557">
        <v>0.14383961566105199</v>
      </c>
      <c r="I2557" t="s">
        <v>215</v>
      </c>
    </row>
    <row r="2558" spans="1:9" x14ac:dyDescent="0.25">
      <c r="A2558" t="s">
        <v>225</v>
      </c>
      <c r="B2558" s="6">
        <v>45292</v>
      </c>
      <c r="C2558" s="6" t="str">
        <f t="shared" si="39"/>
        <v>Q1 2024</v>
      </c>
      <c r="D2558">
        <v>5</v>
      </c>
      <c r="E2558">
        <v>6</v>
      </c>
      <c r="F2558">
        <v>1.5894735656458501</v>
      </c>
      <c r="G2558">
        <v>0.109128990027222</v>
      </c>
      <c r="H2558" t="s">
        <v>0</v>
      </c>
      <c r="I2558" t="s">
        <v>215</v>
      </c>
    </row>
    <row r="2559" spans="1:9" x14ac:dyDescent="0.25">
      <c r="A2559" t="s">
        <v>216</v>
      </c>
      <c r="B2559" s="6">
        <v>45292</v>
      </c>
      <c r="C2559" s="6" t="str">
        <f t="shared" si="39"/>
        <v>Q1 2024</v>
      </c>
      <c r="D2559">
        <v>2</v>
      </c>
      <c r="E2559">
        <v>4</v>
      </c>
      <c r="F2559">
        <v>1.6916948586053899</v>
      </c>
      <c r="G2559">
        <v>0.21135028298676201</v>
      </c>
      <c r="H2559" t="s">
        <v>0</v>
      </c>
      <c r="I2559" t="s">
        <v>215</v>
      </c>
    </row>
    <row r="2560" spans="1:9" x14ac:dyDescent="0.25">
      <c r="A2560" t="s">
        <v>223</v>
      </c>
      <c r="B2560" s="6">
        <v>45292</v>
      </c>
      <c r="C2560" s="6" t="str">
        <f t="shared" si="39"/>
        <v>Q1 2024</v>
      </c>
      <c r="D2560">
        <v>9</v>
      </c>
      <c r="E2560">
        <v>5</v>
      </c>
      <c r="F2560">
        <v>1.2738139640133599</v>
      </c>
      <c r="G2560">
        <v>-0.20653061160526001</v>
      </c>
      <c r="H2560" t="s">
        <v>1</v>
      </c>
      <c r="I2560" t="s">
        <v>215</v>
      </c>
    </row>
    <row r="2561" spans="1:9" x14ac:dyDescent="0.25">
      <c r="A2561" t="s">
        <v>224</v>
      </c>
      <c r="B2561" s="6">
        <v>45292</v>
      </c>
      <c r="C2561" s="6" t="str">
        <f t="shared" si="39"/>
        <v>Q1 2024</v>
      </c>
      <c r="D2561">
        <v>11</v>
      </c>
      <c r="E2561">
        <v>9</v>
      </c>
      <c r="F2561">
        <v>1.0694008636986101</v>
      </c>
      <c r="G2561">
        <v>-0.410943711920014</v>
      </c>
      <c r="H2561" t="s">
        <v>1</v>
      </c>
      <c r="I2561" t="s">
        <v>215</v>
      </c>
    </row>
    <row r="2562" spans="1:9" x14ac:dyDescent="0.25">
      <c r="A2562" t="s">
        <v>215</v>
      </c>
      <c r="B2562" s="6">
        <v>45292</v>
      </c>
      <c r="C2562" s="6" t="str">
        <f t="shared" si="39"/>
        <v>Q1 2024</v>
      </c>
      <c r="D2562">
        <v>1</v>
      </c>
      <c r="E2562">
        <v>12</v>
      </c>
      <c r="F2562">
        <v>1.95649917633848</v>
      </c>
      <c r="G2562">
        <v>0.47615460071985699</v>
      </c>
      <c r="H2562" t="s">
        <v>0</v>
      </c>
      <c r="I2562" t="s">
        <v>215</v>
      </c>
    </row>
    <row r="2563" spans="1:9" x14ac:dyDescent="0.25">
      <c r="A2563" t="s">
        <v>219</v>
      </c>
      <c r="B2563" s="6">
        <v>45292</v>
      </c>
      <c r="C2563" s="6" t="str">
        <f t="shared" ref="C2563:C2626" si="40">"Q" &amp; ROUNDUP(MONTH(B2563)/3, 0) &amp; " " &amp; YEAR(B2563)</f>
        <v>Q1 2024</v>
      </c>
      <c r="D2563">
        <v>6</v>
      </c>
      <c r="E2563">
        <v>1</v>
      </c>
      <c r="F2563">
        <v>1.52417216676071</v>
      </c>
      <c r="G2563">
        <v>4.3827591142087098E-2</v>
      </c>
      <c r="H2563" t="s">
        <v>1</v>
      </c>
      <c r="I2563" t="s">
        <v>215</v>
      </c>
    </row>
    <row r="2564" spans="1:9" x14ac:dyDescent="0.25">
      <c r="A2564" t="s">
        <v>218</v>
      </c>
      <c r="B2564" s="6">
        <v>45292</v>
      </c>
      <c r="C2564" s="6" t="str">
        <f t="shared" si="40"/>
        <v>Q1 2024</v>
      </c>
      <c r="D2564">
        <v>10</v>
      </c>
      <c r="E2564">
        <v>8</v>
      </c>
      <c r="F2564">
        <v>1.16460919455347</v>
      </c>
      <c r="G2564">
        <v>-0.31573538106515098</v>
      </c>
      <c r="H2564" t="s">
        <v>1</v>
      </c>
      <c r="I2564" t="s">
        <v>215</v>
      </c>
    </row>
    <row r="2565" spans="1:9" x14ac:dyDescent="0.25">
      <c r="A2565" t="s">
        <v>221</v>
      </c>
      <c r="B2565" s="6">
        <v>45292</v>
      </c>
      <c r="C2565" s="6" t="str">
        <f t="shared" si="40"/>
        <v>Q1 2024</v>
      </c>
      <c r="D2565">
        <v>8</v>
      </c>
      <c r="E2565">
        <v>3</v>
      </c>
      <c r="F2565">
        <v>1.3151116454185801</v>
      </c>
      <c r="G2565">
        <v>-0.16523293020004601</v>
      </c>
      <c r="H2565" t="s">
        <v>1</v>
      </c>
      <c r="I2565" t="s">
        <v>215</v>
      </c>
    </row>
    <row r="2566" spans="1:9" x14ac:dyDescent="0.25">
      <c r="A2566" t="s">
        <v>217</v>
      </c>
      <c r="B2566" s="6">
        <v>45292</v>
      </c>
      <c r="C2566" s="6" t="str">
        <f t="shared" si="40"/>
        <v>Q1 2024</v>
      </c>
      <c r="D2566">
        <v>4</v>
      </c>
      <c r="E2566">
        <v>7</v>
      </c>
      <c r="F2566">
        <v>1.59448612987211</v>
      </c>
      <c r="G2566">
        <v>0.114141554253488</v>
      </c>
      <c r="H2566" t="s">
        <v>0</v>
      </c>
      <c r="I2566" t="s">
        <v>215</v>
      </c>
    </row>
    <row r="2567" spans="1:9" x14ac:dyDescent="0.25">
      <c r="A2567" t="s">
        <v>224</v>
      </c>
      <c r="B2567" s="6">
        <v>45323</v>
      </c>
      <c r="C2567" s="6" t="str">
        <f t="shared" si="40"/>
        <v>Q1 2024</v>
      </c>
      <c r="D2567">
        <v>11</v>
      </c>
      <c r="E2567">
        <v>11</v>
      </c>
      <c r="F2567">
        <v>1.1434622471713101</v>
      </c>
      <c r="G2567">
        <v>-0.29955454833656497</v>
      </c>
      <c r="H2567" t="s">
        <v>0</v>
      </c>
      <c r="I2567" t="s">
        <v>215</v>
      </c>
    </row>
    <row r="2568" spans="1:9" x14ac:dyDescent="0.25">
      <c r="A2568" t="s">
        <v>219</v>
      </c>
      <c r="B2568" s="6">
        <v>45323</v>
      </c>
      <c r="C2568" s="6" t="str">
        <f t="shared" si="40"/>
        <v>Q1 2024</v>
      </c>
      <c r="D2568">
        <v>5</v>
      </c>
      <c r="E2568">
        <v>6</v>
      </c>
      <c r="F2568">
        <v>1.5439674586651</v>
      </c>
      <c r="G2568">
        <v>0.100950663157221</v>
      </c>
      <c r="H2568" t="s">
        <v>0</v>
      </c>
      <c r="I2568" t="s">
        <v>215</v>
      </c>
    </row>
    <row r="2569" spans="1:9" x14ac:dyDescent="0.25">
      <c r="A2569" t="s">
        <v>222</v>
      </c>
      <c r="B2569" s="6">
        <v>45323</v>
      </c>
      <c r="C2569" s="6" t="str">
        <f t="shared" si="40"/>
        <v>Q1 2024</v>
      </c>
      <c r="D2569">
        <v>3</v>
      </c>
      <c r="E2569">
        <v>3</v>
      </c>
      <c r="F2569">
        <v>1.58807579900258</v>
      </c>
      <c r="G2569">
        <v>0.145059003494698</v>
      </c>
      <c r="H2569" t="s">
        <v>1729</v>
      </c>
      <c r="I2569" t="s">
        <v>215</v>
      </c>
    </row>
    <row r="2570" spans="1:9" x14ac:dyDescent="0.25">
      <c r="A2570" t="s">
        <v>215</v>
      </c>
      <c r="B2570" s="6">
        <v>45323</v>
      </c>
      <c r="C2570" s="6" t="str">
        <f t="shared" si="40"/>
        <v>Q1 2024</v>
      </c>
      <c r="D2570">
        <v>1</v>
      </c>
      <c r="E2570">
        <v>1</v>
      </c>
      <c r="F2570">
        <v>1.94542140890328</v>
      </c>
      <c r="G2570">
        <v>0.50240461339540099</v>
      </c>
      <c r="H2570" t="s">
        <v>0</v>
      </c>
      <c r="I2570" t="s">
        <v>215</v>
      </c>
    </row>
    <row r="2571" spans="1:9" x14ac:dyDescent="0.25">
      <c r="A2571" t="s">
        <v>221</v>
      </c>
      <c r="B2571" s="6">
        <v>45323</v>
      </c>
      <c r="C2571" s="6" t="str">
        <f t="shared" si="40"/>
        <v>Q1 2024</v>
      </c>
      <c r="D2571">
        <v>8</v>
      </c>
      <c r="E2571">
        <v>8</v>
      </c>
      <c r="F2571">
        <v>1.2881907466509299</v>
      </c>
      <c r="G2571">
        <v>-0.154826048856953</v>
      </c>
      <c r="H2571" t="s">
        <v>0</v>
      </c>
      <c r="I2571" t="s">
        <v>215</v>
      </c>
    </row>
    <row r="2572" spans="1:9" x14ac:dyDescent="0.25">
      <c r="A2572" t="s">
        <v>225</v>
      </c>
      <c r="B2572" s="6">
        <v>45323</v>
      </c>
      <c r="C2572" s="6" t="str">
        <f t="shared" si="40"/>
        <v>Q1 2024</v>
      </c>
      <c r="D2572">
        <v>4</v>
      </c>
      <c r="E2572">
        <v>5</v>
      </c>
      <c r="F2572">
        <v>1.5722368678417999</v>
      </c>
      <c r="G2572">
        <v>0.12922007233392299</v>
      </c>
      <c r="H2572" t="s">
        <v>0</v>
      </c>
      <c r="I2572" t="s">
        <v>215</v>
      </c>
    </row>
    <row r="2573" spans="1:9" x14ac:dyDescent="0.25">
      <c r="A2573" t="s">
        <v>220</v>
      </c>
      <c r="B2573" s="6">
        <v>45323</v>
      </c>
      <c r="C2573" s="6" t="str">
        <f t="shared" si="40"/>
        <v>Q1 2024</v>
      </c>
      <c r="D2573">
        <v>10</v>
      </c>
      <c r="E2573">
        <v>10</v>
      </c>
      <c r="F2573">
        <v>1.1687612271516501</v>
      </c>
      <c r="G2573">
        <v>-0.274255568356227</v>
      </c>
      <c r="H2573" t="s">
        <v>1</v>
      </c>
      <c r="I2573" t="s">
        <v>215</v>
      </c>
    </row>
    <row r="2574" spans="1:9" x14ac:dyDescent="0.25">
      <c r="A2574" t="s">
        <v>217</v>
      </c>
      <c r="B2574" s="6">
        <v>45323</v>
      </c>
      <c r="C2574" s="6" t="str">
        <f t="shared" si="40"/>
        <v>Q1 2024</v>
      </c>
      <c r="D2574">
        <v>6</v>
      </c>
      <c r="E2574">
        <v>4</v>
      </c>
      <c r="F2574">
        <v>1.5242070878374101</v>
      </c>
      <c r="G2574">
        <v>8.1190292329532898E-2</v>
      </c>
      <c r="H2574" t="s">
        <v>1</v>
      </c>
      <c r="I2574" t="s">
        <v>215</v>
      </c>
    </row>
    <row r="2575" spans="1:9" x14ac:dyDescent="0.25">
      <c r="A2575" t="s">
        <v>218</v>
      </c>
      <c r="B2575" s="6">
        <v>45323</v>
      </c>
      <c r="C2575" s="6" t="str">
        <f t="shared" si="40"/>
        <v>Q1 2024</v>
      </c>
      <c r="D2575">
        <v>12</v>
      </c>
      <c r="E2575">
        <v>10</v>
      </c>
      <c r="F2575">
        <v>1.1425654515713399</v>
      </c>
      <c r="G2575">
        <v>-0.300451343936537</v>
      </c>
      <c r="H2575" t="s">
        <v>1</v>
      </c>
      <c r="I2575" t="s">
        <v>215</v>
      </c>
    </row>
    <row r="2576" spans="1:9" x14ac:dyDescent="0.25">
      <c r="A2576" t="s">
        <v>223</v>
      </c>
      <c r="B2576" s="6">
        <v>45323</v>
      </c>
      <c r="C2576" s="6" t="str">
        <f t="shared" si="40"/>
        <v>Q1 2024</v>
      </c>
      <c r="D2576">
        <v>9</v>
      </c>
      <c r="E2576">
        <v>9</v>
      </c>
      <c r="F2576">
        <v>1.2503675832747001</v>
      </c>
      <c r="G2576">
        <v>-0.19264921223317999</v>
      </c>
      <c r="H2576" t="s">
        <v>0</v>
      </c>
      <c r="I2576" t="s">
        <v>215</v>
      </c>
    </row>
    <row r="2577" spans="1:9" x14ac:dyDescent="0.25">
      <c r="A2577" t="s">
        <v>216</v>
      </c>
      <c r="B2577" s="6">
        <v>45323</v>
      </c>
      <c r="C2577" s="6" t="str">
        <f t="shared" si="40"/>
        <v>Q1 2024</v>
      </c>
      <c r="D2577">
        <v>2</v>
      </c>
      <c r="E2577">
        <v>2</v>
      </c>
      <c r="F2577">
        <v>1.70592887251657</v>
      </c>
      <c r="G2577">
        <v>0.26291207700868602</v>
      </c>
      <c r="H2577" t="s">
        <v>0</v>
      </c>
      <c r="I2577" t="s">
        <v>215</v>
      </c>
    </row>
    <row r="2578" spans="1:9" x14ac:dyDescent="0.25">
      <c r="A2578" t="s">
        <v>224</v>
      </c>
      <c r="B2578" s="6">
        <v>45352</v>
      </c>
      <c r="C2578" s="6" t="str">
        <f t="shared" si="40"/>
        <v>Q1 2024</v>
      </c>
      <c r="D2578">
        <v>10</v>
      </c>
      <c r="E2578">
        <v>11</v>
      </c>
      <c r="F2578">
        <v>1.2121298374673699</v>
      </c>
      <c r="G2578">
        <v>-0.23387506859381299</v>
      </c>
      <c r="H2578" t="s">
        <v>0</v>
      </c>
      <c r="I2578" t="s">
        <v>215</v>
      </c>
    </row>
    <row r="2579" spans="1:9" x14ac:dyDescent="0.25">
      <c r="A2579" t="s">
        <v>225</v>
      </c>
      <c r="B2579" s="6">
        <v>45352</v>
      </c>
      <c r="C2579" s="6" t="str">
        <f t="shared" si="40"/>
        <v>Q1 2024</v>
      </c>
      <c r="D2579">
        <v>3</v>
      </c>
      <c r="E2579">
        <v>4</v>
      </c>
      <c r="F2579">
        <v>1.5978010332952599</v>
      </c>
      <c r="G2579">
        <v>0.15179612723407901</v>
      </c>
      <c r="H2579" t="s">
        <v>0</v>
      </c>
      <c r="I2579" t="s">
        <v>215</v>
      </c>
    </row>
    <row r="2580" spans="1:9" x14ac:dyDescent="0.25">
      <c r="A2580" t="s">
        <v>219</v>
      </c>
      <c r="B2580" s="6">
        <v>45352</v>
      </c>
      <c r="C2580" s="6" t="str">
        <f t="shared" si="40"/>
        <v>Q1 2024</v>
      </c>
      <c r="D2580">
        <v>4</v>
      </c>
      <c r="E2580">
        <v>5</v>
      </c>
      <c r="F2580">
        <v>1.56121497574478</v>
      </c>
      <c r="G2580">
        <v>0.115210069683598</v>
      </c>
      <c r="H2580" t="s">
        <v>0</v>
      </c>
      <c r="I2580" t="s">
        <v>215</v>
      </c>
    </row>
    <row r="2581" spans="1:9" x14ac:dyDescent="0.25">
      <c r="A2581" t="s">
        <v>220</v>
      </c>
      <c r="B2581" s="6">
        <v>45352</v>
      </c>
      <c r="C2581" s="6" t="str">
        <f t="shared" si="40"/>
        <v>Q1 2024</v>
      </c>
      <c r="D2581">
        <v>11</v>
      </c>
      <c r="E2581">
        <v>10</v>
      </c>
      <c r="F2581">
        <v>1.1592375498530301</v>
      </c>
      <c r="G2581">
        <v>-0.28676735620815103</v>
      </c>
      <c r="H2581" t="s">
        <v>1</v>
      </c>
      <c r="I2581" t="s">
        <v>215</v>
      </c>
    </row>
    <row r="2582" spans="1:9" x14ac:dyDescent="0.25">
      <c r="A2582" t="s">
        <v>215</v>
      </c>
      <c r="B2582" s="6">
        <v>45352</v>
      </c>
      <c r="C2582" s="6" t="str">
        <f t="shared" si="40"/>
        <v>Q1 2024</v>
      </c>
      <c r="D2582">
        <v>1</v>
      </c>
      <c r="E2582">
        <v>1</v>
      </c>
      <c r="F2582">
        <v>1.9694380242677401</v>
      </c>
      <c r="G2582">
        <v>0.52343311820655802</v>
      </c>
      <c r="H2582" t="s">
        <v>1729</v>
      </c>
      <c r="I2582" t="s">
        <v>215</v>
      </c>
    </row>
    <row r="2583" spans="1:9" x14ac:dyDescent="0.25">
      <c r="A2583" t="s">
        <v>218</v>
      </c>
      <c r="B2583" s="6">
        <v>45352</v>
      </c>
      <c r="C2583" s="6" t="str">
        <f t="shared" si="40"/>
        <v>Q1 2024</v>
      </c>
      <c r="D2583">
        <v>12</v>
      </c>
      <c r="E2583">
        <v>12</v>
      </c>
      <c r="F2583">
        <v>1.1048748226415099</v>
      </c>
      <c r="G2583">
        <v>-0.34113008341966899</v>
      </c>
      <c r="H2583" t="s">
        <v>1</v>
      </c>
      <c r="I2583" t="s">
        <v>215</v>
      </c>
    </row>
    <row r="2584" spans="1:9" x14ac:dyDescent="0.25">
      <c r="A2584" t="s">
        <v>216</v>
      </c>
      <c r="B2584" s="6">
        <v>45352</v>
      </c>
      <c r="C2584" s="6" t="str">
        <f t="shared" si="40"/>
        <v>Q1 2024</v>
      </c>
      <c r="D2584">
        <v>2</v>
      </c>
      <c r="E2584">
        <v>2</v>
      </c>
      <c r="F2584">
        <v>1.6939234768328799</v>
      </c>
      <c r="G2584">
        <v>0.24791857077169599</v>
      </c>
      <c r="H2584" t="s">
        <v>1</v>
      </c>
      <c r="I2584" t="s">
        <v>215</v>
      </c>
    </row>
    <row r="2585" spans="1:9" x14ac:dyDescent="0.25">
      <c r="A2585" t="s">
        <v>223</v>
      </c>
      <c r="B2585" s="6">
        <v>45352</v>
      </c>
      <c r="C2585" s="6" t="str">
        <f t="shared" si="40"/>
        <v>Q1 2024</v>
      </c>
      <c r="D2585">
        <v>9</v>
      </c>
      <c r="E2585">
        <v>9</v>
      </c>
      <c r="F2585">
        <v>1.2619159900481001</v>
      </c>
      <c r="G2585">
        <v>-0.184088916013083</v>
      </c>
      <c r="H2585" t="s">
        <v>0</v>
      </c>
      <c r="I2585" t="s">
        <v>215</v>
      </c>
    </row>
    <row r="2586" spans="1:9" x14ac:dyDescent="0.25">
      <c r="A2586" t="s">
        <v>217</v>
      </c>
      <c r="B2586" s="6">
        <v>45352</v>
      </c>
      <c r="C2586" s="6" t="str">
        <f t="shared" si="40"/>
        <v>Q1 2024</v>
      </c>
      <c r="D2586">
        <v>5</v>
      </c>
      <c r="E2586">
        <v>6</v>
      </c>
      <c r="F2586">
        <v>1.53936544969555</v>
      </c>
      <c r="G2586">
        <v>9.3360543634371101E-2</v>
      </c>
      <c r="H2586" t="s">
        <v>0</v>
      </c>
      <c r="I2586" t="s">
        <v>215</v>
      </c>
    </row>
    <row r="2587" spans="1:9" x14ac:dyDescent="0.25">
      <c r="A2587" t="s">
        <v>221</v>
      </c>
      <c r="B2587" s="6">
        <v>45352</v>
      </c>
      <c r="C2587" s="6" t="str">
        <f t="shared" si="40"/>
        <v>Q1 2024</v>
      </c>
      <c r="D2587">
        <v>8</v>
      </c>
      <c r="E2587">
        <v>8</v>
      </c>
      <c r="F2587">
        <v>1.2796584207834401</v>
      </c>
      <c r="G2587">
        <v>-0.16634648527774201</v>
      </c>
      <c r="H2587" t="s">
        <v>1</v>
      </c>
      <c r="I2587" t="s">
        <v>215</v>
      </c>
    </row>
    <row r="2588" spans="1:9" x14ac:dyDescent="0.25">
      <c r="A2588" t="s">
        <v>222</v>
      </c>
      <c r="B2588" s="6">
        <v>45352</v>
      </c>
      <c r="C2588" s="6" t="str">
        <f t="shared" si="40"/>
        <v>Q1 2024</v>
      </c>
      <c r="D2588">
        <v>6</v>
      </c>
      <c r="E2588">
        <v>3</v>
      </c>
      <c r="F2588">
        <v>1.52649438604333</v>
      </c>
      <c r="G2588">
        <v>8.0489479982155998E-2</v>
      </c>
      <c r="H2588" t="s">
        <v>1</v>
      </c>
      <c r="I2588" t="s">
        <v>215</v>
      </c>
    </row>
    <row r="2589" spans="1:9" x14ac:dyDescent="0.25">
      <c r="A2589" t="s">
        <v>225</v>
      </c>
      <c r="B2589" s="6">
        <v>45383</v>
      </c>
      <c r="C2589" s="6" t="str">
        <f t="shared" si="40"/>
        <v>Q2 2024</v>
      </c>
      <c r="D2589">
        <v>3</v>
      </c>
      <c r="E2589">
        <v>3</v>
      </c>
      <c r="F2589">
        <v>1.6198733012181299</v>
      </c>
      <c r="G2589">
        <v>0.18434412965362801</v>
      </c>
      <c r="H2589" t="s">
        <v>0</v>
      </c>
      <c r="I2589" t="s">
        <v>215</v>
      </c>
    </row>
    <row r="2590" spans="1:9" x14ac:dyDescent="0.25">
      <c r="A2590" t="s">
        <v>222</v>
      </c>
      <c r="B2590" s="6">
        <v>45383</v>
      </c>
      <c r="C2590" s="6" t="str">
        <f t="shared" si="40"/>
        <v>Q2 2024</v>
      </c>
      <c r="D2590">
        <v>5</v>
      </c>
      <c r="E2590">
        <v>6</v>
      </c>
      <c r="F2590">
        <v>1.4817931028213001</v>
      </c>
      <c r="G2590">
        <v>4.6263931256804197E-2</v>
      </c>
      <c r="H2590" t="s">
        <v>0</v>
      </c>
      <c r="I2590" t="s">
        <v>215</v>
      </c>
    </row>
    <row r="2591" spans="1:9" x14ac:dyDescent="0.25">
      <c r="A2591" t="s">
        <v>218</v>
      </c>
      <c r="B2591" s="6">
        <v>45383</v>
      </c>
      <c r="C2591" s="6" t="str">
        <f t="shared" si="40"/>
        <v>Q2 2024</v>
      </c>
      <c r="D2591">
        <v>12</v>
      </c>
      <c r="E2591">
        <v>12</v>
      </c>
      <c r="F2591">
        <v>1.13667958251335</v>
      </c>
      <c r="G2591">
        <v>-0.298849589051151</v>
      </c>
      <c r="H2591" t="s">
        <v>0</v>
      </c>
      <c r="I2591" t="s">
        <v>215</v>
      </c>
    </row>
    <row r="2592" spans="1:9" x14ac:dyDescent="0.25">
      <c r="A2592" t="s">
        <v>219</v>
      </c>
      <c r="B2592" s="6">
        <v>45383</v>
      </c>
      <c r="C2592" s="6" t="str">
        <f t="shared" si="40"/>
        <v>Q2 2024</v>
      </c>
      <c r="D2592">
        <v>4</v>
      </c>
      <c r="E2592">
        <v>4</v>
      </c>
      <c r="F2592">
        <v>1.50948827255287</v>
      </c>
      <c r="G2592">
        <v>7.39591009883733E-2</v>
      </c>
      <c r="H2592" t="s">
        <v>1</v>
      </c>
      <c r="I2592" t="s">
        <v>215</v>
      </c>
    </row>
    <row r="2593" spans="1:9" x14ac:dyDescent="0.25">
      <c r="A2593" t="s">
        <v>221</v>
      </c>
      <c r="B2593" s="6">
        <v>45383</v>
      </c>
      <c r="C2593" s="6" t="str">
        <f t="shared" si="40"/>
        <v>Q2 2024</v>
      </c>
      <c r="D2593">
        <v>8</v>
      </c>
      <c r="E2593">
        <v>8</v>
      </c>
      <c r="F2593">
        <v>1.3031440481627701</v>
      </c>
      <c r="G2593">
        <v>-0.132385123401732</v>
      </c>
      <c r="H2593" t="s">
        <v>0</v>
      </c>
      <c r="I2593" t="s">
        <v>215</v>
      </c>
    </row>
    <row r="2594" spans="1:9" x14ac:dyDescent="0.25">
      <c r="A2594" t="s">
        <v>224</v>
      </c>
      <c r="B2594" s="6">
        <v>45383</v>
      </c>
      <c r="C2594" s="6" t="str">
        <f t="shared" si="40"/>
        <v>Q2 2024</v>
      </c>
      <c r="D2594">
        <v>10</v>
      </c>
      <c r="E2594">
        <v>10</v>
      </c>
      <c r="F2594">
        <v>1.27131942223941</v>
      </c>
      <c r="G2594">
        <v>-0.164209749325088</v>
      </c>
      <c r="H2594" t="s">
        <v>0</v>
      </c>
      <c r="I2594" t="s">
        <v>215</v>
      </c>
    </row>
    <row r="2595" spans="1:9" x14ac:dyDescent="0.25">
      <c r="A2595" t="s">
        <v>216</v>
      </c>
      <c r="B2595" s="6">
        <v>45383</v>
      </c>
      <c r="C2595" s="6" t="str">
        <f t="shared" si="40"/>
        <v>Q2 2024</v>
      </c>
      <c r="D2595">
        <v>2</v>
      </c>
      <c r="E2595">
        <v>2</v>
      </c>
      <c r="F2595">
        <v>1.6606129862902099</v>
      </c>
      <c r="G2595">
        <v>0.22508381472571201</v>
      </c>
      <c r="H2595" t="s">
        <v>1</v>
      </c>
      <c r="I2595" t="s">
        <v>215</v>
      </c>
    </row>
    <row r="2596" spans="1:9" x14ac:dyDescent="0.25">
      <c r="A2596" t="s">
        <v>217</v>
      </c>
      <c r="B2596" s="6">
        <v>45383</v>
      </c>
      <c r="C2596" s="6" t="str">
        <f t="shared" si="40"/>
        <v>Q2 2024</v>
      </c>
      <c r="D2596">
        <v>6</v>
      </c>
      <c r="E2596">
        <v>5</v>
      </c>
      <c r="F2596">
        <v>1.4699336729566499</v>
      </c>
      <c r="G2596">
        <v>3.4404501392147402E-2</v>
      </c>
      <c r="H2596" t="s">
        <v>1</v>
      </c>
      <c r="I2596" t="s">
        <v>215</v>
      </c>
    </row>
    <row r="2597" spans="1:9" x14ac:dyDescent="0.25">
      <c r="A2597" t="s">
        <v>215</v>
      </c>
      <c r="B2597" s="6">
        <v>45383</v>
      </c>
      <c r="C2597" s="6" t="str">
        <f t="shared" si="40"/>
        <v>Q2 2024</v>
      </c>
      <c r="D2597">
        <v>1</v>
      </c>
      <c r="E2597">
        <v>1</v>
      </c>
      <c r="F2597">
        <v>1.9052906099640501</v>
      </c>
      <c r="G2597">
        <v>0.46976143839955098</v>
      </c>
      <c r="H2597" t="s">
        <v>1</v>
      </c>
      <c r="I2597" t="s">
        <v>215</v>
      </c>
    </row>
    <row r="2598" spans="1:9" x14ac:dyDescent="0.25">
      <c r="A2598" t="s">
        <v>223</v>
      </c>
      <c r="B2598" s="6">
        <v>45383</v>
      </c>
      <c r="C2598" s="6" t="str">
        <f t="shared" si="40"/>
        <v>Q2 2024</v>
      </c>
      <c r="D2598">
        <v>9</v>
      </c>
      <c r="E2598">
        <v>9</v>
      </c>
      <c r="F2598">
        <v>1.2873875923228</v>
      </c>
      <c r="G2598">
        <v>-0.14814157924169399</v>
      </c>
      <c r="H2598" t="s">
        <v>0</v>
      </c>
      <c r="I2598" t="s">
        <v>215</v>
      </c>
    </row>
    <row r="2599" spans="1:9" x14ac:dyDescent="0.25">
      <c r="A2599" t="s">
        <v>220</v>
      </c>
      <c r="B2599" s="6">
        <v>45383</v>
      </c>
      <c r="C2599" s="6" t="str">
        <f t="shared" si="40"/>
        <v>Q2 2024</v>
      </c>
      <c r="D2599">
        <v>11</v>
      </c>
      <c r="E2599">
        <v>11</v>
      </c>
      <c r="F2599">
        <v>1.1452982961679501</v>
      </c>
      <c r="G2599">
        <v>-0.29023087539655101</v>
      </c>
      <c r="H2599" t="s">
        <v>0</v>
      </c>
      <c r="I2599" t="s">
        <v>215</v>
      </c>
    </row>
    <row r="2600" spans="1:9" x14ac:dyDescent="0.25">
      <c r="A2600" t="s">
        <v>216</v>
      </c>
      <c r="B2600" s="6">
        <v>45413</v>
      </c>
      <c r="C2600" s="6" t="str">
        <f t="shared" si="40"/>
        <v>Q2 2024</v>
      </c>
      <c r="D2600">
        <v>3</v>
      </c>
      <c r="E2600">
        <v>2</v>
      </c>
      <c r="F2600">
        <v>1.6341633916979701</v>
      </c>
      <c r="G2600">
        <v>0.19655402000441999</v>
      </c>
      <c r="H2600" t="s">
        <v>1</v>
      </c>
      <c r="I2600" t="s">
        <v>215</v>
      </c>
    </row>
    <row r="2601" spans="1:9" x14ac:dyDescent="0.25">
      <c r="A2601" t="s">
        <v>223</v>
      </c>
      <c r="B2601" s="6">
        <v>45413</v>
      </c>
      <c r="C2601" s="6" t="str">
        <f t="shared" si="40"/>
        <v>Q2 2024</v>
      </c>
      <c r="D2601">
        <v>9</v>
      </c>
      <c r="E2601">
        <v>9</v>
      </c>
      <c r="F2601">
        <v>1.2808510719634401</v>
      </c>
      <c r="G2601">
        <v>-0.15675829973010399</v>
      </c>
      <c r="H2601" t="s">
        <v>1</v>
      </c>
      <c r="I2601" t="s">
        <v>215</v>
      </c>
    </row>
    <row r="2602" spans="1:9" x14ac:dyDescent="0.25">
      <c r="A2602" t="s">
        <v>218</v>
      </c>
      <c r="B2602" s="6">
        <v>45413</v>
      </c>
      <c r="C2602" s="6" t="str">
        <f t="shared" si="40"/>
        <v>Q2 2024</v>
      </c>
      <c r="D2602">
        <v>11</v>
      </c>
      <c r="E2602">
        <v>12</v>
      </c>
      <c r="F2602">
        <v>1.1573565312963101</v>
      </c>
      <c r="G2602">
        <v>-0.28025284039723403</v>
      </c>
      <c r="H2602" t="s">
        <v>0</v>
      </c>
      <c r="I2602" t="s">
        <v>215</v>
      </c>
    </row>
    <row r="2603" spans="1:9" x14ac:dyDescent="0.25">
      <c r="A2603" t="s">
        <v>219</v>
      </c>
      <c r="B2603" s="6">
        <v>45413</v>
      </c>
      <c r="C2603" s="6" t="str">
        <f t="shared" si="40"/>
        <v>Q2 2024</v>
      </c>
      <c r="D2603">
        <v>7</v>
      </c>
      <c r="E2603">
        <v>4</v>
      </c>
      <c r="F2603">
        <v>1.42941349799434</v>
      </c>
      <c r="G2603">
        <v>-8.1958736992078195E-3</v>
      </c>
      <c r="H2603" t="s">
        <v>1</v>
      </c>
      <c r="I2603" t="s">
        <v>215</v>
      </c>
    </row>
    <row r="2604" spans="1:9" x14ac:dyDescent="0.25">
      <c r="A2604" t="s">
        <v>221</v>
      </c>
      <c r="B2604" s="6">
        <v>45413</v>
      </c>
      <c r="C2604" s="6" t="str">
        <f t="shared" si="40"/>
        <v>Q2 2024</v>
      </c>
      <c r="D2604">
        <v>8</v>
      </c>
      <c r="E2604">
        <v>8</v>
      </c>
      <c r="F2604">
        <v>1.3433949028874601</v>
      </c>
      <c r="G2604">
        <v>-9.4214468806084403E-2</v>
      </c>
      <c r="H2604" t="s">
        <v>0</v>
      </c>
      <c r="I2604" t="s">
        <v>215</v>
      </c>
    </row>
    <row r="2605" spans="1:9" x14ac:dyDescent="0.25">
      <c r="A2605" t="s">
        <v>217</v>
      </c>
      <c r="B2605" s="6">
        <v>45413</v>
      </c>
      <c r="C2605" s="6" t="str">
        <f t="shared" si="40"/>
        <v>Q2 2024</v>
      </c>
      <c r="D2605">
        <v>4</v>
      </c>
      <c r="E2605">
        <v>6</v>
      </c>
      <c r="F2605">
        <v>1.4993916375268299</v>
      </c>
      <c r="G2605">
        <v>6.1782265833280198E-2</v>
      </c>
      <c r="H2605" t="s">
        <v>0</v>
      </c>
      <c r="I2605" t="s">
        <v>215</v>
      </c>
    </row>
    <row r="2606" spans="1:9" x14ac:dyDescent="0.25">
      <c r="A2606" t="s">
        <v>225</v>
      </c>
      <c r="B2606" s="6">
        <v>45413</v>
      </c>
      <c r="C2606" s="6" t="str">
        <f t="shared" si="40"/>
        <v>Q2 2024</v>
      </c>
      <c r="D2606">
        <v>2</v>
      </c>
      <c r="E2606">
        <v>3</v>
      </c>
      <c r="F2606">
        <v>1.7338079086056</v>
      </c>
      <c r="G2606">
        <v>0.296198536912051</v>
      </c>
      <c r="H2606" t="s">
        <v>0</v>
      </c>
      <c r="I2606" t="s">
        <v>215</v>
      </c>
    </row>
    <row r="2607" spans="1:9" x14ac:dyDescent="0.25">
      <c r="A2607" t="s">
        <v>224</v>
      </c>
      <c r="B2607" s="6">
        <v>45413</v>
      </c>
      <c r="C2607" s="6" t="str">
        <f t="shared" si="40"/>
        <v>Q2 2024</v>
      </c>
      <c r="D2607">
        <v>10</v>
      </c>
      <c r="E2607">
        <v>10</v>
      </c>
      <c r="F2607">
        <v>1.24238020976398</v>
      </c>
      <c r="G2607">
        <v>-0.195229161929562</v>
      </c>
      <c r="H2607" t="s">
        <v>1</v>
      </c>
      <c r="I2607" t="s">
        <v>215</v>
      </c>
    </row>
    <row r="2608" spans="1:9" x14ac:dyDescent="0.25">
      <c r="A2608" t="s">
        <v>215</v>
      </c>
      <c r="B2608" s="6">
        <v>45413</v>
      </c>
      <c r="C2608" s="6" t="str">
        <f t="shared" si="40"/>
        <v>Q2 2024</v>
      </c>
      <c r="D2608">
        <v>1</v>
      </c>
      <c r="E2608">
        <v>1</v>
      </c>
      <c r="F2608">
        <v>1.90277086871083</v>
      </c>
      <c r="G2608">
        <v>0.46516149701727999</v>
      </c>
      <c r="H2608" t="s">
        <v>1729</v>
      </c>
      <c r="I2608" t="s">
        <v>215</v>
      </c>
    </row>
    <row r="2609" spans="1:9" x14ac:dyDescent="0.25">
      <c r="A2609" t="s">
        <v>222</v>
      </c>
      <c r="B2609" s="6">
        <v>45413</v>
      </c>
      <c r="C2609" s="6" t="str">
        <f t="shared" si="40"/>
        <v>Q2 2024</v>
      </c>
      <c r="D2609">
        <v>6</v>
      </c>
      <c r="E2609">
        <v>5</v>
      </c>
      <c r="F2609">
        <v>1.4336163814215499</v>
      </c>
      <c r="G2609">
        <v>-3.9929902719981697E-3</v>
      </c>
      <c r="H2609" t="s">
        <v>1</v>
      </c>
      <c r="I2609" t="s">
        <v>215</v>
      </c>
    </row>
    <row r="2610" spans="1:9" x14ac:dyDescent="0.25">
      <c r="A2610" t="s">
        <v>220</v>
      </c>
      <c r="B2610" s="6">
        <v>45413</v>
      </c>
      <c r="C2610" s="6" t="str">
        <f t="shared" si="40"/>
        <v>Q2 2024</v>
      </c>
      <c r="D2610">
        <v>12</v>
      </c>
      <c r="E2610">
        <v>11</v>
      </c>
      <c r="F2610">
        <v>1.15655668676071</v>
      </c>
      <c r="G2610">
        <v>-0.28105268493283903</v>
      </c>
      <c r="H2610" t="s">
        <v>1</v>
      </c>
      <c r="I2610" t="s">
        <v>215</v>
      </c>
    </row>
    <row r="2611" spans="1:9" x14ac:dyDescent="0.25">
      <c r="A2611" t="s">
        <v>222</v>
      </c>
      <c r="B2611" s="6">
        <v>45444</v>
      </c>
      <c r="C2611" s="6" t="str">
        <f t="shared" si="40"/>
        <v>Q2 2024</v>
      </c>
      <c r="D2611">
        <v>4</v>
      </c>
      <c r="E2611">
        <v>6</v>
      </c>
      <c r="F2611">
        <v>1.5555109058787899</v>
      </c>
      <c r="G2611">
        <v>0.111015911883386</v>
      </c>
      <c r="H2611" t="s">
        <v>0</v>
      </c>
      <c r="I2611" t="s">
        <v>215</v>
      </c>
    </row>
    <row r="2612" spans="1:9" x14ac:dyDescent="0.25">
      <c r="A2612" t="s">
        <v>223</v>
      </c>
      <c r="B2612" s="6">
        <v>45444</v>
      </c>
      <c r="C2612" s="6" t="str">
        <f t="shared" si="40"/>
        <v>Q2 2024</v>
      </c>
      <c r="D2612">
        <v>9</v>
      </c>
      <c r="E2612">
        <v>9</v>
      </c>
      <c r="F2612">
        <v>1.3045194755409399</v>
      </c>
      <c r="G2612">
        <v>-0.13997551845446901</v>
      </c>
      <c r="H2612" t="s">
        <v>0</v>
      </c>
      <c r="I2612" t="s">
        <v>215</v>
      </c>
    </row>
    <row r="2613" spans="1:9" x14ac:dyDescent="0.25">
      <c r="A2613" t="s">
        <v>216</v>
      </c>
      <c r="B2613" s="6">
        <v>45444</v>
      </c>
      <c r="C2613" s="6" t="str">
        <f t="shared" si="40"/>
        <v>Q2 2024</v>
      </c>
      <c r="D2613">
        <v>3</v>
      </c>
      <c r="E2613">
        <v>3</v>
      </c>
      <c r="F2613">
        <v>1.65051611806701</v>
      </c>
      <c r="G2613">
        <v>0.206021124071603</v>
      </c>
      <c r="H2613" t="s">
        <v>1729</v>
      </c>
      <c r="I2613" t="s">
        <v>215</v>
      </c>
    </row>
    <row r="2614" spans="1:9" x14ac:dyDescent="0.25">
      <c r="A2614" t="s">
        <v>225</v>
      </c>
      <c r="B2614" s="6">
        <v>45444</v>
      </c>
      <c r="C2614" s="6" t="str">
        <f t="shared" si="40"/>
        <v>Q2 2024</v>
      </c>
      <c r="D2614">
        <v>2</v>
      </c>
      <c r="E2614">
        <v>2</v>
      </c>
      <c r="F2614">
        <v>1.8345132096924801</v>
      </c>
      <c r="G2614">
        <v>0.39001821569707801</v>
      </c>
      <c r="H2614" t="s">
        <v>0</v>
      </c>
      <c r="I2614" t="s">
        <v>215</v>
      </c>
    </row>
    <row r="2615" spans="1:9" x14ac:dyDescent="0.25">
      <c r="A2615" t="s">
        <v>217</v>
      </c>
      <c r="B2615" s="6">
        <v>45444</v>
      </c>
      <c r="C2615" s="6" t="str">
        <f t="shared" si="40"/>
        <v>Q2 2024</v>
      </c>
      <c r="D2615">
        <v>5</v>
      </c>
      <c r="E2615">
        <v>4</v>
      </c>
      <c r="F2615">
        <v>1.5201759099818399</v>
      </c>
      <c r="G2615">
        <v>7.5680915986431105E-2</v>
      </c>
      <c r="H2615" t="s">
        <v>1</v>
      </c>
      <c r="I2615" t="s">
        <v>215</v>
      </c>
    </row>
    <row r="2616" spans="1:9" x14ac:dyDescent="0.25">
      <c r="A2616" t="s">
        <v>218</v>
      </c>
      <c r="B2616" s="6">
        <v>45444</v>
      </c>
      <c r="C2616" s="6" t="str">
        <f t="shared" si="40"/>
        <v>Q2 2024</v>
      </c>
      <c r="D2616">
        <v>11</v>
      </c>
      <c r="E2616">
        <v>11</v>
      </c>
      <c r="F2616">
        <v>1.1484431733071301</v>
      </c>
      <c r="G2616">
        <v>-0.29605182068827901</v>
      </c>
      <c r="H2616" t="s">
        <v>1</v>
      </c>
      <c r="I2616" t="s">
        <v>215</v>
      </c>
    </row>
    <row r="2617" spans="1:9" x14ac:dyDescent="0.25">
      <c r="A2617" t="s">
        <v>221</v>
      </c>
      <c r="B2617" s="6">
        <v>45444</v>
      </c>
      <c r="C2617" s="6" t="str">
        <f t="shared" si="40"/>
        <v>Q2 2024</v>
      </c>
      <c r="D2617">
        <v>8</v>
      </c>
      <c r="E2617">
        <v>8</v>
      </c>
      <c r="F2617">
        <v>1.3060945180142001</v>
      </c>
      <c r="G2617">
        <v>-0.138400475981203</v>
      </c>
      <c r="H2617" t="s">
        <v>1</v>
      </c>
      <c r="I2617" t="s">
        <v>215</v>
      </c>
    </row>
    <row r="2618" spans="1:9" x14ac:dyDescent="0.25">
      <c r="A2618" t="s">
        <v>219</v>
      </c>
      <c r="B2618" s="6">
        <v>45444</v>
      </c>
      <c r="C2618" s="6" t="str">
        <f t="shared" si="40"/>
        <v>Q2 2024</v>
      </c>
      <c r="D2618">
        <v>6</v>
      </c>
      <c r="E2618">
        <v>7</v>
      </c>
      <c r="F2618">
        <v>1.4624836572237101</v>
      </c>
      <c r="G2618">
        <v>1.7988663228308801E-2</v>
      </c>
      <c r="H2618" t="s">
        <v>0</v>
      </c>
      <c r="I2618" t="s">
        <v>215</v>
      </c>
    </row>
    <row r="2619" spans="1:9" x14ac:dyDescent="0.25">
      <c r="A2619" t="s">
        <v>215</v>
      </c>
      <c r="B2619" s="6">
        <v>45444</v>
      </c>
      <c r="C2619" s="6" t="str">
        <f t="shared" si="40"/>
        <v>Q2 2024</v>
      </c>
      <c r="D2619">
        <v>1</v>
      </c>
      <c r="E2619">
        <v>1</v>
      </c>
      <c r="F2619">
        <v>1.85348329831285</v>
      </c>
      <c r="G2619">
        <v>0.40898830431743999</v>
      </c>
      <c r="H2619" t="s">
        <v>1</v>
      </c>
      <c r="I2619" t="s">
        <v>215</v>
      </c>
    </row>
    <row r="2620" spans="1:9" x14ac:dyDescent="0.25">
      <c r="A2620" t="s">
        <v>220</v>
      </c>
      <c r="B2620" s="6">
        <v>45444</v>
      </c>
      <c r="C2620" s="6" t="str">
        <f t="shared" si="40"/>
        <v>Q2 2024</v>
      </c>
      <c r="D2620">
        <v>10</v>
      </c>
      <c r="E2620">
        <v>12</v>
      </c>
      <c r="F2620">
        <v>1.1520042492836</v>
      </c>
      <c r="G2620">
        <v>-0.29249074471180098</v>
      </c>
      <c r="H2620" t="s">
        <v>0</v>
      </c>
      <c r="I2620" t="s">
        <v>215</v>
      </c>
    </row>
    <row r="2621" spans="1:9" x14ac:dyDescent="0.25">
      <c r="A2621" t="s">
        <v>224</v>
      </c>
      <c r="B2621" s="6">
        <v>45444</v>
      </c>
      <c r="C2621" s="6" t="str">
        <f t="shared" si="40"/>
        <v>Q2 2024</v>
      </c>
      <c r="D2621">
        <v>12</v>
      </c>
      <c r="E2621">
        <v>10</v>
      </c>
      <c r="F2621">
        <v>1.1017004186469099</v>
      </c>
      <c r="G2621">
        <v>-0.342794575348493</v>
      </c>
      <c r="H2621" t="s">
        <v>1</v>
      </c>
      <c r="I2621" t="s">
        <v>215</v>
      </c>
    </row>
    <row r="2622" spans="1:9" x14ac:dyDescent="0.25">
      <c r="A2622" t="s">
        <v>220</v>
      </c>
      <c r="B2622" s="6">
        <v>45474</v>
      </c>
      <c r="C2622" s="6" t="str">
        <f t="shared" si="40"/>
        <v>Q3 2024</v>
      </c>
      <c r="D2622">
        <v>11</v>
      </c>
      <c r="E2622">
        <v>10</v>
      </c>
      <c r="F2622">
        <v>1.1664490340298801</v>
      </c>
      <c r="G2622">
        <v>-0.299213773370057</v>
      </c>
      <c r="H2622" t="s">
        <v>1</v>
      </c>
      <c r="I2622" t="s">
        <v>215</v>
      </c>
    </row>
    <row r="2623" spans="1:9" x14ac:dyDescent="0.25">
      <c r="A2623" t="s">
        <v>217</v>
      </c>
      <c r="B2623" s="6">
        <v>45474</v>
      </c>
      <c r="C2623" s="6" t="str">
        <f t="shared" si="40"/>
        <v>Q3 2024</v>
      </c>
      <c r="D2623">
        <v>5</v>
      </c>
      <c r="E2623">
        <v>5</v>
      </c>
      <c r="F2623">
        <v>1.5408158846201001</v>
      </c>
      <c r="G2623">
        <v>7.5153077220155406E-2</v>
      </c>
      <c r="H2623" t="s">
        <v>1729</v>
      </c>
      <c r="I2623" t="s">
        <v>215</v>
      </c>
    </row>
    <row r="2624" spans="1:9" x14ac:dyDescent="0.25">
      <c r="A2624" t="s">
        <v>215</v>
      </c>
      <c r="B2624" s="6">
        <v>45474</v>
      </c>
      <c r="C2624" s="6" t="str">
        <f t="shared" si="40"/>
        <v>Q3 2024</v>
      </c>
      <c r="D2624">
        <v>2</v>
      </c>
      <c r="E2624">
        <v>1</v>
      </c>
      <c r="F2624">
        <v>1.84111925293587</v>
      </c>
      <c r="G2624">
        <v>0.375456445535925</v>
      </c>
      <c r="H2624" t="s">
        <v>1</v>
      </c>
      <c r="I2624" t="s">
        <v>215</v>
      </c>
    </row>
    <row r="2625" spans="1:9" x14ac:dyDescent="0.25">
      <c r="A2625" t="s">
        <v>223</v>
      </c>
      <c r="B2625" s="6">
        <v>45474</v>
      </c>
      <c r="C2625" s="6" t="str">
        <f t="shared" si="40"/>
        <v>Q3 2024</v>
      </c>
      <c r="D2625">
        <v>8</v>
      </c>
      <c r="E2625">
        <v>9</v>
      </c>
      <c r="F2625">
        <v>1.3227787462422</v>
      </c>
      <c r="G2625">
        <v>-0.142884061157739</v>
      </c>
      <c r="H2625" t="s">
        <v>0</v>
      </c>
      <c r="I2625" t="s">
        <v>215</v>
      </c>
    </row>
    <row r="2626" spans="1:9" x14ac:dyDescent="0.25">
      <c r="A2626" t="s">
        <v>221</v>
      </c>
      <c r="B2626" s="6">
        <v>45474</v>
      </c>
      <c r="C2626" s="6" t="str">
        <f t="shared" si="40"/>
        <v>Q3 2024</v>
      </c>
      <c r="D2626">
        <v>9</v>
      </c>
      <c r="E2626">
        <v>8</v>
      </c>
      <c r="F2626">
        <v>1.2832478622960299</v>
      </c>
      <c r="G2626">
        <v>-0.18241494510390899</v>
      </c>
      <c r="H2626" t="s">
        <v>1</v>
      </c>
      <c r="I2626" t="s">
        <v>215</v>
      </c>
    </row>
    <row r="2627" spans="1:9" x14ac:dyDescent="0.25">
      <c r="A2627" t="s">
        <v>216</v>
      </c>
      <c r="B2627" s="6">
        <v>45474</v>
      </c>
      <c r="C2627" s="6" t="str">
        <f t="shared" ref="C2627:C2690" si="41">"Q" &amp; ROUNDUP(MONTH(B2627)/3, 0) &amp; " " &amp; YEAR(B2627)</f>
        <v>Q3 2024</v>
      </c>
      <c r="D2627">
        <v>4</v>
      </c>
      <c r="E2627">
        <v>3</v>
      </c>
      <c r="F2627">
        <v>1.6089733095858501</v>
      </c>
      <c r="G2627">
        <v>0.14331050218591199</v>
      </c>
      <c r="H2627" t="s">
        <v>1</v>
      </c>
      <c r="I2627" t="s">
        <v>215</v>
      </c>
    </row>
    <row r="2628" spans="1:9" x14ac:dyDescent="0.25">
      <c r="A2628" t="s">
        <v>219</v>
      </c>
      <c r="B2628" s="6">
        <v>45474</v>
      </c>
      <c r="C2628" s="6" t="str">
        <f t="shared" si="41"/>
        <v>Q3 2024</v>
      </c>
      <c r="D2628">
        <v>6</v>
      </c>
      <c r="E2628">
        <v>6</v>
      </c>
      <c r="F2628">
        <v>1.4931306323468101</v>
      </c>
      <c r="G2628">
        <v>2.7467824946874199E-2</v>
      </c>
      <c r="H2628" t="s">
        <v>0</v>
      </c>
      <c r="I2628" t="s">
        <v>215</v>
      </c>
    </row>
    <row r="2629" spans="1:9" x14ac:dyDescent="0.25">
      <c r="A2629" t="s">
        <v>224</v>
      </c>
      <c r="B2629" s="6">
        <v>45474</v>
      </c>
      <c r="C2629" s="6" t="str">
        <f t="shared" si="41"/>
        <v>Q3 2024</v>
      </c>
      <c r="D2629">
        <v>10</v>
      </c>
      <c r="E2629">
        <v>12</v>
      </c>
      <c r="F2629">
        <v>1.1941911715248099</v>
      </c>
      <c r="G2629">
        <v>-0.27147163587513101</v>
      </c>
      <c r="H2629" t="s">
        <v>0</v>
      </c>
      <c r="I2629" t="s">
        <v>215</v>
      </c>
    </row>
    <row r="2630" spans="1:9" x14ac:dyDescent="0.25">
      <c r="A2630" t="s">
        <v>225</v>
      </c>
      <c r="B2630" s="6">
        <v>45474</v>
      </c>
      <c r="C2630" s="6" t="str">
        <f t="shared" si="41"/>
        <v>Q3 2024</v>
      </c>
      <c r="D2630">
        <v>1</v>
      </c>
      <c r="E2630">
        <v>2</v>
      </c>
      <c r="F2630">
        <v>1.8706281067508399</v>
      </c>
      <c r="G2630">
        <v>0.40496529935089498</v>
      </c>
      <c r="H2630" t="s">
        <v>0</v>
      </c>
      <c r="I2630" t="s">
        <v>215</v>
      </c>
    </row>
    <row r="2631" spans="1:9" x14ac:dyDescent="0.25">
      <c r="A2631" t="s">
        <v>222</v>
      </c>
      <c r="B2631" s="6">
        <v>45474</v>
      </c>
      <c r="C2631" s="6" t="str">
        <f t="shared" si="41"/>
        <v>Q3 2024</v>
      </c>
      <c r="D2631">
        <v>3</v>
      </c>
      <c r="E2631">
        <v>4</v>
      </c>
      <c r="F2631">
        <v>1.66242338592221</v>
      </c>
      <c r="G2631">
        <v>0.196760578522265</v>
      </c>
      <c r="H2631" t="s">
        <v>0</v>
      </c>
      <c r="I2631" t="s">
        <v>215</v>
      </c>
    </row>
    <row r="2632" spans="1:9" x14ac:dyDescent="0.25">
      <c r="A2632" t="s">
        <v>218</v>
      </c>
      <c r="B2632" s="6">
        <v>45474</v>
      </c>
      <c r="C2632" s="6" t="str">
        <f t="shared" si="41"/>
        <v>Q3 2024</v>
      </c>
      <c r="D2632">
        <v>12</v>
      </c>
      <c r="E2632">
        <v>11</v>
      </c>
      <c r="F2632">
        <v>1.1385334951447501</v>
      </c>
      <c r="G2632">
        <v>-0.32712931225518899</v>
      </c>
      <c r="H2632" t="s">
        <v>1</v>
      </c>
      <c r="I2632" t="s">
        <v>215</v>
      </c>
    </row>
    <row r="2633" spans="1:9" x14ac:dyDescent="0.25">
      <c r="A2633" t="s">
        <v>220</v>
      </c>
      <c r="B2633" s="6">
        <v>45505</v>
      </c>
      <c r="C2633" s="6" t="str">
        <f t="shared" si="41"/>
        <v>Q3 2024</v>
      </c>
      <c r="D2633">
        <v>12</v>
      </c>
      <c r="E2633">
        <v>11</v>
      </c>
      <c r="F2633">
        <v>1.12082047212513</v>
      </c>
      <c r="G2633">
        <v>-0.34542201329267902</v>
      </c>
      <c r="H2633" t="s">
        <v>1</v>
      </c>
      <c r="I2633" t="s">
        <v>215</v>
      </c>
    </row>
    <row r="2634" spans="1:9" x14ac:dyDescent="0.25">
      <c r="A2634" t="s">
        <v>224</v>
      </c>
      <c r="B2634" s="6">
        <v>45505</v>
      </c>
      <c r="C2634" s="6" t="str">
        <f t="shared" si="41"/>
        <v>Q3 2024</v>
      </c>
      <c r="D2634">
        <v>10</v>
      </c>
      <c r="E2634">
        <v>10</v>
      </c>
      <c r="F2634">
        <v>1.2611957618902201</v>
      </c>
      <c r="G2634">
        <v>-0.20504672352758899</v>
      </c>
      <c r="H2634" t="s">
        <v>0</v>
      </c>
      <c r="I2634" t="s">
        <v>215</v>
      </c>
    </row>
    <row r="2635" spans="1:9" x14ac:dyDescent="0.25">
      <c r="A2635" t="s">
        <v>225</v>
      </c>
      <c r="B2635" s="6">
        <v>45505</v>
      </c>
      <c r="C2635" s="6" t="str">
        <f t="shared" si="41"/>
        <v>Q3 2024</v>
      </c>
      <c r="D2635">
        <v>1</v>
      </c>
      <c r="E2635">
        <v>1</v>
      </c>
      <c r="F2635">
        <v>1.8706281067508399</v>
      </c>
      <c r="G2635">
        <v>0.40438562133301997</v>
      </c>
      <c r="H2635" t="s">
        <v>1729</v>
      </c>
      <c r="I2635" t="s">
        <v>215</v>
      </c>
    </row>
    <row r="2636" spans="1:9" x14ac:dyDescent="0.25">
      <c r="A2636" t="s">
        <v>221</v>
      </c>
      <c r="B2636" s="6">
        <v>45505</v>
      </c>
      <c r="C2636" s="6" t="str">
        <f t="shared" si="41"/>
        <v>Q3 2024</v>
      </c>
      <c r="D2636">
        <v>9</v>
      </c>
      <c r="E2636">
        <v>9</v>
      </c>
      <c r="F2636">
        <v>1.27028966381237</v>
      </c>
      <c r="G2636">
        <v>-0.195952821605448</v>
      </c>
      <c r="H2636" t="s">
        <v>1</v>
      </c>
      <c r="I2636" t="s">
        <v>215</v>
      </c>
    </row>
    <row r="2637" spans="1:9" x14ac:dyDescent="0.25">
      <c r="A2637" t="s">
        <v>218</v>
      </c>
      <c r="B2637" s="6">
        <v>45505</v>
      </c>
      <c r="C2637" s="6" t="str">
        <f t="shared" si="41"/>
        <v>Q3 2024</v>
      </c>
      <c r="D2637">
        <v>11</v>
      </c>
      <c r="E2637">
        <v>12</v>
      </c>
      <c r="F2637">
        <v>1.1508276746074999</v>
      </c>
      <c r="G2637">
        <v>-0.31541481081031503</v>
      </c>
      <c r="H2637" t="s">
        <v>0</v>
      </c>
      <c r="I2637" t="s">
        <v>215</v>
      </c>
    </row>
    <row r="2638" spans="1:9" x14ac:dyDescent="0.25">
      <c r="A2638" t="s">
        <v>222</v>
      </c>
      <c r="B2638" s="6">
        <v>45505</v>
      </c>
      <c r="C2638" s="6" t="str">
        <f t="shared" si="41"/>
        <v>Q3 2024</v>
      </c>
      <c r="D2638">
        <v>3</v>
      </c>
      <c r="E2638">
        <v>3</v>
      </c>
      <c r="F2638">
        <v>1.65904465963357</v>
      </c>
      <c r="G2638">
        <v>0.19280217421575899</v>
      </c>
      <c r="H2638" t="s">
        <v>1729</v>
      </c>
      <c r="I2638" t="s">
        <v>215</v>
      </c>
    </row>
    <row r="2639" spans="1:9" x14ac:dyDescent="0.25">
      <c r="A2639" t="s">
        <v>223</v>
      </c>
      <c r="B2639" s="6">
        <v>45505</v>
      </c>
      <c r="C2639" s="6" t="str">
        <f t="shared" si="41"/>
        <v>Q3 2024</v>
      </c>
      <c r="D2639">
        <v>8</v>
      </c>
      <c r="E2639">
        <v>8</v>
      </c>
      <c r="F2639">
        <v>1.30965985462691</v>
      </c>
      <c r="G2639">
        <v>-0.15658263079090501</v>
      </c>
      <c r="H2639" t="s">
        <v>1</v>
      </c>
      <c r="I2639" t="s">
        <v>215</v>
      </c>
    </row>
    <row r="2640" spans="1:9" x14ac:dyDescent="0.25">
      <c r="A2640" t="s">
        <v>216</v>
      </c>
      <c r="B2640" s="6">
        <v>45505</v>
      </c>
      <c r="C2640" s="6" t="str">
        <f t="shared" si="41"/>
        <v>Q3 2024</v>
      </c>
      <c r="D2640">
        <v>4</v>
      </c>
      <c r="E2640">
        <v>4</v>
      </c>
      <c r="F2640">
        <v>1.61732808307396</v>
      </c>
      <c r="G2640">
        <v>0.15108559765614901</v>
      </c>
      <c r="H2640" t="s">
        <v>0</v>
      </c>
      <c r="I2640" t="s">
        <v>215</v>
      </c>
    </row>
    <row r="2641" spans="1:9" x14ac:dyDescent="0.25">
      <c r="A2641" t="s">
        <v>219</v>
      </c>
      <c r="B2641" s="6">
        <v>45505</v>
      </c>
      <c r="C2641" s="6" t="str">
        <f t="shared" si="41"/>
        <v>Q3 2024</v>
      </c>
      <c r="D2641">
        <v>6</v>
      </c>
      <c r="E2641">
        <v>6</v>
      </c>
      <c r="F2641">
        <v>1.50727616341027</v>
      </c>
      <c r="G2641">
        <v>4.1033677992452E-2</v>
      </c>
      <c r="H2641" t="s">
        <v>0</v>
      </c>
      <c r="I2641" t="s">
        <v>215</v>
      </c>
    </row>
    <row r="2642" spans="1:9" x14ac:dyDescent="0.25">
      <c r="A2642" t="s">
        <v>215</v>
      </c>
      <c r="B2642" s="6">
        <v>45505</v>
      </c>
      <c r="C2642" s="6" t="str">
        <f t="shared" si="41"/>
        <v>Q3 2024</v>
      </c>
      <c r="D2642">
        <v>2</v>
      </c>
      <c r="E2642">
        <v>2</v>
      </c>
      <c r="F2642">
        <v>1.81837146886206</v>
      </c>
      <c r="G2642">
        <v>0.35212898344424398</v>
      </c>
      <c r="H2642" t="s">
        <v>1</v>
      </c>
      <c r="I2642" t="s">
        <v>215</v>
      </c>
    </row>
    <row r="2643" spans="1:9" x14ac:dyDescent="0.25">
      <c r="A2643" t="s">
        <v>217</v>
      </c>
      <c r="B2643" s="6">
        <v>45505</v>
      </c>
      <c r="C2643" s="6" t="str">
        <f t="shared" si="41"/>
        <v>Q3 2024</v>
      </c>
      <c r="D2643">
        <v>5</v>
      </c>
      <c r="E2643">
        <v>5</v>
      </c>
      <c r="F2643">
        <v>1.5432254308031299</v>
      </c>
      <c r="G2643">
        <v>7.6982945385310794E-2</v>
      </c>
      <c r="H2643" t="s">
        <v>1729</v>
      </c>
      <c r="I2643" t="s">
        <v>215</v>
      </c>
    </row>
    <row r="2644" spans="1:9" x14ac:dyDescent="0.25">
      <c r="A2644" t="s">
        <v>218</v>
      </c>
      <c r="B2644" s="6">
        <v>45536</v>
      </c>
      <c r="C2644" s="6" t="str">
        <f t="shared" si="41"/>
        <v>Q3 2024</v>
      </c>
      <c r="D2644">
        <v>11</v>
      </c>
      <c r="E2644">
        <v>11</v>
      </c>
      <c r="F2644">
        <v>1.15061410111522</v>
      </c>
      <c r="G2644">
        <v>-0.30945162964631001</v>
      </c>
      <c r="H2644" t="s">
        <v>0</v>
      </c>
      <c r="I2644" t="s">
        <v>215</v>
      </c>
    </row>
    <row r="2645" spans="1:9" x14ac:dyDescent="0.25">
      <c r="A2645" t="s">
        <v>215</v>
      </c>
      <c r="B2645" s="6">
        <v>45536</v>
      </c>
      <c r="C2645" s="6" t="str">
        <f t="shared" si="41"/>
        <v>Q3 2024</v>
      </c>
      <c r="D2645">
        <v>1</v>
      </c>
      <c r="E2645">
        <v>2</v>
      </c>
      <c r="F2645">
        <v>1.83253522220692</v>
      </c>
      <c r="G2645">
        <v>0.37246949144538799</v>
      </c>
      <c r="H2645" t="s">
        <v>0</v>
      </c>
      <c r="I2645" t="s">
        <v>215</v>
      </c>
    </row>
    <row r="2646" spans="1:9" x14ac:dyDescent="0.25">
      <c r="A2646" t="s">
        <v>222</v>
      </c>
      <c r="B2646" s="6">
        <v>45536</v>
      </c>
      <c r="C2646" s="6" t="str">
        <f t="shared" si="41"/>
        <v>Q3 2024</v>
      </c>
      <c r="D2646">
        <v>3</v>
      </c>
      <c r="E2646">
        <v>3</v>
      </c>
      <c r="F2646">
        <v>1.6566201731530401</v>
      </c>
      <c r="G2646">
        <v>0.19655444239149999</v>
      </c>
      <c r="H2646" t="s">
        <v>1729</v>
      </c>
      <c r="I2646" t="s">
        <v>215</v>
      </c>
    </row>
    <row r="2647" spans="1:9" x14ac:dyDescent="0.25">
      <c r="A2647" t="s">
        <v>219</v>
      </c>
      <c r="B2647" s="6">
        <v>45536</v>
      </c>
      <c r="C2647" s="6" t="str">
        <f t="shared" si="41"/>
        <v>Q3 2024</v>
      </c>
      <c r="D2647">
        <v>6</v>
      </c>
      <c r="E2647">
        <v>6</v>
      </c>
      <c r="F2647">
        <v>1.5031271606279499</v>
      </c>
      <c r="G2647">
        <v>4.3061429866418699E-2</v>
      </c>
      <c r="H2647" t="s">
        <v>1729</v>
      </c>
      <c r="I2647" t="s">
        <v>215</v>
      </c>
    </row>
    <row r="2648" spans="1:9" x14ac:dyDescent="0.25">
      <c r="A2648" t="s">
        <v>223</v>
      </c>
      <c r="B2648" s="6">
        <v>45536</v>
      </c>
      <c r="C2648" s="6" t="str">
        <f t="shared" si="41"/>
        <v>Q3 2024</v>
      </c>
      <c r="D2648">
        <v>9</v>
      </c>
      <c r="E2648">
        <v>8</v>
      </c>
      <c r="F2648">
        <v>1.28783138013676</v>
      </c>
      <c r="G2648">
        <v>-0.17223435062477199</v>
      </c>
      <c r="H2648" t="s">
        <v>1</v>
      </c>
      <c r="I2648" t="s">
        <v>215</v>
      </c>
    </row>
    <row r="2649" spans="1:9" x14ac:dyDescent="0.25">
      <c r="A2649" t="s">
        <v>224</v>
      </c>
      <c r="B2649" s="6">
        <v>45536</v>
      </c>
      <c r="C2649" s="6" t="str">
        <f t="shared" si="41"/>
        <v>Q3 2024</v>
      </c>
      <c r="D2649">
        <v>8</v>
      </c>
      <c r="E2649">
        <v>10</v>
      </c>
      <c r="F2649">
        <v>1.3429747138508901</v>
      </c>
      <c r="G2649">
        <v>-0.117091016910646</v>
      </c>
      <c r="H2649" t="s">
        <v>0</v>
      </c>
      <c r="I2649" t="s">
        <v>215</v>
      </c>
    </row>
    <row r="2650" spans="1:9" x14ac:dyDescent="0.25">
      <c r="A2650" t="s">
        <v>217</v>
      </c>
      <c r="B2650" s="6">
        <v>45536</v>
      </c>
      <c r="C2650" s="6" t="str">
        <f t="shared" si="41"/>
        <v>Q3 2024</v>
      </c>
      <c r="D2650">
        <v>5</v>
      </c>
      <c r="E2650">
        <v>5</v>
      </c>
      <c r="F2650">
        <v>1.5286794286401399</v>
      </c>
      <c r="G2650">
        <v>6.8613697878603594E-2</v>
      </c>
      <c r="H2650" t="s">
        <v>1</v>
      </c>
      <c r="I2650" t="s">
        <v>215</v>
      </c>
    </row>
    <row r="2651" spans="1:9" x14ac:dyDescent="0.25">
      <c r="A2651" t="s">
        <v>216</v>
      </c>
      <c r="B2651" s="6">
        <v>45536</v>
      </c>
      <c r="C2651" s="6" t="str">
        <f t="shared" si="41"/>
        <v>Q3 2024</v>
      </c>
      <c r="D2651">
        <v>4</v>
      </c>
      <c r="E2651">
        <v>4</v>
      </c>
      <c r="F2651">
        <v>1.59419485116493</v>
      </c>
      <c r="G2651">
        <v>0.134129120403399</v>
      </c>
      <c r="H2651" t="s">
        <v>1</v>
      </c>
      <c r="I2651" t="s">
        <v>215</v>
      </c>
    </row>
    <row r="2652" spans="1:9" x14ac:dyDescent="0.25">
      <c r="A2652" t="s">
        <v>221</v>
      </c>
      <c r="B2652" s="6">
        <v>45536</v>
      </c>
      <c r="C2652" s="6" t="str">
        <f t="shared" si="41"/>
        <v>Q3 2024</v>
      </c>
      <c r="D2652">
        <v>10</v>
      </c>
      <c r="E2652">
        <v>9</v>
      </c>
      <c r="F2652">
        <v>1.2792225942459901</v>
      </c>
      <c r="G2652">
        <v>-0.18084313651554801</v>
      </c>
      <c r="H2652" t="s">
        <v>1</v>
      </c>
      <c r="I2652" t="s">
        <v>215</v>
      </c>
    </row>
    <row r="2653" spans="1:9" x14ac:dyDescent="0.25">
      <c r="A2653" t="s">
        <v>220</v>
      </c>
      <c r="B2653" s="6">
        <v>45536</v>
      </c>
      <c r="C2653" s="6" t="str">
        <f t="shared" si="41"/>
        <v>Q3 2024</v>
      </c>
      <c r="D2653">
        <v>12</v>
      </c>
      <c r="E2653">
        <v>12</v>
      </c>
      <c r="F2653">
        <v>1.10803874253444</v>
      </c>
      <c r="G2653">
        <v>-0.352026988227091</v>
      </c>
      <c r="H2653" t="s">
        <v>0</v>
      </c>
      <c r="I2653" t="s">
        <v>215</v>
      </c>
    </row>
    <row r="2654" spans="1:9" x14ac:dyDescent="0.25">
      <c r="A2654" t="s">
        <v>225</v>
      </c>
      <c r="B2654" s="6">
        <v>45536</v>
      </c>
      <c r="C2654" s="6" t="str">
        <f t="shared" si="41"/>
        <v>Q3 2024</v>
      </c>
      <c r="D2654">
        <v>2</v>
      </c>
      <c r="E2654">
        <v>1</v>
      </c>
      <c r="F2654">
        <v>1.7768846707006001</v>
      </c>
      <c r="G2654">
        <v>0.31681893993906002</v>
      </c>
      <c r="H2654" t="s">
        <v>1</v>
      </c>
      <c r="I2654" t="s">
        <v>215</v>
      </c>
    </row>
    <row r="2655" spans="1:9" x14ac:dyDescent="0.25">
      <c r="A2655" t="s">
        <v>216</v>
      </c>
      <c r="B2655" s="6">
        <v>45566</v>
      </c>
      <c r="C2655" s="6" t="str">
        <f t="shared" si="41"/>
        <v>Q4 2024</v>
      </c>
      <c r="D2655">
        <v>3</v>
      </c>
      <c r="E2655">
        <v>4</v>
      </c>
      <c r="F2655">
        <v>1.6457672437766599</v>
      </c>
      <c r="G2655">
        <v>0.19419425717547101</v>
      </c>
      <c r="H2655" t="s">
        <v>0</v>
      </c>
      <c r="I2655" t="s">
        <v>215</v>
      </c>
    </row>
    <row r="2656" spans="1:9" x14ac:dyDescent="0.25">
      <c r="A2656" t="s">
        <v>223</v>
      </c>
      <c r="B2656" s="6">
        <v>45566</v>
      </c>
      <c r="C2656" s="6" t="str">
        <f t="shared" si="41"/>
        <v>Q4 2024</v>
      </c>
      <c r="D2656">
        <v>10</v>
      </c>
      <c r="E2656">
        <v>9</v>
      </c>
      <c r="F2656">
        <v>1.2776067793521699</v>
      </c>
      <c r="G2656">
        <v>-0.17396620724902201</v>
      </c>
      <c r="H2656" t="s">
        <v>1</v>
      </c>
      <c r="I2656" t="s">
        <v>215</v>
      </c>
    </row>
    <row r="2657" spans="1:9" x14ac:dyDescent="0.25">
      <c r="A2657" t="s">
        <v>222</v>
      </c>
      <c r="B2657" s="6">
        <v>45566</v>
      </c>
      <c r="C2657" s="6" t="str">
        <f t="shared" si="41"/>
        <v>Q4 2024</v>
      </c>
      <c r="D2657">
        <v>4</v>
      </c>
      <c r="E2657">
        <v>3</v>
      </c>
      <c r="F2657">
        <v>1.60027353841975</v>
      </c>
      <c r="G2657">
        <v>0.14870055181856001</v>
      </c>
      <c r="H2657" t="s">
        <v>1</v>
      </c>
      <c r="I2657" t="s">
        <v>215</v>
      </c>
    </row>
    <row r="2658" spans="1:9" x14ac:dyDescent="0.25">
      <c r="A2658" t="s">
        <v>221</v>
      </c>
      <c r="B2658" s="6">
        <v>45566</v>
      </c>
      <c r="C2658" s="6" t="str">
        <f t="shared" si="41"/>
        <v>Q4 2024</v>
      </c>
      <c r="D2658">
        <v>9</v>
      </c>
      <c r="E2658">
        <v>10</v>
      </c>
      <c r="F2658">
        <v>1.29050687210237</v>
      </c>
      <c r="G2658">
        <v>-0.16106611449882399</v>
      </c>
      <c r="H2658" t="s">
        <v>0</v>
      </c>
      <c r="I2658" t="s">
        <v>215</v>
      </c>
    </row>
    <row r="2659" spans="1:9" x14ac:dyDescent="0.25">
      <c r="A2659" t="s">
        <v>217</v>
      </c>
      <c r="B2659" s="6">
        <v>45566</v>
      </c>
      <c r="C2659" s="6" t="str">
        <f t="shared" si="41"/>
        <v>Q4 2024</v>
      </c>
      <c r="D2659">
        <v>5</v>
      </c>
      <c r="E2659">
        <v>5</v>
      </c>
      <c r="F2659">
        <v>1.51820212928099</v>
      </c>
      <c r="G2659">
        <v>6.6629142679796402E-2</v>
      </c>
      <c r="H2659" t="s">
        <v>1729</v>
      </c>
      <c r="I2659" t="s">
        <v>215</v>
      </c>
    </row>
    <row r="2660" spans="1:9" x14ac:dyDescent="0.25">
      <c r="A2660" t="s">
        <v>218</v>
      </c>
      <c r="B2660" s="6">
        <v>45566</v>
      </c>
      <c r="C2660" s="6" t="str">
        <f t="shared" si="41"/>
        <v>Q4 2024</v>
      </c>
      <c r="D2660">
        <v>11</v>
      </c>
      <c r="E2660">
        <v>11</v>
      </c>
      <c r="F2660">
        <v>1.1488117589578299</v>
      </c>
      <c r="G2660">
        <v>-0.302761227643359</v>
      </c>
      <c r="H2660" t="s">
        <v>0</v>
      </c>
      <c r="I2660" t="s">
        <v>215</v>
      </c>
    </row>
    <row r="2661" spans="1:9" x14ac:dyDescent="0.25">
      <c r="A2661" t="s">
        <v>215</v>
      </c>
      <c r="B2661" s="6">
        <v>45566</v>
      </c>
      <c r="C2661" s="6" t="str">
        <f t="shared" si="41"/>
        <v>Q4 2024</v>
      </c>
      <c r="D2661">
        <v>1</v>
      </c>
      <c r="E2661">
        <v>1</v>
      </c>
      <c r="F2661">
        <v>1.8296748326412799</v>
      </c>
      <c r="G2661">
        <v>0.37810184604008701</v>
      </c>
      <c r="H2661" t="s">
        <v>1729</v>
      </c>
      <c r="I2661" t="s">
        <v>215</v>
      </c>
    </row>
    <row r="2662" spans="1:9" x14ac:dyDescent="0.25">
      <c r="A2662" t="s">
        <v>225</v>
      </c>
      <c r="B2662" s="6">
        <v>45566</v>
      </c>
      <c r="C2662" s="6" t="str">
        <f t="shared" si="41"/>
        <v>Q4 2024</v>
      </c>
      <c r="D2662">
        <v>2</v>
      </c>
      <c r="E2662">
        <v>2</v>
      </c>
      <c r="F2662">
        <v>1.6929127126399499</v>
      </c>
      <c r="G2662">
        <v>0.24133972603876</v>
      </c>
      <c r="H2662" t="s">
        <v>1</v>
      </c>
      <c r="I2662" t="s">
        <v>215</v>
      </c>
    </row>
    <row r="2663" spans="1:9" x14ac:dyDescent="0.25">
      <c r="A2663" t="s">
        <v>220</v>
      </c>
      <c r="B2663" s="6">
        <v>45566</v>
      </c>
      <c r="C2663" s="6" t="str">
        <f t="shared" si="41"/>
        <v>Q4 2024</v>
      </c>
      <c r="D2663">
        <v>12</v>
      </c>
      <c r="E2663">
        <v>12</v>
      </c>
      <c r="F2663">
        <v>1.06233851279276</v>
      </c>
      <c r="G2663">
        <v>-0.38923447380843501</v>
      </c>
      <c r="H2663" t="s">
        <v>1</v>
      </c>
      <c r="I2663" t="s">
        <v>215</v>
      </c>
    </row>
    <row r="2664" spans="1:9" x14ac:dyDescent="0.25">
      <c r="A2664" t="s">
        <v>224</v>
      </c>
      <c r="B2664" s="6">
        <v>45566</v>
      </c>
      <c r="C2664" s="6" t="str">
        <f t="shared" si="41"/>
        <v>Q4 2024</v>
      </c>
      <c r="D2664">
        <v>8</v>
      </c>
      <c r="E2664">
        <v>8</v>
      </c>
      <c r="F2664">
        <v>1.40579511482263</v>
      </c>
      <c r="G2664">
        <v>-4.5777871778565703E-2</v>
      </c>
      <c r="H2664" t="s">
        <v>0</v>
      </c>
      <c r="I2664" t="s">
        <v>215</v>
      </c>
    </row>
    <row r="2665" spans="1:9" x14ac:dyDescent="0.25">
      <c r="A2665" t="s">
        <v>219</v>
      </c>
      <c r="B2665" s="6">
        <v>45566</v>
      </c>
      <c r="C2665" s="6" t="str">
        <f t="shared" si="41"/>
        <v>Q4 2024</v>
      </c>
      <c r="D2665">
        <v>6</v>
      </c>
      <c r="E2665">
        <v>6</v>
      </c>
      <c r="F2665">
        <v>1.4954133578267199</v>
      </c>
      <c r="G2665">
        <v>4.3840371225530403E-2</v>
      </c>
      <c r="H2665" t="s">
        <v>1729</v>
      </c>
      <c r="I2665" t="s">
        <v>215</v>
      </c>
    </row>
    <row r="2666" spans="1:9" x14ac:dyDescent="0.25">
      <c r="A2666" t="s">
        <v>218</v>
      </c>
      <c r="B2666" s="6">
        <v>45597</v>
      </c>
      <c r="C2666" s="6" t="str">
        <f t="shared" si="41"/>
        <v>Q4 2024</v>
      </c>
      <c r="D2666">
        <v>11</v>
      </c>
      <c r="E2666">
        <v>11</v>
      </c>
      <c r="F2666">
        <v>1.15552813613253</v>
      </c>
      <c r="G2666">
        <v>-0.29502962190516602</v>
      </c>
      <c r="H2666" t="s">
        <v>0</v>
      </c>
      <c r="I2666" t="s">
        <v>215</v>
      </c>
    </row>
    <row r="2667" spans="1:9" x14ac:dyDescent="0.25">
      <c r="A2667" t="s">
        <v>225</v>
      </c>
      <c r="B2667" s="6">
        <v>45597</v>
      </c>
      <c r="C2667" s="6" t="str">
        <f t="shared" si="41"/>
        <v>Q4 2024</v>
      </c>
      <c r="D2667">
        <v>2</v>
      </c>
      <c r="E2667">
        <v>2</v>
      </c>
      <c r="F2667">
        <v>1.65644904935653</v>
      </c>
      <c r="G2667">
        <v>0.20589129131883299</v>
      </c>
      <c r="H2667" t="s">
        <v>1</v>
      </c>
      <c r="I2667" t="s">
        <v>215</v>
      </c>
    </row>
    <row r="2668" spans="1:9" x14ac:dyDescent="0.25">
      <c r="A2668" t="s">
        <v>221</v>
      </c>
      <c r="B2668" s="6">
        <v>45597</v>
      </c>
      <c r="C2668" s="6" t="str">
        <f t="shared" si="41"/>
        <v>Q4 2024</v>
      </c>
      <c r="D2668">
        <v>9</v>
      </c>
      <c r="E2668">
        <v>9</v>
      </c>
      <c r="F2668">
        <v>1.2865113914550299</v>
      </c>
      <c r="G2668">
        <v>-0.164046366582665</v>
      </c>
      <c r="H2668" t="s">
        <v>0</v>
      </c>
      <c r="I2668" t="s">
        <v>215</v>
      </c>
    </row>
    <row r="2669" spans="1:9" x14ac:dyDescent="0.25">
      <c r="A2669" t="s">
        <v>217</v>
      </c>
      <c r="B2669" s="6">
        <v>45597</v>
      </c>
      <c r="C2669" s="6" t="str">
        <f t="shared" si="41"/>
        <v>Q4 2024</v>
      </c>
      <c r="D2669">
        <v>5</v>
      </c>
      <c r="E2669">
        <v>5</v>
      </c>
      <c r="F2669">
        <v>1.53947467595411</v>
      </c>
      <c r="G2669">
        <v>8.8916917916410196E-2</v>
      </c>
      <c r="H2669" t="s">
        <v>0</v>
      </c>
      <c r="I2669" t="s">
        <v>215</v>
      </c>
    </row>
    <row r="2670" spans="1:9" x14ac:dyDescent="0.25">
      <c r="A2670" t="s">
        <v>224</v>
      </c>
      <c r="B2670" s="6">
        <v>45597</v>
      </c>
      <c r="C2670" s="6" t="str">
        <f t="shared" si="41"/>
        <v>Q4 2024</v>
      </c>
      <c r="D2670">
        <v>7</v>
      </c>
      <c r="E2670">
        <v>8</v>
      </c>
      <c r="F2670">
        <v>1.46672979952628</v>
      </c>
      <c r="G2670">
        <v>1.6172041488584601E-2</v>
      </c>
      <c r="H2670" t="s">
        <v>0</v>
      </c>
      <c r="I2670" t="s">
        <v>215</v>
      </c>
    </row>
    <row r="2671" spans="1:9" x14ac:dyDescent="0.25">
      <c r="A2671" t="s">
        <v>219</v>
      </c>
      <c r="B2671" s="6">
        <v>45597</v>
      </c>
      <c r="C2671" s="6" t="str">
        <f t="shared" si="41"/>
        <v>Q4 2024</v>
      </c>
      <c r="D2671">
        <v>6</v>
      </c>
      <c r="E2671">
        <v>6</v>
      </c>
      <c r="F2671">
        <v>1.5032598082633699</v>
      </c>
      <c r="G2671">
        <v>5.2702050225670503E-2</v>
      </c>
      <c r="H2671" t="s">
        <v>0</v>
      </c>
      <c r="I2671" t="s">
        <v>215</v>
      </c>
    </row>
    <row r="2672" spans="1:9" x14ac:dyDescent="0.25">
      <c r="A2672" t="s">
        <v>216</v>
      </c>
      <c r="B2672" s="6">
        <v>45597</v>
      </c>
      <c r="C2672" s="6" t="str">
        <f t="shared" si="41"/>
        <v>Q4 2024</v>
      </c>
      <c r="D2672">
        <v>3</v>
      </c>
      <c r="E2672">
        <v>3</v>
      </c>
      <c r="F2672">
        <v>1.6412745502514301</v>
      </c>
      <c r="G2672">
        <v>0.190716792213731</v>
      </c>
      <c r="H2672" t="s">
        <v>1729</v>
      </c>
      <c r="I2672" t="s">
        <v>215</v>
      </c>
    </row>
    <row r="2673" spans="1:9" x14ac:dyDescent="0.25">
      <c r="A2673" t="s">
        <v>220</v>
      </c>
      <c r="B2673" s="6">
        <v>45597</v>
      </c>
      <c r="C2673" s="6" t="str">
        <f t="shared" si="41"/>
        <v>Q4 2024</v>
      </c>
      <c r="D2673">
        <v>12</v>
      </c>
      <c r="E2673">
        <v>12</v>
      </c>
      <c r="F2673">
        <v>1.0565426597735399</v>
      </c>
      <c r="G2673">
        <v>-0.39401509826415698</v>
      </c>
      <c r="H2673" t="s">
        <v>0</v>
      </c>
      <c r="I2673" t="s">
        <v>215</v>
      </c>
    </row>
    <row r="2674" spans="1:9" x14ac:dyDescent="0.25">
      <c r="A2674" t="s">
        <v>222</v>
      </c>
      <c r="B2674" s="6">
        <v>45597</v>
      </c>
      <c r="C2674" s="6" t="str">
        <f t="shared" si="41"/>
        <v>Q4 2024</v>
      </c>
      <c r="D2674">
        <v>4</v>
      </c>
      <c r="E2674">
        <v>4</v>
      </c>
      <c r="F2674">
        <v>1.58611867539893</v>
      </c>
      <c r="G2674">
        <v>0.135560917361226</v>
      </c>
      <c r="H2674" t="s">
        <v>1</v>
      </c>
      <c r="I2674" t="s">
        <v>215</v>
      </c>
    </row>
    <row r="2675" spans="1:9" x14ac:dyDescent="0.25">
      <c r="A2675" t="s">
        <v>223</v>
      </c>
      <c r="B2675" s="6">
        <v>45597</v>
      </c>
      <c r="C2675" s="6" t="str">
        <f t="shared" si="41"/>
        <v>Q4 2024</v>
      </c>
      <c r="D2675">
        <v>10</v>
      </c>
      <c r="E2675">
        <v>10</v>
      </c>
      <c r="F2675">
        <v>1.25829610390025</v>
      </c>
      <c r="G2675">
        <v>-0.192261654137447</v>
      </c>
      <c r="H2675" t="s">
        <v>1</v>
      </c>
      <c r="I2675" t="s">
        <v>215</v>
      </c>
    </row>
    <row r="2676" spans="1:9" x14ac:dyDescent="0.25">
      <c r="A2676" t="s">
        <v>215</v>
      </c>
      <c r="B2676" s="6">
        <v>45597</v>
      </c>
      <c r="C2676" s="6" t="str">
        <f t="shared" si="41"/>
        <v>Q4 2024</v>
      </c>
      <c r="D2676">
        <v>1</v>
      </c>
      <c r="E2676">
        <v>1</v>
      </c>
      <c r="F2676">
        <v>1.80595048840268</v>
      </c>
      <c r="G2676">
        <v>0.35539273036497898</v>
      </c>
      <c r="H2676" t="s">
        <v>1</v>
      </c>
      <c r="I2676" t="s">
        <v>215</v>
      </c>
    </row>
    <row r="2677" spans="1:9" x14ac:dyDescent="0.25">
      <c r="A2677" t="s">
        <v>221</v>
      </c>
      <c r="B2677" s="6">
        <v>45627</v>
      </c>
      <c r="C2677" s="6" t="str">
        <f t="shared" si="41"/>
        <v>Q4 2024</v>
      </c>
      <c r="D2677">
        <v>9</v>
      </c>
      <c r="E2677">
        <v>9</v>
      </c>
      <c r="F2677">
        <v>1.2874242153906601</v>
      </c>
      <c r="G2677">
        <v>-0.169177577984304</v>
      </c>
      <c r="H2677" t="s">
        <v>0</v>
      </c>
      <c r="I2677" t="s">
        <v>215</v>
      </c>
    </row>
    <row r="2678" spans="1:9" x14ac:dyDescent="0.25">
      <c r="A2678" t="s">
        <v>217</v>
      </c>
      <c r="B2678" s="6">
        <v>45627</v>
      </c>
      <c r="C2678" s="6" t="str">
        <f t="shared" si="41"/>
        <v>Q4 2024</v>
      </c>
      <c r="D2678">
        <v>3</v>
      </c>
      <c r="E2678">
        <v>5</v>
      </c>
      <c r="F2678">
        <v>1.6177328746634001</v>
      </c>
      <c r="G2678">
        <v>0.16113108128843401</v>
      </c>
      <c r="H2678" t="s">
        <v>0</v>
      </c>
      <c r="I2678" t="s">
        <v>215</v>
      </c>
    </row>
    <row r="2679" spans="1:9" x14ac:dyDescent="0.25">
      <c r="A2679" t="s">
        <v>219</v>
      </c>
      <c r="B2679" s="6">
        <v>45627</v>
      </c>
      <c r="C2679" s="6" t="str">
        <f t="shared" si="41"/>
        <v>Q4 2024</v>
      </c>
      <c r="D2679">
        <v>6</v>
      </c>
      <c r="E2679">
        <v>6</v>
      </c>
      <c r="F2679">
        <v>1.5190726592755499</v>
      </c>
      <c r="G2679">
        <v>6.2470865900585003E-2</v>
      </c>
      <c r="H2679" t="s">
        <v>0</v>
      </c>
      <c r="I2679" t="s">
        <v>215</v>
      </c>
    </row>
    <row r="2680" spans="1:9" x14ac:dyDescent="0.25">
      <c r="A2680" t="s">
        <v>220</v>
      </c>
      <c r="B2680" s="6">
        <v>45627</v>
      </c>
      <c r="C2680" s="6" t="str">
        <f t="shared" si="41"/>
        <v>Q4 2024</v>
      </c>
      <c r="D2680">
        <v>12</v>
      </c>
      <c r="E2680">
        <v>12</v>
      </c>
      <c r="F2680">
        <v>1.091851642482</v>
      </c>
      <c r="G2680">
        <v>-0.36475015089296697</v>
      </c>
      <c r="H2680" t="s">
        <v>0</v>
      </c>
      <c r="I2680" t="s">
        <v>215</v>
      </c>
    </row>
    <row r="2681" spans="1:9" x14ac:dyDescent="0.25">
      <c r="A2681" t="s">
        <v>222</v>
      </c>
      <c r="B2681" s="6">
        <v>45627</v>
      </c>
      <c r="C2681" s="6" t="str">
        <f t="shared" si="41"/>
        <v>Q4 2024</v>
      </c>
      <c r="D2681">
        <v>5</v>
      </c>
      <c r="E2681">
        <v>4</v>
      </c>
      <c r="F2681">
        <v>1.5708762646180801</v>
      </c>
      <c r="G2681">
        <v>0.114274471243114</v>
      </c>
      <c r="H2681" t="s">
        <v>1</v>
      </c>
      <c r="I2681" t="s">
        <v>215</v>
      </c>
    </row>
    <row r="2682" spans="1:9" x14ac:dyDescent="0.25">
      <c r="A2682" t="s">
        <v>218</v>
      </c>
      <c r="B2682" s="6">
        <v>45627</v>
      </c>
      <c r="C2682" s="6" t="str">
        <f t="shared" si="41"/>
        <v>Q4 2024</v>
      </c>
      <c r="D2682">
        <v>11</v>
      </c>
      <c r="E2682">
        <v>11</v>
      </c>
      <c r="F2682">
        <v>1.15876963924332</v>
      </c>
      <c r="G2682">
        <v>-0.29783215413164699</v>
      </c>
      <c r="H2682" t="s">
        <v>0</v>
      </c>
      <c r="I2682" t="s">
        <v>215</v>
      </c>
    </row>
    <row r="2683" spans="1:9" x14ac:dyDescent="0.25">
      <c r="A2683" t="s">
        <v>216</v>
      </c>
      <c r="B2683" s="6">
        <v>45627</v>
      </c>
      <c r="C2683" s="6" t="str">
        <f t="shared" si="41"/>
        <v>Q4 2024</v>
      </c>
      <c r="D2683">
        <v>4</v>
      </c>
      <c r="E2683">
        <v>3</v>
      </c>
      <c r="F2683">
        <v>1.6102855804667899</v>
      </c>
      <c r="G2683">
        <v>0.15368378709182501</v>
      </c>
      <c r="H2683" t="s">
        <v>1</v>
      </c>
      <c r="I2683" t="s">
        <v>215</v>
      </c>
    </row>
    <row r="2684" spans="1:9" x14ac:dyDescent="0.25">
      <c r="A2684" t="s">
        <v>224</v>
      </c>
      <c r="B2684" s="6">
        <v>45627</v>
      </c>
      <c r="C2684" s="6" t="str">
        <f t="shared" si="41"/>
        <v>Q4 2024</v>
      </c>
      <c r="D2684">
        <v>7</v>
      </c>
      <c r="E2684">
        <v>7</v>
      </c>
      <c r="F2684">
        <v>1.50560033410498</v>
      </c>
      <c r="G2684">
        <v>4.8998540730011503E-2</v>
      </c>
      <c r="H2684" t="s">
        <v>0</v>
      </c>
      <c r="I2684" t="s">
        <v>215</v>
      </c>
    </row>
    <row r="2685" spans="1:9" x14ac:dyDescent="0.25">
      <c r="A2685" t="s">
        <v>223</v>
      </c>
      <c r="B2685" s="6">
        <v>45627</v>
      </c>
      <c r="C2685" s="6" t="str">
        <f t="shared" si="41"/>
        <v>Q4 2024</v>
      </c>
      <c r="D2685">
        <v>10</v>
      </c>
      <c r="E2685">
        <v>10</v>
      </c>
      <c r="F2685">
        <v>1.2438639613723299</v>
      </c>
      <c r="G2685">
        <v>-0.21273783200264201</v>
      </c>
      <c r="H2685" t="s">
        <v>1</v>
      </c>
      <c r="I2685" t="s">
        <v>215</v>
      </c>
    </row>
    <row r="2686" spans="1:9" x14ac:dyDescent="0.25">
      <c r="A2686" t="s">
        <v>225</v>
      </c>
      <c r="B2686" s="6">
        <v>45627</v>
      </c>
      <c r="C2686" s="6" t="str">
        <f t="shared" si="41"/>
        <v>Q4 2024</v>
      </c>
      <c r="D2686">
        <v>2</v>
      </c>
      <c r="E2686">
        <v>2</v>
      </c>
      <c r="F2686">
        <v>1.64411509730696</v>
      </c>
      <c r="G2686">
        <v>0.187513303931991</v>
      </c>
      <c r="H2686" t="s">
        <v>1</v>
      </c>
      <c r="I2686" t="s">
        <v>215</v>
      </c>
    </row>
    <row r="2687" spans="1:9" x14ac:dyDescent="0.25">
      <c r="A2687" t="s">
        <v>215</v>
      </c>
      <c r="B2687" s="6">
        <v>45627</v>
      </c>
      <c r="C2687" s="6" t="str">
        <f t="shared" si="41"/>
        <v>Q4 2024</v>
      </c>
      <c r="D2687">
        <v>1</v>
      </c>
      <c r="E2687">
        <v>1</v>
      </c>
      <c r="F2687">
        <v>1.7730274582005701</v>
      </c>
      <c r="G2687">
        <v>0.31642566482560103</v>
      </c>
      <c r="H2687" t="s">
        <v>1</v>
      </c>
      <c r="I2687" t="s">
        <v>215</v>
      </c>
    </row>
    <row r="2688" spans="1:9" x14ac:dyDescent="0.25">
      <c r="A2688" t="s">
        <v>221</v>
      </c>
      <c r="B2688" s="6">
        <v>45658</v>
      </c>
      <c r="C2688" s="6" t="str">
        <f t="shared" si="41"/>
        <v>Q1 2025</v>
      </c>
      <c r="D2688">
        <v>9</v>
      </c>
      <c r="E2688">
        <v>9</v>
      </c>
      <c r="F2688">
        <v>1.2908675809949199</v>
      </c>
      <c r="G2688">
        <v>-0.171671463670723</v>
      </c>
      <c r="H2688" t="s">
        <v>0</v>
      </c>
      <c r="I2688" t="s">
        <v>215</v>
      </c>
    </row>
    <row r="2689" spans="1:9" x14ac:dyDescent="0.25">
      <c r="A2689" t="s">
        <v>216</v>
      </c>
      <c r="B2689" s="6">
        <v>45658</v>
      </c>
      <c r="C2689" s="6" t="str">
        <f t="shared" si="41"/>
        <v>Q1 2025</v>
      </c>
      <c r="D2689">
        <v>5</v>
      </c>
      <c r="E2689">
        <v>4</v>
      </c>
      <c r="F2689">
        <v>1.58099964249094</v>
      </c>
      <c r="G2689">
        <v>0.118460597825293</v>
      </c>
      <c r="H2689" t="s">
        <v>1</v>
      </c>
      <c r="I2689" t="s">
        <v>215</v>
      </c>
    </row>
    <row r="2690" spans="1:9" x14ac:dyDescent="0.25">
      <c r="A2690" t="s">
        <v>217</v>
      </c>
      <c r="B2690" s="6">
        <v>45658</v>
      </c>
      <c r="C2690" s="6" t="str">
        <f t="shared" si="41"/>
        <v>Q1 2025</v>
      </c>
      <c r="D2690">
        <v>3</v>
      </c>
      <c r="E2690">
        <v>3</v>
      </c>
      <c r="F2690">
        <v>1.6375136630699501</v>
      </c>
      <c r="G2690">
        <v>0.17497461840430001</v>
      </c>
      <c r="H2690" t="s">
        <v>0</v>
      </c>
      <c r="I2690" t="s">
        <v>215</v>
      </c>
    </row>
    <row r="2691" spans="1:9" x14ac:dyDescent="0.25">
      <c r="A2691" t="s">
        <v>224</v>
      </c>
      <c r="B2691" s="6">
        <v>45658</v>
      </c>
      <c r="C2691" s="6" t="str">
        <f t="shared" ref="C2691:C2754" si="42">"Q" &amp; ROUNDUP(MONTH(B2691)/3, 0) &amp; " " &amp; YEAR(B2691)</f>
        <v>Q1 2025</v>
      </c>
      <c r="D2691">
        <v>6</v>
      </c>
      <c r="E2691">
        <v>7</v>
      </c>
      <c r="F2691">
        <v>1.5442705346016301</v>
      </c>
      <c r="G2691">
        <v>8.1731489935983503E-2</v>
      </c>
      <c r="H2691" t="s">
        <v>0</v>
      </c>
      <c r="I2691" t="s">
        <v>215</v>
      </c>
    </row>
    <row r="2692" spans="1:9" x14ac:dyDescent="0.25">
      <c r="A2692" t="s">
        <v>222</v>
      </c>
      <c r="B2692" s="6">
        <v>45658</v>
      </c>
      <c r="C2692" s="6" t="str">
        <f t="shared" si="42"/>
        <v>Q1 2025</v>
      </c>
      <c r="D2692">
        <v>4</v>
      </c>
      <c r="E2692">
        <v>5</v>
      </c>
      <c r="F2692">
        <v>1.6030228728451399</v>
      </c>
      <c r="G2692">
        <v>0.14048382817949101</v>
      </c>
      <c r="H2692" t="s">
        <v>0</v>
      </c>
      <c r="I2692" t="s">
        <v>215</v>
      </c>
    </row>
    <row r="2693" spans="1:9" x14ac:dyDescent="0.25">
      <c r="A2693" t="s">
        <v>220</v>
      </c>
      <c r="B2693" s="6">
        <v>45658</v>
      </c>
      <c r="C2693" s="6" t="str">
        <f t="shared" si="42"/>
        <v>Q1 2025</v>
      </c>
      <c r="D2693">
        <v>12</v>
      </c>
      <c r="E2693">
        <v>12</v>
      </c>
      <c r="F2693">
        <v>1.1337694893872601</v>
      </c>
      <c r="G2693">
        <v>-0.32876955527838497</v>
      </c>
      <c r="H2693" t="s">
        <v>0</v>
      </c>
      <c r="I2693" t="s">
        <v>215</v>
      </c>
    </row>
    <row r="2694" spans="1:9" x14ac:dyDescent="0.25">
      <c r="A2694" t="s">
        <v>223</v>
      </c>
      <c r="B2694" s="6">
        <v>45658</v>
      </c>
      <c r="C2694" s="6" t="str">
        <f t="shared" si="42"/>
        <v>Q1 2025</v>
      </c>
      <c r="D2694">
        <v>10</v>
      </c>
      <c r="E2694">
        <v>10</v>
      </c>
      <c r="F2694">
        <v>1.2365914517776699</v>
      </c>
      <c r="G2694">
        <v>-0.225947592887976</v>
      </c>
      <c r="H2694" t="s">
        <v>1</v>
      </c>
      <c r="I2694" t="s">
        <v>215</v>
      </c>
    </row>
    <row r="2695" spans="1:9" x14ac:dyDescent="0.25">
      <c r="A2695" t="s">
        <v>218</v>
      </c>
      <c r="B2695" s="6">
        <v>45658</v>
      </c>
      <c r="C2695" s="6" t="str">
        <f t="shared" si="42"/>
        <v>Q1 2025</v>
      </c>
      <c r="D2695">
        <v>11</v>
      </c>
      <c r="E2695">
        <v>11</v>
      </c>
      <c r="F2695">
        <v>1.1480742756195399</v>
      </c>
      <c r="G2695">
        <v>-0.31446476904610599</v>
      </c>
      <c r="H2695" t="s">
        <v>1</v>
      </c>
      <c r="I2695" t="s">
        <v>215</v>
      </c>
    </row>
    <row r="2696" spans="1:9" x14ac:dyDescent="0.25">
      <c r="A2696" t="s">
        <v>225</v>
      </c>
      <c r="B2696" s="6">
        <v>45658</v>
      </c>
      <c r="C2696" s="6" t="str">
        <f t="shared" si="42"/>
        <v>Q1 2025</v>
      </c>
      <c r="D2696">
        <v>2</v>
      </c>
      <c r="E2696">
        <v>2</v>
      </c>
      <c r="F2696">
        <v>1.64665860267071</v>
      </c>
      <c r="G2696">
        <v>0.184119558005062</v>
      </c>
      <c r="H2696" t="s">
        <v>1729</v>
      </c>
      <c r="I2696" t="s">
        <v>215</v>
      </c>
    </row>
    <row r="2697" spans="1:9" x14ac:dyDescent="0.25">
      <c r="A2697" t="s">
        <v>219</v>
      </c>
      <c r="B2697" s="6">
        <v>45658</v>
      </c>
      <c r="C2697" s="6" t="str">
        <f t="shared" si="42"/>
        <v>Q1 2025</v>
      </c>
      <c r="D2697">
        <v>7</v>
      </c>
      <c r="E2697">
        <v>6</v>
      </c>
      <c r="F2697">
        <v>1.5073657962448399</v>
      </c>
      <c r="G2697">
        <v>4.48267515791929E-2</v>
      </c>
      <c r="H2697" t="s">
        <v>1</v>
      </c>
      <c r="I2697" t="s">
        <v>215</v>
      </c>
    </row>
    <row r="2698" spans="1:9" x14ac:dyDescent="0.25">
      <c r="A2698" t="s">
        <v>215</v>
      </c>
      <c r="B2698" s="6">
        <v>45658</v>
      </c>
      <c r="C2698" s="6" t="str">
        <f t="shared" si="42"/>
        <v>Q1 2025</v>
      </c>
      <c r="D2698">
        <v>1</v>
      </c>
      <c r="E2698">
        <v>1</v>
      </c>
      <c r="F2698">
        <v>1.75879558161951</v>
      </c>
      <c r="G2698">
        <v>0.296256536953869</v>
      </c>
      <c r="H2698" t="s">
        <v>1</v>
      </c>
      <c r="I2698" t="s">
        <v>215</v>
      </c>
    </row>
    <row r="2699" spans="1:9" x14ac:dyDescent="0.25">
      <c r="A2699" t="s">
        <v>220</v>
      </c>
      <c r="B2699" s="6">
        <v>45689</v>
      </c>
      <c r="C2699" s="6" t="str">
        <f t="shared" si="42"/>
        <v>Q1 2025</v>
      </c>
      <c r="D2699">
        <v>12</v>
      </c>
      <c r="E2699">
        <v>12</v>
      </c>
      <c r="F2699">
        <v>1.1385162448039401</v>
      </c>
      <c r="G2699">
        <v>-0.32459753959468601</v>
      </c>
      <c r="H2699" t="s">
        <v>0</v>
      </c>
      <c r="I2699" t="s">
        <v>215</v>
      </c>
    </row>
    <row r="2700" spans="1:9" x14ac:dyDescent="0.25">
      <c r="A2700" t="s">
        <v>216</v>
      </c>
      <c r="B2700" s="6">
        <v>45689</v>
      </c>
      <c r="C2700" s="6" t="str">
        <f t="shared" si="42"/>
        <v>Q1 2025</v>
      </c>
      <c r="D2700">
        <v>6</v>
      </c>
      <c r="E2700">
        <v>5</v>
      </c>
      <c r="F2700">
        <v>1.5710494552766101</v>
      </c>
      <c r="G2700">
        <v>0.107935670877985</v>
      </c>
      <c r="H2700" t="s">
        <v>1</v>
      </c>
      <c r="I2700" t="s">
        <v>215</v>
      </c>
    </row>
    <row r="2701" spans="1:9" x14ac:dyDescent="0.25">
      <c r="A2701" t="s">
        <v>219</v>
      </c>
      <c r="B2701" s="6">
        <v>45689</v>
      </c>
      <c r="C2701" s="6" t="str">
        <f t="shared" si="42"/>
        <v>Q1 2025</v>
      </c>
      <c r="D2701">
        <v>7</v>
      </c>
      <c r="E2701">
        <v>7</v>
      </c>
      <c r="F2701">
        <v>1.4916650606388799</v>
      </c>
      <c r="G2701">
        <v>2.85512762402611E-2</v>
      </c>
      <c r="H2701" t="s">
        <v>1</v>
      </c>
      <c r="I2701" t="s">
        <v>215</v>
      </c>
    </row>
    <row r="2702" spans="1:9" x14ac:dyDescent="0.25">
      <c r="A2702" t="s">
        <v>222</v>
      </c>
      <c r="B2702" s="6">
        <v>45689</v>
      </c>
      <c r="C2702" s="6" t="str">
        <f t="shared" si="42"/>
        <v>Q1 2025</v>
      </c>
      <c r="D2702">
        <v>2</v>
      </c>
      <c r="E2702">
        <v>4</v>
      </c>
      <c r="F2702">
        <v>1.65518830878204</v>
      </c>
      <c r="G2702">
        <v>0.19207452438341399</v>
      </c>
      <c r="H2702" t="s">
        <v>0</v>
      </c>
      <c r="I2702" t="s">
        <v>215</v>
      </c>
    </row>
    <row r="2703" spans="1:9" x14ac:dyDescent="0.25">
      <c r="A2703" t="s">
        <v>223</v>
      </c>
      <c r="B2703" s="6">
        <v>45689</v>
      </c>
      <c r="C2703" s="6" t="str">
        <f t="shared" si="42"/>
        <v>Q1 2025</v>
      </c>
      <c r="D2703">
        <v>10</v>
      </c>
      <c r="E2703">
        <v>10</v>
      </c>
      <c r="F2703">
        <v>1.24950046211703</v>
      </c>
      <c r="G2703">
        <v>-0.213613322281588</v>
      </c>
      <c r="H2703" t="s">
        <v>0</v>
      </c>
      <c r="I2703" t="s">
        <v>215</v>
      </c>
    </row>
    <row r="2704" spans="1:9" x14ac:dyDescent="0.25">
      <c r="A2704" t="s">
        <v>225</v>
      </c>
      <c r="B2704" s="6">
        <v>45689</v>
      </c>
      <c r="C2704" s="6" t="str">
        <f t="shared" si="42"/>
        <v>Q1 2025</v>
      </c>
      <c r="D2704">
        <v>4</v>
      </c>
      <c r="E2704">
        <v>2</v>
      </c>
      <c r="F2704">
        <v>1.61807826353857</v>
      </c>
      <c r="G2704">
        <v>0.15496447913994599</v>
      </c>
      <c r="H2704" t="s">
        <v>1</v>
      </c>
      <c r="I2704" t="s">
        <v>215</v>
      </c>
    </row>
    <row r="2705" spans="1:9" x14ac:dyDescent="0.25">
      <c r="A2705" t="s">
        <v>224</v>
      </c>
      <c r="B2705" s="6">
        <v>45689</v>
      </c>
      <c r="C2705" s="6" t="str">
        <f t="shared" si="42"/>
        <v>Q1 2025</v>
      </c>
      <c r="D2705">
        <v>5</v>
      </c>
      <c r="E2705">
        <v>6</v>
      </c>
      <c r="F2705">
        <v>1.5767218299426899</v>
      </c>
      <c r="G2705">
        <v>0.11360804554406199</v>
      </c>
      <c r="H2705" t="s">
        <v>0</v>
      </c>
      <c r="I2705" t="s">
        <v>215</v>
      </c>
    </row>
    <row r="2706" spans="1:9" x14ac:dyDescent="0.25">
      <c r="A2706" t="s">
        <v>217</v>
      </c>
      <c r="B2706" s="6">
        <v>45689</v>
      </c>
      <c r="C2706" s="6" t="str">
        <f t="shared" si="42"/>
        <v>Q1 2025</v>
      </c>
      <c r="D2706">
        <v>3</v>
      </c>
      <c r="E2706">
        <v>3</v>
      </c>
      <c r="F2706">
        <v>1.64381017147193</v>
      </c>
      <c r="G2706">
        <v>0.18069638707330701</v>
      </c>
      <c r="H2706" t="s">
        <v>1729</v>
      </c>
      <c r="I2706" t="s">
        <v>215</v>
      </c>
    </row>
    <row r="2707" spans="1:9" x14ac:dyDescent="0.25">
      <c r="A2707" t="s">
        <v>221</v>
      </c>
      <c r="B2707" s="6">
        <v>45689</v>
      </c>
      <c r="C2707" s="6" t="str">
        <f t="shared" si="42"/>
        <v>Q1 2025</v>
      </c>
      <c r="D2707">
        <v>9</v>
      </c>
      <c r="E2707">
        <v>9</v>
      </c>
      <c r="F2707">
        <v>1.2728543033200901</v>
      </c>
      <c r="G2707">
        <v>-0.190259481078531</v>
      </c>
      <c r="H2707" t="s">
        <v>1</v>
      </c>
      <c r="I2707" t="s">
        <v>215</v>
      </c>
    </row>
    <row r="2708" spans="1:9" x14ac:dyDescent="0.25">
      <c r="A2708" t="s">
        <v>215</v>
      </c>
      <c r="B2708" s="6">
        <v>45689</v>
      </c>
      <c r="C2708" s="6" t="str">
        <f t="shared" si="42"/>
        <v>Q1 2025</v>
      </c>
      <c r="D2708">
        <v>1</v>
      </c>
      <c r="E2708">
        <v>1</v>
      </c>
      <c r="F2708">
        <v>1.7318838003202801</v>
      </c>
      <c r="G2708">
        <v>0.268770015921653</v>
      </c>
      <c r="H2708" t="s">
        <v>1</v>
      </c>
      <c r="I2708" t="s">
        <v>215</v>
      </c>
    </row>
    <row r="2709" spans="1:9" x14ac:dyDescent="0.25">
      <c r="A2709" t="s">
        <v>218</v>
      </c>
      <c r="B2709" s="6">
        <v>45689</v>
      </c>
      <c r="C2709" s="6" t="str">
        <f t="shared" si="42"/>
        <v>Q1 2025</v>
      </c>
      <c r="D2709">
        <v>11</v>
      </c>
      <c r="E2709">
        <v>11</v>
      </c>
      <c r="F2709">
        <v>1.1449837281727999</v>
      </c>
      <c r="G2709">
        <v>-0.31813005622582502</v>
      </c>
      <c r="H2709" t="s">
        <v>0</v>
      </c>
      <c r="I2709" t="s">
        <v>215</v>
      </c>
    </row>
    <row r="2710" spans="1:9" x14ac:dyDescent="0.25">
      <c r="A2710" t="s">
        <v>223</v>
      </c>
      <c r="B2710" s="6">
        <v>45717</v>
      </c>
      <c r="C2710" s="6" t="str">
        <f t="shared" si="42"/>
        <v>Q1 2025</v>
      </c>
      <c r="D2710">
        <v>10</v>
      </c>
      <c r="E2710">
        <v>10</v>
      </c>
      <c r="F2710">
        <v>1.26241521230093</v>
      </c>
      <c r="G2710">
        <v>-0.18845001338811801</v>
      </c>
      <c r="H2710" t="s">
        <v>0</v>
      </c>
      <c r="I2710" t="s">
        <v>215</v>
      </c>
    </row>
    <row r="2711" spans="1:9" x14ac:dyDescent="0.25">
      <c r="A2711" t="s">
        <v>218</v>
      </c>
      <c r="B2711" s="6">
        <v>45717</v>
      </c>
      <c r="C2711" s="6" t="str">
        <f t="shared" si="42"/>
        <v>Q1 2025</v>
      </c>
      <c r="D2711">
        <v>11</v>
      </c>
      <c r="E2711">
        <v>11</v>
      </c>
      <c r="F2711">
        <v>1.1450768981108299</v>
      </c>
      <c r="G2711">
        <v>-0.305788327578212</v>
      </c>
      <c r="H2711" t="s">
        <v>0</v>
      </c>
      <c r="I2711" t="s">
        <v>215</v>
      </c>
    </row>
    <row r="2712" spans="1:9" x14ac:dyDescent="0.25">
      <c r="A2712" t="s">
        <v>219</v>
      </c>
      <c r="B2712" s="6">
        <v>45717</v>
      </c>
      <c r="C2712" s="6" t="str">
        <f t="shared" si="42"/>
        <v>Q1 2025</v>
      </c>
      <c r="D2712">
        <v>8</v>
      </c>
      <c r="E2712">
        <v>7</v>
      </c>
      <c r="F2712">
        <v>1.4422886128375401</v>
      </c>
      <c r="G2712">
        <v>-8.5766128515050097E-3</v>
      </c>
      <c r="H2712" t="s">
        <v>1</v>
      </c>
      <c r="I2712" t="s">
        <v>215</v>
      </c>
    </row>
    <row r="2713" spans="1:9" x14ac:dyDescent="0.25">
      <c r="A2713" t="s">
        <v>215</v>
      </c>
      <c r="B2713" s="6">
        <v>45717</v>
      </c>
      <c r="C2713" s="6" t="str">
        <f t="shared" si="42"/>
        <v>Q1 2025</v>
      </c>
      <c r="D2713">
        <v>1</v>
      </c>
      <c r="E2713">
        <v>1</v>
      </c>
      <c r="F2713">
        <v>1.73743835025022</v>
      </c>
      <c r="G2713">
        <v>0.28657312456117201</v>
      </c>
      <c r="H2713" t="s">
        <v>0</v>
      </c>
      <c r="I2713" t="s">
        <v>215</v>
      </c>
    </row>
    <row r="2714" spans="1:9" x14ac:dyDescent="0.25">
      <c r="A2714" t="s">
        <v>220</v>
      </c>
      <c r="B2714" s="6">
        <v>45717</v>
      </c>
      <c r="C2714" s="6" t="str">
        <f t="shared" si="42"/>
        <v>Q1 2025</v>
      </c>
      <c r="D2714">
        <v>12</v>
      </c>
      <c r="E2714">
        <v>12</v>
      </c>
      <c r="F2714">
        <v>1.1324202919394299</v>
      </c>
      <c r="G2714">
        <v>-0.31844493374961802</v>
      </c>
      <c r="H2714" t="s">
        <v>0</v>
      </c>
      <c r="I2714" t="s">
        <v>215</v>
      </c>
    </row>
    <row r="2715" spans="1:9" x14ac:dyDescent="0.25">
      <c r="A2715" t="s">
        <v>216</v>
      </c>
      <c r="B2715" s="6">
        <v>45717</v>
      </c>
      <c r="C2715" s="6" t="str">
        <f t="shared" si="42"/>
        <v>Q1 2025</v>
      </c>
      <c r="D2715">
        <v>5</v>
      </c>
      <c r="E2715">
        <v>6</v>
      </c>
      <c r="F2715">
        <v>1.5693777038488901</v>
      </c>
      <c r="G2715">
        <v>0.118512478159848</v>
      </c>
      <c r="H2715" t="s">
        <v>0</v>
      </c>
      <c r="I2715" t="s">
        <v>215</v>
      </c>
    </row>
    <row r="2716" spans="1:9" x14ac:dyDescent="0.25">
      <c r="A2716" t="s">
        <v>225</v>
      </c>
      <c r="B2716" s="6">
        <v>45717</v>
      </c>
      <c r="C2716" s="6" t="str">
        <f t="shared" si="42"/>
        <v>Q1 2025</v>
      </c>
      <c r="D2716">
        <v>4</v>
      </c>
      <c r="E2716">
        <v>4</v>
      </c>
      <c r="F2716">
        <v>1.6017962415715501</v>
      </c>
      <c r="G2716">
        <v>0.15093101588250701</v>
      </c>
      <c r="H2716" t="s">
        <v>1729</v>
      </c>
      <c r="I2716" t="s">
        <v>215</v>
      </c>
    </row>
    <row r="2717" spans="1:9" x14ac:dyDescent="0.25">
      <c r="A2717" t="s">
        <v>224</v>
      </c>
      <c r="B2717" s="6">
        <v>45717</v>
      </c>
      <c r="C2717" s="6" t="str">
        <f t="shared" si="42"/>
        <v>Q1 2025</v>
      </c>
      <c r="D2717">
        <v>6</v>
      </c>
      <c r="E2717">
        <v>5</v>
      </c>
      <c r="F2717">
        <v>1.5553673570887601</v>
      </c>
      <c r="G2717">
        <v>0.10450213139971</v>
      </c>
      <c r="H2717" t="s">
        <v>1</v>
      </c>
      <c r="I2717" t="s">
        <v>215</v>
      </c>
    </row>
    <row r="2718" spans="1:9" x14ac:dyDescent="0.25">
      <c r="A2718" t="s">
        <v>221</v>
      </c>
      <c r="B2718" s="6">
        <v>45717</v>
      </c>
      <c r="C2718" s="6" t="str">
        <f t="shared" si="42"/>
        <v>Q1 2025</v>
      </c>
      <c r="D2718">
        <v>9</v>
      </c>
      <c r="E2718">
        <v>9</v>
      </c>
      <c r="F2718">
        <v>1.26705256629009</v>
      </c>
      <c r="G2718">
        <v>-0.183812659398949</v>
      </c>
      <c r="H2718" t="s">
        <v>0</v>
      </c>
      <c r="I2718" t="s">
        <v>215</v>
      </c>
    </row>
    <row r="2719" spans="1:9" x14ac:dyDescent="0.25">
      <c r="A2719" t="s">
        <v>222</v>
      </c>
      <c r="B2719" s="6">
        <v>45717</v>
      </c>
      <c r="C2719" s="6" t="str">
        <f t="shared" si="42"/>
        <v>Q1 2025</v>
      </c>
      <c r="D2719">
        <v>3</v>
      </c>
      <c r="E2719">
        <v>2</v>
      </c>
      <c r="F2719">
        <v>1.6045527242894999</v>
      </c>
      <c r="G2719">
        <v>0.153687498600454</v>
      </c>
      <c r="H2719" t="s">
        <v>1</v>
      </c>
      <c r="I2719" t="s">
        <v>215</v>
      </c>
    </row>
    <row r="2720" spans="1:9" x14ac:dyDescent="0.25">
      <c r="A2720" t="s">
        <v>217</v>
      </c>
      <c r="B2720" s="6">
        <v>45717</v>
      </c>
      <c r="C2720" s="6" t="str">
        <f t="shared" si="42"/>
        <v>Q1 2025</v>
      </c>
      <c r="D2720">
        <v>2</v>
      </c>
      <c r="E2720">
        <v>3</v>
      </c>
      <c r="F2720">
        <v>1.64173152405176</v>
      </c>
      <c r="G2720">
        <v>0.19086629836271099</v>
      </c>
      <c r="H2720" t="s">
        <v>0</v>
      </c>
      <c r="I2720" t="s">
        <v>215</v>
      </c>
    </row>
    <row r="2721" spans="1:9" x14ac:dyDescent="0.25">
      <c r="A2721" t="s">
        <v>9</v>
      </c>
      <c r="B2721" s="6">
        <v>45292</v>
      </c>
      <c r="C2721" s="6" t="str">
        <f t="shared" si="42"/>
        <v>Q1 2024</v>
      </c>
      <c r="D2721">
        <v>5</v>
      </c>
      <c r="F2721">
        <v>1.52157282230949</v>
      </c>
      <c r="G2721">
        <v>-2.0283235965100999E-2</v>
      </c>
      <c r="I2721" t="s">
        <v>19</v>
      </c>
    </row>
    <row r="2722" spans="1:9" x14ac:dyDescent="0.25">
      <c r="A2722" t="s">
        <v>13</v>
      </c>
      <c r="B2722" s="6">
        <v>45292</v>
      </c>
      <c r="C2722" s="6" t="str">
        <f t="shared" si="42"/>
        <v>Q1 2024</v>
      </c>
      <c r="D2722">
        <v>8</v>
      </c>
      <c r="E2722">
        <v>2</v>
      </c>
      <c r="F2722">
        <v>1.4589892432323299</v>
      </c>
      <c r="G2722">
        <v>-6.2206591726491997E-2</v>
      </c>
      <c r="H2722" t="s">
        <v>1</v>
      </c>
      <c r="I2722" t="s">
        <v>19</v>
      </c>
    </row>
    <row r="2723" spans="1:9" x14ac:dyDescent="0.25">
      <c r="A2723" t="s">
        <v>11</v>
      </c>
      <c r="B2723" s="6">
        <v>45292</v>
      </c>
      <c r="C2723" s="6" t="str">
        <f t="shared" si="42"/>
        <v>Q1 2024</v>
      </c>
      <c r="D2723">
        <v>1</v>
      </c>
      <c r="E2723">
        <v>12</v>
      </c>
      <c r="F2723">
        <v>1.94937107535222</v>
      </c>
      <c r="G2723">
        <v>0.39977209233945599</v>
      </c>
      <c r="H2723" t="s">
        <v>0</v>
      </c>
      <c r="I2723" t="s">
        <v>19</v>
      </c>
    </row>
    <row r="2724" spans="1:9" x14ac:dyDescent="0.25">
      <c r="A2724" t="s">
        <v>16</v>
      </c>
      <c r="B2724" s="6">
        <v>45292</v>
      </c>
      <c r="C2724" s="6" t="str">
        <f t="shared" si="42"/>
        <v>Q1 2024</v>
      </c>
      <c r="D2724">
        <v>3</v>
      </c>
      <c r="E2724">
        <v>8</v>
      </c>
      <c r="F2724">
        <v>1.5546573227086999</v>
      </c>
      <c r="G2724">
        <v>7.0581846111916697E-3</v>
      </c>
      <c r="H2724" t="s">
        <v>0</v>
      </c>
      <c r="I2724" t="s">
        <v>19</v>
      </c>
    </row>
    <row r="2725" spans="1:9" x14ac:dyDescent="0.25">
      <c r="A2725" t="s">
        <v>10</v>
      </c>
      <c r="B2725" s="6">
        <v>45292</v>
      </c>
      <c r="C2725" s="6" t="str">
        <f t="shared" si="42"/>
        <v>Q1 2024</v>
      </c>
      <c r="D2725">
        <v>9</v>
      </c>
      <c r="E2725">
        <v>9</v>
      </c>
      <c r="F2725">
        <v>1.4429092124302401</v>
      </c>
      <c r="G2725">
        <v>-8.4830218284957404E-2</v>
      </c>
      <c r="H2725" t="s">
        <v>1</v>
      </c>
      <c r="I2725" t="s">
        <v>19</v>
      </c>
    </row>
    <row r="2726" spans="1:9" x14ac:dyDescent="0.25">
      <c r="A2726" t="s">
        <v>17</v>
      </c>
      <c r="B2726" s="6">
        <v>45292</v>
      </c>
      <c r="C2726" s="6" t="str">
        <f t="shared" si="42"/>
        <v>Q1 2024</v>
      </c>
      <c r="D2726">
        <v>7</v>
      </c>
      <c r="E2726">
        <v>5</v>
      </c>
      <c r="F2726">
        <v>1.4964364187632599</v>
      </c>
      <c r="G2726">
        <v>-4.9271467137722999E-2</v>
      </c>
      <c r="H2726" t="s">
        <v>1</v>
      </c>
      <c r="I2726" t="s">
        <v>19</v>
      </c>
    </row>
    <row r="2727" spans="1:9" x14ac:dyDescent="0.25">
      <c r="A2727" t="s">
        <v>19</v>
      </c>
      <c r="B2727" s="6">
        <v>45292</v>
      </c>
      <c r="C2727" s="6" t="str">
        <f t="shared" si="42"/>
        <v>Q1 2024</v>
      </c>
      <c r="D2727">
        <v>4</v>
      </c>
      <c r="E2727">
        <v>10</v>
      </c>
      <c r="F2727">
        <v>1.5432236592002699</v>
      </c>
      <c r="G2727">
        <v>2.4296502798664299E-2</v>
      </c>
      <c r="H2727" t="s">
        <v>0</v>
      </c>
      <c r="I2727" t="s">
        <v>19</v>
      </c>
    </row>
    <row r="2728" spans="1:9" x14ac:dyDescent="0.25">
      <c r="A2728" t="s">
        <v>18</v>
      </c>
      <c r="B2728" s="6">
        <v>45292</v>
      </c>
      <c r="C2728" s="6" t="str">
        <f t="shared" si="42"/>
        <v>Q1 2024</v>
      </c>
      <c r="D2728">
        <v>10</v>
      </c>
      <c r="E2728">
        <v>6</v>
      </c>
      <c r="F2728">
        <v>1.2904972011507601</v>
      </c>
      <c r="G2728">
        <v>-0.228429955250849</v>
      </c>
      <c r="H2728" t="s">
        <v>1</v>
      </c>
      <c r="I2728" t="s">
        <v>19</v>
      </c>
    </row>
    <row r="2729" spans="1:9" x14ac:dyDescent="0.25">
      <c r="A2729" t="s">
        <v>12</v>
      </c>
      <c r="B2729" s="6">
        <v>45292</v>
      </c>
      <c r="C2729" s="6" t="str">
        <f t="shared" si="42"/>
        <v>Q1 2024</v>
      </c>
      <c r="D2729">
        <v>2</v>
      </c>
      <c r="E2729">
        <v>7</v>
      </c>
      <c r="F2729">
        <v>1.6399794844570299</v>
      </c>
      <c r="G2729">
        <v>0.121052328055427</v>
      </c>
      <c r="H2729" t="s">
        <v>0</v>
      </c>
      <c r="I2729" t="s">
        <v>19</v>
      </c>
    </row>
    <row r="2730" spans="1:9" x14ac:dyDescent="0.25">
      <c r="A2730" t="s">
        <v>16</v>
      </c>
      <c r="B2730" s="6">
        <v>45323</v>
      </c>
      <c r="C2730" s="6" t="str">
        <f t="shared" si="42"/>
        <v>Q1 2024</v>
      </c>
      <c r="D2730">
        <v>3</v>
      </c>
      <c r="E2730">
        <v>3</v>
      </c>
      <c r="F2730">
        <v>1.5871481253277</v>
      </c>
      <c r="G2730">
        <v>3.7222978013623002E-2</v>
      </c>
      <c r="H2730" t="s">
        <v>0</v>
      </c>
      <c r="I2730" t="s">
        <v>19</v>
      </c>
    </row>
    <row r="2731" spans="1:9" x14ac:dyDescent="0.25">
      <c r="A2731" t="s">
        <v>11</v>
      </c>
      <c r="B2731" s="6">
        <v>45323</v>
      </c>
      <c r="C2731" s="6" t="str">
        <f t="shared" si="42"/>
        <v>Q1 2024</v>
      </c>
      <c r="D2731">
        <v>1</v>
      </c>
      <c r="E2731">
        <v>1</v>
      </c>
      <c r="F2731">
        <v>1.8658781686735</v>
      </c>
      <c r="G2731">
        <v>0.315953021359414</v>
      </c>
      <c r="H2731" t="s">
        <v>1</v>
      </c>
      <c r="I2731" t="s">
        <v>19</v>
      </c>
    </row>
    <row r="2732" spans="1:9" x14ac:dyDescent="0.25">
      <c r="A2732" t="s">
        <v>18</v>
      </c>
      <c r="B2732" s="6">
        <v>45323</v>
      </c>
      <c r="C2732" s="6" t="str">
        <f t="shared" si="42"/>
        <v>Q1 2024</v>
      </c>
      <c r="D2732">
        <v>10</v>
      </c>
      <c r="E2732">
        <v>10</v>
      </c>
      <c r="F2732">
        <v>1.2995627329900901</v>
      </c>
      <c r="G2732">
        <v>-0.25036241432399398</v>
      </c>
      <c r="H2732" t="s">
        <v>1</v>
      </c>
      <c r="I2732" t="s">
        <v>19</v>
      </c>
    </row>
    <row r="2733" spans="1:9" x14ac:dyDescent="0.25">
      <c r="A2733" t="s">
        <v>12</v>
      </c>
      <c r="B2733" s="6">
        <v>45323</v>
      </c>
      <c r="C2733" s="6" t="str">
        <f t="shared" si="42"/>
        <v>Q1 2024</v>
      </c>
      <c r="D2733">
        <v>2</v>
      </c>
      <c r="E2733">
        <v>2</v>
      </c>
      <c r="F2733">
        <v>1.6498797604689599</v>
      </c>
      <c r="G2733">
        <v>9.9954613154877997E-2</v>
      </c>
      <c r="H2733" t="s">
        <v>1</v>
      </c>
      <c r="I2733" t="s">
        <v>19</v>
      </c>
    </row>
    <row r="2734" spans="1:9" x14ac:dyDescent="0.25">
      <c r="A2734" t="s">
        <v>19</v>
      </c>
      <c r="B2734" s="6">
        <v>45323</v>
      </c>
      <c r="C2734" s="6" t="str">
        <f t="shared" si="42"/>
        <v>Q1 2024</v>
      </c>
      <c r="D2734">
        <v>7</v>
      </c>
      <c r="E2734">
        <v>4</v>
      </c>
      <c r="F2734">
        <v>1.53222203359894</v>
      </c>
      <c r="G2734">
        <v>-1.7703113715139499E-2</v>
      </c>
      <c r="H2734" t="s">
        <v>1</v>
      </c>
      <c r="I2734" t="s">
        <v>19</v>
      </c>
    </row>
    <row r="2735" spans="1:9" x14ac:dyDescent="0.25">
      <c r="A2735" t="s">
        <v>10</v>
      </c>
      <c r="B2735" s="6">
        <v>45323</v>
      </c>
      <c r="C2735" s="6" t="str">
        <f t="shared" si="42"/>
        <v>Q1 2024</v>
      </c>
      <c r="D2735">
        <v>9</v>
      </c>
      <c r="E2735">
        <v>9</v>
      </c>
      <c r="F2735">
        <v>1.4144043740033501</v>
      </c>
      <c r="G2735">
        <v>-0.13552077331072701</v>
      </c>
      <c r="H2735" t="s">
        <v>1</v>
      </c>
      <c r="I2735" t="s">
        <v>19</v>
      </c>
    </row>
    <row r="2736" spans="1:9" x14ac:dyDescent="0.25">
      <c r="A2736" t="s">
        <v>9</v>
      </c>
      <c r="B2736" s="6">
        <v>45323</v>
      </c>
      <c r="C2736" s="6" t="str">
        <f t="shared" si="42"/>
        <v>Q1 2024</v>
      </c>
      <c r="D2736">
        <v>4</v>
      </c>
      <c r="E2736">
        <v>5</v>
      </c>
      <c r="F2736">
        <v>1.56784152891365</v>
      </c>
      <c r="G2736">
        <v>1.7916381599570399E-2</v>
      </c>
      <c r="H2736" t="s">
        <v>0</v>
      </c>
      <c r="I2736" t="s">
        <v>19</v>
      </c>
    </row>
    <row r="2737" spans="1:9" x14ac:dyDescent="0.25">
      <c r="A2737" t="s">
        <v>13</v>
      </c>
      <c r="B2737" s="6">
        <v>45323</v>
      </c>
      <c r="C2737" s="6" t="str">
        <f t="shared" si="42"/>
        <v>Q1 2024</v>
      </c>
      <c r="D2737">
        <v>8</v>
      </c>
      <c r="E2737">
        <v>8</v>
      </c>
      <c r="F2737">
        <v>1.47296299155616</v>
      </c>
      <c r="G2737">
        <v>-7.69621557579247E-2</v>
      </c>
      <c r="H2737" t="s">
        <v>1</v>
      </c>
      <c r="I2737" t="s">
        <v>19</v>
      </c>
    </row>
    <row r="2738" spans="1:9" x14ac:dyDescent="0.25">
      <c r="A2738" t="s">
        <v>17</v>
      </c>
      <c r="B2738" s="6">
        <v>45323</v>
      </c>
      <c r="C2738" s="6" t="str">
        <f t="shared" si="42"/>
        <v>Q1 2024</v>
      </c>
      <c r="D2738">
        <v>5</v>
      </c>
      <c r="E2738">
        <v>7</v>
      </c>
      <c r="F2738">
        <v>1.5594266102943799</v>
      </c>
      <c r="G2738">
        <v>9.5014629802998504E-3</v>
      </c>
      <c r="H2738" t="s">
        <v>0</v>
      </c>
      <c r="I2738" t="s">
        <v>19</v>
      </c>
    </row>
    <row r="2739" spans="1:9" x14ac:dyDescent="0.25">
      <c r="A2739" t="s">
        <v>11</v>
      </c>
      <c r="B2739" s="6">
        <v>45352</v>
      </c>
      <c r="C2739" s="6" t="str">
        <f t="shared" si="42"/>
        <v>Q1 2024</v>
      </c>
      <c r="D2739">
        <v>1</v>
      </c>
      <c r="E2739">
        <v>1</v>
      </c>
      <c r="F2739">
        <v>1.8092072307868701</v>
      </c>
      <c r="G2739">
        <v>0.28068664650220998</v>
      </c>
      <c r="H2739" t="s">
        <v>1</v>
      </c>
      <c r="I2739" t="s">
        <v>19</v>
      </c>
    </row>
    <row r="2740" spans="1:9" x14ac:dyDescent="0.25">
      <c r="A2740" t="s">
        <v>10</v>
      </c>
      <c r="B2740" s="6">
        <v>45352</v>
      </c>
      <c r="C2740" s="6" t="str">
        <f t="shared" si="42"/>
        <v>Q1 2024</v>
      </c>
      <c r="D2740">
        <v>9</v>
      </c>
      <c r="E2740">
        <v>9</v>
      </c>
      <c r="F2740">
        <v>1.3161243991115401</v>
      </c>
      <c r="G2740">
        <v>-0.21239618517311801</v>
      </c>
      <c r="H2740" t="s">
        <v>1</v>
      </c>
      <c r="I2740" t="s">
        <v>19</v>
      </c>
    </row>
    <row r="2741" spans="1:9" x14ac:dyDescent="0.25">
      <c r="A2741" t="s">
        <v>13</v>
      </c>
      <c r="B2741" s="6">
        <v>45352</v>
      </c>
      <c r="C2741" s="6" t="str">
        <f t="shared" si="42"/>
        <v>Q1 2024</v>
      </c>
      <c r="D2741">
        <v>8</v>
      </c>
      <c r="E2741">
        <v>8</v>
      </c>
      <c r="F2741">
        <v>1.4855793724130499</v>
      </c>
      <c r="G2741">
        <v>-4.2941211871611901E-2</v>
      </c>
      <c r="H2741" t="s">
        <v>0</v>
      </c>
      <c r="I2741" t="s">
        <v>19</v>
      </c>
    </row>
    <row r="2742" spans="1:9" x14ac:dyDescent="0.25">
      <c r="A2742" t="s">
        <v>9</v>
      </c>
      <c r="B2742" s="6">
        <v>45352</v>
      </c>
      <c r="C2742" s="6" t="str">
        <f t="shared" si="42"/>
        <v>Q1 2024</v>
      </c>
      <c r="D2742">
        <v>3</v>
      </c>
      <c r="E2742">
        <v>4</v>
      </c>
      <c r="F2742">
        <v>1.5901354144214901</v>
      </c>
      <c r="G2742">
        <v>6.1614830136826802E-2</v>
      </c>
      <c r="H2742" t="s">
        <v>0</v>
      </c>
      <c r="I2742" t="s">
        <v>19</v>
      </c>
    </row>
    <row r="2743" spans="1:9" x14ac:dyDescent="0.25">
      <c r="A2743" t="s">
        <v>17</v>
      </c>
      <c r="B2743" s="6">
        <v>45352</v>
      </c>
      <c r="C2743" s="6" t="str">
        <f t="shared" si="42"/>
        <v>Q1 2024</v>
      </c>
      <c r="D2743">
        <v>4</v>
      </c>
      <c r="E2743">
        <v>5</v>
      </c>
      <c r="F2743">
        <v>1.55760975764628</v>
      </c>
      <c r="G2743">
        <v>2.9089173361623401E-2</v>
      </c>
      <c r="H2743" t="s">
        <v>0</v>
      </c>
      <c r="I2743" t="s">
        <v>19</v>
      </c>
    </row>
    <row r="2744" spans="1:9" x14ac:dyDescent="0.25">
      <c r="A2744" t="s">
        <v>16</v>
      </c>
      <c r="B2744" s="6">
        <v>45352</v>
      </c>
      <c r="C2744" s="6" t="str">
        <f t="shared" si="42"/>
        <v>Q1 2024</v>
      </c>
      <c r="D2744">
        <v>5</v>
      </c>
      <c r="E2744">
        <v>3</v>
      </c>
      <c r="F2744">
        <v>1.54310185532411</v>
      </c>
      <c r="G2744">
        <v>1.4581271039447201E-2</v>
      </c>
      <c r="H2744" t="s">
        <v>1</v>
      </c>
      <c r="I2744" t="s">
        <v>19</v>
      </c>
    </row>
    <row r="2745" spans="1:9" x14ac:dyDescent="0.25">
      <c r="A2745" t="s">
        <v>18</v>
      </c>
      <c r="B2745" s="6">
        <v>45352</v>
      </c>
      <c r="C2745" s="6" t="str">
        <f t="shared" si="42"/>
        <v>Q1 2024</v>
      </c>
      <c r="D2745">
        <v>10</v>
      </c>
      <c r="E2745">
        <v>10</v>
      </c>
      <c r="F2745">
        <v>1.31498697918823</v>
      </c>
      <c r="G2745">
        <v>-0.21353360509642499</v>
      </c>
      <c r="H2745" t="s">
        <v>0</v>
      </c>
      <c r="I2745" t="s">
        <v>19</v>
      </c>
    </row>
    <row r="2746" spans="1:9" x14ac:dyDescent="0.25">
      <c r="A2746" t="s">
        <v>19</v>
      </c>
      <c r="B2746" s="6">
        <v>45352</v>
      </c>
      <c r="C2746" s="6" t="str">
        <f t="shared" si="42"/>
        <v>Q1 2024</v>
      </c>
      <c r="D2746">
        <v>7</v>
      </c>
      <c r="E2746">
        <v>7</v>
      </c>
      <c r="F2746">
        <v>1.50234619945315</v>
      </c>
      <c r="G2746">
        <v>-2.6174384831510501E-2</v>
      </c>
      <c r="H2746" t="s">
        <v>1</v>
      </c>
      <c r="I2746" t="s">
        <v>19</v>
      </c>
    </row>
    <row r="2747" spans="1:9" x14ac:dyDescent="0.25">
      <c r="A2747" t="s">
        <v>12</v>
      </c>
      <c r="B2747" s="6">
        <v>45352</v>
      </c>
      <c r="C2747" s="6" t="str">
        <f t="shared" si="42"/>
        <v>Q1 2024</v>
      </c>
      <c r="D2747">
        <v>2</v>
      </c>
      <c r="E2747">
        <v>2</v>
      </c>
      <c r="F2747">
        <v>1.6375940502172199</v>
      </c>
      <c r="G2747">
        <v>0.109073465932559</v>
      </c>
      <c r="H2747" t="s">
        <v>0</v>
      </c>
      <c r="I2747" t="s">
        <v>19</v>
      </c>
    </row>
    <row r="2748" spans="1:9" x14ac:dyDescent="0.25">
      <c r="A2748" t="s">
        <v>9</v>
      </c>
      <c r="B2748" s="6">
        <v>45383</v>
      </c>
      <c r="C2748" s="6" t="str">
        <f t="shared" si="42"/>
        <v>Q2 2024</v>
      </c>
      <c r="D2748">
        <v>4</v>
      </c>
      <c r="E2748">
        <v>3</v>
      </c>
      <c r="F2748">
        <v>1.5736813603686901</v>
      </c>
      <c r="G2748">
        <v>5.7209543198172001E-2</v>
      </c>
      <c r="H2748" t="s">
        <v>1</v>
      </c>
      <c r="I2748" t="s">
        <v>19</v>
      </c>
    </row>
    <row r="2749" spans="1:9" x14ac:dyDescent="0.25">
      <c r="A2749" t="s">
        <v>16</v>
      </c>
      <c r="B2749" s="6">
        <v>45383</v>
      </c>
      <c r="C2749" s="6" t="str">
        <f t="shared" si="42"/>
        <v>Q2 2024</v>
      </c>
      <c r="D2749">
        <v>7</v>
      </c>
      <c r="E2749">
        <v>5</v>
      </c>
      <c r="F2749">
        <v>1.5072315746149001</v>
      </c>
      <c r="G2749">
        <v>-9.24024255561595E-3</v>
      </c>
      <c r="H2749" t="s">
        <v>1</v>
      </c>
      <c r="I2749" t="s">
        <v>19</v>
      </c>
    </row>
    <row r="2750" spans="1:9" x14ac:dyDescent="0.25">
      <c r="A2750" t="s">
        <v>18</v>
      </c>
      <c r="B2750" s="6">
        <v>45383</v>
      </c>
      <c r="C2750" s="6" t="str">
        <f t="shared" si="42"/>
        <v>Q2 2024</v>
      </c>
      <c r="D2750">
        <v>9</v>
      </c>
      <c r="E2750">
        <v>10</v>
      </c>
      <c r="F2750">
        <v>1.3107325090730599</v>
      </c>
      <c r="G2750">
        <v>-0.205739308097455</v>
      </c>
      <c r="H2750" t="s">
        <v>0</v>
      </c>
      <c r="I2750" t="s">
        <v>19</v>
      </c>
    </row>
    <row r="2751" spans="1:9" x14ac:dyDescent="0.25">
      <c r="A2751" t="s">
        <v>11</v>
      </c>
      <c r="B2751" s="6">
        <v>45383</v>
      </c>
      <c r="C2751" s="6" t="str">
        <f t="shared" si="42"/>
        <v>Q2 2024</v>
      </c>
      <c r="D2751">
        <v>1</v>
      </c>
      <c r="E2751">
        <v>1</v>
      </c>
      <c r="F2751">
        <v>1.7856232254072799</v>
      </c>
      <c r="G2751">
        <v>0.26915140823676098</v>
      </c>
      <c r="H2751" t="s">
        <v>1729</v>
      </c>
      <c r="I2751" t="s">
        <v>19</v>
      </c>
    </row>
    <row r="2752" spans="1:9" x14ac:dyDescent="0.25">
      <c r="A2752" t="s">
        <v>13</v>
      </c>
      <c r="B2752" s="6">
        <v>45383</v>
      </c>
      <c r="C2752" s="6" t="str">
        <f t="shared" si="42"/>
        <v>Q2 2024</v>
      </c>
      <c r="D2752">
        <v>5</v>
      </c>
      <c r="E2752">
        <v>8</v>
      </c>
      <c r="F2752">
        <v>1.5496581041597799</v>
      </c>
      <c r="G2752">
        <v>3.3186286989263403E-2</v>
      </c>
      <c r="H2752" t="s">
        <v>0</v>
      </c>
      <c r="I2752" t="s">
        <v>19</v>
      </c>
    </row>
    <row r="2753" spans="1:9" x14ac:dyDescent="0.25">
      <c r="A2753" t="s">
        <v>12</v>
      </c>
      <c r="B2753" s="6">
        <v>45383</v>
      </c>
      <c r="C2753" s="6" t="str">
        <f t="shared" si="42"/>
        <v>Q2 2024</v>
      </c>
      <c r="D2753">
        <v>2</v>
      </c>
      <c r="E2753">
        <v>2</v>
      </c>
      <c r="F2753">
        <v>1.64007011445814</v>
      </c>
      <c r="G2753">
        <v>0.123598297287623</v>
      </c>
      <c r="H2753" t="s">
        <v>0</v>
      </c>
      <c r="I2753" t="s">
        <v>19</v>
      </c>
    </row>
    <row r="2754" spans="1:9" x14ac:dyDescent="0.25">
      <c r="A2754" t="s">
        <v>19</v>
      </c>
      <c r="B2754" s="6">
        <v>45383</v>
      </c>
      <c r="C2754" s="6" t="str">
        <f t="shared" si="42"/>
        <v>Q2 2024</v>
      </c>
      <c r="D2754">
        <v>8</v>
      </c>
      <c r="E2754">
        <v>7</v>
      </c>
      <c r="F2754">
        <v>1.4285453109317301</v>
      </c>
      <c r="G2754">
        <v>-8.7926506238783494E-2</v>
      </c>
      <c r="H2754" t="s">
        <v>1</v>
      </c>
      <c r="I2754" t="s">
        <v>19</v>
      </c>
    </row>
    <row r="2755" spans="1:9" x14ac:dyDescent="0.25">
      <c r="A2755" t="s">
        <v>10</v>
      </c>
      <c r="B2755" s="6">
        <v>45383</v>
      </c>
      <c r="C2755" s="6" t="str">
        <f t="shared" ref="C2755:C2818" si="43">"Q" &amp; ROUNDUP(MONTH(B2755)/3, 0) &amp; " " &amp; YEAR(B2755)</f>
        <v>Q2 2024</v>
      </c>
      <c r="D2755">
        <v>10</v>
      </c>
      <c r="E2755">
        <v>9</v>
      </c>
      <c r="F2755">
        <v>1.2706937197013699</v>
      </c>
      <c r="G2755">
        <v>-0.245778097469147</v>
      </c>
      <c r="H2755" t="s">
        <v>1</v>
      </c>
      <c r="I2755" t="s">
        <v>19</v>
      </c>
    </row>
    <row r="2756" spans="1:9" x14ac:dyDescent="0.25">
      <c r="A2756" t="s">
        <v>17</v>
      </c>
      <c r="B2756" s="6">
        <v>45383</v>
      </c>
      <c r="C2756" s="6" t="str">
        <f t="shared" si="43"/>
        <v>Q2 2024</v>
      </c>
      <c r="D2756">
        <v>3</v>
      </c>
      <c r="E2756">
        <v>4</v>
      </c>
      <c r="F2756">
        <v>1.5820104358197</v>
      </c>
      <c r="G2756">
        <v>6.5538618649182201E-2</v>
      </c>
      <c r="H2756" t="s">
        <v>0</v>
      </c>
      <c r="I2756" t="s">
        <v>19</v>
      </c>
    </row>
    <row r="2757" spans="1:9" x14ac:dyDescent="0.25">
      <c r="A2757" t="s">
        <v>13</v>
      </c>
      <c r="B2757" s="6">
        <v>45413</v>
      </c>
      <c r="C2757" s="6" t="str">
        <f t="shared" si="43"/>
        <v>Q2 2024</v>
      </c>
      <c r="D2757">
        <v>3</v>
      </c>
      <c r="E2757">
        <v>5</v>
      </c>
      <c r="F2757">
        <v>1.55357319018429</v>
      </c>
      <c r="G2757">
        <v>6.6517642351343997E-2</v>
      </c>
      <c r="H2757" t="s">
        <v>0</v>
      </c>
      <c r="I2757" t="s">
        <v>19</v>
      </c>
    </row>
    <row r="2758" spans="1:9" x14ac:dyDescent="0.25">
      <c r="A2758" t="s">
        <v>11</v>
      </c>
      <c r="B2758" s="6">
        <v>45413</v>
      </c>
      <c r="C2758" s="6" t="str">
        <f t="shared" si="43"/>
        <v>Q2 2024</v>
      </c>
      <c r="D2758">
        <v>1</v>
      </c>
      <c r="E2758">
        <v>1</v>
      </c>
      <c r="F2758">
        <v>1.72226520206972</v>
      </c>
      <c r="G2758">
        <v>0.23520965423677501</v>
      </c>
      <c r="H2758" t="s">
        <v>1</v>
      </c>
      <c r="I2758" t="s">
        <v>19</v>
      </c>
    </row>
    <row r="2759" spans="1:9" x14ac:dyDescent="0.25">
      <c r="A2759" t="s">
        <v>12</v>
      </c>
      <c r="B2759" s="6">
        <v>45413</v>
      </c>
      <c r="C2759" s="6" t="str">
        <f t="shared" si="43"/>
        <v>Q2 2024</v>
      </c>
      <c r="D2759">
        <v>6</v>
      </c>
      <c r="E2759">
        <v>2</v>
      </c>
      <c r="F2759">
        <v>1.4990846447816899</v>
      </c>
      <c r="G2759">
        <v>1.2029096948741699E-2</v>
      </c>
      <c r="H2759" t="s">
        <v>1</v>
      </c>
      <c r="I2759" t="s">
        <v>19</v>
      </c>
    </row>
    <row r="2760" spans="1:9" x14ac:dyDescent="0.25">
      <c r="A2760" t="s">
        <v>18</v>
      </c>
      <c r="B2760" s="6">
        <v>45413</v>
      </c>
      <c r="C2760" s="6" t="str">
        <f t="shared" si="43"/>
        <v>Q2 2024</v>
      </c>
      <c r="D2760">
        <v>9</v>
      </c>
      <c r="E2760">
        <v>9</v>
      </c>
      <c r="F2760">
        <v>1.27675539971483</v>
      </c>
      <c r="G2760">
        <v>-0.21030014811811301</v>
      </c>
      <c r="H2760" t="s">
        <v>0</v>
      </c>
      <c r="I2760" t="s">
        <v>19</v>
      </c>
    </row>
    <row r="2761" spans="1:9" x14ac:dyDescent="0.25">
      <c r="A2761" t="s">
        <v>16</v>
      </c>
      <c r="B2761" s="6">
        <v>45413</v>
      </c>
      <c r="C2761" s="6" t="str">
        <f t="shared" si="43"/>
        <v>Q2 2024</v>
      </c>
      <c r="D2761">
        <v>5</v>
      </c>
      <c r="E2761">
        <v>7</v>
      </c>
      <c r="F2761">
        <v>1.51144708364341</v>
      </c>
      <c r="G2761">
        <v>2.43915358104691E-2</v>
      </c>
      <c r="H2761" t="s">
        <v>0</v>
      </c>
      <c r="I2761" t="s">
        <v>19</v>
      </c>
    </row>
    <row r="2762" spans="1:9" x14ac:dyDescent="0.25">
      <c r="A2762" t="s">
        <v>17</v>
      </c>
      <c r="B2762" s="6">
        <v>45413</v>
      </c>
      <c r="C2762" s="6" t="str">
        <f t="shared" si="43"/>
        <v>Q2 2024</v>
      </c>
      <c r="D2762">
        <v>4</v>
      </c>
      <c r="E2762">
        <v>3</v>
      </c>
      <c r="F2762">
        <v>1.55013737213776</v>
      </c>
      <c r="G2762">
        <v>6.3081824304811907E-2</v>
      </c>
      <c r="H2762" t="s">
        <v>1</v>
      </c>
      <c r="I2762" t="s">
        <v>19</v>
      </c>
    </row>
    <row r="2763" spans="1:9" x14ac:dyDescent="0.25">
      <c r="A2763" t="s">
        <v>9</v>
      </c>
      <c r="B2763" s="6">
        <v>45413</v>
      </c>
      <c r="C2763" s="6" t="str">
        <f t="shared" si="43"/>
        <v>Q2 2024</v>
      </c>
      <c r="D2763">
        <v>2</v>
      </c>
      <c r="E2763">
        <v>4</v>
      </c>
      <c r="F2763">
        <v>1.5553403864056901</v>
      </c>
      <c r="G2763">
        <v>6.8284838572743894E-2</v>
      </c>
      <c r="H2763" t="s">
        <v>0</v>
      </c>
      <c r="I2763" t="s">
        <v>19</v>
      </c>
    </row>
    <row r="2764" spans="1:9" x14ac:dyDescent="0.25">
      <c r="A2764" t="s">
        <v>19</v>
      </c>
      <c r="B2764" s="6">
        <v>45413</v>
      </c>
      <c r="C2764" s="6" t="str">
        <f t="shared" si="43"/>
        <v>Q2 2024</v>
      </c>
      <c r="D2764">
        <v>8</v>
      </c>
      <c r="E2764">
        <v>8</v>
      </c>
      <c r="F2764">
        <v>1.45064324149014</v>
      </c>
      <c r="G2764">
        <v>-3.6412306342800099E-2</v>
      </c>
      <c r="H2764" t="s">
        <v>0</v>
      </c>
      <c r="I2764" t="s">
        <v>19</v>
      </c>
    </row>
    <row r="2765" spans="1:9" x14ac:dyDescent="0.25">
      <c r="A2765" t="s">
        <v>10</v>
      </c>
      <c r="B2765" s="6">
        <v>45413</v>
      </c>
      <c r="C2765" s="6" t="str">
        <f t="shared" si="43"/>
        <v>Q2 2024</v>
      </c>
      <c r="D2765">
        <v>10</v>
      </c>
      <c r="E2765">
        <v>10</v>
      </c>
      <c r="F2765">
        <v>1.26425341006897</v>
      </c>
      <c r="G2765">
        <v>-0.22280213776397201</v>
      </c>
      <c r="H2765" t="s">
        <v>0</v>
      </c>
      <c r="I2765" t="s">
        <v>19</v>
      </c>
    </row>
    <row r="2766" spans="1:9" x14ac:dyDescent="0.25">
      <c r="A2766" t="s">
        <v>18</v>
      </c>
      <c r="B2766" s="6">
        <v>45444</v>
      </c>
      <c r="C2766" s="6" t="str">
        <f t="shared" si="43"/>
        <v>Q2 2024</v>
      </c>
      <c r="D2766">
        <v>9</v>
      </c>
      <c r="E2766">
        <v>9</v>
      </c>
      <c r="F2766">
        <v>1.2864029258145</v>
      </c>
      <c r="G2766">
        <v>-0.19290237649014</v>
      </c>
      <c r="H2766" t="s">
        <v>0</v>
      </c>
      <c r="I2766" t="s">
        <v>19</v>
      </c>
    </row>
    <row r="2767" spans="1:9" x14ac:dyDescent="0.25">
      <c r="A2767" t="s">
        <v>9</v>
      </c>
      <c r="B2767" s="6">
        <v>45444</v>
      </c>
      <c r="C2767" s="6" t="str">
        <f t="shared" si="43"/>
        <v>Q2 2024</v>
      </c>
      <c r="D2767">
        <v>4</v>
      </c>
      <c r="E2767">
        <v>2</v>
      </c>
      <c r="F2767">
        <v>1.49536266785362</v>
      </c>
      <c r="G2767">
        <v>1.6057365548973902E-2</v>
      </c>
      <c r="H2767" t="s">
        <v>1</v>
      </c>
      <c r="I2767" t="s">
        <v>19</v>
      </c>
    </row>
    <row r="2768" spans="1:9" x14ac:dyDescent="0.25">
      <c r="A2768" t="s">
        <v>10</v>
      </c>
      <c r="B2768" s="6">
        <v>45444</v>
      </c>
      <c r="C2768" s="6" t="str">
        <f t="shared" si="43"/>
        <v>Q2 2024</v>
      </c>
      <c r="D2768">
        <v>10</v>
      </c>
      <c r="E2768">
        <v>10</v>
      </c>
      <c r="F2768">
        <v>1.2615010978707699</v>
      </c>
      <c r="G2768">
        <v>-0.217804204433872</v>
      </c>
      <c r="H2768" t="s">
        <v>0</v>
      </c>
      <c r="I2768" t="s">
        <v>19</v>
      </c>
    </row>
    <row r="2769" spans="1:9" x14ac:dyDescent="0.25">
      <c r="A2769" t="s">
        <v>13</v>
      </c>
      <c r="B2769" s="6">
        <v>45444</v>
      </c>
      <c r="C2769" s="6" t="str">
        <f t="shared" si="43"/>
        <v>Q2 2024</v>
      </c>
      <c r="D2769">
        <v>2</v>
      </c>
      <c r="E2769">
        <v>3</v>
      </c>
      <c r="F2769">
        <v>1.6340799389276199</v>
      </c>
      <c r="G2769">
        <v>0.154774636622977</v>
      </c>
      <c r="H2769" t="s">
        <v>0</v>
      </c>
      <c r="I2769" t="s">
        <v>19</v>
      </c>
    </row>
    <row r="2770" spans="1:9" x14ac:dyDescent="0.25">
      <c r="A2770" t="s">
        <v>19</v>
      </c>
      <c r="B2770" s="6">
        <v>45444</v>
      </c>
      <c r="C2770" s="6" t="str">
        <f t="shared" si="43"/>
        <v>Q2 2024</v>
      </c>
      <c r="D2770">
        <v>5</v>
      </c>
      <c r="E2770">
        <v>8</v>
      </c>
      <c r="F2770">
        <v>1.4914875050737799</v>
      </c>
      <c r="G2770">
        <v>1.21822027691316E-2</v>
      </c>
      <c r="H2770" t="s">
        <v>0</v>
      </c>
      <c r="I2770" t="s">
        <v>19</v>
      </c>
    </row>
    <row r="2771" spans="1:9" x14ac:dyDescent="0.25">
      <c r="A2771" t="s">
        <v>12</v>
      </c>
      <c r="B2771" s="6">
        <v>45444</v>
      </c>
      <c r="C2771" s="6" t="str">
        <f t="shared" si="43"/>
        <v>Q2 2024</v>
      </c>
      <c r="D2771">
        <v>7</v>
      </c>
      <c r="E2771">
        <v>6</v>
      </c>
      <c r="F2771">
        <v>1.4745715514657201</v>
      </c>
      <c r="G2771">
        <v>-4.7337508389193499E-3</v>
      </c>
      <c r="H2771" t="s">
        <v>1</v>
      </c>
      <c r="I2771" t="s">
        <v>19</v>
      </c>
    </row>
    <row r="2772" spans="1:9" x14ac:dyDescent="0.25">
      <c r="A2772" t="s">
        <v>11</v>
      </c>
      <c r="B2772" s="6">
        <v>45444</v>
      </c>
      <c r="C2772" s="6" t="str">
        <f t="shared" si="43"/>
        <v>Q2 2024</v>
      </c>
      <c r="D2772">
        <v>1</v>
      </c>
      <c r="E2772">
        <v>1</v>
      </c>
      <c r="F2772">
        <v>1.6757163448651</v>
      </c>
      <c r="G2772">
        <v>0.19641104256045899</v>
      </c>
      <c r="H2772" t="s">
        <v>1</v>
      </c>
      <c r="I2772" t="s">
        <v>19</v>
      </c>
    </row>
    <row r="2773" spans="1:9" x14ac:dyDescent="0.25">
      <c r="A2773" t="s">
        <v>16</v>
      </c>
      <c r="B2773" s="6">
        <v>45444</v>
      </c>
      <c r="C2773" s="6" t="str">
        <f t="shared" si="43"/>
        <v>Q2 2024</v>
      </c>
      <c r="D2773">
        <v>3</v>
      </c>
      <c r="E2773">
        <v>5</v>
      </c>
      <c r="F2773">
        <v>1.5370544802981601</v>
      </c>
      <c r="G2773">
        <v>5.77491779935159E-2</v>
      </c>
      <c r="H2773" t="s">
        <v>0</v>
      </c>
      <c r="I2773" t="s">
        <v>19</v>
      </c>
    </row>
    <row r="2774" spans="1:9" x14ac:dyDescent="0.25">
      <c r="A2774" t="s">
        <v>17</v>
      </c>
      <c r="B2774" s="6">
        <v>45444</v>
      </c>
      <c r="C2774" s="6" t="str">
        <f t="shared" si="43"/>
        <v>Q2 2024</v>
      </c>
      <c r="D2774">
        <v>8</v>
      </c>
      <c r="E2774">
        <v>4</v>
      </c>
      <c r="F2774">
        <v>1.4575712085725201</v>
      </c>
      <c r="G2774">
        <v>-2.1734093732127702E-2</v>
      </c>
      <c r="H2774" t="s">
        <v>1</v>
      </c>
      <c r="I2774" t="s">
        <v>19</v>
      </c>
    </row>
    <row r="2775" spans="1:9" x14ac:dyDescent="0.25">
      <c r="A2775" t="s">
        <v>12</v>
      </c>
      <c r="B2775" s="6">
        <v>45474</v>
      </c>
      <c r="C2775" s="6" t="str">
        <f t="shared" si="43"/>
        <v>Q3 2024</v>
      </c>
      <c r="D2775">
        <v>5</v>
      </c>
      <c r="E2775">
        <v>7</v>
      </c>
      <c r="F2775">
        <v>1.4912781529716601</v>
      </c>
      <c r="G2775">
        <v>9.0349432238883108E-3</v>
      </c>
      <c r="H2775" t="s">
        <v>0</v>
      </c>
      <c r="I2775" t="s">
        <v>19</v>
      </c>
    </row>
    <row r="2776" spans="1:9" x14ac:dyDescent="0.25">
      <c r="A2776" t="s">
        <v>18</v>
      </c>
      <c r="B2776" s="6">
        <v>45474</v>
      </c>
      <c r="C2776" s="6" t="str">
        <f t="shared" si="43"/>
        <v>Q3 2024</v>
      </c>
      <c r="D2776">
        <v>10</v>
      </c>
      <c r="E2776">
        <v>9</v>
      </c>
      <c r="F2776">
        <v>1.26213585259209</v>
      </c>
      <c r="G2776">
        <v>-0.220107357155675</v>
      </c>
      <c r="H2776" t="s">
        <v>1</v>
      </c>
      <c r="I2776" t="s">
        <v>19</v>
      </c>
    </row>
    <row r="2777" spans="1:9" x14ac:dyDescent="0.25">
      <c r="A2777" t="s">
        <v>19</v>
      </c>
      <c r="B2777" s="6">
        <v>45474</v>
      </c>
      <c r="C2777" s="6" t="str">
        <f t="shared" si="43"/>
        <v>Q3 2024</v>
      </c>
      <c r="D2777">
        <v>8</v>
      </c>
      <c r="E2777">
        <v>5</v>
      </c>
      <c r="F2777">
        <v>1.4596541892449</v>
      </c>
      <c r="G2777">
        <v>-2.25890205028642E-2</v>
      </c>
      <c r="H2777" t="s">
        <v>1</v>
      </c>
      <c r="I2777" t="s">
        <v>19</v>
      </c>
    </row>
    <row r="2778" spans="1:9" x14ac:dyDescent="0.25">
      <c r="A2778" t="s">
        <v>9</v>
      </c>
      <c r="B2778" s="6">
        <v>45474</v>
      </c>
      <c r="C2778" s="6" t="str">
        <f t="shared" si="43"/>
        <v>Q3 2024</v>
      </c>
      <c r="D2778">
        <v>4</v>
      </c>
      <c r="E2778">
        <v>4</v>
      </c>
      <c r="F2778">
        <v>1.4969951488499</v>
      </c>
      <c r="G2778">
        <v>1.4751939102135099E-2</v>
      </c>
      <c r="H2778" t="s">
        <v>1</v>
      </c>
      <c r="I2778" t="s">
        <v>19</v>
      </c>
    </row>
    <row r="2779" spans="1:9" x14ac:dyDescent="0.25">
      <c r="A2779" t="s">
        <v>17</v>
      </c>
      <c r="B2779" s="6">
        <v>45474</v>
      </c>
      <c r="C2779" s="6" t="str">
        <f t="shared" si="43"/>
        <v>Q3 2024</v>
      </c>
      <c r="D2779">
        <v>6</v>
      </c>
      <c r="E2779">
        <v>8</v>
      </c>
      <c r="F2779">
        <v>1.4902741821268</v>
      </c>
      <c r="G2779">
        <v>8.0309723790299402E-3</v>
      </c>
      <c r="H2779" t="s">
        <v>0</v>
      </c>
      <c r="I2779" t="s">
        <v>19</v>
      </c>
    </row>
    <row r="2780" spans="1:9" x14ac:dyDescent="0.25">
      <c r="A2780" t="s">
        <v>13</v>
      </c>
      <c r="B2780" s="6">
        <v>45474</v>
      </c>
      <c r="C2780" s="6" t="str">
        <f t="shared" si="43"/>
        <v>Q3 2024</v>
      </c>
      <c r="D2780">
        <v>2</v>
      </c>
      <c r="E2780">
        <v>2</v>
      </c>
      <c r="F2780">
        <v>1.6205594144475399</v>
      </c>
      <c r="G2780">
        <v>0.13831620469976899</v>
      </c>
      <c r="H2780" t="s">
        <v>1</v>
      </c>
      <c r="I2780" t="s">
        <v>19</v>
      </c>
    </row>
    <row r="2781" spans="1:9" x14ac:dyDescent="0.25">
      <c r="A2781" t="s">
        <v>11</v>
      </c>
      <c r="B2781" s="6">
        <v>45474</v>
      </c>
      <c r="C2781" s="6" t="str">
        <f t="shared" si="43"/>
        <v>Q3 2024</v>
      </c>
      <c r="D2781">
        <v>1</v>
      </c>
      <c r="E2781">
        <v>1</v>
      </c>
      <c r="F2781">
        <v>1.6493594854036699</v>
      </c>
      <c r="G2781">
        <v>0.16711627565590401</v>
      </c>
      <c r="H2781" t="s">
        <v>1</v>
      </c>
      <c r="I2781" t="s">
        <v>19</v>
      </c>
    </row>
    <row r="2782" spans="1:9" x14ac:dyDescent="0.25">
      <c r="A2782" t="s">
        <v>10</v>
      </c>
      <c r="B2782" s="6">
        <v>45474</v>
      </c>
      <c r="C2782" s="6" t="str">
        <f t="shared" si="43"/>
        <v>Q3 2024</v>
      </c>
      <c r="D2782">
        <v>9</v>
      </c>
      <c r="E2782">
        <v>10</v>
      </c>
      <c r="F2782">
        <v>1.31633490529465</v>
      </c>
      <c r="G2782">
        <v>-0.16590830445312099</v>
      </c>
      <c r="H2782" t="s">
        <v>0</v>
      </c>
      <c r="I2782" t="s">
        <v>19</v>
      </c>
    </row>
    <row r="2783" spans="1:9" x14ac:dyDescent="0.25">
      <c r="A2783" t="s">
        <v>16</v>
      </c>
      <c r="B2783" s="6">
        <v>45474</v>
      </c>
      <c r="C2783" s="6" t="str">
        <f t="shared" si="43"/>
        <v>Q3 2024</v>
      </c>
      <c r="D2783">
        <v>3</v>
      </c>
      <c r="E2783">
        <v>3</v>
      </c>
      <c r="F2783">
        <v>1.5535975567986999</v>
      </c>
      <c r="G2783">
        <v>7.1354347050933603E-2</v>
      </c>
      <c r="H2783" t="s">
        <v>0</v>
      </c>
      <c r="I2783" t="s">
        <v>19</v>
      </c>
    </row>
    <row r="2784" spans="1:9" x14ac:dyDescent="0.25">
      <c r="A2784" t="s">
        <v>13</v>
      </c>
      <c r="B2784" s="6">
        <v>45505</v>
      </c>
      <c r="C2784" s="6" t="str">
        <f t="shared" si="43"/>
        <v>Q3 2024</v>
      </c>
      <c r="D2784">
        <v>3</v>
      </c>
      <c r="E2784">
        <v>2</v>
      </c>
      <c r="F2784">
        <v>1.5827107300787999</v>
      </c>
      <c r="G2784">
        <v>8.5490931144543897E-2</v>
      </c>
      <c r="H2784" t="s">
        <v>1</v>
      </c>
      <c r="I2784" t="s">
        <v>19</v>
      </c>
    </row>
    <row r="2785" spans="1:9" x14ac:dyDescent="0.25">
      <c r="A2785" t="s">
        <v>14</v>
      </c>
      <c r="B2785" s="6">
        <v>45505</v>
      </c>
      <c r="C2785" s="6" t="str">
        <f t="shared" si="43"/>
        <v>Q3 2024</v>
      </c>
      <c r="D2785">
        <v>1</v>
      </c>
      <c r="E2785">
        <v>3</v>
      </c>
      <c r="F2785">
        <v>2.0742629187906001</v>
      </c>
      <c r="G2785">
        <v>0.54158227373230405</v>
      </c>
      <c r="H2785" t="s">
        <v>0</v>
      </c>
      <c r="I2785" t="s">
        <v>19</v>
      </c>
    </row>
    <row r="2786" spans="1:9" x14ac:dyDescent="0.25">
      <c r="A2786" t="s">
        <v>15</v>
      </c>
      <c r="B2786" s="6">
        <v>45505</v>
      </c>
      <c r="C2786" s="6" t="str">
        <f t="shared" si="43"/>
        <v>Q3 2024</v>
      </c>
      <c r="D2786">
        <v>9</v>
      </c>
      <c r="E2786">
        <v>1</v>
      </c>
      <c r="F2786">
        <v>1.48873581777254</v>
      </c>
      <c r="G2786">
        <v>-8.4839811617158905E-3</v>
      </c>
      <c r="H2786" t="s">
        <v>1</v>
      </c>
      <c r="I2786" t="s">
        <v>19</v>
      </c>
    </row>
    <row r="2787" spans="1:9" x14ac:dyDescent="0.25">
      <c r="A2787" t="s">
        <v>18</v>
      </c>
      <c r="B2787" s="6">
        <v>45505</v>
      </c>
      <c r="C2787" s="6" t="str">
        <f t="shared" si="43"/>
        <v>Q3 2024</v>
      </c>
      <c r="D2787">
        <v>12</v>
      </c>
      <c r="E2787">
        <v>10</v>
      </c>
      <c r="F2787">
        <v>1.2491417685601001</v>
      </c>
      <c r="G2787">
        <v>-0.24807803037415699</v>
      </c>
      <c r="H2787" t="s">
        <v>1</v>
      </c>
      <c r="I2787" t="s">
        <v>19</v>
      </c>
    </row>
    <row r="2788" spans="1:9" x14ac:dyDescent="0.25">
      <c r="A2788" t="s">
        <v>17</v>
      </c>
      <c r="B2788" s="6">
        <v>45505</v>
      </c>
      <c r="C2788" s="6" t="str">
        <f t="shared" si="43"/>
        <v>Q3 2024</v>
      </c>
      <c r="D2788">
        <v>6</v>
      </c>
      <c r="E2788">
        <v>6</v>
      </c>
      <c r="F2788">
        <v>1.54011899218174</v>
      </c>
      <c r="G2788">
        <v>4.2899193247478901E-2</v>
      </c>
      <c r="H2788" t="s">
        <v>0</v>
      </c>
      <c r="I2788" t="s">
        <v>19</v>
      </c>
    </row>
    <row r="2789" spans="1:9" x14ac:dyDescent="0.25">
      <c r="A2789" t="s">
        <v>16</v>
      </c>
      <c r="B2789" s="6">
        <v>45505</v>
      </c>
      <c r="C2789" s="6" t="str">
        <f t="shared" si="43"/>
        <v>Q3 2024</v>
      </c>
      <c r="D2789">
        <v>5</v>
      </c>
      <c r="E2789">
        <v>3</v>
      </c>
      <c r="F2789">
        <v>1.54984599617883</v>
      </c>
      <c r="G2789">
        <v>5.2626197244576699E-2</v>
      </c>
      <c r="H2789" t="s">
        <v>1</v>
      </c>
      <c r="I2789" t="s">
        <v>19</v>
      </c>
    </row>
    <row r="2790" spans="1:9" x14ac:dyDescent="0.25">
      <c r="A2790" t="s">
        <v>12</v>
      </c>
      <c r="B2790" s="6">
        <v>45505</v>
      </c>
      <c r="C2790" s="6" t="str">
        <f t="shared" si="43"/>
        <v>Q3 2024</v>
      </c>
      <c r="D2790">
        <v>4</v>
      </c>
      <c r="E2790">
        <v>5</v>
      </c>
      <c r="F2790">
        <v>1.55540281749397</v>
      </c>
      <c r="G2790">
        <v>5.8183018559712897E-2</v>
      </c>
      <c r="H2790" t="s">
        <v>0</v>
      </c>
      <c r="I2790" t="s">
        <v>19</v>
      </c>
    </row>
    <row r="2791" spans="1:9" x14ac:dyDescent="0.25">
      <c r="A2791" t="s">
        <v>19</v>
      </c>
      <c r="B2791" s="6">
        <v>45505</v>
      </c>
      <c r="C2791" s="6" t="str">
        <f t="shared" si="43"/>
        <v>Q3 2024</v>
      </c>
      <c r="D2791">
        <v>10</v>
      </c>
      <c r="E2791">
        <v>8</v>
      </c>
      <c r="F2791">
        <v>1.45500882511359</v>
      </c>
      <c r="G2791">
        <v>-4.22109738206684E-2</v>
      </c>
      <c r="H2791" t="s">
        <v>1</v>
      </c>
      <c r="I2791" t="s">
        <v>19</v>
      </c>
    </row>
    <row r="2792" spans="1:9" x14ac:dyDescent="0.25">
      <c r="A2792" t="s">
        <v>10</v>
      </c>
      <c r="B2792" s="6">
        <v>45505</v>
      </c>
      <c r="C2792" s="6" t="str">
        <f t="shared" si="43"/>
        <v>Q3 2024</v>
      </c>
      <c r="D2792">
        <v>11</v>
      </c>
      <c r="E2792">
        <v>9</v>
      </c>
      <c r="F2792">
        <v>1.3093620378845501</v>
      </c>
      <c r="G2792">
        <v>-0.187857761049705</v>
      </c>
      <c r="H2792" t="s">
        <v>1</v>
      </c>
      <c r="I2792" t="s">
        <v>19</v>
      </c>
    </row>
    <row r="2793" spans="1:9" x14ac:dyDescent="0.25">
      <c r="A2793" t="s">
        <v>9</v>
      </c>
      <c r="B2793" s="6">
        <v>45505</v>
      </c>
      <c r="C2793" s="6" t="str">
        <f t="shared" si="43"/>
        <v>Q3 2024</v>
      </c>
      <c r="D2793">
        <v>8</v>
      </c>
      <c r="E2793">
        <v>4</v>
      </c>
      <c r="F2793">
        <v>1.4949998983473001</v>
      </c>
      <c r="G2793">
        <v>-2.21990058695609E-3</v>
      </c>
      <c r="H2793" t="s">
        <v>1</v>
      </c>
      <c r="I2793" t="s">
        <v>19</v>
      </c>
    </row>
    <row r="2794" spans="1:9" x14ac:dyDescent="0.25">
      <c r="A2794" t="s">
        <v>11</v>
      </c>
      <c r="B2794" s="6">
        <v>45505</v>
      </c>
      <c r="C2794" s="6" t="str">
        <f t="shared" si="43"/>
        <v>Q3 2024</v>
      </c>
      <c r="D2794">
        <v>2</v>
      </c>
      <c r="E2794">
        <v>1</v>
      </c>
      <c r="F2794">
        <v>1.6245783342432101</v>
      </c>
      <c r="G2794">
        <v>0.127358535308952</v>
      </c>
      <c r="H2794" t="s">
        <v>1</v>
      </c>
      <c r="I2794" t="s">
        <v>19</v>
      </c>
    </row>
    <row r="2795" spans="1:9" x14ac:dyDescent="0.25">
      <c r="A2795" t="s">
        <v>18</v>
      </c>
      <c r="B2795" s="6">
        <v>45536</v>
      </c>
      <c r="C2795" s="6" t="str">
        <f t="shared" si="43"/>
        <v>Q3 2024</v>
      </c>
      <c r="D2795">
        <v>12</v>
      </c>
      <c r="E2795">
        <v>12</v>
      </c>
      <c r="F2795">
        <v>1.2469228862512001</v>
      </c>
      <c r="G2795">
        <v>-0.26488749565647601</v>
      </c>
      <c r="H2795" t="s">
        <v>1</v>
      </c>
      <c r="I2795" t="s">
        <v>19</v>
      </c>
    </row>
    <row r="2796" spans="1:9" x14ac:dyDescent="0.25">
      <c r="A2796" t="s">
        <v>9</v>
      </c>
      <c r="B2796" s="6">
        <v>45536</v>
      </c>
      <c r="C2796" s="6" t="str">
        <f t="shared" si="43"/>
        <v>Q3 2024</v>
      </c>
      <c r="D2796">
        <v>9</v>
      </c>
      <c r="E2796">
        <v>8</v>
      </c>
      <c r="F2796">
        <v>1.4305575454247099</v>
      </c>
      <c r="G2796">
        <v>-8.1252836482972698E-2</v>
      </c>
      <c r="H2796" t="s">
        <v>1</v>
      </c>
      <c r="I2796" t="s">
        <v>19</v>
      </c>
    </row>
    <row r="2797" spans="1:9" x14ac:dyDescent="0.25">
      <c r="A2797" t="s">
        <v>13</v>
      </c>
      <c r="B2797" s="6">
        <v>45536</v>
      </c>
      <c r="C2797" s="6" t="str">
        <f t="shared" si="43"/>
        <v>Q3 2024</v>
      </c>
      <c r="D2797">
        <v>4</v>
      </c>
      <c r="E2797">
        <v>3</v>
      </c>
      <c r="F2797">
        <v>1.54485604648932</v>
      </c>
      <c r="G2797">
        <v>3.30456645816357E-2</v>
      </c>
      <c r="H2797" t="s">
        <v>1</v>
      </c>
      <c r="I2797" t="s">
        <v>19</v>
      </c>
    </row>
    <row r="2798" spans="1:9" x14ac:dyDescent="0.25">
      <c r="A2798" t="s">
        <v>15</v>
      </c>
      <c r="B2798" s="6">
        <v>45536</v>
      </c>
      <c r="C2798" s="6" t="str">
        <f t="shared" si="43"/>
        <v>Q3 2024</v>
      </c>
      <c r="D2798">
        <v>8</v>
      </c>
      <c r="E2798">
        <v>9</v>
      </c>
      <c r="F2798">
        <v>1.4749639456410599</v>
      </c>
      <c r="G2798">
        <v>-3.6846436266620299E-2</v>
      </c>
      <c r="H2798" t="s">
        <v>0</v>
      </c>
      <c r="I2798" t="s">
        <v>19</v>
      </c>
    </row>
    <row r="2799" spans="1:9" x14ac:dyDescent="0.25">
      <c r="A2799" t="s">
        <v>12</v>
      </c>
      <c r="B2799" s="6">
        <v>45536</v>
      </c>
      <c r="C2799" s="6" t="str">
        <f t="shared" si="43"/>
        <v>Q3 2024</v>
      </c>
      <c r="D2799">
        <v>3</v>
      </c>
      <c r="E2799">
        <v>4</v>
      </c>
      <c r="F2799">
        <v>1.5642269869541701</v>
      </c>
      <c r="G2799">
        <v>5.2416605046484398E-2</v>
      </c>
      <c r="H2799" t="s">
        <v>0</v>
      </c>
      <c r="I2799" t="s">
        <v>19</v>
      </c>
    </row>
    <row r="2800" spans="1:9" x14ac:dyDescent="0.25">
      <c r="A2800" t="s">
        <v>10</v>
      </c>
      <c r="B2800" s="6">
        <v>45536</v>
      </c>
      <c r="C2800" s="6" t="str">
        <f t="shared" si="43"/>
        <v>Q3 2024</v>
      </c>
      <c r="D2800">
        <v>11</v>
      </c>
      <c r="E2800">
        <v>11</v>
      </c>
      <c r="F2800">
        <v>1.3249029803207399</v>
      </c>
      <c r="G2800">
        <v>-0.18690740158694</v>
      </c>
      <c r="H2800" t="s">
        <v>0</v>
      </c>
      <c r="I2800" t="s">
        <v>19</v>
      </c>
    </row>
    <row r="2801" spans="1:9" x14ac:dyDescent="0.25">
      <c r="A2801" t="s">
        <v>11</v>
      </c>
      <c r="B2801" s="6">
        <v>45536</v>
      </c>
      <c r="C2801" s="6" t="str">
        <f t="shared" si="43"/>
        <v>Q3 2024</v>
      </c>
      <c r="D2801">
        <v>2</v>
      </c>
      <c r="E2801">
        <v>2</v>
      </c>
      <c r="F2801">
        <v>1.62794369510965</v>
      </c>
      <c r="G2801">
        <v>0.116133313201964</v>
      </c>
      <c r="H2801" t="s">
        <v>1</v>
      </c>
      <c r="I2801" t="s">
        <v>19</v>
      </c>
    </row>
    <row r="2802" spans="1:9" x14ac:dyDescent="0.25">
      <c r="A2802" t="s">
        <v>16</v>
      </c>
      <c r="B2802" s="6">
        <v>45536</v>
      </c>
      <c r="C2802" s="6" t="str">
        <f t="shared" si="43"/>
        <v>Q3 2024</v>
      </c>
      <c r="D2802">
        <v>6</v>
      </c>
      <c r="E2802">
        <v>5</v>
      </c>
      <c r="F2802">
        <v>1.51518258172632</v>
      </c>
      <c r="G2802">
        <v>3.37219981863579E-3</v>
      </c>
      <c r="H2802" t="s">
        <v>1</v>
      </c>
      <c r="I2802" t="s">
        <v>19</v>
      </c>
    </row>
    <row r="2803" spans="1:9" x14ac:dyDescent="0.25">
      <c r="A2803" t="s">
        <v>14</v>
      </c>
      <c r="B2803" s="6">
        <v>45536</v>
      </c>
      <c r="C2803" s="6" t="str">
        <f t="shared" si="43"/>
        <v>Q3 2024</v>
      </c>
      <c r="D2803">
        <v>1</v>
      </c>
      <c r="E2803">
        <v>1</v>
      </c>
      <c r="F2803">
        <v>1.9560981525886101</v>
      </c>
      <c r="G2803">
        <v>0.444287770680931</v>
      </c>
      <c r="H2803" t="s">
        <v>1</v>
      </c>
      <c r="I2803" t="s">
        <v>19</v>
      </c>
    </row>
    <row r="2804" spans="1:9" x14ac:dyDescent="0.25">
      <c r="A2804" t="s">
        <v>19</v>
      </c>
      <c r="B2804" s="6">
        <v>45536</v>
      </c>
      <c r="C2804" s="6" t="str">
        <f t="shared" si="43"/>
        <v>Q3 2024</v>
      </c>
      <c r="D2804">
        <v>10</v>
      </c>
      <c r="E2804">
        <v>10</v>
      </c>
      <c r="F2804">
        <v>1.42433721128988</v>
      </c>
      <c r="G2804">
        <v>-8.7473170617797996E-2</v>
      </c>
      <c r="H2804" t="s">
        <v>1</v>
      </c>
      <c r="I2804" t="s">
        <v>19</v>
      </c>
    </row>
    <row r="2805" spans="1:9" x14ac:dyDescent="0.25">
      <c r="A2805" t="s">
        <v>17</v>
      </c>
      <c r="B2805" s="6">
        <v>45536</v>
      </c>
      <c r="C2805" s="6" t="str">
        <f t="shared" si="43"/>
        <v>Q3 2024</v>
      </c>
      <c r="D2805">
        <v>5</v>
      </c>
      <c r="E2805">
        <v>6</v>
      </c>
      <c r="F2805">
        <v>1.51992216918884</v>
      </c>
      <c r="G2805">
        <v>8.1117872811551292E-3</v>
      </c>
      <c r="H2805" t="s">
        <v>0</v>
      </c>
      <c r="I2805" t="s">
        <v>19</v>
      </c>
    </row>
    <row r="2806" spans="1:9" x14ac:dyDescent="0.25">
      <c r="A2806" t="s">
        <v>15</v>
      </c>
      <c r="B2806" s="6">
        <v>45566</v>
      </c>
      <c r="C2806" s="6" t="str">
        <f t="shared" si="43"/>
        <v>Q4 2024</v>
      </c>
      <c r="D2806">
        <v>8</v>
      </c>
      <c r="E2806">
        <v>8</v>
      </c>
      <c r="F2806">
        <v>1.4753804226440099</v>
      </c>
      <c r="G2806">
        <v>-2.3717031316799302E-2</v>
      </c>
      <c r="H2806" t="s">
        <v>0</v>
      </c>
      <c r="I2806" t="s">
        <v>19</v>
      </c>
    </row>
    <row r="2807" spans="1:9" x14ac:dyDescent="0.25">
      <c r="A2807" t="s">
        <v>13</v>
      </c>
      <c r="B2807" s="6">
        <v>45566</v>
      </c>
      <c r="C2807" s="6" t="str">
        <f t="shared" si="43"/>
        <v>Q4 2024</v>
      </c>
      <c r="D2807">
        <v>5</v>
      </c>
      <c r="E2807">
        <v>4</v>
      </c>
      <c r="F2807">
        <v>1.5110050468435701</v>
      </c>
      <c r="G2807">
        <v>1.19075928827603E-2</v>
      </c>
      <c r="H2807" t="s">
        <v>1</v>
      </c>
      <c r="I2807" t="s">
        <v>19</v>
      </c>
    </row>
    <row r="2808" spans="1:9" x14ac:dyDescent="0.25">
      <c r="A2808" t="s">
        <v>18</v>
      </c>
      <c r="B2808" s="6">
        <v>45566</v>
      </c>
      <c r="C2808" s="6" t="str">
        <f t="shared" si="43"/>
        <v>Q4 2024</v>
      </c>
      <c r="D2808">
        <v>12</v>
      </c>
      <c r="E2808">
        <v>12</v>
      </c>
      <c r="F2808">
        <v>1.2406261713736899</v>
      </c>
      <c r="G2808">
        <v>-0.25847128258712199</v>
      </c>
      <c r="H2808" t="s">
        <v>0</v>
      </c>
      <c r="I2808" t="s">
        <v>19</v>
      </c>
    </row>
    <row r="2809" spans="1:9" x14ac:dyDescent="0.25">
      <c r="A2809" t="s">
        <v>9</v>
      </c>
      <c r="B2809" s="6">
        <v>45566</v>
      </c>
      <c r="C2809" s="6" t="str">
        <f t="shared" si="43"/>
        <v>Q4 2024</v>
      </c>
      <c r="D2809">
        <v>9</v>
      </c>
      <c r="E2809">
        <v>9</v>
      </c>
      <c r="F2809">
        <v>1.41738638983263</v>
      </c>
      <c r="G2809">
        <v>-8.1711064128184102E-2</v>
      </c>
      <c r="H2809" t="s">
        <v>0</v>
      </c>
      <c r="I2809" t="s">
        <v>19</v>
      </c>
    </row>
    <row r="2810" spans="1:9" x14ac:dyDescent="0.25">
      <c r="A2810" t="s">
        <v>17</v>
      </c>
      <c r="B2810" s="6">
        <v>45566</v>
      </c>
      <c r="C2810" s="6" t="str">
        <f t="shared" si="43"/>
        <v>Q4 2024</v>
      </c>
      <c r="D2810">
        <v>6</v>
      </c>
      <c r="E2810">
        <v>5</v>
      </c>
      <c r="F2810">
        <v>1.51050103907859</v>
      </c>
      <c r="G2810">
        <v>1.140358511778E-2</v>
      </c>
      <c r="H2810" t="s">
        <v>1</v>
      </c>
      <c r="I2810" t="s">
        <v>19</v>
      </c>
    </row>
    <row r="2811" spans="1:9" x14ac:dyDescent="0.25">
      <c r="A2811" t="s">
        <v>14</v>
      </c>
      <c r="B2811" s="6">
        <v>45566</v>
      </c>
      <c r="C2811" s="6" t="str">
        <f t="shared" si="43"/>
        <v>Q4 2024</v>
      </c>
      <c r="D2811">
        <v>1</v>
      </c>
      <c r="E2811">
        <v>1</v>
      </c>
      <c r="F2811">
        <v>1.8784233294939401</v>
      </c>
      <c r="G2811">
        <v>0.37932587553312502</v>
      </c>
      <c r="H2811" t="s">
        <v>1</v>
      </c>
      <c r="I2811" t="s">
        <v>19</v>
      </c>
    </row>
    <row r="2812" spans="1:9" x14ac:dyDescent="0.25">
      <c r="A2812" t="s">
        <v>10</v>
      </c>
      <c r="B2812" s="6">
        <v>45566</v>
      </c>
      <c r="C2812" s="6" t="str">
        <f t="shared" si="43"/>
        <v>Q4 2024</v>
      </c>
      <c r="D2812">
        <v>11</v>
      </c>
      <c r="E2812">
        <v>11</v>
      </c>
      <c r="F2812">
        <v>1.33455047135727</v>
      </c>
      <c r="G2812">
        <v>-0.164546982603545</v>
      </c>
      <c r="H2812" t="s">
        <v>0</v>
      </c>
      <c r="I2812" t="s">
        <v>19</v>
      </c>
    </row>
    <row r="2813" spans="1:9" x14ac:dyDescent="0.25">
      <c r="A2813" t="s">
        <v>12</v>
      </c>
      <c r="B2813" s="6">
        <v>45566</v>
      </c>
      <c r="C2813" s="6" t="str">
        <f t="shared" si="43"/>
        <v>Q4 2024</v>
      </c>
      <c r="D2813">
        <v>3</v>
      </c>
      <c r="E2813">
        <v>3</v>
      </c>
      <c r="F2813">
        <v>1.5683064388542101</v>
      </c>
      <c r="G2813">
        <v>6.9208984893396303E-2</v>
      </c>
      <c r="H2813" t="s">
        <v>0</v>
      </c>
      <c r="I2813" t="s">
        <v>19</v>
      </c>
    </row>
    <row r="2814" spans="1:9" x14ac:dyDescent="0.25">
      <c r="A2814" t="s">
        <v>16</v>
      </c>
      <c r="B2814" s="6">
        <v>45566</v>
      </c>
      <c r="C2814" s="6" t="str">
        <f t="shared" si="43"/>
        <v>Q4 2024</v>
      </c>
      <c r="D2814">
        <v>4</v>
      </c>
      <c r="E2814">
        <v>6</v>
      </c>
      <c r="F2814">
        <v>1.53091065197826</v>
      </c>
      <c r="G2814">
        <v>3.1813198017447197E-2</v>
      </c>
      <c r="H2814" t="s">
        <v>0</v>
      </c>
      <c r="I2814" t="s">
        <v>19</v>
      </c>
    </row>
    <row r="2815" spans="1:9" x14ac:dyDescent="0.25">
      <c r="A2815" t="s">
        <v>11</v>
      </c>
      <c r="B2815" s="6">
        <v>45566</v>
      </c>
      <c r="C2815" s="6" t="str">
        <f t="shared" si="43"/>
        <v>Q4 2024</v>
      </c>
      <c r="D2815">
        <v>2</v>
      </c>
      <c r="E2815">
        <v>2</v>
      </c>
      <c r="F2815">
        <v>1.6130409441745399</v>
      </c>
      <c r="G2815">
        <v>0.113943490213732</v>
      </c>
      <c r="H2815" t="s">
        <v>1729</v>
      </c>
      <c r="I2815" t="s">
        <v>19</v>
      </c>
    </row>
    <row r="2816" spans="1:9" x14ac:dyDescent="0.25">
      <c r="A2816" t="s">
        <v>19</v>
      </c>
      <c r="B2816" s="6">
        <v>45566</v>
      </c>
      <c r="C2816" s="6" t="str">
        <f t="shared" si="43"/>
        <v>Q4 2024</v>
      </c>
      <c r="D2816">
        <v>10</v>
      </c>
      <c r="E2816">
        <v>10</v>
      </c>
      <c r="F2816">
        <v>1.4099410879382199</v>
      </c>
      <c r="G2816">
        <v>-8.9156366022588002E-2</v>
      </c>
      <c r="H2816" t="s">
        <v>0</v>
      </c>
      <c r="I2816" t="s">
        <v>19</v>
      </c>
    </row>
    <row r="2817" spans="1:9" x14ac:dyDescent="0.25">
      <c r="A2817" t="s">
        <v>15</v>
      </c>
      <c r="B2817" s="6">
        <v>45597</v>
      </c>
      <c r="C2817" s="6" t="str">
        <f t="shared" si="43"/>
        <v>Q4 2024</v>
      </c>
      <c r="D2817">
        <v>8</v>
      </c>
      <c r="E2817">
        <v>8</v>
      </c>
      <c r="F2817">
        <v>1.4689820270737799</v>
      </c>
      <c r="G2817">
        <v>-5.5752083455822901E-2</v>
      </c>
      <c r="H2817" t="s">
        <v>1</v>
      </c>
      <c r="I2817" t="s">
        <v>19</v>
      </c>
    </row>
    <row r="2818" spans="1:9" x14ac:dyDescent="0.25">
      <c r="A2818" t="s">
        <v>10</v>
      </c>
      <c r="B2818" s="6">
        <v>45597</v>
      </c>
      <c r="C2818" s="6" t="str">
        <f t="shared" si="43"/>
        <v>Q4 2024</v>
      </c>
      <c r="D2818">
        <v>11</v>
      </c>
      <c r="E2818">
        <v>11</v>
      </c>
      <c r="F2818">
        <v>1.33651286129853</v>
      </c>
      <c r="G2818">
        <v>-0.188221249231078</v>
      </c>
      <c r="H2818" t="s">
        <v>1</v>
      </c>
      <c r="I2818" t="s">
        <v>19</v>
      </c>
    </row>
    <row r="2819" spans="1:9" x14ac:dyDescent="0.25">
      <c r="A2819" t="s">
        <v>19</v>
      </c>
      <c r="B2819" s="6">
        <v>45597</v>
      </c>
      <c r="C2819" s="6" t="str">
        <f t="shared" ref="C2819:C2882" si="44">"Q" &amp; ROUNDUP(MONTH(B2819)/3, 0) &amp; " " &amp; YEAR(B2819)</f>
        <v>Q4 2024</v>
      </c>
      <c r="D2819">
        <v>9</v>
      </c>
      <c r="E2819">
        <v>10</v>
      </c>
      <c r="F2819">
        <v>1.44347445928465</v>
      </c>
      <c r="G2819">
        <v>-8.1259651244953005E-2</v>
      </c>
      <c r="H2819" t="s">
        <v>0</v>
      </c>
      <c r="I2819" t="s">
        <v>19</v>
      </c>
    </row>
    <row r="2820" spans="1:9" x14ac:dyDescent="0.25">
      <c r="A2820" t="s">
        <v>18</v>
      </c>
      <c r="B2820" s="6">
        <v>45597</v>
      </c>
      <c r="C2820" s="6" t="str">
        <f t="shared" si="44"/>
        <v>Q4 2024</v>
      </c>
      <c r="D2820">
        <v>12</v>
      </c>
      <c r="E2820">
        <v>12</v>
      </c>
      <c r="F2820">
        <v>1.2702496981928699</v>
      </c>
      <c r="G2820">
        <v>-0.25448441233673602</v>
      </c>
      <c r="H2820" t="s">
        <v>0</v>
      </c>
      <c r="I2820" t="s">
        <v>19</v>
      </c>
    </row>
    <row r="2821" spans="1:9" x14ac:dyDescent="0.25">
      <c r="A2821" t="s">
        <v>14</v>
      </c>
      <c r="B2821" s="6">
        <v>45597</v>
      </c>
      <c r="C2821" s="6" t="str">
        <f t="shared" si="44"/>
        <v>Q4 2024</v>
      </c>
      <c r="D2821">
        <v>1</v>
      </c>
      <c r="E2821">
        <v>1</v>
      </c>
      <c r="F2821">
        <v>1.8907257792915599</v>
      </c>
      <c r="G2821">
        <v>0.36599166876195</v>
      </c>
      <c r="H2821" t="s">
        <v>1729</v>
      </c>
      <c r="I2821" t="s">
        <v>19</v>
      </c>
    </row>
    <row r="2822" spans="1:9" x14ac:dyDescent="0.25">
      <c r="A2822" t="s">
        <v>16</v>
      </c>
      <c r="B2822" s="6">
        <v>45597</v>
      </c>
      <c r="C2822" s="6" t="str">
        <f t="shared" si="44"/>
        <v>Q4 2024</v>
      </c>
      <c r="D2822">
        <v>6</v>
      </c>
      <c r="E2822">
        <v>4</v>
      </c>
      <c r="F2822">
        <v>1.53026767260135</v>
      </c>
      <c r="G2822">
        <v>5.5335620717420399E-3</v>
      </c>
      <c r="H2822" t="s">
        <v>1</v>
      </c>
      <c r="I2822" t="s">
        <v>19</v>
      </c>
    </row>
    <row r="2823" spans="1:9" x14ac:dyDescent="0.25">
      <c r="A2823" t="s">
        <v>13</v>
      </c>
      <c r="B2823" s="6">
        <v>45597</v>
      </c>
      <c r="C2823" s="6" t="str">
        <f t="shared" si="44"/>
        <v>Q4 2024</v>
      </c>
      <c r="D2823">
        <v>4</v>
      </c>
      <c r="E2823">
        <v>5</v>
      </c>
      <c r="F2823">
        <v>1.5830804486312899</v>
      </c>
      <c r="G2823">
        <v>5.8346338101678399E-2</v>
      </c>
      <c r="H2823" t="s">
        <v>0</v>
      </c>
      <c r="I2823" t="s">
        <v>19</v>
      </c>
    </row>
    <row r="2824" spans="1:9" x14ac:dyDescent="0.25">
      <c r="A2824" t="s">
        <v>11</v>
      </c>
      <c r="B2824" s="6">
        <v>45597</v>
      </c>
      <c r="C2824" s="6" t="str">
        <f t="shared" si="44"/>
        <v>Q4 2024</v>
      </c>
      <c r="D2824">
        <v>2</v>
      </c>
      <c r="E2824">
        <v>2</v>
      </c>
      <c r="F2824">
        <v>1.66020413636136</v>
      </c>
      <c r="G2824">
        <v>0.13547002583175</v>
      </c>
      <c r="H2824" t="s">
        <v>0</v>
      </c>
      <c r="I2824" t="s">
        <v>19</v>
      </c>
    </row>
    <row r="2825" spans="1:9" x14ac:dyDescent="0.25">
      <c r="A2825" t="s">
        <v>9</v>
      </c>
      <c r="B2825" s="6">
        <v>45597</v>
      </c>
      <c r="C2825" s="6" t="str">
        <f t="shared" si="44"/>
        <v>Q4 2024</v>
      </c>
      <c r="D2825">
        <v>10</v>
      </c>
      <c r="E2825">
        <v>9</v>
      </c>
      <c r="F2825">
        <v>1.39647192860311</v>
      </c>
      <c r="G2825">
        <v>-0.12826218192650099</v>
      </c>
      <c r="H2825" t="s">
        <v>1</v>
      </c>
      <c r="I2825" t="s">
        <v>19</v>
      </c>
    </row>
    <row r="2826" spans="1:9" x14ac:dyDescent="0.25">
      <c r="A2826" t="s">
        <v>12</v>
      </c>
      <c r="B2826" s="6">
        <v>45597</v>
      </c>
      <c r="C2826" s="6" t="str">
        <f t="shared" si="44"/>
        <v>Q4 2024</v>
      </c>
      <c r="D2826">
        <v>3</v>
      </c>
      <c r="E2826">
        <v>3</v>
      </c>
      <c r="F2826">
        <v>1.6316782784100301</v>
      </c>
      <c r="G2826">
        <v>0.10694416788042301</v>
      </c>
      <c r="H2826" t="s">
        <v>0</v>
      </c>
      <c r="I2826" t="s">
        <v>19</v>
      </c>
    </row>
    <row r="2827" spans="1:9" x14ac:dyDescent="0.25">
      <c r="A2827" t="s">
        <v>17</v>
      </c>
      <c r="B2827" s="6">
        <v>45597</v>
      </c>
      <c r="C2827" s="6" t="str">
        <f t="shared" si="44"/>
        <v>Q4 2024</v>
      </c>
      <c r="D2827">
        <v>5</v>
      </c>
      <c r="E2827">
        <v>6</v>
      </c>
      <c r="F2827">
        <v>1.5604279260771601</v>
      </c>
      <c r="G2827">
        <v>3.5693815547548802E-2</v>
      </c>
      <c r="H2827" t="s">
        <v>0</v>
      </c>
      <c r="I2827" t="s">
        <v>19</v>
      </c>
    </row>
    <row r="2828" spans="1:9" x14ac:dyDescent="0.25">
      <c r="A2828" t="s">
        <v>9</v>
      </c>
      <c r="B2828" s="6">
        <v>45627</v>
      </c>
      <c r="C2828" s="6" t="str">
        <f t="shared" si="44"/>
        <v>Q4 2024</v>
      </c>
      <c r="D2828">
        <v>10</v>
      </c>
      <c r="E2828">
        <v>10</v>
      </c>
      <c r="F2828">
        <v>1.38246054051064</v>
      </c>
      <c r="G2828">
        <v>-0.14608707998619799</v>
      </c>
      <c r="H2828" t="s">
        <v>1</v>
      </c>
      <c r="I2828" t="s">
        <v>19</v>
      </c>
    </row>
    <row r="2829" spans="1:9" x14ac:dyDescent="0.25">
      <c r="A2829" t="s">
        <v>12</v>
      </c>
      <c r="B2829" s="6">
        <v>45627</v>
      </c>
      <c r="C2829" s="6" t="str">
        <f t="shared" si="44"/>
        <v>Q4 2024</v>
      </c>
      <c r="D2829">
        <v>3</v>
      </c>
      <c r="E2829">
        <v>3</v>
      </c>
      <c r="F2829">
        <v>1.65871009816287</v>
      </c>
      <c r="G2829">
        <v>0.13016247766603201</v>
      </c>
      <c r="H2829" t="s">
        <v>0</v>
      </c>
      <c r="I2829" t="s">
        <v>19</v>
      </c>
    </row>
    <row r="2830" spans="1:9" x14ac:dyDescent="0.25">
      <c r="A2830" t="s">
        <v>10</v>
      </c>
      <c r="B2830" s="6">
        <v>45627</v>
      </c>
      <c r="C2830" s="6" t="str">
        <f t="shared" si="44"/>
        <v>Q4 2024</v>
      </c>
      <c r="D2830">
        <v>11</v>
      </c>
      <c r="E2830">
        <v>11</v>
      </c>
      <c r="F2830">
        <v>1.32333666588266</v>
      </c>
      <c r="G2830">
        <v>-0.20521095461417699</v>
      </c>
      <c r="H2830" t="s">
        <v>1</v>
      </c>
      <c r="I2830" t="s">
        <v>19</v>
      </c>
    </row>
    <row r="2831" spans="1:9" x14ac:dyDescent="0.25">
      <c r="A2831" t="s">
        <v>17</v>
      </c>
      <c r="B2831" s="6">
        <v>45627</v>
      </c>
      <c r="C2831" s="6" t="str">
        <f t="shared" si="44"/>
        <v>Q4 2024</v>
      </c>
      <c r="D2831">
        <v>4</v>
      </c>
      <c r="E2831">
        <v>5</v>
      </c>
      <c r="F2831">
        <v>1.5844697209130001</v>
      </c>
      <c r="G2831">
        <v>5.5922100416161399E-2</v>
      </c>
      <c r="H2831" t="s">
        <v>0</v>
      </c>
      <c r="I2831" t="s">
        <v>19</v>
      </c>
    </row>
    <row r="2832" spans="1:9" x14ac:dyDescent="0.25">
      <c r="A2832" t="s">
        <v>14</v>
      </c>
      <c r="B2832" s="6">
        <v>45627</v>
      </c>
      <c r="C2832" s="6" t="str">
        <f t="shared" si="44"/>
        <v>Q4 2024</v>
      </c>
      <c r="D2832">
        <v>1</v>
      </c>
      <c r="E2832">
        <v>1</v>
      </c>
      <c r="F2832">
        <v>1.8666883304562001</v>
      </c>
      <c r="G2832">
        <v>0.33814070995935602</v>
      </c>
      <c r="H2832" t="s">
        <v>1</v>
      </c>
      <c r="I2832" t="s">
        <v>19</v>
      </c>
    </row>
    <row r="2833" spans="1:9" x14ac:dyDescent="0.25">
      <c r="A2833" t="s">
        <v>18</v>
      </c>
      <c r="B2833" s="6">
        <v>45627</v>
      </c>
      <c r="C2833" s="6" t="str">
        <f t="shared" si="44"/>
        <v>Q4 2024</v>
      </c>
      <c r="D2833">
        <v>12</v>
      </c>
      <c r="E2833">
        <v>12</v>
      </c>
      <c r="F2833">
        <v>1.2955213115390001</v>
      </c>
      <c r="G2833">
        <v>-0.23302630895784199</v>
      </c>
      <c r="H2833" t="s">
        <v>0</v>
      </c>
      <c r="I2833" t="s">
        <v>19</v>
      </c>
    </row>
    <row r="2834" spans="1:9" x14ac:dyDescent="0.25">
      <c r="A2834" t="s">
        <v>15</v>
      </c>
      <c r="B2834" s="6">
        <v>45627</v>
      </c>
      <c r="C2834" s="6" t="str">
        <f t="shared" si="44"/>
        <v>Q4 2024</v>
      </c>
      <c r="D2834">
        <v>9</v>
      </c>
      <c r="E2834">
        <v>8</v>
      </c>
      <c r="F2834">
        <v>1.4700667212547001</v>
      </c>
      <c r="G2834">
        <v>-5.8480899242137702E-2</v>
      </c>
      <c r="H2834" t="s">
        <v>1</v>
      </c>
      <c r="I2834" t="s">
        <v>19</v>
      </c>
    </row>
    <row r="2835" spans="1:9" x14ac:dyDescent="0.25">
      <c r="A2835" t="s">
        <v>11</v>
      </c>
      <c r="B2835" s="6">
        <v>45627</v>
      </c>
      <c r="C2835" s="6" t="str">
        <f t="shared" si="44"/>
        <v>Q4 2024</v>
      </c>
      <c r="D2835">
        <v>2</v>
      </c>
      <c r="E2835">
        <v>2</v>
      </c>
      <c r="F2835">
        <v>1.6907788835872399</v>
      </c>
      <c r="G2835">
        <v>0.16223126309039701</v>
      </c>
      <c r="H2835" t="s">
        <v>0</v>
      </c>
      <c r="I2835" t="s">
        <v>19</v>
      </c>
    </row>
    <row r="2836" spans="1:9" x14ac:dyDescent="0.25">
      <c r="A2836" t="s">
        <v>19</v>
      </c>
      <c r="B2836" s="6">
        <v>45627</v>
      </c>
      <c r="C2836" s="6" t="str">
        <f t="shared" si="44"/>
        <v>Q4 2024</v>
      </c>
      <c r="D2836">
        <v>8</v>
      </c>
      <c r="E2836">
        <v>9</v>
      </c>
      <c r="F2836">
        <v>1.4738394695283501</v>
      </c>
      <c r="G2836">
        <v>-5.4708150968487898E-2</v>
      </c>
      <c r="H2836" t="s">
        <v>0</v>
      </c>
      <c r="I2836" t="s">
        <v>19</v>
      </c>
    </row>
    <row r="2837" spans="1:9" x14ac:dyDescent="0.25">
      <c r="A2837" t="s">
        <v>13</v>
      </c>
      <c r="B2837" s="6">
        <v>45627</v>
      </c>
      <c r="C2837" s="6" t="str">
        <f t="shared" si="44"/>
        <v>Q4 2024</v>
      </c>
      <c r="D2837">
        <v>5</v>
      </c>
      <c r="E2837">
        <v>4</v>
      </c>
      <c r="F2837">
        <v>1.5742310748522199</v>
      </c>
      <c r="G2837">
        <v>4.5683454355376102E-2</v>
      </c>
      <c r="H2837" t="s">
        <v>1</v>
      </c>
      <c r="I2837" t="s">
        <v>19</v>
      </c>
    </row>
    <row r="2838" spans="1:9" x14ac:dyDescent="0.25">
      <c r="A2838" t="s">
        <v>16</v>
      </c>
      <c r="B2838" s="6">
        <v>45627</v>
      </c>
      <c r="C2838" s="6" t="str">
        <f t="shared" si="44"/>
        <v>Q4 2024</v>
      </c>
      <c r="D2838">
        <v>7</v>
      </c>
      <c r="E2838">
        <v>6</v>
      </c>
      <c r="F2838">
        <v>1.4939210087783601</v>
      </c>
      <c r="G2838">
        <v>-3.4626611718481602E-2</v>
      </c>
      <c r="H2838" t="s">
        <v>1</v>
      </c>
      <c r="I2838" t="s">
        <v>19</v>
      </c>
    </row>
    <row r="2839" spans="1:9" x14ac:dyDescent="0.25">
      <c r="A2839" t="s">
        <v>16</v>
      </c>
      <c r="B2839" s="6">
        <v>45658</v>
      </c>
      <c r="C2839" s="6" t="str">
        <f t="shared" si="44"/>
        <v>Q1 2025</v>
      </c>
      <c r="D2839">
        <v>6</v>
      </c>
      <c r="E2839">
        <v>7</v>
      </c>
      <c r="F2839">
        <v>1.5193697171106699</v>
      </c>
      <c r="G2839">
        <v>2.5494726542119E-3</v>
      </c>
      <c r="H2839" t="s">
        <v>0</v>
      </c>
      <c r="I2839" t="s">
        <v>19</v>
      </c>
    </row>
    <row r="2840" spans="1:9" x14ac:dyDescent="0.25">
      <c r="A2840" t="s">
        <v>19</v>
      </c>
      <c r="B2840" s="6">
        <v>45658</v>
      </c>
      <c r="C2840" s="6" t="str">
        <f t="shared" si="44"/>
        <v>Q1 2025</v>
      </c>
      <c r="D2840">
        <v>9</v>
      </c>
      <c r="E2840">
        <v>8</v>
      </c>
      <c r="F2840">
        <v>1.4608117793050901</v>
      </c>
      <c r="G2840">
        <v>-5.6008465151366801E-2</v>
      </c>
      <c r="H2840" t="s">
        <v>1</v>
      </c>
      <c r="I2840" t="s">
        <v>19</v>
      </c>
    </row>
    <row r="2841" spans="1:9" x14ac:dyDescent="0.25">
      <c r="A2841" t="s">
        <v>17</v>
      </c>
      <c r="B2841" s="6">
        <v>45658</v>
      </c>
      <c r="C2841" s="6" t="str">
        <f t="shared" si="44"/>
        <v>Q1 2025</v>
      </c>
      <c r="D2841">
        <v>5</v>
      </c>
      <c r="E2841">
        <v>4</v>
      </c>
      <c r="F2841">
        <v>1.52896807485766</v>
      </c>
      <c r="G2841">
        <v>1.2147830401208801E-2</v>
      </c>
      <c r="H2841" t="s">
        <v>1</v>
      </c>
      <c r="I2841" t="s">
        <v>19</v>
      </c>
    </row>
    <row r="2842" spans="1:9" x14ac:dyDescent="0.25">
      <c r="A2842" t="s">
        <v>9</v>
      </c>
      <c r="B2842" s="6">
        <v>45658</v>
      </c>
      <c r="C2842" s="6" t="str">
        <f t="shared" si="44"/>
        <v>Q1 2025</v>
      </c>
      <c r="D2842">
        <v>10</v>
      </c>
      <c r="E2842">
        <v>10</v>
      </c>
      <c r="F2842">
        <v>1.3578323925173701</v>
      </c>
      <c r="G2842">
        <v>-0.15898785193908599</v>
      </c>
      <c r="H2842" t="s">
        <v>1</v>
      </c>
      <c r="I2842" t="s">
        <v>19</v>
      </c>
    </row>
    <row r="2843" spans="1:9" x14ac:dyDescent="0.25">
      <c r="A2843" t="s">
        <v>13</v>
      </c>
      <c r="B2843" s="6">
        <v>45658</v>
      </c>
      <c r="C2843" s="6" t="str">
        <f t="shared" si="44"/>
        <v>Q1 2025</v>
      </c>
      <c r="D2843">
        <v>4</v>
      </c>
      <c r="E2843">
        <v>5</v>
      </c>
      <c r="F2843">
        <v>1.57172026647036</v>
      </c>
      <c r="G2843">
        <v>5.4900022013906202E-2</v>
      </c>
      <c r="H2843" t="s">
        <v>0</v>
      </c>
      <c r="I2843" t="s">
        <v>19</v>
      </c>
    </row>
    <row r="2844" spans="1:9" x14ac:dyDescent="0.25">
      <c r="A2844" t="s">
        <v>15</v>
      </c>
      <c r="B2844" s="6">
        <v>45658</v>
      </c>
      <c r="C2844" s="6" t="str">
        <f t="shared" si="44"/>
        <v>Q1 2025</v>
      </c>
      <c r="D2844">
        <v>8</v>
      </c>
      <c r="E2844">
        <v>9</v>
      </c>
      <c r="F2844">
        <v>1.47238547346967</v>
      </c>
      <c r="G2844">
        <v>-4.4434770986782703E-2</v>
      </c>
      <c r="H2844" t="s">
        <v>0</v>
      </c>
      <c r="I2844" t="s">
        <v>19</v>
      </c>
    </row>
    <row r="2845" spans="1:9" x14ac:dyDescent="0.25">
      <c r="A2845" t="s">
        <v>12</v>
      </c>
      <c r="B2845" s="6">
        <v>45658</v>
      </c>
      <c r="C2845" s="6" t="str">
        <f t="shared" si="44"/>
        <v>Q1 2025</v>
      </c>
      <c r="D2845">
        <v>2</v>
      </c>
      <c r="E2845">
        <v>3</v>
      </c>
      <c r="F2845">
        <v>1.65597565060651</v>
      </c>
      <c r="G2845">
        <v>0.139155406150058</v>
      </c>
      <c r="H2845" t="s">
        <v>0</v>
      </c>
      <c r="I2845" t="s">
        <v>19</v>
      </c>
    </row>
    <row r="2846" spans="1:9" x14ac:dyDescent="0.25">
      <c r="A2846" t="s">
        <v>14</v>
      </c>
      <c r="B2846" s="6">
        <v>45658</v>
      </c>
      <c r="C2846" s="6" t="str">
        <f t="shared" si="44"/>
        <v>Q1 2025</v>
      </c>
      <c r="D2846">
        <v>1</v>
      </c>
      <c r="E2846">
        <v>1</v>
      </c>
      <c r="F2846">
        <v>1.8244747364690499</v>
      </c>
      <c r="G2846">
        <v>0.30765449201258999</v>
      </c>
      <c r="H2846" t="s">
        <v>1</v>
      </c>
      <c r="I2846" t="s">
        <v>19</v>
      </c>
    </row>
    <row r="2847" spans="1:9" x14ac:dyDescent="0.25">
      <c r="A2847" t="s">
        <v>18</v>
      </c>
      <c r="B2847" s="6">
        <v>45658</v>
      </c>
      <c r="C2847" s="6" t="str">
        <f t="shared" si="44"/>
        <v>Q1 2025</v>
      </c>
      <c r="D2847">
        <v>12</v>
      </c>
      <c r="E2847">
        <v>12</v>
      </c>
      <c r="F2847">
        <v>1.30220919026431</v>
      </c>
      <c r="G2847">
        <v>-0.21461105419214399</v>
      </c>
      <c r="H2847" t="s">
        <v>0</v>
      </c>
      <c r="I2847" t="s">
        <v>19</v>
      </c>
    </row>
    <row r="2848" spans="1:9" x14ac:dyDescent="0.25">
      <c r="A2848" t="s">
        <v>10</v>
      </c>
      <c r="B2848" s="6">
        <v>45658</v>
      </c>
      <c r="C2848" s="6" t="str">
        <f t="shared" si="44"/>
        <v>Q1 2025</v>
      </c>
      <c r="D2848">
        <v>11</v>
      </c>
      <c r="E2848">
        <v>11</v>
      </c>
      <c r="F2848">
        <v>1.3376409152003601</v>
      </c>
      <c r="G2848">
        <v>-0.179179329256098</v>
      </c>
      <c r="H2848" t="s">
        <v>0</v>
      </c>
      <c r="I2848" t="s">
        <v>19</v>
      </c>
    </row>
    <row r="2849" spans="1:9" x14ac:dyDescent="0.25">
      <c r="A2849" t="s">
        <v>11</v>
      </c>
      <c r="B2849" s="6">
        <v>45658</v>
      </c>
      <c r="C2849" s="6" t="str">
        <f t="shared" si="44"/>
        <v>Q1 2025</v>
      </c>
      <c r="D2849">
        <v>3</v>
      </c>
      <c r="E2849">
        <v>2</v>
      </c>
      <c r="F2849">
        <v>1.65363449274996</v>
      </c>
      <c r="G2849">
        <v>0.136814248293501</v>
      </c>
      <c r="H2849" t="s">
        <v>1</v>
      </c>
      <c r="I2849" t="s">
        <v>19</v>
      </c>
    </row>
    <row r="2850" spans="1:9" x14ac:dyDescent="0.25">
      <c r="A2850" t="s">
        <v>18</v>
      </c>
      <c r="B2850" s="6">
        <v>45689</v>
      </c>
      <c r="C2850" s="6" t="str">
        <f t="shared" si="44"/>
        <v>Q1 2025</v>
      </c>
      <c r="D2850">
        <v>11</v>
      </c>
      <c r="E2850">
        <v>12</v>
      </c>
      <c r="F2850">
        <v>1.2917211433109099</v>
      </c>
      <c r="G2850">
        <v>-0.21441016020081799</v>
      </c>
      <c r="H2850" t="s">
        <v>0</v>
      </c>
      <c r="I2850" t="s">
        <v>19</v>
      </c>
    </row>
    <row r="2851" spans="1:9" x14ac:dyDescent="0.25">
      <c r="A2851" t="s">
        <v>17</v>
      </c>
      <c r="B2851" s="6">
        <v>45689</v>
      </c>
      <c r="C2851" s="6" t="str">
        <f t="shared" si="44"/>
        <v>Q1 2025</v>
      </c>
      <c r="D2851">
        <v>7</v>
      </c>
      <c r="E2851">
        <v>5</v>
      </c>
      <c r="F2851">
        <v>1.50430650909507</v>
      </c>
      <c r="G2851">
        <v>-1.8247944166651601E-3</v>
      </c>
      <c r="H2851" t="s">
        <v>1</v>
      </c>
      <c r="I2851" t="s">
        <v>19</v>
      </c>
    </row>
    <row r="2852" spans="1:9" x14ac:dyDescent="0.25">
      <c r="A2852" t="s">
        <v>12</v>
      </c>
      <c r="B2852" s="6">
        <v>45689</v>
      </c>
      <c r="C2852" s="6" t="str">
        <f t="shared" si="44"/>
        <v>Q1 2025</v>
      </c>
      <c r="D2852">
        <v>2</v>
      </c>
      <c r="E2852">
        <v>2</v>
      </c>
      <c r="F2852">
        <v>1.65817681166332</v>
      </c>
      <c r="G2852">
        <v>0.15204550815158199</v>
      </c>
      <c r="H2852" t="s">
        <v>0</v>
      </c>
      <c r="I2852" t="s">
        <v>19</v>
      </c>
    </row>
    <row r="2853" spans="1:9" x14ac:dyDescent="0.25">
      <c r="A2853" t="s">
        <v>16</v>
      </c>
      <c r="B2853" s="6">
        <v>45689</v>
      </c>
      <c r="C2853" s="6" t="str">
        <f t="shared" si="44"/>
        <v>Q1 2025</v>
      </c>
      <c r="D2853">
        <v>5</v>
      </c>
      <c r="E2853">
        <v>6</v>
      </c>
      <c r="F2853">
        <v>1.5268407201993</v>
      </c>
      <c r="G2853">
        <v>2.0709416687569201E-2</v>
      </c>
      <c r="H2853" t="s">
        <v>0</v>
      </c>
      <c r="I2853" t="s">
        <v>19</v>
      </c>
    </row>
    <row r="2854" spans="1:9" x14ac:dyDescent="0.25">
      <c r="A2854" t="s">
        <v>13</v>
      </c>
      <c r="B2854" s="6">
        <v>45689</v>
      </c>
      <c r="C2854" s="6" t="str">
        <f t="shared" si="44"/>
        <v>Q1 2025</v>
      </c>
      <c r="D2854">
        <v>4</v>
      </c>
      <c r="E2854">
        <v>4</v>
      </c>
      <c r="F2854">
        <v>1.5695368987589999</v>
      </c>
      <c r="G2854">
        <v>6.3405595247267105E-2</v>
      </c>
      <c r="H2854" t="s">
        <v>0</v>
      </c>
      <c r="I2854" t="s">
        <v>19</v>
      </c>
    </row>
    <row r="2855" spans="1:9" x14ac:dyDescent="0.25">
      <c r="A2855" t="s">
        <v>14</v>
      </c>
      <c r="B2855" s="6">
        <v>45689</v>
      </c>
      <c r="C2855" s="6" t="str">
        <f t="shared" si="44"/>
        <v>Q1 2025</v>
      </c>
      <c r="D2855">
        <v>1</v>
      </c>
      <c r="E2855">
        <v>1</v>
      </c>
      <c r="F2855">
        <v>1.78042248042686</v>
      </c>
      <c r="G2855">
        <v>0.27429117691513</v>
      </c>
      <c r="H2855" t="s">
        <v>1</v>
      </c>
      <c r="I2855" t="s">
        <v>19</v>
      </c>
    </row>
    <row r="2856" spans="1:9" x14ac:dyDescent="0.25">
      <c r="A2856" t="s">
        <v>9</v>
      </c>
      <c r="B2856" s="6">
        <v>45689</v>
      </c>
      <c r="C2856" s="6" t="str">
        <f t="shared" si="44"/>
        <v>Q1 2025</v>
      </c>
      <c r="D2856">
        <v>10</v>
      </c>
      <c r="E2856">
        <v>10</v>
      </c>
      <c r="F2856">
        <v>1.36690948369498</v>
      </c>
      <c r="G2856">
        <v>-0.139221819816752</v>
      </c>
      <c r="H2856" t="s">
        <v>0</v>
      </c>
      <c r="I2856" t="s">
        <v>19</v>
      </c>
    </row>
    <row r="2857" spans="1:9" x14ac:dyDescent="0.25">
      <c r="A2857" t="s">
        <v>19</v>
      </c>
      <c r="B2857" s="6">
        <v>45689</v>
      </c>
      <c r="C2857" s="6" t="str">
        <f t="shared" si="44"/>
        <v>Q1 2025</v>
      </c>
      <c r="D2857">
        <v>9</v>
      </c>
      <c r="E2857">
        <v>9</v>
      </c>
      <c r="F2857">
        <v>1.4446159456036101</v>
      </c>
      <c r="G2857">
        <v>-6.1515357908122202E-2</v>
      </c>
      <c r="H2857" t="s">
        <v>1</v>
      </c>
      <c r="I2857" t="s">
        <v>19</v>
      </c>
    </row>
    <row r="2858" spans="1:9" x14ac:dyDescent="0.25">
      <c r="A2858" t="s">
        <v>15</v>
      </c>
      <c r="B2858" s="6">
        <v>45689</v>
      </c>
      <c r="C2858" s="6" t="str">
        <f t="shared" si="44"/>
        <v>Q1 2025</v>
      </c>
      <c r="D2858">
        <v>8</v>
      </c>
      <c r="E2858">
        <v>8</v>
      </c>
      <c r="F2858">
        <v>1.49961582696888</v>
      </c>
      <c r="G2858">
        <v>-6.5154765428492301E-3</v>
      </c>
      <c r="H2858" t="s">
        <v>0</v>
      </c>
      <c r="I2858" t="s">
        <v>19</v>
      </c>
    </row>
    <row r="2859" spans="1:9" x14ac:dyDescent="0.25">
      <c r="A2859" t="s">
        <v>10</v>
      </c>
      <c r="B2859" s="6">
        <v>45689</v>
      </c>
      <c r="C2859" s="6" t="str">
        <f t="shared" si="44"/>
        <v>Q1 2025</v>
      </c>
      <c r="D2859">
        <v>12</v>
      </c>
      <c r="E2859">
        <v>11</v>
      </c>
      <c r="F2859">
        <v>1.2849494477308101</v>
      </c>
      <c r="G2859">
        <v>-0.221181855780925</v>
      </c>
      <c r="H2859" t="s">
        <v>1</v>
      </c>
      <c r="I2859" t="s">
        <v>19</v>
      </c>
    </row>
    <row r="2860" spans="1:9" x14ac:dyDescent="0.25">
      <c r="A2860" t="s">
        <v>11</v>
      </c>
      <c r="B2860" s="6">
        <v>45689</v>
      </c>
      <c r="C2860" s="6" t="str">
        <f t="shared" si="44"/>
        <v>Q1 2025</v>
      </c>
      <c r="D2860">
        <v>3</v>
      </c>
      <c r="E2860">
        <v>3</v>
      </c>
      <c r="F2860">
        <v>1.64034907117632</v>
      </c>
      <c r="G2860">
        <v>0.13421776766458299</v>
      </c>
      <c r="H2860" t="s">
        <v>1729</v>
      </c>
      <c r="I2860" t="s">
        <v>19</v>
      </c>
    </row>
    <row r="2861" spans="1:9" x14ac:dyDescent="0.25">
      <c r="A2861" t="s">
        <v>10</v>
      </c>
      <c r="B2861" s="6">
        <v>45717</v>
      </c>
      <c r="C2861" s="6" t="str">
        <f t="shared" si="44"/>
        <v>Q1 2025</v>
      </c>
      <c r="D2861">
        <v>12</v>
      </c>
      <c r="E2861">
        <v>12</v>
      </c>
      <c r="F2861">
        <v>1.2933105531801199</v>
      </c>
      <c r="G2861">
        <v>-0.195093118274832</v>
      </c>
      <c r="H2861" t="s">
        <v>0</v>
      </c>
      <c r="I2861" t="s">
        <v>19</v>
      </c>
    </row>
    <row r="2862" spans="1:9" x14ac:dyDescent="0.25">
      <c r="A2862" t="s">
        <v>17</v>
      </c>
      <c r="B2862" s="6">
        <v>45717</v>
      </c>
      <c r="C2862" s="6" t="str">
        <f t="shared" si="44"/>
        <v>Q1 2025</v>
      </c>
      <c r="D2862">
        <v>6</v>
      </c>
      <c r="E2862">
        <v>7</v>
      </c>
      <c r="F2862">
        <v>1.50191742816787</v>
      </c>
      <c r="G2862">
        <v>1.3513756712915499E-2</v>
      </c>
      <c r="H2862" t="s">
        <v>0</v>
      </c>
      <c r="I2862" t="s">
        <v>19</v>
      </c>
    </row>
    <row r="2863" spans="1:9" x14ac:dyDescent="0.25">
      <c r="A2863" t="s">
        <v>19</v>
      </c>
      <c r="B2863" s="6">
        <v>45717</v>
      </c>
      <c r="C2863" s="6" t="str">
        <f t="shared" si="44"/>
        <v>Q1 2025</v>
      </c>
      <c r="D2863">
        <v>9</v>
      </c>
      <c r="E2863">
        <v>9</v>
      </c>
      <c r="F2863">
        <v>1.43259582285779</v>
      </c>
      <c r="G2863">
        <v>-5.58078485971647E-2</v>
      </c>
      <c r="H2863" t="s">
        <v>0</v>
      </c>
      <c r="I2863" t="s">
        <v>19</v>
      </c>
    </row>
    <row r="2864" spans="1:9" x14ac:dyDescent="0.25">
      <c r="A2864" t="s">
        <v>16</v>
      </c>
      <c r="B2864" s="6">
        <v>45717</v>
      </c>
      <c r="C2864" s="6" t="str">
        <f t="shared" si="44"/>
        <v>Q1 2025</v>
      </c>
      <c r="D2864">
        <v>5</v>
      </c>
      <c r="E2864">
        <v>5</v>
      </c>
      <c r="F2864">
        <v>1.5357806501853399</v>
      </c>
      <c r="G2864">
        <v>4.7376978730385003E-2</v>
      </c>
      <c r="H2864" t="s">
        <v>0</v>
      </c>
      <c r="I2864" t="s">
        <v>19</v>
      </c>
    </row>
    <row r="2865" spans="1:9" x14ac:dyDescent="0.25">
      <c r="A2865" t="s">
        <v>15</v>
      </c>
      <c r="B2865" s="6">
        <v>45717</v>
      </c>
      <c r="C2865" s="6" t="str">
        <f t="shared" si="44"/>
        <v>Q1 2025</v>
      </c>
      <c r="D2865">
        <v>8</v>
      </c>
      <c r="E2865">
        <v>8</v>
      </c>
      <c r="F2865">
        <v>1.4862563921947001</v>
      </c>
      <c r="G2865">
        <v>-2.1472792602550399E-3</v>
      </c>
      <c r="H2865" t="s">
        <v>0</v>
      </c>
      <c r="I2865" t="s">
        <v>19</v>
      </c>
    </row>
    <row r="2866" spans="1:9" x14ac:dyDescent="0.25">
      <c r="A2866" t="s">
        <v>14</v>
      </c>
      <c r="B2866" s="6">
        <v>45717</v>
      </c>
      <c r="C2866" s="6" t="str">
        <f t="shared" si="44"/>
        <v>Q1 2025</v>
      </c>
      <c r="D2866">
        <v>1</v>
      </c>
      <c r="E2866">
        <v>1</v>
      </c>
      <c r="F2866">
        <v>1.6878070254101201</v>
      </c>
      <c r="G2866">
        <v>0.19940335395516401</v>
      </c>
      <c r="H2866" t="s">
        <v>1</v>
      </c>
      <c r="I2866" t="s">
        <v>19</v>
      </c>
    </row>
    <row r="2867" spans="1:9" x14ac:dyDescent="0.25">
      <c r="A2867" t="s">
        <v>13</v>
      </c>
      <c r="B2867" s="6">
        <v>45717</v>
      </c>
      <c r="C2867" s="6" t="str">
        <f t="shared" si="44"/>
        <v>Q1 2025</v>
      </c>
      <c r="D2867">
        <v>3</v>
      </c>
      <c r="E2867">
        <v>4</v>
      </c>
      <c r="F2867">
        <v>1.56416073980131</v>
      </c>
      <c r="G2867">
        <v>7.5757068346356801E-2</v>
      </c>
      <c r="H2867" t="s">
        <v>0</v>
      </c>
      <c r="I2867" t="s">
        <v>19</v>
      </c>
    </row>
    <row r="2868" spans="1:9" x14ac:dyDescent="0.25">
      <c r="A2868" t="s">
        <v>11</v>
      </c>
      <c r="B2868" s="6">
        <v>45717</v>
      </c>
      <c r="C2868" s="6" t="str">
        <f t="shared" si="44"/>
        <v>Q1 2025</v>
      </c>
      <c r="D2868">
        <v>4</v>
      </c>
      <c r="E2868">
        <v>3</v>
      </c>
      <c r="F2868">
        <v>1.5537899588784101</v>
      </c>
      <c r="G2868">
        <v>6.53862874234587E-2</v>
      </c>
      <c r="H2868" t="s">
        <v>1</v>
      </c>
      <c r="I2868" t="s">
        <v>19</v>
      </c>
    </row>
    <row r="2869" spans="1:9" x14ac:dyDescent="0.25">
      <c r="A2869" t="s">
        <v>12</v>
      </c>
      <c r="B2869" s="6">
        <v>45717</v>
      </c>
      <c r="C2869" s="6" t="str">
        <f t="shared" si="44"/>
        <v>Q1 2025</v>
      </c>
      <c r="D2869">
        <v>2</v>
      </c>
      <c r="E2869">
        <v>2</v>
      </c>
      <c r="F2869">
        <v>1.6487909997987999</v>
      </c>
      <c r="G2869">
        <v>0.160387328343851</v>
      </c>
      <c r="H2869" t="s">
        <v>0</v>
      </c>
      <c r="I2869" t="s">
        <v>19</v>
      </c>
    </row>
    <row r="2870" spans="1:9" x14ac:dyDescent="0.25">
      <c r="A2870" t="s">
        <v>9</v>
      </c>
      <c r="B2870" s="6">
        <v>45717</v>
      </c>
      <c r="C2870" s="6" t="str">
        <f t="shared" si="44"/>
        <v>Q1 2025</v>
      </c>
      <c r="D2870">
        <v>10</v>
      </c>
      <c r="E2870">
        <v>10</v>
      </c>
      <c r="F2870">
        <v>1.3655470340621001</v>
      </c>
      <c r="G2870">
        <v>-0.122856637392856</v>
      </c>
      <c r="H2870" t="s">
        <v>0</v>
      </c>
      <c r="I2870" t="s">
        <v>19</v>
      </c>
    </row>
    <row r="2871" spans="1:9" x14ac:dyDescent="0.25">
      <c r="A2871" t="s">
        <v>18</v>
      </c>
      <c r="B2871" s="6">
        <v>45717</v>
      </c>
      <c r="C2871" s="6" t="str">
        <f t="shared" si="44"/>
        <v>Q1 2025</v>
      </c>
      <c r="D2871">
        <v>11</v>
      </c>
      <c r="E2871">
        <v>11</v>
      </c>
      <c r="F2871">
        <v>1.30248378146793</v>
      </c>
      <c r="G2871">
        <v>-0.185919889987023</v>
      </c>
      <c r="H2871" t="s">
        <v>0</v>
      </c>
      <c r="I2871" t="s">
        <v>19</v>
      </c>
    </row>
    <row r="2872" spans="1:9" x14ac:dyDescent="0.25">
      <c r="A2872" t="s">
        <v>231</v>
      </c>
      <c r="B2872" s="6">
        <v>45292</v>
      </c>
      <c r="C2872" s="6" t="str">
        <f t="shared" si="44"/>
        <v>Q1 2024</v>
      </c>
      <c r="D2872">
        <v>2</v>
      </c>
      <c r="F2872">
        <v>1.4879893852860899</v>
      </c>
      <c r="G2872">
        <v>9.5978356282964999E-2</v>
      </c>
      <c r="I2872" t="s">
        <v>226</v>
      </c>
    </row>
    <row r="2873" spans="1:9" x14ac:dyDescent="0.25">
      <c r="A2873" t="s">
        <v>234</v>
      </c>
      <c r="B2873" s="6">
        <v>45292</v>
      </c>
      <c r="C2873" s="6" t="str">
        <f t="shared" si="44"/>
        <v>Q1 2024</v>
      </c>
      <c r="D2873">
        <v>8</v>
      </c>
      <c r="E2873">
        <v>9</v>
      </c>
      <c r="F2873">
        <v>1.23291513063852</v>
      </c>
      <c r="G2873">
        <v>-0.159095898364604</v>
      </c>
      <c r="H2873" t="s">
        <v>0</v>
      </c>
      <c r="I2873" t="s">
        <v>226</v>
      </c>
    </row>
    <row r="2874" spans="1:9" x14ac:dyDescent="0.25">
      <c r="A2874" t="s">
        <v>233</v>
      </c>
      <c r="B2874" s="6">
        <v>45292</v>
      </c>
      <c r="C2874" s="6" t="str">
        <f t="shared" si="44"/>
        <v>Q1 2024</v>
      </c>
      <c r="D2874">
        <v>1</v>
      </c>
      <c r="E2874">
        <v>10</v>
      </c>
      <c r="F2874">
        <v>1.5612700065568801</v>
      </c>
      <c r="G2874">
        <v>0.16925897755375999</v>
      </c>
      <c r="H2874" t="s">
        <v>0</v>
      </c>
      <c r="I2874" t="s">
        <v>226</v>
      </c>
    </row>
    <row r="2875" spans="1:9" x14ac:dyDescent="0.25">
      <c r="A2875" t="s">
        <v>232</v>
      </c>
      <c r="B2875" s="6">
        <v>45292</v>
      </c>
      <c r="C2875" s="6" t="str">
        <f t="shared" si="44"/>
        <v>Q1 2024</v>
      </c>
      <c r="D2875">
        <v>5</v>
      </c>
      <c r="E2875">
        <v>2</v>
      </c>
      <c r="F2875">
        <v>1.36847562167054</v>
      </c>
      <c r="G2875">
        <v>-2.3535407332585901E-2</v>
      </c>
      <c r="H2875" t="s">
        <v>1</v>
      </c>
      <c r="I2875" t="s">
        <v>226</v>
      </c>
    </row>
    <row r="2876" spans="1:9" x14ac:dyDescent="0.25">
      <c r="A2876" t="s">
        <v>236</v>
      </c>
      <c r="B2876" s="6">
        <v>45292</v>
      </c>
      <c r="C2876" s="6" t="str">
        <f t="shared" si="44"/>
        <v>Q1 2024</v>
      </c>
      <c r="D2876">
        <v>3</v>
      </c>
      <c r="E2876">
        <v>8</v>
      </c>
      <c r="F2876">
        <v>1.4790012574940099</v>
      </c>
      <c r="G2876">
        <v>8.6990228490882698E-2</v>
      </c>
      <c r="H2876" t="s">
        <v>0</v>
      </c>
      <c r="I2876" t="s">
        <v>226</v>
      </c>
    </row>
    <row r="2877" spans="1:9" x14ac:dyDescent="0.25">
      <c r="A2877" t="s">
        <v>227</v>
      </c>
      <c r="B2877" s="6">
        <v>45292</v>
      </c>
      <c r="C2877" s="6" t="str">
        <f t="shared" si="44"/>
        <v>Q1 2024</v>
      </c>
      <c r="D2877">
        <v>7</v>
      </c>
      <c r="E2877">
        <v>6</v>
      </c>
      <c r="F2877">
        <v>1.2828621954636501</v>
      </c>
      <c r="G2877">
        <v>-0.109148833539478</v>
      </c>
      <c r="H2877" t="s">
        <v>1</v>
      </c>
      <c r="I2877" t="s">
        <v>226</v>
      </c>
    </row>
    <row r="2878" spans="1:9" x14ac:dyDescent="0.25">
      <c r="A2878" t="s">
        <v>229</v>
      </c>
      <c r="B2878" s="6">
        <v>45292</v>
      </c>
      <c r="C2878" s="6" t="str">
        <f t="shared" si="44"/>
        <v>Q1 2024</v>
      </c>
      <c r="D2878">
        <v>6</v>
      </c>
      <c r="E2878">
        <v>5</v>
      </c>
      <c r="F2878">
        <v>1.33156360591218</v>
      </c>
      <c r="G2878">
        <v>-6.0447423090939902E-2</v>
      </c>
      <c r="H2878" t="s">
        <v>1</v>
      </c>
      <c r="I2878" t="s">
        <v>226</v>
      </c>
    </row>
    <row r="2879" spans="1:9" x14ac:dyDescent="0.25">
      <c r="A2879" t="s">
        <v>230</v>
      </c>
      <c r="B2879" s="6">
        <v>45323</v>
      </c>
      <c r="C2879" s="6" t="str">
        <f t="shared" si="44"/>
        <v>Q1 2024</v>
      </c>
      <c r="D2879">
        <v>6</v>
      </c>
      <c r="E2879">
        <v>4</v>
      </c>
      <c r="F2879">
        <v>1.3271537019741599</v>
      </c>
      <c r="G2879">
        <v>-1.3313563103766799E-2</v>
      </c>
      <c r="H2879" t="s">
        <v>1</v>
      </c>
      <c r="I2879" t="s">
        <v>226</v>
      </c>
    </row>
    <row r="2880" spans="1:9" x14ac:dyDescent="0.25">
      <c r="A2880" t="s">
        <v>226</v>
      </c>
      <c r="B2880" s="6">
        <v>45323</v>
      </c>
      <c r="C2880" s="6" t="str">
        <f t="shared" si="44"/>
        <v>Q1 2024</v>
      </c>
      <c r="D2880">
        <v>7</v>
      </c>
      <c r="E2880">
        <v>12</v>
      </c>
      <c r="F2880">
        <v>1.3161392098623499</v>
      </c>
      <c r="G2880">
        <v>-1.8842650835445101E-2</v>
      </c>
      <c r="H2880" t="s">
        <v>0</v>
      </c>
      <c r="I2880" t="s">
        <v>226</v>
      </c>
    </row>
    <row r="2881" spans="1:9" x14ac:dyDescent="0.25">
      <c r="A2881" t="s">
        <v>231</v>
      </c>
      <c r="B2881" s="6">
        <v>45323</v>
      </c>
      <c r="C2881" s="6" t="str">
        <f t="shared" si="44"/>
        <v>Q1 2024</v>
      </c>
      <c r="D2881">
        <v>2</v>
      </c>
      <c r="E2881">
        <v>2</v>
      </c>
      <c r="F2881">
        <v>1.49465927233042</v>
      </c>
      <c r="G2881">
        <v>0.141644685498167</v>
      </c>
      <c r="H2881" t="s">
        <v>0</v>
      </c>
      <c r="I2881" t="s">
        <v>226</v>
      </c>
    </row>
    <row r="2882" spans="1:9" x14ac:dyDescent="0.25">
      <c r="A2882" t="s">
        <v>234</v>
      </c>
      <c r="B2882" s="6">
        <v>45323</v>
      </c>
      <c r="C2882" s="6" t="str">
        <f t="shared" si="44"/>
        <v>Q1 2024</v>
      </c>
      <c r="D2882">
        <v>11</v>
      </c>
      <c r="E2882">
        <v>8</v>
      </c>
      <c r="F2882">
        <v>1.19939676431702</v>
      </c>
      <c r="G2882">
        <v>-0.15361782251523701</v>
      </c>
      <c r="H2882" t="s">
        <v>1</v>
      </c>
      <c r="I2882" t="s">
        <v>226</v>
      </c>
    </row>
    <row r="2883" spans="1:9" x14ac:dyDescent="0.25">
      <c r="A2883" t="s">
        <v>233</v>
      </c>
      <c r="B2883" s="6">
        <v>45323</v>
      </c>
      <c r="C2883" s="6" t="str">
        <f t="shared" ref="C2883:C2946" si="45">"Q" &amp; ROUNDUP(MONTH(B2883)/3, 0) &amp; " " &amp; YEAR(B2883)</f>
        <v>Q1 2024</v>
      </c>
      <c r="D2883">
        <v>1</v>
      </c>
      <c r="E2883">
        <v>1</v>
      </c>
      <c r="F2883">
        <v>1.5240229510546599</v>
      </c>
      <c r="G2883">
        <v>0.17100836422240601</v>
      </c>
      <c r="H2883" t="s">
        <v>1729</v>
      </c>
      <c r="I2883" t="s">
        <v>226</v>
      </c>
    </row>
    <row r="2884" spans="1:9" x14ac:dyDescent="0.25">
      <c r="A2884" t="s">
        <v>235</v>
      </c>
      <c r="B2884" s="6">
        <v>45323</v>
      </c>
      <c r="C2884" s="6" t="str">
        <f t="shared" si="45"/>
        <v>Q1 2024</v>
      </c>
      <c r="D2884">
        <v>8</v>
      </c>
      <c r="E2884">
        <v>7</v>
      </c>
      <c r="F2884">
        <v>1.2870246007947801</v>
      </c>
      <c r="G2884">
        <v>-4.0362134924664499E-2</v>
      </c>
      <c r="H2884" t="s">
        <v>1</v>
      </c>
      <c r="I2884" t="s">
        <v>226</v>
      </c>
    </row>
    <row r="2885" spans="1:9" x14ac:dyDescent="0.25">
      <c r="A2885" t="s">
        <v>232</v>
      </c>
      <c r="B2885" s="6">
        <v>45323</v>
      </c>
      <c r="C2885" s="6" t="str">
        <f t="shared" si="45"/>
        <v>Q1 2024</v>
      </c>
      <c r="D2885">
        <v>4</v>
      </c>
      <c r="E2885">
        <v>5</v>
      </c>
      <c r="F2885">
        <v>1.3656285142300799</v>
      </c>
      <c r="G2885">
        <v>1.2613927397828699E-2</v>
      </c>
      <c r="H2885" t="s">
        <v>0</v>
      </c>
      <c r="I2885" t="s">
        <v>226</v>
      </c>
    </row>
    <row r="2886" spans="1:9" x14ac:dyDescent="0.25">
      <c r="A2886" t="s">
        <v>228</v>
      </c>
      <c r="B2886" s="6">
        <v>45323</v>
      </c>
      <c r="C2886" s="6" t="str">
        <f t="shared" si="45"/>
        <v>Q1 2024</v>
      </c>
      <c r="D2886">
        <v>12</v>
      </c>
      <c r="E2886">
        <v>1</v>
      </c>
      <c r="F2886">
        <v>1.1196822450317001</v>
      </c>
      <c r="G2886">
        <v>-0.18190181329232299</v>
      </c>
      <c r="H2886" t="s">
        <v>1</v>
      </c>
      <c r="I2886" t="s">
        <v>226</v>
      </c>
    </row>
    <row r="2887" spans="1:9" x14ac:dyDescent="0.25">
      <c r="A2887" t="s">
        <v>227</v>
      </c>
      <c r="B2887" s="6">
        <v>45323</v>
      </c>
      <c r="C2887" s="6" t="str">
        <f t="shared" si="45"/>
        <v>Q1 2024</v>
      </c>
      <c r="D2887">
        <v>9</v>
      </c>
      <c r="E2887">
        <v>7</v>
      </c>
      <c r="F2887">
        <v>1.2671452390737601</v>
      </c>
      <c r="G2887">
        <v>-8.5869347758491699E-2</v>
      </c>
      <c r="H2887" t="s">
        <v>1</v>
      </c>
      <c r="I2887" t="s">
        <v>226</v>
      </c>
    </row>
    <row r="2888" spans="1:9" x14ac:dyDescent="0.25">
      <c r="A2888" t="s">
        <v>236</v>
      </c>
      <c r="B2888" s="6">
        <v>45323</v>
      </c>
      <c r="C2888" s="6" t="str">
        <f t="shared" si="45"/>
        <v>Q1 2024</v>
      </c>
      <c r="D2888">
        <v>3</v>
      </c>
      <c r="E2888">
        <v>3</v>
      </c>
      <c r="F2888">
        <v>1.42705696319707</v>
      </c>
      <c r="G2888">
        <v>7.4042376364809898E-2</v>
      </c>
      <c r="H2888" t="s">
        <v>1</v>
      </c>
      <c r="I2888" t="s">
        <v>226</v>
      </c>
    </row>
    <row r="2889" spans="1:9" x14ac:dyDescent="0.25">
      <c r="A2889" t="s">
        <v>229</v>
      </c>
      <c r="B2889" s="6">
        <v>45323</v>
      </c>
      <c r="C2889" s="6" t="str">
        <f t="shared" si="45"/>
        <v>Q1 2024</v>
      </c>
      <c r="D2889">
        <v>10</v>
      </c>
      <c r="E2889">
        <v>6</v>
      </c>
      <c r="F2889">
        <v>1.2653762482994599</v>
      </c>
      <c r="G2889">
        <v>-8.7638338532792695E-2</v>
      </c>
      <c r="H2889" t="s">
        <v>1</v>
      </c>
      <c r="I2889" t="s">
        <v>226</v>
      </c>
    </row>
    <row r="2890" spans="1:9" x14ac:dyDescent="0.25">
      <c r="A2890" t="s">
        <v>228</v>
      </c>
      <c r="B2890" s="6">
        <v>45352</v>
      </c>
      <c r="C2890" s="6" t="str">
        <f t="shared" si="45"/>
        <v>Q1 2024</v>
      </c>
      <c r="D2890">
        <v>12</v>
      </c>
      <c r="E2890">
        <v>12</v>
      </c>
      <c r="F2890">
        <v>1.0952361559149499</v>
      </c>
      <c r="G2890">
        <v>-0.20178497223727901</v>
      </c>
      <c r="H2890" t="s">
        <v>1</v>
      </c>
      <c r="I2890" t="s">
        <v>226</v>
      </c>
    </row>
    <row r="2891" spans="1:9" x14ac:dyDescent="0.25">
      <c r="A2891" t="s">
        <v>230</v>
      </c>
      <c r="B2891" s="6">
        <v>45352</v>
      </c>
      <c r="C2891" s="6" t="str">
        <f t="shared" si="45"/>
        <v>Q1 2024</v>
      </c>
      <c r="D2891">
        <v>5</v>
      </c>
      <c r="E2891">
        <v>6</v>
      </c>
      <c r="F2891">
        <v>1.31530824517004</v>
      </c>
      <c r="G2891">
        <v>1.8287117017805998E-2</v>
      </c>
      <c r="H2891" t="s">
        <v>0</v>
      </c>
      <c r="I2891" t="s">
        <v>226</v>
      </c>
    </row>
    <row r="2892" spans="1:9" x14ac:dyDescent="0.25">
      <c r="A2892" t="s">
        <v>229</v>
      </c>
      <c r="B2892" s="6">
        <v>45352</v>
      </c>
      <c r="C2892" s="6" t="str">
        <f t="shared" si="45"/>
        <v>Q1 2024</v>
      </c>
      <c r="D2892">
        <v>9</v>
      </c>
      <c r="E2892">
        <v>10</v>
      </c>
      <c r="F2892">
        <v>1.2874419713895799</v>
      </c>
      <c r="G2892">
        <v>-9.5791567626461998E-3</v>
      </c>
      <c r="H2892" t="s">
        <v>0</v>
      </c>
      <c r="I2892" t="s">
        <v>226</v>
      </c>
    </row>
    <row r="2893" spans="1:9" x14ac:dyDescent="0.25">
      <c r="A2893" t="s">
        <v>234</v>
      </c>
      <c r="B2893" s="6">
        <v>45352</v>
      </c>
      <c r="C2893" s="6" t="str">
        <f t="shared" si="45"/>
        <v>Q1 2024</v>
      </c>
      <c r="D2893">
        <v>11</v>
      </c>
      <c r="E2893">
        <v>11</v>
      </c>
      <c r="F2893">
        <v>1.1769013565998001</v>
      </c>
      <c r="G2893">
        <v>-0.120119771552431</v>
      </c>
      <c r="H2893" t="s">
        <v>0</v>
      </c>
      <c r="I2893" t="s">
        <v>226</v>
      </c>
    </row>
    <row r="2894" spans="1:9" x14ac:dyDescent="0.25">
      <c r="A2894" t="s">
        <v>235</v>
      </c>
      <c r="B2894" s="6">
        <v>45352</v>
      </c>
      <c r="C2894" s="6" t="str">
        <f t="shared" si="45"/>
        <v>Q1 2024</v>
      </c>
      <c r="D2894">
        <v>7</v>
      </c>
      <c r="E2894">
        <v>8</v>
      </c>
      <c r="F2894">
        <v>1.29812559601305</v>
      </c>
      <c r="G2894">
        <v>1.10446786081741E-3</v>
      </c>
      <c r="H2894" t="s">
        <v>0</v>
      </c>
      <c r="I2894" t="s">
        <v>226</v>
      </c>
    </row>
    <row r="2895" spans="1:9" x14ac:dyDescent="0.25">
      <c r="A2895" t="s">
        <v>226</v>
      </c>
      <c r="B2895" s="6">
        <v>45352</v>
      </c>
      <c r="C2895" s="6" t="str">
        <f t="shared" si="45"/>
        <v>Q1 2024</v>
      </c>
      <c r="D2895">
        <v>6</v>
      </c>
      <c r="E2895">
        <v>7</v>
      </c>
      <c r="F2895">
        <v>1.29833261480979</v>
      </c>
      <c r="G2895">
        <v>1.3114866575634199E-3</v>
      </c>
      <c r="H2895" t="s">
        <v>0</v>
      </c>
      <c r="I2895" t="s">
        <v>226</v>
      </c>
    </row>
    <row r="2896" spans="1:9" x14ac:dyDescent="0.25">
      <c r="A2896" t="s">
        <v>227</v>
      </c>
      <c r="B2896" s="6">
        <v>45352</v>
      </c>
      <c r="C2896" s="6" t="str">
        <f t="shared" si="45"/>
        <v>Q1 2024</v>
      </c>
      <c r="D2896">
        <v>10</v>
      </c>
      <c r="E2896">
        <v>9</v>
      </c>
      <c r="F2896">
        <v>1.20912117185101</v>
      </c>
      <c r="G2896">
        <v>-8.7899956301217497E-2</v>
      </c>
      <c r="H2896" t="s">
        <v>1</v>
      </c>
      <c r="I2896" t="s">
        <v>226</v>
      </c>
    </row>
    <row r="2897" spans="1:9" x14ac:dyDescent="0.25">
      <c r="A2897" t="s">
        <v>236</v>
      </c>
      <c r="B2897" s="6">
        <v>45352</v>
      </c>
      <c r="C2897" s="6" t="str">
        <f t="shared" si="45"/>
        <v>Q1 2024</v>
      </c>
      <c r="D2897">
        <v>4</v>
      </c>
      <c r="E2897">
        <v>3</v>
      </c>
      <c r="F2897">
        <v>1.35944014946328</v>
      </c>
      <c r="G2897">
        <v>6.2419021311049802E-2</v>
      </c>
      <c r="H2897" t="s">
        <v>1</v>
      </c>
      <c r="I2897" t="s">
        <v>226</v>
      </c>
    </row>
    <row r="2898" spans="1:9" x14ac:dyDescent="0.25">
      <c r="A2898" t="s">
        <v>233</v>
      </c>
      <c r="B2898" s="6">
        <v>45352</v>
      </c>
      <c r="C2898" s="6" t="str">
        <f t="shared" si="45"/>
        <v>Q1 2024</v>
      </c>
      <c r="D2898">
        <v>1</v>
      </c>
      <c r="E2898">
        <v>1</v>
      </c>
      <c r="F2898">
        <v>1.4293318043363501</v>
      </c>
      <c r="G2898">
        <v>0.13231067618412301</v>
      </c>
      <c r="H2898" t="s">
        <v>1</v>
      </c>
      <c r="I2898" t="s">
        <v>226</v>
      </c>
    </row>
    <row r="2899" spans="1:9" x14ac:dyDescent="0.25">
      <c r="A2899" t="s">
        <v>231</v>
      </c>
      <c r="B2899" s="6">
        <v>45352</v>
      </c>
      <c r="C2899" s="6" t="str">
        <f t="shared" si="45"/>
        <v>Q1 2024</v>
      </c>
      <c r="D2899">
        <v>2</v>
      </c>
      <c r="E2899">
        <v>2</v>
      </c>
      <c r="F2899">
        <v>1.42750558424961</v>
      </c>
      <c r="G2899">
        <v>0.13048445609737899</v>
      </c>
      <c r="H2899" t="s">
        <v>1</v>
      </c>
      <c r="I2899" t="s">
        <v>226</v>
      </c>
    </row>
    <row r="2900" spans="1:9" x14ac:dyDescent="0.25">
      <c r="A2900" t="s">
        <v>232</v>
      </c>
      <c r="B2900" s="6">
        <v>45352</v>
      </c>
      <c r="C2900" s="6" t="str">
        <f t="shared" si="45"/>
        <v>Q1 2024</v>
      </c>
      <c r="D2900">
        <v>3</v>
      </c>
      <c r="E2900">
        <v>4</v>
      </c>
      <c r="F2900">
        <v>1.3704877598770699</v>
      </c>
      <c r="G2900">
        <v>7.3466631724836404E-2</v>
      </c>
      <c r="H2900" t="s">
        <v>0</v>
      </c>
      <c r="I2900" t="s">
        <v>226</v>
      </c>
    </row>
    <row r="2901" spans="1:9" x14ac:dyDescent="0.25">
      <c r="A2901" t="s">
        <v>228</v>
      </c>
      <c r="B2901" s="6">
        <v>45383</v>
      </c>
      <c r="C2901" s="6" t="str">
        <f t="shared" si="45"/>
        <v>Q2 2024</v>
      </c>
      <c r="D2901">
        <v>12</v>
      </c>
      <c r="E2901">
        <v>12</v>
      </c>
      <c r="F2901">
        <v>1.06118740226624</v>
      </c>
      <c r="G2901">
        <v>-0.23426306081530901</v>
      </c>
      <c r="H2901" t="s">
        <v>1</v>
      </c>
      <c r="I2901" t="s">
        <v>226</v>
      </c>
    </row>
    <row r="2902" spans="1:9" x14ac:dyDescent="0.25">
      <c r="A2902" t="s">
        <v>230</v>
      </c>
      <c r="B2902" s="6">
        <v>45383</v>
      </c>
      <c r="C2902" s="6" t="str">
        <f t="shared" si="45"/>
        <v>Q2 2024</v>
      </c>
      <c r="D2902">
        <v>4</v>
      </c>
      <c r="E2902">
        <v>5</v>
      </c>
      <c r="F2902">
        <v>1.3223991902646199</v>
      </c>
      <c r="G2902">
        <v>2.6948727183065201E-2</v>
      </c>
      <c r="H2902" t="s">
        <v>0</v>
      </c>
      <c r="I2902" t="s">
        <v>226</v>
      </c>
    </row>
    <row r="2903" spans="1:9" x14ac:dyDescent="0.25">
      <c r="A2903" t="s">
        <v>233</v>
      </c>
      <c r="B2903" s="6">
        <v>45383</v>
      </c>
      <c r="C2903" s="6" t="str">
        <f t="shared" si="45"/>
        <v>Q2 2024</v>
      </c>
      <c r="D2903">
        <v>1</v>
      </c>
      <c r="E2903">
        <v>1</v>
      </c>
      <c r="F2903">
        <v>1.4812337266593101</v>
      </c>
      <c r="G2903">
        <v>0.18578326357775901</v>
      </c>
      <c r="H2903" t="s">
        <v>0</v>
      </c>
      <c r="I2903" t="s">
        <v>226</v>
      </c>
    </row>
    <row r="2904" spans="1:9" x14ac:dyDescent="0.25">
      <c r="A2904" t="s">
        <v>232</v>
      </c>
      <c r="B2904" s="6">
        <v>45383</v>
      </c>
      <c r="C2904" s="6" t="str">
        <f t="shared" si="45"/>
        <v>Q2 2024</v>
      </c>
      <c r="D2904">
        <v>3</v>
      </c>
      <c r="E2904">
        <v>3</v>
      </c>
      <c r="F2904">
        <v>1.3783424368872901</v>
      </c>
      <c r="G2904">
        <v>8.2891973805738095E-2</v>
      </c>
      <c r="H2904" t="s">
        <v>0</v>
      </c>
      <c r="I2904" t="s">
        <v>226</v>
      </c>
    </row>
    <row r="2905" spans="1:9" x14ac:dyDescent="0.25">
      <c r="A2905" t="s">
        <v>226</v>
      </c>
      <c r="B2905" s="6">
        <v>45383</v>
      </c>
      <c r="C2905" s="6" t="str">
        <f t="shared" si="45"/>
        <v>Q2 2024</v>
      </c>
      <c r="D2905">
        <v>5</v>
      </c>
      <c r="E2905">
        <v>6</v>
      </c>
      <c r="F2905">
        <v>1.30640663058579</v>
      </c>
      <c r="G2905">
        <v>1.09561675042375E-2</v>
      </c>
      <c r="H2905" t="s">
        <v>0</v>
      </c>
      <c r="I2905" t="s">
        <v>226</v>
      </c>
    </row>
    <row r="2906" spans="1:9" x14ac:dyDescent="0.25">
      <c r="A2906" t="s">
        <v>234</v>
      </c>
      <c r="B2906" s="6">
        <v>45383</v>
      </c>
      <c r="C2906" s="6" t="str">
        <f t="shared" si="45"/>
        <v>Q2 2024</v>
      </c>
      <c r="D2906">
        <v>10</v>
      </c>
      <c r="E2906">
        <v>11</v>
      </c>
      <c r="F2906">
        <v>1.19986658640993</v>
      </c>
      <c r="G2906">
        <v>-9.5583876671617204E-2</v>
      </c>
      <c r="H2906" t="s">
        <v>0</v>
      </c>
      <c r="I2906" t="s">
        <v>226</v>
      </c>
    </row>
    <row r="2907" spans="1:9" x14ac:dyDescent="0.25">
      <c r="A2907" t="s">
        <v>236</v>
      </c>
      <c r="B2907" s="6">
        <v>45383</v>
      </c>
      <c r="C2907" s="6" t="str">
        <f t="shared" si="45"/>
        <v>Q2 2024</v>
      </c>
      <c r="D2907">
        <v>7</v>
      </c>
      <c r="E2907">
        <v>4</v>
      </c>
      <c r="F2907">
        <v>1.3019382507524599</v>
      </c>
      <c r="G2907">
        <v>6.4877876709081798E-3</v>
      </c>
      <c r="H2907" t="s">
        <v>1</v>
      </c>
      <c r="I2907" t="s">
        <v>226</v>
      </c>
    </row>
    <row r="2908" spans="1:9" x14ac:dyDescent="0.25">
      <c r="A2908" t="s">
        <v>231</v>
      </c>
      <c r="B2908" s="6">
        <v>45383</v>
      </c>
      <c r="C2908" s="6" t="str">
        <f t="shared" si="45"/>
        <v>Q2 2024</v>
      </c>
      <c r="D2908">
        <v>2</v>
      </c>
      <c r="E2908">
        <v>2</v>
      </c>
      <c r="F2908">
        <v>1.4486487590025601</v>
      </c>
      <c r="G2908">
        <v>0.15319829592101</v>
      </c>
      <c r="H2908" t="s">
        <v>0</v>
      </c>
      <c r="I2908" t="s">
        <v>226</v>
      </c>
    </row>
    <row r="2909" spans="1:9" x14ac:dyDescent="0.25">
      <c r="A2909" t="s">
        <v>229</v>
      </c>
      <c r="B2909" s="6">
        <v>45383</v>
      </c>
      <c r="C2909" s="6" t="str">
        <f t="shared" si="45"/>
        <v>Q2 2024</v>
      </c>
      <c r="D2909">
        <v>6</v>
      </c>
      <c r="E2909">
        <v>9</v>
      </c>
      <c r="F2909">
        <v>1.3052266097757701</v>
      </c>
      <c r="G2909">
        <v>9.77614669422033E-3</v>
      </c>
      <c r="H2909" t="s">
        <v>0</v>
      </c>
      <c r="I2909" t="s">
        <v>226</v>
      </c>
    </row>
    <row r="2910" spans="1:9" x14ac:dyDescent="0.25">
      <c r="A2910" t="s">
        <v>227</v>
      </c>
      <c r="B2910" s="6">
        <v>45383</v>
      </c>
      <c r="C2910" s="6" t="str">
        <f t="shared" si="45"/>
        <v>Q2 2024</v>
      </c>
      <c r="D2910">
        <v>11</v>
      </c>
      <c r="E2910">
        <v>10</v>
      </c>
      <c r="F2910">
        <v>1.1652727859216301</v>
      </c>
      <c r="G2910">
        <v>-0.13017767715991699</v>
      </c>
      <c r="H2910" t="s">
        <v>1</v>
      </c>
      <c r="I2910" t="s">
        <v>226</v>
      </c>
    </row>
    <row r="2911" spans="1:9" x14ac:dyDescent="0.25">
      <c r="A2911" t="s">
        <v>235</v>
      </c>
      <c r="B2911" s="6">
        <v>45383</v>
      </c>
      <c r="C2911" s="6" t="str">
        <f t="shared" si="45"/>
        <v>Q2 2024</v>
      </c>
      <c r="D2911">
        <v>9</v>
      </c>
      <c r="E2911">
        <v>7</v>
      </c>
      <c r="F2911">
        <v>1.27943271537146</v>
      </c>
      <c r="G2911">
        <v>-1.6017747710094201E-2</v>
      </c>
      <c r="H2911" t="s">
        <v>1</v>
      </c>
      <c r="I2911" t="s">
        <v>226</v>
      </c>
    </row>
    <row r="2912" spans="1:9" x14ac:dyDescent="0.25">
      <c r="A2912" t="s">
        <v>230</v>
      </c>
      <c r="B2912" s="6">
        <v>45413</v>
      </c>
      <c r="C2912" s="6" t="str">
        <f t="shared" si="45"/>
        <v>Q2 2024</v>
      </c>
      <c r="D2912">
        <v>5</v>
      </c>
      <c r="E2912">
        <v>4</v>
      </c>
      <c r="F2912">
        <v>1.3027169135809999</v>
      </c>
      <c r="G2912">
        <v>1.1684744514793099E-2</v>
      </c>
      <c r="H2912" t="s">
        <v>1</v>
      </c>
      <c r="I2912" t="s">
        <v>226</v>
      </c>
    </row>
    <row r="2913" spans="1:9" x14ac:dyDescent="0.25">
      <c r="A2913" t="s">
        <v>232</v>
      </c>
      <c r="B2913" s="6">
        <v>45413</v>
      </c>
      <c r="C2913" s="6" t="str">
        <f t="shared" si="45"/>
        <v>Q2 2024</v>
      </c>
      <c r="D2913">
        <v>3</v>
      </c>
      <c r="E2913">
        <v>3</v>
      </c>
      <c r="F2913">
        <v>1.33977564386512</v>
      </c>
      <c r="G2913">
        <v>4.8743474798911703E-2</v>
      </c>
      <c r="H2913" t="s">
        <v>1</v>
      </c>
      <c r="I2913" t="s">
        <v>226</v>
      </c>
    </row>
    <row r="2914" spans="1:9" x14ac:dyDescent="0.25">
      <c r="A2914" t="s">
        <v>229</v>
      </c>
      <c r="B2914" s="6">
        <v>45413</v>
      </c>
      <c r="C2914" s="6" t="str">
        <f t="shared" si="45"/>
        <v>Q2 2024</v>
      </c>
      <c r="D2914">
        <v>4</v>
      </c>
      <c r="E2914">
        <v>6</v>
      </c>
      <c r="F2914">
        <v>1.32252909588915</v>
      </c>
      <c r="G2914">
        <v>3.1496926822936103E-2</v>
      </c>
      <c r="H2914" t="s">
        <v>0</v>
      </c>
      <c r="I2914" t="s">
        <v>226</v>
      </c>
    </row>
    <row r="2915" spans="1:9" x14ac:dyDescent="0.25">
      <c r="A2915" t="s">
        <v>233</v>
      </c>
      <c r="B2915" s="6">
        <v>45413</v>
      </c>
      <c r="C2915" s="6" t="str">
        <f t="shared" si="45"/>
        <v>Q2 2024</v>
      </c>
      <c r="D2915">
        <v>1</v>
      </c>
      <c r="E2915">
        <v>1</v>
      </c>
      <c r="F2915">
        <v>1.4965259626799099</v>
      </c>
      <c r="G2915">
        <v>0.20549379361370401</v>
      </c>
      <c r="H2915" t="s">
        <v>0</v>
      </c>
      <c r="I2915" t="s">
        <v>226</v>
      </c>
    </row>
    <row r="2916" spans="1:9" x14ac:dyDescent="0.25">
      <c r="A2916" t="s">
        <v>227</v>
      </c>
      <c r="B2916" s="6">
        <v>45413</v>
      </c>
      <c r="C2916" s="6" t="str">
        <f t="shared" si="45"/>
        <v>Q2 2024</v>
      </c>
      <c r="D2916">
        <v>11</v>
      </c>
      <c r="E2916">
        <v>11</v>
      </c>
      <c r="F2916">
        <v>1.12336530502395</v>
      </c>
      <c r="G2916">
        <v>-0.167666864042262</v>
      </c>
      <c r="H2916" t="s">
        <v>1</v>
      </c>
      <c r="I2916" t="s">
        <v>226</v>
      </c>
    </row>
    <row r="2917" spans="1:9" x14ac:dyDescent="0.25">
      <c r="A2917" t="s">
        <v>228</v>
      </c>
      <c r="B2917" s="6">
        <v>45413</v>
      </c>
      <c r="C2917" s="6" t="str">
        <f t="shared" si="45"/>
        <v>Q2 2024</v>
      </c>
      <c r="D2917">
        <v>12</v>
      </c>
      <c r="E2917">
        <v>12</v>
      </c>
      <c r="F2917">
        <v>1.0834514147912699</v>
      </c>
      <c r="G2917">
        <v>-0.20758075427494399</v>
      </c>
      <c r="H2917" t="s">
        <v>0</v>
      </c>
      <c r="I2917" t="s">
        <v>226</v>
      </c>
    </row>
    <row r="2918" spans="1:9" x14ac:dyDescent="0.25">
      <c r="A2918" t="s">
        <v>234</v>
      </c>
      <c r="B2918" s="6">
        <v>45413</v>
      </c>
      <c r="C2918" s="6" t="str">
        <f t="shared" si="45"/>
        <v>Q2 2024</v>
      </c>
      <c r="D2918">
        <v>10</v>
      </c>
      <c r="E2918">
        <v>10</v>
      </c>
      <c r="F2918">
        <v>1.1887224700010599</v>
      </c>
      <c r="G2918">
        <v>-0.102309699065151</v>
      </c>
      <c r="H2918" t="s">
        <v>1</v>
      </c>
      <c r="I2918" t="s">
        <v>226</v>
      </c>
    </row>
    <row r="2919" spans="1:9" x14ac:dyDescent="0.25">
      <c r="A2919" t="s">
        <v>226</v>
      </c>
      <c r="B2919" s="6">
        <v>45413</v>
      </c>
      <c r="C2919" s="6" t="str">
        <f t="shared" si="45"/>
        <v>Q2 2024</v>
      </c>
      <c r="D2919">
        <v>6</v>
      </c>
      <c r="E2919">
        <v>5</v>
      </c>
      <c r="F2919">
        <v>1.2996520392602799</v>
      </c>
      <c r="G2919">
        <v>8.6198701940682892E-3</v>
      </c>
      <c r="H2919" t="s">
        <v>1</v>
      </c>
      <c r="I2919" t="s">
        <v>226</v>
      </c>
    </row>
    <row r="2920" spans="1:9" x14ac:dyDescent="0.25">
      <c r="A2920" t="s">
        <v>231</v>
      </c>
      <c r="B2920" s="6">
        <v>45413</v>
      </c>
      <c r="C2920" s="6" t="str">
        <f t="shared" si="45"/>
        <v>Q2 2024</v>
      </c>
      <c r="D2920">
        <v>2</v>
      </c>
      <c r="E2920">
        <v>2</v>
      </c>
      <c r="F2920">
        <v>1.4931152363201099</v>
      </c>
      <c r="G2920">
        <v>0.20208306725390199</v>
      </c>
      <c r="H2920" t="s">
        <v>0</v>
      </c>
      <c r="I2920" t="s">
        <v>226</v>
      </c>
    </row>
    <row r="2921" spans="1:9" x14ac:dyDescent="0.25">
      <c r="A2921" t="s">
        <v>235</v>
      </c>
      <c r="B2921" s="6">
        <v>45413</v>
      </c>
      <c r="C2921" s="6" t="str">
        <f t="shared" si="45"/>
        <v>Q2 2024</v>
      </c>
      <c r="D2921">
        <v>9</v>
      </c>
      <c r="E2921">
        <v>9</v>
      </c>
      <c r="F2921">
        <v>1.2662966337875501</v>
      </c>
      <c r="G2921">
        <v>-2.4735535278664001E-2</v>
      </c>
      <c r="H2921" t="s">
        <v>1</v>
      </c>
      <c r="I2921" t="s">
        <v>226</v>
      </c>
    </row>
    <row r="2922" spans="1:9" x14ac:dyDescent="0.25">
      <c r="A2922" t="s">
        <v>236</v>
      </c>
      <c r="B2922" s="6">
        <v>45413</v>
      </c>
      <c r="C2922" s="6" t="str">
        <f t="shared" si="45"/>
        <v>Q2 2024</v>
      </c>
      <c r="D2922">
        <v>8</v>
      </c>
      <c r="E2922">
        <v>7</v>
      </c>
      <c r="F2922">
        <v>1.28520314452892</v>
      </c>
      <c r="G2922">
        <v>-5.8290245372938296E-3</v>
      </c>
      <c r="H2922" t="s">
        <v>1</v>
      </c>
      <c r="I2922" t="s">
        <v>226</v>
      </c>
    </row>
    <row r="2923" spans="1:9" x14ac:dyDescent="0.25">
      <c r="A2923" t="s">
        <v>233</v>
      </c>
      <c r="B2923" s="6">
        <v>45444</v>
      </c>
      <c r="C2923" s="6" t="str">
        <f t="shared" si="45"/>
        <v>Q2 2024</v>
      </c>
      <c r="D2923">
        <v>1</v>
      </c>
      <c r="E2923">
        <v>1</v>
      </c>
      <c r="F2923">
        <v>1.46513214875633</v>
      </c>
      <c r="G2923">
        <v>0.167432062893273</v>
      </c>
      <c r="H2923" t="s">
        <v>1</v>
      </c>
      <c r="I2923" t="s">
        <v>226</v>
      </c>
    </row>
    <row r="2924" spans="1:9" x14ac:dyDescent="0.25">
      <c r="A2924" t="s">
        <v>235</v>
      </c>
      <c r="B2924" s="6">
        <v>45444</v>
      </c>
      <c r="C2924" s="6" t="str">
        <f t="shared" si="45"/>
        <v>Q2 2024</v>
      </c>
      <c r="D2924">
        <v>6</v>
      </c>
      <c r="E2924">
        <v>9</v>
      </c>
      <c r="F2924">
        <v>1.2977673128865499</v>
      </c>
      <c r="G2924" s="7">
        <v>6.7227023494043E-5</v>
      </c>
      <c r="H2924" t="s">
        <v>0</v>
      </c>
      <c r="I2924" t="s">
        <v>226</v>
      </c>
    </row>
    <row r="2925" spans="1:9" x14ac:dyDescent="0.25">
      <c r="A2925" t="s">
        <v>232</v>
      </c>
      <c r="B2925" s="6">
        <v>45444</v>
      </c>
      <c r="C2925" s="6" t="str">
        <f t="shared" si="45"/>
        <v>Q2 2024</v>
      </c>
      <c r="D2925">
        <v>5</v>
      </c>
      <c r="E2925">
        <v>3</v>
      </c>
      <c r="F2925">
        <v>1.3190887410416201</v>
      </c>
      <c r="G2925">
        <v>2.1388655178563299E-2</v>
      </c>
      <c r="H2925" t="s">
        <v>1</v>
      </c>
      <c r="I2925" t="s">
        <v>226</v>
      </c>
    </row>
    <row r="2926" spans="1:9" x14ac:dyDescent="0.25">
      <c r="A2926" t="s">
        <v>236</v>
      </c>
      <c r="B2926" s="6">
        <v>45444</v>
      </c>
      <c r="C2926" s="6" t="str">
        <f t="shared" si="45"/>
        <v>Q2 2024</v>
      </c>
      <c r="D2926">
        <v>9</v>
      </c>
      <c r="E2926">
        <v>8</v>
      </c>
      <c r="F2926">
        <v>1.2643588389798801</v>
      </c>
      <c r="G2926">
        <v>-3.3341246883177501E-2</v>
      </c>
      <c r="H2926" t="s">
        <v>1</v>
      </c>
      <c r="I2926" t="s">
        <v>226</v>
      </c>
    </row>
    <row r="2927" spans="1:9" x14ac:dyDescent="0.25">
      <c r="A2927" t="s">
        <v>234</v>
      </c>
      <c r="B2927" s="6">
        <v>45444</v>
      </c>
      <c r="C2927" s="6" t="str">
        <f t="shared" si="45"/>
        <v>Q2 2024</v>
      </c>
      <c r="D2927">
        <v>11</v>
      </c>
      <c r="E2927">
        <v>10</v>
      </c>
      <c r="F2927">
        <v>1.16375126877998</v>
      </c>
      <c r="G2927">
        <v>-0.13394881708307901</v>
      </c>
      <c r="H2927" t="s">
        <v>1</v>
      </c>
      <c r="I2927" t="s">
        <v>226</v>
      </c>
    </row>
    <row r="2928" spans="1:9" x14ac:dyDescent="0.25">
      <c r="A2928" t="s">
        <v>228</v>
      </c>
      <c r="B2928" s="6">
        <v>45444</v>
      </c>
      <c r="C2928" s="6" t="str">
        <f t="shared" si="45"/>
        <v>Q2 2024</v>
      </c>
      <c r="D2928">
        <v>12</v>
      </c>
      <c r="E2928">
        <v>12</v>
      </c>
      <c r="F2928">
        <v>1.1445215065424801</v>
      </c>
      <c r="G2928">
        <v>-0.15317857932057999</v>
      </c>
      <c r="H2928" t="s">
        <v>0</v>
      </c>
      <c r="I2928" t="s">
        <v>226</v>
      </c>
    </row>
    <row r="2929" spans="1:9" x14ac:dyDescent="0.25">
      <c r="A2929" t="s">
        <v>231</v>
      </c>
      <c r="B2929" s="6">
        <v>45444</v>
      </c>
      <c r="C2929" s="6" t="str">
        <f t="shared" si="45"/>
        <v>Q2 2024</v>
      </c>
      <c r="D2929">
        <v>2</v>
      </c>
      <c r="E2929">
        <v>2</v>
      </c>
      <c r="F2929">
        <v>1.4647086933231599</v>
      </c>
      <c r="G2929">
        <v>0.16700860746010801</v>
      </c>
      <c r="H2929" t="s">
        <v>1</v>
      </c>
      <c r="I2929" t="s">
        <v>226</v>
      </c>
    </row>
    <row r="2930" spans="1:9" x14ac:dyDescent="0.25">
      <c r="A2930" t="s">
        <v>229</v>
      </c>
      <c r="B2930" s="6">
        <v>45444</v>
      </c>
      <c r="C2930" s="6" t="str">
        <f t="shared" si="45"/>
        <v>Q2 2024</v>
      </c>
      <c r="D2930">
        <v>8</v>
      </c>
      <c r="E2930">
        <v>4</v>
      </c>
      <c r="F2930">
        <v>1.2961791862816101</v>
      </c>
      <c r="G2930">
        <v>-1.52089958144374E-3</v>
      </c>
      <c r="H2930" t="s">
        <v>1</v>
      </c>
      <c r="I2930" t="s">
        <v>226</v>
      </c>
    </row>
    <row r="2931" spans="1:9" x14ac:dyDescent="0.25">
      <c r="A2931" t="s">
        <v>227</v>
      </c>
      <c r="B2931" s="6">
        <v>45444</v>
      </c>
      <c r="C2931" s="6" t="str">
        <f t="shared" si="45"/>
        <v>Q2 2024</v>
      </c>
      <c r="D2931">
        <v>10</v>
      </c>
      <c r="E2931">
        <v>11</v>
      </c>
      <c r="F2931">
        <v>1.1639568140549801</v>
      </c>
      <c r="G2931">
        <v>-0.13374327180807799</v>
      </c>
      <c r="H2931" t="s">
        <v>0</v>
      </c>
      <c r="I2931" t="s">
        <v>226</v>
      </c>
    </row>
    <row r="2932" spans="1:9" x14ac:dyDescent="0.25">
      <c r="A2932" t="s">
        <v>226</v>
      </c>
      <c r="B2932" s="6">
        <v>45444</v>
      </c>
      <c r="C2932" s="6" t="str">
        <f t="shared" si="45"/>
        <v>Q2 2024</v>
      </c>
      <c r="D2932">
        <v>4</v>
      </c>
      <c r="E2932">
        <v>6</v>
      </c>
      <c r="F2932">
        <v>1.33108554641055</v>
      </c>
      <c r="G2932">
        <v>3.33854605474945E-2</v>
      </c>
      <c r="H2932" t="s">
        <v>0</v>
      </c>
      <c r="I2932" t="s">
        <v>226</v>
      </c>
    </row>
    <row r="2933" spans="1:9" x14ac:dyDescent="0.25">
      <c r="A2933" t="s">
        <v>230</v>
      </c>
      <c r="B2933" s="6">
        <v>45444</v>
      </c>
      <c r="C2933" s="6" t="str">
        <f t="shared" si="45"/>
        <v>Q2 2024</v>
      </c>
      <c r="D2933">
        <v>3</v>
      </c>
      <c r="E2933">
        <v>5</v>
      </c>
      <c r="F2933">
        <v>1.3641508874364801</v>
      </c>
      <c r="G2933">
        <v>6.6450801573427004E-2</v>
      </c>
      <c r="H2933" t="s">
        <v>0</v>
      </c>
      <c r="I2933" t="s">
        <v>226</v>
      </c>
    </row>
    <row r="2934" spans="1:9" x14ac:dyDescent="0.25">
      <c r="A2934" t="s">
        <v>234</v>
      </c>
      <c r="B2934" s="6">
        <v>45474</v>
      </c>
      <c r="C2934" s="6" t="str">
        <f t="shared" si="45"/>
        <v>Q3 2024</v>
      </c>
      <c r="D2934">
        <v>11</v>
      </c>
      <c r="E2934">
        <v>11</v>
      </c>
      <c r="F2934">
        <v>1.1640537151253101</v>
      </c>
      <c r="G2934">
        <v>-0.13907129697534201</v>
      </c>
      <c r="H2934" t="s">
        <v>0</v>
      </c>
      <c r="I2934" t="s">
        <v>226</v>
      </c>
    </row>
    <row r="2935" spans="1:9" x14ac:dyDescent="0.25">
      <c r="A2935" t="s">
        <v>227</v>
      </c>
      <c r="B2935" s="6">
        <v>45474</v>
      </c>
      <c r="C2935" s="6" t="str">
        <f t="shared" si="45"/>
        <v>Q3 2024</v>
      </c>
      <c r="D2935">
        <v>12</v>
      </c>
      <c r="E2935">
        <v>10</v>
      </c>
      <c r="F2935">
        <v>1.1479818355378499</v>
      </c>
      <c r="G2935">
        <v>-0.15514317656280199</v>
      </c>
      <c r="H2935" t="s">
        <v>1</v>
      </c>
      <c r="I2935" t="s">
        <v>226</v>
      </c>
    </row>
    <row r="2936" spans="1:9" x14ac:dyDescent="0.25">
      <c r="A2936" t="s">
        <v>229</v>
      </c>
      <c r="B2936" s="6">
        <v>45474</v>
      </c>
      <c r="C2936" s="6" t="str">
        <f t="shared" si="45"/>
        <v>Q3 2024</v>
      </c>
      <c r="D2936">
        <v>5</v>
      </c>
      <c r="E2936">
        <v>8</v>
      </c>
      <c r="F2936">
        <v>1.3351296789796301</v>
      </c>
      <c r="G2936">
        <v>3.2004666878975699E-2</v>
      </c>
      <c r="H2936" t="s">
        <v>0</v>
      </c>
      <c r="I2936" t="s">
        <v>226</v>
      </c>
    </row>
    <row r="2937" spans="1:9" x14ac:dyDescent="0.25">
      <c r="A2937" t="s">
        <v>228</v>
      </c>
      <c r="B2937" s="6">
        <v>45474</v>
      </c>
      <c r="C2937" s="6" t="str">
        <f t="shared" si="45"/>
        <v>Q3 2024</v>
      </c>
      <c r="D2937">
        <v>10</v>
      </c>
      <c r="E2937">
        <v>12</v>
      </c>
      <c r="F2937">
        <v>1.1807719554905101</v>
      </c>
      <c r="G2937">
        <v>-0.122353056610137</v>
      </c>
      <c r="H2937" t="s">
        <v>0</v>
      </c>
      <c r="I2937" t="s">
        <v>226</v>
      </c>
    </row>
    <row r="2938" spans="1:9" x14ac:dyDescent="0.25">
      <c r="A2938" t="s">
        <v>235</v>
      </c>
      <c r="B2938" s="6">
        <v>45474</v>
      </c>
      <c r="C2938" s="6" t="str">
        <f t="shared" si="45"/>
        <v>Q3 2024</v>
      </c>
      <c r="D2938">
        <v>6</v>
      </c>
      <c r="E2938">
        <v>6</v>
      </c>
      <c r="F2938">
        <v>1.32840365222198</v>
      </c>
      <c r="G2938">
        <v>2.5278640121329399E-2</v>
      </c>
      <c r="H2938" t="s">
        <v>0</v>
      </c>
      <c r="I2938" t="s">
        <v>226</v>
      </c>
    </row>
    <row r="2939" spans="1:9" x14ac:dyDescent="0.25">
      <c r="A2939" t="s">
        <v>231</v>
      </c>
      <c r="B2939" s="6">
        <v>45474</v>
      </c>
      <c r="C2939" s="6" t="str">
        <f t="shared" si="45"/>
        <v>Q3 2024</v>
      </c>
      <c r="D2939">
        <v>2</v>
      </c>
      <c r="E2939">
        <v>2</v>
      </c>
      <c r="F2939">
        <v>1.41796148229859</v>
      </c>
      <c r="G2939">
        <v>0.11483647019793899</v>
      </c>
      <c r="H2939" t="s">
        <v>1</v>
      </c>
      <c r="I2939" t="s">
        <v>226</v>
      </c>
    </row>
    <row r="2940" spans="1:9" x14ac:dyDescent="0.25">
      <c r="A2940" t="s">
        <v>230</v>
      </c>
      <c r="B2940" s="6">
        <v>45474</v>
      </c>
      <c r="C2940" s="6" t="str">
        <f t="shared" si="45"/>
        <v>Q3 2024</v>
      </c>
      <c r="D2940">
        <v>3</v>
      </c>
      <c r="E2940">
        <v>3</v>
      </c>
      <c r="F2940">
        <v>1.41307714911731</v>
      </c>
      <c r="G2940">
        <v>0.109952137016662</v>
      </c>
      <c r="H2940" t="s">
        <v>0</v>
      </c>
      <c r="I2940" t="s">
        <v>226</v>
      </c>
    </row>
    <row r="2941" spans="1:9" x14ac:dyDescent="0.25">
      <c r="A2941" t="s">
        <v>226</v>
      </c>
      <c r="B2941" s="6">
        <v>45474</v>
      </c>
      <c r="C2941" s="6" t="str">
        <f t="shared" si="45"/>
        <v>Q3 2024</v>
      </c>
      <c r="D2941">
        <v>7</v>
      </c>
      <c r="E2941">
        <v>4</v>
      </c>
      <c r="F2941">
        <v>1.3060193639756701</v>
      </c>
      <c r="G2941">
        <v>2.8943518750250601E-3</v>
      </c>
      <c r="H2941" t="s">
        <v>1</v>
      </c>
      <c r="I2941" t="s">
        <v>226</v>
      </c>
    </row>
    <row r="2942" spans="1:9" x14ac:dyDescent="0.25">
      <c r="A2942" t="s">
        <v>236</v>
      </c>
      <c r="B2942" s="6">
        <v>45474</v>
      </c>
      <c r="C2942" s="6" t="str">
        <f t="shared" si="45"/>
        <v>Q3 2024</v>
      </c>
      <c r="D2942">
        <v>9</v>
      </c>
      <c r="E2942">
        <v>9</v>
      </c>
      <c r="F2942">
        <v>1.2539369378102101</v>
      </c>
      <c r="G2942">
        <v>-4.9188074290439303E-2</v>
      </c>
      <c r="H2942" t="s">
        <v>1</v>
      </c>
      <c r="I2942" t="s">
        <v>226</v>
      </c>
    </row>
    <row r="2943" spans="1:9" x14ac:dyDescent="0.25">
      <c r="A2943" t="s">
        <v>232</v>
      </c>
      <c r="B2943" s="6">
        <v>45474</v>
      </c>
      <c r="C2943" s="6" t="str">
        <f t="shared" si="45"/>
        <v>Q3 2024</v>
      </c>
      <c r="D2943">
        <v>4</v>
      </c>
      <c r="E2943">
        <v>5</v>
      </c>
      <c r="F2943">
        <v>1.3385875695831899</v>
      </c>
      <c r="G2943">
        <v>3.5462557482543303E-2</v>
      </c>
      <c r="H2943" t="s">
        <v>0</v>
      </c>
      <c r="I2943" t="s">
        <v>226</v>
      </c>
    </row>
    <row r="2944" spans="1:9" x14ac:dyDescent="0.25">
      <c r="A2944" t="s">
        <v>233</v>
      </c>
      <c r="B2944" s="6">
        <v>45474</v>
      </c>
      <c r="C2944" s="6" t="str">
        <f t="shared" si="45"/>
        <v>Q3 2024</v>
      </c>
      <c r="D2944">
        <v>1</v>
      </c>
      <c r="E2944">
        <v>1</v>
      </c>
      <c r="F2944">
        <v>1.4484517929668901</v>
      </c>
      <c r="G2944">
        <v>0.14532678086624501</v>
      </c>
      <c r="H2944" t="s">
        <v>1</v>
      </c>
      <c r="I2944" t="s">
        <v>226</v>
      </c>
    </row>
    <row r="2945" spans="1:9" x14ac:dyDescent="0.25">
      <c r="A2945" t="s">
        <v>228</v>
      </c>
      <c r="B2945" s="6">
        <v>45505</v>
      </c>
      <c r="C2945" s="6" t="str">
        <f t="shared" si="45"/>
        <v>Q3 2024</v>
      </c>
      <c r="D2945">
        <v>11</v>
      </c>
      <c r="E2945">
        <v>10</v>
      </c>
      <c r="F2945">
        <v>1.1592190760049801</v>
      </c>
      <c r="G2945">
        <v>-0.15188639417250499</v>
      </c>
      <c r="H2945" t="s">
        <v>1</v>
      </c>
      <c r="I2945" t="s">
        <v>226</v>
      </c>
    </row>
    <row r="2946" spans="1:9" x14ac:dyDescent="0.25">
      <c r="A2946" t="s">
        <v>236</v>
      </c>
      <c r="B2946" s="6">
        <v>45505</v>
      </c>
      <c r="C2946" s="6" t="str">
        <f t="shared" si="45"/>
        <v>Q3 2024</v>
      </c>
      <c r="D2946">
        <v>9</v>
      </c>
      <c r="E2946">
        <v>9</v>
      </c>
      <c r="F2946">
        <v>1.2719532866397201</v>
      </c>
      <c r="G2946">
        <v>-3.9152183537763702E-2</v>
      </c>
      <c r="H2946" t="s">
        <v>0</v>
      </c>
      <c r="I2946" t="s">
        <v>226</v>
      </c>
    </row>
    <row r="2947" spans="1:9" x14ac:dyDescent="0.25">
      <c r="A2947" t="s">
        <v>231</v>
      </c>
      <c r="B2947" s="6">
        <v>45505</v>
      </c>
      <c r="C2947" s="6" t="str">
        <f t="shared" ref="C2947:C3010" si="46">"Q" &amp; ROUNDUP(MONTH(B2947)/3, 0) &amp; " " &amp; YEAR(B2947)</f>
        <v>Q3 2024</v>
      </c>
      <c r="D2947">
        <v>2</v>
      </c>
      <c r="E2947">
        <v>2</v>
      </c>
      <c r="F2947">
        <v>1.46098168573413</v>
      </c>
      <c r="G2947">
        <v>0.14987621555665001</v>
      </c>
      <c r="H2947" t="s">
        <v>0</v>
      </c>
      <c r="I2947" t="s">
        <v>226</v>
      </c>
    </row>
    <row r="2948" spans="1:9" x14ac:dyDescent="0.25">
      <c r="A2948" t="s">
        <v>227</v>
      </c>
      <c r="B2948" s="6">
        <v>45505</v>
      </c>
      <c r="C2948" s="6" t="str">
        <f t="shared" si="46"/>
        <v>Q3 2024</v>
      </c>
      <c r="D2948">
        <v>12</v>
      </c>
      <c r="E2948">
        <v>12</v>
      </c>
      <c r="F2948">
        <v>1.13838793516744</v>
      </c>
      <c r="G2948">
        <v>-0.172717535010038</v>
      </c>
      <c r="H2948" t="s">
        <v>1</v>
      </c>
      <c r="I2948" t="s">
        <v>226</v>
      </c>
    </row>
    <row r="2949" spans="1:9" x14ac:dyDescent="0.25">
      <c r="A2949" t="s">
        <v>235</v>
      </c>
      <c r="B2949" s="6">
        <v>45505</v>
      </c>
      <c r="C2949" s="6" t="str">
        <f t="shared" si="46"/>
        <v>Q3 2024</v>
      </c>
      <c r="D2949">
        <v>5</v>
      </c>
      <c r="E2949">
        <v>6</v>
      </c>
      <c r="F2949">
        <v>1.34713794128801</v>
      </c>
      <c r="G2949">
        <v>3.6032471110529901E-2</v>
      </c>
      <c r="H2949" t="s">
        <v>0</v>
      </c>
      <c r="I2949" t="s">
        <v>226</v>
      </c>
    </row>
    <row r="2950" spans="1:9" x14ac:dyDescent="0.25">
      <c r="A2950" t="s">
        <v>229</v>
      </c>
      <c r="B2950" s="6">
        <v>45505</v>
      </c>
      <c r="C2950" s="6" t="str">
        <f t="shared" si="46"/>
        <v>Q3 2024</v>
      </c>
      <c r="D2950">
        <v>4</v>
      </c>
      <c r="E2950">
        <v>5</v>
      </c>
      <c r="F2950">
        <v>1.35814731636439</v>
      </c>
      <c r="G2950">
        <v>4.7041846186902797E-2</v>
      </c>
      <c r="H2950" t="s">
        <v>0</v>
      </c>
      <c r="I2950" t="s">
        <v>226</v>
      </c>
    </row>
    <row r="2951" spans="1:9" x14ac:dyDescent="0.25">
      <c r="A2951" t="s">
        <v>226</v>
      </c>
      <c r="B2951" s="6">
        <v>45505</v>
      </c>
      <c r="C2951" s="6" t="str">
        <f t="shared" si="46"/>
        <v>Q3 2024</v>
      </c>
      <c r="D2951">
        <v>8</v>
      </c>
      <c r="E2951">
        <v>7</v>
      </c>
      <c r="F2951">
        <v>1.2892349842831199</v>
      </c>
      <c r="G2951">
        <v>-2.1870485894361399E-2</v>
      </c>
      <c r="H2951" t="s">
        <v>1</v>
      </c>
      <c r="I2951" t="s">
        <v>226</v>
      </c>
    </row>
    <row r="2952" spans="1:9" x14ac:dyDescent="0.25">
      <c r="A2952" t="s">
        <v>230</v>
      </c>
      <c r="B2952" s="6">
        <v>45505</v>
      </c>
      <c r="C2952" s="6" t="str">
        <f t="shared" si="46"/>
        <v>Q3 2024</v>
      </c>
      <c r="D2952">
        <v>3</v>
      </c>
      <c r="E2952">
        <v>3</v>
      </c>
      <c r="F2952">
        <v>1.3762943941538699</v>
      </c>
      <c r="G2952">
        <v>6.5188923976384705E-2</v>
      </c>
      <c r="H2952" t="s">
        <v>1</v>
      </c>
      <c r="I2952" t="s">
        <v>226</v>
      </c>
    </row>
    <row r="2953" spans="1:9" x14ac:dyDescent="0.25">
      <c r="A2953" t="s">
        <v>234</v>
      </c>
      <c r="B2953" s="6">
        <v>45505</v>
      </c>
      <c r="C2953" s="6" t="str">
        <f t="shared" si="46"/>
        <v>Q3 2024</v>
      </c>
      <c r="D2953">
        <v>10</v>
      </c>
      <c r="E2953">
        <v>11</v>
      </c>
      <c r="F2953">
        <v>1.2064194020707899</v>
      </c>
      <c r="G2953">
        <v>-0.10468606810669</v>
      </c>
      <c r="H2953" t="s">
        <v>0</v>
      </c>
      <c r="I2953" t="s">
        <v>226</v>
      </c>
    </row>
    <row r="2954" spans="1:9" x14ac:dyDescent="0.25">
      <c r="A2954" t="s">
        <v>233</v>
      </c>
      <c r="B2954" s="6">
        <v>45505</v>
      </c>
      <c r="C2954" s="6" t="str">
        <f t="shared" si="46"/>
        <v>Q3 2024</v>
      </c>
      <c r="D2954">
        <v>1</v>
      </c>
      <c r="E2954">
        <v>1</v>
      </c>
      <c r="F2954">
        <v>1.46787872318012</v>
      </c>
      <c r="G2954">
        <v>0.156773253002637</v>
      </c>
      <c r="H2954" t="s">
        <v>0</v>
      </c>
      <c r="I2954" t="s">
        <v>226</v>
      </c>
    </row>
    <row r="2955" spans="1:9" x14ac:dyDescent="0.25">
      <c r="A2955" t="s">
        <v>232</v>
      </c>
      <c r="B2955" s="6">
        <v>45505</v>
      </c>
      <c r="C2955" s="6" t="str">
        <f t="shared" si="46"/>
        <v>Q3 2024</v>
      </c>
      <c r="D2955">
        <v>6</v>
      </c>
      <c r="E2955">
        <v>4</v>
      </c>
      <c r="F2955">
        <v>1.3465054270657399</v>
      </c>
      <c r="G2955">
        <v>3.5399956888255403E-2</v>
      </c>
      <c r="H2955" t="s">
        <v>1</v>
      </c>
      <c r="I2955" t="s">
        <v>226</v>
      </c>
    </row>
    <row r="2956" spans="1:9" x14ac:dyDescent="0.25">
      <c r="A2956" t="s">
        <v>226</v>
      </c>
      <c r="B2956" s="6">
        <v>45536</v>
      </c>
      <c r="C2956" s="6" t="str">
        <f t="shared" si="46"/>
        <v>Q3 2024</v>
      </c>
      <c r="D2956">
        <v>8</v>
      </c>
      <c r="E2956">
        <v>8</v>
      </c>
      <c r="F2956">
        <v>1.2641609912588001</v>
      </c>
      <c r="G2956">
        <v>-4.5192080713421103E-2</v>
      </c>
      <c r="H2956" t="s">
        <v>1</v>
      </c>
      <c r="I2956" t="s">
        <v>226</v>
      </c>
    </row>
    <row r="2957" spans="1:9" x14ac:dyDescent="0.25">
      <c r="A2957" t="s">
        <v>233</v>
      </c>
      <c r="B2957" s="6">
        <v>45536</v>
      </c>
      <c r="C2957" s="6" t="str">
        <f t="shared" si="46"/>
        <v>Q3 2024</v>
      </c>
      <c r="D2957">
        <v>1</v>
      </c>
      <c r="E2957">
        <v>1</v>
      </c>
      <c r="F2957">
        <v>1.46630807918842</v>
      </c>
      <c r="G2957">
        <v>0.15695500721620201</v>
      </c>
      <c r="H2957" t="s">
        <v>1729</v>
      </c>
      <c r="I2957" t="s">
        <v>226</v>
      </c>
    </row>
    <row r="2958" spans="1:9" x14ac:dyDescent="0.25">
      <c r="A2958" t="s">
        <v>229</v>
      </c>
      <c r="B2958" s="6">
        <v>45536</v>
      </c>
      <c r="C2958" s="6" t="str">
        <f t="shared" si="46"/>
        <v>Q3 2024</v>
      </c>
      <c r="D2958">
        <v>5</v>
      </c>
      <c r="E2958">
        <v>4</v>
      </c>
      <c r="F2958">
        <v>1.3531482791315299</v>
      </c>
      <c r="G2958">
        <v>4.3795207159309499E-2</v>
      </c>
      <c r="H2958" t="s">
        <v>1</v>
      </c>
      <c r="I2958" t="s">
        <v>226</v>
      </c>
    </row>
    <row r="2959" spans="1:9" x14ac:dyDescent="0.25">
      <c r="A2959" t="s">
        <v>232</v>
      </c>
      <c r="B2959" s="6">
        <v>45536</v>
      </c>
      <c r="C2959" s="6" t="str">
        <f t="shared" si="46"/>
        <v>Q3 2024</v>
      </c>
      <c r="D2959">
        <v>4</v>
      </c>
      <c r="E2959">
        <v>6</v>
      </c>
      <c r="F2959">
        <v>1.3789995504038901</v>
      </c>
      <c r="G2959">
        <v>6.9646478431673903E-2</v>
      </c>
      <c r="H2959" t="s">
        <v>0</v>
      </c>
      <c r="I2959" t="s">
        <v>226</v>
      </c>
    </row>
    <row r="2960" spans="1:9" x14ac:dyDescent="0.25">
      <c r="A2960" t="s">
        <v>231</v>
      </c>
      <c r="B2960" s="6">
        <v>45536</v>
      </c>
      <c r="C2960" s="6" t="str">
        <f t="shared" si="46"/>
        <v>Q3 2024</v>
      </c>
      <c r="D2960">
        <v>2</v>
      </c>
      <c r="E2960">
        <v>2</v>
      </c>
      <c r="F2960">
        <v>1.4278121782528199</v>
      </c>
      <c r="G2960">
        <v>0.11845910628060401</v>
      </c>
      <c r="H2960" t="s">
        <v>1</v>
      </c>
      <c r="I2960" t="s">
        <v>226</v>
      </c>
    </row>
    <row r="2961" spans="1:9" x14ac:dyDescent="0.25">
      <c r="A2961" t="s">
        <v>236</v>
      </c>
      <c r="B2961" s="6">
        <v>45536</v>
      </c>
      <c r="C2961" s="6" t="str">
        <f t="shared" si="46"/>
        <v>Q3 2024</v>
      </c>
      <c r="D2961">
        <v>9</v>
      </c>
      <c r="E2961">
        <v>9</v>
      </c>
      <c r="F2961">
        <v>1.2638871615241001</v>
      </c>
      <c r="G2961">
        <v>-4.5465910448117201E-2</v>
      </c>
      <c r="H2961" t="s">
        <v>1</v>
      </c>
      <c r="I2961" t="s">
        <v>226</v>
      </c>
    </row>
    <row r="2962" spans="1:9" x14ac:dyDescent="0.25">
      <c r="A2962" t="s">
        <v>235</v>
      </c>
      <c r="B2962" s="6">
        <v>45536</v>
      </c>
      <c r="C2962" s="6" t="str">
        <f t="shared" si="46"/>
        <v>Q3 2024</v>
      </c>
      <c r="D2962">
        <v>6</v>
      </c>
      <c r="E2962">
        <v>5</v>
      </c>
      <c r="F2962">
        <v>1.3519471830695899</v>
      </c>
      <c r="G2962">
        <v>4.2594111097365897E-2</v>
      </c>
      <c r="H2962" t="s">
        <v>1</v>
      </c>
      <c r="I2962" t="s">
        <v>226</v>
      </c>
    </row>
    <row r="2963" spans="1:9" x14ac:dyDescent="0.25">
      <c r="A2963" t="s">
        <v>227</v>
      </c>
      <c r="B2963" s="6">
        <v>45536</v>
      </c>
      <c r="C2963" s="6" t="str">
        <f t="shared" si="46"/>
        <v>Q3 2024</v>
      </c>
      <c r="D2963">
        <v>12</v>
      </c>
      <c r="E2963">
        <v>12</v>
      </c>
      <c r="F2963">
        <v>1.14531717602782</v>
      </c>
      <c r="G2963">
        <v>-0.16403589594439699</v>
      </c>
      <c r="H2963" t="s">
        <v>0</v>
      </c>
      <c r="I2963" t="s">
        <v>226</v>
      </c>
    </row>
    <row r="2964" spans="1:9" x14ac:dyDescent="0.25">
      <c r="A2964" t="s">
        <v>230</v>
      </c>
      <c r="B2964" s="6">
        <v>45536</v>
      </c>
      <c r="C2964" s="6" t="str">
        <f t="shared" si="46"/>
        <v>Q3 2024</v>
      </c>
      <c r="D2964">
        <v>3</v>
      </c>
      <c r="E2964">
        <v>3</v>
      </c>
      <c r="F2964">
        <v>1.3832497919273701</v>
      </c>
      <c r="G2964">
        <v>7.3896719955152498E-2</v>
      </c>
      <c r="H2964" t="s">
        <v>0</v>
      </c>
      <c r="I2964" t="s">
        <v>226</v>
      </c>
    </row>
    <row r="2965" spans="1:9" x14ac:dyDescent="0.25">
      <c r="A2965" t="s">
        <v>228</v>
      </c>
      <c r="B2965" s="6">
        <v>45536</v>
      </c>
      <c r="C2965" s="6" t="str">
        <f t="shared" si="46"/>
        <v>Q3 2024</v>
      </c>
      <c r="D2965">
        <v>11</v>
      </c>
      <c r="E2965">
        <v>11</v>
      </c>
      <c r="F2965">
        <v>1.17214419127739</v>
      </c>
      <c r="G2965">
        <v>-0.13720888069482701</v>
      </c>
      <c r="H2965" t="s">
        <v>0</v>
      </c>
      <c r="I2965" t="s">
        <v>226</v>
      </c>
    </row>
    <row r="2966" spans="1:9" x14ac:dyDescent="0.25">
      <c r="A2966" t="s">
        <v>234</v>
      </c>
      <c r="B2966" s="6">
        <v>45536</v>
      </c>
      <c r="C2966" s="6" t="str">
        <f t="shared" si="46"/>
        <v>Q3 2024</v>
      </c>
      <c r="D2966">
        <v>10</v>
      </c>
      <c r="E2966">
        <v>10</v>
      </c>
      <c r="F2966">
        <v>1.19590920963267</v>
      </c>
      <c r="G2966">
        <v>-0.11344386233954699</v>
      </c>
      <c r="H2966" t="s">
        <v>1</v>
      </c>
      <c r="I2966" t="s">
        <v>226</v>
      </c>
    </row>
    <row r="2967" spans="1:9" x14ac:dyDescent="0.25">
      <c r="A2967" t="s">
        <v>228</v>
      </c>
      <c r="B2967" s="6">
        <v>45566</v>
      </c>
      <c r="C2967" s="6" t="str">
        <f t="shared" si="46"/>
        <v>Q4 2024</v>
      </c>
      <c r="D2967">
        <v>11</v>
      </c>
      <c r="E2967">
        <v>11</v>
      </c>
      <c r="F2967">
        <v>1.14069637882083</v>
      </c>
      <c r="G2967">
        <v>-0.16017035937421001</v>
      </c>
      <c r="H2967" t="s">
        <v>1</v>
      </c>
      <c r="I2967" t="s">
        <v>226</v>
      </c>
    </row>
    <row r="2968" spans="1:9" x14ac:dyDescent="0.25">
      <c r="A2968" t="s">
        <v>227</v>
      </c>
      <c r="B2968" s="6">
        <v>45566</v>
      </c>
      <c r="C2968" s="6" t="str">
        <f t="shared" si="46"/>
        <v>Q4 2024</v>
      </c>
      <c r="D2968">
        <v>12</v>
      </c>
      <c r="E2968">
        <v>12</v>
      </c>
      <c r="F2968">
        <v>1.1319361051073999</v>
      </c>
      <c r="G2968">
        <v>-0.168930633087641</v>
      </c>
      <c r="H2968" t="s">
        <v>0</v>
      </c>
      <c r="I2968" t="s">
        <v>226</v>
      </c>
    </row>
    <row r="2969" spans="1:9" x14ac:dyDescent="0.25">
      <c r="A2969" t="s">
        <v>233</v>
      </c>
      <c r="B2969" s="6">
        <v>45566</v>
      </c>
      <c r="C2969" s="6" t="str">
        <f t="shared" si="46"/>
        <v>Q4 2024</v>
      </c>
      <c r="D2969">
        <v>1</v>
      </c>
      <c r="E2969">
        <v>1</v>
      </c>
      <c r="F2969">
        <v>1.4648296810268899</v>
      </c>
      <c r="G2969">
        <v>0.16396294283184801</v>
      </c>
      <c r="H2969" t="s">
        <v>1729</v>
      </c>
      <c r="I2969" t="s">
        <v>226</v>
      </c>
    </row>
    <row r="2970" spans="1:9" x14ac:dyDescent="0.25">
      <c r="A2970" t="s">
        <v>232</v>
      </c>
      <c r="B2970" s="6">
        <v>45566</v>
      </c>
      <c r="C2970" s="6" t="str">
        <f t="shared" si="46"/>
        <v>Q4 2024</v>
      </c>
      <c r="D2970">
        <v>3</v>
      </c>
      <c r="E2970">
        <v>4</v>
      </c>
      <c r="F2970">
        <v>1.3875891766115001</v>
      </c>
      <c r="G2970">
        <v>8.6722438416459297E-2</v>
      </c>
      <c r="H2970" t="s">
        <v>0</v>
      </c>
      <c r="I2970" t="s">
        <v>226</v>
      </c>
    </row>
    <row r="2971" spans="1:9" x14ac:dyDescent="0.25">
      <c r="A2971" t="s">
        <v>231</v>
      </c>
      <c r="B2971" s="6">
        <v>45566</v>
      </c>
      <c r="C2971" s="6" t="str">
        <f t="shared" si="46"/>
        <v>Q4 2024</v>
      </c>
      <c r="D2971">
        <v>2</v>
      </c>
      <c r="E2971">
        <v>2</v>
      </c>
      <c r="F2971">
        <v>1.43195078628902</v>
      </c>
      <c r="G2971">
        <v>0.131084048093976</v>
      </c>
      <c r="H2971" t="s">
        <v>0</v>
      </c>
      <c r="I2971" t="s">
        <v>226</v>
      </c>
    </row>
    <row r="2972" spans="1:9" x14ac:dyDescent="0.25">
      <c r="A2972" t="s">
        <v>234</v>
      </c>
      <c r="B2972" s="6">
        <v>45566</v>
      </c>
      <c r="C2972" s="6" t="str">
        <f t="shared" si="46"/>
        <v>Q4 2024</v>
      </c>
      <c r="D2972">
        <v>10</v>
      </c>
      <c r="E2972">
        <v>10</v>
      </c>
      <c r="F2972">
        <v>1.1765307121253901</v>
      </c>
      <c r="G2972">
        <v>-0.124336026069659</v>
      </c>
      <c r="H2972" t="s">
        <v>1</v>
      </c>
      <c r="I2972" t="s">
        <v>226</v>
      </c>
    </row>
    <row r="2973" spans="1:9" x14ac:dyDescent="0.25">
      <c r="A2973" t="s">
        <v>226</v>
      </c>
      <c r="B2973" s="6">
        <v>45566</v>
      </c>
      <c r="C2973" s="6" t="str">
        <f t="shared" si="46"/>
        <v>Q4 2024</v>
      </c>
      <c r="D2973">
        <v>9</v>
      </c>
      <c r="E2973">
        <v>8</v>
      </c>
      <c r="F2973">
        <v>1.23863333690558</v>
      </c>
      <c r="G2973">
        <v>-6.2233401289467603E-2</v>
      </c>
      <c r="H2973" t="s">
        <v>1</v>
      </c>
      <c r="I2973" t="s">
        <v>226</v>
      </c>
    </row>
    <row r="2974" spans="1:9" x14ac:dyDescent="0.25">
      <c r="A2974" t="s">
        <v>230</v>
      </c>
      <c r="B2974" s="6">
        <v>45566</v>
      </c>
      <c r="C2974" s="6" t="str">
        <f t="shared" si="46"/>
        <v>Q4 2024</v>
      </c>
      <c r="D2974">
        <v>6</v>
      </c>
      <c r="E2974">
        <v>3</v>
      </c>
      <c r="F2974">
        <v>1.35562003158305</v>
      </c>
      <c r="G2974">
        <v>5.4753293388009397E-2</v>
      </c>
      <c r="H2974" t="s">
        <v>1</v>
      </c>
      <c r="I2974" t="s">
        <v>226</v>
      </c>
    </row>
    <row r="2975" spans="1:9" x14ac:dyDescent="0.25">
      <c r="A2975" t="s">
        <v>229</v>
      </c>
      <c r="B2975" s="6">
        <v>45566</v>
      </c>
      <c r="C2975" s="6" t="str">
        <f t="shared" si="46"/>
        <v>Q4 2024</v>
      </c>
      <c r="D2975">
        <v>4</v>
      </c>
      <c r="E2975">
        <v>5</v>
      </c>
      <c r="F2975">
        <v>1.3771818177092101</v>
      </c>
      <c r="G2975">
        <v>7.6315079514168202E-2</v>
      </c>
      <c r="H2975" t="s">
        <v>0</v>
      </c>
      <c r="I2975" t="s">
        <v>226</v>
      </c>
    </row>
    <row r="2976" spans="1:9" x14ac:dyDescent="0.25">
      <c r="A2976" t="s">
        <v>235</v>
      </c>
      <c r="B2976" s="6">
        <v>45566</v>
      </c>
      <c r="C2976" s="6" t="str">
        <f t="shared" si="46"/>
        <v>Q4 2024</v>
      </c>
      <c r="D2976">
        <v>5</v>
      </c>
      <c r="E2976">
        <v>6</v>
      </c>
      <c r="F2976">
        <v>1.3637070037452901</v>
      </c>
      <c r="G2976">
        <v>6.2840265550248395E-2</v>
      </c>
      <c r="H2976" t="s">
        <v>0</v>
      </c>
      <c r="I2976" t="s">
        <v>226</v>
      </c>
    </row>
    <row r="2977" spans="1:9" x14ac:dyDescent="0.25">
      <c r="A2977" t="s">
        <v>236</v>
      </c>
      <c r="B2977" s="6">
        <v>45566</v>
      </c>
      <c r="C2977" s="6" t="str">
        <f t="shared" si="46"/>
        <v>Q4 2024</v>
      </c>
      <c r="D2977">
        <v>8</v>
      </c>
      <c r="E2977">
        <v>9</v>
      </c>
      <c r="F2977">
        <v>1.2408590902213099</v>
      </c>
      <c r="G2977">
        <v>-6.0007647973731398E-2</v>
      </c>
      <c r="H2977" t="s">
        <v>0</v>
      </c>
      <c r="I2977" t="s">
        <v>226</v>
      </c>
    </row>
    <row r="2978" spans="1:9" x14ac:dyDescent="0.25">
      <c r="A2978" t="s">
        <v>226</v>
      </c>
      <c r="B2978" s="6">
        <v>45597</v>
      </c>
      <c r="C2978" s="6" t="str">
        <f t="shared" si="46"/>
        <v>Q4 2024</v>
      </c>
      <c r="D2978">
        <v>9</v>
      </c>
      <c r="E2978">
        <v>9</v>
      </c>
      <c r="F2978">
        <v>1.2380691553583401</v>
      </c>
      <c r="G2978">
        <v>-6.1170860571832603E-2</v>
      </c>
      <c r="H2978" t="s">
        <v>0</v>
      </c>
      <c r="I2978" t="s">
        <v>226</v>
      </c>
    </row>
    <row r="2979" spans="1:9" x14ac:dyDescent="0.25">
      <c r="A2979" t="s">
        <v>235</v>
      </c>
      <c r="B2979" s="6">
        <v>45597</v>
      </c>
      <c r="C2979" s="6" t="str">
        <f t="shared" si="46"/>
        <v>Q4 2024</v>
      </c>
      <c r="D2979">
        <v>5</v>
      </c>
      <c r="E2979">
        <v>5</v>
      </c>
      <c r="F2979">
        <v>1.36769788465569</v>
      </c>
      <c r="G2979">
        <v>6.8457868725511906E-2</v>
      </c>
      <c r="H2979" t="s">
        <v>0</v>
      </c>
      <c r="I2979" t="s">
        <v>226</v>
      </c>
    </row>
    <row r="2980" spans="1:9" x14ac:dyDescent="0.25">
      <c r="A2980" t="s">
        <v>234</v>
      </c>
      <c r="B2980" s="6">
        <v>45597</v>
      </c>
      <c r="C2980" s="6" t="str">
        <f t="shared" si="46"/>
        <v>Q4 2024</v>
      </c>
      <c r="D2980">
        <v>10</v>
      </c>
      <c r="E2980">
        <v>10</v>
      </c>
      <c r="F2980">
        <v>1.1806698869660299</v>
      </c>
      <c r="G2980">
        <v>-0.118570128964144</v>
      </c>
      <c r="H2980" t="s">
        <v>0</v>
      </c>
      <c r="I2980" t="s">
        <v>226</v>
      </c>
    </row>
    <row r="2981" spans="1:9" x14ac:dyDescent="0.25">
      <c r="A2981" t="s">
        <v>236</v>
      </c>
      <c r="B2981" s="6">
        <v>45597</v>
      </c>
      <c r="C2981" s="6" t="str">
        <f t="shared" si="46"/>
        <v>Q4 2024</v>
      </c>
      <c r="D2981">
        <v>8</v>
      </c>
      <c r="E2981">
        <v>8</v>
      </c>
      <c r="F2981">
        <v>1.25273032787627</v>
      </c>
      <c r="G2981">
        <v>-4.6509688053904999E-2</v>
      </c>
      <c r="H2981" t="s">
        <v>0</v>
      </c>
      <c r="I2981" t="s">
        <v>226</v>
      </c>
    </row>
    <row r="2982" spans="1:9" x14ac:dyDescent="0.25">
      <c r="A2982" t="s">
        <v>227</v>
      </c>
      <c r="B2982" s="6">
        <v>45597</v>
      </c>
      <c r="C2982" s="6" t="str">
        <f t="shared" si="46"/>
        <v>Q4 2024</v>
      </c>
      <c r="D2982">
        <v>12</v>
      </c>
      <c r="E2982">
        <v>12</v>
      </c>
      <c r="F2982">
        <v>1.1321354486050901</v>
      </c>
      <c r="G2982">
        <v>-0.167104567325079</v>
      </c>
      <c r="H2982" t="s">
        <v>0</v>
      </c>
      <c r="I2982" t="s">
        <v>226</v>
      </c>
    </row>
    <row r="2983" spans="1:9" x14ac:dyDescent="0.25">
      <c r="A2983" t="s">
        <v>230</v>
      </c>
      <c r="B2983" s="6">
        <v>45597</v>
      </c>
      <c r="C2983" s="6" t="str">
        <f t="shared" si="46"/>
        <v>Q4 2024</v>
      </c>
      <c r="D2983">
        <v>6</v>
      </c>
      <c r="E2983">
        <v>6</v>
      </c>
      <c r="F2983">
        <v>1.3662054011142799</v>
      </c>
      <c r="G2983">
        <v>6.6965385184108495E-2</v>
      </c>
      <c r="H2983" t="s">
        <v>0</v>
      </c>
      <c r="I2983" t="s">
        <v>226</v>
      </c>
    </row>
    <row r="2984" spans="1:9" x14ac:dyDescent="0.25">
      <c r="A2984" t="s">
        <v>232</v>
      </c>
      <c r="B2984" s="6">
        <v>45597</v>
      </c>
      <c r="C2984" s="6" t="str">
        <f t="shared" si="46"/>
        <v>Q4 2024</v>
      </c>
      <c r="D2984">
        <v>4</v>
      </c>
      <c r="E2984">
        <v>3</v>
      </c>
      <c r="F2984">
        <v>1.37319139523433</v>
      </c>
      <c r="G2984">
        <v>7.3951379304158807E-2</v>
      </c>
      <c r="H2984" t="s">
        <v>1</v>
      </c>
      <c r="I2984" t="s">
        <v>226</v>
      </c>
    </row>
    <row r="2985" spans="1:9" x14ac:dyDescent="0.25">
      <c r="A2985" t="s">
        <v>233</v>
      </c>
      <c r="B2985" s="6">
        <v>45597</v>
      </c>
      <c r="C2985" s="6" t="str">
        <f t="shared" si="46"/>
        <v>Q4 2024</v>
      </c>
      <c r="D2985">
        <v>1</v>
      </c>
      <c r="E2985">
        <v>1</v>
      </c>
      <c r="F2985">
        <v>1.46064461932559</v>
      </c>
      <c r="G2985">
        <v>0.16140460339541801</v>
      </c>
      <c r="H2985" t="s">
        <v>1729</v>
      </c>
      <c r="I2985" t="s">
        <v>226</v>
      </c>
    </row>
    <row r="2986" spans="1:9" x14ac:dyDescent="0.25">
      <c r="A2986" t="s">
        <v>229</v>
      </c>
      <c r="B2986" s="6">
        <v>45597</v>
      </c>
      <c r="C2986" s="6" t="str">
        <f t="shared" si="46"/>
        <v>Q4 2024</v>
      </c>
      <c r="D2986">
        <v>3</v>
      </c>
      <c r="E2986">
        <v>4</v>
      </c>
      <c r="F2986">
        <v>1.3736862638306799</v>
      </c>
      <c r="G2986">
        <v>7.4446247900511006E-2</v>
      </c>
      <c r="H2986" t="s">
        <v>0</v>
      </c>
      <c r="I2986" t="s">
        <v>226</v>
      </c>
    </row>
    <row r="2987" spans="1:9" x14ac:dyDescent="0.25">
      <c r="A2987" t="s">
        <v>231</v>
      </c>
      <c r="B2987" s="6">
        <v>45597</v>
      </c>
      <c r="C2987" s="6" t="str">
        <f t="shared" si="46"/>
        <v>Q4 2024</v>
      </c>
      <c r="D2987">
        <v>2</v>
      </c>
      <c r="E2987">
        <v>2</v>
      </c>
      <c r="F2987">
        <v>1.4089680075433899</v>
      </c>
      <c r="G2987">
        <v>0.109727991613215</v>
      </c>
      <c r="H2987" t="s">
        <v>1</v>
      </c>
      <c r="I2987" t="s">
        <v>226</v>
      </c>
    </row>
    <row r="2988" spans="1:9" x14ac:dyDescent="0.25">
      <c r="A2988" t="s">
        <v>228</v>
      </c>
      <c r="B2988" s="6">
        <v>45597</v>
      </c>
      <c r="C2988" s="6" t="str">
        <f t="shared" si="46"/>
        <v>Q4 2024</v>
      </c>
      <c r="D2988">
        <v>11</v>
      </c>
      <c r="E2988">
        <v>11</v>
      </c>
      <c r="F2988">
        <v>1.13764178472221</v>
      </c>
      <c r="G2988">
        <v>-0.16159823120795999</v>
      </c>
      <c r="H2988" t="s">
        <v>0</v>
      </c>
      <c r="I2988" t="s">
        <v>226</v>
      </c>
    </row>
    <row r="2989" spans="1:9" x14ac:dyDescent="0.25">
      <c r="A2989" t="s">
        <v>228</v>
      </c>
      <c r="B2989" s="6">
        <v>45627</v>
      </c>
      <c r="C2989" s="6" t="str">
        <f t="shared" si="46"/>
        <v>Q4 2024</v>
      </c>
      <c r="D2989">
        <v>11</v>
      </c>
      <c r="E2989">
        <v>11</v>
      </c>
      <c r="F2989">
        <v>1.1343333704788501</v>
      </c>
      <c r="G2989">
        <v>-0.161266440743563</v>
      </c>
      <c r="H2989" t="s">
        <v>0</v>
      </c>
      <c r="I2989" t="s">
        <v>226</v>
      </c>
    </row>
    <row r="2990" spans="1:9" x14ac:dyDescent="0.25">
      <c r="A2990" t="s">
        <v>234</v>
      </c>
      <c r="B2990" s="6">
        <v>45627</v>
      </c>
      <c r="C2990" s="6" t="str">
        <f t="shared" si="46"/>
        <v>Q4 2024</v>
      </c>
      <c r="D2990">
        <v>10</v>
      </c>
      <c r="E2990">
        <v>10</v>
      </c>
      <c r="F2990">
        <v>1.1663312733253299</v>
      </c>
      <c r="G2990">
        <v>-0.12926853789708101</v>
      </c>
      <c r="H2990" t="s">
        <v>1</v>
      </c>
      <c r="I2990" t="s">
        <v>226</v>
      </c>
    </row>
    <row r="2991" spans="1:9" x14ac:dyDescent="0.25">
      <c r="A2991" t="s">
        <v>233</v>
      </c>
      <c r="B2991" s="6">
        <v>45627</v>
      </c>
      <c r="C2991" s="6" t="str">
        <f t="shared" si="46"/>
        <v>Q4 2024</v>
      </c>
      <c r="D2991">
        <v>1</v>
      </c>
      <c r="E2991">
        <v>1</v>
      </c>
      <c r="F2991">
        <v>1.4571227576435899</v>
      </c>
      <c r="G2991">
        <v>0.16152294642118101</v>
      </c>
      <c r="H2991" t="s">
        <v>1729</v>
      </c>
      <c r="I2991" t="s">
        <v>226</v>
      </c>
    </row>
    <row r="2992" spans="1:9" x14ac:dyDescent="0.25">
      <c r="A2992" t="s">
        <v>231</v>
      </c>
      <c r="B2992" s="6">
        <v>45627</v>
      </c>
      <c r="C2992" s="6" t="str">
        <f t="shared" si="46"/>
        <v>Q4 2024</v>
      </c>
      <c r="D2992">
        <v>2</v>
      </c>
      <c r="E2992">
        <v>2</v>
      </c>
      <c r="F2992">
        <v>1.4072802807296101</v>
      </c>
      <c r="G2992">
        <v>0.111680469507198</v>
      </c>
      <c r="H2992" t="s">
        <v>1729</v>
      </c>
      <c r="I2992" t="s">
        <v>226</v>
      </c>
    </row>
    <row r="2993" spans="1:9" x14ac:dyDescent="0.25">
      <c r="A2993" t="s">
        <v>230</v>
      </c>
      <c r="B2993" s="6">
        <v>45627</v>
      </c>
      <c r="C2993" s="6" t="str">
        <f t="shared" si="46"/>
        <v>Q4 2024</v>
      </c>
      <c r="D2993">
        <v>5</v>
      </c>
      <c r="E2993">
        <v>6</v>
      </c>
      <c r="F2993">
        <v>1.35876722460467</v>
      </c>
      <c r="G2993">
        <v>6.3167413382261506E-2</v>
      </c>
      <c r="H2993" t="s">
        <v>0</v>
      </c>
      <c r="I2993" t="s">
        <v>226</v>
      </c>
    </row>
    <row r="2994" spans="1:9" x14ac:dyDescent="0.25">
      <c r="A2994" t="s">
        <v>236</v>
      </c>
      <c r="B2994" s="6">
        <v>45627</v>
      </c>
      <c r="C2994" s="6" t="str">
        <f t="shared" si="46"/>
        <v>Q4 2024</v>
      </c>
      <c r="D2994">
        <v>7</v>
      </c>
      <c r="E2994">
        <v>8</v>
      </c>
      <c r="F2994">
        <v>1.3068356441814699</v>
      </c>
      <c r="G2994">
        <v>1.12358329590565E-2</v>
      </c>
      <c r="H2994" t="s">
        <v>0</v>
      </c>
      <c r="I2994" t="s">
        <v>226</v>
      </c>
    </row>
    <row r="2995" spans="1:9" x14ac:dyDescent="0.25">
      <c r="A2995" t="s">
        <v>232</v>
      </c>
      <c r="B2995" s="6">
        <v>45627</v>
      </c>
      <c r="C2995" s="6" t="str">
        <f t="shared" si="46"/>
        <v>Q4 2024</v>
      </c>
      <c r="D2995">
        <v>6</v>
      </c>
      <c r="E2995">
        <v>4</v>
      </c>
      <c r="F2995">
        <v>1.3586975137071</v>
      </c>
      <c r="G2995">
        <v>6.3097702484690807E-2</v>
      </c>
      <c r="H2995" t="s">
        <v>1</v>
      </c>
      <c r="I2995" t="s">
        <v>226</v>
      </c>
    </row>
    <row r="2996" spans="1:9" x14ac:dyDescent="0.25">
      <c r="A2996" t="s">
        <v>229</v>
      </c>
      <c r="B2996" s="6">
        <v>45627</v>
      </c>
      <c r="C2996" s="6" t="str">
        <f t="shared" si="46"/>
        <v>Q4 2024</v>
      </c>
      <c r="D2996">
        <v>3</v>
      </c>
      <c r="E2996">
        <v>3</v>
      </c>
      <c r="F2996">
        <v>1.38691908787605</v>
      </c>
      <c r="G2996">
        <v>9.1319276653640299E-2</v>
      </c>
      <c r="H2996" t="s">
        <v>0</v>
      </c>
      <c r="I2996" t="s">
        <v>226</v>
      </c>
    </row>
    <row r="2997" spans="1:9" x14ac:dyDescent="0.25">
      <c r="A2997" t="s">
        <v>226</v>
      </c>
      <c r="B2997" s="6">
        <v>45627</v>
      </c>
      <c r="C2997" s="6" t="str">
        <f t="shared" si="46"/>
        <v>Q4 2024</v>
      </c>
      <c r="D2997">
        <v>9</v>
      </c>
      <c r="E2997">
        <v>9</v>
      </c>
      <c r="F2997">
        <v>1.2043066400006299</v>
      </c>
      <c r="G2997">
        <v>-9.1293171221781905E-2</v>
      </c>
      <c r="H2997" t="s">
        <v>1</v>
      </c>
      <c r="I2997" t="s">
        <v>226</v>
      </c>
    </row>
    <row r="2998" spans="1:9" x14ac:dyDescent="0.25">
      <c r="A2998" t="s">
        <v>227</v>
      </c>
      <c r="B2998" s="6">
        <v>45627</v>
      </c>
      <c r="C2998" s="6" t="str">
        <f t="shared" si="46"/>
        <v>Q4 2024</v>
      </c>
      <c r="D2998">
        <v>12</v>
      </c>
      <c r="E2998">
        <v>12</v>
      </c>
      <c r="F2998">
        <v>1.1104060189985401</v>
      </c>
      <c r="G2998">
        <v>-0.185193792223867</v>
      </c>
      <c r="H2998" t="s">
        <v>1</v>
      </c>
      <c r="I2998" t="s">
        <v>226</v>
      </c>
    </row>
    <row r="2999" spans="1:9" x14ac:dyDescent="0.25">
      <c r="A2999" t="s">
        <v>235</v>
      </c>
      <c r="B2999" s="6">
        <v>45627</v>
      </c>
      <c r="C2999" s="6" t="str">
        <f t="shared" si="46"/>
        <v>Q4 2024</v>
      </c>
      <c r="D2999">
        <v>4</v>
      </c>
      <c r="E2999">
        <v>5</v>
      </c>
      <c r="F2999">
        <v>1.36059811190068</v>
      </c>
      <c r="G2999">
        <v>6.4998300678265203E-2</v>
      </c>
      <c r="H2999" t="s">
        <v>0</v>
      </c>
      <c r="I2999" t="s">
        <v>226</v>
      </c>
    </row>
    <row r="3000" spans="1:9" x14ac:dyDescent="0.25">
      <c r="A3000" t="s">
        <v>233</v>
      </c>
      <c r="B3000" s="6">
        <v>45658</v>
      </c>
      <c r="C3000" s="6" t="str">
        <f t="shared" si="46"/>
        <v>Q1 2025</v>
      </c>
      <c r="D3000">
        <v>1</v>
      </c>
      <c r="E3000">
        <v>1</v>
      </c>
      <c r="F3000">
        <v>1.4226036425553801</v>
      </c>
      <c r="G3000">
        <v>0.140707065264078</v>
      </c>
      <c r="H3000" t="s">
        <v>1</v>
      </c>
      <c r="I3000" t="s">
        <v>226</v>
      </c>
    </row>
    <row r="3001" spans="1:9" x14ac:dyDescent="0.25">
      <c r="A3001" t="s">
        <v>232</v>
      </c>
      <c r="B3001" s="6">
        <v>45658</v>
      </c>
      <c r="C3001" s="6" t="str">
        <f t="shared" si="46"/>
        <v>Q1 2025</v>
      </c>
      <c r="D3001">
        <v>6</v>
      </c>
      <c r="E3001">
        <v>6</v>
      </c>
      <c r="F3001">
        <v>1.3252322774272001</v>
      </c>
      <c r="G3001">
        <v>4.3335700135904397E-2</v>
      </c>
      <c r="H3001" t="s">
        <v>1</v>
      </c>
      <c r="I3001" t="s">
        <v>226</v>
      </c>
    </row>
    <row r="3002" spans="1:9" x14ac:dyDescent="0.25">
      <c r="A3002" t="s">
        <v>235</v>
      </c>
      <c r="B3002" s="6">
        <v>45658</v>
      </c>
      <c r="C3002" s="6" t="str">
        <f t="shared" si="46"/>
        <v>Q1 2025</v>
      </c>
      <c r="D3002">
        <v>4</v>
      </c>
      <c r="E3002">
        <v>4</v>
      </c>
      <c r="F3002">
        <v>1.3563167875525799</v>
      </c>
      <c r="G3002">
        <v>7.4420210261280498E-2</v>
      </c>
      <c r="H3002" t="s">
        <v>0</v>
      </c>
      <c r="I3002" t="s">
        <v>226</v>
      </c>
    </row>
    <row r="3003" spans="1:9" x14ac:dyDescent="0.25">
      <c r="A3003" t="s">
        <v>230</v>
      </c>
      <c r="B3003" s="6">
        <v>45658</v>
      </c>
      <c r="C3003" s="6" t="str">
        <f t="shared" si="46"/>
        <v>Q1 2025</v>
      </c>
      <c r="D3003">
        <v>5</v>
      </c>
      <c r="E3003">
        <v>5</v>
      </c>
      <c r="F3003">
        <v>1.34413604069647</v>
      </c>
      <c r="G3003">
        <v>6.2239463405170802E-2</v>
      </c>
      <c r="H3003" t="s">
        <v>1729</v>
      </c>
      <c r="I3003" t="s">
        <v>226</v>
      </c>
    </row>
    <row r="3004" spans="1:9" x14ac:dyDescent="0.25">
      <c r="A3004" t="s">
        <v>227</v>
      </c>
      <c r="B3004" s="6">
        <v>45658</v>
      </c>
      <c r="C3004" s="6" t="str">
        <f t="shared" si="46"/>
        <v>Q1 2025</v>
      </c>
      <c r="D3004">
        <v>12</v>
      </c>
      <c r="E3004">
        <v>12</v>
      </c>
      <c r="F3004">
        <v>1.11539852343735</v>
      </c>
      <c r="G3004">
        <v>-0.166498053853952</v>
      </c>
      <c r="H3004" t="s">
        <v>0</v>
      </c>
      <c r="I3004" t="s">
        <v>226</v>
      </c>
    </row>
    <row r="3005" spans="1:9" x14ac:dyDescent="0.25">
      <c r="A3005" t="s">
        <v>234</v>
      </c>
      <c r="B3005" s="6">
        <v>45658</v>
      </c>
      <c r="C3005" s="6" t="str">
        <f t="shared" si="46"/>
        <v>Q1 2025</v>
      </c>
      <c r="D3005">
        <v>11</v>
      </c>
      <c r="E3005">
        <v>10</v>
      </c>
      <c r="F3005">
        <v>1.1294178052817101</v>
      </c>
      <c r="G3005">
        <v>-0.15247877200959201</v>
      </c>
      <c r="H3005" t="s">
        <v>1</v>
      </c>
      <c r="I3005" t="s">
        <v>226</v>
      </c>
    </row>
    <row r="3006" spans="1:9" x14ac:dyDescent="0.25">
      <c r="A3006" t="s">
        <v>229</v>
      </c>
      <c r="B3006" s="6">
        <v>45658</v>
      </c>
      <c r="C3006" s="6" t="str">
        <f t="shared" si="46"/>
        <v>Q1 2025</v>
      </c>
      <c r="D3006">
        <v>3</v>
      </c>
      <c r="E3006">
        <v>3</v>
      </c>
      <c r="F3006">
        <v>1.3611515276628301</v>
      </c>
      <c r="G3006">
        <v>7.9254950371527993E-2</v>
      </c>
      <c r="H3006" t="s">
        <v>1</v>
      </c>
      <c r="I3006" t="s">
        <v>226</v>
      </c>
    </row>
    <row r="3007" spans="1:9" x14ac:dyDescent="0.25">
      <c r="A3007" t="s">
        <v>231</v>
      </c>
      <c r="B3007" s="6">
        <v>45658</v>
      </c>
      <c r="C3007" s="6" t="str">
        <f t="shared" si="46"/>
        <v>Q1 2025</v>
      </c>
      <c r="D3007">
        <v>2</v>
      </c>
      <c r="E3007">
        <v>2</v>
      </c>
      <c r="F3007">
        <v>1.3835225192851499</v>
      </c>
      <c r="G3007">
        <v>0.101625941993847</v>
      </c>
      <c r="H3007" t="s">
        <v>1</v>
      </c>
      <c r="I3007" t="s">
        <v>226</v>
      </c>
    </row>
    <row r="3008" spans="1:9" x14ac:dyDescent="0.25">
      <c r="A3008" t="s">
        <v>236</v>
      </c>
      <c r="B3008" s="6">
        <v>45658</v>
      </c>
      <c r="C3008" s="6" t="str">
        <f t="shared" si="46"/>
        <v>Q1 2025</v>
      </c>
      <c r="D3008">
        <v>7</v>
      </c>
      <c r="E3008">
        <v>7</v>
      </c>
      <c r="F3008">
        <v>1.32490049658636</v>
      </c>
      <c r="G3008">
        <v>4.3003919295065501E-2</v>
      </c>
      <c r="H3008" t="s">
        <v>0</v>
      </c>
      <c r="I3008" t="s">
        <v>226</v>
      </c>
    </row>
    <row r="3009" spans="1:9" x14ac:dyDescent="0.25">
      <c r="A3009" t="s">
        <v>226</v>
      </c>
      <c r="B3009" s="6">
        <v>45658</v>
      </c>
      <c r="C3009" s="6" t="str">
        <f t="shared" si="46"/>
        <v>Q1 2025</v>
      </c>
      <c r="D3009">
        <v>9</v>
      </c>
      <c r="E3009">
        <v>9</v>
      </c>
      <c r="F3009">
        <v>1.1924295532023801</v>
      </c>
      <c r="G3009">
        <v>-8.9467024088916602E-2</v>
      </c>
      <c r="H3009" t="s">
        <v>0</v>
      </c>
      <c r="I3009" t="s">
        <v>226</v>
      </c>
    </row>
    <row r="3010" spans="1:9" x14ac:dyDescent="0.25">
      <c r="A3010" t="s">
        <v>228</v>
      </c>
      <c r="B3010" s="6">
        <v>45658</v>
      </c>
      <c r="C3010" s="6" t="str">
        <f t="shared" si="46"/>
        <v>Q1 2025</v>
      </c>
      <c r="D3010">
        <v>10</v>
      </c>
      <c r="E3010">
        <v>11</v>
      </c>
      <c r="F3010">
        <v>1.14575317651688</v>
      </c>
      <c r="G3010">
        <v>-0.136143400774413</v>
      </c>
      <c r="H3010" t="s">
        <v>0</v>
      </c>
      <c r="I3010" t="s">
        <v>226</v>
      </c>
    </row>
    <row r="3011" spans="1:9" x14ac:dyDescent="0.25">
      <c r="A3011" t="s">
        <v>229</v>
      </c>
      <c r="B3011" s="6">
        <v>45689</v>
      </c>
      <c r="C3011" s="6" t="str">
        <f t="shared" ref="C3011:C3074" si="47">"Q" &amp; ROUNDUP(MONTH(B3011)/3, 0) &amp; " " &amp; YEAR(B3011)</f>
        <v>Q1 2025</v>
      </c>
      <c r="D3011">
        <v>3</v>
      </c>
      <c r="E3011">
        <v>3</v>
      </c>
      <c r="F3011">
        <v>1.33899626405605</v>
      </c>
      <c r="G3011">
        <v>7.4890271237475006E-2</v>
      </c>
      <c r="H3011" t="s">
        <v>1</v>
      </c>
      <c r="I3011" t="s">
        <v>226</v>
      </c>
    </row>
    <row r="3012" spans="1:9" x14ac:dyDescent="0.25">
      <c r="A3012" t="s">
        <v>233</v>
      </c>
      <c r="B3012" s="6">
        <v>45689</v>
      </c>
      <c r="C3012" s="6" t="str">
        <f t="shared" si="47"/>
        <v>Q1 2025</v>
      </c>
      <c r="D3012">
        <v>1</v>
      </c>
      <c r="E3012">
        <v>1</v>
      </c>
      <c r="F3012">
        <v>1.4176768934056201</v>
      </c>
      <c r="G3012">
        <v>0.153570900587048</v>
      </c>
      <c r="H3012" t="s">
        <v>0</v>
      </c>
      <c r="I3012" t="s">
        <v>226</v>
      </c>
    </row>
    <row r="3013" spans="1:9" x14ac:dyDescent="0.25">
      <c r="A3013" t="s">
        <v>235</v>
      </c>
      <c r="B3013" s="6">
        <v>45689</v>
      </c>
      <c r="C3013" s="6" t="str">
        <f t="shared" si="47"/>
        <v>Q1 2025</v>
      </c>
      <c r="D3013">
        <v>2</v>
      </c>
      <c r="E3013">
        <v>4</v>
      </c>
      <c r="F3013">
        <v>1.34049257714256</v>
      </c>
      <c r="G3013">
        <v>7.6386584323988996E-2</v>
      </c>
      <c r="H3013" t="s">
        <v>0</v>
      </c>
      <c r="I3013" t="s">
        <v>226</v>
      </c>
    </row>
    <row r="3014" spans="1:9" x14ac:dyDescent="0.25">
      <c r="A3014" t="s">
        <v>231</v>
      </c>
      <c r="B3014" s="6">
        <v>45689</v>
      </c>
      <c r="C3014" s="6" t="str">
        <f t="shared" si="47"/>
        <v>Q1 2025</v>
      </c>
      <c r="D3014">
        <v>4</v>
      </c>
      <c r="E3014">
        <v>2</v>
      </c>
      <c r="F3014">
        <v>1.3314344007421599</v>
      </c>
      <c r="G3014">
        <v>6.7328407923583605E-2</v>
      </c>
      <c r="H3014" t="s">
        <v>1</v>
      </c>
      <c r="I3014" t="s">
        <v>226</v>
      </c>
    </row>
    <row r="3015" spans="1:9" x14ac:dyDescent="0.25">
      <c r="A3015" t="s">
        <v>236</v>
      </c>
      <c r="B3015" s="6">
        <v>45689</v>
      </c>
      <c r="C3015" s="6" t="str">
        <f t="shared" si="47"/>
        <v>Q1 2025</v>
      </c>
      <c r="D3015">
        <v>6</v>
      </c>
      <c r="E3015">
        <v>7</v>
      </c>
      <c r="F3015">
        <v>1.3108635207574699</v>
      </c>
      <c r="G3015">
        <v>4.6757527938897397E-2</v>
      </c>
      <c r="H3015" t="s">
        <v>0</v>
      </c>
      <c r="I3015" t="s">
        <v>226</v>
      </c>
    </row>
    <row r="3016" spans="1:9" x14ac:dyDescent="0.25">
      <c r="A3016" t="s">
        <v>232</v>
      </c>
      <c r="B3016" s="6">
        <v>45689</v>
      </c>
      <c r="C3016" s="6" t="str">
        <f t="shared" si="47"/>
        <v>Q1 2025</v>
      </c>
      <c r="D3016">
        <v>7</v>
      </c>
      <c r="E3016">
        <v>6</v>
      </c>
      <c r="F3016">
        <v>1.29832785647866</v>
      </c>
      <c r="G3016">
        <v>3.4221863660086102E-2</v>
      </c>
      <c r="H3016" t="s">
        <v>1</v>
      </c>
      <c r="I3016" t="s">
        <v>226</v>
      </c>
    </row>
    <row r="3017" spans="1:9" x14ac:dyDescent="0.25">
      <c r="A3017" t="s">
        <v>228</v>
      </c>
      <c r="B3017" s="6">
        <v>45689</v>
      </c>
      <c r="C3017" s="6" t="str">
        <f t="shared" si="47"/>
        <v>Q1 2025</v>
      </c>
      <c r="D3017">
        <v>10</v>
      </c>
      <c r="E3017">
        <v>10</v>
      </c>
      <c r="F3017">
        <v>1.1308495904873199</v>
      </c>
      <c r="G3017">
        <v>-0.13325640233125099</v>
      </c>
      <c r="H3017" t="s">
        <v>0</v>
      </c>
      <c r="I3017" t="s">
        <v>226</v>
      </c>
    </row>
    <row r="3018" spans="1:9" x14ac:dyDescent="0.25">
      <c r="A3018" t="s">
        <v>227</v>
      </c>
      <c r="B3018" s="6">
        <v>45689</v>
      </c>
      <c r="C3018" s="6" t="str">
        <f t="shared" si="47"/>
        <v>Q1 2025</v>
      </c>
      <c r="D3018">
        <v>12</v>
      </c>
      <c r="E3018">
        <v>12</v>
      </c>
      <c r="F3018">
        <v>1.08667061040713</v>
      </c>
      <c r="G3018">
        <v>-0.17743538241144599</v>
      </c>
      <c r="H3018" t="s">
        <v>1</v>
      </c>
      <c r="I3018" t="s">
        <v>226</v>
      </c>
    </row>
    <row r="3019" spans="1:9" x14ac:dyDescent="0.25">
      <c r="A3019" t="s">
        <v>230</v>
      </c>
      <c r="B3019" s="6">
        <v>45689</v>
      </c>
      <c r="C3019" s="6" t="str">
        <f t="shared" si="47"/>
        <v>Q1 2025</v>
      </c>
      <c r="D3019">
        <v>5</v>
      </c>
      <c r="E3019">
        <v>5</v>
      </c>
      <c r="F3019">
        <v>1.32412183204932</v>
      </c>
      <c r="G3019">
        <v>6.0015839230748803E-2</v>
      </c>
      <c r="H3019" t="s">
        <v>1729</v>
      </c>
      <c r="I3019" t="s">
        <v>226</v>
      </c>
    </row>
    <row r="3020" spans="1:9" x14ac:dyDescent="0.25">
      <c r="A3020" t="s">
        <v>234</v>
      </c>
      <c r="B3020" s="6">
        <v>45689</v>
      </c>
      <c r="C3020" s="6" t="str">
        <f t="shared" si="47"/>
        <v>Q1 2025</v>
      </c>
      <c r="D3020">
        <v>11</v>
      </c>
      <c r="E3020">
        <v>11</v>
      </c>
      <c r="F3020">
        <v>1.11891800759789</v>
      </c>
      <c r="G3020">
        <v>-0.14518798522068099</v>
      </c>
      <c r="H3020" t="s">
        <v>0</v>
      </c>
      <c r="I3020" t="s">
        <v>226</v>
      </c>
    </row>
    <row r="3021" spans="1:9" x14ac:dyDescent="0.25">
      <c r="A3021" t="s">
        <v>226</v>
      </c>
      <c r="B3021" s="6">
        <v>45689</v>
      </c>
      <c r="C3021" s="6" t="str">
        <f t="shared" si="47"/>
        <v>Q1 2025</v>
      </c>
      <c r="D3021">
        <v>9</v>
      </c>
      <c r="E3021">
        <v>9</v>
      </c>
      <c r="F3021">
        <v>1.20681436788013</v>
      </c>
      <c r="G3021">
        <v>-5.7291624938448298E-2</v>
      </c>
      <c r="H3021" t="s">
        <v>0</v>
      </c>
      <c r="I3021" t="s">
        <v>226</v>
      </c>
    </row>
    <row r="3022" spans="1:9" x14ac:dyDescent="0.25">
      <c r="A3022" t="s">
        <v>231</v>
      </c>
      <c r="B3022" s="6">
        <v>45717</v>
      </c>
      <c r="C3022" s="6" t="str">
        <f t="shared" si="47"/>
        <v>Q1 2025</v>
      </c>
      <c r="D3022">
        <v>2</v>
      </c>
      <c r="E3022">
        <v>4</v>
      </c>
      <c r="F3022">
        <v>1.40468794152188</v>
      </c>
      <c r="G3022">
        <v>0.13486234829189001</v>
      </c>
      <c r="H3022" t="s">
        <v>0</v>
      </c>
      <c r="I3022" t="s">
        <v>226</v>
      </c>
    </row>
    <row r="3023" spans="1:9" x14ac:dyDescent="0.25">
      <c r="A3023" t="s">
        <v>232</v>
      </c>
      <c r="B3023" s="6">
        <v>45717</v>
      </c>
      <c r="C3023" s="6" t="str">
        <f t="shared" si="47"/>
        <v>Q1 2025</v>
      </c>
      <c r="D3023">
        <v>6</v>
      </c>
      <c r="E3023">
        <v>7</v>
      </c>
      <c r="F3023">
        <v>1.2893094636057001</v>
      </c>
      <c r="G3023">
        <v>1.9483870375708302E-2</v>
      </c>
      <c r="H3023" t="s">
        <v>0</v>
      </c>
      <c r="I3023" t="s">
        <v>226</v>
      </c>
    </row>
    <row r="3024" spans="1:9" x14ac:dyDescent="0.25">
      <c r="A3024" t="s">
        <v>227</v>
      </c>
      <c r="B3024" s="6">
        <v>45717</v>
      </c>
      <c r="C3024" s="6" t="str">
        <f t="shared" si="47"/>
        <v>Q1 2025</v>
      </c>
      <c r="D3024">
        <v>12</v>
      </c>
      <c r="E3024">
        <v>12</v>
      </c>
      <c r="F3024">
        <v>1.07348091901257</v>
      </c>
      <c r="G3024">
        <v>-0.196344674217415</v>
      </c>
      <c r="H3024" t="s">
        <v>1</v>
      </c>
      <c r="I3024" t="s">
        <v>226</v>
      </c>
    </row>
    <row r="3025" spans="1:9" x14ac:dyDescent="0.25">
      <c r="A3025" t="s">
        <v>234</v>
      </c>
      <c r="B3025" s="6">
        <v>45717</v>
      </c>
      <c r="C3025" s="6" t="str">
        <f t="shared" si="47"/>
        <v>Q1 2025</v>
      </c>
      <c r="D3025">
        <v>10</v>
      </c>
      <c r="E3025">
        <v>11</v>
      </c>
      <c r="F3025">
        <v>1.1497461993742599</v>
      </c>
      <c r="G3025">
        <v>-0.120079393855734</v>
      </c>
      <c r="H3025" t="s">
        <v>0</v>
      </c>
      <c r="I3025" t="s">
        <v>226</v>
      </c>
    </row>
    <row r="3026" spans="1:9" x14ac:dyDescent="0.25">
      <c r="A3026" t="s">
        <v>235</v>
      </c>
      <c r="B3026" s="6">
        <v>45717</v>
      </c>
      <c r="C3026" s="6" t="str">
        <f t="shared" si="47"/>
        <v>Q1 2025</v>
      </c>
      <c r="D3026">
        <v>5</v>
      </c>
      <c r="E3026">
        <v>2</v>
      </c>
      <c r="F3026">
        <v>1.31217376541954</v>
      </c>
      <c r="G3026">
        <v>4.2348172189545501E-2</v>
      </c>
      <c r="H3026" t="s">
        <v>1</v>
      </c>
      <c r="I3026" t="s">
        <v>226</v>
      </c>
    </row>
    <row r="3027" spans="1:9" x14ac:dyDescent="0.25">
      <c r="A3027" t="s">
        <v>233</v>
      </c>
      <c r="B3027" s="6">
        <v>45717</v>
      </c>
      <c r="C3027" s="6" t="str">
        <f t="shared" si="47"/>
        <v>Q1 2025</v>
      </c>
      <c r="D3027">
        <v>1</v>
      </c>
      <c r="E3027">
        <v>1</v>
      </c>
      <c r="F3027">
        <v>1.41892068946191</v>
      </c>
      <c r="G3027">
        <v>0.14909509623192199</v>
      </c>
      <c r="H3027" t="s">
        <v>1729</v>
      </c>
      <c r="I3027" t="s">
        <v>226</v>
      </c>
    </row>
    <row r="3028" spans="1:9" x14ac:dyDescent="0.25">
      <c r="A3028" t="s">
        <v>229</v>
      </c>
      <c r="B3028" s="6">
        <v>45717</v>
      </c>
      <c r="C3028" s="6" t="str">
        <f t="shared" si="47"/>
        <v>Q1 2025</v>
      </c>
      <c r="D3028">
        <v>4</v>
      </c>
      <c r="E3028">
        <v>3</v>
      </c>
      <c r="F3028">
        <v>1.3485532756685099</v>
      </c>
      <c r="G3028">
        <v>7.8727682438523197E-2</v>
      </c>
      <c r="H3028" t="s">
        <v>1</v>
      </c>
      <c r="I3028" t="s">
        <v>226</v>
      </c>
    </row>
    <row r="3029" spans="1:9" x14ac:dyDescent="0.25">
      <c r="A3029" t="s">
        <v>228</v>
      </c>
      <c r="B3029" s="6">
        <v>45717</v>
      </c>
      <c r="C3029" s="6" t="str">
        <f t="shared" si="47"/>
        <v>Q1 2025</v>
      </c>
      <c r="D3029">
        <v>11</v>
      </c>
      <c r="E3029">
        <v>10</v>
      </c>
      <c r="F3029">
        <v>1.1215885740712801</v>
      </c>
      <c r="G3029">
        <v>-0.14823701915871301</v>
      </c>
      <c r="H3029" t="s">
        <v>1</v>
      </c>
      <c r="I3029" t="s">
        <v>226</v>
      </c>
    </row>
    <row r="3030" spans="1:9" x14ac:dyDescent="0.25">
      <c r="A3030" t="s">
        <v>236</v>
      </c>
      <c r="B3030" s="6">
        <v>45717</v>
      </c>
      <c r="C3030" s="6" t="str">
        <f t="shared" si="47"/>
        <v>Q1 2025</v>
      </c>
      <c r="D3030">
        <v>7</v>
      </c>
      <c r="E3030">
        <v>6</v>
      </c>
      <c r="F3030">
        <v>1.2861700879915099</v>
      </c>
      <c r="G3030">
        <v>1.63444947615221E-2</v>
      </c>
      <c r="H3030" t="s">
        <v>1</v>
      </c>
      <c r="I3030" t="s">
        <v>226</v>
      </c>
    </row>
    <row r="3031" spans="1:9" x14ac:dyDescent="0.25">
      <c r="A3031" t="s">
        <v>226</v>
      </c>
      <c r="B3031" s="6">
        <v>45717</v>
      </c>
      <c r="C3031" s="6" t="str">
        <f t="shared" si="47"/>
        <v>Q1 2025</v>
      </c>
      <c r="D3031">
        <v>9</v>
      </c>
      <c r="E3031">
        <v>9</v>
      </c>
      <c r="F3031">
        <v>1.2102606332251999</v>
      </c>
      <c r="G3031">
        <v>-5.9564960004792701E-2</v>
      </c>
      <c r="H3031" t="s">
        <v>0</v>
      </c>
      <c r="I3031" t="s">
        <v>226</v>
      </c>
    </row>
    <row r="3032" spans="1:9" x14ac:dyDescent="0.25">
      <c r="A3032" t="s">
        <v>230</v>
      </c>
      <c r="B3032" s="6">
        <v>45717</v>
      </c>
      <c r="C3032" s="6" t="str">
        <f t="shared" si="47"/>
        <v>Q1 2025</v>
      </c>
      <c r="D3032">
        <v>3</v>
      </c>
      <c r="E3032">
        <v>5</v>
      </c>
      <c r="F3032">
        <v>1.3531899761775299</v>
      </c>
      <c r="G3032">
        <v>8.3364382947545196E-2</v>
      </c>
      <c r="H3032" t="s">
        <v>0</v>
      </c>
      <c r="I3032" t="s">
        <v>226</v>
      </c>
    </row>
    <row r="3033" spans="1:9" x14ac:dyDescent="0.25">
      <c r="A3033" t="s">
        <v>1785</v>
      </c>
      <c r="B3033" s="6">
        <v>45292</v>
      </c>
      <c r="C3033" s="6" t="str">
        <f t="shared" si="47"/>
        <v>Q1 2024</v>
      </c>
      <c r="D3033">
        <v>10</v>
      </c>
      <c r="F3033">
        <v>1.32112100873306</v>
      </c>
      <c r="G3033">
        <v>-0.56024543247862701</v>
      </c>
      <c r="I3033" t="s">
        <v>237</v>
      </c>
    </row>
    <row r="3034" spans="1:9" x14ac:dyDescent="0.25">
      <c r="A3034" t="s">
        <v>1786</v>
      </c>
      <c r="B3034" s="6">
        <v>45292</v>
      </c>
      <c r="C3034" s="6" t="str">
        <f t="shared" si="47"/>
        <v>Q1 2024</v>
      </c>
      <c r="D3034">
        <v>6</v>
      </c>
      <c r="E3034">
        <v>3</v>
      </c>
      <c r="F3034">
        <v>1.9177044176848199</v>
      </c>
      <c r="G3034">
        <v>3.6337976473135698E-2</v>
      </c>
      <c r="H3034" t="s">
        <v>1</v>
      </c>
      <c r="I3034" t="s">
        <v>237</v>
      </c>
    </row>
    <row r="3035" spans="1:9" x14ac:dyDescent="0.25">
      <c r="A3035" t="s">
        <v>241</v>
      </c>
      <c r="B3035" s="6">
        <v>45292</v>
      </c>
      <c r="C3035" s="6" t="str">
        <f t="shared" si="47"/>
        <v>Q1 2024</v>
      </c>
      <c r="D3035">
        <v>4</v>
      </c>
      <c r="E3035">
        <v>11</v>
      </c>
      <c r="F3035">
        <v>2.0293549159585602</v>
      </c>
      <c r="G3035">
        <v>0.14798847474687801</v>
      </c>
      <c r="H3035" t="s">
        <v>0</v>
      </c>
      <c r="I3035" t="s">
        <v>237</v>
      </c>
    </row>
    <row r="3036" spans="1:9" x14ac:dyDescent="0.25">
      <c r="A3036" t="s">
        <v>240</v>
      </c>
      <c r="B3036" s="6">
        <v>45292</v>
      </c>
      <c r="C3036" s="6" t="str">
        <f t="shared" si="47"/>
        <v>Q1 2024</v>
      </c>
      <c r="D3036">
        <v>3</v>
      </c>
      <c r="E3036">
        <v>4</v>
      </c>
      <c r="F3036">
        <v>2.04948384960792</v>
      </c>
      <c r="G3036">
        <v>0.16811740839624001</v>
      </c>
      <c r="H3036" t="s">
        <v>0</v>
      </c>
      <c r="I3036" t="s">
        <v>237</v>
      </c>
    </row>
    <row r="3037" spans="1:9" x14ac:dyDescent="0.25">
      <c r="A3037" t="s">
        <v>242</v>
      </c>
      <c r="B3037" s="6">
        <v>45292</v>
      </c>
      <c r="C3037" s="6" t="str">
        <f t="shared" si="47"/>
        <v>Q1 2024</v>
      </c>
      <c r="D3037">
        <v>9</v>
      </c>
      <c r="E3037">
        <v>8</v>
      </c>
      <c r="F3037">
        <v>1.3875580377525001</v>
      </c>
      <c r="G3037">
        <v>-0.49380840345917898</v>
      </c>
      <c r="H3037" t="s">
        <v>1</v>
      </c>
      <c r="I3037" t="s">
        <v>237</v>
      </c>
    </row>
    <row r="3038" spans="1:9" x14ac:dyDescent="0.25">
      <c r="A3038" t="s">
        <v>243</v>
      </c>
      <c r="B3038" s="6">
        <v>45292</v>
      </c>
      <c r="C3038" s="6" t="str">
        <f t="shared" si="47"/>
        <v>Q1 2024</v>
      </c>
      <c r="D3038">
        <v>5</v>
      </c>
      <c r="E3038">
        <v>10</v>
      </c>
      <c r="F3038">
        <v>1.97143593351639</v>
      </c>
      <c r="G3038">
        <v>9.0069492304707593E-2</v>
      </c>
      <c r="H3038" t="s">
        <v>0</v>
      </c>
      <c r="I3038" t="s">
        <v>237</v>
      </c>
    </row>
    <row r="3039" spans="1:9" x14ac:dyDescent="0.25">
      <c r="A3039" t="s">
        <v>239</v>
      </c>
      <c r="B3039" s="6">
        <v>45292</v>
      </c>
      <c r="C3039" s="6" t="str">
        <f t="shared" si="47"/>
        <v>Q1 2024</v>
      </c>
      <c r="D3039">
        <v>2</v>
      </c>
      <c r="E3039">
        <v>5</v>
      </c>
      <c r="F3039">
        <v>2.1236283514706602</v>
      </c>
      <c r="G3039">
        <v>0.24226191025897101</v>
      </c>
      <c r="H3039" t="s">
        <v>0</v>
      </c>
      <c r="I3039" t="s">
        <v>237</v>
      </c>
    </row>
    <row r="3040" spans="1:9" x14ac:dyDescent="0.25">
      <c r="A3040" t="s">
        <v>238</v>
      </c>
      <c r="B3040" s="6">
        <v>45292</v>
      </c>
      <c r="C3040" s="6" t="str">
        <f t="shared" si="47"/>
        <v>Q1 2024</v>
      </c>
      <c r="D3040">
        <v>8</v>
      </c>
      <c r="E3040">
        <v>6</v>
      </c>
      <c r="F3040">
        <v>1.61272676734625</v>
      </c>
      <c r="G3040">
        <v>-0.26863967386542997</v>
      </c>
      <c r="H3040" t="s">
        <v>1</v>
      </c>
      <c r="I3040" t="s">
        <v>237</v>
      </c>
    </row>
    <row r="3041" spans="1:9" x14ac:dyDescent="0.25">
      <c r="A3041" t="s">
        <v>1787</v>
      </c>
      <c r="B3041" s="6">
        <v>45292</v>
      </c>
      <c r="C3041" s="6" t="str">
        <f t="shared" si="47"/>
        <v>Q1 2024</v>
      </c>
      <c r="D3041">
        <v>1</v>
      </c>
      <c r="E3041">
        <v>7</v>
      </c>
      <c r="F3041">
        <v>2.7274548228782902</v>
      </c>
      <c r="G3041">
        <v>0.82397773651343598</v>
      </c>
      <c r="H3041" t="s">
        <v>0</v>
      </c>
      <c r="I3041" t="s">
        <v>237</v>
      </c>
    </row>
    <row r="3042" spans="1:9" x14ac:dyDescent="0.25">
      <c r="A3042" t="s">
        <v>240</v>
      </c>
      <c r="B3042" s="6">
        <v>45323</v>
      </c>
      <c r="C3042" s="6" t="str">
        <f t="shared" si="47"/>
        <v>Q1 2024</v>
      </c>
      <c r="D3042">
        <v>3</v>
      </c>
      <c r="E3042">
        <v>3</v>
      </c>
      <c r="F3042">
        <v>2.0451629242469802</v>
      </c>
      <c r="G3042">
        <v>0.176177763567471</v>
      </c>
      <c r="H3042" t="s">
        <v>1729</v>
      </c>
      <c r="I3042" t="s">
        <v>237</v>
      </c>
    </row>
    <row r="3043" spans="1:9" x14ac:dyDescent="0.25">
      <c r="A3043" t="s">
        <v>238</v>
      </c>
      <c r="B3043" s="6">
        <v>45323</v>
      </c>
      <c r="C3043" s="6" t="str">
        <f t="shared" si="47"/>
        <v>Q1 2024</v>
      </c>
      <c r="D3043">
        <v>8</v>
      </c>
      <c r="E3043">
        <v>8</v>
      </c>
      <c r="F3043">
        <v>1.6645428539262399</v>
      </c>
      <c r="G3043">
        <v>-0.20444230675327099</v>
      </c>
      <c r="H3043" t="s">
        <v>0</v>
      </c>
      <c r="I3043" t="s">
        <v>237</v>
      </c>
    </row>
    <row r="3044" spans="1:9" x14ac:dyDescent="0.25">
      <c r="A3044" t="s">
        <v>1786</v>
      </c>
      <c r="B3044" s="6">
        <v>45323</v>
      </c>
      <c r="C3044" s="6" t="str">
        <f t="shared" si="47"/>
        <v>Q1 2024</v>
      </c>
      <c r="D3044">
        <v>5</v>
      </c>
      <c r="E3044">
        <v>6</v>
      </c>
      <c r="F3044">
        <v>1.92802365892077</v>
      </c>
      <c r="G3044">
        <v>5.9038498241262297E-2</v>
      </c>
      <c r="H3044" t="s">
        <v>0</v>
      </c>
      <c r="I3044" t="s">
        <v>237</v>
      </c>
    </row>
    <row r="3045" spans="1:9" x14ac:dyDescent="0.25">
      <c r="A3045" t="s">
        <v>1785</v>
      </c>
      <c r="B3045" s="6">
        <v>45323</v>
      </c>
      <c r="C3045" s="6" t="str">
        <f t="shared" si="47"/>
        <v>Q1 2024</v>
      </c>
      <c r="D3045">
        <v>10</v>
      </c>
      <c r="E3045">
        <v>10</v>
      </c>
      <c r="F3045">
        <v>1.23435165846956</v>
      </c>
      <c r="G3045">
        <v>-0.63463350220995296</v>
      </c>
      <c r="H3045" t="s">
        <v>1</v>
      </c>
      <c r="I3045" t="s">
        <v>237</v>
      </c>
    </row>
    <row r="3046" spans="1:9" x14ac:dyDescent="0.25">
      <c r="A3046" t="s">
        <v>1787</v>
      </c>
      <c r="B3046" s="6">
        <v>45323</v>
      </c>
      <c r="C3046" s="6" t="str">
        <f t="shared" si="47"/>
        <v>Q1 2024</v>
      </c>
      <c r="D3046">
        <v>1</v>
      </c>
      <c r="E3046">
        <v>1</v>
      </c>
      <c r="F3046">
        <v>2.6165678644091899</v>
      </c>
      <c r="G3046">
        <v>0.74758270372967806</v>
      </c>
      <c r="H3046" t="s">
        <v>1</v>
      </c>
      <c r="I3046" t="s">
        <v>237</v>
      </c>
    </row>
    <row r="3047" spans="1:9" x14ac:dyDescent="0.25">
      <c r="A3047" t="s">
        <v>243</v>
      </c>
      <c r="B3047" s="6">
        <v>45323</v>
      </c>
      <c r="C3047" s="6" t="str">
        <f t="shared" si="47"/>
        <v>Q1 2024</v>
      </c>
      <c r="D3047">
        <v>6</v>
      </c>
      <c r="E3047">
        <v>5</v>
      </c>
      <c r="F3047">
        <v>1.8890565959040999</v>
      </c>
      <c r="G3047">
        <v>2.00714352245825E-2</v>
      </c>
      <c r="H3047" t="s">
        <v>1</v>
      </c>
      <c r="I3047" t="s">
        <v>237</v>
      </c>
    </row>
    <row r="3048" spans="1:9" x14ac:dyDescent="0.25">
      <c r="A3048" t="s">
        <v>239</v>
      </c>
      <c r="B3048" s="6">
        <v>45323</v>
      </c>
      <c r="C3048" s="6" t="str">
        <f t="shared" si="47"/>
        <v>Q1 2024</v>
      </c>
      <c r="D3048">
        <v>2</v>
      </c>
      <c r="E3048">
        <v>2</v>
      </c>
      <c r="F3048">
        <v>2.1092113723927901</v>
      </c>
      <c r="G3048">
        <v>0.24022621171328001</v>
      </c>
      <c r="H3048" t="s">
        <v>1729</v>
      </c>
      <c r="I3048" t="s">
        <v>237</v>
      </c>
    </row>
    <row r="3049" spans="1:9" x14ac:dyDescent="0.25">
      <c r="A3049" t="s">
        <v>242</v>
      </c>
      <c r="B3049" s="6">
        <v>45323</v>
      </c>
      <c r="C3049" s="6" t="str">
        <f t="shared" si="47"/>
        <v>Q1 2024</v>
      </c>
      <c r="D3049">
        <v>9</v>
      </c>
      <c r="E3049">
        <v>9</v>
      </c>
      <c r="F3049">
        <v>1.38808263313255</v>
      </c>
      <c r="G3049">
        <v>-0.480902527546957</v>
      </c>
      <c r="H3049" t="s">
        <v>0</v>
      </c>
      <c r="I3049" t="s">
        <v>237</v>
      </c>
    </row>
    <row r="3050" spans="1:9" x14ac:dyDescent="0.25">
      <c r="A3050" t="s">
        <v>241</v>
      </c>
      <c r="B3050" s="6">
        <v>45323</v>
      </c>
      <c r="C3050" s="6" t="str">
        <f t="shared" si="47"/>
        <v>Q1 2024</v>
      </c>
      <c r="D3050">
        <v>4</v>
      </c>
      <c r="E3050">
        <v>4</v>
      </c>
      <c r="F3050">
        <v>1.94586688471342</v>
      </c>
      <c r="G3050">
        <v>7.6881724033908805E-2</v>
      </c>
      <c r="H3050" t="s">
        <v>1</v>
      </c>
      <c r="I3050" t="s">
        <v>237</v>
      </c>
    </row>
    <row r="3051" spans="1:9" x14ac:dyDescent="0.25">
      <c r="A3051" t="s">
        <v>243</v>
      </c>
      <c r="B3051" s="6">
        <v>45352</v>
      </c>
      <c r="C3051" s="6" t="str">
        <f t="shared" si="47"/>
        <v>Q1 2024</v>
      </c>
      <c r="D3051">
        <v>6</v>
      </c>
      <c r="E3051">
        <v>6</v>
      </c>
      <c r="F3051">
        <v>1.8712565300258599</v>
      </c>
      <c r="G3051">
        <v>3.0836117895494699E-2</v>
      </c>
      <c r="H3051" t="s">
        <v>0</v>
      </c>
      <c r="I3051" t="s">
        <v>237</v>
      </c>
    </row>
    <row r="3052" spans="1:9" x14ac:dyDescent="0.25">
      <c r="A3052" t="s">
        <v>1786</v>
      </c>
      <c r="B3052" s="6">
        <v>45352</v>
      </c>
      <c r="C3052" s="6" t="str">
        <f t="shared" si="47"/>
        <v>Q1 2024</v>
      </c>
      <c r="D3052">
        <v>4</v>
      </c>
      <c r="E3052">
        <v>5</v>
      </c>
      <c r="F3052">
        <v>1.93126866372976</v>
      </c>
      <c r="G3052">
        <v>9.0848251599395302E-2</v>
      </c>
      <c r="H3052" t="s">
        <v>0</v>
      </c>
      <c r="I3052" t="s">
        <v>237</v>
      </c>
    </row>
    <row r="3053" spans="1:9" x14ac:dyDescent="0.25">
      <c r="A3053" t="s">
        <v>238</v>
      </c>
      <c r="B3053" s="6">
        <v>45352</v>
      </c>
      <c r="C3053" s="6" t="str">
        <f t="shared" si="47"/>
        <v>Q1 2024</v>
      </c>
      <c r="D3053">
        <v>9</v>
      </c>
      <c r="E3053">
        <v>8</v>
      </c>
      <c r="F3053">
        <v>1.7220979523670801</v>
      </c>
      <c r="G3053">
        <v>-0.11832245976329001</v>
      </c>
      <c r="H3053" t="s">
        <v>1</v>
      </c>
      <c r="I3053" t="s">
        <v>237</v>
      </c>
    </row>
    <row r="3054" spans="1:9" x14ac:dyDescent="0.25">
      <c r="A3054" t="s">
        <v>242</v>
      </c>
      <c r="B3054" s="6">
        <v>45352</v>
      </c>
      <c r="C3054" s="6" t="str">
        <f t="shared" si="47"/>
        <v>Q1 2024</v>
      </c>
      <c r="D3054">
        <v>10</v>
      </c>
      <c r="E3054">
        <v>9</v>
      </c>
      <c r="F3054">
        <v>1.38471089145218</v>
      </c>
      <c r="G3054">
        <v>-0.45570952067818399</v>
      </c>
      <c r="H3054" t="s">
        <v>1</v>
      </c>
      <c r="I3054" t="s">
        <v>237</v>
      </c>
    </row>
    <row r="3055" spans="1:9" x14ac:dyDescent="0.25">
      <c r="A3055" t="s">
        <v>239</v>
      </c>
      <c r="B3055" s="6">
        <v>45352</v>
      </c>
      <c r="C3055" s="6" t="str">
        <f t="shared" si="47"/>
        <v>Q1 2024</v>
      </c>
      <c r="D3055">
        <v>2</v>
      </c>
      <c r="E3055">
        <v>2</v>
      </c>
      <c r="F3055">
        <v>2.0578141528434402</v>
      </c>
      <c r="G3055">
        <v>0.21739374071306899</v>
      </c>
      <c r="H3055" t="s">
        <v>1</v>
      </c>
      <c r="I3055" t="s">
        <v>237</v>
      </c>
    </row>
    <row r="3056" spans="1:9" x14ac:dyDescent="0.25">
      <c r="A3056" t="s">
        <v>237</v>
      </c>
      <c r="B3056" s="6">
        <v>45352</v>
      </c>
      <c r="C3056" s="6" t="str">
        <f t="shared" si="47"/>
        <v>Q1 2024</v>
      </c>
      <c r="D3056">
        <v>8</v>
      </c>
      <c r="E3056">
        <v>9</v>
      </c>
      <c r="F3056">
        <v>1.7678412627264399</v>
      </c>
      <c r="G3056">
        <v>-6.6108101727376301E-2</v>
      </c>
      <c r="H3056" t="s">
        <v>0</v>
      </c>
      <c r="I3056" t="s">
        <v>237</v>
      </c>
    </row>
    <row r="3057" spans="1:9" x14ac:dyDescent="0.25">
      <c r="A3057" t="s">
        <v>1787</v>
      </c>
      <c r="B3057" s="6">
        <v>45352</v>
      </c>
      <c r="C3057" s="6" t="str">
        <f t="shared" si="47"/>
        <v>Q1 2024</v>
      </c>
      <c r="D3057">
        <v>1</v>
      </c>
      <c r="E3057">
        <v>1</v>
      </c>
      <c r="F3057">
        <v>2.5668570849705499</v>
      </c>
      <c r="G3057">
        <v>0.72643667284017799</v>
      </c>
      <c r="H3057" t="s">
        <v>1729</v>
      </c>
      <c r="I3057" t="s">
        <v>237</v>
      </c>
    </row>
    <row r="3058" spans="1:9" x14ac:dyDescent="0.25">
      <c r="A3058" t="s">
        <v>1785</v>
      </c>
      <c r="B3058" s="6">
        <v>45352</v>
      </c>
      <c r="C3058" s="6" t="str">
        <f t="shared" si="47"/>
        <v>Q1 2024</v>
      </c>
      <c r="D3058">
        <v>11</v>
      </c>
      <c r="E3058">
        <v>10</v>
      </c>
      <c r="F3058">
        <v>1.2330299943979499</v>
      </c>
      <c r="G3058">
        <v>-0.60739041773241997</v>
      </c>
      <c r="H3058" t="s">
        <v>1</v>
      </c>
      <c r="I3058" t="s">
        <v>237</v>
      </c>
    </row>
    <row r="3059" spans="1:9" x14ac:dyDescent="0.25">
      <c r="A3059" t="s">
        <v>240</v>
      </c>
      <c r="B3059" s="6">
        <v>45352</v>
      </c>
      <c r="C3059" s="6" t="str">
        <f t="shared" si="47"/>
        <v>Q1 2024</v>
      </c>
      <c r="D3059">
        <v>3</v>
      </c>
      <c r="E3059">
        <v>3</v>
      </c>
      <c r="F3059">
        <v>1.97103995290921</v>
      </c>
      <c r="G3059">
        <v>0.130619540778841</v>
      </c>
      <c r="H3059" t="s">
        <v>1</v>
      </c>
      <c r="I3059" t="s">
        <v>237</v>
      </c>
    </row>
    <row r="3060" spans="1:9" x14ac:dyDescent="0.25">
      <c r="A3060" t="s">
        <v>241</v>
      </c>
      <c r="B3060" s="6">
        <v>45352</v>
      </c>
      <c r="C3060" s="6" t="str">
        <f t="shared" si="47"/>
        <v>Q1 2024</v>
      </c>
      <c r="D3060">
        <v>5</v>
      </c>
      <c r="E3060">
        <v>4</v>
      </c>
      <c r="F3060">
        <v>1.9110092628997</v>
      </c>
      <c r="G3060">
        <v>7.0588850769337297E-2</v>
      </c>
      <c r="H3060" t="s">
        <v>1</v>
      </c>
      <c r="I3060" t="s">
        <v>237</v>
      </c>
    </row>
    <row r="3061" spans="1:9" x14ac:dyDescent="0.25">
      <c r="A3061" t="s">
        <v>240</v>
      </c>
      <c r="B3061" s="6">
        <v>45383</v>
      </c>
      <c r="C3061" s="6" t="str">
        <f t="shared" si="47"/>
        <v>Q2 2024</v>
      </c>
      <c r="D3061">
        <v>3</v>
      </c>
      <c r="E3061">
        <v>3</v>
      </c>
      <c r="F3061">
        <v>1.9347333997179701</v>
      </c>
      <c r="G3061">
        <v>9.5201613181886899E-2</v>
      </c>
      <c r="H3061" t="s">
        <v>1</v>
      </c>
      <c r="I3061" t="s">
        <v>237</v>
      </c>
    </row>
    <row r="3062" spans="1:9" x14ac:dyDescent="0.25">
      <c r="A3062" t="s">
        <v>239</v>
      </c>
      <c r="B3062" s="6">
        <v>45383</v>
      </c>
      <c r="C3062" s="6" t="str">
        <f t="shared" si="47"/>
        <v>Q2 2024</v>
      </c>
      <c r="D3062">
        <v>2</v>
      </c>
      <c r="E3062">
        <v>2</v>
      </c>
      <c r="F3062">
        <v>2.0656209341580598</v>
      </c>
      <c r="G3062">
        <v>0.22608914762198401</v>
      </c>
      <c r="H3062" t="s">
        <v>1729</v>
      </c>
      <c r="I3062" t="s">
        <v>237</v>
      </c>
    </row>
    <row r="3063" spans="1:9" x14ac:dyDescent="0.25">
      <c r="A3063" t="s">
        <v>237</v>
      </c>
      <c r="B3063" s="6">
        <v>45383</v>
      </c>
      <c r="C3063" s="6" t="str">
        <f t="shared" si="47"/>
        <v>Q2 2024</v>
      </c>
      <c r="D3063">
        <v>9</v>
      </c>
      <c r="E3063">
        <v>8</v>
      </c>
      <c r="F3063">
        <v>1.7567579364969601</v>
      </c>
      <c r="G3063">
        <v>-8.2773850039115707E-2</v>
      </c>
      <c r="H3063" t="s">
        <v>1</v>
      </c>
      <c r="I3063" t="s">
        <v>237</v>
      </c>
    </row>
    <row r="3064" spans="1:9" x14ac:dyDescent="0.25">
      <c r="A3064" t="s">
        <v>241</v>
      </c>
      <c r="B3064" s="6">
        <v>45383</v>
      </c>
      <c r="C3064" s="6" t="str">
        <f t="shared" si="47"/>
        <v>Q2 2024</v>
      </c>
      <c r="D3064">
        <v>7</v>
      </c>
      <c r="E3064">
        <v>5</v>
      </c>
      <c r="F3064">
        <v>1.8385074502330001</v>
      </c>
      <c r="G3064">
        <v>-1.02433630307929E-3</v>
      </c>
      <c r="H3064" t="s">
        <v>1</v>
      </c>
      <c r="I3064" t="s">
        <v>237</v>
      </c>
    </row>
    <row r="3065" spans="1:9" x14ac:dyDescent="0.25">
      <c r="A3065" t="s">
        <v>243</v>
      </c>
      <c r="B3065" s="6">
        <v>45383</v>
      </c>
      <c r="C3065" s="6" t="str">
        <f t="shared" si="47"/>
        <v>Q2 2024</v>
      </c>
      <c r="D3065">
        <v>5</v>
      </c>
      <c r="E3065">
        <v>6</v>
      </c>
      <c r="F3065">
        <v>1.8800009179114401</v>
      </c>
      <c r="G3065">
        <v>4.0469131375357098E-2</v>
      </c>
      <c r="H3065" t="s">
        <v>0</v>
      </c>
      <c r="I3065" t="s">
        <v>237</v>
      </c>
    </row>
    <row r="3066" spans="1:9" x14ac:dyDescent="0.25">
      <c r="A3066" t="s">
        <v>1786</v>
      </c>
      <c r="B3066" s="6">
        <v>45383</v>
      </c>
      <c r="C3066" s="6" t="str">
        <f t="shared" si="47"/>
        <v>Q2 2024</v>
      </c>
      <c r="D3066">
        <v>4</v>
      </c>
      <c r="E3066">
        <v>4</v>
      </c>
      <c r="F3066">
        <v>1.91565999402792</v>
      </c>
      <c r="G3066">
        <v>7.6128207491842695E-2</v>
      </c>
      <c r="H3066" t="s">
        <v>1</v>
      </c>
      <c r="I3066" t="s">
        <v>237</v>
      </c>
    </row>
    <row r="3067" spans="1:9" x14ac:dyDescent="0.25">
      <c r="A3067" t="s">
        <v>242</v>
      </c>
      <c r="B3067" s="6">
        <v>45383</v>
      </c>
      <c r="C3067" s="6" t="str">
        <f t="shared" si="47"/>
        <v>Q2 2024</v>
      </c>
      <c r="D3067">
        <v>10</v>
      </c>
      <c r="E3067">
        <v>10</v>
      </c>
      <c r="F3067">
        <v>1.3936428525010001</v>
      </c>
      <c r="G3067">
        <v>-0.44588893403508201</v>
      </c>
      <c r="H3067" t="s">
        <v>0</v>
      </c>
      <c r="I3067" t="s">
        <v>237</v>
      </c>
    </row>
    <row r="3068" spans="1:9" x14ac:dyDescent="0.25">
      <c r="A3068" t="s">
        <v>1785</v>
      </c>
      <c r="B3068" s="6">
        <v>45383</v>
      </c>
      <c r="C3068" s="6" t="str">
        <f t="shared" si="47"/>
        <v>Q2 2024</v>
      </c>
      <c r="D3068">
        <v>11</v>
      </c>
      <c r="E3068">
        <v>11</v>
      </c>
      <c r="F3068">
        <v>1.27694028506393</v>
      </c>
      <c r="G3068">
        <v>-0.56259150147214598</v>
      </c>
      <c r="H3068" t="s">
        <v>0</v>
      </c>
      <c r="I3068" t="s">
        <v>237</v>
      </c>
    </row>
    <row r="3069" spans="1:9" x14ac:dyDescent="0.25">
      <c r="A3069" t="s">
        <v>1787</v>
      </c>
      <c r="B3069" s="6">
        <v>45383</v>
      </c>
      <c r="C3069" s="6" t="str">
        <f t="shared" si="47"/>
        <v>Q2 2024</v>
      </c>
      <c r="D3069">
        <v>1</v>
      </c>
      <c r="E3069">
        <v>1</v>
      </c>
      <c r="F3069">
        <v>2.6157223119242001</v>
      </c>
      <c r="G3069">
        <v>0.77619052538812305</v>
      </c>
      <c r="H3069" t="s">
        <v>0</v>
      </c>
      <c r="I3069" t="s">
        <v>237</v>
      </c>
    </row>
    <row r="3070" spans="1:9" x14ac:dyDescent="0.25">
      <c r="A3070" t="s">
        <v>238</v>
      </c>
      <c r="B3070" s="6">
        <v>45383</v>
      </c>
      <c r="C3070" s="6" t="str">
        <f t="shared" si="47"/>
        <v>Q2 2024</v>
      </c>
      <c r="D3070">
        <v>8</v>
      </c>
      <c r="E3070">
        <v>9</v>
      </c>
      <c r="F3070">
        <v>1.8005056333654199</v>
      </c>
      <c r="G3070">
        <v>-3.9026153170656303E-2</v>
      </c>
      <c r="H3070" t="s">
        <v>0</v>
      </c>
      <c r="I3070" t="s">
        <v>237</v>
      </c>
    </row>
    <row r="3071" spans="1:9" x14ac:dyDescent="0.25">
      <c r="A3071" t="s">
        <v>1786</v>
      </c>
      <c r="B3071" s="6">
        <v>45413</v>
      </c>
      <c r="C3071" s="6" t="str">
        <f t="shared" si="47"/>
        <v>Q2 2024</v>
      </c>
      <c r="D3071">
        <v>4</v>
      </c>
      <c r="E3071">
        <v>4</v>
      </c>
      <c r="F3071">
        <v>1.90928814669416</v>
      </c>
      <c r="G3071">
        <v>7.9876842171087495E-2</v>
      </c>
      <c r="H3071" t="s">
        <v>1729</v>
      </c>
      <c r="I3071" t="s">
        <v>237</v>
      </c>
    </row>
    <row r="3072" spans="1:9" x14ac:dyDescent="0.25">
      <c r="A3072" t="s">
        <v>1787</v>
      </c>
      <c r="B3072" s="6">
        <v>45413</v>
      </c>
      <c r="C3072" s="6" t="str">
        <f t="shared" si="47"/>
        <v>Q2 2024</v>
      </c>
      <c r="D3072">
        <v>1</v>
      </c>
      <c r="E3072">
        <v>1</v>
      </c>
      <c r="F3072">
        <v>2.5476109250185601</v>
      </c>
      <c r="G3072">
        <v>0.71819962049548203</v>
      </c>
      <c r="H3072" t="s">
        <v>1</v>
      </c>
      <c r="I3072" t="s">
        <v>237</v>
      </c>
    </row>
    <row r="3073" spans="1:9" x14ac:dyDescent="0.25">
      <c r="A3073" t="s">
        <v>239</v>
      </c>
      <c r="B3073" s="6">
        <v>45413</v>
      </c>
      <c r="C3073" s="6" t="str">
        <f t="shared" si="47"/>
        <v>Q2 2024</v>
      </c>
      <c r="D3073">
        <v>3</v>
      </c>
      <c r="E3073">
        <v>2</v>
      </c>
      <c r="F3073">
        <v>2.0242425097168302</v>
      </c>
      <c r="G3073">
        <v>0.19483120519375799</v>
      </c>
      <c r="H3073" t="s">
        <v>1</v>
      </c>
      <c r="I3073" t="s">
        <v>237</v>
      </c>
    </row>
    <row r="3074" spans="1:9" x14ac:dyDescent="0.25">
      <c r="A3074" t="s">
        <v>242</v>
      </c>
      <c r="B3074" s="6">
        <v>45413</v>
      </c>
      <c r="C3074" s="6" t="str">
        <f t="shared" si="47"/>
        <v>Q2 2024</v>
      </c>
      <c r="D3074">
        <v>10</v>
      </c>
      <c r="E3074">
        <v>10</v>
      </c>
      <c r="F3074">
        <v>1.4372735997498201</v>
      </c>
      <c r="G3074">
        <v>-0.39213770477325099</v>
      </c>
      <c r="H3074" t="s">
        <v>0</v>
      </c>
      <c r="I3074" t="s">
        <v>237</v>
      </c>
    </row>
    <row r="3075" spans="1:9" x14ac:dyDescent="0.25">
      <c r="A3075" t="s">
        <v>243</v>
      </c>
      <c r="B3075" s="6">
        <v>45413</v>
      </c>
      <c r="C3075" s="6" t="str">
        <f t="shared" ref="C3075:C3138" si="48">"Q" &amp; ROUNDUP(MONTH(B3075)/3, 0) &amp; " " &amp; YEAR(B3075)</f>
        <v>Q2 2024</v>
      </c>
      <c r="D3075">
        <v>6</v>
      </c>
      <c r="E3075">
        <v>5</v>
      </c>
      <c r="F3075">
        <v>1.8187583492185799</v>
      </c>
      <c r="G3075">
        <v>-1.06529553044969E-2</v>
      </c>
      <c r="H3075" t="s">
        <v>1</v>
      </c>
      <c r="I3075" t="s">
        <v>237</v>
      </c>
    </row>
    <row r="3076" spans="1:9" x14ac:dyDescent="0.25">
      <c r="A3076" t="s">
        <v>1785</v>
      </c>
      <c r="B3076" s="6">
        <v>45413</v>
      </c>
      <c r="C3076" s="6" t="str">
        <f t="shared" si="48"/>
        <v>Q2 2024</v>
      </c>
      <c r="D3076">
        <v>11</v>
      </c>
      <c r="E3076">
        <v>11</v>
      </c>
      <c r="F3076">
        <v>1.31275741297939</v>
      </c>
      <c r="G3076">
        <v>-0.51665389154368702</v>
      </c>
      <c r="H3076" t="s">
        <v>0</v>
      </c>
      <c r="I3076" t="s">
        <v>237</v>
      </c>
    </row>
    <row r="3077" spans="1:9" x14ac:dyDescent="0.25">
      <c r="A3077" t="s">
        <v>238</v>
      </c>
      <c r="B3077" s="6">
        <v>45413</v>
      </c>
      <c r="C3077" s="6" t="str">
        <f t="shared" si="48"/>
        <v>Q2 2024</v>
      </c>
      <c r="D3077">
        <v>8</v>
      </c>
      <c r="E3077">
        <v>8</v>
      </c>
      <c r="F3077">
        <v>1.7741582445105299</v>
      </c>
      <c r="G3077">
        <v>-5.5253060012547497E-2</v>
      </c>
      <c r="H3077" t="s">
        <v>1</v>
      </c>
      <c r="I3077" t="s">
        <v>237</v>
      </c>
    </row>
    <row r="3078" spans="1:9" x14ac:dyDescent="0.25">
      <c r="A3078" t="s">
        <v>240</v>
      </c>
      <c r="B3078" s="6">
        <v>45413</v>
      </c>
      <c r="C3078" s="6" t="str">
        <f t="shared" si="48"/>
        <v>Q2 2024</v>
      </c>
      <c r="D3078">
        <v>2</v>
      </c>
      <c r="E3078">
        <v>3</v>
      </c>
      <c r="F3078">
        <v>2.0254001990996202</v>
      </c>
      <c r="G3078">
        <v>0.19598889457653901</v>
      </c>
      <c r="H3078" t="s">
        <v>0</v>
      </c>
      <c r="I3078" t="s">
        <v>237</v>
      </c>
    </row>
    <row r="3079" spans="1:9" x14ac:dyDescent="0.25">
      <c r="A3079" t="s">
        <v>241</v>
      </c>
      <c r="B3079" s="6">
        <v>45413</v>
      </c>
      <c r="C3079" s="6" t="str">
        <f t="shared" si="48"/>
        <v>Q2 2024</v>
      </c>
      <c r="D3079">
        <v>7</v>
      </c>
      <c r="E3079">
        <v>7</v>
      </c>
      <c r="F3079">
        <v>1.8091768362417899</v>
      </c>
      <c r="G3079">
        <v>-2.0234468281283599E-2</v>
      </c>
      <c r="H3079" t="s">
        <v>1</v>
      </c>
      <c r="I3079" t="s">
        <v>237</v>
      </c>
    </row>
    <row r="3080" spans="1:9" x14ac:dyDescent="0.25">
      <c r="A3080" t="s">
        <v>237</v>
      </c>
      <c r="B3080" s="6">
        <v>45413</v>
      </c>
      <c r="C3080" s="6" t="str">
        <f t="shared" si="48"/>
        <v>Q2 2024</v>
      </c>
      <c r="D3080">
        <v>9</v>
      </c>
      <c r="E3080">
        <v>9</v>
      </c>
      <c r="F3080">
        <v>1.7324290632622801</v>
      </c>
      <c r="G3080">
        <v>-9.6982241260800794E-2</v>
      </c>
      <c r="H3080" t="s">
        <v>1</v>
      </c>
      <c r="I3080" t="s">
        <v>237</v>
      </c>
    </row>
    <row r="3081" spans="1:9" x14ac:dyDescent="0.25">
      <c r="A3081" t="s">
        <v>242</v>
      </c>
      <c r="B3081" s="6">
        <v>45444</v>
      </c>
      <c r="C3081" s="6" t="str">
        <f t="shared" si="48"/>
        <v>Q2 2024</v>
      </c>
      <c r="D3081">
        <v>10</v>
      </c>
      <c r="E3081">
        <v>10</v>
      </c>
      <c r="F3081">
        <v>1.4384419527497401</v>
      </c>
      <c r="G3081">
        <v>-0.365183727858298</v>
      </c>
      <c r="H3081" t="s">
        <v>0</v>
      </c>
      <c r="I3081" t="s">
        <v>237</v>
      </c>
    </row>
    <row r="3082" spans="1:9" x14ac:dyDescent="0.25">
      <c r="A3082" t="s">
        <v>1787</v>
      </c>
      <c r="B3082" s="6">
        <v>45444</v>
      </c>
      <c r="C3082" s="6" t="str">
        <f t="shared" si="48"/>
        <v>Q2 2024</v>
      </c>
      <c r="D3082">
        <v>1</v>
      </c>
      <c r="E3082">
        <v>1</v>
      </c>
      <c r="F3082">
        <v>2.56386625706741</v>
      </c>
      <c r="G3082">
        <v>0.76024057645937504</v>
      </c>
      <c r="H3082" t="s">
        <v>0</v>
      </c>
      <c r="I3082" t="s">
        <v>237</v>
      </c>
    </row>
    <row r="3083" spans="1:9" x14ac:dyDescent="0.25">
      <c r="A3083" t="s">
        <v>1785</v>
      </c>
      <c r="B3083" s="6">
        <v>45444</v>
      </c>
      <c r="C3083" s="6" t="str">
        <f t="shared" si="48"/>
        <v>Q2 2024</v>
      </c>
      <c r="D3083">
        <v>11</v>
      </c>
      <c r="E3083">
        <v>11</v>
      </c>
      <c r="F3083">
        <v>1.30406135767442</v>
      </c>
      <c r="G3083">
        <v>-0.49956432293361902</v>
      </c>
      <c r="H3083" t="s">
        <v>0</v>
      </c>
      <c r="I3083" t="s">
        <v>237</v>
      </c>
    </row>
    <row r="3084" spans="1:9" x14ac:dyDescent="0.25">
      <c r="A3084" t="s">
        <v>243</v>
      </c>
      <c r="B3084" s="6">
        <v>45444</v>
      </c>
      <c r="C3084" s="6" t="str">
        <f t="shared" si="48"/>
        <v>Q2 2024</v>
      </c>
      <c r="D3084">
        <v>5</v>
      </c>
      <c r="E3084">
        <v>6</v>
      </c>
      <c r="F3084">
        <v>1.8334646616427199</v>
      </c>
      <c r="G3084">
        <v>2.98389810346886E-2</v>
      </c>
      <c r="H3084" t="s">
        <v>0</v>
      </c>
      <c r="I3084" t="s">
        <v>237</v>
      </c>
    </row>
    <row r="3085" spans="1:9" x14ac:dyDescent="0.25">
      <c r="A3085" t="s">
        <v>240</v>
      </c>
      <c r="B3085" s="6">
        <v>45444</v>
      </c>
      <c r="C3085" s="6" t="str">
        <f t="shared" si="48"/>
        <v>Q2 2024</v>
      </c>
      <c r="D3085">
        <v>2</v>
      </c>
      <c r="E3085">
        <v>2</v>
      </c>
      <c r="F3085">
        <v>2.01805384551789</v>
      </c>
      <c r="G3085">
        <v>0.21442816490984901</v>
      </c>
      <c r="H3085" t="s">
        <v>0</v>
      </c>
      <c r="I3085" t="s">
        <v>237</v>
      </c>
    </row>
    <row r="3086" spans="1:9" x14ac:dyDescent="0.25">
      <c r="A3086" t="s">
        <v>1786</v>
      </c>
      <c r="B3086" s="6">
        <v>45444</v>
      </c>
      <c r="C3086" s="6" t="str">
        <f t="shared" si="48"/>
        <v>Q2 2024</v>
      </c>
      <c r="D3086">
        <v>4</v>
      </c>
      <c r="E3086">
        <v>4</v>
      </c>
      <c r="F3086">
        <v>1.9177788425354301</v>
      </c>
      <c r="G3086">
        <v>0.114153161927393</v>
      </c>
      <c r="H3086" t="s">
        <v>0</v>
      </c>
      <c r="I3086" t="s">
        <v>237</v>
      </c>
    </row>
    <row r="3087" spans="1:9" x14ac:dyDescent="0.25">
      <c r="A3087" t="s">
        <v>239</v>
      </c>
      <c r="B3087" s="6">
        <v>45444</v>
      </c>
      <c r="C3087" s="6" t="str">
        <f t="shared" si="48"/>
        <v>Q2 2024</v>
      </c>
      <c r="D3087">
        <v>3</v>
      </c>
      <c r="E3087">
        <v>3</v>
      </c>
      <c r="F3087">
        <v>1.98802166907122</v>
      </c>
      <c r="G3087">
        <v>0.184395988463188</v>
      </c>
      <c r="H3087" t="s">
        <v>1</v>
      </c>
      <c r="I3087" t="s">
        <v>237</v>
      </c>
    </row>
    <row r="3088" spans="1:9" x14ac:dyDescent="0.25">
      <c r="A3088" t="s">
        <v>238</v>
      </c>
      <c r="B3088" s="6">
        <v>45444</v>
      </c>
      <c r="C3088" s="6" t="str">
        <f t="shared" si="48"/>
        <v>Q2 2024</v>
      </c>
      <c r="D3088">
        <v>8</v>
      </c>
      <c r="E3088">
        <v>8</v>
      </c>
      <c r="F3088">
        <v>1.7787797932268701</v>
      </c>
      <c r="G3088">
        <v>-2.4845887381169399E-2</v>
      </c>
      <c r="H3088" t="s">
        <v>0</v>
      </c>
      <c r="I3088" t="s">
        <v>237</v>
      </c>
    </row>
    <row r="3089" spans="1:9" x14ac:dyDescent="0.25">
      <c r="A3089" t="s">
        <v>241</v>
      </c>
      <c r="B3089" s="6">
        <v>45444</v>
      </c>
      <c r="C3089" s="6" t="str">
        <f t="shared" si="48"/>
        <v>Q2 2024</v>
      </c>
      <c r="D3089">
        <v>6</v>
      </c>
      <c r="E3089">
        <v>7</v>
      </c>
      <c r="F3089">
        <v>1.8089982330854</v>
      </c>
      <c r="G3089">
        <v>5.3725524773611203E-3</v>
      </c>
      <c r="H3089" t="s">
        <v>0</v>
      </c>
      <c r="I3089" t="s">
        <v>237</v>
      </c>
    </row>
    <row r="3090" spans="1:9" x14ac:dyDescent="0.25">
      <c r="A3090" t="s">
        <v>237</v>
      </c>
      <c r="B3090" s="6">
        <v>45444</v>
      </c>
      <c r="C3090" s="6" t="str">
        <f t="shared" si="48"/>
        <v>Q2 2024</v>
      </c>
      <c r="D3090">
        <v>9</v>
      </c>
      <c r="E3090">
        <v>9</v>
      </c>
      <c r="F3090">
        <v>1.5942079370586499</v>
      </c>
      <c r="G3090">
        <v>-0.209417743549384</v>
      </c>
      <c r="H3090" t="s">
        <v>1</v>
      </c>
      <c r="I3090" t="s">
        <v>237</v>
      </c>
    </row>
    <row r="3091" spans="1:9" x14ac:dyDescent="0.25">
      <c r="A3091" t="s">
        <v>240</v>
      </c>
      <c r="B3091" s="6">
        <v>45474</v>
      </c>
      <c r="C3091" s="6" t="str">
        <f t="shared" si="48"/>
        <v>Q3 2024</v>
      </c>
      <c r="D3091">
        <v>2</v>
      </c>
      <c r="E3091">
        <v>2</v>
      </c>
      <c r="F3091">
        <v>2.0446298983243598</v>
      </c>
      <c r="G3091">
        <v>0.244618655017941</v>
      </c>
      <c r="H3091" t="s">
        <v>0</v>
      </c>
      <c r="I3091" t="s">
        <v>237</v>
      </c>
    </row>
    <row r="3092" spans="1:9" x14ac:dyDescent="0.25">
      <c r="A3092" t="s">
        <v>241</v>
      </c>
      <c r="B3092" s="6">
        <v>45474</v>
      </c>
      <c r="C3092" s="6" t="str">
        <f t="shared" si="48"/>
        <v>Q3 2024</v>
      </c>
      <c r="D3092">
        <v>6</v>
      </c>
      <c r="E3092">
        <v>6</v>
      </c>
      <c r="F3092">
        <v>1.8793371691372101</v>
      </c>
      <c r="G3092">
        <v>7.9325925830790997E-2</v>
      </c>
      <c r="H3092" t="s">
        <v>0</v>
      </c>
      <c r="I3092" t="s">
        <v>237</v>
      </c>
    </row>
    <row r="3093" spans="1:9" x14ac:dyDescent="0.25">
      <c r="A3093" t="s">
        <v>1787</v>
      </c>
      <c r="B3093" s="6">
        <v>45474</v>
      </c>
      <c r="C3093" s="6" t="str">
        <f t="shared" si="48"/>
        <v>Q3 2024</v>
      </c>
      <c r="D3093">
        <v>1</v>
      </c>
      <c r="E3093">
        <v>1</v>
      </c>
      <c r="F3093">
        <v>2.5126006530930498</v>
      </c>
      <c r="G3093">
        <v>0.71258940978662699</v>
      </c>
      <c r="H3093" t="s">
        <v>1</v>
      </c>
      <c r="I3093" t="s">
        <v>237</v>
      </c>
    </row>
    <row r="3094" spans="1:9" x14ac:dyDescent="0.25">
      <c r="A3094" t="s">
        <v>243</v>
      </c>
      <c r="B3094" s="6">
        <v>45474</v>
      </c>
      <c r="C3094" s="6" t="str">
        <f t="shared" si="48"/>
        <v>Q3 2024</v>
      </c>
      <c r="D3094">
        <v>5</v>
      </c>
      <c r="E3094">
        <v>5</v>
      </c>
      <c r="F3094">
        <v>1.89647922988021</v>
      </c>
      <c r="G3094">
        <v>9.6467986573791797E-2</v>
      </c>
      <c r="H3094" t="s">
        <v>0</v>
      </c>
      <c r="I3094" t="s">
        <v>237</v>
      </c>
    </row>
    <row r="3095" spans="1:9" x14ac:dyDescent="0.25">
      <c r="A3095" t="s">
        <v>238</v>
      </c>
      <c r="B3095" s="6">
        <v>45474</v>
      </c>
      <c r="C3095" s="6" t="str">
        <f t="shared" si="48"/>
        <v>Q3 2024</v>
      </c>
      <c r="D3095">
        <v>8</v>
      </c>
      <c r="E3095">
        <v>8</v>
      </c>
      <c r="F3095">
        <v>1.77254741572837</v>
      </c>
      <c r="G3095">
        <v>-2.7463827578055801E-2</v>
      </c>
      <c r="H3095" t="s">
        <v>1</v>
      </c>
      <c r="I3095" t="s">
        <v>237</v>
      </c>
    </row>
    <row r="3096" spans="1:9" x14ac:dyDescent="0.25">
      <c r="A3096" t="s">
        <v>1785</v>
      </c>
      <c r="B3096" s="6">
        <v>45474</v>
      </c>
      <c r="C3096" s="6" t="str">
        <f t="shared" si="48"/>
        <v>Q3 2024</v>
      </c>
      <c r="D3096">
        <v>11</v>
      </c>
      <c r="E3096">
        <v>11</v>
      </c>
      <c r="F3096">
        <v>1.30304461015579</v>
      </c>
      <c r="G3096">
        <v>-0.496966633150632</v>
      </c>
      <c r="H3096" t="s">
        <v>0</v>
      </c>
      <c r="I3096" t="s">
        <v>237</v>
      </c>
    </row>
    <row r="3097" spans="1:9" x14ac:dyDescent="0.25">
      <c r="A3097" t="s">
        <v>1786</v>
      </c>
      <c r="B3097" s="6">
        <v>45474</v>
      </c>
      <c r="C3097" s="6" t="str">
        <f t="shared" si="48"/>
        <v>Q3 2024</v>
      </c>
      <c r="D3097">
        <v>4</v>
      </c>
      <c r="E3097">
        <v>4</v>
      </c>
      <c r="F3097">
        <v>1.9087923374225699</v>
      </c>
      <c r="G3097">
        <v>0.10878109411614401</v>
      </c>
      <c r="H3097" t="s">
        <v>1729</v>
      </c>
      <c r="I3097" t="s">
        <v>237</v>
      </c>
    </row>
    <row r="3098" spans="1:9" x14ac:dyDescent="0.25">
      <c r="A3098" t="s">
        <v>237</v>
      </c>
      <c r="B3098" s="6">
        <v>45474</v>
      </c>
      <c r="C3098" s="6" t="str">
        <f t="shared" si="48"/>
        <v>Q3 2024</v>
      </c>
      <c r="D3098">
        <v>9</v>
      </c>
      <c r="E3098">
        <v>9</v>
      </c>
      <c r="F3098">
        <v>1.53968928781069</v>
      </c>
      <c r="G3098">
        <v>-0.260321955495733</v>
      </c>
      <c r="H3098" t="s">
        <v>1</v>
      </c>
      <c r="I3098" t="s">
        <v>237</v>
      </c>
    </row>
    <row r="3099" spans="1:9" x14ac:dyDescent="0.25">
      <c r="A3099" t="s">
        <v>242</v>
      </c>
      <c r="B3099" s="6">
        <v>45474</v>
      </c>
      <c r="C3099" s="6" t="str">
        <f t="shared" si="48"/>
        <v>Q3 2024</v>
      </c>
      <c r="D3099">
        <v>10</v>
      </c>
      <c r="E3099">
        <v>10</v>
      </c>
      <c r="F3099">
        <v>1.3882773460550799</v>
      </c>
      <c r="G3099">
        <v>-0.41173389725134402</v>
      </c>
      <c r="H3099" t="s">
        <v>1</v>
      </c>
      <c r="I3099" t="s">
        <v>237</v>
      </c>
    </row>
    <row r="3100" spans="1:9" x14ac:dyDescent="0.25">
      <c r="A3100" t="s">
        <v>239</v>
      </c>
      <c r="B3100" s="6">
        <v>45474</v>
      </c>
      <c r="C3100" s="6" t="str">
        <f t="shared" si="48"/>
        <v>Q3 2024</v>
      </c>
      <c r="D3100">
        <v>3</v>
      </c>
      <c r="E3100">
        <v>3</v>
      </c>
      <c r="F3100">
        <v>2.0150364409526298</v>
      </c>
      <c r="G3100">
        <v>0.21502519764620201</v>
      </c>
      <c r="H3100" t="s">
        <v>0</v>
      </c>
      <c r="I3100" t="s">
        <v>237</v>
      </c>
    </row>
    <row r="3101" spans="1:9" x14ac:dyDescent="0.25">
      <c r="A3101" t="s">
        <v>243</v>
      </c>
      <c r="B3101" s="6">
        <v>45505</v>
      </c>
      <c r="C3101" s="6" t="str">
        <f t="shared" si="48"/>
        <v>Q3 2024</v>
      </c>
      <c r="D3101">
        <v>6</v>
      </c>
      <c r="E3101">
        <v>5</v>
      </c>
      <c r="F3101">
        <v>1.87508674127504</v>
      </c>
      <c r="G3101">
        <v>7.0396774969935599E-2</v>
      </c>
      <c r="H3101" t="s">
        <v>1</v>
      </c>
      <c r="I3101" t="s">
        <v>237</v>
      </c>
    </row>
    <row r="3102" spans="1:9" x14ac:dyDescent="0.25">
      <c r="A3102" t="s">
        <v>240</v>
      </c>
      <c r="B3102" s="6">
        <v>45505</v>
      </c>
      <c r="C3102" s="6" t="str">
        <f t="shared" si="48"/>
        <v>Q3 2024</v>
      </c>
      <c r="D3102">
        <v>2</v>
      </c>
      <c r="E3102">
        <v>2</v>
      </c>
      <c r="F3102">
        <v>2.01214115180376</v>
      </c>
      <c r="G3102">
        <v>0.20745118549864999</v>
      </c>
      <c r="H3102" t="s">
        <v>1</v>
      </c>
      <c r="I3102" t="s">
        <v>237</v>
      </c>
    </row>
    <row r="3103" spans="1:9" x14ac:dyDescent="0.25">
      <c r="A3103" t="s">
        <v>241</v>
      </c>
      <c r="B3103" s="6">
        <v>45505</v>
      </c>
      <c r="C3103" s="6" t="str">
        <f t="shared" si="48"/>
        <v>Q3 2024</v>
      </c>
      <c r="D3103">
        <v>5</v>
      </c>
      <c r="E3103">
        <v>6</v>
      </c>
      <c r="F3103">
        <v>1.92120511529978</v>
      </c>
      <c r="G3103">
        <v>0.11651514899467599</v>
      </c>
      <c r="H3103" t="s">
        <v>0</v>
      </c>
      <c r="I3103" t="s">
        <v>237</v>
      </c>
    </row>
    <row r="3104" spans="1:9" x14ac:dyDescent="0.25">
      <c r="A3104" t="s">
        <v>237</v>
      </c>
      <c r="B3104" s="6">
        <v>45505</v>
      </c>
      <c r="C3104" s="6" t="str">
        <f t="shared" si="48"/>
        <v>Q3 2024</v>
      </c>
      <c r="D3104">
        <v>9</v>
      </c>
      <c r="E3104">
        <v>9</v>
      </c>
      <c r="F3104">
        <v>1.6037794938613299</v>
      </c>
      <c r="G3104">
        <v>-0.200910472443775</v>
      </c>
      <c r="H3104" t="s">
        <v>0</v>
      </c>
      <c r="I3104" t="s">
        <v>237</v>
      </c>
    </row>
    <row r="3105" spans="1:9" x14ac:dyDescent="0.25">
      <c r="A3105" t="s">
        <v>1787</v>
      </c>
      <c r="B3105" s="6">
        <v>45505</v>
      </c>
      <c r="C3105" s="6" t="str">
        <f t="shared" si="48"/>
        <v>Q3 2024</v>
      </c>
      <c r="D3105">
        <v>1</v>
      </c>
      <c r="E3105">
        <v>1</v>
      </c>
      <c r="F3105">
        <v>2.4368028651029499</v>
      </c>
      <c r="G3105">
        <v>0.63211289879784505</v>
      </c>
      <c r="H3105" t="s">
        <v>1</v>
      </c>
      <c r="I3105" t="s">
        <v>237</v>
      </c>
    </row>
    <row r="3106" spans="1:9" x14ac:dyDescent="0.25">
      <c r="A3106" t="s">
        <v>239</v>
      </c>
      <c r="B3106" s="6">
        <v>45505</v>
      </c>
      <c r="C3106" s="6" t="str">
        <f t="shared" si="48"/>
        <v>Q3 2024</v>
      </c>
      <c r="D3106">
        <v>3</v>
      </c>
      <c r="E3106">
        <v>3</v>
      </c>
      <c r="F3106">
        <v>2.0111161541090898</v>
      </c>
      <c r="G3106">
        <v>0.20642618780397901</v>
      </c>
      <c r="H3106" t="s">
        <v>1729</v>
      </c>
      <c r="I3106" t="s">
        <v>237</v>
      </c>
    </row>
    <row r="3107" spans="1:9" x14ac:dyDescent="0.25">
      <c r="A3107" t="s">
        <v>238</v>
      </c>
      <c r="B3107" s="6">
        <v>45505</v>
      </c>
      <c r="C3107" s="6" t="str">
        <f t="shared" si="48"/>
        <v>Q3 2024</v>
      </c>
      <c r="D3107">
        <v>8</v>
      </c>
      <c r="E3107">
        <v>8</v>
      </c>
      <c r="F3107">
        <v>1.74075841123843</v>
      </c>
      <c r="G3107">
        <v>-6.3931555066675402E-2</v>
      </c>
      <c r="H3107" t="s">
        <v>1</v>
      </c>
      <c r="I3107" t="s">
        <v>237</v>
      </c>
    </row>
    <row r="3108" spans="1:9" x14ac:dyDescent="0.25">
      <c r="A3108" t="s">
        <v>1786</v>
      </c>
      <c r="B3108" s="6">
        <v>45505</v>
      </c>
      <c r="C3108" s="6" t="str">
        <f t="shared" si="48"/>
        <v>Q3 2024</v>
      </c>
      <c r="D3108">
        <v>4</v>
      </c>
      <c r="E3108">
        <v>4</v>
      </c>
      <c r="F3108">
        <v>1.9214270431087801</v>
      </c>
      <c r="G3108">
        <v>0.116737076803667</v>
      </c>
      <c r="H3108" t="s">
        <v>0</v>
      </c>
      <c r="I3108" t="s">
        <v>237</v>
      </c>
    </row>
    <row r="3109" spans="1:9" x14ac:dyDescent="0.25">
      <c r="A3109" t="s">
        <v>1785</v>
      </c>
      <c r="B3109" s="6">
        <v>45505</v>
      </c>
      <c r="C3109" s="6" t="str">
        <f t="shared" si="48"/>
        <v>Q3 2024</v>
      </c>
      <c r="D3109">
        <v>11</v>
      </c>
      <c r="E3109">
        <v>11</v>
      </c>
      <c r="F3109">
        <v>1.2923081057491399</v>
      </c>
      <c r="G3109">
        <v>-0.51238186055597201</v>
      </c>
      <c r="H3109" t="s">
        <v>0</v>
      </c>
      <c r="I3109" t="s">
        <v>237</v>
      </c>
    </row>
    <row r="3110" spans="1:9" x14ac:dyDescent="0.25">
      <c r="A3110" t="s">
        <v>242</v>
      </c>
      <c r="B3110" s="6">
        <v>45505</v>
      </c>
      <c r="C3110" s="6" t="str">
        <f t="shared" si="48"/>
        <v>Q3 2024</v>
      </c>
      <c r="D3110">
        <v>10</v>
      </c>
      <c r="E3110">
        <v>10</v>
      </c>
      <c r="F3110">
        <v>1.43318505394655</v>
      </c>
      <c r="G3110">
        <v>-0.37150491235855498</v>
      </c>
      <c r="H3110" t="s">
        <v>0</v>
      </c>
      <c r="I3110" t="s">
        <v>237</v>
      </c>
    </row>
    <row r="3111" spans="1:9" x14ac:dyDescent="0.25">
      <c r="A3111" t="s">
        <v>1787</v>
      </c>
      <c r="B3111" s="6">
        <v>45536</v>
      </c>
      <c r="C3111" s="6" t="str">
        <f t="shared" si="48"/>
        <v>Q3 2024</v>
      </c>
      <c r="D3111">
        <v>1</v>
      </c>
      <c r="E3111">
        <v>1</v>
      </c>
      <c r="F3111">
        <v>2.44887345962985</v>
      </c>
      <c r="G3111">
        <v>0.582412157203678</v>
      </c>
      <c r="H3111" t="s">
        <v>1</v>
      </c>
      <c r="I3111" t="s">
        <v>237</v>
      </c>
    </row>
    <row r="3112" spans="1:9" x14ac:dyDescent="0.25">
      <c r="A3112" t="s">
        <v>239</v>
      </c>
      <c r="B3112" s="6">
        <v>45536</v>
      </c>
      <c r="C3112" s="6" t="str">
        <f t="shared" si="48"/>
        <v>Q3 2024</v>
      </c>
      <c r="D3112">
        <v>2</v>
      </c>
      <c r="E3112">
        <v>3</v>
      </c>
      <c r="F3112">
        <v>2.0101091659501402</v>
      </c>
      <c r="G3112">
        <v>0.14364786352397699</v>
      </c>
      <c r="H3112" t="s">
        <v>0</v>
      </c>
      <c r="I3112" t="s">
        <v>237</v>
      </c>
    </row>
    <row r="3113" spans="1:9" x14ac:dyDescent="0.25">
      <c r="A3113" t="s">
        <v>1786</v>
      </c>
      <c r="B3113" s="6">
        <v>45536</v>
      </c>
      <c r="C3113" s="6" t="str">
        <f t="shared" si="48"/>
        <v>Q3 2024</v>
      </c>
      <c r="D3113">
        <v>5</v>
      </c>
      <c r="E3113">
        <v>4</v>
      </c>
      <c r="F3113">
        <v>1.9068322369294299</v>
      </c>
      <c r="G3113">
        <v>4.0370934503267397E-2</v>
      </c>
      <c r="H3113" t="s">
        <v>1</v>
      </c>
      <c r="I3113" t="s">
        <v>237</v>
      </c>
    </row>
    <row r="3114" spans="1:9" x14ac:dyDescent="0.25">
      <c r="A3114" t="s">
        <v>240</v>
      </c>
      <c r="B3114" s="6">
        <v>45536</v>
      </c>
      <c r="C3114" s="6" t="str">
        <f t="shared" si="48"/>
        <v>Q3 2024</v>
      </c>
      <c r="D3114">
        <v>3</v>
      </c>
      <c r="E3114">
        <v>2</v>
      </c>
      <c r="F3114">
        <v>2.0006381642415501</v>
      </c>
      <c r="G3114">
        <v>0.13417686181538599</v>
      </c>
      <c r="H3114" t="s">
        <v>1</v>
      </c>
      <c r="I3114" t="s">
        <v>237</v>
      </c>
    </row>
    <row r="3115" spans="1:9" x14ac:dyDescent="0.25">
      <c r="A3115" t="s">
        <v>243</v>
      </c>
      <c r="B3115" s="6">
        <v>45536</v>
      </c>
      <c r="C3115" s="6" t="str">
        <f t="shared" si="48"/>
        <v>Q3 2024</v>
      </c>
      <c r="D3115">
        <v>7</v>
      </c>
      <c r="E3115">
        <v>6</v>
      </c>
      <c r="F3115">
        <v>1.8758243412958999</v>
      </c>
      <c r="G3115">
        <v>9.3630388697376592E-3</v>
      </c>
      <c r="H3115" t="s">
        <v>1</v>
      </c>
      <c r="I3115" t="s">
        <v>237</v>
      </c>
    </row>
    <row r="3116" spans="1:9" x14ac:dyDescent="0.25">
      <c r="A3116" t="s">
        <v>238</v>
      </c>
      <c r="B3116" s="6">
        <v>45536</v>
      </c>
      <c r="C3116" s="6" t="str">
        <f t="shared" si="48"/>
        <v>Q3 2024</v>
      </c>
      <c r="D3116">
        <v>9</v>
      </c>
      <c r="E3116">
        <v>8</v>
      </c>
      <c r="F3116">
        <v>1.69538472032293</v>
      </c>
      <c r="G3116">
        <v>-0.17107658210323301</v>
      </c>
      <c r="H3116" t="s">
        <v>1</v>
      </c>
      <c r="I3116" t="s">
        <v>237</v>
      </c>
    </row>
    <row r="3117" spans="1:9" x14ac:dyDescent="0.25">
      <c r="A3117" t="s">
        <v>241</v>
      </c>
      <c r="B3117" s="6">
        <v>45536</v>
      </c>
      <c r="C3117" s="6" t="str">
        <f t="shared" si="48"/>
        <v>Q3 2024</v>
      </c>
      <c r="D3117">
        <v>6</v>
      </c>
      <c r="E3117">
        <v>5</v>
      </c>
      <c r="F3117">
        <v>1.9065991590056599</v>
      </c>
      <c r="G3117">
        <v>4.0137856579495798E-2</v>
      </c>
      <c r="H3117" t="s">
        <v>1</v>
      </c>
      <c r="I3117" t="s">
        <v>237</v>
      </c>
    </row>
    <row r="3118" spans="1:9" x14ac:dyDescent="0.25">
      <c r="A3118" t="s">
        <v>237</v>
      </c>
      <c r="B3118" s="6">
        <v>45536</v>
      </c>
      <c r="C3118" s="6" t="str">
        <f t="shared" si="48"/>
        <v>Q3 2024</v>
      </c>
      <c r="D3118">
        <v>4</v>
      </c>
      <c r="E3118">
        <v>9</v>
      </c>
      <c r="F3118">
        <v>1.9887640425483</v>
      </c>
      <c r="G3118">
        <v>0.12230274012212899</v>
      </c>
      <c r="H3118" t="s">
        <v>0</v>
      </c>
      <c r="I3118" t="s">
        <v>237</v>
      </c>
    </row>
    <row r="3119" spans="1:9" x14ac:dyDescent="0.25">
      <c r="A3119" t="s">
        <v>242</v>
      </c>
      <c r="B3119" s="6">
        <v>45536</v>
      </c>
      <c r="C3119" s="6" t="str">
        <f t="shared" si="48"/>
        <v>Q3 2024</v>
      </c>
      <c r="D3119">
        <v>10</v>
      </c>
      <c r="E3119">
        <v>10</v>
      </c>
      <c r="F3119">
        <v>1.4235889161972199</v>
      </c>
      <c r="G3119">
        <v>-0.44287238622894198</v>
      </c>
      <c r="H3119" t="s">
        <v>1</v>
      </c>
      <c r="I3119" t="s">
        <v>237</v>
      </c>
    </row>
    <row r="3120" spans="1:9" x14ac:dyDescent="0.25">
      <c r="A3120" t="s">
        <v>1785</v>
      </c>
      <c r="B3120" s="6">
        <v>45536</v>
      </c>
      <c r="C3120" s="6" t="str">
        <f t="shared" si="48"/>
        <v>Q3 2024</v>
      </c>
      <c r="D3120">
        <v>11</v>
      </c>
      <c r="E3120">
        <v>11</v>
      </c>
      <c r="F3120">
        <v>1.28569607801854</v>
      </c>
      <c r="G3120">
        <v>-0.58076522440762801</v>
      </c>
      <c r="H3120" t="s">
        <v>1</v>
      </c>
      <c r="I3120" t="s">
        <v>237</v>
      </c>
    </row>
    <row r="3121" spans="1:9" x14ac:dyDescent="0.25">
      <c r="A3121" t="s">
        <v>239</v>
      </c>
      <c r="B3121" s="6">
        <v>45566</v>
      </c>
      <c r="C3121" s="6" t="str">
        <f t="shared" si="48"/>
        <v>Q4 2024</v>
      </c>
      <c r="D3121">
        <v>3</v>
      </c>
      <c r="E3121">
        <v>2</v>
      </c>
      <c r="F3121">
        <v>1.9976744505458199</v>
      </c>
      <c r="G3121">
        <v>0.11615369035933799</v>
      </c>
      <c r="H3121" t="s">
        <v>1</v>
      </c>
      <c r="I3121" t="s">
        <v>237</v>
      </c>
    </row>
    <row r="3122" spans="1:9" x14ac:dyDescent="0.25">
      <c r="A3122" t="s">
        <v>238</v>
      </c>
      <c r="B3122" s="6">
        <v>45566</v>
      </c>
      <c r="C3122" s="6" t="str">
        <f t="shared" si="48"/>
        <v>Q4 2024</v>
      </c>
      <c r="D3122">
        <v>9</v>
      </c>
      <c r="E3122">
        <v>9</v>
      </c>
      <c r="F3122">
        <v>1.68459741680471</v>
      </c>
      <c r="G3122">
        <v>-0.19692334338176801</v>
      </c>
      <c r="H3122" t="s">
        <v>1</v>
      </c>
      <c r="I3122" t="s">
        <v>237</v>
      </c>
    </row>
    <row r="3123" spans="1:9" x14ac:dyDescent="0.25">
      <c r="A3123" t="s">
        <v>241</v>
      </c>
      <c r="B3123" s="6">
        <v>45566</v>
      </c>
      <c r="C3123" s="6" t="str">
        <f t="shared" si="48"/>
        <v>Q4 2024</v>
      </c>
      <c r="D3123">
        <v>6</v>
      </c>
      <c r="E3123">
        <v>6</v>
      </c>
      <c r="F3123">
        <v>1.9289086491413101</v>
      </c>
      <c r="G3123">
        <v>4.7387888954833098E-2</v>
      </c>
      <c r="H3123" t="s">
        <v>0</v>
      </c>
      <c r="I3123" t="s">
        <v>237</v>
      </c>
    </row>
    <row r="3124" spans="1:9" x14ac:dyDescent="0.25">
      <c r="A3124" t="s">
        <v>237</v>
      </c>
      <c r="B3124" s="6">
        <v>45566</v>
      </c>
      <c r="C3124" s="6" t="str">
        <f t="shared" si="48"/>
        <v>Q4 2024</v>
      </c>
      <c r="D3124">
        <v>4</v>
      </c>
      <c r="E3124">
        <v>4</v>
      </c>
      <c r="F3124">
        <v>1.9799444219234199</v>
      </c>
      <c r="G3124">
        <v>9.8423661736943294E-2</v>
      </c>
      <c r="H3124" t="s">
        <v>1</v>
      </c>
      <c r="I3124" t="s">
        <v>237</v>
      </c>
    </row>
    <row r="3125" spans="1:9" x14ac:dyDescent="0.25">
      <c r="A3125" t="s">
        <v>1785</v>
      </c>
      <c r="B3125" s="6">
        <v>45566</v>
      </c>
      <c r="C3125" s="6" t="str">
        <f t="shared" si="48"/>
        <v>Q4 2024</v>
      </c>
      <c r="D3125">
        <v>11</v>
      </c>
      <c r="E3125">
        <v>11</v>
      </c>
      <c r="F3125">
        <v>1.32509176930129</v>
      </c>
      <c r="G3125">
        <v>-0.55642899088518705</v>
      </c>
      <c r="H3125" t="s">
        <v>0</v>
      </c>
      <c r="I3125" t="s">
        <v>237</v>
      </c>
    </row>
    <row r="3126" spans="1:9" x14ac:dyDescent="0.25">
      <c r="A3126" t="s">
        <v>242</v>
      </c>
      <c r="B3126" s="6">
        <v>45566</v>
      </c>
      <c r="C3126" s="6" t="str">
        <f t="shared" si="48"/>
        <v>Q4 2024</v>
      </c>
      <c r="D3126">
        <v>10</v>
      </c>
      <c r="E3126">
        <v>10</v>
      </c>
      <c r="F3126">
        <v>1.44517728038951</v>
      </c>
      <c r="G3126">
        <v>-0.43634347979697302</v>
      </c>
      <c r="H3126" t="s">
        <v>0</v>
      </c>
      <c r="I3126" t="s">
        <v>237</v>
      </c>
    </row>
    <row r="3127" spans="1:9" x14ac:dyDescent="0.25">
      <c r="A3127" t="s">
        <v>1786</v>
      </c>
      <c r="B3127" s="6">
        <v>45566</v>
      </c>
      <c r="C3127" s="6" t="str">
        <f t="shared" si="48"/>
        <v>Q4 2024</v>
      </c>
      <c r="D3127">
        <v>5</v>
      </c>
      <c r="E3127">
        <v>5</v>
      </c>
      <c r="F3127">
        <v>1.9454751646719</v>
      </c>
      <c r="G3127">
        <v>6.3954404485422098E-2</v>
      </c>
      <c r="H3127" t="s">
        <v>0</v>
      </c>
      <c r="I3127" t="s">
        <v>237</v>
      </c>
    </row>
    <row r="3128" spans="1:9" x14ac:dyDescent="0.25">
      <c r="A3128" t="s">
        <v>1787</v>
      </c>
      <c r="B3128" s="6">
        <v>45566</v>
      </c>
      <c r="C3128" s="6" t="str">
        <f t="shared" si="48"/>
        <v>Q4 2024</v>
      </c>
      <c r="D3128">
        <v>1</v>
      </c>
      <c r="E3128">
        <v>1</v>
      </c>
      <c r="F3128">
        <v>2.4564140303750301</v>
      </c>
      <c r="G3128">
        <v>0.57489327018855296</v>
      </c>
      <c r="H3128" t="s">
        <v>1729</v>
      </c>
      <c r="I3128" t="s">
        <v>237</v>
      </c>
    </row>
    <row r="3129" spans="1:9" x14ac:dyDescent="0.25">
      <c r="A3129" t="s">
        <v>243</v>
      </c>
      <c r="B3129" s="6">
        <v>45566</v>
      </c>
      <c r="C3129" s="6" t="str">
        <f t="shared" si="48"/>
        <v>Q4 2024</v>
      </c>
      <c r="D3129">
        <v>7</v>
      </c>
      <c r="E3129">
        <v>7</v>
      </c>
      <c r="F3129">
        <v>1.8841707794164999</v>
      </c>
      <c r="G3129">
        <v>2.65001923002428E-3</v>
      </c>
      <c r="H3129" t="s">
        <v>1</v>
      </c>
      <c r="I3129" t="s">
        <v>237</v>
      </c>
    </row>
    <row r="3130" spans="1:9" x14ac:dyDescent="0.25">
      <c r="A3130" t="s">
        <v>240</v>
      </c>
      <c r="B3130" s="6">
        <v>45566</v>
      </c>
      <c r="C3130" s="6" t="str">
        <f t="shared" si="48"/>
        <v>Q4 2024</v>
      </c>
      <c r="D3130">
        <v>2</v>
      </c>
      <c r="E3130">
        <v>3</v>
      </c>
      <c r="F3130">
        <v>2.06932997755835</v>
      </c>
      <c r="G3130">
        <v>0.18780921737187101</v>
      </c>
      <c r="H3130" t="s">
        <v>0</v>
      </c>
      <c r="I3130" t="s">
        <v>237</v>
      </c>
    </row>
    <row r="3131" spans="1:9" x14ac:dyDescent="0.25">
      <c r="A3131" t="s">
        <v>1786</v>
      </c>
      <c r="B3131" s="6">
        <v>45597</v>
      </c>
      <c r="C3131" s="6" t="str">
        <f t="shared" si="48"/>
        <v>Q4 2024</v>
      </c>
      <c r="D3131">
        <v>5</v>
      </c>
      <c r="E3131">
        <v>5</v>
      </c>
      <c r="F3131">
        <v>1.9284239685276601</v>
      </c>
      <c r="G3131">
        <v>4.0682921167212303E-2</v>
      </c>
      <c r="H3131" t="s">
        <v>1</v>
      </c>
      <c r="I3131" t="s">
        <v>237</v>
      </c>
    </row>
    <row r="3132" spans="1:9" x14ac:dyDescent="0.25">
      <c r="A3132" t="s">
        <v>238</v>
      </c>
      <c r="B3132" s="6">
        <v>45597</v>
      </c>
      <c r="C3132" s="6" t="str">
        <f t="shared" si="48"/>
        <v>Q4 2024</v>
      </c>
      <c r="D3132">
        <v>9</v>
      </c>
      <c r="E3132">
        <v>9</v>
      </c>
      <c r="F3132">
        <v>1.7103585299872199</v>
      </c>
      <c r="G3132">
        <v>-0.17738251737322799</v>
      </c>
      <c r="H3132" t="s">
        <v>0</v>
      </c>
      <c r="I3132" t="s">
        <v>237</v>
      </c>
    </row>
    <row r="3133" spans="1:9" x14ac:dyDescent="0.25">
      <c r="A3133" t="s">
        <v>239</v>
      </c>
      <c r="B3133" s="6">
        <v>45597</v>
      </c>
      <c r="C3133" s="6" t="str">
        <f t="shared" si="48"/>
        <v>Q4 2024</v>
      </c>
      <c r="D3133">
        <v>3</v>
      </c>
      <c r="E3133">
        <v>3</v>
      </c>
      <c r="F3133">
        <v>1.97234418317628</v>
      </c>
      <c r="G3133">
        <v>8.4603135815833605E-2</v>
      </c>
      <c r="H3133" t="s">
        <v>1</v>
      </c>
      <c r="I3133" t="s">
        <v>237</v>
      </c>
    </row>
    <row r="3134" spans="1:9" x14ac:dyDescent="0.25">
      <c r="A3134" t="s">
        <v>243</v>
      </c>
      <c r="B3134" s="6">
        <v>45597</v>
      </c>
      <c r="C3134" s="6" t="str">
        <f t="shared" si="48"/>
        <v>Q4 2024</v>
      </c>
      <c r="D3134">
        <v>7</v>
      </c>
      <c r="E3134">
        <v>7</v>
      </c>
      <c r="F3134">
        <v>1.88586122993462</v>
      </c>
      <c r="G3134">
        <v>-1.87981742582765E-3</v>
      </c>
      <c r="H3134" t="s">
        <v>1</v>
      </c>
      <c r="I3134" t="s">
        <v>237</v>
      </c>
    </row>
    <row r="3135" spans="1:9" x14ac:dyDescent="0.25">
      <c r="A3135" t="s">
        <v>1787</v>
      </c>
      <c r="B3135" s="6">
        <v>45597</v>
      </c>
      <c r="C3135" s="6" t="str">
        <f t="shared" si="48"/>
        <v>Q4 2024</v>
      </c>
      <c r="D3135">
        <v>1</v>
      </c>
      <c r="E3135">
        <v>1</v>
      </c>
      <c r="F3135">
        <v>2.4967758990256299</v>
      </c>
      <c r="G3135">
        <v>0.60903485166518001</v>
      </c>
      <c r="H3135" t="s">
        <v>0</v>
      </c>
      <c r="I3135" t="s">
        <v>237</v>
      </c>
    </row>
    <row r="3136" spans="1:9" x14ac:dyDescent="0.25">
      <c r="A3136" t="s">
        <v>237</v>
      </c>
      <c r="B3136" s="6">
        <v>45597</v>
      </c>
      <c r="C3136" s="6" t="str">
        <f t="shared" si="48"/>
        <v>Q4 2024</v>
      </c>
      <c r="D3136">
        <v>4</v>
      </c>
      <c r="E3136">
        <v>4</v>
      </c>
      <c r="F3136">
        <v>1.9641932910912501</v>
      </c>
      <c r="G3136">
        <v>7.6452243730804101E-2</v>
      </c>
      <c r="H3136" t="s">
        <v>1</v>
      </c>
      <c r="I3136" t="s">
        <v>237</v>
      </c>
    </row>
    <row r="3137" spans="1:9" x14ac:dyDescent="0.25">
      <c r="A3137" t="s">
        <v>241</v>
      </c>
      <c r="B3137" s="6">
        <v>45597</v>
      </c>
      <c r="C3137" s="6" t="str">
        <f t="shared" si="48"/>
        <v>Q4 2024</v>
      </c>
      <c r="D3137">
        <v>8</v>
      </c>
      <c r="E3137">
        <v>6</v>
      </c>
      <c r="F3137">
        <v>1.8620545433787801</v>
      </c>
      <c r="G3137">
        <v>-2.5686503981667299E-2</v>
      </c>
      <c r="H3137" t="s">
        <v>1</v>
      </c>
      <c r="I3137" t="s">
        <v>237</v>
      </c>
    </row>
    <row r="3138" spans="1:9" x14ac:dyDescent="0.25">
      <c r="A3138" t="s">
        <v>1785</v>
      </c>
      <c r="B3138" s="6">
        <v>45597</v>
      </c>
      <c r="C3138" s="6" t="str">
        <f t="shared" si="48"/>
        <v>Q4 2024</v>
      </c>
      <c r="D3138">
        <v>11</v>
      </c>
      <c r="E3138">
        <v>11</v>
      </c>
      <c r="F3138">
        <v>1.39089686871813</v>
      </c>
      <c r="G3138">
        <v>-0.49684417864232</v>
      </c>
      <c r="H3138" t="s">
        <v>0</v>
      </c>
      <c r="I3138" t="s">
        <v>237</v>
      </c>
    </row>
    <row r="3139" spans="1:9" x14ac:dyDescent="0.25">
      <c r="A3139" t="s">
        <v>240</v>
      </c>
      <c r="B3139" s="6">
        <v>45597</v>
      </c>
      <c r="C3139" s="6" t="str">
        <f t="shared" ref="C3139:C3202" si="49">"Q" &amp; ROUNDUP(MONTH(B3139)/3, 0) &amp; " " &amp; YEAR(B3139)</f>
        <v>Q4 2024</v>
      </c>
      <c r="D3139">
        <v>2</v>
      </c>
      <c r="E3139">
        <v>2</v>
      </c>
      <c r="F3139">
        <v>2.11868794837735</v>
      </c>
      <c r="G3139">
        <v>0.23094690101690399</v>
      </c>
      <c r="H3139" t="s">
        <v>0</v>
      </c>
      <c r="I3139" t="s">
        <v>237</v>
      </c>
    </row>
    <row r="3140" spans="1:9" x14ac:dyDescent="0.25">
      <c r="A3140" t="s">
        <v>242</v>
      </c>
      <c r="B3140" s="6">
        <v>45597</v>
      </c>
      <c r="C3140" s="6" t="str">
        <f t="shared" si="49"/>
        <v>Q4 2024</v>
      </c>
      <c r="D3140">
        <v>10</v>
      </c>
      <c r="E3140">
        <v>10</v>
      </c>
      <c r="F3140">
        <v>1.4713617676567501</v>
      </c>
      <c r="G3140">
        <v>-0.41637927970369398</v>
      </c>
      <c r="H3140" t="s">
        <v>0</v>
      </c>
      <c r="I3140" t="s">
        <v>237</v>
      </c>
    </row>
    <row r="3141" spans="1:9" x14ac:dyDescent="0.25">
      <c r="A3141" t="s">
        <v>241</v>
      </c>
      <c r="B3141" s="6">
        <v>45627</v>
      </c>
      <c r="C3141" s="6" t="str">
        <f t="shared" si="49"/>
        <v>Q4 2024</v>
      </c>
      <c r="D3141">
        <v>5</v>
      </c>
      <c r="E3141">
        <v>8</v>
      </c>
      <c r="F3141">
        <v>1.87363433091375</v>
      </c>
      <c r="G3141">
        <v>2.01480879595239E-2</v>
      </c>
      <c r="H3141" t="s">
        <v>0</v>
      </c>
      <c r="I3141" t="s">
        <v>237</v>
      </c>
    </row>
    <row r="3142" spans="1:9" x14ac:dyDescent="0.25">
      <c r="A3142" t="s">
        <v>1786</v>
      </c>
      <c r="B3142" s="6">
        <v>45627</v>
      </c>
      <c r="C3142" s="6" t="str">
        <f t="shared" si="49"/>
        <v>Q4 2024</v>
      </c>
      <c r="D3142">
        <v>4</v>
      </c>
      <c r="E3142">
        <v>5</v>
      </c>
      <c r="F3142">
        <v>1.88601986830174</v>
      </c>
      <c r="G3142">
        <v>3.2533625347514999E-2</v>
      </c>
      <c r="H3142" t="s">
        <v>0</v>
      </c>
      <c r="I3142" t="s">
        <v>237</v>
      </c>
    </row>
    <row r="3143" spans="1:9" x14ac:dyDescent="0.25">
      <c r="A3143" t="s">
        <v>243</v>
      </c>
      <c r="B3143" s="6">
        <v>45627</v>
      </c>
      <c r="C3143" s="6" t="str">
        <f t="shared" si="49"/>
        <v>Q4 2024</v>
      </c>
      <c r="D3143">
        <v>6</v>
      </c>
      <c r="E3143">
        <v>7</v>
      </c>
      <c r="F3143">
        <v>1.86817150802099</v>
      </c>
      <c r="G3143">
        <v>1.4685265066763001E-2</v>
      </c>
      <c r="H3143" t="s">
        <v>0</v>
      </c>
      <c r="I3143" t="s">
        <v>237</v>
      </c>
    </row>
    <row r="3144" spans="1:9" x14ac:dyDescent="0.25">
      <c r="A3144" t="s">
        <v>242</v>
      </c>
      <c r="B3144" s="6">
        <v>45627</v>
      </c>
      <c r="C3144" s="6" t="str">
        <f t="shared" si="49"/>
        <v>Q4 2024</v>
      </c>
      <c r="D3144">
        <v>10</v>
      </c>
      <c r="E3144">
        <v>10</v>
      </c>
      <c r="F3144">
        <v>1.45635515876563</v>
      </c>
      <c r="G3144">
        <v>-0.39713108418859899</v>
      </c>
      <c r="H3144" t="s">
        <v>0</v>
      </c>
      <c r="I3144" t="s">
        <v>237</v>
      </c>
    </row>
    <row r="3145" spans="1:9" x14ac:dyDescent="0.25">
      <c r="A3145" t="s">
        <v>238</v>
      </c>
      <c r="B3145" s="6">
        <v>45627</v>
      </c>
      <c r="C3145" s="6" t="str">
        <f t="shared" si="49"/>
        <v>Q4 2024</v>
      </c>
      <c r="D3145">
        <v>9</v>
      </c>
      <c r="E3145">
        <v>9</v>
      </c>
      <c r="F3145">
        <v>1.7221644004504799</v>
      </c>
      <c r="G3145">
        <v>-0.13132184250374401</v>
      </c>
      <c r="H3145" t="s">
        <v>0</v>
      </c>
      <c r="I3145" t="s">
        <v>237</v>
      </c>
    </row>
    <row r="3146" spans="1:9" x14ac:dyDescent="0.25">
      <c r="A3146" t="s">
        <v>240</v>
      </c>
      <c r="B3146" s="6">
        <v>45627</v>
      </c>
      <c r="C3146" s="6" t="str">
        <f t="shared" si="49"/>
        <v>Q4 2024</v>
      </c>
      <c r="D3146">
        <v>2</v>
      </c>
      <c r="E3146">
        <v>2</v>
      </c>
      <c r="F3146">
        <v>2.1221548327807702</v>
      </c>
      <c r="G3146">
        <v>0.26866858982654301</v>
      </c>
      <c r="H3146" t="s">
        <v>0</v>
      </c>
      <c r="I3146" t="s">
        <v>237</v>
      </c>
    </row>
    <row r="3147" spans="1:9" x14ac:dyDescent="0.25">
      <c r="A3147" t="s">
        <v>239</v>
      </c>
      <c r="B3147" s="6">
        <v>45627</v>
      </c>
      <c r="C3147" s="6" t="str">
        <f t="shared" si="49"/>
        <v>Q4 2024</v>
      </c>
      <c r="D3147">
        <v>3</v>
      </c>
      <c r="E3147">
        <v>3</v>
      </c>
      <c r="F3147">
        <v>1.9650743934424599</v>
      </c>
      <c r="G3147">
        <v>0.111588150488236</v>
      </c>
      <c r="H3147" t="s">
        <v>0</v>
      </c>
      <c r="I3147" t="s">
        <v>237</v>
      </c>
    </row>
    <row r="3148" spans="1:9" x14ac:dyDescent="0.25">
      <c r="A3148" t="s">
        <v>1787</v>
      </c>
      <c r="B3148" s="6">
        <v>45627</v>
      </c>
      <c r="C3148" s="6" t="str">
        <f t="shared" si="49"/>
        <v>Q4 2024</v>
      </c>
      <c r="D3148">
        <v>1</v>
      </c>
      <c r="E3148">
        <v>1</v>
      </c>
      <c r="F3148">
        <v>2.4829791865747199</v>
      </c>
      <c r="G3148">
        <v>0.62949294362049502</v>
      </c>
      <c r="H3148" t="s">
        <v>1729</v>
      </c>
      <c r="I3148" t="s">
        <v>237</v>
      </c>
    </row>
    <row r="3149" spans="1:9" x14ac:dyDescent="0.25">
      <c r="A3149" t="s">
        <v>237</v>
      </c>
      <c r="B3149" s="6">
        <v>45627</v>
      </c>
      <c r="C3149" s="6" t="str">
        <f t="shared" si="49"/>
        <v>Q4 2024</v>
      </c>
      <c r="D3149">
        <v>8</v>
      </c>
      <c r="E3149">
        <v>4</v>
      </c>
      <c r="F3149">
        <v>1.81416796968712</v>
      </c>
      <c r="G3149">
        <v>-3.9318273267111098E-2</v>
      </c>
      <c r="H3149" t="s">
        <v>1</v>
      </c>
      <c r="I3149" t="s">
        <v>237</v>
      </c>
    </row>
    <row r="3150" spans="1:9" x14ac:dyDescent="0.25">
      <c r="A3150" t="s">
        <v>1785</v>
      </c>
      <c r="B3150" s="6">
        <v>45627</v>
      </c>
      <c r="C3150" s="6" t="str">
        <f t="shared" si="49"/>
        <v>Q4 2024</v>
      </c>
      <c r="D3150">
        <v>11</v>
      </c>
      <c r="E3150">
        <v>11</v>
      </c>
      <c r="F3150">
        <v>1.38345905387172</v>
      </c>
      <c r="G3150">
        <v>-0.47002718908250901</v>
      </c>
      <c r="H3150" t="s">
        <v>0</v>
      </c>
      <c r="I3150" t="s">
        <v>237</v>
      </c>
    </row>
    <row r="3151" spans="1:9" x14ac:dyDescent="0.25">
      <c r="A3151" t="s">
        <v>240</v>
      </c>
      <c r="B3151" s="6">
        <v>45658</v>
      </c>
      <c r="C3151" s="6" t="str">
        <f t="shared" si="49"/>
        <v>Q1 2025</v>
      </c>
      <c r="D3151">
        <v>2</v>
      </c>
      <c r="E3151">
        <v>2</v>
      </c>
      <c r="F3151">
        <v>2.0627798266989199</v>
      </c>
      <c r="G3151">
        <v>0.22939790256795001</v>
      </c>
      <c r="H3151" t="s">
        <v>1</v>
      </c>
      <c r="I3151" t="s">
        <v>237</v>
      </c>
    </row>
    <row r="3152" spans="1:9" x14ac:dyDescent="0.25">
      <c r="A3152" t="s">
        <v>239</v>
      </c>
      <c r="B3152" s="6">
        <v>45658</v>
      </c>
      <c r="C3152" s="6" t="str">
        <f t="shared" si="49"/>
        <v>Q1 2025</v>
      </c>
      <c r="D3152">
        <v>3</v>
      </c>
      <c r="E3152">
        <v>3</v>
      </c>
      <c r="F3152">
        <v>1.9455504501646901</v>
      </c>
      <c r="G3152">
        <v>0.112168526033721</v>
      </c>
      <c r="H3152" t="s">
        <v>1729</v>
      </c>
      <c r="I3152" t="s">
        <v>237</v>
      </c>
    </row>
    <row r="3153" spans="1:9" x14ac:dyDescent="0.25">
      <c r="A3153" t="s">
        <v>1786</v>
      </c>
      <c r="B3153" s="6">
        <v>45658</v>
      </c>
      <c r="C3153" s="6" t="str">
        <f t="shared" si="49"/>
        <v>Q1 2025</v>
      </c>
      <c r="D3153">
        <v>5</v>
      </c>
      <c r="E3153">
        <v>4</v>
      </c>
      <c r="F3153">
        <v>1.87370769037458</v>
      </c>
      <c r="G3153">
        <v>4.03257662436129E-2</v>
      </c>
      <c r="H3153" t="s">
        <v>1</v>
      </c>
      <c r="I3153" t="s">
        <v>237</v>
      </c>
    </row>
    <row r="3154" spans="1:9" x14ac:dyDescent="0.25">
      <c r="A3154" t="s">
        <v>1787</v>
      </c>
      <c r="B3154" s="6">
        <v>45658</v>
      </c>
      <c r="C3154" s="6" t="str">
        <f t="shared" si="49"/>
        <v>Q1 2025</v>
      </c>
      <c r="D3154">
        <v>1</v>
      </c>
      <c r="E3154">
        <v>1</v>
      </c>
      <c r="F3154">
        <v>2.48698003120928</v>
      </c>
      <c r="G3154">
        <v>0.65359810707831301</v>
      </c>
      <c r="H3154" t="s">
        <v>1729</v>
      </c>
      <c r="I3154" t="s">
        <v>237</v>
      </c>
    </row>
    <row r="3155" spans="1:9" x14ac:dyDescent="0.25">
      <c r="A3155" t="s">
        <v>243</v>
      </c>
      <c r="B3155" s="6">
        <v>45658</v>
      </c>
      <c r="C3155" s="6" t="str">
        <f t="shared" si="49"/>
        <v>Q1 2025</v>
      </c>
      <c r="D3155">
        <v>4</v>
      </c>
      <c r="E3155">
        <v>6</v>
      </c>
      <c r="F3155">
        <v>1.88951963458808</v>
      </c>
      <c r="G3155">
        <v>5.6137710457113202E-2</v>
      </c>
      <c r="H3155" t="s">
        <v>0</v>
      </c>
      <c r="I3155" t="s">
        <v>237</v>
      </c>
    </row>
    <row r="3156" spans="1:9" x14ac:dyDescent="0.25">
      <c r="A3156" t="s">
        <v>237</v>
      </c>
      <c r="B3156" s="6">
        <v>45658</v>
      </c>
      <c r="C3156" s="6" t="str">
        <f t="shared" si="49"/>
        <v>Q1 2025</v>
      </c>
      <c r="D3156">
        <v>9</v>
      </c>
      <c r="E3156">
        <v>8</v>
      </c>
      <c r="F3156">
        <v>1.7263450544644099</v>
      </c>
      <c r="G3156">
        <v>-0.10703686966656201</v>
      </c>
      <c r="H3156" t="s">
        <v>1</v>
      </c>
      <c r="I3156" t="s">
        <v>237</v>
      </c>
    </row>
    <row r="3157" spans="1:9" x14ac:dyDescent="0.25">
      <c r="A3157" t="s">
        <v>242</v>
      </c>
      <c r="B3157" s="6">
        <v>45658</v>
      </c>
      <c r="C3157" s="6" t="str">
        <f t="shared" si="49"/>
        <v>Q1 2025</v>
      </c>
      <c r="D3157">
        <v>10</v>
      </c>
      <c r="E3157">
        <v>10</v>
      </c>
      <c r="F3157">
        <v>1.4787793345413101</v>
      </c>
      <c r="G3157">
        <v>-0.35460258958966101</v>
      </c>
      <c r="H3157" t="s">
        <v>0</v>
      </c>
      <c r="I3157" t="s">
        <v>237</v>
      </c>
    </row>
    <row r="3158" spans="1:9" x14ac:dyDescent="0.25">
      <c r="A3158" t="s">
        <v>241</v>
      </c>
      <c r="B3158" s="6">
        <v>45658</v>
      </c>
      <c r="C3158" s="6" t="str">
        <f t="shared" si="49"/>
        <v>Q1 2025</v>
      </c>
      <c r="D3158">
        <v>7</v>
      </c>
      <c r="E3158">
        <v>5</v>
      </c>
      <c r="F3158">
        <v>1.8278588984894999</v>
      </c>
      <c r="G3158">
        <v>-5.5230256414715503E-3</v>
      </c>
      <c r="H3158" t="s">
        <v>1</v>
      </c>
      <c r="I3158" t="s">
        <v>237</v>
      </c>
    </row>
    <row r="3159" spans="1:9" x14ac:dyDescent="0.25">
      <c r="A3159" t="s">
        <v>1785</v>
      </c>
      <c r="B3159" s="6">
        <v>45658</v>
      </c>
      <c r="C3159" s="6" t="str">
        <f t="shared" si="49"/>
        <v>Q1 2025</v>
      </c>
      <c r="D3159">
        <v>11</v>
      </c>
      <c r="E3159">
        <v>11</v>
      </c>
      <c r="F3159">
        <v>1.39715680705807</v>
      </c>
      <c r="G3159">
        <v>-0.43622511707290101</v>
      </c>
      <c r="H3159" t="s">
        <v>0</v>
      </c>
      <c r="I3159" t="s">
        <v>237</v>
      </c>
    </row>
    <row r="3160" spans="1:9" x14ac:dyDescent="0.25">
      <c r="A3160" t="s">
        <v>238</v>
      </c>
      <c r="B3160" s="6">
        <v>45658</v>
      </c>
      <c r="C3160" s="6" t="str">
        <f t="shared" si="49"/>
        <v>Q1 2025</v>
      </c>
      <c r="D3160">
        <v>8</v>
      </c>
      <c r="E3160">
        <v>9</v>
      </c>
      <c r="F3160">
        <v>1.75217838338742</v>
      </c>
      <c r="G3160">
        <v>-8.1203540743552294E-2</v>
      </c>
      <c r="H3160" t="s">
        <v>0</v>
      </c>
      <c r="I3160" t="s">
        <v>237</v>
      </c>
    </row>
    <row r="3161" spans="1:9" x14ac:dyDescent="0.25">
      <c r="A3161" t="s">
        <v>1785</v>
      </c>
      <c r="B3161" s="6">
        <v>45689</v>
      </c>
      <c r="C3161" s="6" t="str">
        <f t="shared" si="49"/>
        <v>Q1 2025</v>
      </c>
      <c r="D3161">
        <v>11</v>
      </c>
      <c r="E3161">
        <v>11</v>
      </c>
      <c r="F3161">
        <v>1.3850120161289501</v>
      </c>
      <c r="G3161">
        <v>-0.43898187155679502</v>
      </c>
      <c r="H3161" t="s">
        <v>0</v>
      </c>
      <c r="I3161" t="s">
        <v>237</v>
      </c>
    </row>
    <row r="3162" spans="1:9" x14ac:dyDescent="0.25">
      <c r="A3162" t="s">
        <v>1786</v>
      </c>
      <c r="B3162" s="6">
        <v>45689</v>
      </c>
      <c r="C3162" s="6" t="str">
        <f t="shared" si="49"/>
        <v>Q1 2025</v>
      </c>
      <c r="D3162">
        <v>4</v>
      </c>
      <c r="E3162">
        <v>5</v>
      </c>
      <c r="F3162">
        <v>1.88262107148312</v>
      </c>
      <c r="G3162">
        <v>5.86271837973781E-2</v>
      </c>
      <c r="H3162" t="s">
        <v>0</v>
      </c>
      <c r="I3162" t="s">
        <v>237</v>
      </c>
    </row>
    <row r="3163" spans="1:9" x14ac:dyDescent="0.25">
      <c r="A3163" t="s">
        <v>243</v>
      </c>
      <c r="B3163" s="6">
        <v>45689</v>
      </c>
      <c r="C3163" s="6" t="str">
        <f t="shared" si="49"/>
        <v>Q1 2025</v>
      </c>
      <c r="D3163">
        <v>5</v>
      </c>
      <c r="E3163">
        <v>4</v>
      </c>
      <c r="F3163">
        <v>1.8670258294595501</v>
      </c>
      <c r="G3163">
        <v>4.3031941773810901E-2</v>
      </c>
      <c r="H3163" t="s">
        <v>1</v>
      </c>
      <c r="I3163" t="s">
        <v>237</v>
      </c>
    </row>
    <row r="3164" spans="1:9" x14ac:dyDescent="0.25">
      <c r="A3164" t="s">
        <v>1787</v>
      </c>
      <c r="B3164" s="6">
        <v>45689</v>
      </c>
      <c r="C3164" s="6" t="str">
        <f t="shared" si="49"/>
        <v>Q1 2025</v>
      </c>
      <c r="D3164">
        <v>1</v>
      </c>
      <c r="E3164">
        <v>1</v>
      </c>
      <c r="F3164">
        <v>2.5206686830939802</v>
      </c>
      <c r="G3164">
        <v>0.69667479540823996</v>
      </c>
      <c r="H3164" t="s">
        <v>0</v>
      </c>
      <c r="I3164" t="s">
        <v>237</v>
      </c>
    </row>
    <row r="3165" spans="1:9" x14ac:dyDescent="0.25">
      <c r="A3165" t="s">
        <v>239</v>
      </c>
      <c r="B3165" s="6">
        <v>45689</v>
      </c>
      <c r="C3165" s="6" t="str">
        <f t="shared" si="49"/>
        <v>Q1 2025</v>
      </c>
      <c r="D3165">
        <v>3</v>
      </c>
      <c r="E3165">
        <v>3</v>
      </c>
      <c r="F3165">
        <v>1.9508128389808099</v>
      </c>
      <c r="G3165">
        <v>0.12681895129506501</v>
      </c>
      <c r="H3165" t="s">
        <v>0</v>
      </c>
      <c r="I3165" t="s">
        <v>237</v>
      </c>
    </row>
    <row r="3166" spans="1:9" x14ac:dyDescent="0.25">
      <c r="A3166" t="s">
        <v>240</v>
      </c>
      <c r="B3166" s="6">
        <v>45689</v>
      </c>
      <c r="C3166" s="6" t="str">
        <f t="shared" si="49"/>
        <v>Q1 2025</v>
      </c>
      <c r="D3166">
        <v>2</v>
      </c>
      <c r="E3166">
        <v>2</v>
      </c>
      <c r="F3166">
        <v>2.0058016226958402</v>
      </c>
      <c r="G3166">
        <v>0.1818077350101</v>
      </c>
      <c r="H3166" t="s">
        <v>1</v>
      </c>
      <c r="I3166" t="s">
        <v>237</v>
      </c>
    </row>
    <row r="3167" spans="1:9" x14ac:dyDescent="0.25">
      <c r="A3167" t="s">
        <v>238</v>
      </c>
      <c r="B3167" s="6">
        <v>45689</v>
      </c>
      <c r="C3167" s="6" t="str">
        <f t="shared" si="49"/>
        <v>Q1 2025</v>
      </c>
      <c r="D3167">
        <v>9</v>
      </c>
      <c r="E3167">
        <v>8</v>
      </c>
      <c r="F3167">
        <v>1.7172276222607401</v>
      </c>
      <c r="G3167">
        <v>-0.106766265425004</v>
      </c>
      <c r="H3167" t="s">
        <v>1</v>
      </c>
      <c r="I3167" t="s">
        <v>237</v>
      </c>
    </row>
    <row r="3168" spans="1:9" x14ac:dyDescent="0.25">
      <c r="A3168" t="s">
        <v>242</v>
      </c>
      <c r="B3168" s="6">
        <v>45689</v>
      </c>
      <c r="C3168" s="6" t="str">
        <f t="shared" si="49"/>
        <v>Q1 2025</v>
      </c>
      <c r="D3168">
        <v>10</v>
      </c>
      <c r="E3168">
        <v>10</v>
      </c>
      <c r="F3168">
        <v>1.4512731948125801</v>
      </c>
      <c r="G3168">
        <v>-0.37272069287315901</v>
      </c>
      <c r="H3168" t="s">
        <v>1</v>
      </c>
      <c r="I3168" t="s">
        <v>237</v>
      </c>
    </row>
    <row r="3169" spans="1:9" x14ac:dyDescent="0.25">
      <c r="A3169" t="s">
        <v>237</v>
      </c>
      <c r="B3169" s="6">
        <v>45689</v>
      </c>
      <c r="C3169" s="6" t="str">
        <f t="shared" si="49"/>
        <v>Q1 2025</v>
      </c>
      <c r="D3169">
        <v>8</v>
      </c>
      <c r="E3169">
        <v>9</v>
      </c>
      <c r="F3169">
        <v>1.7404871729782301</v>
      </c>
      <c r="G3169">
        <v>-8.3506714707514501E-2</v>
      </c>
      <c r="H3169" t="s">
        <v>0</v>
      </c>
      <c r="I3169" t="s">
        <v>237</v>
      </c>
    </row>
    <row r="3170" spans="1:9" x14ac:dyDescent="0.25">
      <c r="A3170" t="s">
        <v>241</v>
      </c>
      <c r="B3170" s="6">
        <v>45689</v>
      </c>
      <c r="C3170" s="6" t="str">
        <f t="shared" si="49"/>
        <v>Q1 2025</v>
      </c>
      <c r="D3170">
        <v>7</v>
      </c>
      <c r="E3170">
        <v>7</v>
      </c>
      <c r="F3170">
        <v>1.8025155396711301</v>
      </c>
      <c r="G3170">
        <v>-2.1478348014607601E-2</v>
      </c>
      <c r="H3170" t="s">
        <v>1</v>
      </c>
      <c r="I3170" t="s">
        <v>237</v>
      </c>
    </row>
    <row r="3171" spans="1:9" x14ac:dyDescent="0.25">
      <c r="A3171" t="s">
        <v>241</v>
      </c>
      <c r="B3171" s="6">
        <v>45717</v>
      </c>
      <c r="C3171" s="6" t="str">
        <f t="shared" si="49"/>
        <v>Q1 2025</v>
      </c>
      <c r="D3171">
        <v>6</v>
      </c>
      <c r="E3171">
        <v>7</v>
      </c>
      <c r="F3171">
        <v>1.81408859921473</v>
      </c>
      <c r="G3171">
        <v>-1.40852585639967E-2</v>
      </c>
      <c r="H3171" t="s">
        <v>0</v>
      </c>
      <c r="I3171" t="s">
        <v>237</v>
      </c>
    </row>
    <row r="3172" spans="1:9" x14ac:dyDescent="0.25">
      <c r="A3172" t="s">
        <v>1787</v>
      </c>
      <c r="B3172" s="6">
        <v>45717</v>
      </c>
      <c r="C3172" s="6" t="str">
        <f t="shared" si="49"/>
        <v>Q1 2025</v>
      </c>
      <c r="D3172">
        <v>1</v>
      </c>
      <c r="E3172">
        <v>1</v>
      </c>
      <c r="F3172">
        <v>2.5320830902964402</v>
      </c>
      <c r="G3172">
        <v>0.70390923251771198</v>
      </c>
      <c r="H3172" t="s">
        <v>1729</v>
      </c>
      <c r="I3172" t="s">
        <v>237</v>
      </c>
    </row>
    <row r="3173" spans="1:9" x14ac:dyDescent="0.25">
      <c r="A3173" t="s">
        <v>242</v>
      </c>
      <c r="B3173" s="6">
        <v>45717</v>
      </c>
      <c r="C3173" s="6" t="str">
        <f t="shared" si="49"/>
        <v>Q1 2025</v>
      </c>
      <c r="D3173">
        <v>10</v>
      </c>
      <c r="E3173">
        <v>10</v>
      </c>
      <c r="F3173">
        <v>1.4578129284794901</v>
      </c>
      <c r="G3173">
        <v>-0.37036092929923797</v>
      </c>
      <c r="H3173" t="s">
        <v>0</v>
      </c>
      <c r="I3173" t="s">
        <v>237</v>
      </c>
    </row>
    <row r="3174" spans="1:9" x14ac:dyDescent="0.25">
      <c r="A3174" t="s">
        <v>238</v>
      </c>
      <c r="B3174" s="6">
        <v>45717</v>
      </c>
      <c r="C3174" s="6" t="str">
        <f t="shared" si="49"/>
        <v>Q1 2025</v>
      </c>
      <c r="D3174">
        <v>9</v>
      </c>
      <c r="E3174">
        <v>9</v>
      </c>
      <c r="F3174">
        <v>1.7238981051434701</v>
      </c>
      <c r="G3174">
        <v>-0.104275752635256</v>
      </c>
      <c r="H3174" t="s">
        <v>0</v>
      </c>
      <c r="I3174" t="s">
        <v>237</v>
      </c>
    </row>
    <row r="3175" spans="1:9" x14ac:dyDescent="0.25">
      <c r="A3175" t="s">
        <v>1785</v>
      </c>
      <c r="B3175" s="6">
        <v>45717</v>
      </c>
      <c r="C3175" s="6" t="str">
        <f t="shared" si="49"/>
        <v>Q1 2025</v>
      </c>
      <c r="D3175">
        <v>11</v>
      </c>
      <c r="E3175">
        <v>11</v>
      </c>
      <c r="F3175">
        <v>1.38489303919986</v>
      </c>
      <c r="G3175">
        <v>-0.44328081857886098</v>
      </c>
      <c r="H3175" t="s">
        <v>0</v>
      </c>
      <c r="I3175" t="s">
        <v>237</v>
      </c>
    </row>
    <row r="3176" spans="1:9" x14ac:dyDescent="0.25">
      <c r="A3176" t="s">
        <v>243</v>
      </c>
      <c r="B3176" s="6">
        <v>45717</v>
      </c>
      <c r="C3176" s="6" t="str">
        <f t="shared" si="49"/>
        <v>Q1 2025</v>
      </c>
      <c r="D3176">
        <v>7</v>
      </c>
      <c r="E3176">
        <v>5</v>
      </c>
      <c r="F3176">
        <v>1.80224943644151</v>
      </c>
      <c r="G3176">
        <v>-2.5924421337217299E-2</v>
      </c>
      <c r="H3176" t="s">
        <v>1</v>
      </c>
      <c r="I3176" t="s">
        <v>237</v>
      </c>
    </row>
    <row r="3177" spans="1:9" x14ac:dyDescent="0.25">
      <c r="A3177" t="s">
        <v>1786</v>
      </c>
      <c r="B3177" s="6">
        <v>45717</v>
      </c>
      <c r="C3177" s="6" t="str">
        <f t="shared" si="49"/>
        <v>Q1 2025</v>
      </c>
      <c r="D3177">
        <v>4</v>
      </c>
      <c r="E3177">
        <v>4</v>
      </c>
      <c r="F3177">
        <v>1.9066203647781901</v>
      </c>
      <c r="G3177">
        <v>7.8446506999460194E-2</v>
      </c>
      <c r="H3177" t="s">
        <v>0</v>
      </c>
      <c r="I3177" t="s">
        <v>237</v>
      </c>
    </row>
    <row r="3178" spans="1:9" x14ac:dyDescent="0.25">
      <c r="A3178" t="s">
        <v>239</v>
      </c>
      <c r="B3178" s="6">
        <v>45717</v>
      </c>
      <c r="C3178" s="6" t="str">
        <f t="shared" si="49"/>
        <v>Q1 2025</v>
      </c>
      <c r="D3178">
        <v>3</v>
      </c>
      <c r="E3178">
        <v>3</v>
      </c>
      <c r="F3178">
        <v>1.97115392839852</v>
      </c>
      <c r="G3178">
        <v>0.14298007061979601</v>
      </c>
      <c r="H3178" t="s">
        <v>0</v>
      </c>
      <c r="I3178" t="s">
        <v>237</v>
      </c>
    </row>
    <row r="3179" spans="1:9" x14ac:dyDescent="0.25">
      <c r="A3179" t="s">
        <v>237</v>
      </c>
      <c r="B3179" s="6">
        <v>45717</v>
      </c>
      <c r="C3179" s="6" t="str">
        <f t="shared" si="49"/>
        <v>Q1 2025</v>
      </c>
      <c r="D3179">
        <v>8</v>
      </c>
      <c r="E3179">
        <v>8</v>
      </c>
      <c r="F3179">
        <v>1.7624417672683901</v>
      </c>
      <c r="G3179">
        <v>-6.5732090510336197E-2</v>
      </c>
      <c r="H3179" t="s">
        <v>0</v>
      </c>
      <c r="I3179" t="s">
        <v>237</v>
      </c>
    </row>
    <row r="3180" spans="1:9" x14ac:dyDescent="0.25">
      <c r="A3180" t="s">
        <v>240</v>
      </c>
      <c r="B3180" s="6">
        <v>45717</v>
      </c>
      <c r="C3180" s="6" t="str">
        <f t="shared" si="49"/>
        <v>Q1 2025</v>
      </c>
      <c r="D3180">
        <v>2</v>
      </c>
      <c r="E3180">
        <v>2</v>
      </c>
      <c r="F3180">
        <v>1.9922294090770001</v>
      </c>
      <c r="G3180">
        <v>0.16405555129827201</v>
      </c>
      <c r="H3180" t="s">
        <v>1</v>
      </c>
      <c r="I3180" t="s">
        <v>237</v>
      </c>
    </row>
    <row r="3181" spans="1:9" x14ac:dyDescent="0.25">
      <c r="A3181" t="s">
        <v>246</v>
      </c>
      <c r="B3181" s="6">
        <v>45292</v>
      </c>
      <c r="C3181" s="6" t="str">
        <f t="shared" si="49"/>
        <v>Q1 2024</v>
      </c>
      <c r="D3181">
        <v>2</v>
      </c>
      <c r="F3181">
        <v>1.74628404035584</v>
      </c>
      <c r="G3181">
        <v>0.19603447567964699</v>
      </c>
      <c r="I3181" t="s">
        <v>245</v>
      </c>
    </row>
    <row r="3182" spans="1:9" x14ac:dyDescent="0.25">
      <c r="A3182" t="s">
        <v>250</v>
      </c>
      <c r="B3182" s="6">
        <v>45292</v>
      </c>
      <c r="C3182" s="6" t="str">
        <f t="shared" si="49"/>
        <v>Q1 2024</v>
      </c>
      <c r="D3182">
        <v>6</v>
      </c>
      <c r="E3182">
        <v>1</v>
      </c>
      <c r="F3182">
        <v>1.2059545000679599</v>
      </c>
      <c r="G3182">
        <v>-0.344295064608237</v>
      </c>
      <c r="H3182" t="s">
        <v>1</v>
      </c>
      <c r="I3182" t="s">
        <v>245</v>
      </c>
    </row>
    <row r="3183" spans="1:9" x14ac:dyDescent="0.25">
      <c r="A3183" t="s">
        <v>247</v>
      </c>
      <c r="B3183" s="6">
        <v>45292</v>
      </c>
      <c r="C3183" s="6" t="str">
        <f t="shared" si="49"/>
        <v>Q1 2024</v>
      </c>
      <c r="D3183">
        <v>5</v>
      </c>
      <c r="E3183">
        <v>5</v>
      </c>
      <c r="F3183">
        <v>1.4073670223557899</v>
      </c>
      <c r="G3183">
        <v>-0.13097282517997699</v>
      </c>
      <c r="H3183" t="s">
        <v>1729</v>
      </c>
      <c r="I3183" t="s">
        <v>245</v>
      </c>
    </row>
    <row r="3184" spans="1:9" x14ac:dyDescent="0.25">
      <c r="A3184" t="s">
        <v>253</v>
      </c>
      <c r="B3184" s="6">
        <v>45292</v>
      </c>
      <c r="C3184" s="6" t="str">
        <f t="shared" si="49"/>
        <v>Q1 2024</v>
      </c>
      <c r="D3184">
        <v>1</v>
      </c>
      <c r="E3184">
        <v>8</v>
      </c>
      <c r="F3184">
        <v>1.8628161905477501</v>
      </c>
      <c r="G3184">
        <v>0.31256662587155298</v>
      </c>
      <c r="H3184" t="s">
        <v>0</v>
      </c>
      <c r="I3184" t="s">
        <v>245</v>
      </c>
    </row>
    <row r="3185" spans="1:9" x14ac:dyDescent="0.25">
      <c r="A3185" t="s">
        <v>245</v>
      </c>
      <c r="B3185" s="6">
        <v>45292</v>
      </c>
      <c r="C3185" s="6" t="str">
        <f t="shared" si="49"/>
        <v>Q1 2024</v>
      </c>
      <c r="D3185">
        <v>4</v>
      </c>
      <c r="E3185">
        <v>2</v>
      </c>
      <c r="F3185">
        <v>1.47466705446805</v>
      </c>
      <c r="G3185">
        <v>-7.5582510208142203E-2</v>
      </c>
      <c r="H3185" t="s">
        <v>1</v>
      </c>
      <c r="I3185" t="s">
        <v>245</v>
      </c>
    </row>
    <row r="3186" spans="1:9" x14ac:dyDescent="0.25">
      <c r="A3186" t="s">
        <v>253</v>
      </c>
      <c r="B3186" s="6">
        <v>45323</v>
      </c>
      <c r="C3186" s="6" t="str">
        <f t="shared" si="49"/>
        <v>Q1 2024</v>
      </c>
      <c r="D3186">
        <v>1</v>
      </c>
      <c r="E3186">
        <v>1</v>
      </c>
      <c r="F3186">
        <v>1.8082847861654101</v>
      </c>
      <c r="G3186">
        <v>0.27704260695449301</v>
      </c>
      <c r="H3186" t="s">
        <v>1</v>
      </c>
      <c r="I3186" t="s">
        <v>245</v>
      </c>
    </row>
    <row r="3187" spans="1:9" x14ac:dyDescent="0.25">
      <c r="A3187" t="s">
        <v>250</v>
      </c>
      <c r="B3187" s="6">
        <v>45323</v>
      </c>
      <c r="C3187" s="6" t="str">
        <f t="shared" si="49"/>
        <v>Q1 2024</v>
      </c>
      <c r="D3187">
        <v>6</v>
      </c>
      <c r="E3187">
        <v>6</v>
      </c>
      <c r="F3187">
        <v>1.20998746821834</v>
      </c>
      <c r="G3187">
        <v>-0.32125471099257102</v>
      </c>
      <c r="H3187" t="s">
        <v>0</v>
      </c>
      <c r="I3187" t="s">
        <v>245</v>
      </c>
    </row>
    <row r="3188" spans="1:9" x14ac:dyDescent="0.25">
      <c r="A3188" t="s">
        <v>246</v>
      </c>
      <c r="B3188" s="6">
        <v>45323</v>
      </c>
      <c r="C3188" s="6" t="str">
        <f t="shared" si="49"/>
        <v>Q1 2024</v>
      </c>
      <c r="D3188">
        <v>2</v>
      </c>
      <c r="E3188">
        <v>2</v>
      </c>
      <c r="F3188">
        <v>1.75176374266298</v>
      </c>
      <c r="G3188">
        <v>0.220521563452067</v>
      </c>
      <c r="H3188" t="s">
        <v>0</v>
      </c>
      <c r="I3188" t="s">
        <v>245</v>
      </c>
    </row>
    <row r="3189" spans="1:9" x14ac:dyDescent="0.25">
      <c r="A3189" t="s">
        <v>245</v>
      </c>
      <c r="B3189" s="6">
        <v>45323</v>
      </c>
      <c r="C3189" s="6" t="str">
        <f t="shared" si="49"/>
        <v>Q1 2024</v>
      </c>
      <c r="D3189">
        <v>4</v>
      </c>
      <c r="E3189">
        <v>4</v>
      </c>
      <c r="F3189">
        <v>1.4477775385483</v>
      </c>
      <c r="G3189">
        <v>-8.3464640662616496E-2</v>
      </c>
      <c r="H3189" t="s">
        <v>1</v>
      </c>
      <c r="I3189" t="s">
        <v>245</v>
      </c>
    </row>
    <row r="3190" spans="1:9" x14ac:dyDescent="0.25">
      <c r="A3190" t="s">
        <v>247</v>
      </c>
      <c r="B3190" s="6">
        <v>45323</v>
      </c>
      <c r="C3190" s="6" t="str">
        <f t="shared" si="49"/>
        <v>Q1 2024</v>
      </c>
      <c r="D3190">
        <v>5</v>
      </c>
      <c r="E3190">
        <v>5</v>
      </c>
      <c r="F3190">
        <v>1.4383973604595399</v>
      </c>
      <c r="G3190">
        <v>-9.2844818751372599E-2</v>
      </c>
      <c r="H3190" t="s">
        <v>0</v>
      </c>
      <c r="I3190" t="s">
        <v>245</v>
      </c>
    </row>
    <row r="3191" spans="1:9" x14ac:dyDescent="0.25">
      <c r="A3191" t="s">
        <v>248</v>
      </c>
      <c r="B3191" s="6">
        <v>45352</v>
      </c>
      <c r="C3191" s="6" t="str">
        <f t="shared" si="49"/>
        <v>Q1 2024</v>
      </c>
      <c r="D3191">
        <v>8</v>
      </c>
      <c r="E3191">
        <v>9</v>
      </c>
      <c r="F3191">
        <v>1.1020593618166901</v>
      </c>
      <c r="G3191">
        <v>-0.37534582643319497</v>
      </c>
      <c r="H3191" t="s">
        <v>0</v>
      </c>
      <c r="I3191" t="s">
        <v>245</v>
      </c>
    </row>
    <row r="3192" spans="1:9" x14ac:dyDescent="0.25">
      <c r="A3192" t="s">
        <v>253</v>
      </c>
      <c r="B3192" s="6">
        <v>45352</v>
      </c>
      <c r="C3192" s="6" t="str">
        <f t="shared" si="49"/>
        <v>Q1 2024</v>
      </c>
      <c r="D3192">
        <v>1</v>
      </c>
      <c r="E3192">
        <v>1</v>
      </c>
      <c r="F3192">
        <v>1.88453328706669</v>
      </c>
      <c r="G3192">
        <v>0.382914075703773</v>
      </c>
      <c r="H3192" t="s">
        <v>0</v>
      </c>
      <c r="I3192" t="s">
        <v>245</v>
      </c>
    </row>
    <row r="3193" spans="1:9" x14ac:dyDescent="0.25">
      <c r="A3193" t="s">
        <v>250</v>
      </c>
      <c r="B3193" s="6">
        <v>45352</v>
      </c>
      <c r="C3193" s="6" t="str">
        <f t="shared" si="49"/>
        <v>Q1 2024</v>
      </c>
      <c r="D3193">
        <v>7</v>
      </c>
      <c r="E3193">
        <v>6</v>
      </c>
      <c r="F3193">
        <v>1.21411245144321</v>
      </c>
      <c r="G3193">
        <v>-0.28750675991970798</v>
      </c>
      <c r="H3193" t="s">
        <v>1</v>
      </c>
      <c r="I3193" t="s">
        <v>245</v>
      </c>
    </row>
    <row r="3194" spans="1:9" x14ac:dyDescent="0.25">
      <c r="A3194" t="s">
        <v>247</v>
      </c>
      <c r="B3194" s="6">
        <v>45352</v>
      </c>
      <c r="C3194" s="6" t="str">
        <f t="shared" si="49"/>
        <v>Q1 2024</v>
      </c>
      <c r="D3194">
        <v>5</v>
      </c>
      <c r="E3194">
        <v>5</v>
      </c>
      <c r="F3194">
        <v>1.4055447467730999</v>
      </c>
      <c r="G3194">
        <v>-9.6074464589816805E-2</v>
      </c>
      <c r="H3194" t="s">
        <v>0</v>
      </c>
      <c r="I3194" t="s">
        <v>245</v>
      </c>
    </row>
    <row r="3195" spans="1:9" x14ac:dyDescent="0.25">
      <c r="A3195" t="s">
        <v>251</v>
      </c>
      <c r="B3195" s="6">
        <v>45352</v>
      </c>
      <c r="C3195" s="6" t="str">
        <f t="shared" si="49"/>
        <v>Q1 2024</v>
      </c>
      <c r="D3195">
        <v>3</v>
      </c>
      <c r="E3195">
        <v>6</v>
      </c>
      <c r="F3195">
        <v>1.67137475860012</v>
      </c>
      <c r="G3195">
        <v>0.17172612525667799</v>
      </c>
      <c r="H3195" t="s">
        <v>0</v>
      </c>
      <c r="I3195" t="s">
        <v>245</v>
      </c>
    </row>
    <row r="3196" spans="1:9" x14ac:dyDescent="0.25">
      <c r="A3196" t="s">
        <v>245</v>
      </c>
      <c r="B3196" s="6">
        <v>45352</v>
      </c>
      <c r="C3196" s="6" t="str">
        <f t="shared" si="49"/>
        <v>Q1 2024</v>
      </c>
      <c r="D3196">
        <v>6</v>
      </c>
      <c r="E3196">
        <v>4</v>
      </c>
      <c r="F3196">
        <v>1.3895795682136001</v>
      </c>
      <c r="G3196">
        <v>-0.11203964314932</v>
      </c>
      <c r="H3196" t="s">
        <v>1</v>
      </c>
      <c r="I3196" t="s">
        <v>245</v>
      </c>
    </row>
    <row r="3197" spans="1:9" x14ac:dyDescent="0.25">
      <c r="A3197" t="s">
        <v>246</v>
      </c>
      <c r="B3197" s="6">
        <v>45352</v>
      </c>
      <c r="C3197" s="6" t="str">
        <f t="shared" si="49"/>
        <v>Q1 2024</v>
      </c>
      <c r="D3197">
        <v>2</v>
      </c>
      <c r="E3197">
        <v>2</v>
      </c>
      <c r="F3197">
        <v>1.6806431756414599</v>
      </c>
      <c r="G3197">
        <v>0.179023964278541</v>
      </c>
      <c r="H3197" t="s">
        <v>1</v>
      </c>
      <c r="I3197" t="s">
        <v>245</v>
      </c>
    </row>
    <row r="3198" spans="1:9" x14ac:dyDescent="0.25">
      <c r="A3198" t="s">
        <v>250</v>
      </c>
      <c r="B3198" s="6">
        <v>45383</v>
      </c>
      <c r="C3198" s="6" t="str">
        <f t="shared" si="49"/>
        <v>Q2 2024</v>
      </c>
      <c r="D3198">
        <v>7</v>
      </c>
      <c r="E3198">
        <v>7</v>
      </c>
      <c r="F3198">
        <v>1.1964065041771099</v>
      </c>
      <c r="G3198">
        <v>-0.27182227614688198</v>
      </c>
      <c r="H3198" t="s">
        <v>0</v>
      </c>
      <c r="I3198" t="s">
        <v>245</v>
      </c>
    </row>
    <row r="3199" spans="1:9" x14ac:dyDescent="0.25">
      <c r="A3199" t="s">
        <v>245</v>
      </c>
      <c r="B3199" s="6">
        <v>45383</v>
      </c>
      <c r="C3199" s="6" t="str">
        <f t="shared" si="49"/>
        <v>Q2 2024</v>
      </c>
      <c r="D3199">
        <v>5</v>
      </c>
      <c r="E3199">
        <v>6</v>
      </c>
      <c r="F3199">
        <v>1.39786218845718</v>
      </c>
      <c r="G3199">
        <v>-7.0366591866810296E-2</v>
      </c>
      <c r="H3199" t="s">
        <v>0</v>
      </c>
      <c r="I3199" t="s">
        <v>245</v>
      </c>
    </row>
    <row r="3200" spans="1:9" x14ac:dyDescent="0.25">
      <c r="A3200" t="s">
        <v>246</v>
      </c>
      <c r="B3200" s="6">
        <v>45383</v>
      </c>
      <c r="C3200" s="6" t="str">
        <f t="shared" si="49"/>
        <v>Q2 2024</v>
      </c>
      <c r="D3200">
        <v>3</v>
      </c>
      <c r="E3200">
        <v>2</v>
      </c>
      <c r="F3200">
        <v>1.6440454227527601</v>
      </c>
      <c r="G3200">
        <v>0.17581664242877201</v>
      </c>
      <c r="H3200" t="s">
        <v>1</v>
      </c>
      <c r="I3200" t="s">
        <v>245</v>
      </c>
    </row>
    <row r="3201" spans="1:9" x14ac:dyDescent="0.25">
      <c r="A3201" t="s">
        <v>248</v>
      </c>
      <c r="B3201" s="6">
        <v>45383</v>
      </c>
      <c r="C3201" s="6" t="str">
        <f t="shared" si="49"/>
        <v>Q2 2024</v>
      </c>
      <c r="D3201">
        <v>8</v>
      </c>
      <c r="E3201">
        <v>8</v>
      </c>
      <c r="F3201">
        <v>1.1065774229026699</v>
      </c>
      <c r="G3201">
        <v>-0.36165135742132098</v>
      </c>
      <c r="H3201" t="s">
        <v>0</v>
      </c>
      <c r="I3201" t="s">
        <v>245</v>
      </c>
    </row>
    <row r="3202" spans="1:9" x14ac:dyDescent="0.25">
      <c r="A3202" t="s">
        <v>247</v>
      </c>
      <c r="B3202" s="6">
        <v>45383</v>
      </c>
      <c r="C3202" s="6" t="str">
        <f t="shared" si="49"/>
        <v>Q2 2024</v>
      </c>
      <c r="D3202">
        <v>6</v>
      </c>
      <c r="E3202">
        <v>5</v>
      </c>
      <c r="F3202">
        <v>1.3866161668957599</v>
      </c>
      <c r="G3202">
        <v>-8.1612613428232603E-2</v>
      </c>
      <c r="H3202" t="s">
        <v>1</v>
      </c>
      <c r="I3202" t="s">
        <v>245</v>
      </c>
    </row>
    <row r="3203" spans="1:9" x14ac:dyDescent="0.25">
      <c r="A3203" t="s">
        <v>253</v>
      </c>
      <c r="B3203" s="6">
        <v>45383</v>
      </c>
      <c r="C3203" s="6" t="str">
        <f t="shared" ref="C3203:C3266" si="50">"Q" &amp; ROUNDUP(MONTH(B3203)/3, 0) &amp; " " &amp; YEAR(B3203)</f>
        <v>Q2 2024</v>
      </c>
      <c r="D3203">
        <v>1</v>
      </c>
      <c r="E3203">
        <v>1</v>
      </c>
      <c r="F3203">
        <v>1.88111116211336</v>
      </c>
      <c r="G3203">
        <v>0.41288238178936998</v>
      </c>
      <c r="H3203" t="s">
        <v>0</v>
      </c>
      <c r="I3203" t="s">
        <v>245</v>
      </c>
    </row>
    <row r="3204" spans="1:9" x14ac:dyDescent="0.25">
      <c r="A3204" t="s">
        <v>251</v>
      </c>
      <c r="B3204" s="6">
        <v>45383</v>
      </c>
      <c r="C3204" s="6" t="str">
        <f t="shared" si="50"/>
        <v>Q2 2024</v>
      </c>
      <c r="D3204">
        <v>2</v>
      </c>
      <c r="E3204">
        <v>3</v>
      </c>
      <c r="F3204">
        <v>1.66498259496909</v>
      </c>
      <c r="G3204">
        <v>0.196753814645103</v>
      </c>
      <c r="H3204" t="s">
        <v>0</v>
      </c>
      <c r="I3204" t="s">
        <v>245</v>
      </c>
    </row>
    <row r="3205" spans="1:9" x14ac:dyDescent="0.25">
      <c r="A3205" t="s">
        <v>247</v>
      </c>
      <c r="B3205" s="6">
        <v>45413</v>
      </c>
      <c r="C3205" s="6" t="str">
        <f t="shared" si="50"/>
        <v>Q2 2024</v>
      </c>
      <c r="D3205">
        <v>4</v>
      </c>
      <c r="E3205">
        <v>6</v>
      </c>
      <c r="F3205">
        <v>1.4368908786691601</v>
      </c>
      <c r="G3205">
        <v>-2.49379707115833E-2</v>
      </c>
      <c r="H3205" t="s">
        <v>0</v>
      </c>
      <c r="I3205" t="s">
        <v>245</v>
      </c>
    </row>
    <row r="3206" spans="1:9" x14ac:dyDescent="0.25">
      <c r="A3206" t="s">
        <v>253</v>
      </c>
      <c r="B3206" s="6">
        <v>45413</v>
      </c>
      <c r="C3206" s="6" t="str">
        <f t="shared" si="50"/>
        <v>Q2 2024</v>
      </c>
      <c r="D3206">
        <v>1</v>
      </c>
      <c r="E3206">
        <v>1</v>
      </c>
      <c r="F3206">
        <v>2.0572837344660599</v>
      </c>
      <c r="G3206">
        <v>0.59545488508531597</v>
      </c>
      <c r="H3206" t="s">
        <v>0</v>
      </c>
      <c r="I3206" t="s">
        <v>245</v>
      </c>
    </row>
    <row r="3207" spans="1:9" x14ac:dyDescent="0.25">
      <c r="A3207" t="s">
        <v>248</v>
      </c>
      <c r="B3207" s="6">
        <v>45413</v>
      </c>
      <c r="C3207" s="6" t="str">
        <f t="shared" si="50"/>
        <v>Q2 2024</v>
      </c>
      <c r="D3207">
        <v>8</v>
      </c>
      <c r="E3207">
        <v>8</v>
      </c>
      <c r="F3207">
        <v>1.1625361132554599</v>
      </c>
      <c r="G3207">
        <v>-0.29929273612527901</v>
      </c>
      <c r="H3207" t="s">
        <v>0</v>
      </c>
      <c r="I3207" t="s">
        <v>245</v>
      </c>
    </row>
    <row r="3208" spans="1:9" x14ac:dyDescent="0.25">
      <c r="A3208" t="s">
        <v>250</v>
      </c>
      <c r="B3208" s="6">
        <v>45413</v>
      </c>
      <c r="C3208" s="6" t="str">
        <f t="shared" si="50"/>
        <v>Q2 2024</v>
      </c>
      <c r="D3208">
        <v>7</v>
      </c>
      <c r="E3208">
        <v>7</v>
      </c>
      <c r="F3208">
        <v>1.1634412696135299</v>
      </c>
      <c r="G3208">
        <v>-0.29838757976720798</v>
      </c>
      <c r="H3208" t="s">
        <v>1</v>
      </c>
      <c r="I3208" t="s">
        <v>245</v>
      </c>
    </row>
    <row r="3209" spans="1:9" x14ac:dyDescent="0.25">
      <c r="A3209" t="s">
        <v>251</v>
      </c>
      <c r="B3209" s="6">
        <v>45413</v>
      </c>
      <c r="C3209" s="6" t="str">
        <f t="shared" si="50"/>
        <v>Q2 2024</v>
      </c>
      <c r="D3209">
        <v>6</v>
      </c>
      <c r="E3209">
        <v>2</v>
      </c>
      <c r="F3209">
        <v>1.3819214201146699</v>
      </c>
      <c r="G3209">
        <v>-7.9907429266067004E-2</v>
      </c>
      <c r="H3209" t="s">
        <v>1</v>
      </c>
      <c r="I3209" t="s">
        <v>245</v>
      </c>
    </row>
    <row r="3210" spans="1:9" x14ac:dyDescent="0.25">
      <c r="A3210" t="s">
        <v>246</v>
      </c>
      <c r="B3210" s="6">
        <v>45413</v>
      </c>
      <c r="C3210" s="6" t="str">
        <f t="shared" si="50"/>
        <v>Q2 2024</v>
      </c>
      <c r="D3210">
        <v>2</v>
      </c>
      <c r="E3210">
        <v>3</v>
      </c>
      <c r="F3210">
        <v>1.6378170937849299</v>
      </c>
      <c r="G3210">
        <v>0.175988244404188</v>
      </c>
      <c r="H3210" t="s">
        <v>0</v>
      </c>
      <c r="I3210" t="s">
        <v>245</v>
      </c>
    </row>
    <row r="3211" spans="1:9" x14ac:dyDescent="0.25">
      <c r="A3211" t="s">
        <v>245</v>
      </c>
      <c r="B3211" s="6">
        <v>45413</v>
      </c>
      <c r="C3211" s="6" t="str">
        <f t="shared" si="50"/>
        <v>Q2 2024</v>
      </c>
      <c r="D3211">
        <v>5</v>
      </c>
      <c r="E3211">
        <v>5</v>
      </c>
      <c r="F3211">
        <v>1.3929114357613701</v>
      </c>
      <c r="G3211">
        <v>-6.8917413619366402E-2</v>
      </c>
      <c r="H3211" t="s">
        <v>0</v>
      </c>
      <c r="I3211" t="s">
        <v>245</v>
      </c>
    </row>
    <row r="3212" spans="1:9" x14ac:dyDescent="0.25">
      <c r="A3212" t="s">
        <v>251</v>
      </c>
      <c r="B3212" s="6">
        <v>45444</v>
      </c>
      <c r="C3212" s="6" t="str">
        <f t="shared" si="50"/>
        <v>Q2 2024</v>
      </c>
      <c r="D3212">
        <v>8</v>
      </c>
      <c r="E3212">
        <v>6</v>
      </c>
      <c r="F3212">
        <v>1.3108613629394801</v>
      </c>
      <c r="G3212">
        <v>-0.15410151840290101</v>
      </c>
      <c r="H3212" t="s">
        <v>1</v>
      </c>
      <c r="I3212" t="s">
        <v>245</v>
      </c>
    </row>
    <row r="3213" spans="1:9" x14ac:dyDescent="0.25">
      <c r="A3213" t="s">
        <v>253</v>
      </c>
      <c r="B3213" s="6">
        <v>45444</v>
      </c>
      <c r="C3213" s="6" t="str">
        <f t="shared" si="50"/>
        <v>Q2 2024</v>
      </c>
      <c r="D3213">
        <v>1</v>
      </c>
      <c r="E3213">
        <v>1</v>
      </c>
      <c r="F3213">
        <v>2.0536034415600302</v>
      </c>
      <c r="G3213">
        <v>0.58864056021764699</v>
      </c>
      <c r="H3213" t="s">
        <v>1729</v>
      </c>
      <c r="I3213" t="s">
        <v>245</v>
      </c>
    </row>
    <row r="3214" spans="1:9" x14ac:dyDescent="0.25">
      <c r="A3214" t="s">
        <v>245</v>
      </c>
      <c r="B3214" s="6">
        <v>45444</v>
      </c>
      <c r="C3214" s="6" t="str">
        <f t="shared" si="50"/>
        <v>Q2 2024</v>
      </c>
      <c r="D3214">
        <v>6</v>
      </c>
      <c r="E3214">
        <v>5</v>
      </c>
      <c r="F3214">
        <v>1.40458612014067</v>
      </c>
      <c r="G3214">
        <v>-6.03767612017167E-2</v>
      </c>
      <c r="H3214" t="s">
        <v>1</v>
      </c>
      <c r="I3214" t="s">
        <v>245</v>
      </c>
    </row>
    <row r="3215" spans="1:9" x14ac:dyDescent="0.25">
      <c r="A3215" t="s">
        <v>249</v>
      </c>
      <c r="B3215" s="6">
        <v>45444</v>
      </c>
      <c r="C3215" s="6" t="str">
        <f t="shared" si="50"/>
        <v>Q2 2024</v>
      </c>
      <c r="D3215">
        <v>3</v>
      </c>
      <c r="E3215">
        <v>10</v>
      </c>
      <c r="F3215">
        <v>1.47413556744258</v>
      </c>
      <c r="G3215">
        <v>-1.1089495511546999E-3</v>
      </c>
      <c r="H3215" t="s">
        <v>0</v>
      </c>
      <c r="I3215" t="s">
        <v>245</v>
      </c>
    </row>
    <row r="3216" spans="1:9" x14ac:dyDescent="0.25">
      <c r="A3216" t="s">
        <v>247</v>
      </c>
      <c r="B3216" s="6">
        <v>45444</v>
      </c>
      <c r="C3216" s="6" t="str">
        <f t="shared" si="50"/>
        <v>Q2 2024</v>
      </c>
      <c r="D3216">
        <v>5</v>
      </c>
      <c r="E3216">
        <v>4</v>
      </c>
      <c r="F3216">
        <v>1.4213424668947401</v>
      </c>
      <c r="G3216">
        <v>-4.3620414447644397E-2</v>
      </c>
      <c r="H3216" t="s">
        <v>1</v>
      </c>
      <c r="I3216" t="s">
        <v>245</v>
      </c>
    </row>
    <row r="3217" spans="1:9" x14ac:dyDescent="0.25">
      <c r="A3217" t="s">
        <v>250</v>
      </c>
      <c r="B3217" s="6">
        <v>45444</v>
      </c>
      <c r="C3217" s="6" t="str">
        <f t="shared" si="50"/>
        <v>Q2 2024</v>
      </c>
      <c r="D3217">
        <v>9</v>
      </c>
      <c r="E3217">
        <v>7</v>
      </c>
      <c r="F3217">
        <v>1.12960968133562</v>
      </c>
      <c r="G3217">
        <v>-0.335353200006765</v>
      </c>
      <c r="H3217" t="s">
        <v>1</v>
      </c>
      <c r="I3217" t="s">
        <v>245</v>
      </c>
    </row>
    <row r="3218" spans="1:9" x14ac:dyDescent="0.25">
      <c r="A3218" t="s">
        <v>246</v>
      </c>
      <c r="B3218" s="6">
        <v>45444</v>
      </c>
      <c r="C3218" s="6" t="str">
        <f t="shared" si="50"/>
        <v>Q2 2024</v>
      </c>
      <c r="D3218">
        <v>2</v>
      </c>
      <c r="E3218">
        <v>2</v>
      </c>
      <c r="F3218">
        <v>1.6243700748023</v>
      </c>
      <c r="G3218">
        <v>0.159407193459911</v>
      </c>
      <c r="H3218" t="s">
        <v>1</v>
      </c>
      <c r="I3218" t="s">
        <v>245</v>
      </c>
    </row>
    <row r="3219" spans="1:9" x14ac:dyDescent="0.25">
      <c r="A3219" t="s">
        <v>248</v>
      </c>
      <c r="B3219" s="6">
        <v>45444</v>
      </c>
      <c r="C3219" s="6" t="str">
        <f t="shared" si="50"/>
        <v>Q2 2024</v>
      </c>
      <c r="D3219">
        <v>7</v>
      </c>
      <c r="E3219">
        <v>8</v>
      </c>
      <c r="F3219">
        <v>1.31092149649943</v>
      </c>
      <c r="G3219">
        <v>-0.15404138484295299</v>
      </c>
      <c r="H3219" t="s">
        <v>0</v>
      </c>
      <c r="I3219" t="s">
        <v>245</v>
      </c>
    </row>
    <row r="3220" spans="1:9" x14ac:dyDescent="0.25">
      <c r="A3220" t="s">
        <v>252</v>
      </c>
      <c r="B3220" s="6">
        <v>45474</v>
      </c>
      <c r="C3220" s="6" t="str">
        <f t="shared" si="50"/>
        <v>Q3 2024</v>
      </c>
      <c r="D3220">
        <v>3</v>
      </c>
      <c r="E3220">
        <v>3</v>
      </c>
      <c r="F3220">
        <v>1.56482629659991</v>
      </c>
      <c r="G3220">
        <v>5.55282090949442E-2</v>
      </c>
      <c r="H3220" t="s">
        <v>0</v>
      </c>
      <c r="I3220" t="s">
        <v>245</v>
      </c>
    </row>
    <row r="3221" spans="1:9" x14ac:dyDescent="0.25">
      <c r="A3221" t="s">
        <v>246</v>
      </c>
      <c r="B3221" s="6">
        <v>45474</v>
      </c>
      <c r="C3221" s="6" t="str">
        <f t="shared" si="50"/>
        <v>Q3 2024</v>
      </c>
      <c r="D3221">
        <v>2</v>
      </c>
      <c r="E3221">
        <v>2</v>
      </c>
      <c r="F3221">
        <v>1.7514965435463301</v>
      </c>
      <c r="G3221">
        <v>0.24290408279757</v>
      </c>
      <c r="H3221" t="s">
        <v>0</v>
      </c>
      <c r="I3221" t="s">
        <v>245</v>
      </c>
    </row>
    <row r="3222" spans="1:9" x14ac:dyDescent="0.25">
      <c r="A3222" t="s">
        <v>248</v>
      </c>
      <c r="B3222" s="6">
        <v>45474</v>
      </c>
      <c r="C3222" s="6" t="str">
        <f t="shared" si="50"/>
        <v>Q3 2024</v>
      </c>
      <c r="D3222">
        <v>7</v>
      </c>
      <c r="E3222">
        <v>7</v>
      </c>
      <c r="F3222">
        <v>1.39888503046946</v>
      </c>
      <c r="G3222">
        <v>-0.10970743027929999</v>
      </c>
      <c r="H3222" t="s">
        <v>0</v>
      </c>
      <c r="I3222" t="s">
        <v>245</v>
      </c>
    </row>
    <row r="3223" spans="1:9" x14ac:dyDescent="0.25">
      <c r="A3223" t="s">
        <v>247</v>
      </c>
      <c r="B3223" s="6">
        <v>45474</v>
      </c>
      <c r="C3223" s="6" t="str">
        <f t="shared" si="50"/>
        <v>Q3 2024</v>
      </c>
      <c r="D3223">
        <v>6</v>
      </c>
      <c r="E3223">
        <v>5</v>
      </c>
      <c r="F3223">
        <v>1.4275295305898901</v>
      </c>
      <c r="G3223">
        <v>-8.1062930158871394E-2</v>
      </c>
      <c r="H3223" t="s">
        <v>1</v>
      </c>
      <c r="I3223" t="s">
        <v>245</v>
      </c>
    </row>
    <row r="3224" spans="1:9" x14ac:dyDescent="0.25">
      <c r="A3224" t="s">
        <v>245</v>
      </c>
      <c r="B3224" s="6">
        <v>45474</v>
      </c>
      <c r="C3224" s="6" t="str">
        <f t="shared" si="50"/>
        <v>Q3 2024</v>
      </c>
      <c r="D3224">
        <v>8</v>
      </c>
      <c r="E3224">
        <v>6</v>
      </c>
      <c r="F3224">
        <v>1.39420460163586</v>
      </c>
      <c r="G3224">
        <v>-0.114387859112902</v>
      </c>
      <c r="H3224" t="s">
        <v>1</v>
      </c>
      <c r="I3224" t="s">
        <v>245</v>
      </c>
    </row>
    <row r="3225" spans="1:9" x14ac:dyDescent="0.25">
      <c r="A3225" t="s">
        <v>253</v>
      </c>
      <c r="B3225" s="6">
        <v>45474</v>
      </c>
      <c r="C3225" s="6" t="str">
        <f t="shared" si="50"/>
        <v>Q3 2024</v>
      </c>
      <c r="D3225">
        <v>1</v>
      </c>
      <c r="E3225">
        <v>1</v>
      </c>
      <c r="F3225">
        <v>2.0536034415600302</v>
      </c>
      <c r="G3225">
        <v>0.54501098081127297</v>
      </c>
      <c r="H3225" t="s">
        <v>1</v>
      </c>
      <c r="I3225" t="s">
        <v>245</v>
      </c>
    </row>
    <row r="3226" spans="1:9" x14ac:dyDescent="0.25">
      <c r="A3226" t="s">
        <v>249</v>
      </c>
      <c r="B3226" s="6">
        <v>45474</v>
      </c>
      <c r="C3226" s="6" t="str">
        <f t="shared" si="50"/>
        <v>Q3 2024</v>
      </c>
      <c r="D3226">
        <v>5</v>
      </c>
      <c r="E3226">
        <v>3</v>
      </c>
      <c r="F3226">
        <v>1.4959298674981101</v>
      </c>
      <c r="G3226">
        <v>-1.2662593250648099E-2</v>
      </c>
      <c r="H3226" t="s">
        <v>1</v>
      </c>
      <c r="I3226" t="s">
        <v>245</v>
      </c>
    </row>
    <row r="3227" spans="1:9" x14ac:dyDescent="0.25">
      <c r="A3227" t="s">
        <v>251</v>
      </c>
      <c r="B3227" s="6">
        <v>45474</v>
      </c>
      <c r="C3227" s="6" t="str">
        <f t="shared" si="50"/>
        <v>Q3 2024</v>
      </c>
      <c r="D3227">
        <v>9</v>
      </c>
      <c r="E3227">
        <v>8</v>
      </c>
      <c r="F3227">
        <v>1.3290085290062099</v>
      </c>
      <c r="G3227">
        <v>-0.179583931742549</v>
      </c>
      <c r="H3227" t="s">
        <v>1</v>
      </c>
      <c r="I3227" t="s">
        <v>245</v>
      </c>
    </row>
    <row r="3228" spans="1:9" x14ac:dyDescent="0.25">
      <c r="A3228" t="s">
        <v>250</v>
      </c>
      <c r="B3228" s="6">
        <v>45474</v>
      </c>
      <c r="C3228" s="6" t="str">
        <f t="shared" si="50"/>
        <v>Q3 2024</v>
      </c>
      <c r="D3228">
        <v>10</v>
      </c>
      <c r="E3228">
        <v>9</v>
      </c>
      <c r="F3228">
        <v>1.16434516514069</v>
      </c>
      <c r="G3228">
        <v>-0.344247295608066</v>
      </c>
      <c r="H3228" t="s">
        <v>1</v>
      </c>
      <c r="I3228" t="s">
        <v>245</v>
      </c>
    </row>
    <row r="3229" spans="1:9" x14ac:dyDescent="0.25">
      <c r="A3229" t="s">
        <v>250</v>
      </c>
      <c r="B3229" s="6">
        <v>45505</v>
      </c>
      <c r="C3229" s="6" t="str">
        <f t="shared" si="50"/>
        <v>Q3 2024</v>
      </c>
      <c r="D3229">
        <v>10</v>
      </c>
      <c r="E3229">
        <v>10</v>
      </c>
      <c r="F3229">
        <v>1.1557378442183499</v>
      </c>
      <c r="G3229">
        <v>-0.36550351542216902</v>
      </c>
      <c r="H3229" t="s">
        <v>1</v>
      </c>
      <c r="I3229" t="s">
        <v>245</v>
      </c>
    </row>
    <row r="3230" spans="1:9" x14ac:dyDescent="0.25">
      <c r="A3230" t="s">
        <v>246</v>
      </c>
      <c r="B3230" s="6">
        <v>45505</v>
      </c>
      <c r="C3230" s="6" t="str">
        <f t="shared" si="50"/>
        <v>Q3 2024</v>
      </c>
      <c r="D3230">
        <v>2</v>
      </c>
      <c r="E3230">
        <v>2</v>
      </c>
      <c r="F3230">
        <v>1.7827996618133899</v>
      </c>
      <c r="G3230">
        <v>0.26155830217287301</v>
      </c>
      <c r="H3230" t="s">
        <v>0</v>
      </c>
      <c r="I3230" t="s">
        <v>245</v>
      </c>
    </row>
    <row r="3231" spans="1:9" x14ac:dyDescent="0.25">
      <c r="A3231" t="s">
        <v>248</v>
      </c>
      <c r="B3231" s="6">
        <v>45505</v>
      </c>
      <c r="C3231" s="6" t="str">
        <f t="shared" si="50"/>
        <v>Q3 2024</v>
      </c>
      <c r="D3231">
        <v>7</v>
      </c>
      <c r="E3231">
        <v>7</v>
      </c>
      <c r="F3231">
        <v>1.4409520943766601</v>
      </c>
      <c r="G3231">
        <v>-8.0289265263853798E-2</v>
      </c>
      <c r="H3231" t="s">
        <v>0</v>
      </c>
      <c r="I3231" t="s">
        <v>245</v>
      </c>
    </row>
    <row r="3232" spans="1:9" x14ac:dyDescent="0.25">
      <c r="A3232" t="s">
        <v>247</v>
      </c>
      <c r="B3232" s="6">
        <v>45505</v>
      </c>
      <c r="C3232" s="6" t="str">
        <f t="shared" si="50"/>
        <v>Q3 2024</v>
      </c>
      <c r="D3232">
        <v>8</v>
      </c>
      <c r="E3232">
        <v>6</v>
      </c>
      <c r="F3232">
        <v>1.41744511948384</v>
      </c>
      <c r="G3232">
        <v>-0.103796240156676</v>
      </c>
      <c r="H3232" t="s">
        <v>1</v>
      </c>
      <c r="I3232" t="s">
        <v>245</v>
      </c>
    </row>
    <row r="3233" spans="1:9" x14ac:dyDescent="0.25">
      <c r="A3233" t="s">
        <v>249</v>
      </c>
      <c r="B3233" s="6">
        <v>45505</v>
      </c>
      <c r="C3233" s="6" t="str">
        <f t="shared" si="50"/>
        <v>Q3 2024</v>
      </c>
      <c r="D3233">
        <v>5</v>
      </c>
      <c r="E3233">
        <v>5</v>
      </c>
      <c r="F3233">
        <v>1.51343481208124</v>
      </c>
      <c r="G3233">
        <v>-7.8065475592785597E-3</v>
      </c>
      <c r="H3233" t="s">
        <v>0</v>
      </c>
      <c r="I3233" t="s">
        <v>245</v>
      </c>
    </row>
    <row r="3234" spans="1:9" x14ac:dyDescent="0.25">
      <c r="A3234" t="s">
        <v>245</v>
      </c>
      <c r="B3234" s="6">
        <v>45505</v>
      </c>
      <c r="C3234" s="6" t="str">
        <f t="shared" si="50"/>
        <v>Q3 2024</v>
      </c>
      <c r="D3234">
        <v>6</v>
      </c>
      <c r="E3234">
        <v>8</v>
      </c>
      <c r="F3234">
        <v>1.4757952796642699</v>
      </c>
      <c r="G3234">
        <v>-4.5446079976251198E-2</v>
      </c>
      <c r="H3234" t="s">
        <v>0</v>
      </c>
      <c r="I3234" t="s">
        <v>245</v>
      </c>
    </row>
    <row r="3235" spans="1:9" x14ac:dyDescent="0.25">
      <c r="A3235" t="s">
        <v>253</v>
      </c>
      <c r="B3235" s="6">
        <v>45505</v>
      </c>
      <c r="C3235" s="6" t="str">
        <f t="shared" si="50"/>
        <v>Q3 2024</v>
      </c>
      <c r="D3235">
        <v>1</v>
      </c>
      <c r="E3235">
        <v>1</v>
      </c>
      <c r="F3235">
        <v>2.0536034415600302</v>
      </c>
      <c r="G3235">
        <v>0.53236208191951595</v>
      </c>
      <c r="H3235" t="s">
        <v>1729</v>
      </c>
      <c r="I3235" t="s">
        <v>245</v>
      </c>
    </row>
    <row r="3236" spans="1:9" x14ac:dyDescent="0.25">
      <c r="A3236" t="s">
        <v>251</v>
      </c>
      <c r="B3236" s="6">
        <v>45505</v>
      </c>
      <c r="C3236" s="6" t="str">
        <f t="shared" si="50"/>
        <v>Q3 2024</v>
      </c>
      <c r="D3236">
        <v>9</v>
      </c>
      <c r="E3236">
        <v>9</v>
      </c>
      <c r="F3236">
        <v>1.32364626373243</v>
      </c>
      <c r="G3236">
        <v>-0.19759509590808799</v>
      </c>
      <c r="H3236" t="s">
        <v>1</v>
      </c>
      <c r="I3236" t="s">
        <v>245</v>
      </c>
    </row>
    <row r="3237" spans="1:9" x14ac:dyDescent="0.25">
      <c r="A3237" t="s">
        <v>252</v>
      </c>
      <c r="B3237" s="6">
        <v>45505</v>
      </c>
      <c r="C3237" s="6" t="str">
        <f t="shared" si="50"/>
        <v>Q3 2024</v>
      </c>
      <c r="D3237">
        <v>3</v>
      </c>
      <c r="E3237">
        <v>3</v>
      </c>
      <c r="F3237">
        <v>1.5277577198344501</v>
      </c>
      <c r="G3237">
        <v>6.5163601939295301E-3</v>
      </c>
      <c r="H3237" t="s">
        <v>1</v>
      </c>
      <c r="I3237" t="s">
        <v>245</v>
      </c>
    </row>
    <row r="3238" spans="1:9" x14ac:dyDescent="0.25">
      <c r="A3238" t="s">
        <v>251</v>
      </c>
      <c r="B3238" s="6">
        <v>45536</v>
      </c>
      <c r="C3238" s="6" t="str">
        <f t="shared" si="50"/>
        <v>Q3 2024</v>
      </c>
      <c r="D3238">
        <v>9</v>
      </c>
      <c r="E3238">
        <v>9</v>
      </c>
      <c r="F3238">
        <v>1.3274961373919201</v>
      </c>
      <c r="G3238">
        <v>-0.183802212717978</v>
      </c>
      <c r="H3238" t="s">
        <v>0</v>
      </c>
      <c r="I3238" t="s">
        <v>245</v>
      </c>
    </row>
    <row r="3239" spans="1:9" x14ac:dyDescent="0.25">
      <c r="A3239" t="s">
        <v>246</v>
      </c>
      <c r="B3239" s="6">
        <v>45536</v>
      </c>
      <c r="C3239" s="6" t="str">
        <f t="shared" si="50"/>
        <v>Q3 2024</v>
      </c>
      <c r="D3239">
        <v>2</v>
      </c>
      <c r="E3239">
        <v>2</v>
      </c>
      <c r="F3239">
        <v>1.7708127908708999</v>
      </c>
      <c r="G3239">
        <v>0.259514440761</v>
      </c>
      <c r="H3239" t="s">
        <v>1729</v>
      </c>
      <c r="I3239" t="s">
        <v>245</v>
      </c>
    </row>
    <row r="3240" spans="1:9" x14ac:dyDescent="0.25">
      <c r="A3240" t="s">
        <v>252</v>
      </c>
      <c r="B3240" s="6">
        <v>45536</v>
      </c>
      <c r="C3240" s="6" t="str">
        <f t="shared" si="50"/>
        <v>Q3 2024</v>
      </c>
      <c r="D3240">
        <v>3</v>
      </c>
      <c r="E3240">
        <v>3</v>
      </c>
      <c r="F3240">
        <v>1.54071528109716</v>
      </c>
      <c r="G3240">
        <v>2.9416930987255799E-2</v>
      </c>
      <c r="H3240" t="s">
        <v>0</v>
      </c>
      <c r="I3240" t="s">
        <v>245</v>
      </c>
    </row>
    <row r="3241" spans="1:9" x14ac:dyDescent="0.25">
      <c r="A3241" t="s">
        <v>250</v>
      </c>
      <c r="B3241" s="6">
        <v>45536</v>
      </c>
      <c r="C3241" s="6" t="str">
        <f t="shared" si="50"/>
        <v>Q3 2024</v>
      </c>
      <c r="D3241">
        <v>10</v>
      </c>
      <c r="E3241">
        <v>10</v>
      </c>
      <c r="F3241">
        <v>1.1089436610461401</v>
      </c>
      <c r="G3241">
        <v>-0.40235468906375699</v>
      </c>
      <c r="H3241" t="s">
        <v>1</v>
      </c>
      <c r="I3241" t="s">
        <v>245</v>
      </c>
    </row>
    <row r="3242" spans="1:9" x14ac:dyDescent="0.25">
      <c r="A3242" t="s">
        <v>249</v>
      </c>
      <c r="B3242" s="6">
        <v>45536</v>
      </c>
      <c r="C3242" s="6" t="str">
        <f t="shared" si="50"/>
        <v>Q3 2024</v>
      </c>
      <c r="D3242">
        <v>5</v>
      </c>
      <c r="E3242">
        <v>5</v>
      </c>
      <c r="F3242">
        <v>1.50490407985441</v>
      </c>
      <c r="G3242">
        <v>-6.3942702554853296E-3</v>
      </c>
      <c r="H3242" t="s">
        <v>0</v>
      </c>
      <c r="I3242" t="s">
        <v>245</v>
      </c>
    </row>
    <row r="3243" spans="1:9" x14ac:dyDescent="0.25">
      <c r="A3243" t="s">
        <v>245</v>
      </c>
      <c r="B3243" s="6">
        <v>45536</v>
      </c>
      <c r="C3243" s="6" t="str">
        <f t="shared" si="50"/>
        <v>Q3 2024</v>
      </c>
      <c r="D3243">
        <v>6</v>
      </c>
      <c r="E3243">
        <v>6</v>
      </c>
      <c r="F3243">
        <v>1.50045892856151</v>
      </c>
      <c r="G3243">
        <v>-1.08394215483942E-2</v>
      </c>
      <c r="H3243" t="s">
        <v>0</v>
      </c>
      <c r="I3243" t="s">
        <v>245</v>
      </c>
    </row>
    <row r="3244" spans="1:9" x14ac:dyDescent="0.25">
      <c r="A3244" t="s">
        <v>253</v>
      </c>
      <c r="B3244" s="6">
        <v>45536</v>
      </c>
      <c r="C3244" s="6" t="str">
        <f t="shared" si="50"/>
        <v>Q3 2024</v>
      </c>
      <c r="D3244">
        <v>1</v>
      </c>
      <c r="E3244">
        <v>1</v>
      </c>
      <c r="F3244">
        <v>2.0536034415600302</v>
      </c>
      <c r="G3244">
        <v>0.54230509145013295</v>
      </c>
      <c r="H3244" t="s">
        <v>1729</v>
      </c>
      <c r="I3244" t="s">
        <v>245</v>
      </c>
    </row>
    <row r="3245" spans="1:9" x14ac:dyDescent="0.25">
      <c r="A3245" t="s">
        <v>247</v>
      </c>
      <c r="B3245" s="6">
        <v>45536</v>
      </c>
      <c r="C3245" s="6" t="str">
        <f t="shared" si="50"/>
        <v>Q3 2024</v>
      </c>
      <c r="D3245">
        <v>8</v>
      </c>
      <c r="E3245">
        <v>8</v>
      </c>
      <c r="F3245">
        <v>1.3738978879114701</v>
      </c>
      <c r="G3245">
        <v>-0.137400462198425</v>
      </c>
      <c r="H3245" t="s">
        <v>1</v>
      </c>
      <c r="I3245" t="s">
        <v>245</v>
      </c>
    </row>
    <row r="3246" spans="1:9" x14ac:dyDescent="0.25">
      <c r="A3246" t="s">
        <v>248</v>
      </c>
      <c r="B3246" s="6">
        <v>45536</v>
      </c>
      <c r="C3246" s="6" t="str">
        <f t="shared" si="50"/>
        <v>Q3 2024</v>
      </c>
      <c r="D3246">
        <v>7</v>
      </c>
      <c r="E3246">
        <v>7</v>
      </c>
      <c r="F3246">
        <v>1.4208529426955501</v>
      </c>
      <c r="G3246">
        <v>-9.0445407414348103E-2</v>
      </c>
      <c r="H3246" t="s">
        <v>1</v>
      </c>
      <c r="I3246" t="s">
        <v>245</v>
      </c>
    </row>
    <row r="3247" spans="1:9" x14ac:dyDescent="0.25">
      <c r="A3247" t="s">
        <v>252</v>
      </c>
      <c r="B3247" s="6">
        <v>45566</v>
      </c>
      <c r="C3247" s="6" t="str">
        <f t="shared" si="50"/>
        <v>Q4 2024</v>
      </c>
      <c r="D3247">
        <v>6</v>
      </c>
      <c r="E3247">
        <v>3</v>
      </c>
      <c r="F3247">
        <v>1.4862690125045199</v>
      </c>
      <c r="G3247">
        <v>-1.7079423926080702E-2</v>
      </c>
      <c r="H3247" t="s">
        <v>1</v>
      </c>
      <c r="I3247" t="s">
        <v>245</v>
      </c>
    </row>
    <row r="3248" spans="1:9" x14ac:dyDescent="0.25">
      <c r="A3248" t="s">
        <v>250</v>
      </c>
      <c r="B3248" s="6">
        <v>45566</v>
      </c>
      <c r="C3248" s="6" t="str">
        <f t="shared" si="50"/>
        <v>Q4 2024</v>
      </c>
      <c r="D3248">
        <v>10</v>
      </c>
      <c r="E3248">
        <v>10</v>
      </c>
      <c r="F3248">
        <v>1.10374963712854</v>
      </c>
      <c r="G3248">
        <v>-0.39959879930206199</v>
      </c>
      <c r="H3248" t="s">
        <v>0</v>
      </c>
      <c r="I3248" t="s">
        <v>245</v>
      </c>
    </row>
    <row r="3249" spans="1:9" x14ac:dyDescent="0.25">
      <c r="A3249" t="s">
        <v>248</v>
      </c>
      <c r="B3249" s="6">
        <v>45566</v>
      </c>
      <c r="C3249" s="6" t="str">
        <f t="shared" si="50"/>
        <v>Q4 2024</v>
      </c>
      <c r="D3249">
        <v>7</v>
      </c>
      <c r="E3249">
        <v>7</v>
      </c>
      <c r="F3249">
        <v>1.4214322997664399</v>
      </c>
      <c r="G3249">
        <v>-8.1916136664161601E-2</v>
      </c>
      <c r="H3249" t="s">
        <v>0</v>
      </c>
      <c r="I3249" t="s">
        <v>245</v>
      </c>
    </row>
    <row r="3250" spans="1:9" x14ac:dyDescent="0.25">
      <c r="A3250" t="s">
        <v>249</v>
      </c>
      <c r="B3250" s="6">
        <v>45566</v>
      </c>
      <c r="C3250" s="6" t="str">
        <f t="shared" si="50"/>
        <v>Q4 2024</v>
      </c>
      <c r="D3250">
        <v>5</v>
      </c>
      <c r="E3250">
        <v>5</v>
      </c>
      <c r="F3250">
        <v>1.48878832276144</v>
      </c>
      <c r="G3250">
        <v>-1.4560113669164199E-2</v>
      </c>
      <c r="H3250" t="s">
        <v>1</v>
      </c>
      <c r="I3250" t="s">
        <v>245</v>
      </c>
    </row>
    <row r="3251" spans="1:9" x14ac:dyDescent="0.25">
      <c r="A3251" t="s">
        <v>253</v>
      </c>
      <c r="B3251" s="6">
        <v>45566</v>
      </c>
      <c r="C3251" s="6" t="str">
        <f t="shared" si="50"/>
        <v>Q4 2024</v>
      </c>
      <c r="D3251">
        <v>1</v>
      </c>
      <c r="E3251">
        <v>1</v>
      </c>
      <c r="F3251">
        <v>2.0296397661885801</v>
      </c>
      <c r="G3251">
        <v>0.52629132975797399</v>
      </c>
      <c r="H3251" t="s">
        <v>1729</v>
      </c>
      <c r="I3251" t="s">
        <v>245</v>
      </c>
    </row>
    <row r="3252" spans="1:9" x14ac:dyDescent="0.25">
      <c r="A3252" t="s">
        <v>247</v>
      </c>
      <c r="B3252" s="6">
        <v>45566</v>
      </c>
      <c r="C3252" s="6" t="str">
        <f t="shared" si="50"/>
        <v>Q4 2024</v>
      </c>
      <c r="D3252">
        <v>9</v>
      </c>
      <c r="E3252">
        <v>8</v>
      </c>
      <c r="F3252">
        <v>1.3531745763615</v>
      </c>
      <c r="G3252">
        <v>-0.15017386006910599</v>
      </c>
      <c r="H3252" t="s">
        <v>1</v>
      </c>
      <c r="I3252" t="s">
        <v>245</v>
      </c>
    </row>
    <row r="3253" spans="1:9" x14ac:dyDescent="0.25">
      <c r="A3253" t="s">
        <v>251</v>
      </c>
      <c r="B3253" s="6">
        <v>45566</v>
      </c>
      <c r="C3253" s="6" t="str">
        <f t="shared" si="50"/>
        <v>Q4 2024</v>
      </c>
      <c r="D3253">
        <v>8</v>
      </c>
      <c r="E3253">
        <v>9</v>
      </c>
      <c r="F3253">
        <v>1.37688219955666</v>
      </c>
      <c r="G3253">
        <v>-0.12646623687394101</v>
      </c>
      <c r="H3253" t="s">
        <v>0</v>
      </c>
      <c r="I3253" t="s">
        <v>245</v>
      </c>
    </row>
    <row r="3254" spans="1:9" x14ac:dyDescent="0.25">
      <c r="A3254" t="s">
        <v>246</v>
      </c>
      <c r="B3254" s="6">
        <v>45566</v>
      </c>
      <c r="C3254" s="6" t="str">
        <f t="shared" si="50"/>
        <v>Q4 2024</v>
      </c>
      <c r="D3254">
        <v>2</v>
      </c>
      <c r="E3254">
        <v>2</v>
      </c>
      <c r="F3254">
        <v>1.77295146851619</v>
      </c>
      <c r="G3254">
        <v>0.269603032085587</v>
      </c>
      <c r="H3254" t="s">
        <v>1729</v>
      </c>
      <c r="I3254" t="s">
        <v>245</v>
      </c>
    </row>
    <row r="3255" spans="1:9" x14ac:dyDescent="0.25">
      <c r="A3255" t="s">
        <v>245</v>
      </c>
      <c r="B3255" s="6">
        <v>45566</v>
      </c>
      <c r="C3255" s="6" t="str">
        <f t="shared" si="50"/>
        <v>Q4 2024</v>
      </c>
      <c r="D3255">
        <v>4</v>
      </c>
      <c r="E3255">
        <v>6</v>
      </c>
      <c r="F3255">
        <v>1.4972486450915601</v>
      </c>
      <c r="G3255">
        <v>-6.0997913390434802E-3</v>
      </c>
      <c r="H3255" t="s">
        <v>0</v>
      </c>
      <c r="I3255" t="s">
        <v>245</v>
      </c>
    </row>
    <row r="3256" spans="1:9" x14ac:dyDescent="0.25">
      <c r="A3256" t="s">
        <v>252</v>
      </c>
      <c r="B3256" s="6">
        <v>45597</v>
      </c>
      <c r="C3256" s="6" t="str">
        <f t="shared" si="50"/>
        <v>Q4 2024</v>
      </c>
      <c r="D3256">
        <v>6</v>
      </c>
      <c r="E3256">
        <v>6</v>
      </c>
      <c r="F3256">
        <v>1.4318031983344099</v>
      </c>
      <c r="G3256">
        <v>-5.1803364449333603E-2</v>
      </c>
      <c r="H3256" t="s">
        <v>1</v>
      </c>
      <c r="I3256" t="s">
        <v>245</v>
      </c>
    </row>
    <row r="3257" spans="1:9" x14ac:dyDescent="0.25">
      <c r="A3257" t="s">
        <v>246</v>
      </c>
      <c r="B3257" s="6">
        <v>45597</v>
      </c>
      <c r="C3257" s="6" t="str">
        <f t="shared" si="50"/>
        <v>Q4 2024</v>
      </c>
      <c r="D3257">
        <v>2</v>
      </c>
      <c r="E3257">
        <v>2</v>
      </c>
      <c r="F3257">
        <v>1.7527444729088899</v>
      </c>
      <c r="G3257">
        <v>0.26913791012514698</v>
      </c>
      <c r="H3257" t="s">
        <v>1729</v>
      </c>
      <c r="I3257" t="s">
        <v>245</v>
      </c>
    </row>
    <row r="3258" spans="1:9" x14ac:dyDescent="0.25">
      <c r="A3258" t="s">
        <v>249</v>
      </c>
      <c r="B3258" s="6">
        <v>45597</v>
      </c>
      <c r="C3258" s="6" t="str">
        <f t="shared" si="50"/>
        <v>Q4 2024</v>
      </c>
      <c r="D3258">
        <v>3</v>
      </c>
      <c r="E3258">
        <v>5</v>
      </c>
      <c r="F3258">
        <v>1.4991613643289501</v>
      </c>
      <c r="G3258">
        <v>1.5554801545205599E-2</v>
      </c>
      <c r="H3258" t="s">
        <v>0</v>
      </c>
      <c r="I3258" t="s">
        <v>245</v>
      </c>
    </row>
    <row r="3259" spans="1:9" x14ac:dyDescent="0.25">
      <c r="A3259" t="s">
        <v>245</v>
      </c>
      <c r="B3259" s="6">
        <v>45597</v>
      </c>
      <c r="C3259" s="6" t="str">
        <f t="shared" si="50"/>
        <v>Q4 2024</v>
      </c>
      <c r="D3259">
        <v>5</v>
      </c>
      <c r="E3259">
        <v>4</v>
      </c>
      <c r="F3259">
        <v>1.4740061124859201</v>
      </c>
      <c r="G3259">
        <v>-9.6004502978228601E-3</v>
      </c>
      <c r="H3259" t="s">
        <v>1</v>
      </c>
      <c r="I3259" t="s">
        <v>245</v>
      </c>
    </row>
    <row r="3260" spans="1:9" x14ac:dyDescent="0.25">
      <c r="A3260" t="s">
        <v>250</v>
      </c>
      <c r="B3260" s="6">
        <v>45597</v>
      </c>
      <c r="C3260" s="6" t="str">
        <f t="shared" si="50"/>
        <v>Q4 2024</v>
      </c>
      <c r="D3260">
        <v>10</v>
      </c>
      <c r="E3260">
        <v>10</v>
      </c>
      <c r="F3260">
        <v>1.09425997143014</v>
      </c>
      <c r="G3260">
        <v>-0.389346591353604</v>
      </c>
      <c r="H3260" t="s">
        <v>0</v>
      </c>
      <c r="I3260" t="s">
        <v>245</v>
      </c>
    </row>
    <row r="3261" spans="1:9" x14ac:dyDescent="0.25">
      <c r="A3261" t="s">
        <v>251</v>
      </c>
      <c r="B3261" s="6">
        <v>45597</v>
      </c>
      <c r="C3261" s="6" t="str">
        <f t="shared" si="50"/>
        <v>Q4 2024</v>
      </c>
      <c r="D3261">
        <v>7</v>
      </c>
      <c r="E3261">
        <v>8</v>
      </c>
      <c r="F3261">
        <v>1.41199231626376</v>
      </c>
      <c r="G3261">
        <v>-7.1614246519983799E-2</v>
      </c>
      <c r="H3261" t="s">
        <v>0</v>
      </c>
      <c r="I3261" t="s">
        <v>245</v>
      </c>
    </row>
    <row r="3262" spans="1:9" x14ac:dyDescent="0.25">
      <c r="A3262" t="s">
        <v>253</v>
      </c>
      <c r="B3262" s="6">
        <v>45597</v>
      </c>
      <c r="C3262" s="6" t="str">
        <f t="shared" si="50"/>
        <v>Q4 2024</v>
      </c>
      <c r="D3262">
        <v>1</v>
      </c>
      <c r="E3262">
        <v>1</v>
      </c>
      <c r="F3262">
        <v>1.97410203838978</v>
      </c>
      <c r="G3262">
        <v>0.49049547560603501</v>
      </c>
      <c r="H3262" t="s">
        <v>1</v>
      </c>
      <c r="I3262" t="s">
        <v>245</v>
      </c>
    </row>
    <row r="3263" spans="1:9" x14ac:dyDescent="0.25">
      <c r="A3263" t="s">
        <v>248</v>
      </c>
      <c r="B3263" s="6">
        <v>45597</v>
      </c>
      <c r="C3263" s="6" t="str">
        <f t="shared" si="50"/>
        <v>Q4 2024</v>
      </c>
      <c r="D3263">
        <v>8</v>
      </c>
      <c r="E3263">
        <v>7</v>
      </c>
      <c r="F3263">
        <v>1.3930002174671201</v>
      </c>
      <c r="G3263">
        <v>-9.0606345316623205E-2</v>
      </c>
      <c r="H3263" t="s">
        <v>1</v>
      </c>
      <c r="I3263" t="s">
        <v>245</v>
      </c>
    </row>
    <row r="3264" spans="1:9" x14ac:dyDescent="0.25">
      <c r="A3264" t="s">
        <v>247</v>
      </c>
      <c r="B3264" s="6">
        <v>45597</v>
      </c>
      <c r="C3264" s="6" t="str">
        <f t="shared" si="50"/>
        <v>Q4 2024</v>
      </c>
      <c r="D3264">
        <v>9</v>
      </c>
      <c r="E3264">
        <v>9</v>
      </c>
      <c r="F3264">
        <v>1.32138937344472</v>
      </c>
      <c r="G3264">
        <v>-0.16221718933901999</v>
      </c>
      <c r="H3264" t="s">
        <v>1</v>
      </c>
      <c r="I3264" t="s">
        <v>245</v>
      </c>
    </row>
    <row r="3265" spans="1:9" x14ac:dyDescent="0.25">
      <c r="A3265" t="s">
        <v>250</v>
      </c>
      <c r="B3265" s="6">
        <v>45627</v>
      </c>
      <c r="C3265" s="6" t="str">
        <f t="shared" si="50"/>
        <v>Q4 2024</v>
      </c>
      <c r="D3265">
        <v>10</v>
      </c>
      <c r="E3265">
        <v>10</v>
      </c>
      <c r="F3265">
        <v>1.1193728313094899</v>
      </c>
      <c r="G3265">
        <v>-0.36657205676915</v>
      </c>
      <c r="H3265" t="s">
        <v>0</v>
      </c>
      <c r="I3265" t="s">
        <v>245</v>
      </c>
    </row>
    <row r="3266" spans="1:9" x14ac:dyDescent="0.25">
      <c r="A3266" t="s">
        <v>247</v>
      </c>
      <c r="B3266" s="6">
        <v>45627</v>
      </c>
      <c r="C3266" s="6" t="str">
        <f t="shared" si="50"/>
        <v>Q4 2024</v>
      </c>
      <c r="D3266">
        <v>9</v>
      </c>
      <c r="E3266">
        <v>9</v>
      </c>
      <c r="F3266">
        <v>1.33754132602803</v>
      </c>
      <c r="G3266">
        <v>-0.14840356205060301</v>
      </c>
      <c r="H3266" t="s">
        <v>0</v>
      </c>
      <c r="I3266" t="s">
        <v>245</v>
      </c>
    </row>
    <row r="3267" spans="1:9" x14ac:dyDescent="0.25">
      <c r="A3267" t="s">
        <v>249</v>
      </c>
      <c r="B3267" s="6">
        <v>45627</v>
      </c>
      <c r="C3267" s="6" t="str">
        <f t="shared" ref="C3267:C3330" si="51">"Q" &amp; ROUNDUP(MONTH(B3267)/3, 0) &amp; " " &amp; YEAR(B3267)</f>
        <v>Q4 2024</v>
      </c>
      <c r="D3267">
        <v>3</v>
      </c>
      <c r="E3267">
        <v>3</v>
      </c>
      <c r="F3267">
        <v>1.5254632548017999</v>
      </c>
      <c r="G3267">
        <v>3.9518366723160801E-2</v>
      </c>
      <c r="H3267" t="s">
        <v>0</v>
      </c>
      <c r="I3267" t="s">
        <v>245</v>
      </c>
    </row>
    <row r="3268" spans="1:9" x14ac:dyDescent="0.25">
      <c r="A3268" t="s">
        <v>245</v>
      </c>
      <c r="B3268" s="6">
        <v>45627</v>
      </c>
      <c r="C3268" s="6" t="str">
        <f t="shared" si="51"/>
        <v>Q4 2024</v>
      </c>
      <c r="D3268">
        <v>5</v>
      </c>
      <c r="E3268">
        <v>5</v>
      </c>
      <c r="F3268">
        <v>1.4651897387455499</v>
      </c>
      <c r="G3268">
        <v>-2.07551493330842E-2</v>
      </c>
      <c r="H3268" t="s">
        <v>1</v>
      </c>
      <c r="I3268" t="s">
        <v>245</v>
      </c>
    </row>
    <row r="3269" spans="1:9" x14ac:dyDescent="0.25">
      <c r="A3269" t="s">
        <v>246</v>
      </c>
      <c r="B3269" s="6">
        <v>45627</v>
      </c>
      <c r="C3269" s="6" t="str">
        <f t="shared" si="51"/>
        <v>Q4 2024</v>
      </c>
      <c r="D3269">
        <v>2</v>
      </c>
      <c r="E3269">
        <v>2</v>
      </c>
      <c r="F3269">
        <v>1.7507298667245801</v>
      </c>
      <c r="G3269">
        <v>0.26478497864594303</v>
      </c>
      <c r="H3269" t="s">
        <v>1729</v>
      </c>
      <c r="I3269" t="s">
        <v>245</v>
      </c>
    </row>
    <row r="3270" spans="1:9" x14ac:dyDescent="0.25">
      <c r="A3270" t="s">
        <v>251</v>
      </c>
      <c r="B3270" s="6">
        <v>45627</v>
      </c>
      <c r="C3270" s="6" t="str">
        <f t="shared" si="51"/>
        <v>Q4 2024</v>
      </c>
      <c r="D3270">
        <v>7</v>
      </c>
      <c r="E3270">
        <v>7</v>
      </c>
      <c r="F3270">
        <v>1.3996841402540601</v>
      </c>
      <c r="G3270">
        <v>-8.6260747824574199E-2</v>
      </c>
      <c r="H3270" t="s">
        <v>1</v>
      </c>
      <c r="I3270" t="s">
        <v>245</v>
      </c>
    </row>
    <row r="3271" spans="1:9" x14ac:dyDescent="0.25">
      <c r="A3271" t="s">
        <v>248</v>
      </c>
      <c r="B3271" s="6">
        <v>45627</v>
      </c>
      <c r="C3271" s="6" t="str">
        <f t="shared" si="51"/>
        <v>Q4 2024</v>
      </c>
      <c r="D3271">
        <v>8</v>
      </c>
      <c r="E3271">
        <v>8</v>
      </c>
      <c r="F3271">
        <v>1.3885650705136301</v>
      </c>
      <c r="G3271">
        <v>-9.7379817565007298E-2</v>
      </c>
      <c r="H3271" t="s">
        <v>1</v>
      </c>
      <c r="I3271" t="s">
        <v>245</v>
      </c>
    </row>
    <row r="3272" spans="1:9" x14ac:dyDescent="0.25">
      <c r="A3272" t="s">
        <v>253</v>
      </c>
      <c r="B3272" s="6">
        <v>45627</v>
      </c>
      <c r="C3272" s="6" t="str">
        <f t="shared" si="51"/>
        <v>Q4 2024</v>
      </c>
      <c r="D3272">
        <v>1</v>
      </c>
      <c r="E3272">
        <v>1</v>
      </c>
      <c r="F3272">
        <v>1.9558923889909501</v>
      </c>
      <c r="G3272">
        <v>0.46994750091231002</v>
      </c>
      <c r="H3272" t="s">
        <v>1729</v>
      </c>
      <c r="I3272" t="s">
        <v>245</v>
      </c>
    </row>
    <row r="3273" spans="1:9" x14ac:dyDescent="0.25">
      <c r="A3273" t="s">
        <v>252</v>
      </c>
      <c r="B3273" s="6">
        <v>45627</v>
      </c>
      <c r="C3273" s="6" t="str">
        <f t="shared" si="51"/>
        <v>Q4 2024</v>
      </c>
      <c r="D3273">
        <v>6</v>
      </c>
      <c r="E3273">
        <v>6</v>
      </c>
      <c r="F3273">
        <v>1.4310653753396401</v>
      </c>
      <c r="G3273">
        <v>-5.4879512738994697E-2</v>
      </c>
      <c r="H3273" t="s">
        <v>1</v>
      </c>
      <c r="I3273" t="s">
        <v>245</v>
      </c>
    </row>
    <row r="3274" spans="1:9" x14ac:dyDescent="0.25">
      <c r="A3274" t="s">
        <v>248</v>
      </c>
      <c r="B3274" s="6">
        <v>45658</v>
      </c>
      <c r="C3274" s="6" t="str">
        <f t="shared" si="51"/>
        <v>Q1 2025</v>
      </c>
      <c r="D3274">
        <v>8</v>
      </c>
      <c r="E3274">
        <v>8</v>
      </c>
      <c r="F3274">
        <v>1.36527184910918</v>
      </c>
      <c r="G3274">
        <v>-0.11162571208482699</v>
      </c>
      <c r="H3274" t="s">
        <v>1</v>
      </c>
      <c r="I3274" t="s">
        <v>245</v>
      </c>
    </row>
    <row r="3275" spans="1:9" x14ac:dyDescent="0.25">
      <c r="A3275" t="s">
        <v>246</v>
      </c>
      <c r="B3275" s="6">
        <v>45658</v>
      </c>
      <c r="C3275" s="6" t="str">
        <f t="shared" si="51"/>
        <v>Q1 2025</v>
      </c>
      <c r="D3275">
        <v>2</v>
      </c>
      <c r="E3275">
        <v>2</v>
      </c>
      <c r="F3275">
        <v>1.7033112907816399</v>
      </c>
      <c r="G3275">
        <v>0.226413729587636</v>
      </c>
      <c r="H3275" t="s">
        <v>1</v>
      </c>
      <c r="I3275" t="s">
        <v>245</v>
      </c>
    </row>
    <row r="3276" spans="1:9" x14ac:dyDescent="0.25">
      <c r="A3276" t="s">
        <v>251</v>
      </c>
      <c r="B3276" s="6">
        <v>45658</v>
      </c>
      <c r="C3276" s="6" t="str">
        <f t="shared" si="51"/>
        <v>Q1 2025</v>
      </c>
      <c r="D3276">
        <v>7</v>
      </c>
      <c r="E3276">
        <v>7</v>
      </c>
      <c r="F3276">
        <v>1.38694135527873</v>
      </c>
      <c r="G3276">
        <v>-8.9956205915279794E-2</v>
      </c>
      <c r="H3276" t="s">
        <v>0</v>
      </c>
      <c r="I3276" t="s">
        <v>245</v>
      </c>
    </row>
    <row r="3277" spans="1:9" x14ac:dyDescent="0.25">
      <c r="A3277" t="s">
        <v>253</v>
      </c>
      <c r="B3277" s="6">
        <v>45658</v>
      </c>
      <c r="C3277" s="6" t="str">
        <f t="shared" si="51"/>
        <v>Q1 2025</v>
      </c>
      <c r="D3277">
        <v>1</v>
      </c>
      <c r="E3277">
        <v>1</v>
      </c>
      <c r="F3277">
        <v>2.02392476986055</v>
      </c>
      <c r="G3277">
        <v>0.54702720866654198</v>
      </c>
      <c r="H3277" t="s">
        <v>0</v>
      </c>
      <c r="I3277" t="s">
        <v>245</v>
      </c>
    </row>
    <row r="3278" spans="1:9" x14ac:dyDescent="0.25">
      <c r="A3278" t="s">
        <v>249</v>
      </c>
      <c r="B3278" s="6">
        <v>45658</v>
      </c>
      <c r="C3278" s="6" t="str">
        <f t="shared" si="51"/>
        <v>Q1 2025</v>
      </c>
      <c r="D3278">
        <v>3</v>
      </c>
      <c r="E3278">
        <v>3</v>
      </c>
      <c r="F3278">
        <v>1.5060955033072101</v>
      </c>
      <c r="G3278">
        <v>2.91979421131984E-2</v>
      </c>
      <c r="H3278" t="s">
        <v>1</v>
      </c>
      <c r="I3278" t="s">
        <v>245</v>
      </c>
    </row>
    <row r="3279" spans="1:9" x14ac:dyDescent="0.25">
      <c r="A3279" t="s">
        <v>245</v>
      </c>
      <c r="B3279" s="6">
        <v>45658</v>
      </c>
      <c r="C3279" s="6" t="str">
        <f t="shared" si="51"/>
        <v>Q1 2025</v>
      </c>
      <c r="D3279">
        <v>5</v>
      </c>
      <c r="E3279">
        <v>5</v>
      </c>
      <c r="F3279">
        <v>1.45945336619243</v>
      </c>
      <c r="G3279">
        <v>-1.74441950015733E-2</v>
      </c>
      <c r="H3279" t="s">
        <v>0</v>
      </c>
      <c r="I3279" t="s">
        <v>245</v>
      </c>
    </row>
    <row r="3280" spans="1:9" x14ac:dyDescent="0.25">
      <c r="A3280" t="s">
        <v>252</v>
      </c>
      <c r="B3280" s="6">
        <v>45658</v>
      </c>
      <c r="C3280" s="6" t="str">
        <f t="shared" si="51"/>
        <v>Q1 2025</v>
      </c>
      <c r="D3280">
        <v>6</v>
      </c>
      <c r="E3280">
        <v>6</v>
      </c>
      <c r="F3280">
        <v>1.4438458689465199</v>
      </c>
      <c r="G3280">
        <v>-3.3051692247484298E-2</v>
      </c>
      <c r="H3280" t="s">
        <v>0</v>
      </c>
      <c r="I3280" t="s">
        <v>245</v>
      </c>
    </row>
    <row r="3281" spans="1:9" x14ac:dyDescent="0.25">
      <c r="A3281" t="s">
        <v>250</v>
      </c>
      <c r="B3281" s="6">
        <v>45658</v>
      </c>
      <c r="C3281" s="6" t="str">
        <f t="shared" si="51"/>
        <v>Q1 2025</v>
      </c>
      <c r="D3281">
        <v>10</v>
      </c>
      <c r="E3281">
        <v>10</v>
      </c>
      <c r="F3281">
        <v>1.10135870698135</v>
      </c>
      <c r="G3281">
        <v>-0.37553885421265598</v>
      </c>
      <c r="H3281" t="s">
        <v>0</v>
      </c>
      <c r="I3281" t="s">
        <v>245</v>
      </c>
    </row>
    <row r="3282" spans="1:9" x14ac:dyDescent="0.25">
      <c r="A3282" t="s">
        <v>247</v>
      </c>
      <c r="B3282" s="6">
        <v>45658</v>
      </c>
      <c r="C3282" s="6" t="str">
        <f t="shared" si="51"/>
        <v>Q1 2025</v>
      </c>
      <c r="D3282">
        <v>9</v>
      </c>
      <c r="E3282">
        <v>9</v>
      </c>
      <c r="F3282">
        <v>1.30187534028845</v>
      </c>
      <c r="G3282">
        <v>-0.175022220905557</v>
      </c>
      <c r="H3282" t="s">
        <v>1</v>
      </c>
      <c r="I3282" t="s">
        <v>245</v>
      </c>
    </row>
    <row r="3283" spans="1:9" x14ac:dyDescent="0.25">
      <c r="A3283" t="s">
        <v>249</v>
      </c>
      <c r="B3283" s="6">
        <v>45689</v>
      </c>
      <c r="C3283" s="6" t="str">
        <f t="shared" si="51"/>
        <v>Q1 2025</v>
      </c>
      <c r="D3283">
        <v>3</v>
      </c>
      <c r="E3283">
        <v>3</v>
      </c>
      <c r="F3283">
        <v>1.50888065608674</v>
      </c>
      <c r="G3283">
        <v>3.0525291413678601E-2</v>
      </c>
      <c r="H3283" t="s">
        <v>1729</v>
      </c>
      <c r="I3283" t="s">
        <v>245</v>
      </c>
    </row>
    <row r="3284" spans="1:9" x14ac:dyDescent="0.25">
      <c r="A3284" t="s">
        <v>246</v>
      </c>
      <c r="B3284" s="6">
        <v>45689</v>
      </c>
      <c r="C3284" s="6" t="str">
        <f t="shared" si="51"/>
        <v>Q1 2025</v>
      </c>
      <c r="D3284">
        <v>2</v>
      </c>
      <c r="E3284">
        <v>2</v>
      </c>
      <c r="F3284">
        <v>1.6722981160332799</v>
      </c>
      <c r="G3284">
        <v>0.19394275136021699</v>
      </c>
      <c r="H3284" t="s">
        <v>1</v>
      </c>
      <c r="I3284" t="s">
        <v>245</v>
      </c>
    </row>
    <row r="3285" spans="1:9" x14ac:dyDescent="0.25">
      <c r="A3285" t="s">
        <v>248</v>
      </c>
      <c r="B3285" s="6">
        <v>45689</v>
      </c>
      <c r="C3285" s="6" t="str">
        <f t="shared" si="51"/>
        <v>Q1 2025</v>
      </c>
      <c r="D3285">
        <v>7</v>
      </c>
      <c r="E3285">
        <v>8</v>
      </c>
      <c r="F3285">
        <v>1.3516974268381601</v>
      </c>
      <c r="G3285">
        <v>-0.12665793783490301</v>
      </c>
      <c r="H3285" t="s">
        <v>0</v>
      </c>
      <c r="I3285" t="s">
        <v>245</v>
      </c>
    </row>
    <row r="3286" spans="1:9" x14ac:dyDescent="0.25">
      <c r="A3286" t="s">
        <v>250</v>
      </c>
      <c r="B3286" s="6">
        <v>45689</v>
      </c>
      <c r="C3286" s="6" t="str">
        <f t="shared" si="51"/>
        <v>Q1 2025</v>
      </c>
      <c r="D3286">
        <v>10</v>
      </c>
      <c r="E3286">
        <v>10</v>
      </c>
      <c r="F3286">
        <v>1.0908136798208701</v>
      </c>
      <c r="G3286">
        <v>-0.38754168485219598</v>
      </c>
      <c r="H3286" t="s">
        <v>0</v>
      </c>
      <c r="I3286" t="s">
        <v>245</v>
      </c>
    </row>
    <row r="3287" spans="1:9" x14ac:dyDescent="0.25">
      <c r="A3287" t="s">
        <v>245</v>
      </c>
      <c r="B3287" s="6">
        <v>45689</v>
      </c>
      <c r="C3287" s="6" t="str">
        <f t="shared" si="51"/>
        <v>Q1 2025</v>
      </c>
      <c r="D3287">
        <v>6</v>
      </c>
      <c r="E3287">
        <v>5</v>
      </c>
      <c r="F3287">
        <v>1.44102139631089</v>
      </c>
      <c r="G3287">
        <v>-3.7333968362171802E-2</v>
      </c>
      <c r="H3287" t="s">
        <v>1</v>
      </c>
      <c r="I3287" t="s">
        <v>245</v>
      </c>
    </row>
    <row r="3288" spans="1:9" x14ac:dyDescent="0.25">
      <c r="A3288" t="s">
        <v>251</v>
      </c>
      <c r="B3288" s="6">
        <v>45689</v>
      </c>
      <c r="C3288" s="6" t="str">
        <f t="shared" si="51"/>
        <v>Q1 2025</v>
      </c>
      <c r="D3288">
        <v>8</v>
      </c>
      <c r="E3288">
        <v>7</v>
      </c>
      <c r="F3288">
        <v>1.3475080706608999</v>
      </c>
      <c r="G3288">
        <v>-0.13084729401216</v>
      </c>
      <c r="H3288" t="s">
        <v>1</v>
      </c>
      <c r="I3288" t="s">
        <v>245</v>
      </c>
    </row>
    <row r="3289" spans="1:9" x14ac:dyDescent="0.25">
      <c r="A3289" t="s">
        <v>252</v>
      </c>
      <c r="B3289" s="6">
        <v>45689</v>
      </c>
      <c r="C3289" s="6" t="str">
        <f t="shared" si="51"/>
        <v>Q1 2025</v>
      </c>
      <c r="D3289">
        <v>4</v>
      </c>
      <c r="E3289">
        <v>6</v>
      </c>
      <c r="F3289">
        <v>1.5076171874172899</v>
      </c>
      <c r="G3289">
        <v>2.9261822744221101E-2</v>
      </c>
      <c r="H3289" t="s">
        <v>0</v>
      </c>
      <c r="I3289" t="s">
        <v>245</v>
      </c>
    </row>
    <row r="3290" spans="1:9" x14ac:dyDescent="0.25">
      <c r="A3290" t="s">
        <v>253</v>
      </c>
      <c r="B3290" s="6">
        <v>45689</v>
      </c>
      <c r="C3290" s="6" t="str">
        <f t="shared" si="51"/>
        <v>Q1 2025</v>
      </c>
      <c r="D3290">
        <v>1</v>
      </c>
      <c r="E3290">
        <v>1</v>
      </c>
      <c r="F3290">
        <v>2.1177069769218999</v>
      </c>
      <c r="G3290">
        <v>0.63935161224883896</v>
      </c>
      <c r="H3290" t="s">
        <v>0</v>
      </c>
      <c r="I3290" t="s">
        <v>245</v>
      </c>
    </row>
    <row r="3291" spans="1:9" x14ac:dyDescent="0.25">
      <c r="A3291" t="s">
        <v>247</v>
      </c>
      <c r="B3291" s="6">
        <v>45689</v>
      </c>
      <c r="C3291" s="6" t="str">
        <f t="shared" si="51"/>
        <v>Q1 2025</v>
      </c>
      <c r="D3291">
        <v>9</v>
      </c>
      <c r="E3291">
        <v>9</v>
      </c>
      <c r="F3291">
        <v>1.26765477196754</v>
      </c>
      <c r="G3291">
        <v>-0.21070059270552399</v>
      </c>
      <c r="H3291" t="s">
        <v>1</v>
      </c>
      <c r="I3291" t="s">
        <v>245</v>
      </c>
    </row>
    <row r="3292" spans="1:9" x14ac:dyDescent="0.25">
      <c r="A3292" t="s">
        <v>246</v>
      </c>
      <c r="B3292" s="6">
        <v>45717</v>
      </c>
      <c r="C3292" s="6" t="str">
        <f t="shared" si="51"/>
        <v>Q1 2025</v>
      </c>
      <c r="D3292">
        <v>2</v>
      </c>
      <c r="E3292">
        <v>2</v>
      </c>
      <c r="F3292">
        <v>1.66189334237388</v>
      </c>
      <c r="G3292">
        <v>0.194200483813708</v>
      </c>
      <c r="H3292" t="s">
        <v>1729</v>
      </c>
      <c r="I3292" t="s">
        <v>245</v>
      </c>
    </row>
    <row r="3293" spans="1:9" x14ac:dyDescent="0.25">
      <c r="A3293" t="s">
        <v>250</v>
      </c>
      <c r="B3293" s="6">
        <v>45717</v>
      </c>
      <c r="C3293" s="6" t="str">
        <f t="shared" si="51"/>
        <v>Q1 2025</v>
      </c>
      <c r="D3293">
        <v>10</v>
      </c>
      <c r="E3293">
        <v>10</v>
      </c>
      <c r="F3293">
        <v>1.08334060200093</v>
      </c>
      <c r="G3293">
        <v>-0.38435225655924099</v>
      </c>
      <c r="H3293" t="s">
        <v>0</v>
      </c>
      <c r="I3293" t="s">
        <v>245</v>
      </c>
    </row>
    <row r="3294" spans="1:9" x14ac:dyDescent="0.25">
      <c r="A3294" t="s">
        <v>248</v>
      </c>
      <c r="B3294" s="6">
        <v>45717</v>
      </c>
      <c r="C3294" s="6" t="str">
        <f t="shared" si="51"/>
        <v>Q1 2025</v>
      </c>
      <c r="D3294">
        <v>8</v>
      </c>
      <c r="E3294">
        <v>7</v>
      </c>
      <c r="F3294">
        <v>1.2918952099021599</v>
      </c>
      <c r="G3294">
        <v>-0.175797648658017</v>
      </c>
      <c r="H3294" t="s">
        <v>1</v>
      </c>
      <c r="I3294" t="s">
        <v>245</v>
      </c>
    </row>
    <row r="3295" spans="1:9" x14ac:dyDescent="0.25">
      <c r="A3295" t="s">
        <v>245</v>
      </c>
      <c r="B3295" s="6">
        <v>45717</v>
      </c>
      <c r="C3295" s="6" t="str">
        <f t="shared" si="51"/>
        <v>Q1 2025</v>
      </c>
      <c r="D3295">
        <v>6</v>
      </c>
      <c r="E3295">
        <v>6</v>
      </c>
      <c r="F3295">
        <v>1.40258532722667</v>
      </c>
      <c r="G3295">
        <v>-6.5107531333505803E-2</v>
      </c>
      <c r="H3295" t="s">
        <v>1</v>
      </c>
      <c r="I3295" t="s">
        <v>245</v>
      </c>
    </row>
    <row r="3296" spans="1:9" x14ac:dyDescent="0.25">
      <c r="A3296" t="s">
        <v>247</v>
      </c>
      <c r="B3296" s="6">
        <v>45717</v>
      </c>
      <c r="C3296" s="6" t="str">
        <f t="shared" si="51"/>
        <v>Q1 2025</v>
      </c>
      <c r="D3296">
        <v>9</v>
      </c>
      <c r="E3296">
        <v>9</v>
      </c>
      <c r="F3296">
        <v>1.26826610018298</v>
      </c>
      <c r="G3296">
        <v>-0.199426758377198</v>
      </c>
      <c r="H3296" t="s">
        <v>0</v>
      </c>
      <c r="I3296" t="s">
        <v>245</v>
      </c>
    </row>
    <row r="3297" spans="1:9" x14ac:dyDescent="0.25">
      <c r="A3297" t="s">
        <v>249</v>
      </c>
      <c r="B3297" s="6">
        <v>45717</v>
      </c>
      <c r="C3297" s="6" t="str">
        <f t="shared" si="51"/>
        <v>Q1 2025</v>
      </c>
      <c r="D3297">
        <v>3</v>
      </c>
      <c r="E3297">
        <v>3</v>
      </c>
      <c r="F3297">
        <v>1.5193597010540301</v>
      </c>
      <c r="G3297">
        <v>5.1666842493858403E-2</v>
      </c>
      <c r="H3297" t="s">
        <v>0</v>
      </c>
      <c r="I3297" t="s">
        <v>245</v>
      </c>
    </row>
    <row r="3298" spans="1:9" x14ac:dyDescent="0.25">
      <c r="A3298" t="s">
        <v>251</v>
      </c>
      <c r="B3298" s="6">
        <v>45717</v>
      </c>
      <c r="C3298" s="6" t="str">
        <f t="shared" si="51"/>
        <v>Q1 2025</v>
      </c>
      <c r="D3298">
        <v>7</v>
      </c>
      <c r="E3298">
        <v>8</v>
      </c>
      <c r="F3298">
        <v>1.3310854211716601</v>
      </c>
      <c r="G3298">
        <v>-0.136607437388516</v>
      </c>
      <c r="H3298" t="s">
        <v>0</v>
      </c>
      <c r="I3298" t="s">
        <v>245</v>
      </c>
    </row>
    <row r="3299" spans="1:9" x14ac:dyDescent="0.25">
      <c r="A3299" t="s">
        <v>253</v>
      </c>
      <c r="B3299" s="6">
        <v>45717</v>
      </c>
      <c r="C3299" s="6" t="str">
        <f t="shared" si="51"/>
        <v>Q1 2025</v>
      </c>
      <c r="D3299">
        <v>1</v>
      </c>
      <c r="E3299">
        <v>1</v>
      </c>
      <c r="F3299">
        <v>2.1372838277117698</v>
      </c>
      <c r="G3299">
        <v>0.669590969151594</v>
      </c>
      <c r="H3299" t="s">
        <v>1729</v>
      </c>
      <c r="I3299" t="s">
        <v>245</v>
      </c>
    </row>
    <row r="3300" spans="1:9" x14ac:dyDescent="0.25">
      <c r="A3300" t="s">
        <v>252</v>
      </c>
      <c r="B3300" s="6">
        <v>45717</v>
      </c>
      <c r="C3300" s="6" t="str">
        <f t="shared" si="51"/>
        <v>Q1 2025</v>
      </c>
      <c r="D3300">
        <v>4</v>
      </c>
      <c r="E3300">
        <v>4</v>
      </c>
      <c r="F3300">
        <v>1.5135261954174899</v>
      </c>
      <c r="G3300">
        <v>4.5833336857318399E-2</v>
      </c>
      <c r="H3300" t="s">
        <v>0</v>
      </c>
      <c r="I3300" t="s">
        <v>245</v>
      </c>
    </row>
    <row r="3301" spans="1:9" x14ac:dyDescent="0.25">
      <c r="A3301" t="s">
        <v>1788</v>
      </c>
      <c r="B3301" s="6">
        <v>45292</v>
      </c>
      <c r="C3301" s="6" t="str">
        <f t="shared" si="51"/>
        <v>Q1 2024</v>
      </c>
      <c r="D3301">
        <v>8</v>
      </c>
      <c r="F3301">
        <v>1.9612028241816599</v>
      </c>
      <c r="G3301">
        <v>-0.11441802956345699</v>
      </c>
      <c r="I3301" t="s">
        <v>254</v>
      </c>
    </row>
    <row r="3302" spans="1:9" x14ac:dyDescent="0.25">
      <c r="A3302" t="s">
        <v>255</v>
      </c>
      <c r="B3302" s="6">
        <v>45292</v>
      </c>
      <c r="C3302" s="6" t="str">
        <f t="shared" si="51"/>
        <v>Q1 2024</v>
      </c>
      <c r="D3302">
        <v>5</v>
      </c>
      <c r="E3302">
        <v>7</v>
      </c>
      <c r="F3302">
        <v>2.0844738069315301</v>
      </c>
      <c r="G3302">
        <v>8.8529531864094402E-3</v>
      </c>
      <c r="H3302" t="s">
        <v>0</v>
      </c>
      <c r="I3302" t="s">
        <v>254</v>
      </c>
    </row>
    <row r="3303" spans="1:9" x14ac:dyDescent="0.25">
      <c r="A3303" t="s">
        <v>258</v>
      </c>
      <c r="B3303" s="6">
        <v>45292</v>
      </c>
      <c r="C3303" s="6" t="str">
        <f t="shared" si="51"/>
        <v>Q1 2024</v>
      </c>
      <c r="D3303">
        <v>4</v>
      </c>
      <c r="E3303">
        <v>3</v>
      </c>
      <c r="F3303">
        <v>2.0998029094309998</v>
      </c>
      <c r="G3303">
        <v>2.4182055685876499E-2</v>
      </c>
      <c r="H3303" t="s">
        <v>1</v>
      </c>
      <c r="I3303" t="s">
        <v>254</v>
      </c>
    </row>
    <row r="3304" spans="1:9" x14ac:dyDescent="0.25">
      <c r="A3304" t="s">
        <v>254</v>
      </c>
      <c r="B3304" s="6">
        <v>45292</v>
      </c>
      <c r="C3304" s="6" t="str">
        <f t="shared" si="51"/>
        <v>Q1 2024</v>
      </c>
      <c r="D3304">
        <v>7</v>
      </c>
      <c r="E3304">
        <v>8</v>
      </c>
      <c r="F3304">
        <v>2.05203929525381</v>
      </c>
      <c r="G3304">
        <v>-2.35815584913079E-2</v>
      </c>
      <c r="H3304" t="s">
        <v>0</v>
      </c>
      <c r="I3304" t="s">
        <v>254</v>
      </c>
    </row>
    <row r="3305" spans="1:9" x14ac:dyDescent="0.25">
      <c r="A3305" t="s">
        <v>261</v>
      </c>
      <c r="B3305" s="6">
        <v>45292</v>
      </c>
      <c r="C3305" s="6" t="str">
        <f t="shared" si="51"/>
        <v>Q1 2024</v>
      </c>
      <c r="D3305">
        <v>1</v>
      </c>
      <c r="E3305">
        <v>10</v>
      </c>
      <c r="F3305">
        <v>2.2978880599856102</v>
      </c>
      <c r="G3305">
        <v>0.22226720624049201</v>
      </c>
      <c r="H3305" t="s">
        <v>0</v>
      </c>
      <c r="I3305" t="s">
        <v>254</v>
      </c>
    </row>
    <row r="3306" spans="1:9" x14ac:dyDescent="0.25">
      <c r="A3306" t="s">
        <v>262</v>
      </c>
      <c r="B3306" s="6">
        <v>45292</v>
      </c>
      <c r="C3306" s="6" t="str">
        <f t="shared" si="51"/>
        <v>Q1 2024</v>
      </c>
      <c r="D3306">
        <v>3</v>
      </c>
      <c r="E3306">
        <v>2</v>
      </c>
      <c r="F3306">
        <v>2.1388085551732998</v>
      </c>
      <c r="G3306">
        <v>6.3187701428177798E-2</v>
      </c>
      <c r="H3306" t="s">
        <v>1</v>
      </c>
      <c r="I3306" t="s">
        <v>254</v>
      </c>
    </row>
    <row r="3307" spans="1:9" x14ac:dyDescent="0.25">
      <c r="A3307" t="s">
        <v>259</v>
      </c>
      <c r="B3307" s="6">
        <v>45292</v>
      </c>
      <c r="C3307" s="6" t="str">
        <f t="shared" si="51"/>
        <v>Q1 2024</v>
      </c>
      <c r="D3307">
        <v>10</v>
      </c>
      <c r="E3307">
        <v>12</v>
      </c>
      <c r="F3307">
        <v>1.8793552099213999</v>
      </c>
      <c r="G3307">
        <v>-0.196265643823723</v>
      </c>
      <c r="H3307" t="s">
        <v>0</v>
      </c>
      <c r="I3307" t="s">
        <v>254</v>
      </c>
    </row>
    <row r="3308" spans="1:9" x14ac:dyDescent="0.25">
      <c r="A3308" t="s">
        <v>260</v>
      </c>
      <c r="B3308" s="6">
        <v>45292</v>
      </c>
      <c r="C3308" s="6" t="str">
        <f t="shared" si="51"/>
        <v>Q1 2024</v>
      </c>
      <c r="D3308">
        <v>2</v>
      </c>
      <c r="E3308">
        <v>11</v>
      </c>
      <c r="F3308">
        <v>2.2685452827074499</v>
      </c>
      <c r="G3308">
        <v>0.192924428962327</v>
      </c>
      <c r="H3308" t="s">
        <v>0</v>
      </c>
      <c r="I3308" t="s">
        <v>254</v>
      </c>
    </row>
    <row r="3309" spans="1:9" x14ac:dyDescent="0.25">
      <c r="A3309" t="s">
        <v>256</v>
      </c>
      <c r="B3309" s="6">
        <v>45292</v>
      </c>
      <c r="C3309" s="6" t="str">
        <f t="shared" si="51"/>
        <v>Q1 2024</v>
      </c>
      <c r="D3309">
        <v>9</v>
      </c>
      <c r="E3309">
        <v>5</v>
      </c>
      <c r="F3309">
        <v>1.8984717401203299</v>
      </c>
      <c r="G3309">
        <v>-0.17714911362479399</v>
      </c>
      <c r="H3309" t="s">
        <v>1</v>
      </c>
      <c r="I3309" t="s">
        <v>254</v>
      </c>
    </row>
    <row r="3310" spans="1:9" x14ac:dyDescent="0.25">
      <c r="A3310" t="s">
        <v>1788</v>
      </c>
      <c r="B3310" s="6">
        <v>45323</v>
      </c>
      <c r="C3310" s="6" t="str">
        <f t="shared" si="51"/>
        <v>Q1 2024</v>
      </c>
      <c r="D3310">
        <v>9</v>
      </c>
      <c r="E3310">
        <v>8</v>
      </c>
      <c r="F3310">
        <v>1.91902382251949</v>
      </c>
      <c r="G3310">
        <v>-0.15907610531927899</v>
      </c>
      <c r="H3310" t="s">
        <v>1</v>
      </c>
      <c r="I3310" t="s">
        <v>254</v>
      </c>
    </row>
    <row r="3311" spans="1:9" x14ac:dyDescent="0.25">
      <c r="A3311" t="s">
        <v>255</v>
      </c>
      <c r="B3311" s="6">
        <v>45323</v>
      </c>
      <c r="C3311" s="6" t="str">
        <f t="shared" si="51"/>
        <v>Q1 2024</v>
      </c>
      <c r="D3311">
        <v>4</v>
      </c>
      <c r="E3311">
        <v>5</v>
      </c>
      <c r="F3311">
        <v>2.16303961635449</v>
      </c>
      <c r="G3311">
        <v>8.4939688515716705E-2</v>
      </c>
      <c r="H3311" t="s">
        <v>0</v>
      </c>
      <c r="I3311" t="s">
        <v>254</v>
      </c>
    </row>
    <row r="3312" spans="1:9" x14ac:dyDescent="0.25">
      <c r="A3312" t="s">
        <v>262</v>
      </c>
      <c r="B3312" s="6">
        <v>45323</v>
      </c>
      <c r="C3312" s="6" t="str">
        <f t="shared" si="51"/>
        <v>Q1 2024</v>
      </c>
      <c r="D3312">
        <v>3</v>
      </c>
      <c r="E3312">
        <v>3</v>
      </c>
      <c r="F3312">
        <v>2.1778257715881502</v>
      </c>
      <c r="G3312">
        <v>9.9725843749376805E-2</v>
      </c>
      <c r="H3312" t="s">
        <v>0</v>
      </c>
      <c r="I3312" t="s">
        <v>254</v>
      </c>
    </row>
    <row r="3313" spans="1:9" x14ac:dyDescent="0.25">
      <c r="A3313" t="s">
        <v>254</v>
      </c>
      <c r="B3313" s="6">
        <v>45323</v>
      </c>
      <c r="C3313" s="6" t="str">
        <f t="shared" si="51"/>
        <v>Q1 2024</v>
      </c>
      <c r="D3313">
        <v>5</v>
      </c>
      <c r="E3313">
        <v>7</v>
      </c>
      <c r="F3313">
        <v>2.1086798141706402</v>
      </c>
      <c r="G3313">
        <v>3.05798863318664E-2</v>
      </c>
      <c r="H3313" t="s">
        <v>0</v>
      </c>
      <c r="I3313" t="s">
        <v>254</v>
      </c>
    </row>
    <row r="3314" spans="1:9" x14ac:dyDescent="0.25">
      <c r="A3314" t="s">
        <v>256</v>
      </c>
      <c r="B3314" s="6">
        <v>45323</v>
      </c>
      <c r="C3314" s="6" t="str">
        <f t="shared" si="51"/>
        <v>Q1 2024</v>
      </c>
      <c r="D3314">
        <v>8</v>
      </c>
      <c r="E3314">
        <v>9</v>
      </c>
      <c r="F3314">
        <v>1.9228190673624499</v>
      </c>
      <c r="G3314">
        <v>-0.155280860476325</v>
      </c>
      <c r="H3314" t="s">
        <v>0</v>
      </c>
      <c r="I3314" t="s">
        <v>254</v>
      </c>
    </row>
    <row r="3315" spans="1:9" x14ac:dyDescent="0.25">
      <c r="A3315" t="s">
        <v>260</v>
      </c>
      <c r="B3315" s="6">
        <v>45323</v>
      </c>
      <c r="C3315" s="6" t="str">
        <f t="shared" si="51"/>
        <v>Q1 2024</v>
      </c>
      <c r="D3315">
        <v>1</v>
      </c>
      <c r="E3315">
        <v>2</v>
      </c>
      <c r="F3315">
        <v>2.24510110204135</v>
      </c>
      <c r="G3315">
        <v>0.16700117420257701</v>
      </c>
      <c r="H3315" t="s">
        <v>0</v>
      </c>
      <c r="I3315" t="s">
        <v>254</v>
      </c>
    </row>
    <row r="3316" spans="1:9" x14ac:dyDescent="0.25">
      <c r="A3316" t="s">
        <v>259</v>
      </c>
      <c r="B3316" s="6">
        <v>45323</v>
      </c>
      <c r="C3316" s="6" t="str">
        <f t="shared" si="51"/>
        <v>Q1 2024</v>
      </c>
      <c r="D3316">
        <v>10</v>
      </c>
      <c r="E3316">
        <v>10</v>
      </c>
      <c r="F3316">
        <v>1.86210129177857</v>
      </c>
      <c r="G3316">
        <v>-0.215998636060204</v>
      </c>
      <c r="H3316" t="s">
        <v>1</v>
      </c>
      <c r="I3316" t="s">
        <v>254</v>
      </c>
    </row>
    <row r="3317" spans="1:9" x14ac:dyDescent="0.25">
      <c r="A3317" t="s">
        <v>261</v>
      </c>
      <c r="B3317" s="6">
        <v>45323</v>
      </c>
      <c r="C3317" s="6" t="str">
        <f t="shared" si="51"/>
        <v>Q1 2024</v>
      </c>
      <c r="D3317">
        <v>2</v>
      </c>
      <c r="E3317">
        <v>1</v>
      </c>
      <c r="F3317">
        <v>2.2310035159830899</v>
      </c>
      <c r="G3317">
        <v>0.15290358814431601</v>
      </c>
      <c r="H3317" t="s">
        <v>1</v>
      </c>
      <c r="I3317" t="s">
        <v>254</v>
      </c>
    </row>
    <row r="3318" spans="1:9" x14ac:dyDescent="0.25">
      <c r="A3318" t="s">
        <v>258</v>
      </c>
      <c r="B3318" s="6">
        <v>45323</v>
      </c>
      <c r="C3318" s="6" t="str">
        <f t="shared" si="51"/>
        <v>Q1 2024</v>
      </c>
      <c r="D3318">
        <v>7</v>
      </c>
      <c r="E3318">
        <v>4</v>
      </c>
      <c r="F3318">
        <v>2.0733053487507198</v>
      </c>
      <c r="G3318">
        <v>-4.7945790880477004E-3</v>
      </c>
      <c r="H3318" t="s">
        <v>1</v>
      </c>
      <c r="I3318" t="s">
        <v>254</v>
      </c>
    </row>
    <row r="3319" spans="1:9" x14ac:dyDescent="0.25">
      <c r="A3319" t="s">
        <v>255</v>
      </c>
      <c r="B3319" s="6">
        <v>45352</v>
      </c>
      <c r="C3319" s="6" t="str">
        <f t="shared" si="51"/>
        <v>Q1 2024</v>
      </c>
      <c r="D3319">
        <v>2</v>
      </c>
      <c r="E3319">
        <v>4</v>
      </c>
      <c r="F3319">
        <v>2.17962013514807</v>
      </c>
      <c r="G3319">
        <v>0.119170884915221</v>
      </c>
      <c r="H3319" t="s">
        <v>0</v>
      </c>
      <c r="I3319" t="s">
        <v>254</v>
      </c>
    </row>
    <row r="3320" spans="1:9" x14ac:dyDescent="0.25">
      <c r="A3320" t="s">
        <v>259</v>
      </c>
      <c r="B3320" s="6">
        <v>45352</v>
      </c>
      <c r="C3320" s="6" t="str">
        <f t="shared" si="51"/>
        <v>Q1 2024</v>
      </c>
      <c r="D3320">
        <v>10</v>
      </c>
      <c r="E3320">
        <v>10</v>
      </c>
      <c r="F3320">
        <v>1.8395794159690999</v>
      </c>
      <c r="G3320">
        <v>-0.22086983426374401</v>
      </c>
      <c r="H3320" t="s">
        <v>0</v>
      </c>
      <c r="I3320" t="s">
        <v>254</v>
      </c>
    </row>
    <row r="3321" spans="1:9" x14ac:dyDescent="0.25">
      <c r="A3321" t="s">
        <v>256</v>
      </c>
      <c r="B3321" s="6">
        <v>45352</v>
      </c>
      <c r="C3321" s="6" t="str">
        <f t="shared" si="51"/>
        <v>Q1 2024</v>
      </c>
      <c r="D3321">
        <v>8</v>
      </c>
      <c r="E3321">
        <v>8</v>
      </c>
      <c r="F3321">
        <v>1.9023593534602901</v>
      </c>
      <c r="G3321">
        <v>-0.158089896772555</v>
      </c>
      <c r="H3321" t="s">
        <v>0</v>
      </c>
      <c r="I3321" t="s">
        <v>254</v>
      </c>
    </row>
    <row r="3322" spans="1:9" x14ac:dyDescent="0.25">
      <c r="A3322" t="s">
        <v>262</v>
      </c>
      <c r="B3322" s="6">
        <v>45352</v>
      </c>
      <c r="C3322" s="6" t="str">
        <f t="shared" si="51"/>
        <v>Q1 2024</v>
      </c>
      <c r="D3322">
        <v>3</v>
      </c>
      <c r="E3322">
        <v>3</v>
      </c>
      <c r="F3322">
        <v>2.1790737608853701</v>
      </c>
      <c r="G3322">
        <v>0.11862451065252499</v>
      </c>
      <c r="H3322" t="s">
        <v>0</v>
      </c>
      <c r="I3322" t="s">
        <v>254</v>
      </c>
    </row>
    <row r="3323" spans="1:9" x14ac:dyDescent="0.25">
      <c r="A3323" t="s">
        <v>260</v>
      </c>
      <c r="B3323" s="6">
        <v>45352</v>
      </c>
      <c r="C3323" s="6" t="str">
        <f t="shared" si="51"/>
        <v>Q1 2024</v>
      </c>
      <c r="D3323">
        <v>1</v>
      </c>
      <c r="E3323">
        <v>1</v>
      </c>
      <c r="F3323">
        <v>2.2232774276625902</v>
      </c>
      <c r="G3323">
        <v>0.16282817742974501</v>
      </c>
      <c r="H3323" t="s">
        <v>1729</v>
      </c>
      <c r="I3323" t="s">
        <v>254</v>
      </c>
    </row>
    <row r="3324" spans="1:9" x14ac:dyDescent="0.25">
      <c r="A3324" t="s">
        <v>261</v>
      </c>
      <c r="B3324" s="6">
        <v>45352</v>
      </c>
      <c r="C3324" s="6" t="str">
        <f t="shared" si="51"/>
        <v>Q1 2024</v>
      </c>
      <c r="D3324">
        <v>4</v>
      </c>
      <c r="E3324">
        <v>2</v>
      </c>
      <c r="F3324">
        <v>2.16857851221349</v>
      </c>
      <c r="G3324">
        <v>0.10812926198064</v>
      </c>
      <c r="H3324" t="s">
        <v>1</v>
      </c>
      <c r="I3324" t="s">
        <v>254</v>
      </c>
    </row>
    <row r="3325" spans="1:9" x14ac:dyDescent="0.25">
      <c r="A3325" t="s">
        <v>258</v>
      </c>
      <c r="B3325" s="6">
        <v>45352</v>
      </c>
      <c r="C3325" s="6" t="str">
        <f t="shared" si="51"/>
        <v>Q1 2024</v>
      </c>
      <c r="D3325">
        <v>6</v>
      </c>
      <c r="E3325">
        <v>7</v>
      </c>
      <c r="F3325">
        <v>2.0609443743087401</v>
      </c>
      <c r="G3325">
        <v>4.9512407589835596E-4</v>
      </c>
      <c r="H3325" t="s">
        <v>0</v>
      </c>
      <c r="I3325" t="s">
        <v>254</v>
      </c>
    </row>
    <row r="3326" spans="1:9" x14ac:dyDescent="0.25">
      <c r="A3326" t="s">
        <v>254</v>
      </c>
      <c r="B3326" s="6">
        <v>45352</v>
      </c>
      <c r="C3326" s="6" t="str">
        <f t="shared" si="51"/>
        <v>Q1 2024</v>
      </c>
      <c r="D3326">
        <v>5</v>
      </c>
      <c r="E3326">
        <v>5</v>
      </c>
      <c r="F3326">
        <v>2.1428974304689499</v>
      </c>
      <c r="G3326">
        <v>8.2448180236098706E-2</v>
      </c>
      <c r="H3326" t="s">
        <v>0</v>
      </c>
      <c r="I3326" t="s">
        <v>254</v>
      </c>
    </row>
    <row r="3327" spans="1:9" x14ac:dyDescent="0.25">
      <c r="A3327" t="s">
        <v>1788</v>
      </c>
      <c r="B3327" s="6">
        <v>45352</v>
      </c>
      <c r="C3327" s="6" t="str">
        <f t="shared" si="51"/>
        <v>Q1 2024</v>
      </c>
      <c r="D3327">
        <v>9</v>
      </c>
      <c r="E3327">
        <v>9</v>
      </c>
      <c r="F3327">
        <v>1.8477128419790201</v>
      </c>
      <c r="G3327">
        <v>-0.212736408253829</v>
      </c>
      <c r="H3327" t="s">
        <v>1</v>
      </c>
      <c r="I3327" t="s">
        <v>254</v>
      </c>
    </row>
    <row r="3328" spans="1:9" x14ac:dyDescent="0.25">
      <c r="A3328" t="s">
        <v>258</v>
      </c>
      <c r="B3328" s="6">
        <v>45383</v>
      </c>
      <c r="C3328" s="6" t="str">
        <f t="shared" si="51"/>
        <v>Q2 2024</v>
      </c>
      <c r="D3328">
        <v>6</v>
      </c>
      <c r="E3328">
        <v>6</v>
      </c>
      <c r="F3328">
        <v>2.0431023250948201</v>
      </c>
      <c r="G3328">
        <v>6.3052764940676201E-2</v>
      </c>
      <c r="H3328" t="s">
        <v>0</v>
      </c>
      <c r="I3328" t="s">
        <v>254</v>
      </c>
    </row>
    <row r="3329" spans="1:9" x14ac:dyDescent="0.25">
      <c r="A3329" t="s">
        <v>254</v>
      </c>
      <c r="B3329" s="6">
        <v>45383</v>
      </c>
      <c r="C3329" s="6" t="str">
        <f t="shared" si="51"/>
        <v>Q2 2024</v>
      </c>
      <c r="D3329">
        <v>4</v>
      </c>
      <c r="E3329">
        <v>5</v>
      </c>
      <c r="F3329">
        <v>2.1574522607908699</v>
      </c>
      <c r="G3329">
        <v>0.177402700636722</v>
      </c>
      <c r="H3329" t="s">
        <v>0</v>
      </c>
      <c r="I3329" t="s">
        <v>254</v>
      </c>
    </row>
    <row r="3330" spans="1:9" x14ac:dyDescent="0.25">
      <c r="A3330" t="s">
        <v>255</v>
      </c>
      <c r="B3330" s="6">
        <v>45383</v>
      </c>
      <c r="C3330" s="6" t="str">
        <f t="shared" si="51"/>
        <v>Q2 2024</v>
      </c>
      <c r="D3330">
        <v>2</v>
      </c>
      <c r="E3330">
        <v>2</v>
      </c>
      <c r="F3330">
        <v>2.1875223490944999</v>
      </c>
      <c r="G3330">
        <v>0.20747278894035401</v>
      </c>
      <c r="H3330" t="s">
        <v>0</v>
      </c>
      <c r="I3330" t="s">
        <v>254</v>
      </c>
    </row>
    <row r="3331" spans="1:9" x14ac:dyDescent="0.25">
      <c r="A3331" t="s">
        <v>256</v>
      </c>
      <c r="B3331" s="6">
        <v>45383</v>
      </c>
      <c r="C3331" s="6" t="str">
        <f t="shared" ref="C3331:C3394" si="52">"Q" &amp; ROUNDUP(MONTH(B3331)/3, 0) &amp; " " &amp; YEAR(B3331)</f>
        <v>Q2 2024</v>
      </c>
      <c r="D3331">
        <v>9</v>
      </c>
      <c r="E3331">
        <v>8</v>
      </c>
      <c r="F3331">
        <v>1.8569601143675001</v>
      </c>
      <c r="G3331">
        <v>-0.12308944578664099</v>
      </c>
      <c r="H3331" t="s">
        <v>1</v>
      </c>
      <c r="I3331" t="s">
        <v>254</v>
      </c>
    </row>
    <row r="3332" spans="1:9" x14ac:dyDescent="0.25">
      <c r="A3332" t="s">
        <v>260</v>
      </c>
      <c r="B3332" s="6">
        <v>45383</v>
      </c>
      <c r="C3332" s="6" t="str">
        <f t="shared" si="52"/>
        <v>Q2 2024</v>
      </c>
      <c r="D3332">
        <v>3</v>
      </c>
      <c r="E3332">
        <v>1</v>
      </c>
      <c r="F3332">
        <v>2.1796210662956002</v>
      </c>
      <c r="G3332">
        <v>0.199571506141451</v>
      </c>
      <c r="H3332" t="s">
        <v>1</v>
      </c>
      <c r="I3332" t="s">
        <v>254</v>
      </c>
    </row>
    <row r="3333" spans="1:9" x14ac:dyDescent="0.25">
      <c r="A3333" t="s">
        <v>1788</v>
      </c>
      <c r="B3333" s="6">
        <v>45383</v>
      </c>
      <c r="C3333" s="6" t="str">
        <f t="shared" si="52"/>
        <v>Q2 2024</v>
      </c>
      <c r="D3333">
        <v>10</v>
      </c>
      <c r="E3333">
        <v>9</v>
      </c>
      <c r="F3333">
        <v>1.82364906750684</v>
      </c>
      <c r="G3333">
        <v>-0.15640049264730299</v>
      </c>
      <c r="H3333" t="s">
        <v>1</v>
      </c>
      <c r="I3333" t="s">
        <v>254</v>
      </c>
    </row>
    <row r="3334" spans="1:9" x14ac:dyDescent="0.25">
      <c r="A3334" t="s">
        <v>257</v>
      </c>
      <c r="B3334" s="6">
        <v>45383</v>
      </c>
      <c r="C3334" s="6" t="str">
        <f t="shared" si="52"/>
        <v>Q2 2024</v>
      </c>
      <c r="D3334">
        <v>11</v>
      </c>
      <c r="E3334">
        <v>4</v>
      </c>
      <c r="F3334">
        <v>0.42034531155101301</v>
      </c>
      <c r="G3334">
        <v>-1.4620033607336</v>
      </c>
      <c r="H3334" t="s">
        <v>1</v>
      </c>
      <c r="I3334" t="s">
        <v>254</v>
      </c>
    </row>
    <row r="3335" spans="1:9" x14ac:dyDescent="0.25">
      <c r="A3335" t="s">
        <v>259</v>
      </c>
      <c r="B3335" s="6">
        <v>45383</v>
      </c>
      <c r="C3335" s="6" t="str">
        <f t="shared" si="52"/>
        <v>Q2 2024</v>
      </c>
      <c r="D3335">
        <v>8</v>
      </c>
      <c r="E3335">
        <v>10</v>
      </c>
      <c r="F3335">
        <v>1.88273359469569</v>
      </c>
      <c r="G3335">
        <v>-9.7315965458453002E-2</v>
      </c>
      <c r="H3335" t="s">
        <v>0</v>
      </c>
      <c r="I3335" t="s">
        <v>254</v>
      </c>
    </row>
    <row r="3336" spans="1:9" x14ac:dyDescent="0.25">
      <c r="A3336" t="s">
        <v>261</v>
      </c>
      <c r="B3336" s="6">
        <v>45383</v>
      </c>
      <c r="C3336" s="6" t="str">
        <f t="shared" si="52"/>
        <v>Q2 2024</v>
      </c>
      <c r="D3336">
        <v>1</v>
      </c>
      <c r="E3336">
        <v>4</v>
      </c>
      <c r="F3336">
        <v>2.1984604670582999</v>
      </c>
      <c r="G3336">
        <v>0.21841090690415099</v>
      </c>
      <c r="H3336" t="s">
        <v>0</v>
      </c>
      <c r="I3336" t="s">
        <v>254</v>
      </c>
    </row>
    <row r="3337" spans="1:9" x14ac:dyDescent="0.25">
      <c r="A3337" t="s">
        <v>262</v>
      </c>
      <c r="B3337" s="6">
        <v>45383</v>
      </c>
      <c r="C3337" s="6" t="str">
        <f t="shared" si="52"/>
        <v>Q2 2024</v>
      </c>
      <c r="D3337">
        <v>5</v>
      </c>
      <c r="E3337">
        <v>3</v>
      </c>
      <c r="F3337">
        <v>2.1244795861344201</v>
      </c>
      <c r="G3337">
        <v>0.14443002598026999</v>
      </c>
      <c r="H3337" t="s">
        <v>1</v>
      </c>
      <c r="I3337" t="s">
        <v>254</v>
      </c>
    </row>
    <row r="3338" spans="1:9" x14ac:dyDescent="0.25">
      <c r="A3338" t="s">
        <v>259</v>
      </c>
      <c r="B3338" s="6">
        <v>45413</v>
      </c>
      <c r="C3338" s="6" t="str">
        <f t="shared" si="52"/>
        <v>Q2 2024</v>
      </c>
      <c r="D3338">
        <v>7</v>
      </c>
      <c r="E3338">
        <v>8</v>
      </c>
      <c r="F3338">
        <v>1.9363656729031999</v>
      </c>
      <c r="G3338">
        <v>4.4431028979027003E-2</v>
      </c>
      <c r="H3338" t="s">
        <v>0</v>
      </c>
      <c r="I3338" t="s">
        <v>254</v>
      </c>
    </row>
    <row r="3339" spans="1:9" x14ac:dyDescent="0.25">
      <c r="A3339" t="s">
        <v>261</v>
      </c>
      <c r="B3339" s="6">
        <v>45413</v>
      </c>
      <c r="C3339" s="6" t="str">
        <f t="shared" si="52"/>
        <v>Q2 2024</v>
      </c>
      <c r="D3339">
        <v>1</v>
      </c>
      <c r="E3339">
        <v>1</v>
      </c>
      <c r="F3339">
        <v>2.2154378249701998</v>
      </c>
      <c r="G3339">
        <v>0.32350318104602199</v>
      </c>
      <c r="H3339" t="s">
        <v>0</v>
      </c>
      <c r="I3339" t="s">
        <v>254</v>
      </c>
    </row>
    <row r="3340" spans="1:9" x14ac:dyDescent="0.25">
      <c r="A3340" t="s">
        <v>256</v>
      </c>
      <c r="B3340" s="6">
        <v>45413</v>
      </c>
      <c r="C3340" s="6" t="str">
        <f t="shared" si="52"/>
        <v>Q2 2024</v>
      </c>
      <c r="D3340">
        <v>10</v>
      </c>
      <c r="E3340">
        <v>9</v>
      </c>
      <c r="F3340">
        <v>1.78395941704609</v>
      </c>
      <c r="G3340">
        <v>-0.107975226878084</v>
      </c>
      <c r="H3340" t="s">
        <v>1</v>
      </c>
      <c r="I3340" t="s">
        <v>254</v>
      </c>
    </row>
    <row r="3341" spans="1:9" x14ac:dyDescent="0.25">
      <c r="A3341" t="s">
        <v>255</v>
      </c>
      <c r="B3341" s="6">
        <v>45413</v>
      </c>
      <c r="C3341" s="6" t="str">
        <f t="shared" si="52"/>
        <v>Q2 2024</v>
      </c>
      <c r="D3341">
        <v>2</v>
      </c>
      <c r="E3341">
        <v>2</v>
      </c>
      <c r="F3341">
        <v>2.2035210901032101</v>
      </c>
      <c r="G3341">
        <v>0.31158644617903403</v>
      </c>
      <c r="H3341" t="s">
        <v>0</v>
      </c>
      <c r="I3341" t="s">
        <v>254</v>
      </c>
    </row>
    <row r="3342" spans="1:9" x14ac:dyDescent="0.25">
      <c r="A3342" t="s">
        <v>262</v>
      </c>
      <c r="B3342" s="6">
        <v>45413</v>
      </c>
      <c r="C3342" s="6" t="str">
        <f t="shared" si="52"/>
        <v>Q2 2024</v>
      </c>
      <c r="D3342">
        <v>5</v>
      </c>
      <c r="E3342">
        <v>5</v>
      </c>
      <c r="F3342">
        <v>2.0461341042187402</v>
      </c>
      <c r="G3342">
        <v>0.15419946029456399</v>
      </c>
      <c r="H3342" t="s">
        <v>0</v>
      </c>
      <c r="I3342" t="s">
        <v>254</v>
      </c>
    </row>
    <row r="3343" spans="1:9" x14ac:dyDescent="0.25">
      <c r="A3343" t="s">
        <v>254</v>
      </c>
      <c r="B3343" s="6">
        <v>45413</v>
      </c>
      <c r="C3343" s="6" t="str">
        <f t="shared" si="52"/>
        <v>Q2 2024</v>
      </c>
      <c r="D3343">
        <v>4</v>
      </c>
      <c r="E3343">
        <v>4</v>
      </c>
      <c r="F3343">
        <v>2.1438869759741501</v>
      </c>
      <c r="G3343">
        <v>0.25195233204997602</v>
      </c>
      <c r="H3343" t="s">
        <v>0</v>
      </c>
      <c r="I3343" t="s">
        <v>254</v>
      </c>
    </row>
    <row r="3344" spans="1:9" x14ac:dyDescent="0.25">
      <c r="A3344" t="s">
        <v>1788</v>
      </c>
      <c r="B3344" s="6">
        <v>45413</v>
      </c>
      <c r="C3344" s="6" t="str">
        <f t="shared" si="52"/>
        <v>Q2 2024</v>
      </c>
      <c r="D3344">
        <v>9</v>
      </c>
      <c r="E3344">
        <v>10</v>
      </c>
      <c r="F3344">
        <v>1.88511077761834</v>
      </c>
      <c r="G3344">
        <v>-6.8238663058384202E-3</v>
      </c>
      <c r="H3344" t="s">
        <v>0</v>
      </c>
      <c r="I3344" t="s">
        <v>254</v>
      </c>
    </row>
    <row r="3345" spans="1:9" x14ac:dyDescent="0.25">
      <c r="A3345" t="s">
        <v>257</v>
      </c>
      <c r="B3345" s="6">
        <v>45413</v>
      </c>
      <c r="C3345" s="6" t="str">
        <f t="shared" si="52"/>
        <v>Q2 2024</v>
      </c>
      <c r="D3345">
        <v>11</v>
      </c>
      <c r="E3345">
        <v>11</v>
      </c>
      <c r="F3345">
        <v>0.56143788212727896</v>
      </c>
      <c r="G3345">
        <v>-1.3304967617968999</v>
      </c>
      <c r="H3345" t="s">
        <v>0</v>
      </c>
      <c r="I3345" t="s">
        <v>254</v>
      </c>
    </row>
    <row r="3346" spans="1:9" x14ac:dyDescent="0.25">
      <c r="A3346" t="s">
        <v>258</v>
      </c>
      <c r="B3346" s="6">
        <v>45413</v>
      </c>
      <c r="C3346" s="6" t="str">
        <f t="shared" si="52"/>
        <v>Q2 2024</v>
      </c>
      <c r="D3346">
        <v>6</v>
      </c>
      <c r="E3346">
        <v>6</v>
      </c>
      <c r="F3346">
        <v>1.99518393116604</v>
      </c>
      <c r="G3346">
        <v>0.103249287241861</v>
      </c>
      <c r="H3346" t="s">
        <v>0</v>
      </c>
      <c r="I3346" t="s">
        <v>254</v>
      </c>
    </row>
    <row r="3347" spans="1:9" x14ac:dyDescent="0.25">
      <c r="A3347" t="s">
        <v>260</v>
      </c>
      <c r="B3347" s="6">
        <v>45413</v>
      </c>
      <c r="C3347" s="6" t="str">
        <f t="shared" si="52"/>
        <v>Q2 2024</v>
      </c>
      <c r="D3347">
        <v>3</v>
      </c>
      <c r="E3347">
        <v>3</v>
      </c>
      <c r="F3347">
        <v>2.1483087631145201</v>
      </c>
      <c r="G3347">
        <v>0.25637411919034198</v>
      </c>
      <c r="H3347" t="s">
        <v>0</v>
      </c>
      <c r="I3347" t="s">
        <v>254</v>
      </c>
    </row>
    <row r="3348" spans="1:9" x14ac:dyDescent="0.25">
      <c r="A3348" t="s">
        <v>257</v>
      </c>
      <c r="B3348" s="6">
        <v>45444</v>
      </c>
      <c r="C3348" s="6" t="str">
        <f t="shared" si="52"/>
        <v>Q2 2024</v>
      </c>
      <c r="D3348">
        <v>11</v>
      </c>
      <c r="E3348">
        <v>11</v>
      </c>
      <c r="F3348">
        <v>0.75316197119601902</v>
      </c>
      <c r="G3348">
        <v>-1.16311346682313</v>
      </c>
      <c r="H3348" t="s">
        <v>0</v>
      </c>
      <c r="I3348" t="s">
        <v>254</v>
      </c>
    </row>
    <row r="3349" spans="1:9" x14ac:dyDescent="0.25">
      <c r="A3349" t="s">
        <v>255</v>
      </c>
      <c r="B3349" s="6">
        <v>45444</v>
      </c>
      <c r="C3349" s="6" t="str">
        <f t="shared" si="52"/>
        <v>Q2 2024</v>
      </c>
      <c r="D3349">
        <v>2</v>
      </c>
      <c r="E3349">
        <v>2</v>
      </c>
      <c r="F3349">
        <v>2.2106392428953199</v>
      </c>
      <c r="G3349">
        <v>0.29436380487617098</v>
      </c>
      <c r="H3349" t="s">
        <v>1</v>
      </c>
      <c r="I3349" t="s">
        <v>254</v>
      </c>
    </row>
    <row r="3350" spans="1:9" x14ac:dyDescent="0.25">
      <c r="A3350" t="s">
        <v>259</v>
      </c>
      <c r="B3350" s="6">
        <v>45444</v>
      </c>
      <c r="C3350" s="6" t="str">
        <f t="shared" si="52"/>
        <v>Q2 2024</v>
      </c>
      <c r="D3350">
        <v>7</v>
      </c>
      <c r="E3350">
        <v>7</v>
      </c>
      <c r="F3350">
        <v>1.92567879424531</v>
      </c>
      <c r="G3350">
        <v>9.4033562261688301E-3</v>
      </c>
      <c r="H3350" t="s">
        <v>1</v>
      </c>
      <c r="I3350" t="s">
        <v>254</v>
      </c>
    </row>
    <row r="3351" spans="1:9" x14ac:dyDescent="0.25">
      <c r="A3351" t="s">
        <v>256</v>
      </c>
      <c r="B3351" s="6">
        <v>45444</v>
      </c>
      <c r="C3351" s="6" t="str">
        <f t="shared" si="52"/>
        <v>Q2 2024</v>
      </c>
      <c r="D3351">
        <v>10</v>
      </c>
      <c r="E3351">
        <v>10</v>
      </c>
      <c r="F3351">
        <v>1.79734085630101</v>
      </c>
      <c r="G3351">
        <v>-0.11893458171813</v>
      </c>
      <c r="H3351" t="s">
        <v>1</v>
      </c>
      <c r="I3351" t="s">
        <v>254</v>
      </c>
    </row>
    <row r="3352" spans="1:9" x14ac:dyDescent="0.25">
      <c r="A3352" t="s">
        <v>261</v>
      </c>
      <c r="B3352" s="6">
        <v>45444</v>
      </c>
      <c r="C3352" s="6" t="str">
        <f t="shared" si="52"/>
        <v>Q2 2024</v>
      </c>
      <c r="D3352">
        <v>1</v>
      </c>
      <c r="E3352">
        <v>1</v>
      </c>
      <c r="F3352">
        <v>2.2800522269130301</v>
      </c>
      <c r="G3352">
        <v>0.36377678889388099</v>
      </c>
      <c r="H3352" t="s">
        <v>0</v>
      </c>
      <c r="I3352" t="s">
        <v>254</v>
      </c>
    </row>
    <row r="3353" spans="1:9" x14ac:dyDescent="0.25">
      <c r="A3353" t="s">
        <v>260</v>
      </c>
      <c r="B3353" s="6">
        <v>45444</v>
      </c>
      <c r="C3353" s="6" t="str">
        <f t="shared" si="52"/>
        <v>Q2 2024</v>
      </c>
      <c r="D3353">
        <v>3</v>
      </c>
      <c r="E3353">
        <v>3</v>
      </c>
      <c r="F3353">
        <v>2.1864286965981101</v>
      </c>
      <c r="G3353">
        <v>0.270153258578964</v>
      </c>
      <c r="H3353" t="s">
        <v>0</v>
      </c>
      <c r="I3353" t="s">
        <v>254</v>
      </c>
    </row>
    <row r="3354" spans="1:9" x14ac:dyDescent="0.25">
      <c r="A3354" t="s">
        <v>1788</v>
      </c>
      <c r="B3354" s="6">
        <v>45444</v>
      </c>
      <c r="C3354" s="6" t="str">
        <f t="shared" si="52"/>
        <v>Q2 2024</v>
      </c>
      <c r="D3354">
        <v>9</v>
      </c>
      <c r="E3354">
        <v>9</v>
      </c>
      <c r="F3354">
        <v>1.88530930182195</v>
      </c>
      <c r="G3354">
        <v>-3.0966136197191099E-2</v>
      </c>
      <c r="H3354" t="s">
        <v>1</v>
      </c>
      <c r="I3354" t="s">
        <v>254</v>
      </c>
    </row>
    <row r="3355" spans="1:9" x14ac:dyDescent="0.25">
      <c r="A3355" t="s">
        <v>262</v>
      </c>
      <c r="B3355" s="6">
        <v>45444</v>
      </c>
      <c r="C3355" s="6" t="str">
        <f t="shared" si="52"/>
        <v>Q2 2024</v>
      </c>
      <c r="D3355">
        <v>5</v>
      </c>
      <c r="E3355">
        <v>5</v>
      </c>
      <c r="F3355">
        <v>2.0687693590660001</v>
      </c>
      <c r="G3355">
        <v>0.152493921046854</v>
      </c>
      <c r="H3355" t="s">
        <v>1729</v>
      </c>
      <c r="I3355" t="s">
        <v>254</v>
      </c>
    </row>
    <row r="3356" spans="1:9" x14ac:dyDescent="0.25">
      <c r="A3356" t="s">
        <v>258</v>
      </c>
      <c r="B3356" s="6">
        <v>45444</v>
      </c>
      <c r="C3356" s="6" t="str">
        <f t="shared" si="52"/>
        <v>Q2 2024</v>
      </c>
      <c r="D3356">
        <v>6</v>
      </c>
      <c r="E3356">
        <v>6</v>
      </c>
      <c r="F3356">
        <v>1.9540792402307401</v>
      </c>
      <c r="G3356">
        <v>3.7803802211596897E-2</v>
      </c>
      <c r="H3356" t="s">
        <v>1</v>
      </c>
      <c r="I3356" t="s">
        <v>254</v>
      </c>
    </row>
    <row r="3357" spans="1:9" x14ac:dyDescent="0.25">
      <c r="A3357" t="s">
        <v>254</v>
      </c>
      <c r="B3357" s="6">
        <v>45444</v>
      </c>
      <c r="C3357" s="6" t="str">
        <f t="shared" si="52"/>
        <v>Q2 2024</v>
      </c>
      <c r="D3357">
        <v>4</v>
      </c>
      <c r="E3357">
        <v>4</v>
      </c>
      <c r="F3357">
        <v>2.10129469092396</v>
      </c>
      <c r="G3357">
        <v>0.185019252904813</v>
      </c>
      <c r="H3357" t="s">
        <v>1</v>
      </c>
      <c r="I3357" t="s">
        <v>254</v>
      </c>
    </row>
    <row r="3358" spans="1:9" x14ac:dyDescent="0.25">
      <c r="A3358" t="s">
        <v>257</v>
      </c>
      <c r="B3358" s="6">
        <v>45474</v>
      </c>
      <c r="C3358" s="6" t="str">
        <f t="shared" si="52"/>
        <v>Q3 2024</v>
      </c>
      <c r="D3358">
        <v>11</v>
      </c>
      <c r="E3358">
        <v>11</v>
      </c>
      <c r="F3358">
        <v>0.87982548831890495</v>
      </c>
      <c r="G3358">
        <v>-1.0657879683267599</v>
      </c>
      <c r="H3358" t="s">
        <v>0</v>
      </c>
      <c r="I3358" t="s">
        <v>254</v>
      </c>
    </row>
    <row r="3359" spans="1:9" x14ac:dyDescent="0.25">
      <c r="A3359" t="s">
        <v>260</v>
      </c>
      <c r="B3359" s="6">
        <v>45474</v>
      </c>
      <c r="C3359" s="6" t="str">
        <f t="shared" si="52"/>
        <v>Q3 2024</v>
      </c>
      <c r="D3359">
        <v>3</v>
      </c>
      <c r="E3359">
        <v>3</v>
      </c>
      <c r="F3359">
        <v>2.1883796085956999</v>
      </c>
      <c r="G3359">
        <v>0.24276615195003601</v>
      </c>
      <c r="H3359" t="s">
        <v>1</v>
      </c>
      <c r="I3359" t="s">
        <v>254</v>
      </c>
    </row>
    <row r="3360" spans="1:9" x14ac:dyDescent="0.25">
      <c r="A3360" t="s">
        <v>259</v>
      </c>
      <c r="B3360" s="6">
        <v>45474</v>
      </c>
      <c r="C3360" s="6" t="str">
        <f t="shared" si="52"/>
        <v>Q3 2024</v>
      </c>
      <c r="D3360">
        <v>9</v>
      </c>
      <c r="E3360">
        <v>7</v>
      </c>
      <c r="F3360">
        <v>1.87849178708522</v>
      </c>
      <c r="G3360">
        <v>-6.7121669560449904E-2</v>
      </c>
      <c r="H3360" t="s">
        <v>1</v>
      </c>
      <c r="I3360" t="s">
        <v>254</v>
      </c>
    </row>
    <row r="3361" spans="1:9" x14ac:dyDescent="0.25">
      <c r="A3361" t="s">
        <v>255</v>
      </c>
      <c r="B3361" s="6">
        <v>45474</v>
      </c>
      <c r="C3361" s="6" t="str">
        <f t="shared" si="52"/>
        <v>Q3 2024</v>
      </c>
      <c r="D3361">
        <v>2</v>
      </c>
      <c r="E3361">
        <v>2</v>
      </c>
      <c r="F3361">
        <v>2.20197526874678</v>
      </c>
      <c r="G3361">
        <v>0.25636181210111397</v>
      </c>
      <c r="H3361" t="s">
        <v>1</v>
      </c>
      <c r="I3361" t="s">
        <v>254</v>
      </c>
    </row>
    <row r="3362" spans="1:9" x14ac:dyDescent="0.25">
      <c r="A3362" t="s">
        <v>258</v>
      </c>
      <c r="B3362" s="6">
        <v>45474</v>
      </c>
      <c r="C3362" s="6" t="str">
        <f t="shared" si="52"/>
        <v>Q3 2024</v>
      </c>
      <c r="D3362">
        <v>6</v>
      </c>
      <c r="E3362">
        <v>6</v>
      </c>
      <c r="F3362">
        <v>2.0155338144256798</v>
      </c>
      <c r="G3362">
        <v>6.9920357780017803E-2</v>
      </c>
      <c r="H3362" t="s">
        <v>0</v>
      </c>
      <c r="I3362" t="s">
        <v>254</v>
      </c>
    </row>
    <row r="3363" spans="1:9" x14ac:dyDescent="0.25">
      <c r="A3363" t="s">
        <v>262</v>
      </c>
      <c r="B3363" s="6">
        <v>45474</v>
      </c>
      <c r="C3363" s="6" t="str">
        <f t="shared" si="52"/>
        <v>Q3 2024</v>
      </c>
      <c r="D3363">
        <v>5</v>
      </c>
      <c r="E3363">
        <v>5</v>
      </c>
      <c r="F3363">
        <v>2.0963811567568098</v>
      </c>
      <c r="G3363">
        <v>0.15076770011114601</v>
      </c>
      <c r="H3363" t="s">
        <v>1729</v>
      </c>
      <c r="I3363" t="s">
        <v>254</v>
      </c>
    </row>
    <row r="3364" spans="1:9" x14ac:dyDescent="0.25">
      <c r="A3364" t="s">
        <v>256</v>
      </c>
      <c r="B3364" s="6">
        <v>45474</v>
      </c>
      <c r="C3364" s="6" t="str">
        <f t="shared" si="52"/>
        <v>Q3 2024</v>
      </c>
      <c r="D3364">
        <v>10</v>
      </c>
      <c r="E3364">
        <v>10</v>
      </c>
      <c r="F3364">
        <v>1.82130660234661</v>
      </c>
      <c r="G3364">
        <v>-0.12430685429905899</v>
      </c>
      <c r="H3364" t="s">
        <v>0</v>
      </c>
      <c r="I3364" t="s">
        <v>254</v>
      </c>
    </row>
    <row r="3365" spans="1:9" x14ac:dyDescent="0.25">
      <c r="A3365" t="s">
        <v>261</v>
      </c>
      <c r="B3365" s="6">
        <v>45474</v>
      </c>
      <c r="C3365" s="6" t="str">
        <f t="shared" si="52"/>
        <v>Q3 2024</v>
      </c>
      <c r="D3365">
        <v>1</v>
      </c>
      <c r="E3365">
        <v>1</v>
      </c>
      <c r="F3365">
        <v>2.3122228020724198</v>
      </c>
      <c r="G3365">
        <v>0.36660934542675</v>
      </c>
      <c r="H3365" t="s">
        <v>1729</v>
      </c>
      <c r="I3365" t="s">
        <v>254</v>
      </c>
    </row>
    <row r="3366" spans="1:9" x14ac:dyDescent="0.25">
      <c r="A3366" t="s">
        <v>254</v>
      </c>
      <c r="B3366" s="6">
        <v>45474</v>
      </c>
      <c r="C3366" s="6" t="str">
        <f t="shared" si="52"/>
        <v>Q3 2024</v>
      </c>
      <c r="D3366">
        <v>4</v>
      </c>
      <c r="E3366">
        <v>4</v>
      </c>
      <c r="F3366">
        <v>2.1052428645299099</v>
      </c>
      <c r="G3366">
        <v>0.15962940788424701</v>
      </c>
      <c r="H3366" t="s">
        <v>1</v>
      </c>
      <c r="I3366" t="s">
        <v>254</v>
      </c>
    </row>
    <row r="3367" spans="1:9" x14ac:dyDescent="0.25">
      <c r="A3367" t="s">
        <v>1788</v>
      </c>
      <c r="B3367" s="6">
        <v>45474</v>
      </c>
      <c r="C3367" s="6" t="str">
        <f t="shared" si="52"/>
        <v>Q3 2024</v>
      </c>
      <c r="D3367">
        <v>7</v>
      </c>
      <c r="E3367">
        <v>9</v>
      </c>
      <c r="F3367">
        <v>1.9567751735786301</v>
      </c>
      <c r="G3367">
        <v>1.11617169329607E-2</v>
      </c>
      <c r="H3367" t="s">
        <v>0</v>
      </c>
      <c r="I3367" t="s">
        <v>254</v>
      </c>
    </row>
    <row r="3368" spans="1:9" x14ac:dyDescent="0.25">
      <c r="A3368" t="s">
        <v>255</v>
      </c>
      <c r="B3368" s="6">
        <v>45505</v>
      </c>
      <c r="C3368" s="6" t="str">
        <f t="shared" si="52"/>
        <v>Q3 2024</v>
      </c>
      <c r="D3368">
        <v>3</v>
      </c>
      <c r="E3368">
        <v>2</v>
      </c>
      <c r="F3368">
        <v>2.1675447367875398</v>
      </c>
      <c r="G3368">
        <v>0.22376292382443499</v>
      </c>
      <c r="H3368" t="s">
        <v>1</v>
      </c>
      <c r="I3368" t="s">
        <v>254</v>
      </c>
    </row>
    <row r="3369" spans="1:9" x14ac:dyDescent="0.25">
      <c r="A3369" t="s">
        <v>259</v>
      </c>
      <c r="B3369" s="6">
        <v>45505</v>
      </c>
      <c r="C3369" s="6" t="str">
        <f t="shared" si="52"/>
        <v>Q3 2024</v>
      </c>
      <c r="D3369">
        <v>10</v>
      </c>
      <c r="E3369">
        <v>9</v>
      </c>
      <c r="F3369">
        <v>1.8113592115339801</v>
      </c>
      <c r="G3369">
        <v>-0.13242260142912299</v>
      </c>
      <c r="H3369" t="s">
        <v>1</v>
      </c>
      <c r="I3369" t="s">
        <v>254</v>
      </c>
    </row>
    <row r="3370" spans="1:9" x14ac:dyDescent="0.25">
      <c r="A3370" t="s">
        <v>257</v>
      </c>
      <c r="B3370" s="6">
        <v>45505</v>
      </c>
      <c r="C3370" s="6" t="str">
        <f t="shared" si="52"/>
        <v>Q3 2024</v>
      </c>
      <c r="D3370">
        <v>11</v>
      </c>
      <c r="E3370">
        <v>11</v>
      </c>
      <c r="F3370">
        <v>1.00758066592468</v>
      </c>
      <c r="G3370">
        <v>-0.93620114703842405</v>
      </c>
      <c r="H3370" t="s">
        <v>0</v>
      </c>
      <c r="I3370" t="s">
        <v>254</v>
      </c>
    </row>
    <row r="3371" spans="1:9" x14ac:dyDescent="0.25">
      <c r="A3371" t="s">
        <v>256</v>
      </c>
      <c r="B3371" s="6">
        <v>45505</v>
      </c>
      <c r="C3371" s="6" t="str">
        <f t="shared" si="52"/>
        <v>Q3 2024</v>
      </c>
      <c r="D3371">
        <v>9</v>
      </c>
      <c r="E3371">
        <v>10</v>
      </c>
      <c r="F3371">
        <v>1.8530192828224801</v>
      </c>
      <c r="G3371">
        <v>-9.0762530140627601E-2</v>
      </c>
      <c r="H3371" t="s">
        <v>0</v>
      </c>
      <c r="I3371" t="s">
        <v>254</v>
      </c>
    </row>
    <row r="3372" spans="1:9" x14ac:dyDescent="0.25">
      <c r="A3372" t="s">
        <v>260</v>
      </c>
      <c r="B3372" s="6">
        <v>45505</v>
      </c>
      <c r="C3372" s="6" t="str">
        <f t="shared" si="52"/>
        <v>Q3 2024</v>
      </c>
      <c r="D3372">
        <v>2</v>
      </c>
      <c r="E3372">
        <v>3</v>
      </c>
      <c r="F3372">
        <v>2.1863125102758598</v>
      </c>
      <c r="G3372">
        <v>0.242530697312757</v>
      </c>
      <c r="H3372" t="s">
        <v>0</v>
      </c>
      <c r="I3372" t="s">
        <v>254</v>
      </c>
    </row>
    <row r="3373" spans="1:9" x14ac:dyDescent="0.25">
      <c r="A3373" t="s">
        <v>262</v>
      </c>
      <c r="B3373" s="6">
        <v>45505</v>
      </c>
      <c r="C3373" s="6" t="str">
        <f t="shared" si="52"/>
        <v>Q3 2024</v>
      </c>
      <c r="D3373">
        <v>4</v>
      </c>
      <c r="E3373">
        <v>5</v>
      </c>
      <c r="F3373">
        <v>2.1027330685414301</v>
      </c>
      <c r="G3373">
        <v>0.15895125557832401</v>
      </c>
      <c r="H3373" t="s">
        <v>0</v>
      </c>
      <c r="I3373" t="s">
        <v>254</v>
      </c>
    </row>
    <row r="3374" spans="1:9" x14ac:dyDescent="0.25">
      <c r="A3374" t="s">
        <v>1788</v>
      </c>
      <c r="B3374" s="6">
        <v>45505</v>
      </c>
      <c r="C3374" s="6" t="str">
        <f t="shared" si="52"/>
        <v>Q3 2024</v>
      </c>
      <c r="D3374">
        <v>8</v>
      </c>
      <c r="E3374">
        <v>7</v>
      </c>
      <c r="F3374">
        <v>1.92802667426015</v>
      </c>
      <c r="G3374">
        <v>-1.5755138702961299E-2</v>
      </c>
      <c r="H3374" t="s">
        <v>1</v>
      </c>
      <c r="I3374" t="s">
        <v>254</v>
      </c>
    </row>
    <row r="3375" spans="1:9" x14ac:dyDescent="0.25">
      <c r="A3375" t="s">
        <v>258</v>
      </c>
      <c r="B3375" s="6">
        <v>45505</v>
      </c>
      <c r="C3375" s="6" t="str">
        <f t="shared" si="52"/>
        <v>Q3 2024</v>
      </c>
      <c r="D3375">
        <v>6</v>
      </c>
      <c r="E3375">
        <v>6</v>
      </c>
      <c r="F3375">
        <v>2.0496772978610198</v>
      </c>
      <c r="G3375">
        <v>0.105895484897917</v>
      </c>
      <c r="H3375" t="s">
        <v>0</v>
      </c>
      <c r="I3375" t="s">
        <v>254</v>
      </c>
    </row>
    <row r="3376" spans="1:9" x14ac:dyDescent="0.25">
      <c r="A3376" t="s">
        <v>261</v>
      </c>
      <c r="B3376" s="6">
        <v>45505</v>
      </c>
      <c r="C3376" s="6" t="str">
        <f t="shared" si="52"/>
        <v>Q3 2024</v>
      </c>
      <c r="D3376">
        <v>1</v>
      </c>
      <c r="E3376">
        <v>1</v>
      </c>
      <c r="F3376">
        <v>2.2589891835892399</v>
      </c>
      <c r="G3376">
        <v>0.31520737062612902</v>
      </c>
      <c r="H3376" t="s">
        <v>1</v>
      </c>
      <c r="I3376" t="s">
        <v>254</v>
      </c>
    </row>
    <row r="3377" spans="1:9" x14ac:dyDescent="0.25">
      <c r="A3377" t="s">
        <v>254</v>
      </c>
      <c r="B3377" s="6">
        <v>45505</v>
      </c>
      <c r="C3377" s="6" t="str">
        <f t="shared" si="52"/>
        <v>Q3 2024</v>
      </c>
      <c r="D3377">
        <v>5</v>
      </c>
      <c r="E3377">
        <v>4</v>
      </c>
      <c r="F3377">
        <v>2.0725754980346802</v>
      </c>
      <c r="G3377">
        <v>0.12879368507157199</v>
      </c>
      <c r="H3377" t="s">
        <v>1</v>
      </c>
      <c r="I3377" t="s">
        <v>254</v>
      </c>
    </row>
    <row r="3378" spans="1:9" x14ac:dyDescent="0.25">
      <c r="A3378" t="s">
        <v>263</v>
      </c>
      <c r="B3378" s="6">
        <v>45536</v>
      </c>
      <c r="C3378" s="6" t="str">
        <f t="shared" si="52"/>
        <v>Q3 2024</v>
      </c>
      <c r="D3378">
        <v>12</v>
      </c>
      <c r="E3378">
        <v>6</v>
      </c>
      <c r="F3378">
        <v>1.0237584366164401</v>
      </c>
      <c r="G3378">
        <v>-0.85280569436200504</v>
      </c>
      <c r="H3378" t="s">
        <v>1</v>
      </c>
      <c r="I3378" t="s">
        <v>254</v>
      </c>
    </row>
    <row r="3379" spans="1:9" x14ac:dyDescent="0.25">
      <c r="A3379" t="s">
        <v>257</v>
      </c>
      <c r="B3379" s="6">
        <v>45536</v>
      </c>
      <c r="C3379" s="6" t="str">
        <f t="shared" si="52"/>
        <v>Q3 2024</v>
      </c>
      <c r="D3379">
        <v>11</v>
      </c>
      <c r="E3379">
        <v>11</v>
      </c>
      <c r="F3379">
        <v>1.12032250659221</v>
      </c>
      <c r="G3379">
        <v>-0.80977238474715596</v>
      </c>
      <c r="H3379" t="s">
        <v>0</v>
      </c>
      <c r="I3379" t="s">
        <v>254</v>
      </c>
    </row>
    <row r="3380" spans="1:9" x14ac:dyDescent="0.25">
      <c r="A3380" t="s">
        <v>261</v>
      </c>
      <c r="B3380" s="6">
        <v>45536</v>
      </c>
      <c r="C3380" s="6" t="str">
        <f t="shared" si="52"/>
        <v>Q3 2024</v>
      </c>
      <c r="D3380">
        <v>1</v>
      </c>
      <c r="E3380">
        <v>1</v>
      </c>
      <c r="F3380">
        <v>2.2223492297254701</v>
      </c>
      <c r="G3380">
        <v>0.29225433838610598</v>
      </c>
      <c r="H3380" t="s">
        <v>1</v>
      </c>
      <c r="I3380" t="s">
        <v>254</v>
      </c>
    </row>
    <row r="3381" spans="1:9" x14ac:dyDescent="0.25">
      <c r="A3381" t="s">
        <v>259</v>
      </c>
      <c r="B3381" s="6">
        <v>45536</v>
      </c>
      <c r="C3381" s="6" t="str">
        <f t="shared" si="52"/>
        <v>Q3 2024</v>
      </c>
      <c r="D3381">
        <v>10</v>
      </c>
      <c r="E3381">
        <v>10</v>
      </c>
      <c r="F3381">
        <v>1.8209916168108999</v>
      </c>
      <c r="G3381">
        <v>-0.10910327452846399</v>
      </c>
      <c r="H3381" t="s">
        <v>0</v>
      </c>
      <c r="I3381" t="s">
        <v>254</v>
      </c>
    </row>
    <row r="3382" spans="1:9" x14ac:dyDescent="0.25">
      <c r="A3382" t="s">
        <v>262</v>
      </c>
      <c r="B3382" s="6">
        <v>45536</v>
      </c>
      <c r="C3382" s="6" t="str">
        <f t="shared" si="52"/>
        <v>Q3 2024</v>
      </c>
      <c r="D3382">
        <v>4</v>
      </c>
      <c r="E3382">
        <v>4</v>
      </c>
      <c r="F3382">
        <v>2.0663805406070899</v>
      </c>
      <c r="G3382">
        <v>0.136285649267717</v>
      </c>
      <c r="H3382" t="s">
        <v>1</v>
      </c>
      <c r="I3382" t="s">
        <v>254</v>
      </c>
    </row>
    <row r="3383" spans="1:9" x14ac:dyDescent="0.25">
      <c r="A3383" t="s">
        <v>1788</v>
      </c>
      <c r="B3383" s="6">
        <v>45536</v>
      </c>
      <c r="C3383" s="6" t="str">
        <f t="shared" si="52"/>
        <v>Q3 2024</v>
      </c>
      <c r="D3383">
        <v>7</v>
      </c>
      <c r="E3383">
        <v>8</v>
      </c>
      <c r="F3383">
        <v>1.9444396980580501</v>
      </c>
      <c r="G3383">
        <v>1.4344806718682599E-2</v>
      </c>
      <c r="H3383" t="s">
        <v>0</v>
      </c>
      <c r="I3383" t="s">
        <v>254</v>
      </c>
    </row>
    <row r="3384" spans="1:9" x14ac:dyDescent="0.25">
      <c r="A3384" t="s">
        <v>256</v>
      </c>
      <c r="B3384" s="6">
        <v>45536</v>
      </c>
      <c r="C3384" s="6" t="str">
        <f t="shared" si="52"/>
        <v>Q3 2024</v>
      </c>
      <c r="D3384">
        <v>9</v>
      </c>
      <c r="E3384">
        <v>9</v>
      </c>
      <c r="F3384">
        <v>1.8712137445817001</v>
      </c>
      <c r="G3384">
        <v>-5.8881146757667001E-2</v>
      </c>
      <c r="H3384" t="s">
        <v>0</v>
      </c>
      <c r="I3384" t="s">
        <v>254</v>
      </c>
    </row>
    <row r="3385" spans="1:9" x14ac:dyDescent="0.25">
      <c r="A3385" t="s">
        <v>254</v>
      </c>
      <c r="B3385" s="6">
        <v>45536</v>
      </c>
      <c r="C3385" s="6" t="str">
        <f t="shared" si="52"/>
        <v>Q3 2024</v>
      </c>
      <c r="D3385">
        <v>5</v>
      </c>
      <c r="E3385">
        <v>5</v>
      </c>
      <c r="F3385">
        <v>2.0506798273551001</v>
      </c>
      <c r="G3385">
        <v>0.12058493601572801</v>
      </c>
      <c r="H3385" t="s">
        <v>1</v>
      </c>
      <c r="I3385" t="s">
        <v>254</v>
      </c>
    </row>
    <row r="3386" spans="1:9" x14ac:dyDescent="0.25">
      <c r="A3386" t="s">
        <v>260</v>
      </c>
      <c r="B3386" s="6">
        <v>45536</v>
      </c>
      <c r="C3386" s="6" t="str">
        <f t="shared" si="52"/>
        <v>Q3 2024</v>
      </c>
      <c r="D3386">
        <v>2</v>
      </c>
      <c r="E3386">
        <v>2</v>
      </c>
      <c r="F3386">
        <v>2.2075028632308</v>
      </c>
      <c r="G3386">
        <v>0.27740797189143102</v>
      </c>
      <c r="H3386" t="s">
        <v>0</v>
      </c>
      <c r="I3386" t="s">
        <v>254</v>
      </c>
    </row>
    <row r="3387" spans="1:9" x14ac:dyDescent="0.25">
      <c r="A3387" t="s">
        <v>258</v>
      </c>
      <c r="B3387" s="6">
        <v>45536</v>
      </c>
      <c r="C3387" s="6" t="str">
        <f t="shared" si="52"/>
        <v>Q3 2024</v>
      </c>
      <c r="D3387">
        <v>6</v>
      </c>
      <c r="E3387">
        <v>6</v>
      </c>
      <c r="F3387">
        <v>2.01331077026413</v>
      </c>
      <c r="G3387">
        <v>8.3215878924757E-2</v>
      </c>
      <c r="H3387" t="s">
        <v>1</v>
      </c>
      <c r="I3387" t="s">
        <v>254</v>
      </c>
    </row>
    <row r="3388" spans="1:9" x14ac:dyDescent="0.25">
      <c r="A3388" t="s">
        <v>255</v>
      </c>
      <c r="B3388" s="6">
        <v>45536</v>
      </c>
      <c r="C3388" s="6" t="str">
        <f t="shared" si="52"/>
        <v>Q3 2024</v>
      </c>
      <c r="D3388">
        <v>3</v>
      </c>
      <c r="E3388">
        <v>3</v>
      </c>
      <c r="F3388">
        <v>2.15431925504063</v>
      </c>
      <c r="G3388">
        <v>0.224224363701265</v>
      </c>
      <c r="H3388" t="s">
        <v>1729</v>
      </c>
      <c r="I3388" t="s">
        <v>254</v>
      </c>
    </row>
    <row r="3389" spans="1:9" x14ac:dyDescent="0.25">
      <c r="A3389" t="s">
        <v>259</v>
      </c>
      <c r="B3389" s="6">
        <v>45566</v>
      </c>
      <c r="C3389" s="6" t="str">
        <f t="shared" si="52"/>
        <v>Q4 2024</v>
      </c>
      <c r="D3389">
        <v>10</v>
      </c>
      <c r="E3389">
        <v>10</v>
      </c>
      <c r="F3389">
        <v>1.8513489705883499</v>
      </c>
      <c r="G3389">
        <v>-4.61966533621192E-2</v>
      </c>
      <c r="H3389" t="s">
        <v>0</v>
      </c>
      <c r="I3389" t="s">
        <v>254</v>
      </c>
    </row>
    <row r="3390" spans="1:9" x14ac:dyDescent="0.25">
      <c r="A3390" t="s">
        <v>258</v>
      </c>
      <c r="B3390" s="6">
        <v>45566</v>
      </c>
      <c r="C3390" s="6" t="str">
        <f t="shared" si="52"/>
        <v>Q4 2024</v>
      </c>
      <c r="D3390">
        <v>6</v>
      </c>
      <c r="E3390">
        <v>6</v>
      </c>
      <c r="F3390">
        <v>1.99328206467446</v>
      </c>
      <c r="G3390">
        <v>9.5736440723993496E-2</v>
      </c>
      <c r="H3390" t="s">
        <v>0</v>
      </c>
      <c r="I3390" t="s">
        <v>254</v>
      </c>
    </row>
    <row r="3391" spans="1:9" x14ac:dyDescent="0.25">
      <c r="A3391" t="s">
        <v>262</v>
      </c>
      <c r="B3391" s="6">
        <v>45566</v>
      </c>
      <c r="C3391" s="6" t="str">
        <f t="shared" si="52"/>
        <v>Q4 2024</v>
      </c>
      <c r="D3391">
        <v>4</v>
      </c>
      <c r="E3391">
        <v>4</v>
      </c>
      <c r="F3391">
        <v>2.1189708012029902</v>
      </c>
      <c r="G3391">
        <v>0.221425177252526</v>
      </c>
      <c r="H3391" t="s">
        <v>0</v>
      </c>
      <c r="I3391" t="s">
        <v>254</v>
      </c>
    </row>
    <row r="3392" spans="1:9" x14ac:dyDescent="0.25">
      <c r="A3392" t="s">
        <v>1788</v>
      </c>
      <c r="B3392" s="6">
        <v>45566</v>
      </c>
      <c r="C3392" s="6" t="str">
        <f t="shared" si="52"/>
        <v>Q4 2024</v>
      </c>
      <c r="D3392">
        <v>7</v>
      </c>
      <c r="E3392">
        <v>7</v>
      </c>
      <c r="F3392">
        <v>1.95990181448469</v>
      </c>
      <c r="G3392">
        <v>6.23561905342227E-2</v>
      </c>
      <c r="H3392" t="s">
        <v>0</v>
      </c>
      <c r="I3392" t="s">
        <v>254</v>
      </c>
    </row>
    <row r="3393" spans="1:9" x14ac:dyDescent="0.25">
      <c r="A3393" t="s">
        <v>263</v>
      </c>
      <c r="B3393" s="6">
        <v>45566</v>
      </c>
      <c r="C3393" s="6" t="str">
        <f t="shared" si="52"/>
        <v>Q4 2024</v>
      </c>
      <c r="D3393">
        <v>11</v>
      </c>
      <c r="E3393">
        <v>12</v>
      </c>
      <c r="F3393">
        <v>1.2299448238136701</v>
      </c>
      <c r="G3393">
        <v>-0.66760080013679701</v>
      </c>
      <c r="H3393" t="s">
        <v>0</v>
      </c>
      <c r="I3393" t="s">
        <v>254</v>
      </c>
    </row>
    <row r="3394" spans="1:9" x14ac:dyDescent="0.25">
      <c r="A3394" t="s">
        <v>260</v>
      </c>
      <c r="B3394" s="6">
        <v>45566</v>
      </c>
      <c r="C3394" s="6" t="str">
        <f t="shared" si="52"/>
        <v>Q4 2024</v>
      </c>
      <c r="D3394">
        <v>1</v>
      </c>
      <c r="E3394">
        <v>2</v>
      </c>
      <c r="F3394">
        <v>2.2476668670209001</v>
      </c>
      <c r="G3394">
        <v>0.35012124307043602</v>
      </c>
      <c r="H3394" t="s">
        <v>0</v>
      </c>
      <c r="I3394" t="s">
        <v>254</v>
      </c>
    </row>
    <row r="3395" spans="1:9" x14ac:dyDescent="0.25">
      <c r="A3395" t="s">
        <v>257</v>
      </c>
      <c r="B3395" s="6">
        <v>45566</v>
      </c>
      <c r="C3395" s="6" t="str">
        <f t="shared" ref="C3395:C3458" si="53">"Q" &amp; ROUNDUP(MONTH(B3395)/3, 0) &amp; " " &amp; YEAR(B3395)</f>
        <v>Q4 2024</v>
      </c>
      <c r="D3395">
        <v>12</v>
      </c>
      <c r="E3395">
        <v>11</v>
      </c>
      <c r="F3395">
        <v>1.19904840990093</v>
      </c>
      <c r="G3395">
        <v>-0.69849721404953602</v>
      </c>
      <c r="H3395" t="s">
        <v>1</v>
      </c>
      <c r="I3395" t="s">
        <v>254</v>
      </c>
    </row>
    <row r="3396" spans="1:9" x14ac:dyDescent="0.25">
      <c r="A3396" t="s">
        <v>254</v>
      </c>
      <c r="B3396" s="6">
        <v>45566</v>
      </c>
      <c r="C3396" s="6" t="str">
        <f t="shared" si="53"/>
        <v>Q4 2024</v>
      </c>
      <c r="D3396">
        <v>5</v>
      </c>
      <c r="E3396">
        <v>5</v>
      </c>
      <c r="F3396">
        <v>2.06622915727079</v>
      </c>
      <c r="G3396">
        <v>0.16868353332032199</v>
      </c>
      <c r="H3396" t="s">
        <v>0</v>
      </c>
      <c r="I3396" t="s">
        <v>254</v>
      </c>
    </row>
    <row r="3397" spans="1:9" x14ac:dyDescent="0.25">
      <c r="A3397" t="s">
        <v>261</v>
      </c>
      <c r="B3397" s="6">
        <v>45566</v>
      </c>
      <c r="C3397" s="6" t="str">
        <f t="shared" si="53"/>
        <v>Q4 2024</v>
      </c>
      <c r="D3397">
        <v>2</v>
      </c>
      <c r="E3397">
        <v>1</v>
      </c>
      <c r="F3397">
        <v>2.2053666664462099</v>
      </c>
      <c r="G3397">
        <v>0.30782104249574699</v>
      </c>
      <c r="H3397" t="s">
        <v>1</v>
      </c>
      <c r="I3397" t="s">
        <v>254</v>
      </c>
    </row>
    <row r="3398" spans="1:9" x14ac:dyDescent="0.25">
      <c r="A3398" t="s">
        <v>256</v>
      </c>
      <c r="B3398" s="6">
        <v>45566</v>
      </c>
      <c r="C3398" s="6" t="str">
        <f t="shared" si="53"/>
        <v>Q4 2024</v>
      </c>
      <c r="D3398">
        <v>9</v>
      </c>
      <c r="E3398">
        <v>9</v>
      </c>
      <c r="F3398">
        <v>1.877000935898</v>
      </c>
      <c r="G3398">
        <v>-2.0544688052464899E-2</v>
      </c>
      <c r="H3398" t="s">
        <v>0</v>
      </c>
      <c r="I3398" t="s">
        <v>254</v>
      </c>
    </row>
    <row r="3399" spans="1:9" x14ac:dyDescent="0.25">
      <c r="A3399" t="s">
        <v>255</v>
      </c>
      <c r="B3399" s="6">
        <v>45566</v>
      </c>
      <c r="C3399" s="6" t="str">
        <f t="shared" si="53"/>
        <v>Q4 2024</v>
      </c>
      <c r="D3399">
        <v>3</v>
      </c>
      <c r="E3399">
        <v>3</v>
      </c>
      <c r="F3399">
        <v>2.1242413521541401</v>
      </c>
      <c r="G3399">
        <v>0.22669572820367101</v>
      </c>
      <c r="H3399" t="s">
        <v>1729</v>
      </c>
      <c r="I3399" t="s">
        <v>254</v>
      </c>
    </row>
    <row r="3400" spans="1:9" x14ac:dyDescent="0.25">
      <c r="A3400" t="s">
        <v>263</v>
      </c>
      <c r="B3400" s="6">
        <v>45597</v>
      </c>
      <c r="C3400" s="6" t="str">
        <f t="shared" si="53"/>
        <v>Q4 2024</v>
      </c>
      <c r="D3400">
        <v>12</v>
      </c>
      <c r="E3400">
        <v>11</v>
      </c>
      <c r="F3400">
        <v>1.22925585895978</v>
      </c>
      <c r="G3400">
        <v>-0.66639849835068399</v>
      </c>
      <c r="H3400" t="s">
        <v>1</v>
      </c>
      <c r="I3400" t="s">
        <v>254</v>
      </c>
    </row>
    <row r="3401" spans="1:9" x14ac:dyDescent="0.25">
      <c r="A3401" t="s">
        <v>261</v>
      </c>
      <c r="B3401" s="6">
        <v>45597</v>
      </c>
      <c r="C3401" s="6" t="str">
        <f t="shared" si="53"/>
        <v>Q4 2024</v>
      </c>
      <c r="D3401">
        <v>2</v>
      </c>
      <c r="E3401">
        <v>2</v>
      </c>
      <c r="F3401">
        <v>2.1638582345124999</v>
      </c>
      <c r="G3401">
        <v>0.26820387720203598</v>
      </c>
      <c r="H3401" t="s">
        <v>1</v>
      </c>
      <c r="I3401" t="s">
        <v>254</v>
      </c>
    </row>
    <row r="3402" spans="1:9" x14ac:dyDescent="0.25">
      <c r="A3402" t="s">
        <v>1788</v>
      </c>
      <c r="B3402" s="6">
        <v>45597</v>
      </c>
      <c r="C3402" s="6" t="str">
        <f t="shared" si="53"/>
        <v>Q4 2024</v>
      </c>
      <c r="D3402">
        <v>7</v>
      </c>
      <c r="E3402">
        <v>7</v>
      </c>
      <c r="F3402">
        <v>1.9652061082699199</v>
      </c>
      <c r="G3402">
        <v>6.9551750959449599E-2</v>
      </c>
      <c r="H3402" t="s">
        <v>0</v>
      </c>
      <c r="I3402" t="s">
        <v>254</v>
      </c>
    </row>
    <row r="3403" spans="1:9" x14ac:dyDescent="0.25">
      <c r="A3403" t="s">
        <v>262</v>
      </c>
      <c r="B3403" s="6">
        <v>45597</v>
      </c>
      <c r="C3403" s="6" t="str">
        <f t="shared" si="53"/>
        <v>Q4 2024</v>
      </c>
      <c r="D3403">
        <v>3</v>
      </c>
      <c r="E3403">
        <v>4</v>
      </c>
      <c r="F3403">
        <v>2.0877932199508802</v>
      </c>
      <c r="G3403">
        <v>0.192138862640409</v>
      </c>
      <c r="H3403" t="s">
        <v>0</v>
      </c>
      <c r="I3403" t="s">
        <v>254</v>
      </c>
    </row>
    <row r="3404" spans="1:9" x14ac:dyDescent="0.25">
      <c r="A3404" t="s">
        <v>259</v>
      </c>
      <c r="B3404" s="6">
        <v>45597</v>
      </c>
      <c r="C3404" s="6" t="str">
        <f t="shared" si="53"/>
        <v>Q4 2024</v>
      </c>
      <c r="D3404">
        <v>10</v>
      </c>
      <c r="E3404">
        <v>10</v>
      </c>
      <c r="F3404">
        <v>1.83261674210328</v>
      </c>
      <c r="G3404">
        <v>-6.3037615207184095E-2</v>
      </c>
      <c r="H3404" t="s">
        <v>1</v>
      </c>
      <c r="I3404" t="s">
        <v>254</v>
      </c>
    </row>
    <row r="3405" spans="1:9" x14ac:dyDescent="0.25">
      <c r="A3405" t="s">
        <v>260</v>
      </c>
      <c r="B3405" s="6">
        <v>45597</v>
      </c>
      <c r="C3405" s="6" t="str">
        <f t="shared" si="53"/>
        <v>Q4 2024</v>
      </c>
      <c r="D3405">
        <v>1</v>
      </c>
      <c r="E3405">
        <v>1</v>
      </c>
      <c r="F3405">
        <v>2.3113407325773401</v>
      </c>
      <c r="G3405">
        <v>0.41568637526687602</v>
      </c>
      <c r="H3405" t="s">
        <v>0</v>
      </c>
      <c r="I3405" t="s">
        <v>254</v>
      </c>
    </row>
    <row r="3406" spans="1:9" x14ac:dyDescent="0.25">
      <c r="A3406" t="s">
        <v>258</v>
      </c>
      <c r="B3406" s="6">
        <v>45597</v>
      </c>
      <c r="C3406" s="6" t="str">
        <f t="shared" si="53"/>
        <v>Q4 2024</v>
      </c>
      <c r="D3406">
        <v>6</v>
      </c>
      <c r="E3406">
        <v>6</v>
      </c>
      <c r="F3406">
        <v>1.97379081383362</v>
      </c>
      <c r="G3406">
        <v>7.8136456523150294E-2</v>
      </c>
      <c r="H3406" t="s">
        <v>1</v>
      </c>
      <c r="I3406" t="s">
        <v>254</v>
      </c>
    </row>
    <row r="3407" spans="1:9" x14ac:dyDescent="0.25">
      <c r="A3407" t="s">
        <v>254</v>
      </c>
      <c r="B3407" s="6">
        <v>45597</v>
      </c>
      <c r="C3407" s="6" t="str">
        <f t="shared" si="53"/>
        <v>Q4 2024</v>
      </c>
      <c r="D3407">
        <v>4</v>
      </c>
      <c r="E3407">
        <v>5</v>
      </c>
      <c r="F3407">
        <v>2.0692631804055401</v>
      </c>
      <c r="G3407">
        <v>0.173608823095073</v>
      </c>
      <c r="H3407" t="s">
        <v>0</v>
      </c>
      <c r="I3407" t="s">
        <v>254</v>
      </c>
    </row>
    <row r="3408" spans="1:9" x14ac:dyDescent="0.25">
      <c r="A3408" t="s">
        <v>255</v>
      </c>
      <c r="B3408" s="6">
        <v>45597</v>
      </c>
      <c r="C3408" s="6" t="str">
        <f t="shared" si="53"/>
        <v>Q4 2024</v>
      </c>
      <c r="D3408">
        <v>5</v>
      </c>
      <c r="E3408">
        <v>3</v>
      </c>
      <c r="F3408">
        <v>2.0614759104348099</v>
      </c>
      <c r="G3408">
        <v>0.16582155312434199</v>
      </c>
      <c r="H3408" t="s">
        <v>1</v>
      </c>
      <c r="I3408" t="s">
        <v>254</v>
      </c>
    </row>
    <row r="3409" spans="1:9" x14ac:dyDescent="0.25">
      <c r="A3409" t="s">
        <v>256</v>
      </c>
      <c r="B3409" s="6">
        <v>45597</v>
      </c>
      <c r="C3409" s="6" t="str">
        <f t="shared" si="53"/>
        <v>Q4 2024</v>
      </c>
      <c r="D3409">
        <v>9</v>
      </c>
      <c r="E3409">
        <v>9</v>
      </c>
      <c r="F3409">
        <v>1.8807209850159099</v>
      </c>
      <c r="G3409">
        <v>-1.49333722945523E-2</v>
      </c>
      <c r="H3409" t="s">
        <v>0</v>
      </c>
      <c r="I3409" t="s">
        <v>254</v>
      </c>
    </row>
    <row r="3410" spans="1:9" x14ac:dyDescent="0.25">
      <c r="A3410" t="s">
        <v>257</v>
      </c>
      <c r="B3410" s="6">
        <v>45597</v>
      </c>
      <c r="C3410" s="6" t="str">
        <f t="shared" si="53"/>
        <v>Q4 2024</v>
      </c>
      <c r="D3410">
        <v>11</v>
      </c>
      <c r="E3410">
        <v>12</v>
      </c>
      <c r="F3410">
        <v>1.2768761443515499</v>
      </c>
      <c r="G3410">
        <v>-0.618778212958913</v>
      </c>
      <c r="H3410" t="s">
        <v>0</v>
      </c>
      <c r="I3410" t="s">
        <v>254</v>
      </c>
    </row>
    <row r="3411" spans="1:9" x14ac:dyDescent="0.25">
      <c r="A3411" t="s">
        <v>255</v>
      </c>
      <c r="B3411" s="6">
        <v>45627</v>
      </c>
      <c r="C3411" s="6" t="str">
        <f t="shared" si="53"/>
        <v>Q4 2024</v>
      </c>
      <c r="D3411">
        <v>3</v>
      </c>
      <c r="E3411">
        <v>5</v>
      </c>
      <c r="F3411">
        <v>2.1114570746101702</v>
      </c>
      <c r="G3411">
        <v>0.200369833657185</v>
      </c>
      <c r="H3411" t="s">
        <v>0</v>
      </c>
      <c r="I3411" t="s">
        <v>254</v>
      </c>
    </row>
    <row r="3412" spans="1:9" x14ac:dyDescent="0.25">
      <c r="A3412" t="s">
        <v>257</v>
      </c>
      <c r="B3412" s="6">
        <v>45627</v>
      </c>
      <c r="C3412" s="6" t="str">
        <f t="shared" si="53"/>
        <v>Q4 2024</v>
      </c>
      <c r="D3412">
        <v>11</v>
      </c>
      <c r="E3412">
        <v>11</v>
      </c>
      <c r="F3412">
        <v>1.31215160626038</v>
      </c>
      <c r="G3412">
        <v>-0.59893563469260303</v>
      </c>
      <c r="H3412" t="s">
        <v>0</v>
      </c>
      <c r="I3412" t="s">
        <v>254</v>
      </c>
    </row>
    <row r="3413" spans="1:9" x14ac:dyDescent="0.25">
      <c r="A3413" t="s">
        <v>254</v>
      </c>
      <c r="B3413" s="6">
        <v>45627</v>
      </c>
      <c r="C3413" s="6" t="str">
        <f t="shared" si="53"/>
        <v>Q4 2024</v>
      </c>
      <c r="D3413">
        <v>5</v>
      </c>
      <c r="E3413">
        <v>4</v>
      </c>
      <c r="F3413">
        <v>2.0636329711199499</v>
      </c>
      <c r="G3413">
        <v>0.15254573016697001</v>
      </c>
      <c r="H3413" t="s">
        <v>1</v>
      </c>
      <c r="I3413" t="s">
        <v>254</v>
      </c>
    </row>
    <row r="3414" spans="1:9" x14ac:dyDescent="0.25">
      <c r="A3414" t="s">
        <v>256</v>
      </c>
      <c r="B3414" s="6">
        <v>45627</v>
      </c>
      <c r="C3414" s="6" t="str">
        <f t="shared" si="53"/>
        <v>Q4 2024</v>
      </c>
      <c r="D3414">
        <v>9</v>
      </c>
      <c r="E3414">
        <v>9</v>
      </c>
      <c r="F3414">
        <v>1.8796716124011601</v>
      </c>
      <c r="G3414">
        <v>-3.1415628551819598E-2</v>
      </c>
      <c r="H3414" t="s">
        <v>1</v>
      </c>
      <c r="I3414" t="s">
        <v>254</v>
      </c>
    </row>
    <row r="3415" spans="1:9" x14ac:dyDescent="0.25">
      <c r="A3415" t="s">
        <v>261</v>
      </c>
      <c r="B3415" s="6">
        <v>45627</v>
      </c>
      <c r="C3415" s="6" t="str">
        <f t="shared" si="53"/>
        <v>Q4 2024</v>
      </c>
      <c r="D3415">
        <v>2</v>
      </c>
      <c r="E3415">
        <v>2</v>
      </c>
      <c r="F3415">
        <v>2.1637989480735</v>
      </c>
      <c r="G3415">
        <v>0.25271170712051899</v>
      </c>
      <c r="H3415" t="s">
        <v>1</v>
      </c>
      <c r="I3415" t="s">
        <v>254</v>
      </c>
    </row>
    <row r="3416" spans="1:9" x14ac:dyDescent="0.25">
      <c r="A3416" t="s">
        <v>262</v>
      </c>
      <c r="B3416" s="6">
        <v>45627</v>
      </c>
      <c r="C3416" s="6" t="str">
        <f t="shared" si="53"/>
        <v>Q4 2024</v>
      </c>
      <c r="D3416">
        <v>4</v>
      </c>
      <c r="E3416">
        <v>3</v>
      </c>
      <c r="F3416">
        <v>2.06957696129825</v>
      </c>
      <c r="G3416">
        <v>0.15848972034526401</v>
      </c>
      <c r="H3416" t="s">
        <v>1</v>
      </c>
      <c r="I3416" t="s">
        <v>254</v>
      </c>
    </row>
    <row r="3417" spans="1:9" x14ac:dyDescent="0.25">
      <c r="A3417" t="s">
        <v>1788</v>
      </c>
      <c r="B3417" s="6">
        <v>45627</v>
      </c>
      <c r="C3417" s="6" t="str">
        <f t="shared" si="53"/>
        <v>Q4 2024</v>
      </c>
      <c r="D3417">
        <v>7</v>
      </c>
      <c r="E3417">
        <v>7</v>
      </c>
      <c r="F3417">
        <v>1.9488219231416899</v>
      </c>
      <c r="G3417">
        <v>3.7734682188711399E-2</v>
      </c>
      <c r="H3417" t="s">
        <v>1</v>
      </c>
      <c r="I3417" t="s">
        <v>254</v>
      </c>
    </row>
    <row r="3418" spans="1:9" x14ac:dyDescent="0.25">
      <c r="A3418" t="s">
        <v>258</v>
      </c>
      <c r="B3418" s="6">
        <v>45627</v>
      </c>
      <c r="C3418" s="6" t="str">
        <f t="shared" si="53"/>
        <v>Q4 2024</v>
      </c>
      <c r="D3418">
        <v>6</v>
      </c>
      <c r="E3418">
        <v>6</v>
      </c>
      <c r="F3418">
        <v>1.9846210149661001</v>
      </c>
      <c r="G3418">
        <v>7.3533774013114298E-2</v>
      </c>
      <c r="H3418" t="s">
        <v>1</v>
      </c>
      <c r="I3418" t="s">
        <v>254</v>
      </c>
    </row>
    <row r="3419" spans="1:9" x14ac:dyDescent="0.25">
      <c r="A3419" t="s">
        <v>259</v>
      </c>
      <c r="B3419" s="6">
        <v>45627</v>
      </c>
      <c r="C3419" s="6" t="str">
        <f t="shared" si="53"/>
        <v>Q4 2024</v>
      </c>
      <c r="D3419">
        <v>10</v>
      </c>
      <c r="E3419">
        <v>10</v>
      </c>
      <c r="F3419">
        <v>1.8406199566875501</v>
      </c>
      <c r="G3419">
        <v>-7.0467284265432306E-2</v>
      </c>
      <c r="H3419" t="s">
        <v>1</v>
      </c>
      <c r="I3419" t="s">
        <v>254</v>
      </c>
    </row>
    <row r="3420" spans="1:9" x14ac:dyDescent="0.25">
      <c r="A3420" t="s">
        <v>263</v>
      </c>
      <c r="B3420" s="6">
        <v>45627</v>
      </c>
      <c r="C3420" s="6" t="str">
        <f t="shared" si="53"/>
        <v>Q4 2024</v>
      </c>
      <c r="D3420">
        <v>12</v>
      </c>
      <c r="E3420">
        <v>12</v>
      </c>
      <c r="F3420">
        <v>1.2900861372686201</v>
      </c>
      <c r="G3420">
        <v>-0.62100110368436501</v>
      </c>
      <c r="H3420" t="s">
        <v>0</v>
      </c>
      <c r="I3420" t="s">
        <v>254</v>
      </c>
    </row>
    <row r="3421" spans="1:9" x14ac:dyDescent="0.25">
      <c r="A3421" t="s">
        <v>260</v>
      </c>
      <c r="B3421" s="6">
        <v>45627</v>
      </c>
      <c r="C3421" s="6" t="str">
        <f t="shared" si="53"/>
        <v>Q4 2024</v>
      </c>
      <c r="D3421">
        <v>1</v>
      </c>
      <c r="E3421">
        <v>1</v>
      </c>
      <c r="F3421">
        <v>2.3575214446554398</v>
      </c>
      <c r="G3421">
        <v>0.44643420370245401</v>
      </c>
      <c r="H3421" t="s">
        <v>0</v>
      </c>
      <c r="I3421" t="s">
        <v>254</v>
      </c>
    </row>
    <row r="3422" spans="1:9" x14ac:dyDescent="0.25">
      <c r="A3422" t="s">
        <v>260</v>
      </c>
      <c r="B3422" s="6">
        <v>45658</v>
      </c>
      <c r="C3422" s="6" t="str">
        <f t="shared" si="53"/>
        <v>Q1 2025</v>
      </c>
      <c r="D3422">
        <v>1</v>
      </c>
      <c r="E3422">
        <v>1</v>
      </c>
      <c r="F3422">
        <v>2.3811930367708101</v>
      </c>
      <c r="G3422">
        <v>0.46783746443377799</v>
      </c>
      <c r="H3422" t="s">
        <v>1729</v>
      </c>
      <c r="I3422" t="s">
        <v>254</v>
      </c>
    </row>
    <row r="3423" spans="1:9" x14ac:dyDescent="0.25">
      <c r="A3423" t="s">
        <v>256</v>
      </c>
      <c r="B3423" s="6">
        <v>45658</v>
      </c>
      <c r="C3423" s="6" t="str">
        <f t="shared" si="53"/>
        <v>Q1 2025</v>
      </c>
      <c r="D3423">
        <v>9</v>
      </c>
      <c r="E3423">
        <v>9</v>
      </c>
      <c r="F3423">
        <v>1.88135404157507</v>
      </c>
      <c r="G3423">
        <v>-3.2001530761966102E-2</v>
      </c>
      <c r="H3423" t="s">
        <v>0</v>
      </c>
      <c r="I3423" t="s">
        <v>254</v>
      </c>
    </row>
    <row r="3424" spans="1:9" x14ac:dyDescent="0.25">
      <c r="A3424" t="s">
        <v>258</v>
      </c>
      <c r="B3424" s="6">
        <v>45658</v>
      </c>
      <c r="C3424" s="6" t="str">
        <f t="shared" si="53"/>
        <v>Q1 2025</v>
      </c>
      <c r="D3424">
        <v>6</v>
      </c>
      <c r="E3424">
        <v>6</v>
      </c>
      <c r="F3424">
        <v>2.0005090554892</v>
      </c>
      <c r="G3424">
        <v>8.7153483152171196E-2</v>
      </c>
      <c r="H3424" t="s">
        <v>0</v>
      </c>
      <c r="I3424" t="s">
        <v>254</v>
      </c>
    </row>
    <row r="3425" spans="1:9" x14ac:dyDescent="0.25">
      <c r="A3425" t="s">
        <v>255</v>
      </c>
      <c r="B3425" s="6">
        <v>45658</v>
      </c>
      <c r="C3425" s="6" t="str">
        <f t="shared" si="53"/>
        <v>Q1 2025</v>
      </c>
      <c r="D3425">
        <v>2</v>
      </c>
      <c r="E3425">
        <v>3</v>
      </c>
      <c r="F3425">
        <v>2.1442640175986698</v>
      </c>
      <c r="G3425">
        <v>0.23090844526163701</v>
      </c>
      <c r="H3425" t="s">
        <v>0</v>
      </c>
      <c r="I3425" t="s">
        <v>254</v>
      </c>
    </row>
    <row r="3426" spans="1:9" x14ac:dyDescent="0.25">
      <c r="A3426" t="s">
        <v>257</v>
      </c>
      <c r="B3426" s="6">
        <v>45658</v>
      </c>
      <c r="C3426" s="6" t="str">
        <f t="shared" si="53"/>
        <v>Q1 2025</v>
      </c>
      <c r="D3426">
        <v>12</v>
      </c>
      <c r="E3426">
        <v>11</v>
      </c>
      <c r="F3426">
        <v>1.32422459878629</v>
      </c>
      <c r="G3426">
        <v>-0.58913097355073896</v>
      </c>
      <c r="H3426" t="s">
        <v>1</v>
      </c>
      <c r="I3426" t="s">
        <v>254</v>
      </c>
    </row>
    <row r="3427" spans="1:9" x14ac:dyDescent="0.25">
      <c r="A3427" t="s">
        <v>262</v>
      </c>
      <c r="B3427" s="6">
        <v>45658</v>
      </c>
      <c r="C3427" s="6" t="str">
        <f t="shared" si="53"/>
        <v>Q1 2025</v>
      </c>
      <c r="D3427">
        <v>4</v>
      </c>
      <c r="E3427">
        <v>4</v>
      </c>
      <c r="F3427">
        <v>2.0470120380508701</v>
      </c>
      <c r="G3427">
        <v>0.13365646571383699</v>
      </c>
      <c r="H3427" t="s">
        <v>1</v>
      </c>
      <c r="I3427" t="s">
        <v>254</v>
      </c>
    </row>
    <row r="3428" spans="1:9" x14ac:dyDescent="0.25">
      <c r="A3428" t="s">
        <v>1788</v>
      </c>
      <c r="B3428" s="6">
        <v>45658</v>
      </c>
      <c r="C3428" s="6" t="str">
        <f t="shared" si="53"/>
        <v>Q1 2025</v>
      </c>
      <c r="D3428">
        <v>7</v>
      </c>
      <c r="E3428">
        <v>7</v>
      </c>
      <c r="F3428">
        <v>1.9183342161627901</v>
      </c>
      <c r="G3428">
        <v>4.97864382575707E-3</v>
      </c>
      <c r="H3428" t="s">
        <v>1</v>
      </c>
      <c r="I3428" t="s">
        <v>254</v>
      </c>
    </row>
    <row r="3429" spans="1:9" x14ac:dyDescent="0.25">
      <c r="A3429" t="s">
        <v>259</v>
      </c>
      <c r="B3429" s="6">
        <v>45658</v>
      </c>
      <c r="C3429" s="6" t="str">
        <f t="shared" si="53"/>
        <v>Q1 2025</v>
      </c>
      <c r="D3429">
        <v>10</v>
      </c>
      <c r="E3429">
        <v>10</v>
      </c>
      <c r="F3429">
        <v>1.8130248632775801</v>
      </c>
      <c r="G3429">
        <v>-0.100330709059455</v>
      </c>
      <c r="H3429" t="s">
        <v>1</v>
      </c>
      <c r="I3429" t="s">
        <v>254</v>
      </c>
    </row>
    <row r="3430" spans="1:9" x14ac:dyDescent="0.25">
      <c r="A3430" t="s">
        <v>263</v>
      </c>
      <c r="B3430" s="6">
        <v>45658</v>
      </c>
      <c r="C3430" s="6" t="str">
        <f t="shared" si="53"/>
        <v>Q1 2025</v>
      </c>
      <c r="D3430">
        <v>11</v>
      </c>
      <c r="E3430">
        <v>12</v>
      </c>
      <c r="F3430">
        <v>1.3721196199096899</v>
      </c>
      <c r="G3430">
        <v>-0.54123595242734801</v>
      </c>
      <c r="H3430" t="s">
        <v>0</v>
      </c>
      <c r="I3430" t="s">
        <v>254</v>
      </c>
    </row>
    <row r="3431" spans="1:9" x14ac:dyDescent="0.25">
      <c r="A3431" t="s">
        <v>261</v>
      </c>
      <c r="B3431" s="6">
        <v>45658</v>
      </c>
      <c r="C3431" s="6" t="str">
        <f t="shared" si="53"/>
        <v>Q1 2025</v>
      </c>
      <c r="D3431">
        <v>3</v>
      </c>
      <c r="E3431">
        <v>2</v>
      </c>
      <c r="F3431">
        <v>2.1415174074255998</v>
      </c>
      <c r="G3431">
        <v>0.228161835088563</v>
      </c>
      <c r="H3431" t="s">
        <v>1</v>
      </c>
      <c r="I3431" t="s">
        <v>254</v>
      </c>
    </row>
    <row r="3432" spans="1:9" x14ac:dyDescent="0.25">
      <c r="A3432" t="s">
        <v>254</v>
      </c>
      <c r="B3432" s="6">
        <v>45658</v>
      </c>
      <c r="C3432" s="6" t="str">
        <f t="shared" si="53"/>
        <v>Q1 2025</v>
      </c>
      <c r="D3432">
        <v>5</v>
      </c>
      <c r="E3432">
        <v>5</v>
      </c>
      <c r="F3432">
        <v>2.0233584006608001</v>
      </c>
      <c r="G3432">
        <v>0.110002828323763</v>
      </c>
      <c r="H3432" t="s">
        <v>1</v>
      </c>
      <c r="I3432" t="s">
        <v>254</v>
      </c>
    </row>
    <row r="3433" spans="1:9" x14ac:dyDescent="0.25">
      <c r="A3433" t="s">
        <v>262</v>
      </c>
      <c r="B3433" s="6">
        <v>45689</v>
      </c>
      <c r="C3433" s="6" t="str">
        <f t="shared" si="53"/>
        <v>Q1 2025</v>
      </c>
      <c r="D3433">
        <v>4</v>
      </c>
      <c r="E3433">
        <v>4</v>
      </c>
      <c r="F3433">
        <v>2.0094176030655202</v>
      </c>
      <c r="G3433">
        <v>9.6864000070931502E-2</v>
      </c>
      <c r="H3433" t="s">
        <v>1</v>
      </c>
      <c r="I3433" t="s">
        <v>254</v>
      </c>
    </row>
    <row r="3434" spans="1:9" x14ac:dyDescent="0.25">
      <c r="A3434" t="s">
        <v>254</v>
      </c>
      <c r="B3434" s="6">
        <v>45689</v>
      </c>
      <c r="C3434" s="6" t="str">
        <f t="shared" si="53"/>
        <v>Q1 2025</v>
      </c>
      <c r="D3434">
        <v>6</v>
      </c>
      <c r="E3434">
        <v>5</v>
      </c>
      <c r="F3434">
        <v>1.9654036822408201</v>
      </c>
      <c r="G3434">
        <v>5.2850079246231398E-2</v>
      </c>
      <c r="H3434" t="s">
        <v>1</v>
      </c>
      <c r="I3434" t="s">
        <v>254</v>
      </c>
    </row>
    <row r="3435" spans="1:9" x14ac:dyDescent="0.25">
      <c r="A3435" t="s">
        <v>261</v>
      </c>
      <c r="B3435" s="6">
        <v>45689</v>
      </c>
      <c r="C3435" s="6" t="str">
        <f t="shared" si="53"/>
        <v>Q1 2025</v>
      </c>
      <c r="D3435">
        <v>2</v>
      </c>
      <c r="E3435">
        <v>3</v>
      </c>
      <c r="F3435">
        <v>2.16792422892832</v>
      </c>
      <c r="G3435">
        <v>0.255370625933732</v>
      </c>
      <c r="H3435" t="s">
        <v>0</v>
      </c>
      <c r="I3435" t="s">
        <v>254</v>
      </c>
    </row>
    <row r="3436" spans="1:9" x14ac:dyDescent="0.25">
      <c r="A3436" t="s">
        <v>259</v>
      </c>
      <c r="B3436" s="6">
        <v>45689</v>
      </c>
      <c r="C3436" s="6" t="str">
        <f t="shared" si="53"/>
        <v>Q1 2025</v>
      </c>
      <c r="D3436">
        <v>10</v>
      </c>
      <c r="E3436">
        <v>10</v>
      </c>
      <c r="F3436">
        <v>1.7954215960204001</v>
      </c>
      <c r="G3436">
        <v>-0.117132006974182</v>
      </c>
      <c r="H3436" t="s">
        <v>1</v>
      </c>
      <c r="I3436" t="s">
        <v>254</v>
      </c>
    </row>
    <row r="3437" spans="1:9" x14ac:dyDescent="0.25">
      <c r="A3437" t="s">
        <v>1788</v>
      </c>
      <c r="B3437" s="6">
        <v>45689</v>
      </c>
      <c r="C3437" s="6" t="str">
        <f t="shared" si="53"/>
        <v>Q1 2025</v>
      </c>
      <c r="D3437">
        <v>8</v>
      </c>
      <c r="E3437">
        <v>7</v>
      </c>
      <c r="F3437">
        <v>1.9087184183022201</v>
      </c>
      <c r="G3437">
        <v>-3.83518469236232E-3</v>
      </c>
      <c r="H3437" t="s">
        <v>1</v>
      </c>
      <c r="I3437" t="s">
        <v>254</v>
      </c>
    </row>
    <row r="3438" spans="1:9" x14ac:dyDescent="0.25">
      <c r="A3438" t="s">
        <v>263</v>
      </c>
      <c r="B3438" s="6">
        <v>45689</v>
      </c>
      <c r="C3438" s="6" t="str">
        <f t="shared" si="53"/>
        <v>Q1 2025</v>
      </c>
      <c r="D3438">
        <v>11</v>
      </c>
      <c r="E3438">
        <v>11</v>
      </c>
      <c r="F3438">
        <v>1.48049013292215</v>
      </c>
      <c r="G3438">
        <v>-0.43206347007243101</v>
      </c>
      <c r="H3438" t="s">
        <v>0</v>
      </c>
      <c r="I3438" t="s">
        <v>254</v>
      </c>
    </row>
    <row r="3439" spans="1:9" x14ac:dyDescent="0.25">
      <c r="A3439" t="s">
        <v>257</v>
      </c>
      <c r="B3439" s="6">
        <v>45689</v>
      </c>
      <c r="C3439" s="6" t="str">
        <f t="shared" si="53"/>
        <v>Q1 2025</v>
      </c>
      <c r="D3439">
        <v>12</v>
      </c>
      <c r="E3439">
        <v>12</v>
      </c>
      <c r="F3439">
        <v>1.32357862403527</v>
      </c>
      <c r="G3439">
        <v>-0.58897497895930895</v>
      </c>
      <c r="H3439" t="s">
        <v>0</v>
      </c>
      <c r="I3439" t="s">
        <v>254</v>
      </c>
    </row>
    <row r="3440" spans="1:9" x14ac:dyDescent="0.25">
      <c r="A3440" t="s">
        <v>260</v>
      </c>
      <c r="B3440" s="6">
        <v>45689</v>
      </c>
      <c r="C3440" s="6" t="str">
        <f t="shared" si="53"/>
        <v>Q1 2025</v>
      </c>
      <c r="D3440">
        <v>1</v>
      </c>
      <c r="E3440">
        <v>1</v>
      </c>
      <c r="F3440">
        <v>2.3497066042685599</v>
      </c>
      <c r="G3440">
        <v>0.437153001273973</v>
      </c>
      <c r="H3440" t="s">
        <v>1</v>
      </c>
      <c r="I3440" t="s">
        <v>254</v>
      </c>
    </row>
    <row r="3441" spans="1:9" x14ac:dyDescent="0.25">
      <c r="A3441" t="s">
        <v>258</v>
      </c>
      <c r="B3441" s="6">
        <v>45689</v>
      </c>
      <c r="C3441" s="6" t="str">
        <f t="shared" si="53"/>
        <v>Q1 2025</v>
      </c>
      <c r="D3441">
        <v>5</v>
      </c>
      <c r="E3441">
        <v>6</v>
      </c>
      <c r="F3441">
        <v>2.0057338017769801</v>
      </c>
      <c r="G3441">
        <v>9.3180198782393697E-2</v>
      </c>
      <c r="H3441" t="s">
        <v>0</v>
      </c>
      <c r="I3441" t="s">
        <v>254</v>
      </c>
    </row>
    <row r="3442" spans="1:9" x14ac:dyDescent="0.25">
      <c r="A3442" t="s">
        <v>256</v>
      </c>
      <c r="B3442" s="6">
        <v>45689</v>
      </c>
      <c r="C3442" s="6" t="str">
        <f t="shared" si="53"/>
        <v>Q1 2025</v>
      </c>
      <c r="D3442">
        <v>9</v>
      </c>
      <c r="E3442">
        <v>9</v>
      </c>
      <c r="F3442">
        <v>1.8702933822057</v>
      </c>
      <c r="G3442">
        <v>-4.2260220788881503E-2</v>
      </c>
      <c r="H3442" t="s">
        <v>1</v>
      </c>
      <c r="I3442" t="s">
        <v>254</v>
      </c>
    </row>
    <row r="3443" spans="1:9" x14ac:dyDescent="0.25">
      <c r="A3443" t="s">
        <v>255</v>
      </c>
      <c r="B3443" s="6">
        <v>45689</v>
      </c>
      <c r="C3443" s="6" t="str">
        <f t="shared" si="53"/>
        <v>Q1 2025</v>
      </c>
      <c r="D3443">
        <v>3</v>
      </c>
      <c r="E3443">
        <v>2</v>
      </c>
      <c r="F3443">
        <v>2.16140155917449</v>
      </c>
      <c r="G3443">
        <v>0.24884795617990299</v>
      </c>
      <c r="H3443" t="s">
        <v>1</v>
      </c>
      <c r="I3443" t="s">
        <v>254</v>
      </c>
    </row>
    <row r="3444" spans="1:9" x14ac:dyDescent="0.25">
      <c r="A3444" t="s">
        <v>254</v>
      </c>
      <c r="B3444" s="6">
        <v>45717</v>
      </c>
      <c r="C3444" s="6" t="str">
        <f t="shared" si="53"/>
        <v>Q1 2025</v>
      </c>
      <c r="D3444">
        <v>6</v>
      </c>
      <c r="E3444">
        <v>6</v>
      </c>
      <c r="F3444">
        <v>1.9889916528195499</v>
      </c>
      <c r="G3444">
        <v>6.3092119100274596E-2</v>
      </c>
      <c r="H3444" t="s">
        <v>0</v>
      </c>
      <c r="I3444" t="s">
        <v>254</v>
      </c>
    </row>
    <row r="3445" spans="1:9" x14ac:dyDescent="0.25">
      <c r="A3445" t="s">
        <v>263</v>
      </c>
      <c r="B3445" s="6">
        <v>45717</v>
      </c>
      <c r="C3445" s="6" t="str">
        <f t="shared" si="53"/>
        <v>Q1 2025</v>
      </c>
      <c r="D3445">
        <v>11</v>
      </c>
      <c r="E3445">
        <v>11</v>
      </c>
      <c r="F3445">
        <v>1.5530957866478501</v>
      </c>
      <c r="G3445">
        <v>-0.37280374707142799</v>
      </c>
      <c r="H3445" t="s">
        <v>0</v>
      </c>
      <c r="I3445" t="s">
        <v>254</v>
      </c>
    </row>
    <row r="3446" spans="1:9" x14ac:dyDescent="0.25">
      <c r="A3446" t="s">
        <v>260</v>
      </c>
      <c r="B3446" s="6">
        <v>45717</v>
      </c>
      <c r="C3446" s="6" t="str">
        <f t="shared" si="53"/>
        <v>Q1 2025</v>
      </c>
      <c r="D3446">
        <v>1</v>
      </c>
      <c r="E3446">
        <v>1</v>
      </c>
      <c r="F3446">
        <v>2.2962520590289301</v>
      </c>
      <c r="G3446">
        <v>0.37035252530964802</v>
      </c>
      <c r="H3446" t="s">
        <v>1</v>
      </c>
      <c r="I3446" t="s">
        <v>254</v>
      </c>
    </row>
    <row r="3447" spans="1:9" x14ac:dyDescent="0.25">
      <c r="A3447" t="s">
        <v>1788</v>
      </c>
      <c r="B3447" s="6">
        <v>45717</v>
      </c>
      <c r="C3447" s="6" t="str">
        <f t="shared" si="53"/>
        <v>Q1 2025</v>
      </c>
      <c r="D3447">
        <v>8</v>
      </c>
      <c r="E3447">
        <v>8</v>
      </c>
      <c r="F3447">
        <v>1.9001354653274101</v>
      </c>
      <c r="G3447">
        <v>-2.5764068391864701E-2</v>
      </c>
      <c r="H3447" t="s">
        <v>1</v>
      </c>
      <c r="I3447" t="s">
        <v>254</v>
      </c>
    </row>
    <row r="3448" spans="1:9" x14ac:dyDescent="0.25">
      <c r="A3448" t="s">
        <v>255</v>
      </c>
      <c r="B3448" s="6">
        <v>45717</v>
      </c>
      <c r="C3448" s="6" t="str">
        <f t="shared" si="53"/>
        <v>Q1 2025</v>
      </c>
      <c r="D3448">
        <v>3</v>
      </c>
      <c r="E3448">
        <v>3</v>
      </c>
      <c r="F3448">
        <v>2.22843593640797</v>
      </c>
      <c r="G3448">
        <v>0.30253640268869098</v>
      </c>
      <c r="H3448" t="s">
        <v>0</v>
      </c>
      <c r="I3448" t="s">
        <v>254</v>
      </c>
    </row>
    <row r="3449" spans="1:9" x14ac:dyDescent="0.25">
      <c r="A3449" t="s">
        <v>261</v>
      </c>
      <c r="B3449" s="6">
        <v>45717</v>
      </c>
      <c r="C3449" s="6" t="str">
        <f t="shared" si="53"/>
        <v>Q1 2025</v>
      </c>
      <c r="D3449">
        <v>2</v>
      </c>
      <c r="E3449">
        <v>2</v>
      </c>
      <c r="F3449">
        <v>2.2340642674368798</v>
      </c>
      <c r="G3449">
        <v>0.308164733717604</v>
      </c>
      <c r="H3449" t="s">
        <v>0</v>
      </c>
      <c r="I3449" t="s">
        <v>254</v>
      </c>
    </row>
    <row r="3450" spans="1:9" x14ac:dyDescent="0.25">
      <c r="A3450" t="s">
        <v>258</v>
      </c>
      <c r="B3450" s="6">
        <v>45717</v>
      </c>
      <c r="C3450" s="6" t="str">
        <f t="shared" si="53"/>
        <v>Q1 2025</v>
      </c>
      <c r="D3450">
        <v>4</v>
      </c>
      <c r="E3450">
        <v>5</v>
      </c>
      <c r="F3450">
        <v>2.01195953077384</v>
      </c>
      <c r="G3450">
        <v>8.6059997054566795E-2</v>
      </c>
      <c r="H3450" t="s">
        <v>0</v>
      </c>
      <c r="I3450" t="s">
        <v>254</v>
      </c>
    </row>
    <row r="3451" spans="1:9" x14ac:dyDescent="0.25">
      <c r="A3451" t="s">
        <v>262</v>
      </c>
      <c r="B3451" s="6">
        <v>45717</v>
      </c>
      <c r="C3451" s="6" t="str">
        <f t="shared" si="53"/>
        <v>Q1 2025</v>
      </c>
      <c r="D3451">
        <v>5</v>
      </c>
      <c r="E3451">
        <v>4</v>
      </c>
      <c r="F3451">
        <v>2.0006149267340398</v>
      </c>
      <c r="G3451">
        <v>7.4715393014766998E-2</v>
      </c>
      <c r="H3451" t="s">
        <v>1</v>
      </c>
      <c r="I3451" t="s">
        <v>254</v>
      </c>
    </row>
    <row r="3452" spans="1:9" x14ac:dyDescent="0.25">
      <c r="A3452" t="s">
        <v>257</v>
      </c>
      <c r="B3452" s="6">
        <v>45717</v>
      </c>
      <c r="C3452" s="6" t="str">
        <f t="shared" si="53"/>
        <v>Q1 2025</v>
      </c>
      <c r="D3452">
        <v>12</v>
      </c>
      <c r="E3452">
        <v>12</v>
      </c>
      <c r="F3452">
        <v>1.3563513071345401</v>
      </c>
      <c r="G3452">
        <v>-0.56954822658473203</v>
      </c>
      <c r="H3452" t="s">
        <v>0</v>
      </c>
      <c r="I3452" t="s">
        <v>254</v>
      </c>
    </row>
    <row r="3453" spans="1:9" x14ac:dyDescent="0.25">
      <c r="A3453" t="s">
        <v>259</v>
      </c>
      <c r="B3453" s="6">
        <v>45717</v>
      </c>
      <c r="C3453" s="6" t="str">
        <f t="shared" si="53"/>
        <v>Q1 2025</v>
      </c>
      <c r="D3453">
        <v>10</v>
      </c>
      <c r="E3453">
        <v>10</v>
      </c>
      <c r="F3453">
        <v>1.78856774478825</v>
      </c>
      <c r="G3453">
        <v>-0.13733178893102699</v>
      </c>
      <c r="H3453" t="s">
        <v>1</v>
      </c>
      <c r="I3453" t="s">
        <v>254</v>
      </c>
    </row>
    <row r="3454" spans="1:9" x14ac:dyDescent="0.25">
      <c r="A3454" t="s">
        <v>256</v>
      </c>
      <c r="B3454" s="6">
        <v>45717</v>
      </c>
      <c r="C3454" s="6" t="str">
        <f t="shared" si="53"/>
        <v>Q1 2025</v>
      </c>
      <c r="D3454">
        <v>9</v>
      </c>
      <c r="E3454">
        <v>9</v>
      </c>
      <c r="F3454">
        <v>1.8264261938127799</v>
      </c>
      <c r="G3454">
        <v>-9.9473339906497898E-2</v>
      </c>
      <c r="H3454" t="s">
        <v>1</v>
      </c>
      <c r="I3454" t="s">
        <v>254</v>
      </c>
    </row>
    <row r="3455" spans="1:9" x14ac:dyDescent="0.25">
      <c r="A3455" t="s">
        <v>268</v>
      </c>
      <c r="B3455" s="6">
        <v>45292</v>
      </c>
      <c r="C3455" s="6" t="str">
        <f t="shared" si="53"/>
        <v>Q1 2024</v>
      </c>
      <c r="D3455">
        <v>7</v>
      </c>
      <c r="F3455">
        <v>2.03002664154653</v>
      </c>
      <c r="G3455">
        <v>-0.161069712260204</v>
      </c>
      <c r="I3455" t="s">
        <v>264</v>
      </c>
    </row>
    <row r="3456" spans="1:9" x14ac:dyDescent="0.25">
      <c r="A3456" t="s">
        <v>266</v>
      </c>
      <c r="B3456" s="6">
        <v>45292</v>
      </c>
      <c r="C3456" s="6" t="str">
        <f t="shared" si="53"/>
        <v>Q1 2024</v>
      </c>
      <c r="D3456">
        <v>5</v>
      </c>
      <c r="E3456">
        <v>2</v>
      </c>
      <c r="F3456">
        <v>2.2366625607968502</v>
      </c>
      <c r="G3456">
        <v>4.5566206990113899E-2</v>
      </c>
      <c r="H3456" t="s">
        <v>1</v>
      </c>
      <c r="I3456" t="s">
        <v>264</v>
      </c>
    </row>
    <row r="3457" spans="1:9" x14ac:dyDescent="0.25">
      <c r="A3457" t="s">
        <v>264</v>
      </c>
      <c r="B3457" s="6">
        <v>45292</v>
      </c>
      <c r="C3457" s="6" t="str">
        <f t="shared" si="53"/>
        <v>Q1 2024</v>
      </c>
      <c r="D3457">
        <v>1</v>
      </c>
      <c r="E3457">
        <v>3</v>
      </c>
      <c r="F3457">
        <v>2.6931648764226401</v>
      </c>
      <c r="G3457">
        <v>0.50206852261590595</v>
      </c>
      <c r="H3457" t="s">
        <v>0</v>
      </c>
      <c r="I3457" t="s">
        <v>264</v>
      </c>
    </row>
    <row r="3458" spans="1:9" x14ac:dyDescent="0.25">
      <c r="A3458" t="s">
        <v>265</v>
      </c>
      <c r="B3458" s="6">
        <v>45292</v>
      </c>
      <c r="C3458" s="6" t="str">
        <f t="shared" si="53"/>
        <v>Q1 2024</v>
      </c>
      <c r="D3458">
        <v>2</v>
      </c>
      <c r="E3458">
        <v>9</v>
      </c>
      <c r="F3458">
        <v>2.48712875353888</v>
      </c>
      <c r="G3458">
        <v>0.29603239973214701</v>
      </c>
      <c r="H3458" t="s">
        <v>0</v>
      </c>
      <c r="I3458" t="s">
        <v>264</v>
      </c>
    </row>
    <row r="3459" spans="1:9" x14ac:dyDescent="0.25">
      <c r="A3459" t="s">
        <v>267</v>
      </c>
      <c r="B3459" s="6">
        <v>45292</v>
      </c>
      <c r="C3459" s="6" t="str">
        <f t="shared" ref="C3459:C3522" si="54">"Q" &amp; ROUNDUP(MONTH(B3459)/3, 0) &amp; " " &amp; YEAR(B3459)</f>
        <v>Q1 2024</v>
      </c>
      <c r="D3459">
        <v>8</v>
      </c>
      <c r="E3459">
        <v>6</v>
      </c>
      <c r="F3459">
        <v>1.90184321748296</v>
      </c>
      <c r="G3459">
        <v>-0.28925313632377903</v>
      </c>
      <c r="H3459" t="s">
        <v>1</v>
      </c>
      <c r="I3459" t="s">
        <v>264</v>
      </c>
    </row>
    <row r="3460" spans="1:9" x14ac:dyDescent="0.25">
      <c r="A3460" t="s">
        <v>271</v>
      </c>
      <c r="B3460" s="6">
        <v>45292</v>
      </c>
      <c r="C3460" s="6" t="str">
        <f t="shared" si="54"/>
        <v>Q1 2024</v>
      </c>
      <c r="D3460">
        <v>4</v>
      </c>
      <c r="E3460">
        <v>7</v>
      </c>
      <c r="F3460">
        <v>2.2943958364417498</v>
      </c>
      <c r="G3460">
        <v>0.10329948263501</v>
      </c>
      <c r="H3460" t="s">
        <v>0</v>
      </c>
      <c r="I3460" t="s">
        <v>264</v>
      </c>
    </row>
    <row r="3461" spans="1:9" x14ac:dyDescent="0.25">
      <c r="A3461" t="s">
        <v>269</v>
      </c>
      <c r="B3461" s="6">
        <v>45292</v>
      </c>
      <c r="C3461" s="6" t="str">
        <f t="shared" si="54"/>
        <v>Q1 2024</v>
      </c>
      <c r="D3461">
        <v>9</v>
      </c>
      <c r="E3461">
        <v>8</v>
      </c>
      <c r="F3461">
        <v>1.89524642761453</v>
      </c>
      <c r="G3461">
        <v>-0.29584992619220102</v>
      </c>
      <c r="H3461" t="s">
        <v>1</v>
      </c>
      <c r="I3461" t="s">
        <v>264</v>
      </c>
    </row>
    <row r="3462" spans="1:9" x14ac:dyDescent="0.25">
      <c r="A3462" t="s">
        <v>675</v>
      </c>
      <c r="B3462" s="6">
        <v>45292</v>
      </c>
      <c r="C3462" s="6" t="str">
        <f t="shared" si="54"/>
        <v>Q1 2024</v>
      </c>
      <c r="D3462">
        <v>10</v>
      </c>
      <c r="E3462">
        <v>5</v>
      </c>
      <c r="F3462">
        <v>1.7545580263395699</v>
      </c>
      <c r="G3462">
        <v>-0.43653832746716098</v>
      </c>
      <c r="H3462" t="s">
        <v>1</v>
      </c>
      <c r="I3462" t="s">
        <v>264</v>
      </c>
    </row>
    <row r="3463" spans="1:9" x14ac:dyDescent="0.25">
      <c r="A3463" t="s">
        <v>270</v>
      </c>
      <c r="B3463" s="6">
        <v>45292</v>
      </c>
      <c r="C3463" s="6" t="str">
        <f t="shared" si="54"/>
        <v>Q1 2024</v>
      </c>
      <c r="D3463">
        <v>3</v>
      </c>
      <c r="E3463">
        <v>1</v>
      </c>
      <c r="F3463">
        <v>2.4268408440768998</v>
      </c>
      <c r="G3463">
        <v>0.235744490270167</v>
      </c>
      <c r="H3463" t="s">
        <v>1</v>
      </c>
      <c r="I3463" t="s">
        <v>264</v>
      </c>
    </row>
    <row r="3464" spans="1:9" x14ac:dyDescent="0.25">
      <c r="A3464" t="s">
        <v>265</v>
      </c>
      <c r="B3464" s="6">
        <v>45323</v>
      </c>
      <c r="C3464" s="6" t="str">
        <f t="shared" si="54"/>
        <v>Q1 2024</v>
      </c>
      <c r="D3464">
        <v>2</v>
      </c>
      <c r="E3464">
        <v>2</v>
      </c>
      <c r="F3464">
        <v>2.4193147123773802</v>
      </c>
      <c r="G3464">
        <v>0.23934877545292099</v>
      </c>
      <c r="H3464" t="s">
        <v>1</v>
      </c>
      <c r="I3464" t="s">
        <v>264</v>
      </c>
    </row>
    <row r="3465" spans="1:9" x14ac:dyDescent="0.25">
      <c r="A3465" t="s">
        <v>268</v>
      </c>
      <c r="B3465" s="6">
        <v>45323</v>
      </c>
      <c r="C3465" s="6" t="str">
        <f t="shared" si="54"/>
        <v>Q1 2024</v>
      </c>
      <c r="D3465">
        <v>7</v>
      </c>
      <c r="E3465">
        <v>7</v>
      </c>
      <c r="F3465">
        <v>2.05223156702304</v>
      </c>
      <c r="G3465">
        <v>-0.12773436990141601</v>
      </c>
      <c r="H3465" t="s">
        <v>0</v>
      </c>
      <c r="I3465" t="s">
        <v>264</v>
      </c>
    </row>
    <row r="3466" spans="1:9" x14ac:dyDescent="0.25">
      <c r="A3466" t="s">
        <v>266</v>
      </c>
      <c r="B3466" s="6">
        <v>45323</v>
      </c>
      <c r="C3466" s="6" t="str">
        <f t="shared" si="54"/>
        <v>Q1 2024</v>
      </c>
      <c r="D3466">
        <v>5</v>
      </c>
      <c r="E3466">
        <v>5</v>
      </c>
      <c r="F3466">
        <v>2.2784763647355302</v>
      </c>
      <c r="G3466">
        <v>9.8510427811070597E-2</v>
      </c>
      <c r="H3466" t="s">
        <v>0</v>
      </c>
      <c r="I3466" t="s">
        <v>264</v>
      </c>
    </row>
    <row r="3467" spans="1:9" x14ac:dyDescent="0.25">
      <c r="A3467" t="s">
        <v>269</v>
      </c>
      <c r="B3467" s="6">
        <v>45323</v>
      </c>
      <c r="C3467" s="6" t="str">
        <f t="shared" si="54"/>
        <v>Q1 2024</v>
      </c>
      <c r="D3467">
        <v>8</v>
      </c>
      <c r="E3467">
        <v>9</v>
      </c>
      <c r="F3467">
        <v>1.8917545656965999</v>
      </c>
      <c r="G3467">
        <v>-0.288211371227864</v>
      </c>
      <c r="H3467" t="s">
        <v>0</v>
      </c>
      <c r="I3467" t="s">
        <v>264</v>
      </c>
    </row>
    <row r="3468" spans="1:9" x14ac:dyDescent="0.25">
      <c r="A3468" t="s">
        <v>270</v>
      </c>
      <c r="B3468" s="6">
        <v>45323</v>
      </c>
      <c r="C3468" s="6" t="str">
        <f t="shared" si="54"/>
        <v>Q1 2024</v>
      </c>
      <c r="D3468">
        <v>3</v>
      </c>
      <c r="E3468">
        <v>3</v>
      </c>
      <c r="F3468">
        <v>2.3985146139942399</v>
      </c>
      <c r="G3468">
        <v>0.21854867706978301</v>
      </c>
      <c r="H3468" t="s">
        <v>1</v>
      </c>
      <c r="I3468" t="s">
        <v>264</v>
      </c>
    </row>
    <row r="3469" spans="1:9" x14ac:dyDescent="0.25">
      <c r="A3469" t="s">
        <v>267</v>
      </c>
      <c r="B3469" s="6">
        <v>45323</v>
      </c>
      <c r="C3469" s="6" t="str">
        <f t="shared" si="54"/>
        <v>Q1 2024</v>
      </c>
      <c r="D3469">
        <v>9</v>
      </c>
      <c r="E3469">
        <v>8</v>
      </c>
      <c r="F3469">
        <v>1.86052549275427</v>
      </c>
      <c r="G3469">
        <v>-0.31944044417019302</v>
      </c>
      <c r="H3469" t="s">
        <v>1</v>
      </c>
      <c r="I3469" t="s">
        <v>264</v>
      </c>
    </row>
    <row r="3470" spans="1:9" x14ac:dyDescent="0.25">
      <c r="A3470" t="s">
        <v>271</v>
      </c>
      <c r="B3470" s="6">
        <v>45323</v>
      </c>
      <c r="C3470" s="6" t="str">
        <f t="shared" si="54"/>
        <v>Q1 2024</v>
      </c>
      <c r="D3470">
        <v>4</v>
      </c>
      <c r="E3470">
        <v>4</v>
      </c>
      <c r="F3470">
        <v>2.3019840813188299</v>
      </c>
      <c r="G3470">
        <v>0.122018144394369</v>
      </c>
      <c r="H3470" t="s">
        <v>0</v>
      </c>
      <c r="I3470" t="s">
        <v>264</v>
      </c>
    </row>
    <row r="3471" spans="1:9" x14ac:dyDescent="0.25">
      <c r="A3471" t="s">
        <v>264</v>
      </c>
      <c r="B3471" s="6">
        <v>45323</v>
      </c>
      <c r="C3471" s="6" t="str">
        <f t="shared" si="54"/>
        <v>Q1 2024</v>
      </c>
      <c r="D3471">
        <v>1</v>
      </c>
      <c r="E3471">
        <v>1</v>
      </c>
      <c r="F3471">
        <v>2.66334722926756</v>
      </c>
      <c r="G3471">
        <v>0.48338129234309901</v>
      </c>
      <c r="H3471" t="s">
        <v>1729</v>
      </c>
      <c r="I3471" t="s">
        <v>264</v>
      </c>
    </row>
    <row r="3472" spans="1:9" x14ac:dyDescent="0.25">
      <c r="A3472" t="s">
        <v>675</v>
      </c>
      <c r="B3472" s="6">
        <v>45323</v>
      </c>
      <c r="C3472" s="6" t="str">
        <f t="shared" si="54"/>
        <v>Q1 2024</v>
      </c>
      <c r="D3472">
        <v>10</v>
      </c>
      <c r="E3472">
        <v>10</v>
      </c>
      <c r="F3472">
        <v>1.7535448051526901</v>
      </c>
      <c r="G3472">
        <v>-0.42642113177176999</v>
      </c>
      <c r="H3472" t="s">
        <v>0</v>
      </c>
      <c r="I3472" t="s">
        <v>264</v>
      </c>
    </row>
    <row r="3473" spans="1:9" x14ac:dyDescent="0.25">
      <c r="A3473" t="s">
        <v>675</v>
      </c>
      <c r="B3473" s="6">
        <v>45352</v>
      </c>
      <c r="C3473" s="6" t="str">
        <f t="shared" si="54"/>
        <v>Q1 2024</v>
      </c>
      <c r="D3473">
        <v>10</v>
      </c>
      <c r="E3473">
        <v>10</v>
      </c>
      <c r="F3473">
        <v>1.7266385396958399</v>
      </c>
      <c r="G3473">
        <v>-0.43677724694302</v>
      </c>
      <c r="H3473" t="s">
        <v>0</v>
      </c>
      <c r="I3473" t="s">
        <v>264</v>
      </c>
    </row>
    <row r="3474" spans="1:9" x14ac:dyDescent="0.25">
      <c r="A3474" t="s">
        <v>265</v>
      </c>
      <c r="B3474" s="6">
        <v>45352</v>
      </c>
      <c r="C3474" s="6" t="str">
        <f t="shared" si="54"/>
        <v>Q1 2024</v>
      </c>
      <c r="D3474">
        <v>3</v>
      </c>
      <c r="E3474">
        <v>2</v>
      </c>
      <c r="F3474">
        <v>2.3996924100498598</v>
      </c>
      <c r="G3474">
        <v>0.236276623411</v>
      </c>
      <c r="H3474" t="s">
        <v>1</v>
      </c>
      <c r="I3474" t="s">
        <v>264</v>
      </c>
    </row>
    <row r="3475" spans="1:9" x14ac:dyDescent="0.25">
      <c r="A3475" t="s">
        <v>267</v>
      </c>
      <c r="B3475" s="6">
        <v>45352</v>
      </c>
      <c r="C3475" s="6" t="str">
        <f t="shared" si="54"/>
        <v>Q1 2024</v>
      </c>
      <c r="D3475">
        <v>9</v>
      </c>
      <c r="E3475">
        <v>9</v>
      </c>
      <c r="F3475">
        <v>1.8417347607530199</v>
      </c>
      <c r="G3475">
        <v>-0.32168102588583802</v>
      </c>
      <c r="H3475" t="s">
        <v>0</v>
      </c>
      <c r="I3475" t="s">
        <v>264</v>
      </c>
    </row>
    <row r="3476" spans="1:9" x14ac:dyDescent="0.25">
      <c r="A3476" t="s">
        <v>268</v>
      </c>
      <c r="B3476" s="6">
        <v>45352</v>
      </c>
      <c r="C3476" s="6" t="str">
        <f t="shared" si="54"/>
        <v>Q1 2024</v>
      </c>
      <c r="D3476">
        <v>7</v>
      </c>
      <c r="E3476">
        <v>7</v>
      </c>
      <c r="F3476">
        <v>2.1064471273200298</v>
      </c>
      <c r="G3476">
        <v>-5.6968659318830502E-2</v>
      </c>
      <c r="H3476" t="s">
        <v>0</v>
      </c>
      <c r="I3476" t="s">
        <v>264</v>
      </c>
    </row>
    <row r="3477" spans="1:9" x14ac:dyDescent="0.25">
      <c r="A3477" t="s">
        <v>264</v>
      </c>
      <c r="B3477" s="6">
        <v>45352</v>
      </c>
      <c r="C3477" s="6" t="str">
        <f t="shared" si="54"/>
        <v>Q1 2024</v>
      </c>
      <c r="D3477">
        <v>1</v>
      </c>
      <c r="E3477">
        <v>1</v>
      </c>
      <c r="F3477">
        <v>2.66480464880132</v>
      </c>
      <c r="G3477">
        <v>0.50138886216246403</v>
      </c>
      <c r="H3477" t="s">
        <v>1729</v>
      </c>
      <c r="I3477" t="s">
        <v>264</v>
      </c>
    </row>
    <row r="3478" spans="1:9" x14ac:dyDescent="0.25">
      <c r="A3478" t="s">
        <v>269</v>
      </c>
      <c r="B3478" s="6">
        <v>45352</v>
      </c>
      <c r="C3478" s="6" t="str">
        <f t="shared" si="54"/>
        <v>Q1 2024</v>
      </c>
      <c r="D3478">
        <v>8</v>
      </c>
      <c r="E3478">
        <v>8</v>
      </c>
      <c r="F3478">
        <v>1.88898248999624</v>
      </c>
      <c r="G3478">
        <v>-0.27443329664261701</v>
      </c>
      <c r="H3478" t="s">
        <v>0</v>
      </c>
      <c r="I3478" t="s">
        <v>264</v>
      </c>
    </row>
    <row r="3479" spans="1:9" x14ac:dyDescent="0.25">
      <c r="A3479" t="s">
        <v>271</v>
      </c>
      <c r="B3479" s="6">
        <v>45352</v>
      </c>
      <c r="C3479" s="6" t="str">
        <f t="shared" si="54"/>
        <v>Q1 2024</v>
      </c>
      <c r="D3479">
        <v>4</v>
      </c>
      <c r="E3479">
        <v>4</v>
      </c>
      <c r="F3479">
        <v>2.2771707058263302</v>
      </c>
      <c r="G3479">
        <v>0.113754919187466</v>
      </c>
      <c r="H3479" t="s">
        <v>1</v>
      </c>
      <c r="I3479" t="s">
        <v>264</v>
      </c>
    </row>
    <row r="3480" spans="1:9" x14ac:dyDescent="0.25">
      <c r="A3480" t="s">
        <v>270</v>
      </c>
      <c r="B3480" s="6">
        <v>45352</v>
      </c>
      <c r="C3480" s="6" t="str">
        <f t="shared" si="54"/>
        <v>Q1 2024</v>
      </c>
      <c r="D3480">
        <v>2</v>
      </c>
      <c r="E3480">
        <v>3</v>
      </c>
      <c r="F3480">
        <v>2.40441293493092</v>
      </c>
      <c r="G3480">
        <v>0.24099714829206501</v>
      </c>
      <c r="H3480" t="s">
        <v>0</v>
      </c>
      <c r="I3480" t="s">
        <v>264</v>
      </c>
    </row>
    <row r="3481" spans="1:9" x14ac:dyDescent="0.25">
      <c r="A3481" t="s">
        <v>266</v>
      </c>
      <c r="B3481" s="6">
        <v>45352</v>
      </c>
      <c r="C3481" s="6" t="str">
        <f t="shared" si="54"/>
        <v>Q1 2024</v>
      </c>
      <c r="D3481">
        <v>6</v>
      </c>
      <c r="E3481">
        <v>5</v>
      </c>
      <c r="F3481">
        <v>2.16085846237617</v>
      </c>
      <c r="G3481">
        <v>-2.55732426269261E-3</v>
      </c>
      <c r="H3481" t="s">
        <v>1</v>
      </c>
      <c r="I3481" t="s">
        <v>264</v>
      </c>
    </row>
    <row r="3482" spans="1:9" x14ac:dyDescent="0.25">
      <c r="A3482" t="s">
        <v>266</v>
      </c>
      <c r="B3482" s="6">
        <v>45383</v>
      </c>
      <c r="C3482" s="6" t="str">
        <f t="shared" si="54"/>
        <v>Q2 2024</v>
      </c>
      <c r="D3482">
        <v>5</v>
      </c>
      <c r="E3482">
        <v>6</v>
      </c>
      <c r="F3482">
        <v>2.14150569291809</v>
      </c>
      <c r="G3482">
        <v>4.0786068395525898E-2</v>
      </c>
      <c r="H3482" t="s">
        <v>0</v>
      </c>
      <c r="I3482" t="s">
        <v>264</v>
      </c>
    </row>
    <row r="3483" spans="1:9" x14ac:dyDescent="0.25">
      <c r="A3483" t="s">
        <v>264</v>
      </c>
      <c r="B3483" s="6">
        <v>45383</v>
      </c>
      <c r="C3483" s="6" t="str">
        <f t="shared" si="54"/>
        <v>Q2 2024</v>
      </c>
      <c r="D3483">
        <v>1</v>
      </c>
      <c r="E3483">
        <v>1</v>
      </c>
      <c r="F3483">
        <v>2.6337034660865202</v>
      </c>
      <c r="G3483">
        <v>0.53298384156395595</v>
      </c>
      <c r="H3483" t="s">
        <v>0</v>
      </c>
      <c r="I3483" t="s">
        <v>264</v>
      </c>
    </row>
    <row r="3484" spans="1:9" x14ac:dyDescent="0.25">
      <c r="A3484" t="s">
        <v>272</v>
      </c>
      <c r="B3484" s="6">
        <v>45383</v>
      </c>
      <c r="C3484" s="6" t="str">
        <f t="shared" si="54"/>
        <v>Q2 2024</v>
      </c>
      <c r="D3484">
        <v>11</v>
      </c>
      <c r="E3484">
        <v>4</v>
      </c>
      <c r="F3484">
        <v>1.4772983488841001</v>
      </c>
      <c r="G3484">
        <v>-0.59464543220630794</v>
      </c>
      <c r="H3484" t="s">
        <v>1</v>
      </c>
      <c r="I3484" t="s">
        <v>264</v>
      </c>
    </row>
    <row r="3485" spans="1:9" x14ac:dyDescent="0.25">
      <c r="A3485" t="s">
        <v>268</v>
      </c>
      <c r="B3485" s="6">
        <v>45383</v>
      </c>
      <c r="C3485" s="6" t="str">
        <f t="shared" si="54"/>
        <v>Q2 2024</v>
      </c>
      <c r="D3485">
        <v>7</v>
      </c>
      <c r="E3485">
        <v>7</v>
      </c>
      <c r="F3485">
        <v>2.07963790737081</v>
      </c>
      <c r="G3485">
        <v>-2.10817171517572E-2</v>
      </c>
      <c r="H3485" t="s">
        <v>0</v>
      </c>
      <c r="I3485" t="s">
        <v>264</v>
      </c>
    </row>
    <row r="3486" spans="1:9" x14ac:dyDescent="0.25">
      <c r="A3486" t="s">
        <v>270</v>
      </c>
      <c r="B3486" s="6">
        <v>45383</v>
      </c>
      <c r="C3486" s="6" t="str">
        <f t="shared" si="54"/>
        <v>Q2 2024</v>
      </c>
      <c r="D3486">
        <v>2</v>
      </c>
      <c r="E3486">
        <v>2</v>
      </c>
      <c r="F3486">
        <v>2.3886623028641698</v>
      </c>
      <c r="G3486">
        <v>0.28794267834159798</v>
      </c>
      <c r="H3486" t="s">
        <v>0</v>
      </c>
      <c r="I3486" t="s">
        <v>264</v>
      </c>
    </row>
    <row r="3487" spans="1:9" x14ac:dyDescent="0.25">
      <c r="A3487" t="s">
        <v>265</v>
      </c>
      <c r="B3487" s="6">
        <v>45383</v>
      </c>
      <c r="C3487" s="6" t="str">
        <f t="shared" si="54"/>
        <v>Q2 2024</v>
      </c>
      <c r="D3487">
        <v>3</v>
      </c>
      <c r="E3487">
        <v>3</v>
      </c>
      <c r="F3487">
        <v>2.3225403372015401</v>
      </c>
      <c r="G3487">
        <v>0.22182071267897399</v>
      </c>
      <c r="H3487" t="s">
        <v>1</v>
      </c>
      <c r="I3487" t="s">
        <v>264</v>
      </c>
    </row>
    <row r="3488" spans="1:9" x14ac:dyDescent="0.25">
      <c r="A3488" t="s">
        <v>271</v>
      </c>
      <c r="B3488" s="6">
        <v>45383</v>
      </c>
      <c r="C3488" s="6" t="str">
        <f t="shared" si="54"/>
        <v>Q2 2024</v>
      </c>
      <c r="D3488">
        <v>4</v>
      </c>
      <c r="E3488">
        <v>4</v>
      </c>
      <c r="F3488">
        <v>2.2430698036663799</v>
      </c>
      <c r="G3488">
        <v>0.14235017914381001</v>
      </c>
      <c r="H3488" t="s">
        <v>0</v>
      </c>
      <c r="I3488" t="s">
        <v>264</v>
      </c>
    </row>
    <row r="3489" spans="1:9" x14ac:dyDescent="0.25">
      <c r="A3489" t="s">
        <v>675</v>
      </c>
      <c r="B3489" s="6">
        <v>45383</v>
      </c>
      <c r="C3489" s="6" t="str">
        <f t="shared" si="54"/>
        <v>Q2 2024</v>
      </c>
      <c r="D3489">
        <v>10</v>
      </c>
      <c r="E3489">
        <v>10</v>
      </c>
      <c r="F3489">
        <v>1.7059427609884501</v>
      </c>
      <c r="G3489">
        <v>-0.39477686353411601</v>
      </c>
      <c r="H3489" t="s">
        <v>0</v>
      </c>
      <c r="I3489" t="s">
        <v>264</v>
      </c>
    </row>
    <row r="3490" spans="1:9" x14ac:dyDescent="0.25">
      <c r="A3490" t="s">
        <v>269</v>
      </c>
      <c r="B3490" s="6">
        <v>45383</v>
      </c>
      <c r="C3490" s="6" t="str">
        <f t="shared" si="54"/>
        <v>Q2 2024</v>
      </c>
      <c r="D3490">
        <v>9</v>
      </c>
      <c r="E3490">
        <v>8</v>
      </c>
      <c r="F3490">
        <v>1.87310937346797</v>
      </c>
      <c r="G3490">
        <v>-0.22761025105459601</v>
      </c>
      <c r="H3490" t="s">
        <v>1</v>
      </c>
      <c r="I3490" t="s">
        <v>264</v>
      </c>
    </row>
    <row r="3491" spans="1:9" x14ac:dyDescent="0.25">
      <c r="A3491" t="s">
        <v>267</v>
      </c>
      <c r="B3491" s="6">
        <v>45383</v>
      </c>
      <c r="C3491" s="6" t="str">
        <f t="shared" si="54"/>
        <v>Q2 2024</v>
      </c>
      <c r="D3491">
        <v>8</v>
      </c>
      <c r="E3491">
        <v>9</v>
      </c>
      <c r="F3491">
        <v>1.8949137498698301</v>
      </c>
      <c r="G3491">
        <v>-0.20580587465273101</v>
      </c>
      <c r="H3491" t="s">
        <v>0</v>
      </c>
      <c r="I3491" t="s">
        <v>264</v>
      </c>
    </row>
    <row r="3492" spans="1:9" x14ac:dyDescent="0.25">
      <c r="A3492" t="s">
        <v>265</v>
      </c>
      <c r="B3492" s="6">
        <v>45413</v>
      </c>
      <c r="C3492" s="6" t="str">
        <f t="shared" si="54"/>
        <v>Q2 2024</v>
      </c>
      <c r="D3492">
        <v>3</v>
      </c>
      <c r="E3492">
        <v>3</v>
      </c>
      <c r="F3492">
        <v>2.3540293303659499</v>
      </c>
      <c r="G3492">
        <v>0.27007801227571399</v>
      </c>
      <c r="H3492" t="s">
        <v>0</v>
      </c>
      <c r="I3492" t="s">
        <v>264</v>
      </c>
    </row>
    <row r="3493" spans="1:9" x14ac:dyDescent="0.25">
      <c r="A3493" t="s">
        <v>271</v>
      </c>
      <c r="B3493" s="6">
        <v>45413</v>
      </c>
      <c r="C3493" s="6" t="str">
        <f t="shared" si="54"/>
        <v>Q2 2024</v>
      </c>
      <c r="D3493">
        <v>4</v>
      </c>
      <c r="E3493">
        <v>4</v>
      </c>
      <c r="F3493">
        <v>2.25611052973876</v>
      </c>
      <c r="G3493">
        <v>0.17215921164852099</v>
      </c>
      <c r="H3493" t="s">
        <v>0</v>
      </c>
      <c r="I3493" t="s">
        <v>264</v>
      </c>
    </row>
    <row r="3494" spans="1:9" x14ac:dyDescent="0.25">
      <c r="A3494" t="s">
        <v>270</v>
      </c>
      <c r="B3494" s="6">
        <v>45413</v>
      </c>
      <c r="C3494" s="6" t="str">
        <f t="shared" si="54"/>
        <v>Q2 2024</v>
      </c>
      <c r="D3494">
        <v>2</v>
      </c>
      <c r="E3494">
        <v>2</v>
      </c>
      <c r="F3494">
        <v>2.3546181671823598</v>
      </c>
      <c r="G3494">
        <v>0.27066684909212102</v>
      </c>
      <c r="H3494" t="s">
        <v>1</v>
      </c>
      <c r="I3494" t="s">
        <v>264</v>
      </c>
    </row>
    <row r="3495" spans="1:9" x14ac:dyDescent="0.25">
      <c r="A3495" t="s">
        <v>264</v>
      </c>
      <c r="B3495" s="6">
        <v>45413</v>
      </c>
      <c r="C3495" s="6" t="str">
        <f t="shared" si="54"/>
        <v>Q2 2024</v>
      </c>
      <c r="D3495">
        <v>1</v>
      </c>
      <c r="E3495">
        <v>1</v>
      </c>
      <c r="F3495">
        <v>2.6503558217778198</v>
      </c>
      <c r="G3495">
        <v>0.566404503687579</v>
      </c>
      <c r="H3495" t="s">
        <v>0</v>
      </c>
      <c r="I3495" t="s">
        <v>264</v>
      </c>
    </row>
    <row r="3496" spans="1:9" x14ac:dyDescent="0.25">
      <c r="A3496" t="s">
        <v>269</v>
      </c>
      <c r="B3496" s="6">
        <v>45413</v>
      </c>
      <c r="C3496" s="6" t="str">
        <f t="shared" si="54"/>
        <v>Q2 2024</v>
      </c>
      <c r="D3496">
        <v>9</v>
      </c>
      <c r="E3496">
        <v>9</v>
      </c>
      <c r="F3496">
        <v>1.84563794870339</v>
      </c>
      <c r="G3496">
        <v>-0.23831336938684899</v>
      </c>
      <c r="H3496" t="s">
        <v>0</v>
      </c>
      <c r="I3496" t="s">
        <v>264</v>
      </c>
    </row>
    <row r="3497" spans="1:9" x14ac:dyDescent="0.25">
      <c r="A3497" t="s">
        <v>675</v>
      </c>
      <c r="B3497" s="6">
        <v>45413</v>
      </c>
      <c r="C3497" s="6" t="str">
        <f t="shared" si="54"/>
        <v>Q2 2024</v>
      </c>
      <c r="D3497">
        <v>10</v>
      </c>
      <c r="E3497">
        <v>10</v>
      </c>
      <c r="F3497">
        <v>1.7164013629500601</v>
      </c>
      <c r="G3497">
        <v>-0.36754995514017902</v>
      </c>
      <c r="H3497" t="s">
        <v>0</v>
      </c>
      <c r="I3497" t="s">
        <v>264</v>
      </c>
    </row>
    <row r="3498" spans="1:9" x14ac:dyDescent="0.25">
      <c r="A3498" t="s">
        <v>267</v>
      </c>
      <c r="B3498" s="6">
        <v>45413</v>
      </c>
      <c r="C3498" s="6" t="str">
        <f t="shared" si="54"/>
        <v>Q2 2024</v>
      </c>
      <c r="D3498">
        <v>8</v>
      </c>
      <c r="E3498">
        <v>8</v>
      </c>
      <c r="F3498">
        <v>1.9272230606207501</v>
      </c>
      <c r="G3498">
        <v>-0.15672825746948299</v>
      </c>
      <c r="H3498" t="s">
        <v>0</v>
      </c>
      <c r="I3498" t="s">
        <v>264</v>
      </c>
    </row>
    <row r="3499" spans="1:9" x14ac:dyDescent="0.25">
      <c r="A3499" t="s">
        <v>266</v>
      </c>
      <c r="B3499" s="6">
        <v>45413</v>
      </c>
      <c r="C3499" s="6" t="str">
        <f t="shared" si="54"/>
        <v>Q2 2024</v>
      </c>
      <c r="D3499">
        <v>5</v>
      </c>
      <c r="E3499">
        <v>5</v>
      </c>
      <c r="F3499">
        <v>2.1897968131541399</v>
      </c>
      <c r="G3499">
        <v>0.105845495063898</v>
      </c>
      <c r="H3499" t="s">
        <v>0</v>
      </c>
      <c r="I3499" t="s">
        <v>264</v>
      </c>
    </row>
    <row r="3500" spans="1:9" x14ac:dyDescent="0.25">
      <c r="A3500" t="s">
        <v>272</v>
      </c>
      <c r="B3500" s="6">
        <v>45413</v>
      </c>
      <c r="C3500" s="6" t="str">
        <f t="shared" si="54"/>
        <v>Q2 2024</v>
      </c>
      <c r="D3500">
        <v>11</v>
      </c>
      <c r="E3500">
        <v>11</v>
      </c>
      <c r="F3500">
        <v>1.49643889386488</v>
      </c>
      <c r="G3500">
        <v>-0.58751242422535399</v>
      </c>
      <c r="H3500" t="s">
        <v>0</v>
      </c>
      <c r="I3500" t="s">
        <v>264</v>
      </c>
    </row>
    <row r="3501" spans="1:9" x14ac:dyDescent="0.25">
      <c r="A3501" t="s">
        <v>268</v>
      </c>
      <c r="B3501" s="6">
        <v>45413</v>
      </c>
      <c r="C3501" s="6" t="str">
        <f t="shared" si="54"/>
        <v>Q2 2024</v>
      </c>
      <c r="D3501">
        <v>7</v>
      </c>
      <c r="E3501">
        <v>7</v>
      </c>
      <c r="F3501">
        <v>2.0489012525442698</v>
      </c>
      <c r="G3501">
        <v>-3.5050065545969497E-2</v>
      </c>
      <c r="H3501" t="s">
        <v>1</v>
      </c>
      <c r="I3501" t="s">
        <v>264</v>
      </c>
    </row>
    <row r="3502" spans="1:9" x14ac:dyDescent="0.25">
      <c r="A3502" t="s">
        <v>675</v>
      </c>
      <c r="B3502" s="6">
        <v>45444</v>
      </c>
      <c r="C3502" s="6" t="str">
        <f t="shared" si="54"/>
        <v>Q2 2024</v>
      </c>
      <c r="D3502">
        <v>10</v>
      </c>
      <c r="E3502">
        <v>10</v>
      </c>
      <c r="F3502">
        <v>1.7531715770829901</v>
      </c>
      <c r="G3502">
        <v>-0.32867850751550298</v>
      </c>
      <c r="H3502" t="s">
        <v>0</v>
      </c>
      <c r="I3502" t="s">
        <v>264</v>
      </c>
    </row>
    <row r="3503" spans="1:9" x14ac:dyDescent="0.25">
      <c r="A3503" t="s">
        <v>272</v>
      </c>
      <c r="B3503" s="6">
        <v>45444</v>
      </c>
      <c r="C3503" s="6" t="str">
        <f t="shared" si="54"/>
        <v>Q2 2024</v>
      </c>
      <c r="D3503">
        <v>11</v>
      </c>
      <c r="E3503">
        <v>11</v>
      </c>
      <c r="F3503">
        <v>1.55050995538545</v>
      </c>
      <c r="G3503">
        <v>-0.53134012921304996</v>
      </c>
      <c r="H3503" t="s">
        <v>0</v>
      </c>
      <c r="I3503" t="s">
        <v>264</v>
      </c>
    </row>
    <row r="3504" spans="1:9" x14ac:dyDescent="0.25">
      <c r="A3504" t="s">
        <v>270</v>
      </c>
      <c r="B3504" s="6">
        <v>45444</v>
      </c>
      <c r="C3504" s="6" t="str">
        <f t="shared" si="54"/>
        <v>Q2 2024</v>
      </c>
      <c r="D3504">
        <v>2</v>
      </c>
      <c r="E3504">
        <v>2</v>
      </c>
      <c r="F3504">
        <v>2.3572221136142599</v>
      </c>
      <c r="G3504">
        <v>0.27537202901576302</v>
      </c>
      <c r="H3504" t="s">
        <v>1729</v>
      </c>
      <c r="I3504" t="s">
        <v>264</v>
      </c>
    </row>
    <row r="3505" spans="1:9" x14ac:dyDescent="0.25">
      <c r="A3505" t="s">
        <v>271</v>
      </c>
      <c r="B3505" s="6">
        <v>45444</v>
      </c>
      <c r="C3505" s="6" t="str">
        <f t="shared" si="54"/>
        <v>Q2 2024</v>
      </c>
      <c r="D3505">
        <v>4</v>
      </c>
      <c r="E3505">
        <v>4</v>
      </c>
      <c r="F3505">
        <v>2.2262317063721202</v>
      </c>
      <c r="G3505">
        <v>0.14438162177362701</v>
      </c>
      <c r="H3505" t="s">
        <v>1</v>
      </c>
      <c r="I3505" t="s">
        <v>264</v>
      </c>
    </row>
    <row r="3506" spans="1:9" x14ac:dyDescent="0.25">
      <c r="A3506" t="s">
        <v>267</v>
      </c>
      <c r="B3506" s="6">
        <v>45444</v>
      </c>
      <c r="C3506" s="6" t="str">
        <f t="shared" si="54"/>
        <v>Q2 2024</v>
      </c>
      <c r="D3506">
        <v>8</v>
      </c>
      <c r="E3506">
        <v>8</v>
      </c>
      <c r="F3506">
        <v>1.9412815504777099</v>
      </c>
      <c r="G3506">
        <v>-0.14056853412078801</v>
      </c>
      <c r="H3506" t="s">
        <v>0</v>
      </c>
      <c r="I3506" t="s">
        <v>264</v>
      </c>
    </row>
    <row r="3507" spans="1:9" x14ac:dyDescent="0.25">
      <c r="A3507" t="s">
        <v>266</v>
      </c>
      <c r="B3507" s="6">
        <v>45444</v>
      </c>
      <c r="C3507" s="6" t="str">
        <f t="shared" si="54"/>
        <v>Q2 2024</v>
      </c>
      <c r="D3507">
        <v>5</v>
      </c>
      <c r="E3507">
        <v>5</v>
      </c>
      <c r="F3507">
        <v>2.2135795589301002</v>
      </c>
      <c r="G3507">
        <v>0.13172947433160001</v>
      </c>
      <c r="H3507" t="s">
        <v>0</v>
      </c>
      <c r="I3507" t="s">
        <v>264</v>
      </c>
    </row>
    <row r="3508" spans="1:9" x14ac:dyDescent="0.25">
      <c r="A3508" t="s">
        <v>264</v>
      </c>
      <c r="B3508" s="6">
        <v>45444</v>
      </c>
      <c r="C3508" s="6" t="str">
        <f t="shared" si="54"/>
        <v>Q2 2024</v>
      </c>
      <c r="D3508">
        <v>1</v>
      </c>
      <c r="E3508">
        <v>1</v>
      </c>
      <c r="F3508">
        <v>2.6181064149300002</v>
      </c>
      <c r="G3508">
        <v>0.536256330331501</v>
      </c>
      <c r="H3508" t="s">
        <v>1</v>
      </c>
      <c r="I3508" t="s">
        <v>264</v>
      </c>
    </row>
    <row r="3509" spans="1:9" x14ac:dyDescent="0.25">
      <c r="A3509" t="s">
        <v>268</v>
      </c>
      <c r="B3509" s="6">
        <v>45444</v>
      </c>
      <c r="C3509" s="6" t="str">
        <f t="shared" si="54"/>
        <v>Q2 2024</v>
      </c>
      <c r="D3509">
        <v>7</v>
      </c>
      <c r="E3509">
        <v>7</v>
      </c>
      <c r="F3509">
        <v>2.00365810314451</v>
      </c>
      <c r="G3509">
        <v>-7.8191981453981096E-2</v>
      </c>
      <c r="H3509" t="s">
        <v>1</v>
      </c>
      <c r="I3509" t="s">
        <v>264</v>
      </c>
    </row>
    <row r="3510" spans="1:9" x14ac:dyDescent="0.25">
      <c r="A3510" t="s">
        <v>269</v>
      </c>
      <c r="B3510" s="6">
        <v>45444</v>
      </c>
      <c r="C3510" s="6" t="str">
        <f t="shared" si="54"/>
        <v>Q2 2024</v>
      </c>
      <c r="D3510">
        <v>9</v>
      </c>
      <c r="E3510">
        <v>9</v>
      </c>
      <c r="F3510">
        <v>1.8031025523442901</v>
      </c>
      <c r="G3510">
        <v>-0.27874753225420401</v>
      </c>
      <c r="H3510" t="s">
        <v>1</v>
      </c>
      <c r="I3510" t="s">
        <v>264</v>
      </c>
    </row>
    <row r="3511" spans="1:9" x14ac:dyDescent="0.25">
      <c r="A3511" t="s">
        <v>265</v>
      </c>
      <c r="B3511" s="6">
        <v>45444</v>
      </c>
      <c r="C3511" s="6" t="str">
        <f t="shared" si="54"/>
        <v>Q2 2024</v>
      </c>
      <c r="D3511">
        <v>3</v>
      </c>
      <c r="E3511">
        <v>3</v>
      </c>
      <c r="F3511">
        <v>2.35163731370353</v>
      </c>
      <c r="G3511">
        <v>0.269787229105034</v>
      </c>
      <c r="H3511" t="s">
        <v>1729</v>
      </c>
      <c r="I3511" t="s">
        <v>264</v>
      </c>
    </row>
    <row r="3512" spans="1:9" x14ac:dyDescent="0.25">
      <c r="A3512" t="s">
        <v>265</v>
      </c>
      <c r="B3512" s="6">
        <v>45474</v>
      </c>
      <c r="C3512" s="6" t="str">
        <f t="shared" si="54"/>
        <v>Q3 2024</v>
      </c>
      <c r="D3512">
        <v>2</v>
      </c>
      <c r="E3512">
        <v>3</v>
      </c>
      <c r="F3512">
        <v>2.3882774444315</v>
      </c>
      <c r="G3512">
        <v>0.30221347352776501</v>
      </c>
      <c r="H3512" t="s">
        <v>0</v>
      </c>
      <c r="I3512" t="s">
        <v>264</v>
      </c>
    </row>
    <row r="3513" spans="1:9" x14ac:dyDescent="0.25">
      <c r="A3513" t="s">
        <v>272</v>
      </c>
      <c r="B3513" s="6">
        <v>45474</v>
      </c>
      <c r="C3513" s="6" t="str">
        <f t="shared" si="54"/>
        <v>Q3 2024</v>
      </c>
      <c r="D3513">
        <v>11</v>
      </c>
      <c r="E3513">
        <v>11</v>
      </c>
      <c r="F3513">
        <v>1.5699492384795199</v>
      </c>
      <c r="G3513">
        <v>-0.51611473242420602</v>
      </c>
      <c r="H3513" t="s">
        <v>0</v>
      </c>
      <c r="I3513" t="s">
        <v>264</v>
      </c>
    </row>
    <row r="3514" spans="1:9" x14ac:dyDescent="0.25">
      <c r="A3514" t="s">
        <v>264</v>
      </c>
      <c r="B3514" s="6">
        <v>45474</v>
      </c>
      <c r="C3514" s="6" t="str">
        <f t="shared" si="54"/>
        <v>Q3 2024</v>
      </c>
      <c r="D3514">
        <v>1</v>
      </c>
      <c r="E3514">
        <v>1</v>
      </c>
      <c r="F3514">
        <v>2.56143680490332</v>
      </c>
      <c r="G3514">
        <v>0.47537283399959002</v>
      </c>
      <c r="H3514" t="s">
        <v>1</v>
      </c>
      <c r="I3514" t="s">
        <v>264</v>
      </c>
    </row>
    <row r="3515" spans="1:9" x14ac:dyDescent="0.25">
      <c r="A3515" t="s">
        <v>267</v>
      </c>
      <c r="B3515" s="6">
        <v>45474</v>
      </c>
      <c r="C3515" s="6" t="str">
        <f t="shared" si="54"/>
        <v>Q3 2024</v>
      </c>
      <c r="D3515">
        <v>8</v>
      </c>
      <c r="E3515">
        <v>8</v>
      </c>
      <c r="F3515">
        <v>1.9294129899675301</v>
      </c>
      <c r="G3515">
        <v>-0.156650980936202</v>
      </c>
      <c r="H3515" t="s">
        <v>1</v>
      </c>
      <c r="I3515" t="s">
        <v>264</v>
      </c>
    </row>
    <row r="3516" spans="1:9" x14ac:dyDescent="0.25">
      <c r="A3516" t="s">
        <v>266</v>
      </c>
      <c r="B3516" s="6">
        <v>45474</v>
      </c>
      <c r="C3516" s="6" t="str">
        <f t="shared" si="54"/>
        <v>Q3 2024</v>
      </c>
      <c r="D3516">
        <v>4</v>
      </c>
      <c r="E3516">
        <v>5</v>
      </c>
      <c r="F3516">
        <v>2.2885571111475098</v>
      </c>
      <c r="G3516">
        <v>0.20249314024377901</v>
      </c>
      <c r="H3516" t="s">
        <v>0</v>
      </c>
      <c r="I3516" t="s">
        <v>264</v>
      </c>
    </row>
    <row r="3517" spans="1:9" x14ac:dyDescent="0.25">
      <c r="A3517" t="s">
        <v>675</v>
      </c>
      <c r="B3517" s="6">
        <v>45474</v>
      </c>
      <c r="C3517" s="6" t="str">
        <f t="shared" si="54"/>
        <v>Q3 2024</v>
      </c>
      <c r="D3517">
        <v>10</v>
      </c>
      <c r="E3517">
        <v>10</v>
      </c>
      <c r="F3517">
        <v>1.73413221735034</v>
      </c>
      <c r="G3517">
        <v>-0.35193175355339201</v>
      </c>
      <c r="H3517" t="s">
        <v>1</v>
      </c>
      <c r="I3517" t="s">
        <v>264</v>
      </c>
    </row>
    <row r="3518" spans="1:9" x14ac:dyDescent="0.25">
      <c r="A3518" t="s">
        <v>270</v>
      </c>
      <c r="B3518" s="6">
        <v>45474</v>
      </c>
      <c r="C3518" s="6" t="str">
        <f t="shared" si="54"/>
        <v>Q3 2024</v>
      </c>
      <c r="D3518">
        <v>3</v>
      </c>
      <c r="E3518">
        <v>2</v>
      </c>
      <c r="F3518">
        <v>2.37640304347922</v>
      </c>
      <c r="G3518">
        <v>0.29033907257549002</v>
      </c>
      <c r="H3518" t="s">
        <v>1</v>
      </c>
      <c r="I3518" t="s">
        <v>264</v>
      </c>
    </row>
    <row r="3519" spans="1:9" x14ac:dyDescent="0.25">
      <c r="A3519" t="s">
        <v>269</v>
      </c>
      <c r="B3519" s="6">
        <v>45474</v>
      </c>
      <c r="C3519" s="6" t="str">
        <f t="shared" si="54"/>
        <v>Q3 2024</v>
      </c>
      <c r="D3519">
        <v>9</v>
      </c>
      <c r="E3519">
        <v>9</v>
      </c>
      <c r="F3519">
        <v>1.86772402945434</v>
      </c>
      <c r="G3519">
        <v>-0.21833994144938801</v>
      </c>
      <c r="H3519" t="s">
        <v>0</v>
      </c>
      <c r="I3519" t="s">
        <v>264</v>
      </c>
    </row>
    <row r="3520" spans="1:9" x14ac:dyDescent="0.25">
      <c r="A3520" t="s">
        <v>271</v>
      </c>
      <c r="B3520" s="6">
        <v>45474</v>
      </c>
      <c r="C3520" s="6" t="str">
        <f t="shared" si="54"/>
        <v>Q3 2024</v>
      </c>
      <c r="D3520">
        <v>5</v>
      </c>
      <c r="E3520">
        <v>4</v>
      </c>
      <c r="F3520">
        <v>2.1976336300741202</v>
      </c>
      <c r="G3520">
        <v>0.111569659170388</v>
      </c>
      <c r="H3520" t="s">
        <v>1</v>
      </c>
      <c r="I3520" t="s">
        <v>264</v>
      </c>
    </row>
    <row r="3521" spans="1:9" x14ac:dyDescent="0.25">
      <c r="A3521" t="s">
        <v>268</v>
      </c>
      <c r="B3521" s="6">
        <v>45474</v>
      </c>
      <c r="C3521" s="6" t="str">
        <f t="shared" si="54"/>
        <v>Q3 2024</v>
      </c>
      <c r="D3521">
        <v>7</v>
      </c>
      <c r="E3521">
        <v>7</v>
      </c>
      <c r="F3521">
        <v>1.94711319974991</v>
      </c>
      <c r="G3521">
        <v>-0.13895077115382301</v>
      </c>
      <c r="H3521" t="s">
        <v>1</v>
      </c>
      <c r="I3521" t="s">
        <v>264</v>
      </c>
    </row>
    <row r="3522" spans="1:9" x14ac:dyDescent="0.25">
      <c r="A3522" t="s">
        <v>266</v>
      </c>
      <c r="B3522" s="6">
        <v>45505</v>
      </c>
      <c r="C3522" s="6" t="str">
        <f t="shared" si="54"/>
        <v>Q3 2024</v>
      </c>
      <c r="D3522">
        <v>4</v>
      </c>
      <c r="E3522">
        <v>4</v>
      </c>
      <c r="F3522">
        <v>2.2650860742350498</v>
      </c>
      <c r="G3522">
        <v>0.17545120301658401</v>
      </c>
      <c r="H3522" t="s">
        <v>1</v>
      </c>
      <c r="I3522" t="s">
        <v>264</v>
      </c>
    </row>
    <row r="3523" spans="1:9" x14ac:dyDescent="0.25">
      <c r="A3523" t="s">
        <v>675</v>
      </c>
      <c r="B3523" s="6">
        <v>45505</v>
      </c>
      <c r="C3523" s="6" t="str">
        <f t="shared" ref="C3523:C3586" si="55">"Q" &amp; ROUNDUP(MONTH(B3523)/3, 0) &amp; " " &amp; YEAR(B3523)</f>
        <v>Q3 2024</v>
      </c>
      <c r="D3523">
        <v>10</v>
      </c>
      <c r="E3523">
        <v>10</v>
      </c>
      <c r="F3523">
        <v>1.7290374136589901</v>
      </c>
      <c r="G3523">
        <v>-0.36059745755947298</v>
      </c>
      <c r="H3523" t="s">
        <v>0</v>
      </c>
      <c r="I3523" t="s">
        <v>264</v>
      </c>
    </row>
    <row r="3524" spans="1:9" x14ac:dyDescent="0.25">
      <c r="A3524" t="s">
        <v>271</v>
      </c>
      <c r="B3524" s="6">
        <v>45505</v>
      </c>
      <c r="C3524" s="6" t="str">
        <f t="shared" si="55"/>
        <v>Q3 2024</v>
      </c>
      <c r="D3524">
        <v>5</v>
      </c>
      <c r="E3524">
        <v>5</v>
      </c>
      <c r="F3524">
        <v>2.1816455037673301</v>
      </c>
      <c r="G3524">
        <v>9.2010632548871596E-2</v>
      </c>
      <c r="H3524" t="s">
        <v>1</v>
      </c>
      <c r="I3524" t="s">
        <v>264</v>
      </c>
    </row>
    <row r="3525" spans="1:9" x14ac:dyDescent="0.25">
      <c r="A3525" t="s">
        <v>265</v>
      </c>
      <c r="B3525" s="6">
        <v>45505</v>
      </c>
      <c r="C3525" s="6" t="str">
        <f t="shared" si="55"/>
        <v>Q3 2024</v>
      </c>
      <c r="D3525">
        <v>2</v>
      </c>
      <c r="E3525">
        <v>2</v>
      </c>
      <c r="F3525">
        <v>2.4071861695446</v>
      </c>
      <c r="G3525">
        <v>0.31755129832613399</v>
      </c>
      <c r="H3525" t="s">
        <v>0</v>
      </c>
      <c r="I3525" t="s">
        <v>264</v>
      </c>
    </row>
    <row r="3526" spans="1:9" x14ac:dyDescent="0.25">
      <c r="A3526" t="s">
        <v>272</v>
      </c>
      <c r="B3526" s="6">
        <v>45505</v>
      </c>
      <c r="C3526" s="6" t="str">
        <f t="shared" si="55"/>
        <v>Q3 2024</v>
      </c>
      <c r="D3526">
        <v>11</v>
      </c>
      <c r="E3526">
        <v>11</v>
      </c>
      <c r="F3526">
        <v>1.5952583172802199</v>
      </c>
      <c r="G3526">
        <v>-0.49437655393824298</v>
      </c>
      <c r="H3526" t="s">
        <v>0</v>
      </c>
      <c r="I3526" t="s">
        <v>264</v>
      </c>
    </row>
    <row r="3527" spans="1:9" x14ac:dyDescent="0.25">
      <c r="A3527" t="s">
        <v>267</v>
      </c>
      <c r="B3527" s="6">
        <v>45505</v>
      </c>
      <c r="C3527" s="6" t="str">
        <f t="shared" si="55"/>
        <v>Q3 2024</v>
      </c>
      <c r="D3527">
        <v>8</v>
      </c>
      <c r="E3527">
        <v>8</v>
      </c>
      <c r="F3527">
        <v>1.9468825523515201</v>
      </c>
      <c r="G3527">
        <v>-0.14275231886693901</v>
      </c>
      <c r="H3527" t="s">
        <v>0</v>
      </c>
      <c r="I3527" t="s">
        <v>264</v>
      </c>
    </row>
    <row r="3528" spans="1:9" x14ac:dyDescent="0.25">
      <c r="A3528" t="s">
        <v>269</v>
      </c>
      <c r="B3528" s="6">
        <v>45505</v>
      </c>
      <c r="C3528" s="6" t="str">
        <f t="shared" si="55"/>
        <v>Q3 2024</v>
      </c>
      <c r="D3528">
        <v>9</v>
      </c>
      <c r="E3528">
        <v>9</v>
      </c>
      <c r="F3528">
        <v>1.83661281919751</v>
      </c>
      <c r="G3528">
        <v>-0.25302205202094702</v>
      </c>
      <c r="H3528" t="s">
        <v>1</v>
      </c>
      <c r="I3528" t="s">
        <v>264</v>
      </c>
    </row>
    <row r="3529" spans="1:9" x14ac:dyDescent="0.25">
      <c r="A3529" t="s">
        <v>268</v>
      </c>
      <c r="B3529" s="6">
        <v>45505</v>
      </c>
      <c r="C3529" s="6" t="str">
        <f t="shared" si="55"/>
        <v>Q3 2024</v>
      </c>
      <c r="D3529">
        <v>7</v>
      </c>
      <c r="E3529">
        <v>7</v>
      </c>
      <c r="F3529">
        <v>1.9736251641145599</v>
      </c>
      <c r="G3529">
        <v>-0.116009707103898</v>
      </c>
      <c r="H3529" t="s">
        <v>0</v>
      </c>
      <c r="I3529" t="s">
        <v>264</v>
      </c>
    </row>
    <row r="3530" spans="1:9" x14ac:dyDescent="0.25">
      <c r="A3530" t="s">
        <v>264</v>
      </c>
      <c r="B3530" s="6">
        <v>45505</v>
      </c>
      <c r="C3530" s="6" t="str">
        <f t="shared" si="55"/>
        <v>Q3 2024</v>
      </c>
      <c r="D3530">
        <v>1</v>
      </c>
      <c r="E3530">
        <v>1</v>
      </c>
      <c r="F3530">
        <v>2.5763153422679599</v>
      </c>
      <c r="G3530">
        <v>0.48668047104949602</v>
      </c>
      <c r="H3530" t="s">
        <v>1729</v>
      </c>
      <c r="I3530" t="s">
        <v>264</v>
      </c>
    </row>
    <row r="3531" spans="1:9" x14ac:dyDescent="0.25">
      <c r="A3531" t="s">
        <v>270</v>
      </c>
      <c r="B3531" s="6">
        <v>45505</v>
      </c>
      <c r="C3531" s="6" t="str">
        <f t="shared" si="55"/>
        <v>Q3 2024</v>
      </c>
      <c r="D3531">
        <v>3</v>
      </c>
      <c r="E3531">
        <v>3</v>
      </c>
      <c r="F3531">
        <v>2.3846993557668799</v>
      </c>
      <c r="G3531">
        <v>0.295064484548415</v>
      </c>
      <c r="H3531" t="s">
        <v>1729</v>
      </c>
      <c r="I3531" t="s">
        <v>264</v>
      </c>
    </row>
    <row r="3532" spans="1:9" x14ac:dyDescent="0.25">
      <c r="A3532" t="s">
        <v>266</v>
      </c>
      <c r="B3532" s="6">
        <v>45536</v>
      </c>
      <c r="C3532" s="6" t="str">
        <f t="shared" si="55"/>
        <v>Q3 2024</v>
      </c>
      <c r="D3532">
        <v>4</v>
      </c>
      <c r="E3532">
        <v>4</v>
      </c>
      <c r="F3532">
        <v>2.2409232954699601</v>
      </c>
      <c r="G3532">
        <v>0.15295451297950799</v>
      </c>
      <c r="H3532" t="s">
        <v>1</v>
      </c>
      <c r="I3532" t="s">
        <v>264</v>
      </c>
    </row>
    <row r="3533" spans="1:9" x14ac:dyDescent="0.25">
      <c r="A3533" t="s">
        <v>271</v>
      </c>
      <c r="B3533" s="6">
        <v>45536</v>
      </c>
      <c r="C3533" s="6" t="str">
        <f t="shared" si="55"/>
        <v>Q3 2024</v>
      </c>
      <c r="D3533">
        <v>5</v>
      </c>
      <c r="E3533">
        <v>5</v>
      </c>
      <c r="F3533">
        <v>2.1573856753993002</v>
      </c>
      <c r="G3533">
        <v>6.9416892908846298E-2</v>
      </c>
      <c r="H3533" t="s">
        <v>1</v>
      </c>
      <c r="I3533" t="s">
        <v>264</v>
      </c>
    </row>
    <row r="3534" spans="1:9" x14ac:dyDescent="0.25">
      <c r="A3534" t="s">
        <v>264</v>
      </c>
      <c r="B3534" s="6">
        <v>45536</v>
      </c>
      <c r="C3534" s="6" t="str">
        <f t="shared" si="55"/>
        <v>Q3 2024</v>
      </c>
      <c r="D3534">
        <v>1</v>
      </c>
      <c r="E3534">
        <v>1</v>
      </c>
      <c r="F3534">
        <v>2.54834979137551</v>
      </c>
      <c r="G3534">
        <v>0.460381008885061</v>
      </c>
      <c r="H3534" t="s">
        <v>1</v>
      </c>
      <c r="I3534" t="s">
        <v>264</v>
      </c>
    </row>
    <row r="3535" spans="1:9" x14ac:dyDescent="0.25">
      <c r="A3535" t="s">
        <v>267</v>
      </c>
      <c r="B3535" s="6">
        <v>45536</v>
      </c>
      <c r="C3535" s="6" t="str">
        <f t="shared" si="55"/>
        <v>Q3 2024</v>
      </c>
      <c r="D3535">
        <v>8</v>
      </c>
      <c r="E3535">
        <v>8</v>
      </c>
      <c r="F3535">
        <v>1.93052029786057</v>
      </c>
      <c r="G3535">
        <v>-0.15744848462988001</v>
      </c>
      <c r="H3535" t="s">
        <v>1</v>
      </c>
      <c r="I3535" t="s">
        <v>264</v>
      </c>
    </row>
    <row r="3536" spans="1:9" x14ac:dyDescent="0.25">
      <c r="A3536" t="s">
        <v>270</v>
      </c>
      <c r="B3536" s="6">
        <v>45536</v>
      </c>
      <c r="C3536" s="6" t="str">
        <f t="shared" si="55"/>
        <v>Q3 2024</v>
      </c>
      <c r="D3536">
        <v>2</v>
      </c>
      <c r="E3536">
        <v>3</v>
      </c>
      <c r="F3536">
        <v>2.44553147760461</v>
      </c>
      <c r="G3536">
        <v>0.357562695114159</v>
      </c>
      <c r="H3536" t="s">
        <v>0</v>
      </c>
      <c r="I3536" t="s">
        <v>264</v>
      </c>
    </row>
    <row r="3537" spans="1:9" x14ac:dyDescent="0.25">
      <c r="A3537" t="s">
        <v>269</v>
      </c>
      <c r="B3537" s="6">
        <v>45536</v>
      </c>
      <c r="C3537" s="6" t="str">
        <f t="shared" si="55"/>
        <v>Q3 2024</v>
      </c>
      <c r="D3537">
        <v>9</v>
      </c>
      <c r="E3537">
        <v>9</v>
      </c>
      <c r="F3537">
        <v>1.8346161430635</v>
      </c>
      <c r="G3537">
        <v>-0.25335263942694602</v>
      </c>
      <c r="H3537" t="s">
        <v>0</v>
      </c>
      <c r="I3537" t="s">
        <v>264</v>
      </c>
    </row>
    <row r="3538" spans="1:9" x14ac:dyDescent="0.25">
      <c r="A3538" t="s">
        <v>675</v>
      </c>
      <c r="B3538" s="6">
        <v>45536</v>
      </c>
      <c r="C3538" s="6" t="str">
        <f t="shared" si="55"/>
        <v>Q3 2024</v>
      </c>
      <c r="D3538">
        <v>10</v>
      </c>
      <c r="E3538">
        <v>10</v>
      </c>
      <c r="F3538">
        <v>1.74539203818433</v>
      </c>
      <c r="G3538">
        <v>-0.342576744306124</v>
      </c>
      <c r="H3538" t="s">
        <v>0</v>
      </c>
      <c r="I3538" t="s">
        <v>264</v>
      </c>
    </row>
    <row r="3539" spans="1:9" x14ac:dyDescent="0.25">
      <c r="A3539" t="s">
        <v>268</v>
      </c>
      <c r="B3539" s="6">
        <v>45536</v>
      </c>
      <c r="C3539" s="6" t="str">
        <f t="shared" si="55"/>
        <v>Q3 2024</v>
      </c>
      <c r="D3539">
        <v>7</v>
      </c>
      <c r="E3539">
        <v>7</v>
      </c>
      <c r="F3539">
        <v>1.9887192428098299</v>
      </c>
      <c r="G3539">
        <v>-9.9249539680623194E-2</v>
      </c>
      <c r="H3539" t="s">
        <v>0</v>
      </c>
      <c r="I3539" t="s">
        <v>264</v>
      </c>
    </row>
    <row r="3540" spans="1:9" x14ac:dyDescent="0.25">
      <c r="A3540" t="s">
        <v>265</v>
      </c>
      <c r="B3540" s="6">
        <v>45536</v>
      </c>
      <c r="C3540" s="6" t="str">
        <f t="shared" si="55"/>
        <v>Q3 2024</v>
      </c>
      <c r="D3540">
        <v>3</v>
      </c>
      <c r="E3540">
        <v>2</v>
      </c>
      <c r="F3540">
        <v>2.4096129213050901</v>
      </c>
      <c r="G3540">
        <v>0.32164413881463999</v>
      </c>
      <c r="H3540" t="s">
        <v>1</v>
      </c>
      <c r="I3540" t="s">
        <v>264</v>
      </c>
    </row>
    <row r="3541" spans="1:9" x14ac:dyDescent="0.25">
      <c r="A3541" t="s">
        <v>272</v>
      </c>
      <c r="B3541" s="6">
        <v>45536</v>
      </c>
      <c r="C3541" s="6" t="str">
        <f t="shared" si="55"/>
        <v>Q3 2024</v>
      </c>
      <c r="D3541">
        <v>11</v>
      </c>
      <c r="E3541">
        <v>11</v>
      </c>
      <c r="F3541">
        <v>1.57863694183181</v>
      </c>
      <c r="G3541">
        <v>-0.50933184065863901</v>
      </c>
      <c r="H3541" t="s">
        <v>0</v>
      </c>
      <c r="I3541" t="s">
        <v>264</v>
      </c>
    </row>
    <row r="3542" spans="1:9" x14ac:dyDescent="0.25">
      <c r="A3542" t="s">
        <v>272</v>
      </c>
      <c r="B3542" s="6">
        <v>45566</v>
      </c>
      <c r="C3542" s="6" t="str">
        <f t="shared" si="55"/>
        <v>Q4 2024</v>
      </c>
      <c r="D3542">
        <v>11</v>
      </c>
      <c r="E3542">
        <v>11</v>
      </c>
      <c r="F3542">
        <v>1.6054143291076799</v>
      </c>
      <c r="G3542">
        <v>-0.48388513229786301</v>
      </c>
      <c r="H3542" t="s">
        <v>0</v>
      </c>
      <c r="I3542" t="s">
        <v>264</v>
      </c>
    </row>
    <row r="3543" spans="1:9" x14ac:dyDescent="0.25">
      <c r="A3543" t="s">
        <v>268</v>
      </c>
      <c r="B3543" s="6">
        <v>45566</v>
      </c>
      <c r="C3543" s="6" t="str">
        <f t="shared" si="55"/>
        <v>Q4 2024</v>
      </c>
      <c r="D3543">
        <v>7</v>
      </c>
      <c r="E3543">
        <v>7</v>
      </c>
      <c r="F3543">
        <v>1.98495803735381</v>
      </c>
      <c r="G3543">
        <v>-0.10434142405173299</v>
      </c>
      <c r="H3543" t="s">
        <v>1</v>
      </c>
      <c r="I3543" t="s">
        <v>264</v>
      </c>
    </row>
    <row r="3544" spans="1:9" x14ac:dyDescent="0.25">
      <c r="A3544" t="s">
        <v>271</v>
      </c>
      <c r="B3544" s="6">
        <v>45566</v>
      </c>
      <c r="C3544" s="6" t="str">
        <f t="shared" si="55"/>
        <v>Q4 2024</v>
      </c>
      <c r="D3544">
        <v>5</v>
      </c>
      <c r="E3544">
        <v>5</v>
      </c>
      <c r="F3544">
        <v>2.1633311776935402</v>
      </c>
      <c r="G3544">
        <v>7.4031716288000995E-2</v>
      </c>
      <c r="H3544" t="s">
        <v>0</v>
      </c>
      <c r="I3544" t="s">
        <v>264</v>
      </c>
    </row>
    <row r="3545" spans="1:9" x14ac:dyDescent="0.25">
      <c r="A3545" t="s">
        <v>266</v>
      </c>
      <c r="B3545" s="6">
        <v>45566</v>
      </c>
      <c r="C3545" s="6" t="str">
        <f t="shared" si="55"/>
        <v>Q4 2024</v>
      </c>
      <c r="D3545">
        <v>4</v>
      </c>
      <c r="E3545">
        <v>4</v>
      </c>
      <c r="F3545">
        <v>2.2618360104650801</v>
      </c>
      <c r="G3545">
        <v>0.172536549059538</v>
      </c>
      <c r="H3545" t="s">
        <v>0</v>
      </c>
      <c r="I3545" t="s">
        <v>264</v>
      </c>
    </row>
    <row r="3546" spans="1:9" x14ac:dyDescent="0.25">
      <c r="A3546" t="s">
        <v>264</v>
      </c>
      <c r="B3546" s="6">
        <v>45566</v>
      </c>
      <c r="C3546" s="6" t="str">
        <f t="shared" si="55"/>
        <v>Q4 2024</v>
      </c>
      <c r="D3546">
        <v>1</v>
      </c>
      <c r="E3546">
        <v>1</v>
      </c>
      <c r="F3546">
        <v>2.5274877060766601</v>
      </c>
      <c r="G3546">
        <v>0.438188244671122</v>
      </c>
      <c r="H3546" t="s">
        <v>1729</v>
      </c>
      <c r="I3546" t="s">
        <v>264</v>
      </c>
    </row>
    <row r="3547" spans="1:9" x14ac:dyDescent="0.25">
      <c r="A3547" t="s">
        <v>267</v>
      </c>
      <c r="B3547" s="6">
        <v>45566</v>
      </c>
      <c r="C3547" s="6" t="str">
        <f t="shared" si="55"/>
        <v>Q4 2024</v>
      </c>
      <c r="D3547">
        <v>8</v>
      </c>
      <c r="E3547">
        <v>8</v>
      </c>
      <c r="F3547">
        <v>1.87569433122262</v>
      </c>
      <c r="G3547">
        <v>-0.21360513018291799</v>
      </c>
      <c r="H3547" t="s">
        <v>1</v>
      </c>
      <c r="I3547" t="s">
        <v>264</v>
      </c>
    </row>
    <row r="3548" spans="1:9" x14ac:dyDescent="0.25">
      <c r="A3548" t="s">
        <v>269</v>
      </c>
      <c r="B3548" s="6">
        <v>45566</v>
      </c>
      <c r="C3548" s="6" t="str">
        <f t="shared" si="55"/>
        <v>Q4 2024</v>
      </c>
      <c r="D3548">
        <v>9</v>
      </c>
      <c r="E3548">
        <v>9</v>
      </c>
      <c r="F3548">
        <v>1.8144840235855499</v>
      </c>
      <c r="G3548">
        <v>-0.27481543781999002</v>
      </c>
      <c r="H3548" t="s">
        <v>1</v>
      </c>
      <c r="I3548" t="s">
        <v>264</v>
      </c>
    </row>
    <row r="3549" spans="1:9" x14ac:dyDescent="0.25">
      <c r="A3549" t="s">
        <v>270</v>
      </c>
      <c r="B3549" s="6">
        <v>45566</v>
      </c>
      <c r="C3549" s="6" t="str">
        <f t="shared" si="55"/>
        <v>Q4 2024</v>
      </c>
      <c r="D3549">
        <v>3</v>
      </c>
      <c r="E3549">
        <v>2</v>
      </c>
      <c r="F3549">
        <v>2.4312427626330799</v>
      </c>
      <c r="G3549">
        <v>0.34194330122753802</v>
      </c>
      <c r="H3549" t="s">
        <v>1</v>
      </c>
      <c r="I3549" t="s">
        <v>264</v>
      </c>
    </row>
    <row r="3550" spans="1:9" x14ac:dyDescent="0.25">
      <c r="A3550" t="s">
        <v>675</v>
      </c>
      <c r="B3550" s="6">
        <v>45566</v>
      </c>
      <c r="C3550" s="6" t="str">
        <f t="shared" si="55"/>
        <v>Q4 2024</v>
      </c>
      <c r="D3550">
        <v>10</v>
      </c>
      <c r="E3550">
        <v>10</v>
      </c>
      <c r="F3550">
        <v>1.75863806767243</v>
      </c>
      <c r="G3550">
        <v>-0.33066139373310899</v>
      </c>
      <c r="H3550" t="s">
        <v>0</v>
      </c>
      <c r="I3550" t="s">
        <v>264</v>
      </c>
    </row>
    <row r="3551" spans="1:9" x14ac:dyDescent="0.25">
      <c r="A3551" t="s">
        <v>265</v>
      </c>
      <c r="B3551" s="6">
        <v>45566</v>
      </c>
      <c r="C3551" s="6" t="str">
        <f t="shared" si="55"/>
        <v>Q4 2024</v>
      </c>
      <c r="D3551">
        <v>2</v>
      </c>
      <c r="E3551">
        <v>3</v>
      </c>
      <c r="F3551">
        <v>2.46990816824496</v>
      </c>
      <c r="G3551">
        <v>0.380608706839416</v>
      </c>
      <c r="H3551" t="s">
        <v>0</v>
      </c>
      <c r="I3551" t="s">
        <v>264</v>
      </c>
    </row>
    <row r="3552" spans="1:9" x14ac:dyDescent="0.25">
      <c r="A3552" t="s">
        <v>267</v>
      </c>
      <c r="B3552" s="6">
        <v>45597</v>
      </c>
      <c r="C3552" s="6" t="str">
        <f t="shared" si="55"/>
        <v>Q4 2024</v>
      </c>
      <c r="D3552">
        <v>8</v>
      </c>
      <c r="E3552">
        <v>8</v>
      </c>
      <c r="F3552">
        <v>1.8499217150653899</v>
      </c>
      <c r="G3552">
        <v>-0.23698075155040699</v>
      </c>
      <c r="H3552" t="s">
        <v>1</v>
      </c>
      <c r="I3552" t="s">
        <v>264</v>
      </c>
    </row>
    <row r="3553" spans="1:9" x14ac:dyDescent="0.25">
      <c r="A3553" t="s">
        <v>269</v>
      </c>
      <c r="B3553" s="6">
        <v>45597</v>
      </c>
      <c r="C3553" s="6" t="str">
        <f t="shared" si="55"/>
        <v>Q4 2024</v>
      </c>
      <c r="D3553">
        <v>9</v>
      </c>
      <c r="E3553">
        <v>9</v>
      </c>
      <c r="F3553">
        <v>1.7750887197315499</v>
      </c>
      <c r="G3553">
        <v>-0.31181374688424601</v>
      </c>
      <c r="H3553" t="s">
        <v>1</v>
      </c>
      <c r="I3553" t="s">
        <v>264</v>
      </c>
    </row>
    <row r="3554" spans="1:9" x14ac:dyDescent="0.25">
      <c r="A3554" t="s">
        <v>266</v>
      </c>
      <c r="B3554" s="6">
        <v>45597</v>
      </c>
      <c r="C3554" s="6" t="str">
        <f t="shared" si="55"/>
        <v>Q4 2024</v>
      </c>
      <c r="D3554">
        <v>4</v>
      </c>
      <c r="E3554">
        <v>4</v>
      </c>
      <c r="F3554">
        <v>2.2500977116501799</v>
      </c>
      <c r="G3554">
        <v>0.16319524503437999</v>
      </c>
      <c r="H3554" t="s">
        <v>1</v>
      </c>
      <c r="I3554" t="s">
        <v>264</v>
      </c>
    </row>
    <row r="3555" spans="1:9" x14ac:dyDescent="0.25">
      <c r="A3555" t="s">
        <v>270</v>
      </c>
      <c r="B3555" s="6">
        <v>45597</v>
      </c>
      <c r="C3555" s="6" t="str">
        <f t="shared" si="55"/>
        <v>Q4 2024</v>
      </c>
      <c r="D3555">
        <v>3</v>
      </c>
      <c r="E3555">
        <v>3</v>
      </c>
      <c r="F3555">
        <v>2.4323794773929599</v>
      </c>
      <c r="G3555">
        <v>0.34547701077715898</v>
      </c>
      <c r="H3555" t="s">
        <v>1729</v>
      </c>
      <c r="I3555" t="s">
        <v>264</v>
      </c>
    </row>
    <row r="3556" spans="1:9" x14ac:dyDescent="0.25">
      <c r="A3556" t="s">
        <v>264</v>
      </c>
      <c r="B3556" s="6">
        <v>45597</v>
      </c>
      <c r="C3556" s="6" t="str">
        <f t="shared" si="55"/>
        <v>Q4 2024</v>
      </c>
      <c r="D3556">
        <v>1</v>
      </c>
      <c r="E3556">
        <v>1</v>
      </c>
      <c r="F3556">
        <v>2.5411872215819402</v>
      </c>
      <c r="G3556">
        <v>0.45428475496614001</v>
      </c>
      <c r="H3556" t="s">
        <v>1729</v>
      </c>
      <c r="I3556" t="s">
        <v>264</v>
      </c>
    </row>
    <row r="3557" spans="1:9" x14ac:dyDescent="0.25">
      <c r="A3557" t="s">
        <v>271</v>
      </c>
      <c r="B3557" s="6">
        <v>45597</v>
      </c>
      <c r="C3557" s="6" t="str">
        <f t="shared" si="55"/>
        <v>Q4 2024</v>
      </c>
      <c r="D3557">
        <v>5</v>
      </c>
      <c r="E3557">
        <v>5</v>
      </c>
      <c r="F3557">
        <v>2.1703155828078402</v>
      </c>
      <c r="G3557">
        <v>8.3413116192042294E-2</v>
      </c>
      <c r="H3557" t="s">
        <v>0</v>
      </c>
      <c r="I3557" t="s">
        <v>264</v>
      </c>
    </row>
    <row r="3558" spans="1:9" x14ac:dyDescent="0.25">
      <c r="A3558" t="s">
        <v>268</v>
      </c>
      <c r="B3558" s="6">
        <v>45597</v>
      </c>
      <c r="C3558" s="6" t="str">
        <f t="shared" si="55"/>
        <v>Q4 2024</v>
      </c>
      <c r="D3558">
        <v>7</v>
      </c>
      <c r="E3558">
        <v>7</v>
      </c>
      <c r="F3558">
        <v>1.9883838463307999</v>
      </c>
      <c r="G3558">
        <v>-9.8518620284995403E-2</v>
      </c>
      <c r="H3558" t="s">
        <v>0</v>
      </c>
      <c r="I3558" t="s">
        <v>264</v>
      </c>
    </row>
    <row r="3559" spans="1:9" x14ac:dyDescent="0.25">
      <c r="A3559" t="s">
        <v>272</v>
      </c>
      <c r="B3559" s="6">
        <v>45597</v>
      </c>
      <c r="C3559" s="6" t="str">
        <f t="shared" si="55"/>
        <v>Q4 2024</v>
      </c>
      <c r="D3559">
        <v>11</v>
      </c>
      <c r="E3559">
        <v>11</v>
      </c>
      <c r="F3559">
        <v>1.59148904127775</v>
      </c>
      <c r="G3559">
        <v>-0.495413425338048</v>
      </c>
      <c r="H3559" t="s">
        <v>0</v>
      </c>
      <c r="I3559" t="s">
        <v>264</v>
      </c>
    </row>
    <row r="3560" spans="1:9" x14ac:dyDescent="0.25">
      <c r="A3560" t="s">
        <v>265</v>
      </c>
      <c r="B3560" s="6">
        <v>45597</v>
      </c>
      <c r="C3560" s="6" t="str">
        <f t="shared" si="55"/>
        <v>Q4 2024</v>
      </c>
      <c r="D3560">
        <v>2</v>
      </c>
      <c r="E3560">
        <v>2</v>
      </c>
      <c r="F3560">
        <v>2.5182533169313399</v>
      </c>
      <c r="G3560">
        <v>0.43135085031553999</v>
      </c>
      <c r="H3560" t="s">
        <v>0</v>
      </c>
      <c r="I3560" t="s">
        <v>264</v>
      </c>
    </row>
    <row r="3561" spans="1:9" x14ac:dyDescent="0.25">
      <c r="A3561" t="s">
        <v>675</v>
      </c>
      <c r="B3561" s="6">
        <v>45597</v>
      </c>
      <c r="C3561" s="6" t="str">
        <f t="shared" si="55"/>
        <v>Q4 2024</v>
      </c>
      <c r="D3561">
        <v>10</v>
      </c>
      <c r="E3561">
        <v>10</v>
      </c>
      <c r="F3561">
        <v>1.75190803338823</v>
      </c>
      <c r="G3561">
        <v>-0.334994433227564</v>
      </c>
      <c r="H3561" t="s">
        <v>0</v>
      </c>
      <c r="I3561" t="s">
        <v>264</v>
      </c>
    </row>
    <row r="3562" spans="1:9" x14ac:dyDescent="0.25">
      <c r="A3562" t="s">
        <v>264</v>
      </c>
      <c r="B3562" s="6">
        <v>45627</v>
      </c>
      <c r="C3562" s="6" t="str">
        <f t="shared" si="55"/>
        <v>Q4 2024</v>
      </c>
      <c r="D3562">
        <v>1</v>
      </c>
      <c r="E3562">
        <v>1</v>
      </c>
      <c r="F3562">
        <v>2.5592704417407299</v>
      </c>
      <c r="G3562">
        <v>0.46931016271406301</v>
      </c>
      <c r="H3562" t="s">
        <v>1729</v>
      </c>
      <c r="I3562" t="s">
        <v>264</v>
      </c>
    </row>
    <row r="3563" spans="1:9" x14ac:dyDescent="0.25">
      <c r="A3563" t="s">
        <v>268</v>
      </c>
      <c r="B3563" s="6">
        <v>45627</v>
      </c>
      <c r="C3563" s="6" t="str">
        <f t="shared" si="55"/>
        <v>Q4 2024</v>
      </c>
      <c r="D3563">
        <v>7</v>
      </c>
      <c r="E3563">
        <v>7</v>
      </c>
      <c r="F3563">
        <v>1.98584442858673</v>
      </c>
      <c r="G3563">
        <v>-0.10411585043992801</v>
      </c>
      <c r="H3563" t="s">
        <v>1</v>
      </c>
      <c r="I3563" t="s">
        <v>264</v>
      </c>
    </row>
    <row r="3564" spans="1:9" x14ac:dyDescent="0.25">
      <c r="A3564" t="s">
        <v>271</v>
      </c>
      <c r="B3564" s="6">
        <v>45627</v>
      </c>
      <c r="C3564" s="6" t="str">
        <f t="shared" si="55"/>
        <v>Q4 2024</v>
      </c>
      <c r="D3564">
        <v>5</v>
      </c>
      <c r="E3564">
        <v>5</v>
      </c>
      <c r="F3564">
        <v>2.18351748837968</v>
      </c>
      <c r="G3564">
        <v>9.3557209353018103E-2</v>
      </c>
      <c r="H3564" t="s">
        <v>0</v>
      </c>
      <c r="I3564" t="s">
        <v>264</v>
      </c>
    </row>
    <row r="3565" spans="1:9" x14ac:dyDescent="0.25">
      <c r="A3565" t="s">
        <v>266</v>
      </c>
      <c r="B3565" s="6">
        <v>45627</v>
      </c>
      <c r="C3565" s="6" t="str">
        <f t="shared" si="55"/>
        <v>Q4 2024</v>
      </c>
      <c r="D3565">
        <v>4</v>
      </c>
      <c r="E3565">
        <v>4</v>
      </c>
      <c r="F3565">
        <v>2.2482195364639601</v>
      </c>
      <c r="G3565">
        <v>0.15825925743729599</v>
      </c>
      <c r="H3565" t="s">
        <v>1729</v>
      </c>
      <c r="I3565" t="s">
        <v>264</v>
      </c>
    </row>
    <row r="3566" spans="1:9" x14ac:dyDescent="0.25">
      <c r="A3566" t="s">
        <v>267</v>
      </c>
      <c r="B3566" s="6">
        <v>45627</v>
      </c>
      <c r="C3566" s="6" t="str">
        <f t="shared" si="55"/>
        <v>Q4 2024</v>
      </c>
      <c r="D3566">
        <v>8</v>
      </c>
      <c r="E3566">
        <v>8</v>
      </c>
      <c r="F3566">
        <v>1.8498870030631001</v>
      </c>
      <c r="G3566">
        <v>-0.24007327596356501</v>
      </c>
      <c r="H3566" t="s">
        <v>0</v>
      </c>
      <c r="I3566" t="s">
        <v>264</v>
      </c>
    </row>
    <row r="3567" spans="1:9" x14ac:dyDescent="0.25">
      <c r="A3567" t="s">
        <v>272</v>
      </c>
      <c r="B3567" s="6">
        <v>45627</v>
      </c>
      <c r="C3567" s="6" t="str">
        <f t="shared" si="55"/>
        <v>Q4 2024</v>
      </c>
      <c r="D3567">
        <v>11</v>
      </c>
      <c r="E3567">
        <v>11</v>
      </c>
      <c r="F3567">
        <v>1.54780002177573</v>
      </c>
      <c r="G3567">
        <v>-0.54216025725093497</v>
      </c>
      <c r="H3567" t="s">
        <v>1</v>
      </c>
      <c r="I3567" t="s">
        <v>264</v>
      </c>
    </row>
    <row r="3568" spans="1:9" x14ac:dyDescent="0.25">
      <c r="A3568" t="s">
        <v>270</v>
      </c>
      <c r="B3568" s="6">
        <v>45627</v>
      </c>
      <c r="C3568" s="6" t="str">
        <f t="shared" si="55"/>
        <v>Q4 2024</v>
      </c>
      <c r="D3568">
        <v>3</v>
      </c>
      <c r="E3568">
        <v>3</v>
      </c>
      <c r="F3568">
        <v>2.4617379137589102</v>
      </c>
      <c r="G3568">
        <v>0.37177763473225101</v>
      </c>
      <c r="H3568" t="s">
        <v>0</v>
      </c>
      <c r="I3568" t="s">
        <v>264</v>
      </c>
    </row>
    <row r="3569" spans="1:9" x14ac:dyDescent="0.25">
      <c r="A3569" t="s">
        <v>265</v>
      </c>
      <c r="B3569" s="6">
        <v>45627</v>
      </c>
      <c r="C3569" s="6" t="str">
        <f t="shared" si="55"/>
        <v>Q4 2024</v>
      </c>
      <c r="D3569">
        <v>2</v>
      </c>
      <c r="E3569">
        <v>2</v>
      </c>
      <c r="F3569">
        <v>2.4994041485589999</v>
      </c>
      <c r="G3569">
        <v>0.40944386953233802</v>
      </c>
      <c r="H3569" t="s">
        <v>1</v>
      </c>
      <c r="I3569" t="s">
        <v>264</v>
      </c>
    </row>
    <row r="3570" spans="1:9" x14ac:dyDescent="0.25">
      <c r="A3570" t="s">
        <v>269</v>
      </c>
      <c r="B3570" s="6">
        <v>45627</v>
      </c>
      <c r="C3570" s="6" t="str">
        <f t="shared" si="55"/>
        <v>Q4 2024</v>
      </c>
      <c r="D3570">
        <v>9</v>
      </c>
      <c r="E3570">
        <v>9</v>
      </c>
      <c r="F3570">
        <v>1.81857082241095</v>
      </c>
      <c r="G3570">
        <v>-0.27138945661570801</v>
      </c>
      <c r="H3570" t="s">
        <v>0</v>
      </c>
      <c r="I3570" t="s">
        <v>264</v>
      </c>
    </row>
    <row r="3571" spans="1:9" x14ac:dyDescent="0.25">
      <c r="A3571" t="s">
        <v>675</v>
      </c>
      <c r="B3571" s="6">
        <v>45627</v>
      </c>
      <c r="C3571" s="6" t="str">
        <f t="shared" si="55"/>
        <v>Q4 2024</v>
      </c>
      <c r="D3571">
        <v>10</v>
      </c>
      <c r="E3571">
        <v>10</v>
      </c>
      <c r="F3571">
        <v>1.74535098552783</v>
      </c>
      <c r="G3571">
        <v>-0.34460929349882902</v>
      </c>
      <c r="H3571" t="s">
        <v>0</v>
      </c>
      <c r="I3571" t="s">
        <v>264</v>
      </c>
    </row>
    <row r="3572" spans="1:9" x14ac:dyDescent="0.25">
      <c r="A3572" t="s">
        <v>675</v>
      </c>
      <c r="B3572" s="6">
        <v>45658</v>
      </c>
      <c r="C3572" s="6" t="str">
        <f t="shared" si="55"/>
        <v>Q1 2025</v>
      </c>
      <c r="D3572">
        <v>10</v>
      </c>
      <c r="E3572">
        <v>10</v>
      </c>
      <c r="F3572">
        <v>1.76583058886491</v>
      </c>
      <c r="G3572">
        <v>-0.32154924765773102</v>
      </c>
      <c r="H3572" t="s">
        <v>0</v>
      </c>
      <c r="I3572" t="s">
        <v>264</v>
      </c>
    </row>
    <row r="3573" spans="1:9" x14ac:dyDescent="0.25">
      <c r="A3573" t="s">
        <v>272</v>
      </c>
      <c r="B3573" s="6">
        <v>45658</v>
      </c>
      <c r="C3573" s="6" t="str">
        <f t="shared" si="55"/>
        <v>Q1 2025</v>
      </c>
      <c r="D3573">
        <v>11</v>
      </c>
      <c r="E3573">
        <v>11</v>
      </c>
      <c r="F3573">
        <v>1.5234904875386099</v>
      </c>
      <c r="G3573">
        <v>-0.56388934898403298</v>
      </c>
      <c r="H3573" t="s">
        <v>0</v>
      </c>
      <c r="I3573" t="s">
        <v>264</v>
      </c>
    </row>
    <row r="3574" spans="1:9" x14ac:dyDescent="0.25">
      <c r="A3574" t="s">
        <v>271</v>
      </c>
      <c r="B3574" s="6">
        <v>45658</v>
      </c>
      <c r="C3574" s="6" t="str">
        <f t="shared" si="55"/>
        <v>Q1 2025</v>
      </c>
      <c r="D3574">
        <v>5</v>
      </c>
      <c r="E3574">
        <v>5</v>
      </c>
      <c r="F3574">
        <v>2.1806783688524001</v>
      </c>
      <c r="G3574">
        <v>9.3298532329758793E-2</v>
      </c>
      <c r="H3574" t="s">
        <v>1729</v>
      </c>
      <c r="I3574" t="s">
        <v>264</v>
      </c>
    </row>
    <row r="3575" spans="1:9" x14ac:dyDescent="0.25">
      <c r="A3575" t="s">
        <v>268</v>
      </c>
      <c r="B3575" s="6">
        <v>45658</v>
      </c>
      <c r="C3575" s="6" t="str">
        <f t="shared" si="55"/>
        <v>Q1 2025</v>
      </c>
      <c r="D3575">
        <v>7</v>
      </c>
      <c r="E3575">
        <v>7</v>
      </c>
      <c r="F3575">
        <v>1.9777120104063</v>
      </c>
      <c r="G3575">
        <v>-0.109667826116345</v>
      </c>
      <c r="H3575" t="s">
        <v>1</v>
      </c>
      <c r="I3575" t="s">
        <v>264</v>
      </c>
    </row>
    <row r="3576" spans="1:9" x14ac:dyDescent="0.25">
      <c r="A3576" t="s">
        <v>270</v>
      </c>
      <c r="B3576" s="6">
        <v>45658</v>
      </c>
      <c r="C3576" s="6" t="str">
        <f t="shared" si="55"/>
        <v>Q1 2025</v>
      </c>
      <c r="D3576">
        <v>3</v>
      </c>
      <c r="E3576">
        <v>3</v>
      </c>
      <c r="F3576">
        <v>2.45424913157628</v>
      </c>
      <c r="G3576">
        <v>0.36686929505363503</v>
      </c>
      <c r="H3576" t="s">
        <v>1729</v>
      </c>
      <c r="I3576" t="s">
        <v>264</v>
      </c>
    </row>
    <row r="3577" spans="1:9" x14ac:dyDescent="0.25">
      <c r="A3577" t="s">
        <v>269</v>
      </c>
      <c r="B3577" s="6">
        <v>45658</v>
      </c>
      <c r="C3577" s="6" t="str">
        <f t="shared" si="55"/>
        <v>Q1 2025</v>
      </c>
      <c r="D3577">
        <v>9</v>
      </c>
      <c r="E3577">
        <v>9</v>
      </c>
      <c r="F3577">
        <v>1.8110732404475101</v>
      </c>
      <c r="G3577">
        <v>-0.27630659607513097</v>
      </c>
      <c r="H3577" t="s">
        <v>0</v>
      </c>
      <c r="I3577" t="s">
        <v>264</v>
      </c>
    </row>
    <row r="3578" spans="1:9" x14ac:dyDescent="0.25">
      <c r="A3578" t="s">
        <v>266</v>
      </c>
      <c r="B3578" s="6">
        <v>45658</v>
      </c>
      <c r="C3578" s="6" t="str">
        <f t="shared" si="55"/>
        <v>Q1 2025</v>
      </c>
      <c r="D3578">
        <v>4</v>
      </c>
      <c r="E3578">
        <v>4</v>
      </c>
      <c r="F3578">
        <v>2.25525512910815</v>
      </c>
      <c r="G3578">
        <v>0.16787529258550099</v>
      </c>
      <c r="H3578" t="s">
        <v>0</v>
      </c>
      <c r="I3578" t="s">
        <v>264</v>
      </c>
    </row>
    <row r="3579" spans="1:9" x14ac:dyDescent="0.25">
      <c r="A3579" t="s">
        <v>267</v>
      </c>
      <c r="B3579" s="6">
        <v>45658</v>
      </c>
      <c r="C3579" s="6" t="str">
        <f t="shared" si="55"/>
        <v>Q1 2025</v>
      </c>
      <c r="D3579">
        <v>8</v>
      </c>
      <c r="E3579">
        <v>8</v>
      </c>
      <c r="F3579">
        <v>1.9140108341778801</v>
      </c>
      <c r="G3579">
        <v>-0.17336900234476499</v>
      </c>
      <c r="H3579" t="s">
        <v>0</v>
      </c>
      <c r="I3579" t="s">
        <v>264</v>
      </c>
    </row>
    <row r="3580" spans="1:9" x14ac:dyDescent="0.25">
      <c r="A3580" t="s">
        <v>265</v>
      </c>
      <c r="B3580" s="6">
        <v>45658</v>
      </c>
      <c r="C3580" s="6" t="str">
        <f t="shared" si="55"/>
        <v>Q1 2025</v>
      </c>
      <c r="D3580">
        <v>2</v>
      </c>
      <c r="E3580">
        <v>2</v>
      </c>
      <c r="F3580">
        <v>2.45689531557885</v>
      </c>
      <c r="G3580">
        <v>0.36951547905621002</v>
      </c>
      <c r="H3580" t="s">
        <v>1</v>
      </c>
      <c r="I3580" t="s">
        <v>264</v>
      </c>
    </row>
    <row r="3581" spans="1:9" x14ac:dyDescent="0.25">
      <c r="A3581" t="s">
        <v>264</v>
      </c>
      <c r="B3581" s="6">
        <v>45658</v>
      </c>
      <c r="C3581" s="6" t="str">
        <f t="shared" si="55"/>
        <v>Q1 2025</v>
      </c>
      <c r="D3581">
        <v>1</v>
      </c>
      <c r="E3581">
        <v>1</v>
      </c>
      <c r="F3581">
        <v>2.53460325867555</v>
      </c>
      <c r="G3581">
        <v>0.44722342215290201</v>
      </c>
      <c r="H3581" t="s">
        <v>1729</v>
      </c>
      <c r="I3581" t="s">
        <v>264</v>
      </c>
    </row>
    <row r="3582" spans="1:9" x14ac:dyDescent="0.25">
      <c r="A3582" t="s">
        <v>271</v>
      </c>
      <c r="B3582" s="6">
        <v>45689</v>
      </c>
      <c r="C3582" s="6" t="str">
        <f t="shared" si="55"/>
        <v>Q1 2025</v>
      </c>
      <c r="D3582">
        <v>5</v>
      </c>
      <c r="E3582">
        <v>5</v>
      </c>
      <c r="F3582">
        <v>2.1812763344115398</v>
      </c>
      <c r="G3582">
        <v>9.9344549749182498E-2</v>
      </c>
      <c r="H3582" t="s">
        <v>0</v>
      </c>
      <c r="I3582" t="s">
        <v>264</v>
      </c>
    </row>
    <row r="3583" spans="1:9" x14ac:dyDescent="0.25">
      <c r="A3583" t="s">
        <v>269</v>
      </c>
      <c r="B3583" s="6">
        <v>45689</v>
      </c>
      <c r="C3583" s="6" t="str">
        <f t="shared" si="55"/>
        <v>Q1 2025</v>
      </c>
      <c r="D3583">
        <v>9</v>
      </c>
      <c r="E3583">
        <v>9</v>
      </c>
      <c r="F3583">
        <v>1.83120287562844</v>
      </c>
      <c r="G3583">
        <v>-0.25072890903390799</v>
      </c>
      <c r="H3583" t="s">
        <v>0</v>
      </c>
      <c r="I3583" t="s">
        <v>264</v>
      </c>
    </row>
    <row r="3584" spans="1:9" x14ac:dyDescent="0.25">
      <c r="A3584" t="s">
        <v>270</v>
      </c>
      <c r="B3584" s="6">
        <v>45689</v>
      </c>
      <c r="C3584" s="6" t="str">
        <f t="shared" si="55"/>
        <v>Q1 2025</v>
      </c>
      <c r="D3584">
        <v>2</v>
      </c>
      <c r="E3584">
        <v>3</v>
      </c>
      <c r="F3584">
        <v>2.4427698781709499</v>
      </c>
      <c r="G3584">
        <v>0.36083809350859802</v>
      </c>
      <c r="H3584" t="s">
        <v>0</v>
      </c>
      <c r="I3584" t="s">
        <v>264</v>
      </c>
    </row>
    <row r="3585" spans="1:9" x14ac:dyDescent="0.25">
      <c r="A3585" t="s">
        <v>266</v>
      </c>
      <c r="B3585" s="6">
        <v>45689</v>
      </c>
      <c r="C3585" s="6" t="str">
        <f t="shared" si="55"/>
        <v>Q1 2025</v>
      </c>
      <c r="D3585">
        <v>4</v>
      </c>
      <c r="E3585">
        <v>4</v>
      </c>
      <c r="F3585">
        <v>2.2730251603173799</v>
      </c>
      <c r="G3585">
        <v>0.19109337565503101</v>
      </c>
      <c r="H3585" t="s">
        <v>0</v>
      </c>
      <c r="I3585" t="s">
        <v>264</v>
      </c>
    </row>
    <row r="3586" spans="1:9" x14ac:dyDescent="0.25">
      <c r="A3586" t="s">
        <v>265</v>
      </c>
      <c r="B3586" s="6">
        <v>45689</v>
      </c>
      <c r="C3586" s="6" t="str">
        <f t="shared" si="55"/>
        <v>Q1 2025</v>
      </c>
      <c r="D3586">
        <v>3</v>
      </c>
      <c r="E3586">
        <v>2</v>
      </c>
      <c r="F3586">
        <v>2.41232952632084</v>
      </c>
      <c r="G3586">
        <v>0.33039774165848201</v>
      </c>
      <c r="H3586" t="s">
        <v>1</v>
      </c>
      <c r="I3586" t="s">
        <v>264</v>
      </c>
    </row>
    <row r="3587" spans="1:9" x14ac:dyDescent="0.25">
      <c r="A3587" t="s">
        <v>268</v>
      </c>
      <c r="B3587" s="6">
        <v>45689</v>
      </c>
      <c r="C3587" s="6" t="str">
        <f t="shared" ref="C3587:C3650" si="56">"Q" &amp; ROUNDUP(MONTH(B3587)/3, 0) &amp; " " &amp; YEAR(B3587)</f>
        <v>Q1 2025</v>
      </c>
      <c r="D3587">
        <v>8</v>
      </c>
      <c r="E3587">
        <v>7</v>
      </c>
      <c r="F3587">
        <v>1.91511363697436</v>
      </c>
      <c r="G3587">
        <v>-0.166818147687993</v>
      </c>
      <c r="H3587" t="s">
        <v>1</v>
      </c>
      <c r="I3587" t="s">
        <v>264</v>
      </c>
    </row>
    <row r="3588" spans="1:9" x14ac:dyDescent="0.25">
      <c r="A3588" t="s">
        <v>272</v>
      </c>
      <c r="B3588" s="6">
        <v>45689</v>
      </c>
      <c r="C3588" s="6" t="str">
        <f t="shared" si="56"/>
        <v>Q1 2025</v>
      </c>
      <c r="D3588">
        <v>11</v>
      </c>
      <c r="E3588">
        <v>11</v>
      </c>
      <c r="F3588">
        <v>1.48143726014875</v>
      </c>
      <c r="G3588">
        <v>-0.60049452451360097</v>
      </c>
      <c r="H3588" t="s">
        <v>1</v>
      </c>
      <c r="I3588" t="s">
        <v>264</v>
      </c>
    </row>
    <row r="3589" spans="1:9" x14ac:dyDescent="0.25">
      <c r="A3589" t="s">
        <v>675</v>
      </c>
      <c r="B3589" s="6">
        <v>45689</v>
      </c>
      <c r="C3589" s="6" t="str">
        <f t="shared" si="56"/>
        <v>Q1 2025</v>
      </c>
      <c r="D3589">
        <v>10</v>
      </c>
      <c r="E3589">
        <v>10</v>
      </c>
      <c r="F3589">
        <v>1.7789827871888899</v>
      </c>
      <c r="G3589">
        <v>-0.30294899747345899</v>
      </c>
      <c r="H3589" t="s">
        <v>0</v>
      </c>
      <c r="I3589" t="s">
        <v>264</v>
      </c>
    </row>
    <row r="3590" spans="1:9" x14ac:dyDescent="0.25">
      <c r="A3590" t="s">
        <v>267</v>
      </c>
      <c r="B3590" s="6">
        <v>45689</v>
      </c>
      <c r="C3590" s="6" t="str">
        <f t="shared" si="56"/>
        <v>Q1 2025</v>
      </c>
      <c r="D3590">
        <v>7</v>
      </c>
      <c r="E3590">
        <v>8</v>
      </c>
      <c r="F3590">
        <v>1.9395066601036299</v>
      </c>
      <c r="G3590">
        <v>-0.142425124558718</v>
      </c>
      <c r="H3590" t="s">
        <v>0</v>
      </c>
      <c r="I3590" t="s">
        <v>264</v>
      </c>
    </row>
    <row r="3591" spans="1:9" x14ac:dyDescent="0.25">
      <c r="A3591" t="s">
        <v>264</v>
      </c>
      <c r="B3591" s="6">
        <v>45689</v>
      </c>
      <c r="C3591" s="6" t="str">
        <f t="shared" si="56"/>
        <v>Q1 2025</v>
      </c>
      <c r="D3591">
        <v>1</v>
      </c>
      <c r="E3591">
        <v>1</v>
      </c>
      <c r="F3591">
        <v>2.56367372735874</v>
      </c>
      <c r="G3591">
        <v>0.48174194269638598</v>
      </c>
      <c r="H3591" t="s">
        <v>0</v>
      </c>
      <c r="I3591" t="s">
        <v>264</v>
      </c>
    </row>
    <row r="3592" spans="1:9" x14ac:dyDescent="0.25">
      <c r="A3592" t="s">
        <v>264</v>
      </c>
      <c r="B3592" s="6">
        <v>45717</v>
      </c>
      <c r="C3592" s="6" t="str">
        <f t="shared" si="56"/>
        <v>Q1 2025</v>
      </c>
      <c r="D3592">
        <v>1</v>
      </c>
      <c r="E3592">
        <v>1</v>
      </c>
      <c r="F3592">
        <v>2.5350402239079401</v>
      </c>
      <c r="G3592">
        <v>0.45757884377736502</v>
      </c>
      <c r="H3592" t="s">
        <v>1</v>
      </c>
      <c r="I3592" t="s">
        <v>264</v>
      </c>
    </row>
    <row r="3593" spans="1:9" x14ac:dyDescent="0.25">
      <c r="A3593" t="s">
        <v>268</v>
      </c>
      <c r="B3593" s="6">
        <v>45717</v>
      </c>
      <c r="C3593" s="6" t="str">
        <f t="shared" si="56"/>
        <v>Q1 2025</v>
      </c>
      <c r="D3593">
        <v>8</v>
      </c>
      <c r="E3593">
        <v>8</v>
      </c>
      <c r="F3593">
        <v>1.9073780817375099</v>
      </c>
      <c r="G3593">
        <v>-0.17008329839306299</v>
      </c>
      <c r="H3593" t="s">
        <v>0</v>
      </c>
      <c r="I3593" t="s">
        <v>264</v>
      </c>
    </row>
    <row r="3594" spans="1:9" x14ac:dyDescent="0.25">
      <c r="A3594" t="s">
        <v>267</v>
      </c>
      <c r="B3594" s="6">
        <v>45717</v>
      </c>
      <c r="C3594" s="6" t="str">
        <f t="shared" si="56"/>
        <v>Q1 2025</v>
      </c>
      <c r="D3594">
        <v>7</v>
      </c>
      <c r="E3594">
        <v>7</v>
      </c>
      <c r="F3594">
        <v>1.9439951531881501</v>
      </c>
      <c r="G3594">
        <v>-0.13346622694242399</v>
      </c>
      <c r="H3594" t="s">
        <v>0</v>
      </c>
      <c r="I3594" t="s">
        <v>264</v>
      </c>
    </row>
    <row r="3595" spans="1:9" x14ac:dyDescent="0.25">
      <c r="A3595" t="s">
        <v>269</v>
      </c>
      <c r="B3595" s="6">
        <v>45717</v>
      </c>
      <c r="C3595" s="6" t="str">
        <f t="shared" si="56"/>
        <v>Q1 2025</v>
      </c>
      <c r="D3595">
        <v>9</v>
      </c>
      <c r="E3595">
        <v>9</v>
      </c>
      <c r="F3595">
        <v>1.8703969317512199</v>
      </c>
      <c r="G3595">
        <v>-0.207064448379355</v>
      </c>
      <c r="H3595" t="s">
        <v>0</v>
      </c>
      <c r="I3595" t="s">
        <v>264</v>
      </c>
    </row>
    <row r="3596" spans="1:9" x14ac:dyDescent="0.25">
      <c r="A3596" t="s">
        <v>272</v>
      </c>
      <c r="B3596" s="6">
        <v>45717</v>
      </c>
      <c r="C3596" s="6" t="str">
        <f t="shared" si="56"/>
        <v>Q1 2025</v>
      </c>
      <c r="D3596">
        <v>11</v>
      </c>
      <c r="E3596">
        <v>11</v>
      </c>
      <c r="F3596">
        <v>1.45249766583024</v>
      </c>
      <c r="G3596">
        <v>-0.62496371430033204</v>
      </c>
      <c r="H3596" t="s">
        <v>0</v>
      </c>
      <c r="I3596" t="s">
        <v>264</v>
      </c>
    </row>
    <row r="3597" spans="1:9" x14ac:dyDescent="0.25">
      <c r="A3597" t="s">
        <v>266</v>
      </c>
      <c r="B3597" s="6">
        <v>45717</v>
      </c>
      <c r="C3597" s="6" t="str">
        <f t="shared" si="56"/>
        <v>Q1 2025</v>
      </c>
      <c r="D3597">
        <v>4</v>
      </c>
      <c r="E3597">
        <v>4</v>
      </c>
      <c r="F3597">
        <v>2.2677457554907798</v>
      </c>
      <c r="G3597">
        <v>0.19028437536019999</v>
      </c>
      <c r="H3597" t="s">
        <v>1729</v>
      </c>
      <c r="I3597" t="s">
        <v>264</v>
      </c>
    </row>
    <row r="3598" spans="1:9" x14ac:dyDescent="0.25">
      <c r="A3598" t="s">
        <v>265</v>
      </c>
      <c r="B3598" s="6">
        <v>45717</v>
      </c>
      <c r="C3598" s="6" t="str">
        <f t="shared" si="56"/>
        <v>Q1 2025</v>
      </c>
      <c r="D3598">
        <v>3</v>
      </c>
      <c r="E3598">
        <v>3</v>
      </c>
      <c r="F3598">
        <v>2.4136455611698202</v>
      </c>
      <c r="G3598">
        <v>0.33618418103924802</v>
      </c>
      <c r="H3598" t="s">
        <v>1729</v>
      </c>
      <c r="I3598" t="s">
        <v>264</v>
      </c>
    </row>
    <row r="3599" spans="1:9" x14ac:dyDescent="0.25">
      <c r="A3599" t="s">
        <v>270</v>
      </c>
      <c r="B3599" s="6">
        <v>45717</v>
      </c>
      <c r="C3599" s="6" t="str">
        <f t="shared" si="56"/>
        <v>Q1 2025</v>
      </c>
      <c r="D3599">
        <v>2</v>
      </c>
      <c r="E3599">
        <v>2</v>
      </c>
      <c r="F3599">
        <v>2.4141706785280701</v>
      </c>
      <c r="G3599">
        <v>0.33670929839749703</v>
      </c>
      <c r="H3599" t="s">
        <v>1</v>
      </c>
      <c r="I3599" t="s">
        <v>264</v>
      </c>
    </row>
    <row r="3600" spans="1:9" x14ac:dyDescent="0.25">
      <c r="A3600" t="s">
        <v>271</v>
      </c>
      <c r="B3600" s="6">
        <v>45717</v>
      </c>
      <c r="C3600" s="6" t="str">
        <f t="shared" si="56"/>
        <v>Q1 2025</v>
      </c>
      <c r="D3600">
        <v>5</v>
      </c>
      <c r="E3600">
        <v>5</v>
      </c>
      <c r="F3600">
        <v>2.1916964229002498</v>
      </c>
      <c r="G3600">
        <v>0.114235042769677</v>
      </c>
      <c r="H3600" t="s">
        <v>0</v>
      </c>
      <c r="I3600" t="s">
        <v>264</v>
      </c>
    </row>
    <row r="3601" spans="1:9" x14ac:dyDescent="0.25">
      <c r="A3601" t="s">
        <v>675</v>
      </c>
      <c r="B3601" s="6">
        <v>45717</v>
      </c>
      <c r="C3601" s="6" t="str">
        <f t="shared" si="56"/>
        <v>Q1 2025</v>
      </c>
      <c r="D3601">
        <v>10</v>
      </c>
      <c r="E3601">
        <v>10</v>
      </c>
      <c r="F3601">
        <v>1.77804732680176</v>
      </c>
      <c r="G3601">
        <v>-0.29941405332881699</v>
      </c>
      <c r="H3601" t="s">
        <v>0</v>
      </c>
      <c r="I3601" t="s">
        <v>264</v>
      </c>
    </row>
    <row r="3602" spans="1:9" x14ac:dyDescent="0.25">
      <c r="A3602" t="s">
        <v>222</v>
      </c>
      <c r="B3602" s="6">
        <v>45292</v>
      </c>
      <c r="C3602" s="6" t="str">
        <f t="shared" si="56"/>
        <v>Q1 2024</v>
      </c>
      <c r="D3602">
        <v>9</v>
      </c>
      <c r="F3602">
        <v>1.6555069590607501</v>
      </c>
      <c r="G3602">
        <v>-0.16198699862431601</v>
      </c>
      <c r="I3602" t="s">
        <v>273</v>
      </c>
    </row>
    <row r="3603" spans="1:9" x14ac:dyDescent="0.25">
      <c r="A3603" t="s">
        <v>950</v>
      </c>
      <c r="B3603" s="6">
        <v>45292</v>
      </c>
      <c r="C3603" s="6" t="str">
        <f t="shared" si="56"/>
        <v>Q1 2024</v>
      </c>
      <c r="D3603">
        <v>10</v>
      </c>
      <c r="E3603">
        <v>7</v>
      </c>
      <c r="F3603">
        <v>1.61963193533304</v>
      </c>
      <c r="G3603">
        <v>-0.19786202235202899</v>
      </c>
      <c r="H3603" t="s">
        <v>1</v>
      </c>
      <c r="I3603" t="s">
        <v>273</v>
      </c>
    </row>
    <row r="3604" spans="1:9" x14ac:dyDescent="0.25">
      <c r="A3604" t="s">
        <v>273</v>
      </c>
      <c r="B3604" s="6">
        <v>45292</v>
      </c>
      <c r="C3604" s="6" t="str">
        <f t="shared" si="56"/>
        <v>Q1 2024</v>
      </c>
      <c r="D3604">
        <v>2</v>
      </c>
      <c r="E3604">
        <v>12</v>
      </c>
      <c r="F3604">
        <v>2.0906517994690801</v>
      </c>
      <c r="G3604">
        <v>0.27315784178401298</v>
      </c>
      <c r="H3604" t="s">
        <v>0</v>
      </c>
      <c r="I3604" t="s">
        <v>273</v>
      </c>
    </row>
    <row r="3605" spans="1:9" x14ac:dyDescent="0.25">
      <c r="A3605" t="s">
        <v>219</v>
      </c>
      <c r="B3605" s="6">
        <v>45292</v>
      </c>
      <c r="C3605" s="6" t="str">
        <f t="shared" si="56"/>
        <v>Q1 2024</v>
      </c>
      <c r="D3605">
        <v>3</v>
      </c>
      <c r="E3605">
        <v>2</v>
      </c>
      <c r="F3605">
        <v>1.98285717638898</v>
      </c>
      <c r="G3605">
        <v>0.16536321870390999</v>
      </c>
      <c r="H3605" t="s">
        <v>1</v>
      </c>
      <c r="I3605" t="s">
        <v>273</v>
      </c>
    </row>
    <row r="3606" spans="1:9" x14ac:dyDescent="0.25">
      <c r="A3606" t="s">
        <v>1789</v>
      </c>
      <c r="B3606" s="6">
        <v>45292</v>
      </c>
      <c r="C3606" s="6" t="str">
        <f t="shared" si="56"/>
        <v>Q1 2024</v>
      </c>
      <c r="D3606">
        <v>8</v>
      </c>
      <c r="E3606">
        <v>3</v>
      </c>
      <c r="F3606">
        <v>1.67233879852249</v>
      </c>
      <c r="G3606">
        <v>-0.14515515916257499</v>
      </c>
      <c r="H3606" t="s">
        <v>1</v>
      </c>
      <c r="I3606" t="s">
        <v>273</v>
      </c>
    </row>
    <row r="3607" spans="1:9" x14ac:dyDescent="0.25">
      <c r="A3607" t="s">
        <v>274</v>
      </c>
      <c r="B3607" s="6">
        <v>45292</v>
      </c>
      <c r="C3607" s="6" t="str">
        <f t="shared" si="56"/>
        <v>Q1 2024</v>
      </c>
      <c r="D3607">
        <v>7</v>
      </c>
      <c r="E3607">
        <v>1</v>
      </c>
      <c r="F3607">
        <v>1.7900943496842801</v>
      </c>
      <c r="G3607">
        <v>-2.7399608000782501E-2</v>
      </c>
      <c r="H3607" t="s">
        <v>1</v>
      </c>
      <c r="I3607" t="s">
        <v>273</v>
      </c>
    </row>
    <row r="3608" spans="1:9" x14ac:dyDescent="0.25">
      <c r="A3608" t="s">
        <v>275</v>
      </c>
      <c r="B3608" s="6">
        <v>45292</v>
      </c>
      <c r="C3608" s="6" t="str">
        <f t="shared" si="56"/>
        <v>Q1 2024</v>
      </c>
      <c r="D3608">
        <v>5</v>
      </c>
      <c r="E3608">
        <v>11</v>
      </c>
      <c r="F3608">
        <v>1.8031142514221701</v>
      </c>
      <c r="G3608">
        <v>-1.4379706262899999E-2</v>
      </c>
      <c r="H3608" t="s">
        <v>0</v>
      </c>
      <c r="I3608" t="s">
        <v>273</v>
      </c>
    </row>
    <row r="3609" spans="1:9" x14ac:dyDescent="0.25">
      <c r="A3609" t="s">
        <v>278</v>
      </c>
      <c r="B3609" s="6">
        <v>45292</v>
      </c>
      <c r="C3609" s="6" t="str">
        <f t="shared" si="56"/>
        <v>Q1 2024</v>
      </c>
      <c r="D3609">
        <v>1</v>
      </c>
      <c r="E3609">
        <v>10</v>
      </c>
      <c r="F3609">
        <v>2.1702487525843202</v>
      </c>
      <c r="G3609">
        <v>0.35275479489925199</v>
      </c>
      <c r="H3609" t="s">
        <v>0</v>
      </c>
      <c r="I3609" t="s">
        <v>273</v>
      </c>
    </row>
    <row r="3610" spans="1:9" x14ac:dyDescent="0.25">
      <c r="A3610" t="s">
        <v>277</v>
      </c>
      <c r="B3610" s="6">
        <v>45292</v>
      </c>
      <c r="C3610" s="6" t="str">
        <f t="shared" si="56"/>
        <v>Q1 2024</v>
      </c>
      <c r="D3610">
        <v>11</v>
      </c>
      <c r="E3610">
        <v>4</v>
      </c>
      <c r="F3610">
        <v>1.5999282249472899</v>
      </c>
      <c r="G3610">
        <v>-0.21756573273777399</v>
      </c>
      <c r="H3610" t="s">
        <v>1</v>
      </c>
      <c r="I3610" t="s">
        <v>273</v>
      </c>
    </row>
    <row r="3611" spans="1:9" x14ac:dyDescent="0.25">
      <c r="A3611" t="s">
        <v>276</v>
      </c>
      <c r="B3611" s="6">
        <v>45292</v>
      </c>
      <c r="C3611" s="6" t="str">
        <f t="shared" si="56"/>
        <v>Q1 2024</v>
      </c>
      <c r="D3611">
        <v>6</v>
      </c>
      <c r="E3611">
        <v>9</v>
      </c>
      <c r="F3611">
        <v>1.79056732943827</v>
      </c>
      <c r="G3611">
        <v>-2.6926628246797899E-2</v>
      </c>
      <c r="H3611" t="s">
        <v>0</v>
      </c>
      <c r="I3611" t="s">
        <v>273</v>
      </c>
    </row>
    <row r="3612" spans="1:9" x14ac:dyDescent="0.25">
      <c r="A3612" t="s">
        <v>274</v>
      </c>
      <c r="B3612" s="6">
        <v>45323</v>
      </c>
      <c r="C3612" s="6" t="str">
        <f t="shared" si="56"/>
        <v>Q1 2024</v>
      </c>
      <c r="D3612">
        <v>7</v>
      </c>
      <c r="E3612">
        <v>7</v>
      </c>
      <c r="F3612">
        <v>1.7643085152320499</v>
      </c>
      <c r="G3612">
        <v>-2.70049484228807E-2</v>
      </c>
      <c r="H3612" t="s">
        <v>0</v>
      </c>
      <c r="I3612" t="s">
        <v>273</v>
      </c>
    </row>
    <row r="3613" spans="1:9" x14ac:dyDescent="0.25">
      <c r="A3613" t="s">
        <v>279</v>
      </c>
      <c r="B3613" s="6">
        <v>45323</v>
      </c>
      <c r="C3613" s="6" t="str">
        <f t="shared" si="56"/>
        <v>Q1 2024</v>
      </c>
      <c r="D3613">
        <v>12</v>
      </c>
      <c r="E3613">
        <v>5</v>
      </c>
      <c r="F3613">
        <v>1.5216872786320601</v>
      </c>
      <c r="G3613">
        <v>-0.255561490883501</v>
      </c>
      <c r="H3613" t="s">
        <v>1</v>
      </c>
      <c r="I3613" t="s">
        <v>273</v>
      </c>
    </row>
    <row r="3614" spans="1:9" x14ac:dyDescent="0.25">
      <c r="A3614" t="s">
        <v>222</v>
      </c>
      <c r="B3614" s="6">
        <v>45323</v>
      </c>
      <c r="C3614" s="6" t="str">
        <f t="shared" si="56"/>
        <v>Q1 2024</v>
      </c>
      <c r="D3614">
        <v>8</v>
      </c>
      <c r="E3614">
        <v>9</v>
      </c>
      <c r="F3614">
        <v>1.6589417736943799</v>
      </c>
      <c r="G3614">
        <v>-0.13237168996054999</v>
      </c>
      <c r="H3614" t="s">
        <v>0</v>
      </c>
      <c r="I3614" t="s">
        <v>273</v>
      </c>
    </row>
    <row r="3615" spans="1:9" x14ac:dyDescent="0.25">
      <c r="A3615" t="s">
        <v>950</v>
      </c>
      <c r="B3615" s="6">
        <v>45323</v>
      </c>
      <c r="C3615" s="6" t="str">
        <f t="shared" si="56"/>
        <v>Q1 2024</v>
      </c>
      <c r="D3615">
        <v>11</v>
      </c>
      <c r="E3615">
        <v>10</v>
      </c>
      <c r="F3615">
        <v>1.59348224764157</v>
      </c>
      <c r="G3615">
        <v>-0.19783121601336401</v>
      </c>
      <c r="H3615" t="s">
        <v>1</v>
      </c>
      <c r="I3615" t="s">
        <v>273</v>
      </c>
    </row>
    <row r="3616" spans="1:9" x14ac:dyDescent="0.25">
      <c r="A3616" t="s">
        <v>278</v>
      </c>
      <c r="B3616" s="6">
        <v>45323</v>
      </c>
      <c r="C3616" s="6" t="str">
        <f t="shared" si="56"/>
        <v>Q1 2024</v>
      </c>
      <c r="D3616">
        <v>1</v>
      </c>
      <c r="E3616">
        <v>1</v>
      </c>
      <c r="F3616">
        <v>2.1039181792219699</v>
      </c>
      <c r="G3616">
        <v>0.31260471556703601</v>
      </c>
      <c r="H3616" t="s">
        <v>1</v>
      </c>
      <c r="I3616" t="s">
        <v>273</v>
      </c>
    </row>
    <row r="3617" spans="1:9" x14ac:dyDescent="0.25">
      <c r="A3617" t="s">
        <v>1789</v>
      </c>
      <c r="B3617" s="6">
        <v>45323</v>
      </c>
      <c r="C3617" s="6" t="str">
        <f t="shared" si="56"/>
        <v>Q1 2024</v>
      </c>
      <c r="D3617">
        <v>9</v>
      </c>
      <c r="E3617">
        <v>8</v>
      </c>
      <c r="F3617">
        <v>1.63843790788556</v>
      </c>
      <c r="G3617">
        <v>-0.152875555769375</v>
      </c>
      <c r="H3617" t="s">
        <v>1</v>
      </c>
      <c r="I3617" t="s">
        <v>273</v>
      </c>
    </row>
    <row r="3618" spans="1:9" x14ac:dyDescent="0.25">
      <c r="A3618" t="s">
        <v>277</v>
      </c>
      <c r="B3618" s="6">
        <v>45323</v>
      </c>
      <c r="C3618" s="6" t="str">
        <f t="shared" si="56"/>
        <v>Q1 2024</v>
      </c>
      <c r="D3618">
        <v>10</v>
      </c>
      <c r="E3618">
        <v>11</v>
      </c>
      <c r="F3618">
        <v>1.60347914674342</v>
      </c>
      <c r="G3618">
        <v>-0.18783431691151301</v>
      </c>
      <c r="H3618" t="s">
        <v>0</v>
      </c>
      <c r="I3618" t="s">
        <v>273</v>
      </c>
    </row>
    <row r="3619" spans="1:9" x14ac:dyDescent="0.25">
      <c r="A3619" t="s">
        <v>276</v>
      </c>
      <c r="B3619" s="6">
        <v>45323</v>
      </c>
      <c r="C3619" s="6" t="str">
        <f t="shared" si="56"/>
        <v>Q1 2024</v>
      </c>
      <c r="D3619">
        <v>5</v>
      </c>
      <c r="E3619">
        <v>6</v>
      </c>
      <c r="F3619">
        <v>1.8182821329730401</v>
      </c>
      <c r="G3619">
        <v>2.69686693181054E-2</v>
      </c>
      <c r="H3619" t="s">
        <v>0</v>
      </c>
      <c r="I3619" t="s">
        <v>273</v>
      </c>
    </row>
    <row r="3620" spans="1:9" x14ac:dyDescent="0.25">
      <c r="A3620" t="s">
        <v>275</v>
      </c>
      <c r="B3620" s="6">
        <v>45323</v>
      </c>
      <c r="C3620" s="6" t="str">
        <f t="shared" si="56"/>
        <v>Q1 2024</v>
      </c>
      <c r="D3620">
        <v>4</v>
      </c>
      <c r="E3620">
        <v>5</v>
      </c>
      <c r="F3620">
        <v>1.83013599570902</v>
      </c>
      <c r="G3620">
        <v>3.8822532054087103E-2</v>
      </c>
      <c r="H3620" t="s">
        <v>0</v>
      </c>
      <c r="I3620" t="s">
        <v>273</v>
      </c>
    </row>
    <row r="3621" spans="1:9" x14ac:dyDescent="0.25">
      <c r="A3621" t="s">
        <v>219</v>
      </c>
      <c r="B3621" s="6">
        <v>45323</v>
      </c>
      <c r="C3621" s="6" t="str">
        <f t="shared" si="56"/>
        <v>Q1 2024</v>
      </c>
      <c r="D3621">
        <v>3</v>
      </c>
      <c r="E3621">
        <v>3</v>
      </c>
      <c r="F3621">
        <v>1.9992835515943399</v>
      </c>
      <c r="G3621">
        <v>0.207970087939403</v>
      </c>
      <c r="H3621" t="s">
        <v>0</v>
      </c>
      <c r="I3621" t="s">
        <v>273</v>
      </c>
    </row>
    <row r="3622" spans="1:9" x14ac:dyDescent="0.25">
      <c r="A3622" t="s">
        <v>273</v>
      </c>
      <c r="B3622" s="6">
        <v>45323</v>
      </c>
      <c r="C3622" s="6" t="str">
        <f t="shared" si="56"/>
        <v>Q1 2024</v>
      </c>
      <c r="D3622">
        <v>2</v>
      </c>
      <c r="E3622">
        <v>2</v>
      </c>
      <c r="F3622">
        <v>2.0526770943029402</v>
      </c>
      <c r="G3622">
        <v>0.261363630648001</v>
      </c>
      <c r="H3622" t="s">
        <v>1729</v>
      </c>
      <c r="I3622" t="s">
        <v>273</v>
      </c>
    </row>
    <row r="3623" spans="1:9" x14ac:dyDescent="0.25">
      <c r="A3623" t="s">
        <v>274</v>
      </c>
      <c r="B3623" s="6">
        <v>45352</v>
      </c>
      <c r="C3623" s="6" t="str">
        <f t="shared" si="56"/>
        <v>Q1 2024</v>
      </c>
      <c r="D3623">
        <v>5</v>
      </c>
      <c r="E3623">
        <v>7</v>
      </c>
      <c r="F3623">
        <v>1.78800921484335</v>
      </c>
      <c r="G3623">
        <v>2.3093547610261101E-2</v>
      </c>
      <c r="H3623" t="s">
        <v>0</v>
      </c>
      <c r="I3623" t="s">
        <v>273</v>
      </c>
    </row>
    <row r="3624" spans="1:9" x14ac:dyDescent="0.25">
      <c r="A3624" t="s">
        <v>950</v>
      </c>
      <c r="B3624" s="6">
        <v>45352</v>
      </c>
      <c r="C3624" s="6" t="str">
        <f t="shared" si="56"/>
        <v>Q1 2024</v>
      </c>
      <c r="D3624">
        <v>11</v>
      </c>
      <c r="E3624">
        <v>11</v>
      </c>
      <c r="F3624">
        <v>1.56055737153533</v>
      </c>
      <c r="G3624">
        <v>-0.20435829569775901</v>
      </c>
      <c r="H3624" t="s">
        <v>0</v>
      </c>
      <c r="I3624" t="s">
        <v>273</v>
      </c>
    </row>
    <row r="3625" spans="1:9" x14ac:dyDescent="0.25">
      <c r="A3625" t="s">
        <v>279</v>
      </c>
      <c r="B3625" s="6">
        <v>45352</v>
      </c>
      <c r="C3625" s="6" t="str">
        <f t="shared" si="56"/>
        <v>Q1 2024</v>
      </c>
      <c r="D3625">
        <v>12</v>
      </c>
      <c r="E3625">
        <v>12</v>
      </c>
      <c r="F3625">
        <v>1.4776305413747599</v>
      </c>
      <c r="G3625">
        <v>-0.28728512585832899</v>
      </c>
      <c r="H3625" t="s">
        <v>1</v>
      </c>
      <c r="I3625" t="s">
        <v>273</v>
      </c>
    </row>
    <row r="3626" spans="1:9" x14ac:dyDescent="0.25">
      <c r="A3626" t="s">
        <v>277</v>
      </c>
      <c r="B3626" s="6">
        <v>45352</v>
      </c>
      <c r="C3626" s="6" t="str">
        <f t="shared" si="56"/>
        <v>Q1 2024</v>
      </c>
      <c r="D3626">
        <v>8</v>
      </c>
      <c r="E3626">
        <v>10</v>
      </c>
      <c r="F3626">
        <v>1.6436458992635801</v>
      </c>
      <c r="G3626">
        <v>-0.121269767969507</v>
      </c>
      <c r="H3626" t="s">
        <v>0</v>
      </c>
      <c r="I3626" t="s">
        <v>273</v>
      </c>
    </row>
    <row r="3627" spans="1:9" x14ac:dyDescent="0.25">
      <c r="A3627" t="s">
        <v>1789</v>
      </c>
      <c r="B3627" s="6">
        <v>45352</v>
      </c>
      <c r="C3627" s="6" t="str">
        <f t="shared" si="56"/>
        <v>Q1 2024</v>
      </c>
      <c r="D3627">
        <v>10</v>
      </c>
      <c r="E3627">
        <v>9</v>
      </c>
      <c r="F3627">
        <v>1.5723061369104301</v>
      </c>
      <c r="G3627">
        <v>-0.19260953032265801</v>
      </c>
      <c r="H3627" t="s">
        <v>1</v>
      </c>
      <c r="I3627" t="s">
        <v>273</v>
      </c>
    </row>
    <row r="3628" spans="1:9" x14ac:dyDescent="0.25">
      <c r="A3628" t="s">
        <v>275</v>
      </c>
      <c r="B3628" s="6">
        <v>45352</v>
      </c>
      <c r="C3628" s="6" t="str">
        <f t="shared" si="56"/>
        <v>Q1 2024</v>
      </c>
      <c r="D3628">
        <v>4</v>
      </c>
      <c r="E3628">
        <v>4</v>
      </c>
      <c r="F3628">
        <v>1.8400479409178601</v>
      </c>
      <c r="G3628">
        <v>7.5132273684766604E-2</v>
      </c>
      <c r="H3628" t="s">
        <v>0</v>
      </c>
      <c r="I3628" t="s">
        <v>273</v>
      </c>
    </row>
    <row r="3629" spans="1:9" x14ac:dyDescent="0.25">
      <c r="A3629" t="s">
        <v>273</v>
      </c>
      <c r="B3629" s="6">
        <v>45352</v>
      </c>
      <c r="C3629" s="6" t="str">
        <f t="shared" si="56"/>
        <v>Q1 2024</v>
      </c>
      <c r="D3629">
        <v>2</v>
      </c>
      <c r="E3629">
        <v>2</v>
      </c>
      <c r="F3629">
        <v>2.0468220603188101</v>
      </c>
      <c r="G3629">
        <v>0.28190639308571502</v>
      </c>
      <c r="H3629" t="s">
        <v>0</v>
      </c>
      <c r="I3629" t="s">
        <v>273</v>
      </c>
    </row>
    <row r="3630" spans="1:9" x14ac:dyDescent="0.25">
      <c r="A3630" t="s">
        <v>219</v>
      </c>
      <c r="B3630" s="6">
        <v>45352</v>
      </c>
      <c r="C3630" s="6" t="str">
        <f t="shared" si="56"/>
        <v>Q1 2024</v>
      </c>
      <c r="D3630">
        <v>3</v>
      </c>
      <c r="E3630">
        <v>3</v>
      </c>
      <c r="F3630">
        <v>2.0107738149669601</v>
      </c>
      <c r="G3630">
        <v>0.245858147733865</v>
      </c>
      <c r="H3630" t="s">
        <v>0</v>
      </c>
      <c r="I3630" t="s">
        <v>273</v>
      </c>
    </row>
    <row r="3631" spans="1:9" x14ac:dyDescent="0.25">
      <c r="A3631" t="s">
        <v>276</v>
      </c>
      <c r="B3631" s="6">
        <v>45352</v>
      </c>
      <c r="C3631" s="6" t="str">
        <f t="shared" si="56"/>
        <v>Q1 2024</v>
      </c>
      <c r="D3631">
        <v>6</v>
      </c>
      <c r="E3631">
        <v>5</v>
      </c>
      <c r="F3631">
        <v>1.77503485314414</v>
      </c>
      <c r="G3631">
        <v>1.01191859110452E-2</v>
      </c>
      <c r="H3631" t="s">
        <v>1</v>
      </c>
      <c r="I3631" t="s">
        <v>273</v>
      </c>
    </row>
    <row r="3632" spans="1:9" x14ac:dyDescent="0.25">
      <c r="A3632" t="s">
        <v>278</v>
      </c>
      <c r="B3632" s="6">
        <v>45352</v>
      </c>
      <c r="C3632" s="6" t="str">
        <f t="shared" si="56"/>
        <v>Q1 2024</v>
      </c>
      <c r="D3632">
        <v>1</v>
      </c>
      <c r="E3632">
        <v>1</v>
      </c>
      <c r="F3632">
        <v>2.0683917976349599</v>
      </c>
      <c r="G3632">
        <v>0.303476130401865</v>
      </c>
      <c r="H3632" t="s">
        <v>1729</v>
      </c>
      <c r="I3632" t="s">
        <v>273</v>
      </c>
    </row>
    <row r="3633" spans="1:9" x14ac:dyDescent="0.25">
      <c r="A3633" t="s">
        <v>222</v>
      </c>
      <c r="B3633" s="6">
        <v>45352</v>
      </c>
      <c r="C3633" s="6" t="str">
        <f t="shared" si="56"/>
        <v>Q1 2024</v>
      </c>
      <c r="D3633">
        <v>9</v>
      </c>
      <c r="E3633">
        <v>8</v>
      </c>
      <c r="F3633">
        <v>1.63085270865383</v>
      </c>
      <c r="G3633">
        <v>-0.13406295857926401</v>
      </c>
      <c r="H3633" t="s">
        <v>1</v>
      </c>
      <c r="I3633" t="s">
        <v>273</v>
      </c>
    </row>
    <row r="3634" spans="1:9" x14ac:dyDescent="0.25">
      <c r="A3634" t="s">
        <v>950</v>
      </c>
      <c r="B3634" s="6">
        <v>45383</v>
      </c>
      <c r="C3634" s="6" t="str">
        <f t="shared" si="56"/>
        <v>Q2 2024</v>
      </c>
      <c r="D3634">
        <v>11</v>
      </c>
      <c r="E3634">
        <v>11</v>
      </c>
      <c r="F3634">
        <v>1.55630420235921</v>
      </c>
      <c r="G3634">
        <v>-0.201143296642913</v>
      </c>
      <c r="H3634" t="s">
        <v>0</v>
      </c>
      <c r="I3634" t="s">
        <v>273</v>
      </c>
    </row>
    <row r="3635" spans="1:9" x14ac:dyDescent="0.25">
      <c r="A3635" t="s">
        <v>222</v>
      </c>
      <c r="B3635" s="6">
        <v>45383</v>
      </c>
      <c r="C3635" s="6" t="str">
        <f t="shared" si="56"/>
        <v>Q2 2024</v>
      </c>
      <c r="D3635">
        <v>10</v>
      </c>
      <c r="E3635">
        <v>9</v>
      </c>
      <c r="F3635">
        <v>1.6477638617603001</v>
      </c>
      <c r="G3635">
        <v>-0.10968363724182301</v>
      </c>
      <c r="H3635" t="s">
        <v>1</v>
      </c>
      <c r="I3635" t="s">
        <v>273</v>
      </c>
    </row>
    <row r="3636" spans="1:9" x14ac:dyDescent="0.25">
      <c r="A3636" t="s">
        <v>277</v>
      </c>
      <c r="B3636" s="6">
        <v>45383</v>
      </c>
      <c r="C3636" s="6" t="str">
        <f t="shared" si="56"/>
        <v>Q2 2024</v>
      </c>
      <c r="D3636">
        <v>8</v>
      </c>
      <c r="E3636">
        <v>8</v>
      </c>
      <c r="F3636">
        <v>1.6797998661779701</v>
      </c>
      <c r="G3636">
        <v>-7.7647632824154794E-2</v>
      </c>
      <c r="H3636" t="s">
        <v>0</v>
      </c>
      <c r="I3636" t="s">
        <v>273</v>
      </c>
    </row>
    <row r="3637" spans="1:9" x14ac:dyDescent="0.25">
      <c r="A3637" t="s">
        <v>275</v>
      </c>
      <c r="B3637" s="6">
        <v>45383</v>
      </c>
      <c r="C3637" s="6" t="str">
        <f t="shared" si="56"/>
        <v>Q2 2024</v>
      </c>
      <c r="D3637">
        <v>4</v>
      </c>
      <c r="E3637">
        <v>4</v>
      </c>
      <c r="F3637">
        <v>1.8166038160011599</v>
      </c>
      <c r="G3637">
        <v>5.9156316999038998E-2</v>
      </c>
      <c r="H3637" t="s">
        <v>1</v>
      </c>
      <c r="I3637" t="s">
        <v>273</v>
      </c>
    </row>
    <row r="3638" spans="1:9" x14ac:dyDescent="0.25">
      <c r="A3638" t="s">
        <v>279</v>
      </c>
      <c r="B3638" s="6">
        <v>45383</v>
      </c>
      <c r="C3638" s="6" t="str">
        <f t="shared" si="56"/>
        <v>Q2 2024</v>
      </c>
      <c r="D3638">
        <v>12</v>
      </c>
      <c r="E3638">
        <v>12</v>
      </c>
      <c r="F3638">
        <v>1.4401587689470501</v>
      </c>
      <c r="G3638">
        <v>-0.31728873005507902</v>
      </c>
      <c r="H3638" t="s">
        <v>1</v>
      </c>
      <c r="I3638" t="s">
        <v>273</v>
      </c>
    </row>
    <row r="3639" spans="1:9" x14ac:dyDescent="0.25">
      <c r="A3639" t="s">
        <v>278</v>
      </c>
      <c r="B3639" s="6">
        <v>45383</v>
      </c>
      <c r="C3639" s="6" t="str">
        <f t="shared" si="56"/>
        <v>Q2 2024</v>
      </c>
      <c r="D3639">
        <v>2</v>
      </c>
      <c r="E3639">
        <v>1</v>
      </c>
      <c r="F3639">
        <v>2.0283903544608499</v>
      </c>
      <c r="G3639">
        <v>0.27094285545872498</v>
      </c>
      <c r="H3639" t="s">
        <v>1</v>
      </c>
      <c r="I3639" t="s">
        <v>273</v>
      </c>
    </row>
    <row r="3640" spans="1:9" x14ac:dyDescent="0.25">
      <c r="A3640" t="s">
        <v>274</v>
      </c>
      <c r="B3640" s="6">
        <v>45383</v>
      </c>
      <c r="C3640" s="6" t="str">
        <f t="shared" si="56"/>
        <v>Q2 2024</v>
      </c>
      <c r="D3640">
        <v>7</v>
      </c>
      <c r="E3640">
        <v>5</v>
      </c>
      <c r="F3640">
        <v>1.7328907469844801</v>
      </c>
      <c r="G3640">
        <v>-2.4556752017649199E-2</v>
      </c>
      <c r="H3640" t="s">
        <v>1</v>
      </c>
      <c r="I3640" t="s">
        <v>273</v>
      </c>
    </row>
    <row r="3641" spans="1:9" x14ac:dyDescent="0.25">
      <c r="A3641" t="s">
        <v>273</v>
      </c>
      <c r="B3641" s="6">
        <v>45383</v>
      </c>
      <c r="C3641" s="6" t="str">
        <f t="shared" si="56"/>
        <v>Q2 2024</v>
      </c>
      <c r="D3641">
        <v>1</v>
      </c>
      <c r="E3641">
        <v>2</v>
      </c>
      <c r="F3641">
        <v>2.0636406677277899</v>
      </c>
      <c r="G3641">
        <v>0.30619316872566399</v>
      </c>
      <c r="H3641" t="s">
        <v>0</v>
      </c>
      <c r="I3641" t="s">
        <v>273</v>
      </c>
    </row>
    <row r="3642" spans="1:9" x14ac:dyDescent="0.25">
      <c r="A3642" t="s">
        <v>276</v>
      </c>
      <c r="B3642" s="6">
        <v>45383</v>
      </c>
      <c r="C3642" s="6" t="str">
        <f t="shared" si="56"/>
        <v>Q2 2024</v>
      </c>
      <c r="D3642">
        <v>5</v>
      </c>
      <c r="E3642">
        <v>6</v>
      </c>
      <c r="F3642">
        <v>1.7637594842200099</v>
      </c>
      <c r="G3642">
        <v>6.31198521788789E-3</v>
      </c>
      <c r="H3642" t="s">
        <v>0</v>
      </c>
      <c r="I3642" t="s">
        <v>273</v>
      </c>
    </row>
    <row r="3643" spans="1:9" x14ac:dyDescent="0.25">
      <c r="A3643" t="s">
        <v>219</v>
      </c>
      <c r="B3643" s="6">
        <v>45383</v>
      </c>
      <c r="C3643" s="6" t="str">
        <f t="shared" si="56"/>
        <v>Q2 2024</v>
      </c>
      <c r="D3643">
        <v>3</v>
      </c>
      <c r="E3643">
        <v>3</v>
      </c>
      <c r="F3643">
        <v>1.9406727343005801</v>
      </c>
      <c r="G3643">
        <v>0.183225235298454</v>
      </c>
      <c r="H3643" t="s">
        <v>1</v>
      </c>
      <c r="I3643" t="s">
        <v>273</v>
      </c>
    </row>
    <row r="3644" spans="1:9" x14ac:dyDescent="0.25">
      <c r="A3644" t="s">
        <v>1789</v>
      </c>
      <c r="B3644" s="6">
        <v>45383</v>
      </c>
      <c r="C3644" s="6" t="str">
        <f t="shared" si="56"/>
        <v>Q2 2024</v>
      </c>
      <c r="D3644">
        <v>9</v>
      </c>
      <c r="E3644">
        <v>10</v>
      </c>
      <c r="F3644">
        <v>1.66193798608398</v>
      </c>
      <c r="G3644">
        <v>-9.5509512918149797E-2</v>
      </c>
      <c r="H3644" t="s">
        <v>0</v>
      </c>
      <c r="I3644" t="s">
        <v>273</v>
      </c>
    </row>
    <row r="3645" spans="1:9" x14ac:dyDescent="0.25">
      <c r="A3645" t="s">
        <v>273</v>
      </c>
      <c r="B3645" s="6">
        <v>45413</v>
      </c>
      <c r="C3645" s="6" t="str">
        <f t="shared" si="56"/>
        <v>Q2 2024</v>
      </c>
      <c r="D3645">
        <v>2</v>
      </c>
      <c r="E3645">
        <v>1</v>
      </c>
      <c r="F3645">
        <v>2.0320247262918798</v>
      </c>
      <c r="G3645">
        <v>0.29633795800884299</v>
      </c>
      <c r="H3645" t="s">
        <v>1</v>
      </c>
      <c r="I3645" t="s">
        <v>273</v>
      </c>
    </row>
    <row r="3646" spans="1:9" x14ac:dyDescent="0.25">
      <c r="A3646" t="s">
        <v>219</v>
      </c>
      <c r="B3646" s="6">
        <v>45413</v>
      </c>
      <c r="C3646" s="6" t="str">
        <f t="shared" si="56"/>
        <v>Q2 2024</v>
      </c>
      <c r="D3646">
        <v>3</v>
      </c>
      <c r="E3646">
        <v>3</v>
      </c>
      <c r="F3646">
        <v>1.8205423978723101</v>
      </c>
      <c r="G3646">
        <v>8.4855629589263903E-2</v>
      </c>
      <c r="H3646" t="s">
        <v>1</v>
      </c>
      <c r="I3646" t="s">
        <v>273</v>
      </c>
    </row>
    <row r="3647" spans="1:9" x14ac:dyDescent="0.25">
      <c r="A3647" t="s">
        <v>275</v>
      </c>
      <c r="B3647" s="6">
        <v>45413</v>
      </c>
      <c r="C3647" s="6" t="str">
        <f t="shared" si="56"/>
        <v>Q2 2024</v>
      </c>
      <c r="D3647">
        <v>4</v>
      </c>
      <c r="E3647">
        <v>4</v>
      </c>
      <c r="F3647">
        <v>1.80770623110902</v>
      </c>
      <c r="G3647">
        <v>7.2019462825977099E-2</v>
      </c>
      <c r="H3647" t="s">
        <v>0</v>
      </c>
      <c r="I3647" t="s">
        <v>273</v>
      </c>
    </row>
    <row r="3648" spans="1:9" x14ac:dyDescent="0.25">
      <c r="A3648" t="s">
        <v>279</v>
      </c>
      <c r="B3648" s="6">
        <v>45413</v>
      </c>
      <c r="C3648" s="6" t="str">
        <f t="shared" si="56"/>
        <v>Q2 2024</v>
      </c>
      <c r="D3648">
        <v>12</v>
      </c>
      <c r="E3648">
        <v>12</v>
      </c>
      <c r="F3648">
        <v>1.4355319490563201</v>
      </c>
      <c r="G3648">
        <v>-0.30015481922672499</v>
      </c>
      <c r="H3648" t="s">
        <v>0</v>
      </c>
      <c r="I3648" t="s">
        <v>273</v>
      </c>
    </row>
    <row r="3649" spans="1:9" x14ac:dyDescent="0.25">
      <c r="A3649" t="s">
        <v>278</v>
      </c>
      <c r="B3649" s="6">
        <v>45413</v>
      </c>
      <c r="C3649" s="6" t="str">
        <f t="shared" si="56"/>
        <v>Q2 2024</v>
      </c>
      <c r="D3649">
        <v>1</v>
      </c>
      <c r="E3649">
        <v>2</v>
      </c>
      <c r="F3649">
        <v>2.06404204255572</v>
      </c>
      <c r="G3649">
        <v>0.32835527427268102</v>
      </c>
      <c r="H3649" t="s">
        <v>0</v>
      </c>
      <c r="I3649" t="s">
        <v>273</v>
      </c>
    </row>
    <row r="3650" spans="1:9" x14ac:dyDescent="0.25">
      <c r="A3650" t="s">
        <v>276</v>
      </c>
      <c r="B3650" s="6">
        <v>45413</v>
      </c>
      <c r="C3650" s="6" t="str">
        <f t="shared" si="56"/>
        <v>Q2 2024</v>
      </c>
      <c r="D3650">
        <v>5</v>
      </c>
      <c r="E3650">
        <v>5</v>
      </c>
      <c r="F3650">
        <v>1.74396637705806</v>
      </c>
      <c r="G3650">
        <v>8.2796087750172092E-3</v>
      </c>
      <c r="H3650" t="s">
        <v>0</v>
      </c>
      <c r="I3650" t="s">
        <v>273</v>
      </c>
    </row>
    <row r="3651" spans="1:9" x14ac:dyDescent="0.25">
      <c r="A3651" t="s">
        <v>950</v>
      </c>
      <c r="B3651" s="6">
        <v>45413</v>
      </c>
      <c r="C3651" s="6" t="str">
        <f t="shared" ref="C3651:C3714" si="57">"Q" &amp; ROUNDUP(MONTH(B3651)/3, 0) &amp; " " &amp; YEAR(B3651)</f>
        <v>Q2 2024</v>
      </c>
      <c r="D3651">
        <v>11</v>
      </c>
      <c r="E3651">
        <v>11</v>
      </c>
      <c r="F3651">
        <v>1.5211180507345801</v>
      </c>
      <c r="G3651">
        <v>-0.21456871754845799</v>
      </c>
      <c r="H3651" t="s">
        <v>1</v>
      </c>
      <c r="I3651" t="s">
        <v>273</v>
      </c>
    </row>
    <row r="3652" spans="1:9" x14ac:dyDescent="0.25">
      <c r="A3652" t="s">
        <v>274</v>
      </c>
      <c r="B3652" s="6">
        <v>45413</v>
      </c>
      <c r="C3652" s="6" t="str">
        <f t="shared" si="57"/>
        <v>Q2 2024</v>
      </c>
      <c r="D3652">
        <v>8</v>
      </c>
      <c r="E3652">
        <v>7</v>
      </c>
      <c r="F3652">
        <v>1.6808195626564699</v>
      </c>
      <c r="G3652">
        <v>-5.4867205626566801E-2</v>
      </c>
      <c r="H3652" t="s">
        <v>1</v>
      </c>
      <c r="I3652" t="s">
        <v>273</v>
      </c>
    </row>
    <row r="3653" spans="1:9" x14ac:dyDescent="0.25">
      <c r="A3653" t="s">
        <v>222</v>
      </c>
      <c r="B3653" s="6">
        <v>45413</v>
      </c>
      <c r="C3653" s="6" t="str">
        <f t="shared" si="57"/>
        <v>Q2 2024</v>
      </c>
      <c r="D3653">
        <v>10</v>
      </c>
      <c r="E3653">
        <v>10</v>
      </c>
      <c r="F3653">
        <v>1.6336248933007</v>
      </c>
      <c r="G3653">
        <v>-0.10206187498234499</v>
      </c>
      <c r="H3653" t="s">
        <v>0</v>
      </c>
      <c r="I3653" t="s">
        <v>273</v>
      </c>
    </row>
    <row r="3654" spans="1:9" x14ac:dyDescent="0.25">
      <c r="A3654" t="s">
        <v>277</v>
      </c>
      <c r="B3654" s="6">
        <v>45413</v>
      </c>
      <c r="C3654" s="6" t="str">
        <f t="shared" si="57"/>
        <v>Q2 2024</v>
      </c>
      <c r="D3654">
        <v>9</v>
      </c>
      <c r="E3654">
        <v>8</v>
      </c>
      <c r="F3654">
        <v>1.63650913939468</v>
      </c>
      <c r="G3654">
        <v>-9.9177628888358293E-2</v>
      </c>
      <c r="H3654" t="s">
        <v>1</v>
      </c>
      <c r="I3654" t="s">
        <v>273</v>
      </c>
    </row>
    <row r="3655" spans="1:9" x14ac:dyDescent="0.25">
      <c r="A3655" t="s">
        <v>1789</v>
      </c>
      <c r="B3655" s="6">
        <v>45413</v>
      </c>
      <c r="C3655" s="6" t="str">
        <f t="shared" si="57"/>
        <v>Q2 2024</v>
      </c>
      <c r="D3655">
        <v>7</v>
      </c>
      <c r="E3655">
        <v>9</v>
      </c>
      <c r="F3655">
        <v>1.71666908108371</v>
      </c>
      <c r="G3655">
        <v>-1.90176871993279E-2</v>
      </c>
      <c r="H3655" t="s">
        <v>0</v>
      </c>
      <c r="I3655" t="s">
        <v>273</v>
      </c>
    </row>
    <row r="3656" spans="1:9" x14ac:dyDescent="0.25">
      <c r="A3656" t="s">
        <v>222</v>
      </c>
      <c r="B3656" s="6">
        <v>45444</v>
      </c>
      <c r="C3656" s="6" t="str">
        <f t="shared" si="57"/>
        <v>Q2 2024</v>
      </c>
      <c r="D3656">
        <v>9</v>
      </c>
      <c r="E3656">
        <v>10</v>
      </c>
      <c r="F3656">
        <v>1.6174499288244799</v>
      </c>
      <c r="G3656">
        <v>-0.117525803273874</v>
      </c>
      <c r="H3656" t="s">
        <v>0</v>
      </c>
      <c r="I3656" t="s">
        <v>273</v>
      </c>
    </row>
    <row r="3657" spans="1:9" x14ac:dyDescent="0.25">
      <c r="A3657" t="s">
        <v>279</v>
      </c>
      <c r="B3657" s="6">
        <v>45444</v>
      </c>
      <c r="C3657" s="6" t="str">
        <f t="shared" si="57"/>
        <v>Q2 2024</v>
      </c>
      <c r="D3657">
        <v>12</v>
      </c>
      <c r="E3657">
        <v>12</v>
      </c>
      <c r="F3657">
        <v>1.4928356970087</v>
      </c>
      <c r="G3657">
        <v>-0.24214003508965601</v>
      </c>
      <c r="H3657" t="s">
        <v>0</v>
      </c>
      <c r="I3657" t="s">
        <v>273</v>
      </c>
    </row>
    <row r="3658" spans="1:9" x14ac:dyDescent="0.25">
      <c r="A3658" t="s">
        <v>278</v>
      </c>
      <c r="B3658" s="6">
        <v>45444</v>
      </c>
      <c r="C3658" s="6" t="str">
        <f t="shared" si="57"/>
        <v>Q2 2024</v>
      </c>
      <c r="D3658">
        <v>1</v>
      </c>
      <c r="E3658">
        <v>1</v>
      </c>
      <c r="F3658">
        <v>2.06031369991172</v>
      </c>
      <c r="G3658">
        <v>0.32533796781336299</v>
      </c>
      <c r="H3658" t="s">
        <v>1729</v>
      </c>
      <c r="I3658" t="s">
        <v>273</v>
      </c>
    </row>
    <row r="3659" spans="1:9" x14ac:dyDescent="0.25">
      <c r="A3659" t="s">
        <v>274</v>
      </c>
      <c r="B3659" s="6">
        <v>45444</v>
      </c>
      <c r="C3659" s="6" t="str">
        <f t="shared" si="57"/>
        <v>Q2 2024</v>
      </c>
      <c r="D3659">
        <v>8</v>
      </c>
      <c r="E3659">
        <v>8</v>
      </c>
      <c r="F3659">
        <v>1.7111031259714999</v>
      </c>
      <c r="G3659">
        <v>-2.38726061268585E-2</v>
      </c>
      <c r="H3659" t="s">
        <v>0</v>
      </c>
      <c r="I3659" t="s">
        <v>273</v>
      </c>
    </row>
    <row r="3660" spans="1:9" x14ac:dyDescent="0.25">
      <c r="A3660" t="s">
        <v>276</v>
      </c>
      <c r="B3660" s="6">
        <v>45444</v>
      </c>
      <c r="C3660" s="6" t="str">
        <f t="shared" si="57"/>
        <v>Q2 2024</v>
      </c>
      <c r="D3660">
        <v>4</v>
      </c>
      <c r="E3660">
        <v>5</v>
      </c>
      <c r="F3660">
        <v>1.7756815034843401</v>
      </c>
      <c r="G3660">
        <v>4.0705771385985703E-2</v>
      </c>
      <c r="H3660" t="s">
        <v>0</v>
      </c>
      <c r="I3660" t="s">
        <v>273</v>
      </c>
    </row>
    <row r="3661" spans="1:9" x14ac:dyDescent="0.25">
      <c r="A3661" t="s">
        <v>219</v>
      </c>
      <c r="B3661" s="6">
        <v>45444</v>
      </c>
      <c r="C3661" s="6" t="str">
        <f t="shared" si="57"/>
        <v>Q2 2024</v>
      </c>
      <c r="D3661">
        <v>3</v>
      </c>
      <c r="E3661">
        <v>3</v>
      </c>
      <c r="F3661">
        <v>1.85642339329838</v>
      </c>
      <c r="G3661">
        <v>0.12144766120002801</v>
      </c>
      <c r="H3661" t="s">
        <v>0</v>
      </c>
      <c r="I3661" t="s">
        <v>273</v>
      </c>
    </row>
    <row r="3662" spans="1:9" x14ac:dyDescent="0.25">
      <c r="A3662" t="s">
        <v>1789</v>
      </c>
      <c r="B3662" s="6">
        <v>45444</v>
      </c>
      <c r="C3662" s="6" t="str">
        <f t="shared" si="57"/>
        <v>Q2 2024</v>
      </c>
      <c r="D3662">
        <v>7</v>
      </c>
      <c r="E3662">
        <v>7</v>
      </c>
      <c r="F3662">
        <v>1.73386014050421</v>
      </c>
      <c r="G3662">
        <v>-1.1155915941425301E-3</v>
      </c>
      <c r="H3662" t="s">
        <v>0</v>
      </c>
      <c r="I3662" t="s">
        <v>273</v>
      </c>
    </row>
    <row r="3663" spans="1:9" x14ac:dyDescent="0.25">
      <c r="A3663" t="s">
        <v>950</v>
      </c>
      <c r="B3663" s="6">
        <v>45444</v>
      </c>
      <c r="C3663" s="6" t="str">
        <f t="shared" si="57"/>
        <v>Q2 2024</v>
      </c>
      <c r="D3663">
        <v>11</v>
      </c>
      <c r="E3663">
        <v>11</v>
      </c>
      <c r="F3663">
        <v>1.523183052604</v>
      </c>
      <c r="G3663">
        <v>-0.21179267949435299</v>
      </c>
      <c r="H3663" t="s">
        <v>0</v>
      </c>
      <c r="I3663" t="s">
        <v>273</v>
      </c>
    </row>
    <row r="3664" spans="1:9" x14ac:dyDescent="0.25">
      <c r="A3664" t="s">
        <v>277</v>
      </c>
      <c r="B3664" s="6">
        <v>45444</v>
      </c>
      <c r="C3664" s="6" t="str">
        <f t="shared" si="57"/>
        <v>Q2 2024</v>
      </c>
      <c r="D3664">
        <v>10</v>
      </c>
      <c r="E3664">
        <v>9</v>
      </c>
      <c r="F3664">
        <v>1.52972229034569</v>
      </c>
      <c r="G3664">
        <v>-0.20525344175266699</v>
      </c>
      <c r="H3664" t="s">
        <v>1</v>
      </c>
      <c r="I3664" t="s">
        <v>273</v>
      </c>
    </row>
    <row r="3665" spans="1:9" x14ac:dyDescent="0.25">
      <c r="A3665" t="s">
        <v>275</v>
      </c>
      <c r="B3665" s="6">
        <v>45444</v>
      </c>
      <c r="C3665" s="6" t="str">
        <f t="shared" si="57"/>
        <v>Q2 2024</v>
      </c>
      <c r="D3665">
        <v>5</v>
      </c>
      <c r="E3665">
        <v>4</v>
      </c>
      <c r="F3665">
        <v>1.7752239306128399</v>
      </c>
      <c r="G3665">
        <v>4.0248198514485099E-2</v>
      </c>
      <c r="H3665" t="s">
        <v>1</v>
      </c>
      <c r="I3665" t="s">
        <v>273</v>
      </c>
    </row>
    <row r="3666" spans="1:9" x14ac:dyDescent="0.25">
      <c r="A3666" t="s">
        <v>273</v>
      </c>
      <c r="B3666" s="6">
        <v>45444</v>
      </c>
      <c r="C3666" s="6" t="str">
        <f t="shared" si="57"/>
        <v>Q2 2024</v>
      </c>
      <c r="D3666">
        <v>2</v>
      </c>
      <c r="E3666">
        <v>2</v>
      </c>
      <c r="F3666">
        <v>2.0089362905160502</v>
      </c>
      <c r="G3666">
        <v>0.27396055841768802</v>
      </c>
      <c r="H3666" t="s">
        <v>1</v>
      </c>
      <c r="I3666" t="s">
        <v>273</v>
      </c>
    </row>
    <row r="3667" spans="1:9" x14ac:dyDescent="0.25">
      <c r="A3667" t="s">
        <v>1789</v>
      </c>
      <c r="B3667" s="6">
        <v>45474</v>
      </c>
      <c r="C3667" s="6" t="str">
        <f t="shared" si="57"/>
        <v>Q3 2024</v>
      </c>
      <c r="D3667">
        <v>6</v>
      </c>
      <c r="E3667">
        <v>7</v>
      </c>
      <c r="F3667">
        <v>1.7531753086656801</v>
      </c>
      <c r="G3667">
        <v>1.64816924855339E-2</v>
      </c>
      <c r="H3667" t="s">
        <v>0</v>
      </c>
      <c r="I3667" t="s">
        <v>273</v>
      </c>
    </row>
    <row r="3668" spans="1:9" x14ac:dyDescent="0.25">
      <c r="A3668" t="s">
        <v>219</v>
      </c>
      <c r="B3668" s="6">
        <v>45474</v>
      </c>
      <c r="C3668" s="6" t="str">
        <f t="shared" si="57"/>
        <v>Q3 2024</v>
      </c>
      <c r="D3668">
        <v>3</v>
      </c>
      <c r="E3668">
        <v>3</v>
      </c>
      <c r="F3668">
        <v>1.8972836505214801</v>
      </c>
      <c r="G3668">
        <v>0.16059003434133701</v>
      </c>
      <c r="H3668" t="s">
        <v>0</v>
      </c>
      <c r="I3668" t="s">
        <v>273</v>
      </c>
    </row>
    <row r="3669" spans="1:9" x14ac:dyDescent="0.25">
      <c r="A3669" t="s">
        <v>276</v>
      </c>
      <c r="B3669" s="6">
        <v>45474</v>
      </c>
      <c r="C3669" s="6" t="str">
        <f t="shared" si="57"/>
        <v>Q3 2024</v>
      </c>
      <c r="D3669">
        <v>4</v>
      </c>
      <c r="E3669">
        <v>4</v>
      </c>
      <c r="F3669">
        <v>1.7710245395355999</v>
      </c>
      <c r="G3669">
        <v>3.4330923355454901E-2</v>
      </c>
      <c r="H3669" t="s">
        <v>1</v>
      </c>
      <c r="I3669" t="s">
        <v>273</v>
      </c>
    </row>
    <row r="3670" spans="1:9" x14ac:dyDescent="0.25">
      <c r="A3670" t="s">
        <v>278</v>
      </c>
      <c r="B3670" s="6">
        <v>45474</v>
      </c>
      <c r="C3670" s="6" t="str">
        <f t="shared" si="57"/>
        <v>Q3 2024</v>
      </c>
      <c r="D3670">
        <v>1</v>
      </c>
      <c r="E3670">
        <v>1</v>
      </c>
      <c r="F3670">
        <v>2.0441668681473799</v>
      </c>
      <c r="G3670">
        <v>0.30747325196723402</v>
      </c>
      <c r="H3670" t="s">
        <v>1</v>
      </c>
      <c r="I3670" t="s">
        <v>273</v>
      </c>
    </row>
    <row r="3671" spans="1:9" x14ac:dyDescent="0.25">
      <c r="A3671" t="s">
        <v>273</v>
      </c>
      <c r="B3671" s="6">
        <v>45474</v>
      </c>
      <c r="C3671" s="6" t="str">
        <f t="shared" si="57"/>
        <v>Q3 2024</v>
      </c>
      <c r="D3671">
        <v>2</v>
      </c>
      <c r="E3671">
        <v>2</v>
      </c>
      <c r="F3671">
        <v>1.9897017420976399</v>
      </c>
      <c r="G3671">
        <v>0.25300812591749899</v>
      </c>
      <c r="H3671" t="s">
        <v>1</v>
      </c>
      <c r="I3671" t="s">
        <v>273</v>
      </c>
    </row>
    <row r="3672" spans="1:9" x14ac:dyDescent="0.25">
      <c r="A3672" t="s">
        <v>279</v>
      </c>
      <c r="B3672" s="6">
        <v>45474</v>
      </c>
      <c r="C3672" s="6" t="str">
        <f t="shared" si="57"/>
        <v>Q3 2024</v>
      </c>
      <c r="D3672">
        <v>12</v>
      </c>
      <c r="E3672">
        <v>12</v>
      </c>
      <c r="F3672">
        <v>1.50818898564519</v>
      </c>
      <c r="G3672">
        <v>-0.22850463053495701</v>
      </c>
      <c r="H3672" t="s">
        <v>0</v>
      </c>
      <c r="I3672" t="s">
        <v>273</v>
      </c>
    </row>
    <row r="3673" spans="1:9" x14ac:dyDescent="0.25">
      <c r="A3673" t="s">
        <v>274</v>
      </c>
      <c r="B3673" s="6">
        <v>45474</v>
      </c>
      <c r="C3673" s="6" t="str">
        <f t="shared" si="57"/>
        <v>Q3 2024</v>
      </c>
      <c r="D3673">
        <v>8</v>
      </c>
      <c r="E3673">
        <v>8</v>
      </c>
      <c r="F3673">
        <v>1.6885768073254901</v>
      </c>
      <c r="G3673">
        <v>-4.8116808854652998E-2</v>
      </c>
      <c r="H3673" t="s">
        <v>1</v>
      </c>
      <c r="I3673" t="s">
        <v>273</v>
      </c>
    </row>
    <row r="3674" spans="1:9" x14ac:dyDescent="0.25">
      <c r="A3674" t="s">
        <v>277</v>
      </c>
      <c r="B3674" s="6">
        <v>45474</v>
      </c>
      <c r="C3674" s="6" t="str">
        <f t="shared" si="57"/>
        <v>Q3 2024</v>
      </c>
      <c r="D3674">
        <v>10</v>
      </c>
      <c r="E3674">
        <v>10</v>
      </c>
      <c r="F3674">
        <v>1.56415571019758</v>
      </c>
      <c r="G3674">
        <v>-0.172537905982561</v>
      </c>
      <c r="H3674" t="s">
        <v>0</v>
      </c>
      <c r="I3674" t="s">
        <v>273</v>
      </c>
    </row>
    <row r="3675" spans="1:9" x14ac:dyDescent="0.25">
      <c r="A3675" t="s">
        <v>950</v>
      </c>
      <c r="B3675" s="6">
        <v>45474</v>
      </c>
      <c r="C3675" s="6" t="str">
        <f t="shared" si="57"/>
        <v>Q3 2024</v>
      </c>
      <c r="D3675">
        <v>11</v>
      </c>
      <c r="E3675">
        <v>11</v>
      </c>
      <c r="F3675">
        <v>1.5114453738693401</v>
      </c>
      <c r="G3675">
        <v>-0.22524824231079901</v>
      </c>
      <c r="H3675" t="s">
        <v>1</v>
      </c>
      <c r="I3675" t="s">
        <v>273</v>
      </c>
    </row>
    <row r="3676" spans="1:9" x14ac:dyDescent="0.25">
      <c r="A3676" t="s">
        <v>222</v>
      </c>
      <c r="B3676" s="6">
        <v>45474</v>
      </c>
      <c r="C3676" s="6" t="str">
        <f t="shared" si="57"/>
        <v>Q3 2024</v>
      </c>
      <c r="D3676">
        <v>9</v>
      </c>
      <c r="E3676">
        <v>9</v>
      </c>
      <c r="F3676">
        <v>1.62245388863601</v>
      </c>
      <c r="G3676">
        <v>-0.114239727544133</v>
      </c>
      <c r="H3676" t="s">
        <v>0</v>
      </c>
      <c r="I3676" t="s">
        <v>273</v>
      </c>
    </row>
    <row r="3677" spans="1:9" x14ac:dyDescent="0.25">
      <c r="A3677" t="s">
        <v>275</v>
      </c>
      <c r="B3677" s="6">
        <v>45474</v>
      </c>
      <c r="C3677" s="6" t="str">
        <f t="shared" si="57"/>
        <v>Q3 2024</v>
      </c>
      <c r="D3677">
        <v>5</v>
      </c>
      <c r="E3677">
        <v>5</v>
      </c>
      <c r="F3677">
        <v>1.7534569033401901</v>
      </c>
      <c r="G3677">
        <v>1.67632871600433E-2</v>
      </c>
      <c r="H3677" t="s">
        <v>1</v>
      </c>
      <c r="I3677" t="s">
        <v>273</v>
      </c>
    </row>
    <row r="3678" spans="1:9" x14ac:dyDescent="0.25">
      <c r="A3678" t="s">
        <v>1789</v>
      </c>
      <c r="B3678" s="6">
        <v>45505</v>
      </c>
      <c r="C3678" s="6" t="str">
        <f t="shared" si="57"/>
        <v>Q3 2024</v>
      </c>
      <c r="D3678">
        <v>6</v>
      </c>
      <c r="E3678">
        <v>6</v>
      </c>
      <c r="F3678">
        <v>1.7045979007274401</v>
      </c>
      <c r="G3678">
        <v>-2.9132546056949499E-2</v>
      </c>
      <c r="H3678" t="s">
        <v>1</v>
      </c>
      <c r="I3678" t="s">
        <v>273</v>
      </c>
    </row>
    <row r="3679" spans="1:9" x14ac:dyDescent="0.25">
      <c r="A3679" t="s">
        <v>274</v>
      </c>
      <c r="B3679" s="6">
        <v>45505</v>
      </c>
      <c r="C3679" s="6" t="str">
        <f t="shared" si="57"/>
        <v>Q3 2024</v>
      </c>
      <c r="D3679">
        <v>7</v>
      </c>
      <c r="E3679">
        <v>8</v>
      </c>
      <c r="F3679">
        <v>1.6891161083444199</v>
      </c>
      <c r="G3679">
        <v>-4.46143384399642E-2</v>
      </c>
      <c r="H3679" t="s">
        <v>0</v>
      </c>
      <c r="I3679" t="s">
        <v>273</v>
      </c>
    </row>
    <row r="3680" spans="1:9" x14ac:dyDescent="0.25">
      <c r="A3680" t="s">
        <v>277</v>
      </c>
      <c r="B3680" s="6">
        <v>45505</v>
      </c>
      <c r="C3680" s="6" t="str">
        <f t="shared" si="57"/>
        <v>Q3 2024</v>
      </c>
      <c r="D3680">
        <v>10</v>
      </c>
      <c r="E3680">
        <v>10</v>
      </c>
      <c r="F3680">
        <v>1.6136756041917899</v>
      </c>
      <c r="G3680">
        <v>-0.12005484259259599</v>
      </c>
      <c r="H3680" t="s">
        <v>0</v>
      </c>
      <c r="I3680" t="s">
        <v>273</v>
      </c>
    </row>
    <row r="3681" spans="1:9" x14ac:dyDescent="0.25">
      <c r="A3681" t="s">
        <v>950</v>
      </c>
      <c r="B3681" s="6">
        <v>45505</v>
      </c>
      <c r="C3681" s="6" t="str">
        <f t="shared" si="57"/>
        <v>Q3 2024</v>
      </c>
      <c r="D3681">
        <v>11</v>
      </c>
      <c r="E3681">
        <v>11</v>
      </c>
      <c r="F3681">
        <v>1.5343247241350999</v>
      </c>
      <c r="G3681">
        <v>-0.19940572264929099</v>
      </c>
      <c r="H3681" t="s">
        <v>0</v>
      </c>
      <c r="I3681" t="s">
        <v>273</v>
      </c>
    </row>
    <row r="3682" spans="1:9" x14ac:dyDescent="0.25">
      <c r="A3682" t="s">
        <v>278</v>
      </c>
      <c r="B3682" s="6">
        <v>45505</v>
      </c>
      <c r="C3682" s="6" t="str">
        <f t="shared" si="57"/>
        <v>Q3 2024</v>
      </c>
      <c r="D3682">
        <v>1</v>
      </c>
      <c r="E3682">
        <v>1</v>
      </c>
      <c r="F3682">
        <v>2.03350097201794</v>
      </c>
      <c r="G3682">
        <v>0.29977052523354902</v>
      </c>
      <c r="H3682" t="s">
        <v>1729</v>
      </c>
      <c r="I3682" t="s">
        <v>273</v>
      </c>
    </row>
    <row r="3683" spans="1:9" x14ac:dyDescent="0.25">
      <c r="A3683" t="s">
        <v>275</v>
      </c>
      <c r="B3683" s="6">
        <v>45505</v>
      </c>
      <c r="C3683" s="6" t="str">
        <f t="shared" si="57"/>
        <v>Q3 2024</v>
      </c>
      <c r="D3683">
        <v>8</v>
      </c>
      <c r="E3683">
        <v>5</v>
      </c>
      <c r="F3683">
        <v>1.6853201818008401</v>
      </c>
      <c r="G3683">
        <v>-4.8410264983546503E-2</v>
      </c>
      <c r="H3683" t="s">
        <v>1</v>
      </c>
      <c r="I3683" t="s">
        <v>273</v>
      </c>
    </row>
    <row r="3684" spans="1:9" x14ac:dyDescent="0.25">
      <c r="A3684" t="s">
        <v>222</v>
      </c>
      <c r="B3684" s="6">
        <v>45505</v>
      </c>
      <c r="C3684" s="6" t="str">
        <f t="shared" si="57"/>
        <v>Q3 2024</v>
      </c>
      <c r="D3684">
        <v>9</v>
      </c>
      <c r="E3684">
        <v>9</v>
      </c>
      <c r="F3684">
        <v>1.6462448849079301</v>
      </c>
      <c r="G3684">
        <v>-8.7485561876456494E-2</v>
      </c>
      <c r="H3684" t="s">
        <v>0</v>
      </c>
      <c r="I3684" t="s">
        <v>273</v>
      </c>
    </row>
    <row r="3685" spans="1:9" x14ac:dyDescent="0.25">
      <c r="A3685" t="s">
        <v>219</v>
      </c>
      <c r="B3685" s="6">
        <v>45505</v>
      </c>
      <c r="C3685" s="6" t="str">
        <f t="shared" si="57"/>
        <v>Q3 2024</v>
      </c>
      <c r="D3685">
        <v>3</v>
      </c>
      <c r="E3685">
        <v>3</v>
      </c>
      <c r="F3685">
        <v>1.9163844346646</v>
      </c>
      <c r="G3685">
        <v>0.18265398788021101</v>
      </c>
      <c r="H3685" t="s">
        <v>0</v>
      </c>
      <c r="I3685" t="s">
        <v>273</v>
      </c>
    </row>
    <row r="3686" spans="1:9" x14ac:dyDescent="0.25">
      <c r="A3686" t="s">
        <v>273</v>
      </c>
      <c r="B3686" s="6">
        <v>45505</v>
      </c>
      <c r="C3686" s="6" t="str">
        <f t="shared" si="57"/>
        <v>Q3 2024</v>
      </c>
      <c r="D3686">
        <v>2</v>
      </c>
      <c r="E3686">
        <v>2</v>
      </c>
      <c r="F3686">
        <v>1.9978154340349099</v>
      </c>
      <c r="G3686">
        <v>0.26408498725052199</v>
      </c>
      <c r="H3686" t="s">
        <v>1729</v>
      </c>
      <c r="I3686" t="s">
        <v>273</v>
      </c>
    </row>
    <row r="3687" spans="1:9" x14ac:dyDescent="0.25">
      <c r="A3687" t="s">
        <v>279</v>
      </c>
      <c r="B3687" s="6">
        <v>45505</v>
      </c>
      <c r="C3687" s="6" t="str">
        <f t="shared" si="57"/>
        <v>Q3 2024</v>
      </c>
      <c r="D3687">
        <v>12</v>
      </c>
      <c r="E3687">
        <v>12</v>
      </c>
      <c r="F3687">
        <v>1.5083675207473299</v>
      </c>
      <c r="G3687">
        <v>-0.22536292603706001</v>
      </c>
      <c r="H3687" t="s">
        <v>0</v>
      </c>
      <c r="I3687" t="s">
        <v>273</v>
      </c>
    </row>
    <row r="3688" spans="1:9" x14ac:dyDescent="0.25">
      <c r="A3688" t="s">
        <v>276</v>
      </c>
      <c r="B3688" s="6">
        <v>45505</v>
      </c>
      <c r="C3688" s="6" t="str">
        <f t="shared" si="57"/>
        <v>Q3 2024</v>
      </c>
      <c r="D3688">
        <v>4</v>
      </c>
      <c r="E3688">
        <v>4</v>
      </c>
      <c r="F3688">
        <v>1.74168714905597</v>
      </c>
      <c r="G3688">
        <v>7.9567022715818503E-3</v>
      </c>
      <c r="H3688" t="s">
        <v>1</v>
      </c>
      <c r="I3688" t="s">
        <v>273</v>
      </c>
    </row>
    <row r="3689" spans="1:9" x14ac:dyDescent="0.25">
      <c r="A3689" t="s">
        <v>275</v>
      </c>
      <c r="B3689" s="6">
        <v>45536</v>
      </c>
      <c r="C3689" s="6" t="str">
        <f t="shared" si="57"/>
        <v>Q3 2024</v>
      </c>
      <c r="D3689">
        <v>6</v>
      </c>
      <c r="E3689">
        <v>8</v>
      </c>
      <c r="F3689">
        <v>1.69730041965346</v>
      </c>
      <c r="G3689">
        <v>-3.2552021310686602E-2</v>
      </c>
      <c r="H3689" t="s">
        <v>0</v>
      </c>
      <c r="I3689" t="s">
        <v>273</v>
      </c>
    </row>
    <row r="3690" spans="1:9" x14ac:dyDescent="0.25">
      <c r="A3690" t="s">
        <v>277</v>
      </c>
      <c r="B3690" s="6">
        <v>45536</v>
      </c>
      <c r="C3690" s="6" t="str">
        <f t="shared" si="57"/>
        <v>Q3 2024</v>
      </c>
      <c r="D3690">
        <v>10</v>
      </c>
      <c r="E3690">
        <v>10</v>
      </c>
      <c r="F3690">
        <v>1.58830818548754</v>
      </c>
      <c r="G3690">
        <v>-0.14154425547660299</v>
      </c>
      <c r="H3690" t="s">
        <v>1</v>
      </c>
      <c r="I3690" t="s">
        <v>273</v>
      </c>
    </row>
    <row r="3691" spans="1:9" x14ac:dyDescent="0.25">
      <c r="A3691" t="s">
        <v>222</v>
      </c>
      <c r="B3691" s="6">
        <v>45536</v>
      </c>
      <c r="C3691" s="6" t="str">
        <f t="shared" si="57"/>
        <v>Q3 2024</v>
      </c>
      <c r="D3691">
        <v>7</v>
      </c>
      <c r="E3691">
        <v>9</v>
      </c>
      <c r="F3691">
        <v>1.66341663647114</v>
      </c>
      <c r="G3691">
        <v>-6.64358044930035E-2</v>
      </c>
      <c r="H3691" t="s">
        <v>0</v>
      </c>
      <c r="I3691" t="s">
        <v>273</v>
      </c>
    </row>
    <row r="3692" spans="1:9" x14ac:dyDescent="0.25">
      <c r="A3692" t="s">
        <v>279</v>
      </c>
      <c r="B3692" s="6">
        <v>45536</v>
      </c>
      <c r="C3692" s="6" t="str">
        <f t="shared" si="57"/>
        <v>Q3 2024</v>
      </c>
      <c r="D3692">
        <v>11</v>
      </c>
      <c r="E3692">
        <v>12</v>
      </c>
      <c r="F3692">
        <v>1.54462361438569</v>
      </c>
      <c r="G3692">
        <v>-0.18522882657845499</v>
      </c>
      <c r="H3692" t="s">
        <v>0</v>
      </c>
      <c r="I3692" t="s">
        <v>273</v>
      </c>
    </row>
    <row r="3693" spans="1:9" x14ac:dyDescent="0.25">
      <c r="A3693" t="s">
        <v>219</v>
      </c>
      <c r="B3693" s="6">
        <v>45536</v>
      </c>
      <c r="C3693" s="6" t="str">
        <f t="shared" si="57"/>
        <v>Q3 2024</v>
      </c>
      <c r="D3693">
        <v>3</v>
      </c>
      <c r="E3693">
        <v>3</v>
      </c>
      <c r="F3693">
        <v>1.91672384062534</v>
      </c>
      <c r="G3693">
        <v>0.18687139966119201</v>
      </c>
      <c r="H3693" t="s">
        <v>1729</v>
      </c>
      <c r="I3693" t="s">
        <v>273</v>
      </c>
    </row>
    <row r="3694" spans="1:9" x14ac:dyDescent="0.25">
      <c r="A3694" t="s">
        <v>274</v>
      </c>
      <c r="B3694" s="6">
        <v>45536</v>
      </c>
      <c r="C3694" s="6" t="str">
        <f t="shared" si="57"/>
        <v>Q3 2024</v>
      </c>
      <c r="D3694">
        <v>9</v>
      </c>
      <c r="E3694">
        <v>7</v>
      </c>
      <c r="F3694">
        <v>1.63704747531044</v>
      </c>
      <c r="G3694">
        <v>-9.2804965653704205E-2</v>
      </c>
      <c r="H3694" t="s">
        <v>1</v>
      </c>
      <c r="I3694" t="s">
        <v>273</v>
      </c>
    </row>
    <row r="3695" spans="1:9" x14ac:dyDescent="0.25">
      <c r="A3695" t="s">
        <v>950</v>
      </c>
      <c r="B3695" s="6">
        <v>45536</v>
      </c>
      <c r="C3695" s="6" t="str">
        <f t="shared" si="57"/>
        <v>Q3 2024</v>
      </c>
      <c r="D3695">
        <v>12</v>
      </c>
      <c r="E3695">
        <v>11</v>
      </c>
      <c r="F3695">
        <v>1.5174777718143899</v>
      </c>
      <c r="G3695">
        <v>-0.212374669149757</v>
      </c>
      <c r="H3695" t="s">
        <v>1</v>
      </c>
      <c r="I3695" t="s">
        <v>273</v>
      </c>
    </row>
    <row r="3696" spans="1:9" x14ac:dyDescent="0.25">
      <c r="A3696" t="s">
        <v>1789</v>
      </c>
      <c r="B3696" s="6">
        <v>45536</v>
      </c>
      <c r="C3696" s="6" t="str">
        <f t="shared" si="57"/>
        <v>Q3 2024</v>
      </c>
      <c r="D3696">
        <v>8</v>
      </c>
      <c r="E3696">
        <v>6</v>
      </c>
      <c r="F3696">
        <v>1.6475723105953799</v>
      </c>
      <c r="G3696">
        <v>-8.22801303687659E-2</v>
      </c>
      <c r="H3696" t="s">
        <v>1</v>
      </c>
      <c r="I3696" t="s">
        <v>273</v>
      </c>
    </row>
    <row r="3697" spans="1:9" x14ac:dyDescent="0.25">
      <c r="A3697" t="s">
        <v>278</v>
      </c>
      <c r="B3697" s="6">
        <v>45536</v>
      </c>
      <c r="C3697" s="6" t="str">
        <f t="shared" si="57"/>
        <v>Q3 2024</v>
      </c>
      <c r="D3697">
        <v>1</v>
      </c>
      <c r="E3697">
        <v>1</v>
      </c>
      <c r="F3697">
        <v>2.0395936395926499</v>
      </c>
      <c r="G3697">
        <v>0.30974119862850302</v>
      </c>
      <c r="H3697" t="s">
        <v>1729</v>
      </c>
      <c r="I3697" t="s">
        <v>273</v>
      </c>
    </row>
    <row r="3698" spans="1:9" x14ac:dyDescent="0.25">
      <c r="A3698" t="s">
        <v>273</v>
      </c>
      <c r="B3698" s="6">
        <v>45536</v>
      </c>
      <c r="C3698" s="6" t="str">
        <f t="shared" si="57"/>
        <v>Q3 2024</v>
      </c>
      <c r="D3698">
        <v>2</v>
      </c>
      <c r="E3698">
        <v>2</v>
      </c>
      <c r="F3698">
        <v>2.0305821586179298</v>
      </c>
      <c r="G3698">
        <v>0.30072971765377798</v>
      </c>
      <c r="H3698" t="s">
        <v>0</v>
      </c>
      <c r="I3698" t="s">
        <v>273</v>
      </c>
    </row>
    <row r="3699" spans="1:9" x14ac:dyDescent="0.25">
      <c r="A3699" t="s">
        <v>276</v>
      </c>
      <c r="B3699" s="6">
        <v>45536</v>
      </c>
      <c r="C3699" s="6" t="str">
        <f t="shared" si="57"/>
        <v>Q3 2024</v>
      </c>
      <c r="D3699">
        <v>4</v>
      </c>
      <c r="E3699">
        <v>4</v>
      </c>
      <c r="F3699">
        <v>1.7457307980516501</v>
      </c>
      <c r="G3699">
        <v>1.5878357087500902E-2</v>
      </c>
      <c r="H3699" t="s">
        <v>0</v>
      </c>
      <c r="I3699" t="s">
        <v>273</v>
      </c>
    </row>
    <row r="3700" spans="1:9" x14ac:dyDescent="0.25">
      <c r="A3700" t="s">
        <v>273</v>
      </c>
      <c r="B3700" s="6">
        <v>45566</v>
      </c>
      <c r="C3700" s="6" t="str">
        <f t="shared" si="57"/>
        <v>Q4 2024</v>
      </c>
      <c r="D3700">
        <v>1</v>
      </c>
      <c r="E3700">
        <v>2</v>
      </c>
      <c r="F3700">
        <v>2.0143620132393298</v>
      </c>
      <c r="G3700">
        <v>0.29387494311511297</v>
      </c>
      <c r="H3700" t="s">
        <v>0</v>
      </c>
      <c r="I3700" t="s">
        <v>273</v>
      </c>
    </row>
    <row r="3701" spans="1:9" x14ac:dyDescent="0.25">
      <c r="A3701" t="s">
        <v>274</v>
      </c>
      <c r="B3701" s="6">
        <v>45566</v>
      </c>
      <c r="C3701" s="6" t="str">
        <f t="shared" si="57"/>
        <v>Q4 2024</v>
      </c>
      <c r="D3701">
        <v>8</v>
      </c>
      <c r="E3701">
        <v>9</v>
      </c>
      <c r="F3701">
        <v>1.6172455035701701</v>
      </c>
      <c r="G3701">
        <v>-0.10324156655404999</v>
      </c>
      <c r="H3701" t="s">
        <v>0</v>
      </c>
      <c r="I3701" t="s">
        <v>273</v>
      </c>
    </row>
    <row r="3702" spans="1:9" x14ac:dyDescent="0.25">
      <c r="A3702" t="s">
        <v>277</v>
      </c>
      <c r="B3702" s="6">
        <v>45566</v>
      </c>
      <c r="C3702" s="6" t="str">
        <f t="shared" si="57"/>
        <v>Q4 2024</v>
      </c>
      <c r="D3702">
        <v>10</v>
      </c>
      <c r="E3702">
        <v>10</v>
      </c>
      <c r="F3702">
        <v>1.56297872282179</v>
      </c>
      <c r="G3702">
        <v>-0.15750834730243099</v>
      </c>
      <c r="H3702" t="s">
        <v>1</v>
      </c>
      <c r="I3702" t="s">
        <v>273</v>
      </c>
    </row>
    <row r="3703" spans="1:9" x14ac:dyDescent="0.25">
      <c r="A3703" t="s">
        <v>950</v>
      </c>
      <c r="B3703" s="6">
        <v>45566</v>
      </c>
      <c r="C3703" s="6" t="str">
        <f t="shared" si="57"/>
        <v>Q4 2024</v>
      </c>
      <c r="D3703">
        <v>12</v>
      </c>
      <c r="E3703">
        <v>12</v>
      </c>
      <c r="F3703">
        <v>1.5280009705897399</v>
      </c>
      <c r="G3703">
        <v>-0.19248609953447199</v>
      </c>
      <c r="H3703" t="s">
        <v>0</v>
      </c>
      <c r="I3703" t="s">
        <v>273</v>
      </c>
    </row>
    <row r="3704" spans="1:9" x14ac:dyDescent="0.25">
      <c r="A3704" t="s">
        <v>275</v>
      </c>
      <c r="B3704" s="6">
        <v>45566</v>
      </c>
      <c r="C3704" s="6" t="str">
        <f t="shared" si="57"/>
        <v>Q4 2024</v>
      </c>
      <c r="D3704">
        <v>6</v>
      </c>
      <c r="E3704">
        <v>6</v>
      </c>
      <c r="F3704">
        <v>1.71836958181252</v>
      </c>
      <c r="G3704">
        <v>-2.1174883116923302E-3</v>
      </c>
      <c r="H3704" t="s">
        <v>0</v>
      </c>
      <c r="I3704" t="s">
        <v>273</v>
      </c>
    </row>
    <row r="3705" spans="1:9" x14ac:dyDescent="0.25">
      <c r="A3705" t="s">
        <v>276</v>
      </c>
      <c r="B3705" s="6">
        <v>45566</v>
      </c>
      <c r="C3705" s="6" t="str">
        <f t="shared" si="57"/>
        <v>Q4 2024</v>
      </c>
      <c r="D3705">
        <v>4</v>
      </c>
      <c r="E3705">
        <v>4</v>
      </c>
      <c r="F3705">
        <v>1.7882333944834601</v>
      </c>
      <c r="G3705">
        <v>6.7746324359245103E-2</v>
      </c>
      <c r="H3705" t="s">
        <v>0</v>
      </c>
      <c r="I3705" t="s">
        <v>273</v>
      </c>
    </row>
    <row r="3706" spans="1:9" x14ac:dyDescent="0.25">
      <c r="A3706" t="s">
        <v>278</v>
      </c>
      <c r="B3706" s="6">
        <v>45566</v>
      </c>
      <c r="C3706" s="6" t="str">
        <f t="shared" si="57"/>
        <v>Q4 2024</v>
      </c>
      <c r="D3706">
        <v>2</v>
      </c>
      <c r="E3706">
        <v>1</v>
      </c>
      <c r="F3706">
        <v>1.9900737232542001</v>
      </c>
      <c r="G3706">
        <v>0.26958665312998198</v>
      </c>
      <c r="H3706" t="s">
        <v>1</v>
      </c>
      <c r="I3706" t="s">
        <v>273</v>
      </c>
    </row>
    <row r="3707" spans="1:9" x14ac:dyDescent="0.25">
      <c r="A3707" t="s">
        <v>279</v>
      </c>
      <c r="B3707" s="6">
        <v>45566</v>
      </c>
      <c r="C3707" s="6" t="str">
        <f t="shared" si="57"/>
        <v>Q4 2024</v>
      </c>
      <c r="D3707">
        <v>11</v>
      </c>
      <c r="E3707">
        <v>11</v>
      </c>
      <c r="F3707">
        <v>1.53712161154962</v>
      </c>
      <c r="G3707">
        <v>-0.18336545857459299</v>
      </c>
      <c r="H3707" t="s">
        <v>0</v>
      </c>
      <c r="I3707" t="s">
        <v>273</v>
      </c>
    </row>
    <row r="3708" spans="1:9" x14ac:dyDescent="0.25">
      <c r="A3708" t="s">
        <v>219</v>
      </c>
      <c r="B3708" s="6">
        <v>45566</v>
      </c>
      <c r="C3708" s="6" t="str">
        <f t="shared" si="57"/>
        <v>Q4 2024</v>
      </c>
      <c r="D3708">
        <v>3</v>
      </c>
      <c r="E3708">
        <v>3</v>
      </c>
      <c r="F3708">
        <v>1.91647650825876</v>
      </c>
      <c r="G3708">
        <v>0.19598943813453901</v>
      </c>
      <c r="H3708" t="s">
        <v>1729</v>
      </c>
      <c r="I3708" t="s">
        <v>273</v>
      </c>
    </row>
    <row r="3709" spans="1:9" x14ac:dyDescent="0.25">
      <c r="A3709" t="s">
        <v>222</v>
      </c>
      <c r="B3709" s="6">
        <v>45566</v>
      </c>
      <c r="C3709" s="6" t="str">
        <f t="shared" si="57"/>
        <v>Q4 2024</v>
      </c>
      <c r="D3709">
        <v>9</v>
      </c>
      <c r="E3709">
        <v>7</v>
      </c>
      <c r="F3709">
        <v>1.61601753586134</v>
      </c>
      <c r="G3709">
        <v>-0.104469534262878</v>
      </c>
      <c r="H3709" t="s">
        <v>1</v>
      </c>
      <c r="I3709" t="s">
        <v>273</v>
      </c>
    </row>
    <row r="3710" spans="1:9" x14ac:dyDescent="0.25">
      <c r="A3710" t="s">
        <v>1789</v>
      </c>
      <c r="B3710" s="6">
        <v>45566</v>
      </c>
      <c r="C3710" s="6" t="str">
        <f t="shared" si="57"/>
        <v>Q4 2024</v>
      </c>
      <c r="D3710">
        <v>7</v>
      </c>
      <c r="E3710">
        <v>8</v>
      </c>
      <c r="F3710">
        <v>1.6364782059254499</v>
      </c>
      <c r="G3710">
        <v>-8.4008864198762398E-2</v>
      </c>
      <c r="H3710" t="s">
        <v>0</v>
      </c>
      <c r="I3710" t="s">
        <v>273</v>
      </c>
    </row>
    <row r="3711" spans="1:9" x14ac:dyDescent="0.25">
      <c r="A3711" t="s">
        <v>950</v>
      </c>
      <c r="B3711" s="6">
        <v>45597</v>
      </c>
      <c r="C3711" s="6" t="str">
        <f t="shared" si="57"/>
        <v>Q4 2024</v>
      </c>
      <c r="D3711">
        <v>12</v>
      </c>
      <c r="E3711">
        <v>12</v>
      </c>
      <c r="F3711">
        <v>1.52268395989797</v>
      </c>
      <c r="G3711">
        <v>-0.216633510192346</v>
      </c>
      <c r="H3711" t="s">
        <v>1</v>
      </c>
      <c r="I3711" t="s">
        <v>273</v>
      </c>
    </row>
    <row r="3712" spans="1:9" x14ac:dyDescent="0.25">
      <c r="A3712" t="s">
        <v>275</v>
      </c>
      <c r="B3712" s="6">
        <v>45597</v>
      </c>
      <c r="C3712" s="6" t="str">
        <f t="shared" si="57"/>
        <v>Q4 2024</v>
      </c>
      <c r="D3712">
        <v>5</v>
      </c>
      <c r="E3712">
        <v>6</v>
      </c>
      <c r="F3712">
        <v>1.7450922462596099</v>
      </c>
      <c r="G3712">
        <v>5.7747761692941097E-3</v>
      </c>
      <c r="H3712" t="s">
        <v>0</v>
      </c>
      <c r="I3712" t="s">
        <v>273</v>
      </c>
    </row>
    <row r="3713" spans="1:9" x14ac:dyDescent="0.25">
      <c r="A3713" t="s">
        <v>1789</v>
      </c>
      <c r="B3713" s="6">
        <v>45597</v>
      </c>
      <c r="C3713" s="6" t="str">
        <f t="shared" si="57"/>
        <v>Q4 2024</v>
      </c>
      <c r="D3713">
        <v>7</v>
      </c>
      <c r="E3713">
        <v>7</v>
      </c>
      <c r="F3713">
        <v>1.69813531073515</v>
      </c>
      <c r="G3713">
        <v>-4.1182159355169702E-2</v>
      </c>
      <c r="H3713" t="s">
        <v>0</v>
      </c>
      <c r="I3713" t="s">
        <v>273</v>
      </c>
    </row>
    <row r="3714" spans="1:9" x14ac:dyDescent="0.25">
      <c r="A3714" t="s">
        <v>276</v>
      </c>
      <c r="B3714" s="6">
        <v>45597</v>
      </c>
      <c r="C3714" s="6" t="str">
        <f t="shared" si="57"/>
        <v>Q4 2024</v>
      </c>
      <c r="D3714">
        <v>4</v>
      </c>
      <c r="E3714">
        <v>4</v>
      </c>
      <c r="F3714">
        <v>1.81291734636379</v>
      </c>
      <c r="G3714">
        <v>7.3599876273478804E-2</v>
      </c>
      <c r="H3714" t="s">
        <v>0</v>
      </c>
      <c r="I3714" t="s">
        <v>273</v>
      </c>
    </row>
    <row r="3715" spans="1:9" x14ac:dyDescent="0.25">
      <c r="A3715" t="s">
        <v>279</v>
      </c>
      <c r="B3715" s="6">
        <v>45597</v>
      </c>
      <c r="C3715" s="6" t="str">
        <f t="shared" ref="C3715:C3778" si="58">"Q" &amp; ROUNDUP(MONTH(B3715)/3, 0) &amp; " " &amp; YEAR(B3715)</f>
        <v>Q4 2024</v>
      </c>
      <c r="D3715">
        <v>11</v>
      </c>
      <c r="E3715">
        <v>11</v>
      </c>
      <c r="F3715">
        <v>1.5525237067164299</v>
      </c>
      <c r="G3715">
        <v>-0.18679376337388301</v>
      </c>
      <c r="H3715" t="s">
        <v>0</v>
      </c>
      <c r="I3715" t="s">
        <v>273</v>
      </c>
    </row>
    <row r="3716" spans="1:9" x14ac:dyDescent="0.25">
      <c r="A3716" t="s">
        <v>274</v>
      </c>
      <c r="B3716" s="6">
        <v>45597</v>
      </c>
      <c r="C3716" s="6" t="str">
        <f t="shared" si="58"/>
        <v>Q4 2024</v>
      </c>
      <c r="D3716">
        <v>8</v>
      </c>
      <c r="E3716">
        <v>8</v>
      </c>
      <c r="F3716">
        <v>1.65640507358886</v>
      </c>
      <c r="G3716">
        <v>-8.2912396501453295E-2</v>
      </c>
      <c r="H3716" t="s">
        <v>0</v>
      </c>
      <c r="I3716" t="s">
        <v>273</v>
      </c>
    </row>
    <row r="3717" spans="1:9" x14ac:dyDescent="0.25">
      <c r="A3717" t="s">
        <v>273</v>
      </c>
      <c r="B3717" s="6">
        <v>45597</v>
      </c>
      <c r="C3717" s="6" t="str">
        <f t="shared" si="58"/>
        <v>Q4 2024</v>
      </c>
      <c r="D3717">
        <v>2</v>
      </c>
      <c r="E3717">
        <v>1</v>
      </c>
      <c r="F3717">
        <v>1.99049022275573</v>
      </c>
      <c r="G3717">
        <v>0.251172752665414</v>
      </c>
      <c r="H3717" t="s">
        <v>1</v>
      </c>
      <c r="I3717" t="s">
        <v>273</v>
      </c>
    </row>
    <row r="3718" spans="1:9" x14ac:dyDescent="0.25">
      <c r="A3718" t="s">
        <v>277</v>
      </c>
      <c r="B3718" s="6">
        <v>45597</v>
      </c>
      <c r="C3718" s="6" t="str">
        <f t="shared" si="58"/>
        <v>Q4 2024</v>
      </c>
      <c r="D3718">
        <v>10</v>
      </c>
      <c r="E3718">
        <v>10</v>
      </c>
      <c r="F3718">
        <v>1.5826435655868401</v>
      </c>
      <c r="G3718">
        <v>-0.15667390450347801</v>
      </c>
      <c r="H3718" t="s">
        <v>0</v>
      </c>
      <c r="I3718" t="s">
        <v>273</v>
      </c>
    </row>
    <row r="3719" spans="1:9" x14ac:dyDescent="0.25">
      <c r="A3719" t="s">
        <v>222</v>
      </c>
      <c r="B3719" s="6">
        <v>45597</v>
      </c>
      <c r="C3719" s="6" t="str">
        <f t="shared" si="58"/>
        <v>Q4 2024</v>
      </c>
      <c r="D3719">
        <v>9</v>
      </c>
      <c r="E3719">
        <v>9</v>
      </c>
      <c r="F3719">
        <v>1.60623968615037</v>
      </c>
      <c r="G3719">
        <v>-0.13307778393994099</v>
      </c>
      <c r="H3719" t="s">
        <v>1</v>
      </c>
      <c r="I3719" t="s">
        <v>273</v>
      </c>
    </row>
    <row r="3720" spans="1:9" x14ac:dyDescent="0.25">
      <c r="A3720" t="s">
        <v>219</v>
      </c>
      <c r="B3720" s="6">
        <v>45597</v>
      </c>
      <c r="C3720" s="6" t="str">
        <f t="shared" si="58"/>
        <v>Q4 2024</v>
      </c>
      <c r="D3720">
        <v>3</v>
      </c>
      <c r="E3720">
        <v>3</v>
      </c>
      <c r="F3720">
        <v>1.9322534777870699</v>
      </c>
      <c r="G3720">
        <v>0.19293600769675801</v>
      </c>
      <c r="H3720" t="s">
        <v>1729</v>
      </c>
      <c r="I3720" t="s">
        <v>273</v>
      </c>
    </row>
    <row r="3721" spans="1:9" x14ac:dyDescent="0.25">
      <c r="A3721" t="s">
        <v>278</v>
      </c>
      <c r="B3721" s="6">
        <v>45597</v>
      </c>
      <c r="C3721" s="6" t="str">
        <f t="shared" si="58"/>
        <v>Q4 2024</v>
      </c>
      <c r="D3721">
        <v>1</v>
      </c>
      <c r="E3721">
        <v>2</v>
      </c>
      <c r="F3721">
        <v>2.0331075751516399</v>
      </c>
      <c r="G3721">
        <v>0.29379010506132802</v>
      </c>
      <c r="H3721" t="s">
        <v>0</v>
      </c>
      <c r="I3721" t="s">
        <v>273</v>
      </c>
    </row>
    <row r="3722" spans="1:9" x14ac:dyDescent="0.25">
      <c r="A3722" t="s">
        <v>950</v>
      </c>
      <c r="B3722" s="6">
        <v>45627</v>
      </c>
      <c r="C3722" s="6" t="str">
        <f t="shared" si="58"/>
        <v>Q4 2024</v>
      </c>
      <c r="D3722">
        <v>12</v>
      </c>
      <c r="E3722">
        <v>12</v>
      </c>
      <c r="F3722">
        <v>1.50773281206525</v>
      </c>
      <c r="G3722">
        <v>-0.238939496661706</v>
      </c>
      <c r="H3722" t="s">
        <v>1</v>
      </c>
      <c r="I3722" t="s">
        <v>273</v>
      </c>
    </row>
    <row r="3723" spans="1:9" x14ac:dyDescent="0.25">
      <c r="A3723" t="s">
        <v>274</v>
      </c>
      <c r="B3723" s="6">
        <v>45627</v>
      </c>
      <c r="C3723" s="6" t="str">
        <f t="shared" si="58"/>
        <v>Q4 2024</v>
      </c>
      <c r="D3723">
        <v>8</v>
      </c>
      <c r="E3723">
        <v>8</v>
      </c>
      <c r="F3723">
        <v>1.6786357579418001</v>
      </c>
      <c r="G3723">
        <v>-6.80365507851559E-2</v>
      </c>
      <c r="H3723" t="s">
        <v>0</v>
      </c>
      <c r="I3723" t="s">
        <v>273</v>
      </c>
    </row>
    <row r="3724" spans="1:9" x14ac:dyDescent="0.25">
      <c r="A3724" t="s">
        <v>277</v>
      </c>
      <c r="B3724" s="6">
        <v>45627</v>
      </c>
      <c r="C3724" s="6" t="str">
        <f t="shared" si="58"/>
        <v>Q4 2024</v>
      </c>
      <c r="D3724">
        <v>9</v>
      </c>
      <c r="E3724">
        <v>10</v>
      </c>
      <c r="F3724">
        <v>1.63602130811599</v>
      </c>
      <c r="G3724">
        <v>-0.110651000610968</v>
      </c>
      <c r="H3724" t="s">
        <v>0</v>
      </c>
      <c r="I3724" t="s">
        <v>273</v>
      </c>
    </row>
    <row r="3725" spans="1:9" x14ac:dyDescent="0.25">
      <c r="A3725" t="s">
        <v>278</v>
      </c>
      <c r="B3725" s="6">
        <v>45627</v>
      </c>
      <c r="C3725" s="6" t="str">
        <f t="shared" si="58"/>
        <v>Q4 2024</v>
      </c>
      <c r="D3725">
        <v>1</v>
      </c>
      <c r="E3725">
        <v>1</v>
      </c>
      <c r="F3725">
        <v>2.0233313706708098</v>
      </c>
      <c r="G3725">
        <v>0.27665906194384798</v>
      </c>
      <c r="H3725" t="s">
        <v>1</v>
      </c>
      <c r="I3725" t="s">
        <v>273</v>
      </c>
    </row>
    <row r="3726" spans="1:9" x14ac:dyDescent="0.25">
      <c r="A3726" t="s">
        <v>275</v>
      </c>
      <c r="B3726" s="6">
        <v>45627</v>
      </c>
      <c r="C3726" s="6" t="str">
        <f t="shared" si="58"/>
        <v>Q4 2024</v>
      </c>
      <c r="D3726">
        <v>5</v>
      </c>
      <c r="E3726">
        <v>5</v>
      </c>
      <c r="F3726">
        <v>1.7546041020552401</v>
      </c>
      <c r="G3726">
        <v>7.9317933282829697E-3</v>
      </c>
      <c r="H3726" t="s">
        <v>0</v>
      </c>
      <c r="I3726" t="s">
        <v>273</v>
      </c>
    </row>
    <row r="3727" spans="1:9" x14ac:dyDescent="0.25">
      <c r="A3727" t="s">
        <v>222</v>
      </c>
      <c r="B3727" s="6">
        <v>45627</v>
      </c>
      <c r="C3727" s="6" t="str">
        <f t="shared" si="58"/>
        <v>Q4 2024</v>
      </c>
      <c r="D3727">
        <v>10</v>
      </c>
      <c r="E3727">
        <v>9</v>
      </c>
      <c r="F3727">
        <v>1.5957719501282399</v>
      </c>
      <c r="G3727">
        <v>-0.150900358598717</v>
      </c>
      <c r="H3727" t="s">
        <v>1</v>
      </c>
      <c r="I3727" t="s">
        <v>273</v>
      </c>
    </row>
    <row r="3728" spans="1:9" x14ac:dyDescent="0.25">
      <c r="A3728" t="s">
        <v>276</v>
      </c>
      <c r="B3728" s="6">
        <v>45627</v>
      </c>
      <c r="C3728" s="6" t="str">
        <f t="shared" si="58"/>
        <v>Q4 2024</v>
      </c>
      <c r="D3728">
        <v>4</v>
      </c>
      <c r="E3728">
        <v>4</v>
      </c>
      <c r="F3728">
        <v>1.81486793107664</v>
      </c>
      <c r="G3728">
        <v>6.8195622349686402E-2</v>
      </c>
      <c r="H3728" t="s">
        <v>1</v>
      </c>
      <c r="I3728" t="s">
        <v>273</v>
      </c>
    </row>
    <row r="3729" spans="1:9" x14ac:dyDescent="0.25">
      <c r="A3729" t="s">
        <v>1789</v>
      </c>
      <c r="B3729" s="6">
        <v>45627</v>
      </c>
      <c r="C3729" s="6" t="str">
        <f t="shared" si="58"/>
        <v>Q4 2024</v>
      </c>
      <c r="D3729">
        <v>7</v>
      </c>
      <c r="E3729">
        <v>7</v>
      </c>
      <c r="F3729">
        <v>1.69727539672149</v>
      </c>
      <c r="G3729">
        <v>-4.9396912005462403E-2</v>
      </c>
      <c r="H3729" t="s">
        <v>1</v>
      </c>
      <c r="I3729" t="s">
        <v>273</v>
      </c>
    </row>
    <row r="3730" spans="1:9" x14ac:dyDescent="0.25">
      <c r="A3730" t="s">
        <v>219</v>
      </c>
      <c r="B3730" s="6">
        <v>45627</v>
      </c>
      <c r="C3730" s="6" t="str">
        <f t="shared" si="58"/>
        <v>Q4 2024</v>
      </c>
      <c r="D3730">
        <v>3</v>
      </c>
      <c r="E3730">
        <v>3</v>
      </c>
      <c r="F3730">
        <v>1.9547886449468399</v>
      </c>
      <c r="G3730">
        <v>0.20811633621988501</v>
      </c>
      <c r="H3730" t="s">
        <v>0</v>
      </c>
      <c r="I3730" t="s">
        <v>273</v>
      </c>
    </row>
    <row r="3731" spans="1:9" x14ac:dyDescent="0.25">
      <c r="A3731" t="s">
        <v>279</v>
      </c>
      <c r="B3731" s="6">
        <v>45627</v>
      </c>
      <c r="C3731" s="6" t="str">
        <f t="shared" si="58"/>
        <v>Q4 2024</v>
      </c>
      <c r="D3731">
        <v>11</v>
      </c>
      <c r="E3731">
        <v>11</v>
      </c>
      <c r="F3731">
        <v>1.5560221827591301</v>
      </c>
      <c r="G3731">
        <v>-0.19065012596782299</v>
      </c>
      <c r="H3731" t="s">
        <v>0</v>
      </c>
      <c r="I3731" t="s">
        <v>273</v>
      </c>
    </row>
    <row r="3732" spans="1:9" x14ac:dyDescent="0.25">
      <c r="A3732" t="s">
        <v>273</v>
      </c>
      <c r="B3732" s="6">
        <v>45627</v>
      </c>
      <c r="C3732" s="6" t="str">
        <f t="shared" si="58"/>
        <v>Q4 2024</v>
      </c>
      <c r="D3732">
        <v>2</v>
      </c>
      <c r="E3732">
        <v>2</v>
      </c>
      <c r="F3732">
        <v>1.9943439395150899</v>
      </c>
      <c r="G3732">
        <v>0.24767163078813101</v>
      </c>
      <c r="H3732" t="s">
        <v>1729</v>
      </c>
      <c r="I3732" t="s">
        <v>273</v>
      </c>
    </row>
    <row r="3733" spans="1:9" x14ac:dyDescent="0.25">
      <c r="A3733" t="s">
        <v>222</v>
      </c>
      <c r="B3733" s="6">
        <v>45658</v>
      </c>
      <c r="C3733" s="6" t="str">
        <f t="shared" si="58"/>
        <v>Q1 2025</v>
      </c>
      <c r="D3733">
        <v>10</v>
      </c>
      <c r="E3733">
        <v>10</v>
      </c>
      <c r="F3733">
        <v>1.62023346628884</v>
      </c>
      <c r="G3733">
        <v>-0.120169109943931</v>
      </c>
      <c r="H3733" t="s">
        <v>0</v>
      </c>
      <c r="I3733" t="s">
        <v>273</v>
      </c>
    </row>
    <row r="3734" spans="1:9" x14ac:dyDescent="0.25">
      <c r="A3734" t="s">
        <v>274</v>
      </c>
      <c r="B3734" s="6">
        <v>45658</v>
      </c>
      <c r="C3734" s="6" t="str">
        <f t="shared" si="58"/>
        <v>Q1 2025</v>
      </c>
      <c r="D3734">
        <v>7</v>
      </c>
      <c r="E3734">
        <v>8</v>
      </c>
      <c r="F3734">
        <v>1.7080874118774201</v>
      </c>
      <c r="G3734">
        <v>-3.2315164355352498E-2</v>
      </c>
      <c r="H3734" t="s">
        <v>0</v>
      </c>
      <c r="I3734" t="s">
        <v>273</v>
      </c>
    </row>
    <row r="3735" spans="1:9" x14ac:dyDescent="0.25">
      <c r="A3735" t="s">
        <v>276</v>
      </c>
      <c r="B3735" s="6">
        <v>45658</v>
      </c>
      <c r="C3735" s="6" t="str">
        <f t="shared" si="58"/>
        <v>Q1 2025</v>
      </c>
      <c r="D3735">
        <v>4</v>
      </c>
      <c r="E3735">
        <v>4</v>
      </c>
      <c r="F3735">
        <v>1.76957940998832</v>
      </c>
      <c r="G3735">
        <v>2.91768337555506E-2</v>
      </c>
      <c r="H3735" t="s">
        <v>1</v>
      </c>
      <c r="I3735" t="s">
        <v>273</v>
      </c>
    </row>
    <row r="3736" spans="1:9" x14ac:dyDescent="0.25">
      <c r="A3736" t="s">
        <v>278</v>
      </c>
      <c r="B3736" s="6">
        <v>45658</v>
      </c>
      <c r="C3736" s="6" t="str">
        <f t="shared" si="58"/>
        <v>Q1 2025</v>
      </c>
      <c r="D3736">
        <v>1</v>
      </c>
      <c r="E3736">
        <v>1</v>
      </c>
      <c r="F3736">
        <v>2.0412558260399898</v>
      </c>
      <c r="G3736">
        <v>0.300853249807217</v>
      </c>
      <c r="H3736" t="s">
        <v>0</v>
      </c>
      <c r="I3736" t="s">
        <v>273</v>
      </c>
    </row>
    <row r="3737" spans="1:9" x14ac:dyDescent="0.25">
      <c r="A3737" t="s">
        <v>279</v>
      </c>
      <c r="B3737" s="6">
        <v>45658</v>
      </c>
      <c r="C3737" s="6" t="str">
        <f t="shared" si="58"/>
        <v>Q1 2025</v>
      </c>
      <c r="D3737">
        <v>11</v>
      </c>
      <c r="E3737">
        <v>11</v>
      </c>
      <c r="F3737">
        <v>1.5588921830426501</v>
      </c>
      <c r="G3737">
        <v>-0.18151039319012</v>
      </c>
      <c r="H3737" t="s">
        <v>0</v>
      </c>
      <c r="I3737" t="s">
        <v>273</v>
      </c>
    </row>
    <row r="3738" spans="1:9" x14ac:dyDescent="0.25">
      <c r="A3738" t="s">
        <v>273</v>
      </c>
      <c r="B3738" s="6">
        <v>45658</v>
      </c>
      <c r="C3738" s="6" t="str">
        <f t="shared" si="58"/>
        <v>Q1 2025</v>
      </c>
      <c r="D3738">
        <v>2</v>
      </c>
      <c r="E3738">
        <v>2</v>
      </c>
      <c r="F3738">
        <v>1.9577064936442401</v>
      </c>
      <c r="G3738">
        <v>0.21730391741147301</v>
      </c>
      <c r="H3738" t="s">
        <v>1</v>
      </c>
      <c r="I3738" t="s">
        <v>273</v>
      </c>
    </row>
    <row r="3739" spans="1:9" x14ac:dyDescent="0.25">
      <c r="A3739" t="s">
        <v>275</v>
      </c>
      <c r="B3739" s="6">
        <v>45658</v>
      </c>
      <c r="C3739" s="6" t="str">
        <f t="shared" si="58"/>
        <v>Q1 2025</v>
      </c>
      <c r="D3739">
        <v>6</v>
      </c>
      <c r="E3739">
        <v>5</v>
      </c>
      <c r="F3739">
        <v>1.73690773516992</v>
      </c>
      <c r="G3739">
        <v>-3.4948410628516898E-3</v>
      </c>
      <c r="H3739" t="s">
        <v>1</v>
      </c>
      <c r="I3739" t="s">
        <v>273</v>
      </c>
    </row>
    <row r="3740" spans="1:9" x14ac:dyDescent="0.25">
      <c r="A3740" t="s">
        <v>219</v>
      </c>
      <c r="B3740" s="6">
        <v>45658</v>
      </c>
      <c r="C3740" s="6" t="str">
        <f t="shared" si="58"/>
        <v>Q1 2025</v>
      </c>
      <c r="D3740">
        <v>3</v>
      </c>
      <c r="E3740">
        <v>3</v>
      </c>
      <c r="F3740">
        <v>1.9343941546757399</v>
      </c>
      <c r="G3740">
        <v>0.19399157844297199</v>
      </c>
      <c r="H3740" t="s">
        <v>1</v>
      </c>
      <c r="I3740" t="s">
        <v>273</v>
      </c>
    </row>
    <row r="3741" spans="1:9" x14ac:dyDescent="0.25">
      <c r="A3741" t="s">
        <v>1789</v>
      </c>
      <c r="B3741" s="6">
        <v>45658</v>
      </c>
      <c r="C3741" s="6" t="str">
        <f t="shared" si="58"/>
        <v>Q1 2025</v>
      </c>
      <c r="D3741">
        <v>8</v>
      </c>
      <c r="E3741">
        <v>7</v>
      </c>
      <c r="F3741">
        <v>1.6800804675032499</v>
      </c>
      <c r="G3741">
        <v>-6.0322108729519999E-2</v>
      </c>
      <c r="H3741" t="s">
        <v>1</v>
      </c>
      <c r="I3741" t="s">
        <v>273</v>
      </c>
    </row>
    <row r="3742" spans="1:9" x14ac:dyDescent="0.25">
      <c r="A3742" t="s">
        <v>950</v>
      </c>
      <c r="B3742" s="6">
        <v>45658</v>
      </c>
      <c r="C3742" s="6" t="str">
        <f t="shared" si="58"/>
        <v>Q1 2025</v>
      </c>
      <c r="D3742">
        <v>12</v>
      </c>
      <c r="E3742">
        <v>12</v>
      </c>
      <c r="F3742">
        <v>1.47542065477544</v>
      </c>
      <c r="G3742">
        <v>-0.26498192145733201</v>
      </c>
      <c r="H3742" t="s">
        <v>1</v>
      </c>
      <c r="I3742" t="s">
        <v>273</v>
      </c>
    </row>
    <row r="3743" spans="1:9" x14ac:dyDescent="0.25">
      <c r="A3743" t="s">
        <v>277</v>
      </c>
      <c r="B3743" s="6">
        <v>45658</v>
      </c>
      <c r="C3743" s="6" t="str">
        <f t="shared" si="58"/>
        <v>Q1 2025</v>
      </c>
      <c r="D3743">
        <v>9</v>
      </c>
      <c r="E3743">
        <v>9</v>
      </c>
      <c r="F3743">
        <v>1.6618705355546699</v>
      </c>
      <c r="G3743">
        <v>-7.8532040678103807E-2</v>
      </c>
      <c r="H3743" t="s">
        <v>0</v>
      </c>
      <c r="I3743" t="s">
        <v>273</v>
      </c>
    </row>
    <row r="3744" spans="1:9" x14ac:dyDescent="0.25">
      <c r="A3744" t="s">
        <v>277</v>
      </c>
      <c r="B3744" s="6">
        <v>45689</v>
      </c>
      <c r="C3744" s="6" t="str">
        <f t="shared" si="58"/>
        <v>Q1 2025</v>
      </c>
      <c r="D3744">
        <v>9</v>
      </c>
      <c r="E3744">
        <v>9</v>
      </c>
      <c r="F3744">
        <v>1.6091300540161</v>
      </c>
      <c r="G3744">
        <v>-0.114342967439613</v>
      </c>
      <c r="H3744" t="s">
        <v>1</v>
      </c>
      <c r="I3744" t="s">
        <v>273</v>
      </c>
    </row>
    <row r="3745" spans="1:9" x14ac:dyDescent="0.25">
      <c r="A3745" t="s">
        <v>1789</v>
      </c>
      <c r="B3745" s="6">
        <v>45689</v>
      </c>
      <c r="C3745" s="6" t="str">
        <f t="shared" si="58"/>
        <v>Q1 2025</v>
      </c>
      <c r="D3745">
        <v>8</v>
      </c>
      <c r="E3745">
        <v>8</v>
      </c>
      <c r="F3745">
        <v>1.66809087535489</v>
      </c>
      <c r="G3745">
        <v>-5.5382146100826798E-2</v>
      </c>
      <c r="H3745" t="s">
        <v>0</v>
      </c>
      <c r="I3745" t="s">
        <v>273</v>
      </c>
    </row>
    <row r="3746" spans="1:9" x14ac:dyDescent="0.25">
      <c r="A3746" t="s">
        <v>273</v>
      </c>
      <c r="B3746" s="6">
        <v>45689</v>
      </c>
      <c r="C3746" s="6" t="str">
        <f t="shared" si="58"/>
        <v>Q1 2025</v>
      </c>
      <c r="D3746">
        <v>2</v>
      </c>
      <c r="E3746">
        <v>2</v>
      </c>
      <c r="F3746">
        <v>1.9116744078964101</v>
      </c>
      <c r="G3746">
        <v>0.18820138644069201</v>
      </c>
      <c r="H3746" t="s">
        <v>1</v>
      </c>
      <c r="I3746" t="s">
        <v>273</v>
      </c>
    </row>
    <row r="3747" spans="1:9" x14ac:dyDescent="0.25">
      <c r="A3747" t="s">
        <v>950</v>
      </c>
      <c r="B3747" s="6">
        <v>45689</v>
      </c>
      <c r="C3747" s="6" t="str">
        <f t="shared" si="58"/>
        <v>Q1 2025</v>
      </c>
      <c r="D3747">
        <v>12</v>
      </c>
      <c r="E3747">
        <v>12</v>
      </c>
      <c r="F3747">
        <v>1.49534009349766</v>
      </c>
      <c r="G3747">
        <v>-0.22813292795805201</v>
      </c>
      <c r="H3747" t="s">
        <v>0</v>
      </c>
      <c r="I3747" t="s">
        <v>273</v>
      </c>
    </row>
    <row r="3748" spans="1:9" x14ac:dyDescent="0.25">
      <c r="A3748" t="s">
        <v>278</v>
      </c>
      <c r="B3748" s="6">
        <v>45689</v>
      </c>
      <c r="C3748" s="6" t="str">
        <f t="shared" si="58"/>
        <v>Q1 2025</v>
      </c>
      <c r="D3748">
        <v>1</v>
      </c>
      <c r="E3748">
        <v>1</v>
      </c>
      <c r="F3748">
        <v>1.9867838978844701</v>
      </c>
      <c r="G3748">
        <v>0.263310876428754</v>
      </c>
      <c r="H3748" t="s">
        <v>1</v>
      </c>
      <c r="I3748" t="s">
        <v>273</v>
      </c>
    </row>
    <row r="3749" spans="1:9" x14ac:dyDescent="0.25">
      <c r="A3749" t="s">
        <v>222</v>
      </c>
      <c r="B3749" s="6">
        <v>45689</v>
      </c>
      <c r="C3749" s="6" t="str">
        <f t="shared" si="58"/>
        <v>Q1 2025</v>
      </c>
      <c r="D3749">
        <v>10</v>
      </c>
      <c r="E3749">
        <v>10</v>
      </c>
      <c r="F3749">
        <v>1.6007642610893</v>
      </c>
      <c r="G3749">
        <v>-0.12270876036641799</v>
      </c>
      <c r="H3749" t="s">
        <v>0</v>
      </c>
      <c r="I3749" t="s">
        <v>273</v>
      </c>
    </row>
    <row r="3750" spans="1:9" x14ac:dyDescent="0.25">
      <c r="A3750" t="s">
        <v>275</v>
      </c>
      <c r="B3750" s="6">
        <v>45689</v>
      </c>
      <c r="C3750" s="6" t="str">
        <f t="shared" si="58"/>
        <v>Q1 2025</v>
      </c>
      <c r="D3750">
        <v>4</v>
      </c>
      <c r="E3750">
        <v>6</v>
      </c>
      <c r="F3750">
        <v>1.7819573484523801</v>
      </c>
      <c r="G3750">
        <v>5.8484326996667002E-2</v>
      </c>
      <c r="H3750" t="s">
        <v>0</v>
      </c>
      <c r="I3750" t="s">
        <v>273</v>
      </c>
    </row>
    <row r="3751" spans="1:9" x14ac:dyDescent="0.25">
      <c r="A3751" t="s">
        <v>279</v>
      </c>
      <c r="B3751" s="6">
        <v>45689</v>
      </c>
      <c r="C3751" s="6" t="str">
        <f t="shared" si="58"/>
        <v>Q1 2025</v>
      </c>
      <c r="D3751">
        <v>11</v>
      </c>
      <c r="E3751">
        <v>11</v>
      </c>
      <c r="F3751">
        <v>1.54911563444566</v>
      </c>
      <c r="G3751">
        <v>-0.17435738701005499</v>
      </c>
      <c r="H3751" t="s">
        <v>0</v>
      </c>
      <c r="I3751" t="s">
        <v>273</v>
      </c>
    </row>
    <row r="3752" spans="1:9" x14ac:dyDescent="0.25">
      <c r="A3752" t="s">
        <v>219</v>
      </c>
      <c r="B3752" s="6">
        <v>45689</v>
      </c>
      <c r="C3752" s="6" t="str">
        <f t="shared" si="58"/>
        <v>Q1 2025</v>
      </c>
      <c r="D3752">
        <v>3</v>
      </c>
      <c r="E3752">
        <v>3</v>
      </c>
      <c r="F3752">
        <v>1.9098587775071101</v>
      </c>
      <c r="G3752">
        <v>0.18638575605139801</v>
      </c>
      <c r="H3752" t="s">
        <v>1729</v>
      </c>
      <c r="I3752" t="s">
        <v>273</v>
      </c>
    </row>
    <row r="3753" spans="1:9" x14ac:dyDescent="0.25">
      <c r="A3753" t="s">
        <v>276</v>
      </c>
      <c r="B3753" s="6">
        <v>45689</v>
      </c>
      <c r="C3753" s="6" t="str">
        <f t="shared" si="58"/>
        <v>Q1 2025</v>
      </c>
      <c r="D3753">
        <v>5</v>
      </c>
      <c r="E3753">
        <v>4</v>
      </c>
      <c r="F3753">
        <v>1.74698437221562</v>
      </c>
      <c r="G3753">
        <v>2.3511350759901999E-2</v>
      </c>
      <c r="H3753" t="s">
        <v>1</v>
      </c>
      <c r="I3753" t="s">
        <v>273</v>
      </c>
    </row>
    <row r="3754" spans="1:9" x14ac:dyDescent="0.25">
      <c r="A3754" t="s">
        <v>274</v>
      </c>
      <c r="B3754" s="6">
        <v>45689</v>
      </c>
      <c r="C3754" s="6" t="str">
        <f t="shared" si="58"/>
        <v>Q1 2025</v>
      </c>
      <c r="D3754">
        <v>7</v>
      </c>
      <c r="E3754">
        <v>7</v>
      </c>
      <c r="F3754">
        <v>1.69850351365327</v>
      </c>
      <c r="G3754">
        <v>-2.49695078024476E-2</v>
      </c>
      <c r="H3754" t="s">
        <v>0</v>
      </c>
      <c r="I3754" t="s">
        <v>273</v>
      </c>
    </row>
    <row r="3755" spans="1:9" x14ac:dyDescent="0.25">
      <c r="A3755" t="s">
        <v>219</v>
      </c>
      <c r="B3755" s="6">
        <v>45717</v>
      </c>
      <c r="C3755" s="6" t="str">
        <f t="shared" si="58"/>
        <v>Q1 2025</v>
      </c>
      <c r="D3755">
        <v>3</v>
      </c>
      <c r="E3755">
        <v>3</v>
      </c>
      <c r="F3755">
        <v>1.8473086187607499</v>
      </c>
      <c r="G3755">
        <v>0.13493543878696199</v>
      </c>
      <c r="H3755" t="s">
        <v>1</v>
      </c>
      <c r="I3755" t="s">
        <v>273</v>
      </c>
    </row>
    <row r="3756" spans="1:9" x14ac:dyDescent="0.25">
      <c r="A3756" t="s">
        <v>275</v>
      </c>
      <c r="B3756" s="6">
        <v>45717</v>
      </c>
      <c r="C3756" s="6" t="str">
        <f t="shared" si="58"/>
        <v>Q1 2025</v>
      </c>
      <c r="D3756">
        <v>4</v>
      </c>
      <c r="E3756">
        <v>4</v>
      </c>
      <c r="F3756">
        <v>1.81475336067627</v>
      </c>
      <c r="G3756">
        <v>0.10238018070247901</v>
      </c>
      <c r="H3756" t="s">
        <v>0</v>
      </c>
      <c r="I3756" t="s">
        <v>273</v>
      </c>
    </row>
    <row r="3757" spans="1:9" x14ac:dyDescent="0.25">
      <c r="A3757" t="s">
        <v>279</v>
      </c>
      <c r="B3757" s="6">
        <v>45717</v>
      </c>
      <c r="C3757" s="6" t="str">
        <f t="shared" si="58"/>
        <v>Q1 2025</v>
      </c>
      <c r="D3757">
        <v>11</v>
      </c>
      <c r="E3757">
        <v>11</v>
      </c>
      <c r="F3757">
        <v>1.5310073838968099</v>
      </c>
      <c r="G3757">
        <v>-0.181365796076983</v>
      </c>
      <c r="H3757" t="s">
        <v>0</v>
      </c>
      <c r="I3757" t="s">
        <v>273</v>
      </c>
    </row>
    <row r="3758" spans="1:9" x14ac:dyDescent="0.25">
      <c r="A3758" t="s">
        <v>1789</v>
      </c>
      <c r="B3758" s="6">
        <v>45717</v>
      </c>
      <c r="C3758" s="6" t="str">
        <f t="shared" si="58"/>
        <v>Q1 2025</v>
      </c>
      <c r="D3758">
        <v>8</v>
      </c>
      <c r="E3758">
        <v>8</v>
      </c>
      <c r="F3758">
        <v>1.6493283365726901</v>
      </c>
      <c r="G3758">
        <v>-6.3044843401100101E-2</v>
      </c>
      <c r="H3758" t="s">
        <v>1</v>
      </c>
      <c r="I3758" t="s">
        <v>273</v>
      </c>
    </row>
    <row r="3759" spans="1:9" x14ac:dyDescent="0.25">
      <c r="A3759" t="s">
        <v>273</v>
      </c>
      <c r="B3759" s="6">
        <v>45717</v>
      </c>
      <c r="C3759" s="6" t="str">
        <f t="shared" si="58"/>
        <v>Q1 2025</v>
      </c>
      <c r="D3759">
        <v>2</v>
      </c>
      <c r="E3759">
        <v>2</v>
      </c>
      <c r="F3759">
        <v>1.9171686084114901</v>
      </c>
      <c r="G3759">
        <v>0.20479542843770099</v>
      </c>
      <c r="H3759" t="s">
        <v>0</v>
      </c>
      <c r="I3759" t="s">
        <v>273</v>
      </c>
    </row>
    <row r="3760" spans="1:9" x14ac:dyDescent="0.25">
      <c r="A3760" t="s">
        <v>950</v>
      </c>
      <c r="B3760" s="6">
        <v>45717</v>
      </c>
      <c r="C3760" s="6" t="str">
        <f t="shared" si="58"/>
        <v>Q1 2025</v>
      </c>
      <c r="D3760">
        <v>12</v>
      </c>
      <c r="E3760">
        <v>12</v>
      </c>
      <c r="F3760">
        <v>1.5127485098900399</v>
      </c>
      <c r="G3760">
        <v>-0.19962467008374399</v>
      </c>
      <c r="H3760" t="s">
        <v>0</v>
      </c>
      <c r="I3760" t="s">
        <v>273</v>
      </c>
    </row>
    <row r="3761" spans="1:9" x14ac:dyDescent="0.25">
      <c r="A3761" t="s">
        <v>274</v>
      </c>
      <c r="B3761" s="6">
        <v>45717</v>
      </c>
      <c r="C3761" s="6" t="str">
        <f t="shared" si="58"/>
        <v>Q1 2025</v>
      </c>
      <c r="D3761">
        <v>7</v>
      </c>
      <c r="E3761">
        <v>7</v>
      </c>
      <c r="F3761">
        <v>1.6929889933681499</v>
      </c>
      <c r="G3761">
        <v>-1.93841866056392E-2</v>
      </c>
      <c r="H3761" t="s">
        <v>0</v>
      </c>
      <c r="I3761" t="s">
        <v>273</v>
      </c>
    </row>
    <row r="3762" spans="1:9" x14ac:dyDescent="0.25">
      <c r="A3762" t="s">
        <v>278</v>
      </c>
      <c r="B3762" s="6">
        <v>45717</v>
      </c>
      <c r="C3762" s="6" t="str">
        <f t="shared" si="58"/>
        <v>Q1 2025</v>
      </c>
      <c r="D3762">
        <v>1</v>
      </c>
      <c r="E3762">
        <v>1</v>
      </c>
      <c r="F3762">
        <v>1.9968428203891999</v>
      </c>
      <c r="G3762">
        <v>0.284469640415415</v>
      </c>
      <c r="H3762" t="s">
        <v>0</v>
      </c>
      <c r="I3762" t="s">
        <v>273</v>
      </c>
    </row>
    <row r="3763" spans="1:9" x14ac:dyDescent="0.25">
      <c r="A3763" t="s">
        <v>222</v>
      </c>
      <c r="B3763" s="6">
        <v>45717</v>
      </c>
      <c r="C3763" s="6" t="str">
        <f t="shared" si="58"/>
        <v>Q1 2025</v>
      </c>
      <c r="D3763">
        <v>10</v>
      </c>
      <c r="E3763">
        <v>10</v>
      </c>
      <c r="F3763">
        <v>1.56762861949082</v>
      </c>
      <c r="G3763">
        <v>-0.14474456048296899</v>
      </c>
      <c r="H3763" t="s">
        <v>1</v>
      </c>
      <c r="I3763" t="s">
        <v>273</v>
      </c>
    </row>
    <row r="3764" spans="1:9" x14ac:dyDescent="0.25">
      <c r="A3764" t="s">
        <v>277</v>
      </c>
      <c r="B3764" s="6">
        <v>45717</v>
      </c>
      <c r="C3764" s="6" t="str">
        <f t="shared" si="58"/>
        <v>Q1 2025</v>
      </c>
      <c r="D3764">
        <v>9</v>
      </c>
      <c r="E3764">
        <v>9</v>
      </c>
      <c r="F3764">
        <v>1.6041326052495299</v>
      </c>
      <c r="G3764">
        <v>-0.108240574724262</v>
      </c>
      <c r="H3764" t="s">
        <v>0</v>
      </c>
      <c r="I3764" t="s">
        <v>273</v>
      </c>
    </row>
    <row r="3765" spans="1:9" x14ac:dyDescent="0.25">
      <c r="A3765" t="s">
        <v>276</v>
      </c>
      <c r="B3765" s="6">
        <v>45717</v>
      </c>
      <c r="C3765" s="6" t="str">
        <f t="shared" si="58"/>
        <v>Q1 2025</v>
      </c>
      <c r="D3765">
        <v>6</v>
      </c>
      <c r="E3765">
        <v>5</v>
      </c>
      <c r="F3765">
        <v>1.7021971230059301</v>
      </c>
      <c r="G3765">
        <v>-1.01760569678597E-2</v>
      </c>
      <c r="H3765" t="s">
        <v>1</v>
      </c>
      <c r="I3765" t="s">
        <v>273</v>
      </c>
    </row>
    <row r="3766" spans="1:9" x14ac:dyDescent="0.25">
      <c r="A3766" t="s">
        <v>282</v>
      </c>
      <c r="B3766" s="6">
        <v>45292</v>
      </c>
      <c r="C3766" s="6" t="str">
        <f t="shared" si="58"/>
        <v>Q1 2024</v>
      </c>
      <c r="D3766">
        <v>10</v>
      </c>
      <c r="F3766">
        <v>1.7552786940767799</v>
      </c>
      <c r="G3766">
        <v>-0.182789999702304</v>
      </c>
      <c r="I3766" t="s">
        <v>20</v>
      </c>
    </row>
    <row r="3767" spans="1:9" x14ac:dyDescent="0.25">
      <c r="A3767" t="s">
        <v>22</v>
      </c>
      <c r="B3767" s="6">
        <v>45292</v>
      </c>
      <c r="C3767" s="6" t="str">
        <f t="shared" si="58"/>
        <v>Q1 2024</v>
      </c>
      <c r="D3767">
        <v>2</v>
      </c>
      <c r="E3767">
        <v>2</v>
      </c>
      <c r="F3767">
        <v>2.3159746417516298</v>
      </c>
      <c r="G3767">
        <v>0.37790594797254601</v>
      </c>
      <c r="H3767" t="s">
        <v>0</v>
      </c>
      <c r="I3767" t="s">
        <v>20</v>
      </c>
    </row>
    <row r="3768" spans="1:9" x14ac:dyDescent="0.25">
      <c r="A3768" t="s">
        <v>283</v>
      </c>
      <c r="B3768" s="6">
        <v>45292</v>
      </c>
      <c r="C3768" s="6" t="str">
        <f t="shared" si="58"/>
        <v>Q1 2024</v>
      </c>
      <c r="D3768">
        <v>12</v>
      </c>
      <c r="E3768">
        <v>4</v>
      </c>
      <c r="F3768">
        <v>1.5168109949255799</v>
      </c>
      <c r="G3768">
        <v>-0.421257698853508</v>
      </c>
      <c r="H3768" t="s">
        <v>1</v>
      </c>
      <c r="I3768" t="s">
        <v>20</v>
      </c>
    </row>
    <row r="3769" spans="1:9" x14ac:dyDescent="0.25">
      <c r="A3769" t="s">
        <v>23</v>
      </c>
      <c r="B3769" s="6">
        <v>45292</v>
      </c>
      <c r="C3769" s="6" t="str">
        <f t="shared" si="58"/>
        <v>Q1 2024</v>
      </c>
      <c r="D3769">
        <v>4</v>
      </c>
      <c r="E3769">
        <v>11</v>
      </c>
      <c r="F3769">
        <v>2.06222598604958</v>
      </c>
      <c r="G3769">
        <v>0.12415729227049099</v>
      </c>
      <c r="H3769" t="s">
        <v>0</v>
      </c>
      <c r="I3769" t="s">
        <v>20</v>
      </c>
    </row>
    <row r="3770" spans="1:9" x14ac:dyDescent="0.25">
      <c r="A3770" t="s">
        <v>24</v>
      </c>
      <c r="B3770" s="6">
        <v>45292</v>
      </c>
      <c r="C3770" s="6" t="str">
        <f t="shared" si="58"/>
        <v>Q1 2024</v>
      </c>
      <c r="D3770">
        <v>11</v>
      </c>
      <c r="E3770">
        <v>6</v>
      </c>
      <c r="F3770">
        <v>1.64701326328562</v>
      </c>
      <c r="G3770">
        <v>-0.29105543049346899</v>
      </c>
      <c r="H3770" t="s">
        <v>1</v>
      </c>
      <c r="I3770" t="s">
        <v>20</v>
      </c>
    </row>
    <row r="3771" spans="1:9" x14ac:dyDescent="0.25">
      <c r="A3771" t="s">
        <v>20</v>
      </c>
      <c r="B3771" s="6">
        <v>45292</v>
      </c>
      <c r="C3771" s="6" t="str">
        <f t="shared" si="58"/>
        <v>Q1 2024</v>
      </c>
      <c r="D3771">
        <v>3</v>
      </c>
      <c r="E3771">
        <v>3</v>
      </c>
      <c r="F3771">
        <v>2.29170382278794</v>
      </c>
      <c r="G3771">
        <v>0.35363512900884803</v>
      </c>
      <c r="H3771" t="s">
        <v>0</v>
      </c>
      <c r="I3771" t="s">
        <v>20</v>
      </c>
    </row>
    <row r="3772" spans="1:9" x14ac:dyDescent="0.25">
      <c r="A3772" t="s">
        <v>25</v>
      </c>
      <c r="B3772" s="6">
        <v>45292</v>
      </c>
      <c r="C3772" s="6" t="str">
        <f t="shared" si="58"/>
        <v>Q1 2024</v>
      </c>
      <c r="D3772">
        <v>8</v>
      </c>
      <c r="E3772">
        <v>12</v>
      </c>
      <c r="F3772">
        <v>1.7767140707284701</v>
      </c>
      <c r="G3772">
        <v>-0.16135462305061599</v>
      </c>
      <c r="H3772" t="s">
        <v>0</v>
      </c>
      <c r="I3772" t="s">
        <v>20</v>
      </c>
    </row>
    <row r="3773" spans="1:9" x14ac:dyDescent="0.25">
      <c r="A3773" t="s">
        <v>21</v>
      </c>
      <c r="B3773" s="6">
        <v>45292</v>
      </c>
      <c r="C3773" s="6" t="str">
        <f t="shared" si="58"/>
        <v>Q1 2024</v>
      </c>
      <c r="D3773">
        <v>6</v>
      </c>
      <c r="E3773">
        <v>9</v>
      </c>
      <c r="F3773">
        <v>1.9150230933018499</v>
      </c>
      <c r="G3773">
        <v>-2.3045600477242099E-2</v>
      </c>
      <c r="H3773" t="s">
        <v>0</v>
      </c>
      <c r="I3773" t="s">
        <v>20</v>
      </c>
    </row>
    <row r="3774" spans="1:9" x14ac:dyDescent="0.25">
      <c r="A3774" t="s">
        <v>281</v>
      </c>
      <c r="B3774" s="6">
        <v>45292</v>
      </c>
      <c r="C3774" s="6" t="str">
        <f t="shared" si="58"/>
        <v>Q1 2024</v>
      </c>
      <c r="D3774">
        <v>1</v>
      </c>
      <c r="E3774">
        <v>8</v>
      </c>
      <c r="F3774">
        <v>2.3938874735850599</v>
      </c>
      <c r="G3774">
        <v>0.45581877980597502</v>
      </c>
      <c r="H3774" t="s">
        <v>0</v>
      </c>
      <c r="I3774" t="s">
        <v>20</v>
      </c>
    </row>
    <row r="3775" spans="1:9" x14ac:dyDescent="0.25">
      <c r="A3775" t="s">
        <v>27</v>
      </c>
      <c r="B3775" s="6">
        <v>45292</v>
      </c>
      <c r="C3775" s="6" t="str">
        <f t="shared" si="58"/>
        <v>Q1 2024</v>
      </c>
      <c r="D3775">
        <v>7</v>
      </c>
      <c r="E3775">
        <v>10</v>
      </c>
      <c r="F3775">
        <v>1.8687304053802201</v>
      </c>
      <c r="G3775">
        <v>-6.9338288398865106E-2</v>
      </c>
      <c r="H3775" t="s">
        <v>0</v>
      </c>
      <c r="I3775" t="s">
        <v>20</v>
      </c>
    </row>
    <row r="3776" spans="1:9" x14ac:dyDescent="0.25">
      <c r="A3776" t="s">
        <v>26</v>
      </c>
      <c r="B3776" s="6">
        <v>45292</v>
      </c>
      <c r="C3776" s="6" t="str">
        <f t="shared" si="58"/>
        <v>Q1 2024</v>
      </c>
      <c r="D3776">
        <v>9</v>
      </c>
      <c r="E3776">
        <v>7</v>
      </c>
      <c r="F3776">
        <v>1.77539318569723</v>
      </c>
      <c r="G3776">
        <v>-0.16267550808185699</v>
      </c>
      <c r="H3776" t="s">
        <v>1</v>
      </c>
      <c r="I3776" t="s">
        <v>20</v>
      </c>
    </row>
    <row r="3777" spans="1:9" x14ac:dyDescent="0.25">
      <c r="A3777" t="s">
        <v>281</v>
      </c>
      <c r="B3777" s="6">
        <v>45323</v>
      </c>
      <c r="C3777" s="6" t="str">
        <f t="shared" si="58"/>
        <v>Q1 2024</v>
      </c>
      <c r="D3777">
        <v>1</v>
      </c>
      <c r="E3777">
        <v>1</v>
      </c>
      <c r="F3777">
        <v>2.3690057918563001</v>
      </c>
      <c r="G3777">
        <v>0.44040975318164399</v>
      </c>
      <c r="H3777" t="s">
        <v>1729</v>
      </c>
      <c r="I3777" t="s">
        <v>20</v>
      </c>
    </row>
    <row r="3778" spans="1:9" x14ac:dyDescent="0.25">
      <c r="A3778" t="s">
        <v>282</v>
      </c>
      <c r="B3778" s="6">
        <v>45323</v>
      </c>
      <c r="C3778" s="6" t="str">
        <f t="shared" si="58"/>
        <v>Q1 2024</v>
      </c>
      <c r="D3778">
        <v>9</v>
      </c>
      <c r="E3778">
        <v>10</v>
      </c>
      <c r="F3778">
        <v>1.7422985787527701</v>
      </c>
      <c r="G3778">
        <v>-0.18629745992188099</v>
      </c>
      <c r="H3778" t="s">
        <v>0</v>
      </c>
      <c r="I3778" t="s">
        <v>20</v>
      </c>
    </row>
    <row r="3779" spans="1:9" x14ac:dyDescent="0.25">
      <c r="A3779" t="s">
        <v>22</v>
      </c>
      <c r="B3779" s="6">
        <v>45323</v>
      </c>
      <c r="C3779" s="6" t="str">
        <f t="shared" ref="C3779:C3842" si="59">"Q" &amp; ROUNDUP(MONTH(B3779)/3, 0) &amp; " " &amp; YEAR(B3779)</f>
        <v>Q1 2024</v>
      </c>
      <c r="D3779">
        <v>2</v>
      </c>
      <c r="E3779">
        <v>2</v>
      </c>
      <c r="F3779">
        <v>2.2544387688426499</v>
      </c>
      <c r="G3779">
        <v>0.32584273016800303</v>
      </c>
      <c r="H3779" t="s">
        <v>1</v>
      </c>
      <c r="I3779" t="s">
        <v>20</v>
      </c>
    </row>
    <row r="3780" spans="1:9" x14ac:dyDescent="0.25">
      <c r="A3780" t="s">
        <v>283</v>
      </c>
      <c r="B3780" s="6">
        <v>45323</v>
      </c>
      <c r="C3780" s="6" t="str">
        <f t="shared" si="59"/>
        <v>Q1 2024</v>
      </c>
      <c r="D3780">
        <v>12</v>
      </c>
      <c r="E3780">
        <v>12</v>
      </c>
      <c r="F3780">
        <v>1.6036267908806201</v>
      </c>
      <c r="G3780">
        <v>-0.32496924779402597</v>
      </c>
      <c r="H3780" t="s">
        <v>0</v>
      </c>
      <c r="I3780" t="s">
        <v>20</v>
      </c>
    </row>
    <row r="3781" spans="1:9" x14ac:dyDescent="0.25">
      <c r="A3781" t="s">
        <v>23</v>
      </c>
      <c r="B3781" s="6">
        <v>45323</v>
      </c>
      <c r="C3781" s="6" t="str">
        <f t="shared" si="59"/>
        <v>Q1 2024</v>
      </c>
      <c r="D3781">
        <v>4</v>
      </c>
      <c r="E3781">
        <v>4</v>
      </c>
      <c r="F3781">
        <v>2.0077729949710199</v>
      </c>
      <c r="G3781">
        <v>7.9176956296373502E-2</v>
      </c>
      <c r="H3781" t="s">
        <v>1</v>
      </c>
      <c r="I3781" t="s">
        <v>20</v>
      </c>
    </row>
    <row r="3782" spans="1:9" x14ac:dyDescent="0.25">
      <c r="A3782" t="s">
        <v>27</v>
      </c>
      <c r="B3782" s="6">
        <v>45323</v>
      </c>
      <c r="C3782" s="6" t="str">
        <f t="shared" si="59"/>
        <v>Q1 2024</v>
      </c>
      <c r="D3782">
        <v>7</v>
      </c>
      <c r="E3782">
        <v>7</v>
      </c>
      <c r="F3782">
        <v>1.85990568125872</v>
      </c>
      <c r="G3782">
        <v>-6.8690357415931602E-2</v>
      </c>
      <c r="H3782" t="s">
        <v>0</v>
      </c>
      <c r="I3782" t="s">
        <v>20</v>
      </c>
    </row>
    <row r="3783" spans="1:9" x14ac:dyDescent="0.25">
      <c r="A3783" t="s">
        <v>20</v>
      </c>
      <c r="B3783" s="6">
        <v>45323</v>
      </c>
      <c r="C3783" s="6" t="str">
        <f t="shared" si="59"/>
        <v>Q1 2024</v>
      </c>
      <c r="D3783">
        <v>3</v>
      </c>
      <c r="E3783">
        <v>3</v>
      </c>
      <c r="F3783">
        <v>2.1765267480803101</v>
      </c>
      <c r="G3783">
        <v>0.24793070940565801</v>
      </c>
      <c r="H3783" t="s">
        <v>1</v>
      </c>
      <c r="I3783" t="s">
        <v>20</v>
      </c>
    </row>
    <row r="3784" spans="1:9" x14ac:dyDescent="0.25">
      <c r="A3784" t="s">
        <v>21</v>
      </c>
      <c r="B3784" s="6">
        <v>45323</v>
      </c>
      <c r="C3784" s="6" t="str">
        <f t="shared" si="59"/>
        <v>Q1 2024</v>
      </c>
      <c r="D3784">
        <v>5</v>
      </c>
      <c r="E3784">
        <v>6</v>
      </c>
      <c r="F3784">
        <v>1.9895399209618301</v>
      </c>
      <c r="G3784">
        <v>6.09438822871766E-2</v>
      </c>
      <c r="H3784" t="s">
        <v>0</v>
      </c>
      <c r="I3784" t="s">
        <v>20</v>
      </c>
    </row>
    <row r="3785" spans="1:9" x14ac:dyDescent="0.25">
      <c r="A3785" t="s">
        <v>25</v>
      </c>
      <c r="B3785" s="6">
        <v>45323</v>
      </c>
      <c r="C3785" s="6" t="str">
        <f t="shared" si="59"/>
        <v>Q1 2024</v>
      </c>
      <c r="D3785">
        <v>8</v>
      </c>
      <c r="E3785">
        <v>8</v>
      </c>
      <c r="F3785">
        <v>1.8542654789838899</v>
      </c>
      <c r="G3785">
        <v>-7.4330559690756096E-2</v>
      </c>
      <c r="H3785" t="s">
        <v>0</v>
      </c>
      <c r="I3785" t="s">
        <v>20</v>
      </c>
    </row>
    <row r="3786" spans="1:9" x14ac:dyDescent="0.25">
      <c r="A3786" t="s">
        <v>26</v>
      </c>
      <c r="B3786" s="6">
        <v>45323</v>
      </c>
      <c r="C3786" s="6" t="str">
        <f t="shared" si="59"/>
        <v>Q1 2024</v>
      </c>
      <c r="D3786">
        <v>10</v>
      </c>
      <c r="E3786">
        <v>9</v>
      </c>
      <c r="F3786">
        <v>1.7344538524352799</v>
      </c>
      <c r="G3786">
        <v>-0.19414218623937299</v>
      </c>
      <c r="H3786" t="s">
        <v>1</v>
      </c>
      <c r="I3786" t="s">
        <v>20</v>
      </c>
    </row>
    <row r="3787" spans="1:9" x14ac:dyDescent="0.25">
      <c r="A3787" t="s">
        <v>24</v>
      </c>
      <c r="B3787" s="6">
        <v>45323</v>
      </c>
      <c r="C3787" s="6" t="str">
        <f t="shared" si="59"/>
        <v>Q1 2024</v>
      </c>
      <c r="D3787">
        <v>11</v>
      </c>
      <c r="E3787">
        <v>11</v>
      </c>
      <c r="F3787">
        <v>1.6227218183977601</v>
      </c>
      <c r="G3787">
        <v>-0.30587422027688699</v>
      </c>
      <c r="H3787" t="s">
        <v>1</v>
      </c>
      <c r="I3787" t="s">
        <v>20</v>
      </c>
    </row>
    <row r="3788" spans="1:9" x14ac:dyDescent="0.25">
      <c r="A3788" t="s">
        <v>24</v>
      </c>
      <c r="B3788" s="6">
        <v>45352</v>
      </c>
      <c r="C3788" s="6" t="str">
        <f t="shared" si="59"/>
        <v>Q1 2024</v>
      </c>
      <c r="D3788">
        <v>11</v>
      </c>
      <c r="E3788">
        <v>11</v>
      </c>
      <c r="F3788">
        <v>1.5897880474122099</v>
      </c>
      <c r="G3788">
        <v>-0.33328169880550201</v>
      </c>
      <c r="H3788" t="s">
        <v>1</v>
      </c>
      <c r="I3788" t="s">
        <v>20</v>
      </c>
    </row>
    <row r="3789" spans="1:9" x14ac:dyDescent="0.25">
      <c r="A3789" t="s">
        <v>23</v>
      </c>
      <c r="B3789" s="6">
        <v>45352</v>
      </c>
      <c r="C3789" s="6" t="str">
        <f t="shared" si="59"/>
        <v>Q1 2024</v>
      </c>
      <c r="D3789">
        <v>5</v>
      </c>
      <c r="E3789">
        <v>4</v>
      </c>
      <c r="F3789">
        <v>2.0147872288867901</v>
      </c>
      <c r="G3789">
        <v>9.1717482669078906E-2</v>
      </c>
      <c r="H3789" t="s">
        <v>1</v>
      </c>
      <c r="I3789" t="s">
        <v>20</v>
      </c>
    </row>
    <row r="3790" spans="1:9" x14ac:dyDescent="0.25">
      <c r="A3790" t="s">
        <v>26</v>
      </c>
      <c r="B3790" s="6">
        <v>45352</v>
      </c>
      <c r="C3790" s="6" t="str">
        <f t="shared" si="59"/>
        <v>Q1 2024</v>
      </c>
      <c r="D3790">
        <v>9</v>
      </c>
      <c r="E3790">
        <v>10</v>
      </c>
      <c r="F3790">
        <v>1.7531316439769</v>
      </c>
      <c r="G3790">
        <v>-0.16993810224081099</v>
      </c>
      <c r="H3790" t="s">
        <v>0</v>
      </c>
      <c r="I3790" t="s">
        <v>20</v>
      </c>
    </row>
    <row r="3791" spans="1:9" x14ac:dyDescent="0.25">
      <c r="A3791" t="s">
        <v>27</v>
      </c>
      <c r="B3791" s="6">
        <v>45352</v>
      </c>
      <c r="C3791" s="6" t="str">
        <f t="shared" si="59"/>
        <v>Q1 2024</v>
      </c>
      <c r="D3791">
        <v>8</v>
      </c>
      <c r="E3791">
        <v>7</v>
      </c>
      <c r="F3791">
        <v>1.84714602695387</v>
      </c>
      <c r="G3791">
        <v>-7.5923719263842407E-2</v>
      </c>
      <c r="H3791" t="s">
        <v>1</v>
      </c>
      <c r="I3791" t="s">
        <v>20</v>
      </c>
    </row>
    <row r="3792" spans="1:9" x14ac:dyDescent="0.25">
      <c r="A3792" t="s">
        <v>283</v>
      </c>
      <c r="B3792" s="6">
        <v>45352</v>
      </c>
      <c r="C3792" s="6" t="str">
        <f t="shared" si="59"/>
        <v>Q1 2024</v>
      </c>
      <c r="D3792">
        <v>12</v>
      </c>
      <c r="E3792">
        <v>12</v>
      </c>
      <c r="F3792">
        <v>1.4993226143807501</v>
      </c>
      <c r="G3792">
        <v>-0.42374713183696</v>
      </c>
      <c r="H3792" t="s">
        <v>1</v>
      </c>
      <c r="I3792" t="s">
        <v>20</v>
      </c>
    </row>
    <row r="3793" spans="1:9" x14ac:dyDescent="0.25">
      <c r="A3793" t="s">
        <v>25</v>
      </c>
      <c r="B3793" s="6">
        <v>45352</v>
      </c>
      <c r="C3793" s="6" t="str">
        <f t="shared" si="59"/>
        <v>Q1 2024</v>
      </c>
      <c r="D3793">
        <v>7</v>
      </c>
      <c r="E3793">
        <v>8</v>
      </c>
      <c r="F3793">
        <v>1.9217015116791001</v>
      </c>
      <c r="G3793">
        <v>-1.3682345386178899E-3</v>
      </c>
      <c r="H3793" t="s">
        <v>0</v>
      </c>
      <c r="I3793" t="s">
        <v>20</v>
      </c>
    </row>
    <row r="3794" spans="1:9" x14ac:dyDescent="0.25">
      <c r="A3794" t="s">
        <v>22</v>
      </c>
      <c r="B3794" s="6">
        <v>45352</v>
      </c>
      <c r="C3794" s="6" t="str">
        <f t="shared" si="59"/>
        <v>Q1 2024</v>
      </c>
      <c r="D3794">
        <v>2</v>
      </c>
      <c r="E3794">
        <v>2</v>
      </c>
      <c r="F3794">
        <v>2.17434292421729</v>
      </c>
      <c r="G3794">
        <v>0.25127317799957499</v>
      </c>
      <c r="H3794" t="s">
        <v>1</v>
      </c>
      <c r="I3794" t="s">
        <v>20</v>
      </c>
    </row>
    <row r="3795" spans="1:9" x14ac:dyDescent="0.25">
      <c r="A3795" t="s">
        <v>281</v>
      </c>
      <c r="B3795" s="6">
        <v>45352</v>
      </c>
      <c r="C3795" s="6" t="str">
        <f t="shared" si="59"/>
        <v>Q1 2024</v>
      </c>
      <c r="D3795">
        <v>1</v>
      </c>
      <c r="E3795">
        <v>1</v>
      </c>
      <c r="F3795">
        <v>2.3765348142609901</v>
      </c>
      <c r="G3795">
        <v>0.45346506804327802</v>
      </c>
      <c r="H3795" t="s">
        <v>1729</v>
      </c>
      <c r="I3795" t="s">
        <v>20</v>
      </c>
    </row>
    <row r="3796" spans="1:9" x14ac:dyDescent="0.25">
      <c r="A3796" t="s">
        <v>20</v>
      </c>
      <c r="B3796" s="6">
        <v>45352</v>
      </c>
      <c r="C3796" s="6" t="str">
        <f t="shared" si="59"/>
        <v>Q1 2024</v>
      </c>
      <c r="D3796">
        <v>4</v>
      </c>
      <c r="E3796">
        <v>3</v>
      </c>
      <c r="F3796">
        <v>2.11047678948281</v>
      </c>
      <c r="G3796">
        <v>0.187407043265094</v>
      </c>
      <c r="H3796" t="s">
        <v>1</v>
      </c>
      <c r="I3796" t="s">
        <v>20</v>
      </c>
    </row>
    <row r="3797" spans="1:9" x14ac:dyDescent="0.25">
      <c r="A3797" t="s">
        <v>21</v>
      </c>
      <c r="B3797" s="6">
        <v>45352</v>
      </c>
      <c r="C3797" s="6" t="str">
        <f t="shared" si="59"/>
        <v>Q1 2024</v>
      </c>
      <c r="D3797">
        <v>3</v>
      </c>
      <c r="E3797">
        <v>5</v>
      </c>
      <c r="F3797">
        <v>2.1231011971179701</v>
      </c>
      <c r="G3797">
        <v>0.20003145090025701</v>
      </c>
      <c r="H3797" t="s">
        <v>0</v>
      </c>
      <c r="I3797" t="s">
        <v>20</v>
      </c>
    </row>
    <row r="3798" spans="1:9" x14ac:dyDescent="0.25">
      <c r="A3798" t="s">
        <v>282</v>
      </c>
      <c r="B3798" s="6">
        <v>45352</v>
      </c>
      <c r="C3798" s="6" t="str">
        <f t="shared" si="59"/>
        <v>Q1 2024</v>
      </c>
      <c r="D3798">
        <v>10</v>
      </c>
      <c r="E3798">
        <v>9</v>
      </c>
      <c r="F3798">
        <v>1.7434344100261601</v>
      </c>
      <c r="G3798">
        <v>-0.179635336191551</v>
      </c>
      <c r="H3798" t="s">
        <v>1</v>
      </c>
      <c r="I3798" t="s">
        <v>20</v>
      </c>
    </row>
    <row r="3799" spans="1:9" x14ac:dyDescent="0.25">
      <c r="A3799" t="s">
        <v>25</v>
      </c>
      <c r="B3799" s="6">
        <v>45383</v>
      </c>
      <c r="C3799" s="6" t="str">
        <f t="shared" si="59"/>
        <v>Q2 2024</v>
      </c>
      <c r="D3799">
        <v>6</v>
      </c>
      <c r="E3799">
        <v>7</v>
      </c>
      <c r="F3799">
        <v>1.9890980820561399</v>
      </c>
      <c r="G3799">
        <v>5.4843870185451803E-2</v>
      </c>
      <c r="H3799" t="s">
        <v>0</v>
      </c>
      <c r="I3799" t="s">
        <v>20</v>
      </c>
    </row>
    <row r="3800" spans="1:9" x14ac:dyDescent="0.25">
      <c r="A3800" t="s">
        <v>24</v>
      </c>
      <c r="B3800" s="6">
        <v>45383</v>
      </c>
      <c r="C3800" s="6" t="str">
        <f t="shared" si="59"/>
        <v>Q2 2024</v>
      </c>
      <c r="D3800">
        <v>11</v>
      </c>
      <c r="E3800">
        <v>11</v>
      </c>
      <c r="F3800">
        <v>1.64168950799859</v>
      </c>
      <c r="G3800">
        <v>-0.29256470387209699</v>
      </c>
      <c r="H3800" t="s">
        <v>0</v>
      </c>
      <c r="I3800" t="s">
        <v>20</v>
      </c>
    </row>
    <row r="3801" spans="1:9" x14ac:dyDescent="0.25">
      <c r="A3801" t="s">
        <v>21</v>
      </c>
      <c r="B3801" s="6">
        <v>45383</v>
      </c>
      <c r="C3801" s="6" t="str">
        <f t="shared" si="59"/>
        <v>Q2 2024</v>
      </c>
      <c r="D3801">
        <v>2</v>
      </c>
      <c r="E3801">
        <v>3</v>
      </c>
      <c r="F3801">
        <v>2.1639717082166601</v>
      </c>
      <c r="G3801">
        <v>0.229717496345966</v>
      </c>
      <c r="H3801" t="s">
        <v>0</v>
      </c>
      <c r="I3801" t="s">
        <v>20</v>
      </c>
    </row>
    <row r="3802" spans="1:9" x14ac:dyDescent="0.25">
      <c r="A3802" t="s">
        <v>23</v>
      </c>
      <c r="B3802" s="6">
        <v>45383</v>
      </c>
      <c r="C3802" s="6" t="str">
        <f t="shared" si="59"/>
        <v>Q2 2024</v>
      </c>
      <c r="D3802">
        <v>5</v>
      </c>
      <c r="E3802">
        <v>5</v>
      </c>
      <c r="F3802">
        <v>2.0433793661623301</v>
      </c>
      <c r="G3802">
        <v>0.10912515429163901</v>
      </c>
      <c r="H3802" t="s">
        <v>0</v>
      </c>
      <c r="I3802" t="s">
        <v>20</v>
      </c>
    </row>
    <row r="3803" spans="1:9" x14ac:dyDescent="0.25">
      <c r="A3803" t="s">
        <v>283</v>
      </c>
      <c r="B3803" s="6">
        <v>45383</v>
      </c>
      <c r="C3803" s="6" t="str">
        <f t="shared" si="59"/>
        <v>Q2 2024</v>
      </c>
      <c r="D3803">
        <v>12</v>
      </c>
      <c r="E3803">
        <v>12</v>
      </c>
      <c r="F3803">
        <v>1.38094497169389</v>
      </c>
      <c r="G3803">
        <v>-0.55330924017680205</v>
      </c>
      <c r="H3803" t="s">
        <v>1</v>
      </c>
      <c r="I3803" t="s">
        <v>20</v>
      </c>
    </row>
    <row r="3804" spans="1:9" x14ac:dyDescent="0.25">
      <c r="A3804" t="s">
        <v>26</v>
      </c>
      <c r="B3804" s="6">
        <v>45383</v>
      </c>
      <c r="C3804" s="6" t="str">
        <f t="shared" si="59"/>
        <v>Q2 2024</v>
      </c>
      <c r="D3804">
        <v>10</v>
      </c>
      <c r="E3804">
        <v>9</v>
      </c>
      <c r="F3804">
        <v>1.8045183602547601</v>
      </c>
      <c r="G3804">
        <v>-0.12973585161592699</v>
      </c>
      <c r="H3804" t="s">
        <v>1</v>
      </c>
      <c r="I3804" t="s">
        <v>20</v>
      </c>
    </row>
    <row r="3805" spans="1:9" x14ac:dyDescent="0.25">
      <c r="A3805" t="s">
        <v>22</v>
      </c>
      <c r="B3805" s="6">
        <v>45383</v>
      </c>
      <c r="C3805" s="6" t="str">
        <f t="shared" si="59"/>
        <v>Q2 2024</v>
      </c>
      <c r="D3805">
        <v>4</v>
      </c>
      <c r="E3805">
        <v>2</v>
      </c>
      <c r="F3805">
        <v>2.0779679622524698</v>
      </c>
      <c r="G3805">
        <v>0.143713750381782</v>
      </c>
      <c r="H3805" t="s">
        <v>1</v>
      </c>
      <c r="I3805" t="s">
        <v>20</v>
      </c>
    </row>
    <row r="3806" spans="1:9" x14ac:dyDescent="0.25">
      <c r="A3806" t="s">
        <v>282</v>
      </c>
      <c r="B3806" s="6">
        <v>45383</v>
      </c>
      <c r="C3806" s="6" t="str">
        <f t="shared" si="59"/>
        <v>Q2 2024</v>
      </c>
      <c r="D3806">
        <v>9</v>
      </c>
      <c r="E3806">
        <v>10</v>
      </c>
      <c r="F3806">
        <v>1.8203208275312901</v>
      </c>
      <c r="G3806">
        <v>-0.11393338433940001</v>
      </c>
      <c r="H3806" t="s">
        <v>0</v>
      </c>
      <c r="I3806" t="s">
        <v>20</v>
      </c>
    </row>
    <row r="3807" spans="1:9" x14ac:dyDescent="0.25">
      <c r="A3807" t="s">
        <v>20</v>
      </c>
      <c r="B3807" s="6">
        <v>45383</v>
      </c>
      <c r="C3807" s="6" t="str">
        <f t="shared" si="59"/>
        <v>Q2 2024</v>
      </c>
      <c r="D3807">
        <v>3</v>
      </c>
      <c r="E3807">
        <v>4</v>
      </c>
      <c r="F3807">
        <v>2.12762123530679</v>
      </c>
      <c r="G3807">
        <v>0.19336702343609699</v>
      </c>
      <c r="H3807" t="s">
        <v>0</v>
      </c>
      <c r="I3807" t="s">
        <v>20</v>
      </c>
    </row>
    <row r="3808" spans="1:9" x14ac:dyDescent="0.25">
      <c r="A3808" t="s">
        <v>27</v>
      </c>
      <c r="B3808" s="6">
        <v>45383</v>
      </c>
      <c r="C3808" s="6" t="str">
        <f t="shared" si="59"/>
        <v>Q2 2024</v>
      </c>
      <c r="D3808">
        <v>8</v>
      </c>
      <c r="E3808">
        <v>8</v>
      </c>
      <c r="F3808">
        <v>1.85141283662893</v>
      </c>
      <c r="G3808">
        <v>-8.2841375241765103E-2</v>
      </c>
      <c r="H3808" t="s">
        <v>1</v>
      </c>
      <c r="I3808" t="s">
        <v>20</v>
      </c>
    </row>
    <row r="3809" spans="1:9" x14ac:dyDescent="0.25">
      <c r="A3809" t="s">
        <v>281</v>
      </c>
      <c r="B3809" s="6">
        <v>45383</v>
      </c>
      <c r="C3809" s="6" t="str">
        <f t="shared" si="59"/>
        <v>Q2 2024</v>
      </c>
      <c r="D3809">
        <v>1</v>
      </c>
      <c r="E3809">
        <v>1</v>
      </c>
      <c r="F3809">
        <v>2.3758714724757501</v>
      </c>
      <c r="G3809">
        <v>0.44161726060505502</v>
      </c>
      <c r="H3809" t="s">
        <v>1729</v>
      </c>
      <c r="I3809" t="s">
        <v>20</v>
      </c>
    </row>
    <row r="3810" spans="1:9" x14ac:dyDescent="0.25">
      <c r="A3810" t="s">
        <v>27</v>
      </c>
      <c r="B3810" s="6">
        <v>45413</v>
      </c>
      <c r="C3810" s="6" t="str">
        <f t="shared" si="59"/>
        <v>Q2 2024</v>
      </c>
      <c r="D3810">
        <v>8</v>
      </c>
      <c r="E3810">
        <v>8</v>
      </c>
      <c r="F3810">
        <v>1.8423329556198</v>
      </c>
      <c r="G3810">
        <v>-2.6861287510677699E-3</v>
      </c>
      <c r="H3810" t="s">
        <v>0</v>
      </c>
      <c r="I3810" t="s">
        <v>20</v>
      </c>
    </row>
    <row r="3811" spans="1:9" x14ac:dyDescent="0.25">
      <c r="A3811" t="s">
        <v>23</v>
      </c>
      <c r="B3811" s="6">
        <v>45413</v>
      </c>
      <c r="C3811" s="6" t="str">
        <f t="shared" si="59"/>
        <v>Q2 2024</v>
      </c>
      <c r="D3811">
        <v>5</v>
      </c>
      <c r="E3811">
        <v>5</v>
      </c>
      <c r="F3811">
        <v>2.05173315102506</v>
      </c>
      <c r="G3811">
        <v>0.20671406665418801</v>
      </c>
      <c r="H3811" t="s">
        <v>0</v>
      </c>
      <c r="I3811" t="s">
        <v>20</v>
      </c>
    </row>
    <row r="3812" spans="1:9" x14ac:dyDescent="0.25">
      <c r="A3812" t="s">
        <v>26</v>
      </c>
      <c r="B3812" s="6">
        <v>45413</v>
      </c>
      <c r="C3812" s="6" t="str">
        <f t="shared" si="59"/>
        <v>Q2 2024</v>
      </c>
      <c r="D3812">
        <v>12</v>
      </c>
      <c r="E3812">
        <v>10</v>
      </c>
      <c r="F3812">
        <v>0.81905868660557701</v>
      </c>
      <c r="G3812">
        <v>-1.02596039776529</v>
      </c>
      <c r="H3812" t="s">
        <v>1</v>
      </c>
      <c r="I3812" t="s">
        <v>20</v>
      </c>
    </row>
    <row r="3813" spans="1:9" x14ac:dyDescent="0.25">
      <c r="A3813" t="s">
        <v>283</v>
      </c>
      <c r="B3813" s="6">
        <v>45413</v>
      </c>
      <c r="C3813" s="6" t="str">
        <f t="shared" si="59"/>
        <v>Q2 2024</v>
      </c>
      <c r="D3813">
        <v>11</v>
      </c>
      <c r="E3813">
        <v>12</v>
      </c>
      <c r="F3813">
        <v>1.2527926290882301</v>
      </c>
      <c r="G3813">
        <v>-0.59222645528263895</v>
      </c>
      <c r="H3813" t="s">
        <v>0</v>
      </c>
      <c r="I3813" t="s">
        <v>20</v>
      </c>
    </row>
    <row r="3814" spans="1:9" x14ac:dyDescent="0.25">
      <c r="A3814" t="s">
        <v>281</v>
      </c>
      <c r="B3814" s="6">
        <v>45413</v>
      </c>
      <c r="C3814" s="6" t="str">
        <f t="shared" si="59"/>
        <v>Q2 2024</v>
      </c>
      <c r="D3814">
        <v>1</v>
      </c>
      <c r="E3814">
        <v>1</v>
      </c>
      <c r="F3814">
        <v>2.41979717847954</v>
      </c>
      <c r="G3814">
        <v>0.57477809410866798</v>
      </c>
      <c r="H3814" t="s">
        <v>0</v>
      </c>
      <c r="I3814" t="s">
        <v>20</v>
      </c>
    </row>
    <row r="3815" spans="1:9" x14ac:dyDescent="0.25">
      <c r="A3815" t="s">
        <v>25</v>
      </c>
      <c r="B3815" s="6">
        <v>45413</v>
      </c>
      <c r="C3815" s="6" t="str">
        <f t="shared" si="59"/>
        <v>Q2 2024</v>
      </c>
      <c r="D3815">
        <v>4</v>
      </c>
      <c r="E3815">
        <v>6</v>
      </c>
      <c r="F3815">
        <v>2.09297771890787</v>
      </c>
      <c r="G3815">
        <v>0.24795863453700101</v>
      </c>
      <c r="H3815" t="s">
        <v>0</v>
      </c>
      <c r="I3815" t="s">
        <v>20</v>
      </c>
    </row>
    <row r="3816" spans="1:9" x14ac:dyDescent="0.25">
      <c r="A3816" t="s">
        <v>24</v>
      </c>
      <c r="B3816" s="6">
        <v>45413</v>
      </c>
      <c r="C3816" s="6" t="str">
        <f t="shared" si="59"/>
        <v>Q2 2024</v>
      </c>
      <c r="D3816">
        <v>10</v>
      </c>
      <c r="E3816">
        <v>11</v>
      </c>
      <c r="F3816">
        <v>1.6706357112202701</v>
      </c>
      <c r="G3816">
        <v>-0.17438337315059799</v>
      </c>
      <c r="H3816" t="s">
        <v>0</v>
      </c>
      <c r="I3816" t="s">
        <v>20</v>
      </c>
    </row>
    <row r="3817" spans="1:9" x14ac:dyDescent="0.25">
      <c r="A3817" t="s">
        <v>22</v>
      </c>
      <c r="B3817" s="6">
        <v>45413</v>
      </c>
      <c r="C3817" s="6" t="str">
        <f t="shared" si="59"/>
        <v>Q2 2024</v>
      </c>
      <c r="D3817">
        <v>6</v>
      </c>
      <c r="E3817">
        <v>4</v>
      </c>
      <c r="F3817">
        <v>2.0006669701750499</v>
      </c>
      <c r="G3817">
        <v>0.15564788580417699</v>
      </c>
      <c r="H3817" t="s">
        <v>1</v>
      </c>
      <c r="I3817" t="s">
        <v>20</v>
      </c>
    </row>
    <row r="3818" spans="1:9" x14ac:dyDescent="0.25">
      <c r="A3818" t="s">
        <v>20</v>
      </c>
      <c r="B3818" s="6">
        <v>45413</v>
      </c>
      <c r="C3818" s="6" t="str">
        <f t="shared" si="59"/>
        <v>Q2 2024</v>
      </c>
      <c r="D3818">
        <v>3</v>
      </c>
      <c r="E3818">
        <v>3</v>
      </c>
      <c r="F3818">
        <v>2.1738083322786101</v>
      </c>
      <c r="G3818">
        <v>0.32878924790773301</v>
      </c>
      <c r="H3818" t="s">
        <v>0</v>
      </c>
      <c r="I3818" t="s">
        <v>20</v>
      </c>
    </row>
    <row r="3819" spans="1:9" x14ac:dyDescent="0.25">
      <c r="A3819" t="s">
        <v>282</v>
      </c>
      <c r="B3819" s="6">
        <v>45413</v>
      </c>
      <c r="C3819" s="6" t="str">
        <f t="shared" si="59"/>
        <v>Q2 2024</v>
      </c>
      <c r="D3819">
        <v>9</v>
      </c>
      <c r="E3819">
        <v>9</v>
      </c>
      <c r="F3819">
        <v>1.7898222250789899</v>
      </c>
      <c r="G3819">
        <v>-5.5196859291878099E-2</v>
      </c>
      <c r="H3819" t="s">
        <v>0</v>
      </c>
      <c r="I3819" t="s">
        <v>20</v>
      </c>
    </row>
    <row r="3820" spans="1:9" x14ac:dyDescent="0.25">
      <c r="A3820" t="s">
        <v>21</v>
      </c>
      <c r="B3820" s="6">
        <v>45413</v>
      </c>
      <c r="C3820" s="6" t="str">
        <f t="shared" si="59"/>
        <v>Q2 2024</v>
      </c>
      <c r="D3820">
        <v>2</v>
      </c>
      <c r="E3820">
        <v>2</v>
      </c>
      <c r="F3820">
        <v>2.1815843696005901</v>
      </c>
      <c r="G3820">
        <v>0.33656528522971402</v>
      </c>
      <c r="H3820" t="s">
        <v>0</v>
      </c>
      <c r="I3820" t="s">
        <v>20</v>
      </c>
    </row>
    <row r="3821" spans="1:9" x14ac:dyDescent="0.25">
      <c r="A3821" t="s">
        <v>20</v>
      </c>
      <c r="B3821" s="6">
        <v>45444</v>
      </c>
      <c r="C3821" s="6" t="str">
        <f t="shared" si="59"/>
        <v>Q2 2024</v>
      </c>
      <c r="D3821">
        <v>2</v>
      </c>
      <c r="E3821">
        <v>3</v>
      </c>
      <c r="F3821">
        <v>2.20437506848016</v>
      </c>
      <c r="G3821">
        <v>0.370178471357343</v>
      </c>
      <c r="H3821" t="s">
        <v>0</v>
      </c>
      <c r="I3821" t="s">
        <v>20</v>
      </c>
    </row>
    <row r="3822" spans="1:9" x14ac:dyDescent="0.25">
      <c r="A3822" t="s">
        <v>25</v>
      </c>
      <c r="B3822" s="6">
        <v>45444</v>
      </c>
      <c r="C3822" s="6" t="str">
        <f t="shared" si="59"/>
        <v>Q2 2024</v>
      </c>
      <c r="D3822">
        <v>4</v>
      </c>
      <c r="E3822">
        <v>4</v>
      </c>
      <c r="F3822">
        <v>2.1518390840752399</v>
      </c>
      <c r="G3822">
        <v>0.31764248695241598</v>
      </c>
      <c r="H3822" t="s">
        <v>0</v>
      </c>
      <c r="I3822" t="s">
        <v>20</v>
      </c>
    </row>
    <row r="3823" spans="1:9" x14ac:dyDescent="0.25">
      <c r="A3823" t="s">
        <v>21</v>
      </c>
      <c r="B3823" s="6">
        <v>45444</v>
      </c>
      <c r="C3823" s="6" t="str">
        <f t="shared" si="59"/>
        <v>Q2 2024</v>
      </c>
      <c r="D3823">
        <v>3</v>
      </c>
      <c r="E3823">
        <v>2</v>
      </c>
      <c r="F3823">
        <v>2.1900235753530701</v>
      </c>
      <c r="G3823">
        <v>0.355826978230252</v>
      </c>
      <c r="H3823" t="s">
        <v>1</v>
      </c>
      <c r="I3823" t="s">
        <v>20</v>
      </c>
    </row>
    <row r="3824" spans="1:9" x14ac:dyDescent="0.25">
      <c r="A3824" t="s">
        <v>23</v>
      </c>
      <c r="B3824" s="6">
        <v>45444</v>
      </c>
      <c r="C3824" s="6" t="str">
        <f t="shared" si="59"/>
        <v>Q2 2024</v>
      </c>
      <c r="D3824">
        <v>5</v>
      </c>
      <c r="E3824">
        <v>5</v>
      </c>
      <c r="F3824">
        <v>2.0437708635249798</v>
      </c>
      <c r="G3824">
        <v>0.20957426640216001</v>
      </c>
      <c r="H3824" t="s">
        <v>1729</v>
      </c>
      <c r="I3824" t="s">
        <v>20</v>
      </c>
    </row>
    <row r="3825" spans="1:9" x14ac:dyDescent="0.25">
      <c r="A3825" t="s">
        <v>24</v>
      </c>
      <c r="B3825" s="6">
        <v>45444</v>
      </c>
      <c r="C3825" s="6" t="str">
        <f t="shared" si="59"/>
        <v>Q2 2024</v>
      </c>
      <c r="D3825">
        <v>10</v>
      </c>
      <c r="E3825">
        <v>10</v>
      </c>
      <c r="F3825">
        <v>1.61995437931419</v>
      </c>
      <c r="G3825">
        <v>-0.21424221780862701</v>
      </c>
      <c r="H3825" t="s">
        <v>1</v>
      </c>
      <c r="I3825" t="s">
        <v>20</v>
      </c>
    </row>
    <row r="3826" spans="1:9" x14ac:dyDescent="0.25">
      <c r="A3826" t="s">
        <v>281</v>
      </c>
      <c r="B3826" s="6">
        <v>45444</v>
      </c>
      <c r="C3826" s="6" t="str">
        <f t="shared" si="59"/>
        <v>Q2 2024</v>
      </c>
      <c r="D3826">
        <v>1</v>
      </c>
      <c r="E3826">
        <v>1</v>
      </c>
      <c r="F3826">
        <v>2.3644635000637502</v>
      </c>
      <c r="G3826">
        <v>0.53026690294092704</v>
      </c>
      <c r="H3826" t="s">
        <v>1</v>
      </c>
      <c r="I3826" t="s">
        <v>20</v>
      </c>
    </row>
    <row r="3827" spans="1:9" x14ac:dyDescent="0.25">
      <c r="A3827" t="s">
        <v>27</v>
      </c>
      <c r="B3827" s="6">
        <v>45444</v>
      </c>
      <c r="C3827" s="6" t="str">
        <f t="shared" si="59"/>
        <v>Q2 2024</v>
      </c>
      <c r="D3827">
        <v>6</v>
      </c>
      <c r="E3827">
        <v>8</v>
      </c>
      <c r="F3827">
        <v>1.8406412355067201</v>
      </c>
      <c r="G3827">
        <v>6.4446383839007401E-3</v>
      </c>
      <c r="H3827" t="s">
        <v>0</v>
      </c>
      <c r="I3827" t="s">
        <v>20</v>
      </c>
    </row>
    <row r="3828" spans="1:9" x14ac:dyDescent="0.25">
      <c r="A3828" t="s">
        <v>283</v>
      </c>
      <c r="B3828" s="6">
        <v>45444</v>
      </c>
      <c r="C3828" s="6" t="str">
        <f t="shared" si="59"/>
        <v>Q2 2024</v>
      </c>
      <c r="D3828">
        <v>11</v>
      </c>
      <c r="E3828">
        <v>11</v>
      </c>
      <c r="F3828">
        <v>1.4543056885807799</v>
      </c>
      <c r="G3828">
        <v>-0.37989090854204099</v>
      </c>
      <c r="H3828" t="s">
        <v>0</v>
      </c>
      <c r="I3828" t="s">
        <v>20</v>
      </c>
    </row>
    <row r="3829" spans="1:9" x14ac:dyDescent="0.25">
      <c r="A3829" t="s">
        <v>22</v>
      </c>
      <c r="B3829" s="6">
        <v>45444</v>
      </c>
      <c r="C3829" s="6" t="str">
        <f t="shared" si="59"/>
        <v>Q2 2024</v>
      </c>
      <c r="D3829">
        <v>8</v>
      </c>
      <c r="E3829">
        <v>6</v>
      </c>
      <c r="F3829">
        <v>1.79476589358683</v>
      </c>
      <c r="G3829">
        <v>-3.9430703535986399E-2</v>
      </c>
      <c r="H3829" t="s">
        <v>1</v>
      </c>
      <c r="I3829" t="s">
        <v>20</v>
      </c>
    </row>
    <row r="3830" spans="1:9" x14ac:dyDescent="0.25">
      <c r="A3830" t="s">
        <v>282</v>
      </c>
      <c r="B3830" s="6">
        <v>45444</v>
      </c>
      <c r="C3830" s="6" t="str">
        <f t="shared" si="59"/>
        <v>Q2 2024</v>
      </c>
      <c r="D3830">
        <v>9</v>
      </c>
      <c r="E3830">
        <v>9</v>
      </c>
      <c r="F3830">
        <v>1.7719542688599901</v>
      </c>
      <c r="G3830">
        <v>-6.22423282628283E-2</v>
      </c>
      <c r="H3830" t="s">
        <v>1</v>
      </c>
      <c r="I3830" t="s">
        <v>20</v>
      </c>
    </row>
    <row r="3831" spans="1:9" x14ac:dyDescent="0.25">
      <c r="A3831" t="s">
        <v>26</v>
      </c>
      <c r="B3831" s="6">
        <v>45444</v>
      </c>
      <c r="C3831" s="6" t="str">
        <f t="shared" si="59"/>
        <v>Q2 2024</v>
      </c>
      <c r="D3831">
        <v>12</v>
      </c>
      <c r="E3831">
        <v>12</v>
      </c>
      <c r="F3831">
        <v>0.74006901100530897</v>
      </c>
      <c r="G3831">
        <v>-1.0941275861175099</v>
      </c>
      <c r="H3831" t="s">
        <v>1</v>
      </c>
      <c r="I3831" t="s">
        <v>20</v>
      </c>
    </row>
    <row r="3832" spans="1:9" x14ac:dyDescent="0.25">
      <c r="A3832" t="s">
        <v>26</v>
      </c>
      <c r="B3832" s="6">
        <v>45474</v>
      </c>
      <c r="C3832" s="6" t="str">
        <f t="shared" si="59"/>
        <v>Q3 2024</v>
      </c>
      <c r="D3832">
        <v>12</v>
      </c>
      <c r="E3832">
        <v>12</v>
      </c>
      <c r="F3832">
        <v>0.89354320015284705</v>
      </c>
      <c r="G3832">
        <v>-0.98508111520956498</v>
      </c>
      <c r="H3832" t="s">
        <v>0</v>
      </c>
      <c r="I3832" t="s">
        <v>20</v>
      </c>
    </row>
    <row r="3833" spans="1:9" x14ac:dyDescent="0.25">
      <c r="A3833" t="s">
        <v>24</v>
      </c>
      <c r="B3833" s="6">
        <v>45474</v>
      </c>
      <c r="C3833" s="6" t="str">
        <f t="shared" si="59"/>
        <v>Q3 2024</v>
      </c>
      <c r="D3833">
        <v>11</v>
      </c>
      <c r="E3833">
        <v>10</v>
      </c>
      <c r="F3833">
        <v>1.6614766314181</v>
      </c>
      <c r="G3833">
        <v>-0.217147683944305</v>
      </c>
      <c r="H3833" t="s">
        <v>1</v>
      </c>
      <c r="I3833" t="s">
        <v>20</v>
      </c>
    </row>
    <row r="3834" spans="1:9" x14ac:dyDescent="0.25">
      <c r="A3834" t="s">
        <v>22</v>
      </c>
      <c r="B3834" s="6">
        <v>45474</v>
      </c>
      <c r="C3834" s="6" t="str">
        <f t="shared" si="59"/>
        <v>Q3 2024</v>
      </c>
      <c r="D3834">
        <v>10</v>
      </c>
      <c r="E3834">
        <v>8</v>
      </c>
      <c r="F3834">
        <v>1.7081838083596099</v>
      </c>
      <c r="G3834">
        <v>-0.17044050700279401</v>
      </c>
      <c r="H3834" t="s">
        <v>1</v>
      </c>
      <c r="I3834" t="s">
        <v>20</v>
      </c>
    </row>
    <row r="3835" spans="1:9" x14ac:dyDescent="0.25">
      <c r="A3835" t="s">
        <v>20</v>
      </c>
      <c r="B3835" s="6">
        <v>45474</v>
      </c>
      <c r="C3835" s="6" t="str">
        <f t="shared" si="59"/>
        <v>Q3 2024</v>
      </c>
      <c r="D3835">
        <v>2</v>
      </c>
      <c r="E3835">
        <v>2</v>
      </c>
      <c r="F3835">
        <v>2.2445908570418598</v>
      </c>
      <c r="G3835">
        <v>0.36596654167945097</v>
      </c>
      <c r="H3835" t="s">
        <v>1729</v>
      </c>
      <c r="I3835" t="s">
        <v>20</v>
      </c>
    </row>
    <row r="3836" spans="1:9" x14ac:dyDescent="0.25">
      <c r="A3836" t="s">
        <v>25</v>
      </c>
      <c r="B3836" s="6">
        <v>45474</v>
      </c>
      <c r="C3836" s="6" t="str">
        <f t="shared" si="59"/>
        <v>Q3 2024</v>
      </c>
      <c r="D3836">
        <v>4</v>
      </c>
      <c r="E3836">
        <v>4</v>
      </c>
      <c r="F3836">
        <v>2.1731494741755601</v>
      </c>
      <c r="G3836">
        <v>0.29452515881315</v>
      </c>
      <c r="H3836" t="s">
        <v>1</v>
      </c>
      <c r="I3836" t="s">
        <v>20</v>
      </c>
    </row>
    <row r="3837" spans="1:9" x14ac:dyDescent="0.25">
      <c r="A3837" t="s">
        <v>281</v>
      </c>
      <c r="B3837" s="6">
        <v>45474</v>
      </c>
      <c r="C3837" s="6" t="str">
        <f t="shared" si="59"/>
        <v>Q3 2024</v>
      </c>
      <c r="D3837">
        <v>1</v>
      </c>
      <c r="E3837">
        <v>1</v>
      </c>
      <c r="F3837">
        <v>2.3430560391873199</v>
      </c>
      <c r="G3837">
        <v>0.46443172382491499</v>
      </c>
      <c r="H3837" t="s">
        <v>1</v>
      </c>
      <c r="I3837" t="s">
        <v>20</v>
      </c>
    </row>
    <row r="3838" spans="1:9" x14ac:dyDescent="0.25">
      <c r="A3838" t="s">
        <v>23</v>
      </c>
      <c r="B3838" s="6">
        <v>45474</v>
      </c>
      <c r="C3838" s="6" t="str">
        <f t="shared" si="59"/>
        <v>Q3 2024</v>
      </c>
      <c r="D3838">
        <v>5</v>
      </c>
      <c r="E3838">
        <v>5</v>
      </c>
      <c r="F3838">
        <v>2.0665059216060602</v>
      </c>
      <c r="G3838">
        <v>0.187881606243649</v>
      </c>
      <c r="H3838" t="s">
        <v>1</v>
      </c>
      <c r="I3838" t="s">
        <v>20</v>
      </c>
    </row>
    <row r="3839" spans="1:9" x14ac:dyDescent="0.25">
      <c r="A3839" t="s">
        <v>283</v>
      </c>
      <c r="B3839" s="6">
        <v>45474</v>
      </c>
      <c r="C3839" s="6" t="str">
        <f t="shared" si="59"/>
        <v>Q3 2024</v>
      </c>
      <c r="D3839">
        <v>8</v>
      </c>
      <c r="E3839">
        <v>11</v>
      </c>
      <c r="F3839">
        <v>1.7769795620999</v>
      </c>
      <c r="G3839">
        <v>-0.10164475326250701</v>
      </c>
      <c r="H3839" t="s">
        <v>0</v>
      </c>
      <c r="I3839" t="s">
        <v>20</v>
      </c>
    </row>
    <row r="3840" spans="1:9" x14ac:dyDescent="0.25">
      <c r="A3840" t="s">
        <v>282</v>
      </c>
      <c r="B3840" s="6">
        <v>45474</v>
      </c>
      <c r="C3840" s="6" t="str">
        <f t="shared" si="59"/>
        <v>Q3 2024</v>
      </c>
      <c r="D3840">
        <v>9</v>
      </c>
      <c r="E3840">
        <v>9</v>
      </c>
      <c r="F3840">
        <v>1.7384021151398401</v>
      </c>
      <c r="G3840">
        <v>-0.14022220022257001</v>
      </c>
      <c r="H3840" t="s">
        <v>1</v>
      </c>
      <c r="I3840" t="s">
        <v>20</v>
      </c>
    </row>
    <row r="3841" spans="1:9" x14ac:dyDescent="0.25">
      <c r="A3841" t="s">
        <v>21</v>
      </c>
      <c r="B3841" s="6">
        <v>45474</v>
      </c>
      <c r="C3841" s="6" t="str">
        <f t="shared" si="59"/>
        <v>Q3 2024</v>
      </c>
      <c r="D3841">
        <v>3</v>
      </c>
      <c r="E3841">
        <v>3</v>
      </c>
      <c r="F3841">
        <v>2.2358300171567902</v>
      </c>
      <c r="G3841">
        <v>0.35720570179437999</v>
      </c>
      <c r="H3841" t="s">
        <v>1729</v>
      </c>
      <c r="I3841" t="s">
        <v>20</v>
      </c>
    </row>
    <row r="3842" spans="1:9" x14ac:dyDescent="0.25">
      <c r="A3842" t="s">
        <v>27</v>
      </c>
      <c r="B3842" s="6">
        <v>45474</v>
      </c>
      <c r="C3842" s="6" t="str">
        <f t="shared" si="59"/>
        <v>Q3 2024</v>
      </c>
      <c r="D3842">
        <v>7</v>
      </c>
      <c r="E3842">
        <v>6</v>
      </c>
      <c r="F3842">
        <v>1.8231498426485999</v>
      </c>
      <c r="G3842">
        <v>-5.5474472713804998E-2</v>
      </c>
      <c r="H3842" t="s">
        <v>1</v>
      </c>
      <c r="I3842" t="s">
        <v>20</v>
      </c>
    </row>
    <row r="3843" spans="1:9" x14ac:dyDescent="0.25">
      <c r="A3843" t="s">
        <v>24</v>
      </c>
      <c r="B3843" s="6">
        <v>45505</v>
      </c>
      <c r="C3843" s="6" t="str">
        <f t="shared" ref="C3843:C3906" si="60">"Q" &amp; ROUNDUP(MONTH(B3843)/3, 0) &amp; " " &amp; YEAR(B3843)</f>
        <v>Q3 2024</v>
      </c>
      <c r="D3843">
        <v>10</v>
      </c>
      <c r="E3843">
        <v>11</v>
      </c>
      <c r="F3843">
        <v>1.68763138860429</v>
      </c>
      <c r="G3843">
        <v>-0.21984441932581</v>
      </c>
      <c r="H3843" t="s">
        <v>0</v>
      </c>
      <c r="I3843" t="s">
        <v>20</v>
      </c>
    </row>
    <row r="3844" spans="1:9" x14ac:dyDescent="0.25">
      <c r="A3844" t="s">
        <v>22</v>
      </c>
      <c r="B3844" s="6">
        <v>45505</v>
      </c>
      <c r="C3844" s="6" t="str">
        <f t="shared" si="60"/>
        <v>Q3 2024</v>
      </c>
      <c r="D3844">
        <v>8</v>
      </c>
      <c r="E3844">
        <v>10</v>
      </c>
      <c r="F3844">
        <v>1.7868804085202299</v>
      </c>
      <c r="G3844">
        <v>-0.120595399409873</v>
      </c>
      <c r="H3844" t="s">
        <v>0</v>
      </c>
      <c r="I3844" t="s">
        <v>20</v>
      </c>
    </row>
    <row r="3845" spans="1:9" x14ac:dyDescent="0.25">
      <c r="A3845" t="s">
        <v>27</v>
      </c>
      <c r="B3845" s="6">
        <v>45505</v>
      </c>
      <c r="C3845" s="6" t="str">
        <f t="shared" si="60"/>
        <v>Q3 2024</v>
      </c>
      <c r="D3845">
        <v>7</v>
      </c>
      <c r="E3845">
        <v>7</v>
      </c>
      <c r="F3845">
        <v>1.8699970847342799</v>
      </c>
      <c r="G3845">
        <v>-3.7478723195818402E-2</v>
      </c>
      <c r="H3845" t="s">
        <v>0</v>
      </c>
      <c r="I3845" t="s">
        <v>20</v>
      </c>
    </row>
    <row r="3846" spans="1:9" x14ac:dyDescent="0.25">
      <c r="A3846" t="s">
        <v>20</v>
      </c>
      <c r="B3846" s="6">
        <v>45505</v>
      </c>
      <c r="C3846" s="6" t="str">
        <f t="shared" si="60"/>
        <v>Q3 2024</v>
      </c>
      <c r="D3846">
        <v>2</v>
      </c>
      <c r="E3846">
        <v>2</v>
      </c>
      <c r="F3846">
        <v>2.23871550013286</v>
      </c>
      <c r="G3846">
        <v>0.33123969220275701</v>
      </c>
      <c r="H3846" t="s">
        <v>1</v>
      </c>
      <c r="I3846" t="s">
        <v>20</v>
      </c>
    </row>
    <row r="3847" spans="1:9" x14ac:dyDescent="0.25">
      <c r="A3847" t="s">
        <v>282</v>
      </c>
      <c r="B3847" s="6">
        <v>45505</v>
      </c>
      <c r="C3847" s="6" t="str">
        <f t="shared" si="60"/>
        <v>Q3 2024</v>
      </c>
      <c r="D3847">
        <v>9</v>
      </c>
      <c r="E3847">
        <v>9</v>
      </c>
      <c r="F3847">
        <v>1.7681724522644899</v>
      </c>
      <c r="G3847">
        <v>-0.139303355665613</v>
      </c>
      <c r="H3847" t="s">
        <v>0</v>
      </c>
      <c r="I3847" t="s">
        <v>20</v>
      </c>
    </row>
    <row r="3848" spans="1:9" x14ac:dyDescent="0.25">
      <c r="A3848" t="s">
        <v>26</v>
      </c>
      <c r="B3848" s="6">
        <v>45505</v>
      </c>
      <c r="C3848" s="6" t="str">
        <f t="shared" si="60"/>
        <v>Q3 2024</v>
      </c>
      <c r="D3848">
        <v>12</v>
      </c>
      <c r="E3848">
        <v>12</v>
      </c>
      <c r="F3848">
        <v>1.0698456424306499</v>
      </c>
      <c r="G3848">
        <v>-0.83763016549944602</v>
      </c>
      <c r="H3848" t="s">
        <v>0</v>
      </c>
      <c r="I3848" t="s">
        <v>20</v>
      </c>
    </row>
    <row r="3849" spans="1:9" x14ac:dyDescent="0.25">
      <c r="A3849" t="s">
        <v>25</v>
      </c>
      <c r="B3849" s="6">
        <v>45505</v>
      </c>
      <c r="C3849" s="6" t="str">
        <f t="shared" si="60"/>
        <v>Q3 2024</v>
      </c>
      <c r="D3849">
        <v>4</v>
      </c>
      <c r="E3849">
        <v>4</v>
      </c>
      <c r="F3849">
        <v>2.2042086394339</v>
      </c>
      <c r="G3849">
        <v>0.29673283150380098</v>
      </c>
      <c r="H3849" t="s">
        <v>1729</v>
      </c>
      <c r="I3849" t="s">
        <v>20</v>
      </c>
    </row>
    <row r="3850" spans="1:9" x14ac:dyDescent="0.25">
      <c r="A3850" t="s">
        <v>21</v>
      </c>
      <c r="B3850" s="6">
        <v>45505</v>
      </c>
      <c r="C3850" s="6" t="str">
        <f t="shared" si="60"/>
        <v>Q3 2024</v>
      </c>
      <c r="D3850">
        <v>3</v>
      </c>
      <c r="E3850">
        <v>3</v>
      </c>
      <c r="F3850">
        <v>2.2375428589386201</v>
      </c>
      <c r="G3850">
        <v>0.33006705100851902</v>
      </c>
      <c r="H3850" t="s">
        <v>1</v>
      </c>
      <c r="I3850" t="s">
        <v>20</v>
      </c>
    </row>
    <row r="3851" spans="1:9" x14ac:dyDescent="0.25">
      <c r="A3851" t="s">
        <v>281</v>
      </c>
      <c r="B3851" s="6">
        <v>45505</v>
      </c>
      <c r="C3851" s="6" t="str">
        <f t="shared" si="60"/>
        <v>Q3 2024</v>
      </c>
      <c r="D3851">
        <v>1</v>
      </c>
      <c r="E3851">
        <v>1</v>
      </c>
      <c r="F3851">
        <v>2.3248469326636498</v>
      </c>
      <c r="G3851">
        <v>0.41737112473354498</v>
      </c>
      <c r="H3851" t="s">
        <v>1</v>
      </c>
      <c r="I3851" t="s">
        <v>20</v>
      </c>
    </row>
    <row r="3852" spans="1:9" x14ac:dyDescent="0.25">
      <c r="A3852" t="s">
        <v>23</v>
      </c>
      <c r="B3852" s="6">
        <v>45505</v>
      </c>
      <c r="C3852" s="6" t="str">
        <f t="shared" si="60"/>
        <v>Q3 2024</v>
      </c>
      <c r="D3852">
        <v>5</v>
      </c>
      <c r="E3852">
        <v>5</v>
      </c>
      <c r="F3852">
        <v>2.1262182701567398</v>
      </c>
      <c r="G3852">
        <v>0.21874246222664401</v>
      </c>
      <c r="H3852" t="s">
        <v>0</v>
      </c>
      <c r="I3852" t="s">
        <v>20</v>
      </c>
    </row>
    <row r="3853" spans="1:9" x14ac:dyDescent="0.25">
      <c r="A3853" t="s">
        <v>283</v>
      </c>
      <c r="B3853" s="6">
        <v>45505</v>
      </c>
      <c r="C3853" s="6" t="str">
        <f t="shared" si="60"/>
        <v>Q3 2024</v>
      </c>
      <c r="D3853">
        <v>11</v>
      </c>
      <c r="E3853">
        <v>8</v>
      </c>
      <c r="F3853">
        <v>1.6681747093513899</v>
      </c>
      <c r="G3853">
        <v>-0.23930109857870699</v>
      </c>
      <c r="H3853" t="s">
        <v>1</v>
      </c>
      <c r="I3853" t="s">
        <v>20</v>
      </c>
    </row>
    <row r="3854" spans="1:9" x14ac:dyDescent="0.25">
      <c r="A3854" t="s">
        <v>27</v>
      </c>
      <c r="B3854" s="6">
        <v>45536</v>
      </c>
      <c r="C3854" s="6" t="str">
        <f t="shared" si="60"/>
        <v>Q3 2024</v>
      </c>
      <c r="D3854">
        <v>7</v>
      </c>
      <c r="E3854">
        <v>7</v>
      </c>
      <c r="F3854">
        <v>1.92005387896271</v>
      </c>
      <c r="G3854">
        <v>-3.6426647320240099E-3</v>
      </c>
      <c r="H3854" t="s">
        <v>0</v>
      </c>
      <c r="I3854" t="s">
        <v>20</v>
      </c>
    </row>
    <row r="3855" spans="1:9" x14ac:dyDescent="0.25">
      <c r="A3855" t="s">
        <v>25</v>
      </c>
      <c r="B3855" s="6">
        <v>45536</v>
      </c>
      <c r="C3855" s="6" t="str">
        <f t="shared" si="60"/>
        <v>Q3 2024</v>
      </c>
      <c r="D3855">
        <v>3</v>
      </c>
      <c r="E3855">
        <v>4</v>
      </c>
      <c r="F3855">
        <v>2.1895727372612299</v>
      </c>
      <c r="G3855">
        <v>0.26587619356649</v>
      </c>
      <c r="H3855" t="s">
        <v>0</v>
      </c>
      <c r="I3855" t="s">
        <v>20</v>
      </c>
    </row>
    <row r="3856" spans="1:9" x14ac:dyDescent="0.25">
      <c r="A3856" t="s">
        <v>282</v>
      </c>
      <c r="B3856" s="6">
        <v>45536</v>
      </c>
      <c r="C3856" s="6" t="str">
        <f t="shared" si="60"/>
        <v>Q3 2024</v>
      </c>
      <c r="D3856">
        <v>9</v>
      </c>
      <c r="E3856">
        <v>9</v>
      </c>
      <c r="F3856">
        <v>1.82044219180837</v>
      </c>
      <c r="G3856">
        <v>-0.103254351886364</v>
      </c>
      <c r="H3856" t="s">
        <v>0</v>
      </c>
      <c r="I3856" t="s">
        <v>20</v>
      </c>
    </row>
    <row r="3857" spans="1:9" x14ac:dyDescent="0.25">
      <c r="A3857" t="s">
        <v>26</v>
      </c>
      <c r="B3857" s="6">
        <v>45536</v>
      </c>
      <c r="C3857" s="6" t="str">
        <f t="shared" si="60"/>
        <v>Q3 2024</v>
      </c>
      <c r="D3857">
        <v>12</v>
      </c>
      <c r="E3857">
        <v>12</v>
      </c>
      <c r="F3857">
        <v>1.1980811779639</v>
      </c>
      <c r="G3857">
        <v>-0.72561536573083696</v>
      </c>
      <c r="H3857" t="s">
        <v>0</v>
      </c>
      <c r="I3857" t="s">
        <v>20</v>
      </c>
    </row>
    <row r="3858" spans="1:9" x14ac:dyDescent="0.25">
      <c r="A3858" t="s">
        <v>23</v>
      </c>
      <c r="B3858" s="6">
        <v>45536</v>
      </c>
      <c r="C3858" s="6" t="str">
        <f t="shared" si="60"/>
        <v>Q3 2024</v>
      </c>
      <c r="D3858">
        <v>5</v>
      </c>
      <c r="E3858">
        <v>5</v>
      </c>
      <c r="F3858">
        <v>2.13292727939983</v>
      </c>
      <c r="G3858">
        <v>0.20923073570509099</v>
      </c>
      <c r="H3858" t="s">
        <v>1729</v>
      </c>
      <c r="I3858" t="s">
        <v>20</v>
      </c>
    </row>
    <row r="3859" spans="1:9" x14ac:dyDescent="0.25">
      <c r="A3859" t="s">
        <v>20</v>
      </c>
      <c r="B3859" s="6">
        <v>45536</v>
      </c>
      <c r="C3859" s="6" t="str">
        <f t="shared" si="60"/>
        <v>Q3 2024</v>
      </c>
      <c r="D3859">
        <v>1</v>
      </c>
      <c r="E3859">
        <v>2</v>
      </c>
      <c r="F3859">
        <v>2.2729292154991301</v>
      </c>
      <c r="G3859">
        <v>0.34923267180439499</v>
      </c>
      <c r="H3859" t="s">
        <v>0</v>
      </c>
      <c r="I3859" t="s">
        <v>20</v>
      </c>
    </row>
    <row r="3860" spans="1:9" x14ac:dyDescent="0.25">
      <c r="A3860" t="s">
        <v>281</v>
      </c>
      <c r="B3860" s="6">
        <v>45536</v>
      </c>
      <c r="C3860" s="6" t="str">
        <f t="shared" si="60"/>
        <v>Q3 2024</v>
      </c>
      <c r="D3860">
        <v>2</v>
      </c>
      <c r="E3860">
        <v>1</v>
      </c>
      <c r="F3860">
        <v>2.2438450269307499</v>
      </c>
      <c r="G3860">
        <v>0.32014848323601403</v>
      </c>
      <c r="H3860" t="s">
        <v>1</v>
      </c>
      <c r="I3860" t="s">
        <v>20</v>
      </c>
    </row>
    <row r="3861" spans="1:9" x14ac:dyDescent="0.25">
      <c r="A3861" t="s">
        <v>21</v>
      </c>
      <c r="B3861" s="6">
        <v>45536</v>
      </c>
      <c r="C3861" s="6" t="str">
        <f t="shared" si="60"/>
        <v>Q3 2024</v>
      </c>
      <c r="D3861">
        <v>4</v>
      </c>
      <c r="E3861">
        <v>3</v>
      </c>
      <c r="F3861">
        <v>2.17509375100515</v>
      </c>
      <c r="G3861">
        <v>0.25139720731041199</v>
      </c>
      <c r="H3861" t="s">
        <v>1</v>
      </c>
      <c r="I3861" t="s">
        <v>20</v>
      </c>
    </row>
    <row r="3862" spans="1:9" x14ac:dyDescent="0.25">
      <c r="A3862" t="s">
        <v>283</v>
      </c>
      <c r="B3862" s="6">
        <v>45536</v>
      </c>
      <c r="C3862" s="6" t="str">
        <f t="shared" si="60"/>
        <v>Q3 2024</v>
      </c>
      <c r="D3862">
        <v>11</v>
      </c>
      <c r="E3862">
        <v>11</v>
      </c>
      <c r="F3862">
        <v>1.6472555572839001</v>
      </c>
      <c r="G3862">
        <v>-0.27644098641083098</v>
      </c>
      <c r="H3862" t="s">
        <v>1</v>
      </c>
      <c r="I3862" t="s">
        <v>20</v>
      </c>
    </row>
    <row r="3863" spans="1:9" x14ac:dyDescent="0.25">
      <c r="A3863" t="s">
        <v>24</v>
      </c>
      <c r="B3863" s="6">
        <v>45536</v>
      </c>
      <c r="C3863" s="6" t="str">
        <f t="shared" si="60"/>
        <v>Q3 2024</v>
      </c>
      <c r="D3863">
        <v>10</v>
      </c>
      <c r="E3863">
        <v>10</v>
      </c>
      <c r="F3863">
        <v>1.6959337628525599</v>
      </c>
      <c r="G3863">
        <v>-0.227762780842171</v>
      </c>
      <c r="H3863" t="s">
        <v>0</v>
      </c>
      <c r="I3863" t="s">
        <v>20</v>
      </c>
    </row>
    <row r="3864" spans="1:9" x14ac:dyDescent="0.25">
      <c r="A3864" t="s">
        <v>22</v>
      </c>
      <c r="B3864" s="6">
        <v>45536</v>
      </c>
      <c r="C3864" s="6" t="str">
        <f t="shared" si="60"/>
        <v>Q3 2024</v>
      </c>
      <c r="D3864">
        <v>8</v>
      </c>
      <c r="E3864">
        <v>8</v>
      </c>
      <c r="F3864">
        <v>1.8645274016745601</v>
      </c>
      <c r="G3864">
        <v>-5.91691420201765E-2</v>
      </c>
      <c r="H3864" t="s">
        <v>0</v>
      </c>
      <c r="I3864" t="s">
        <v>20</v>
      </c>
    </row>
    <row r="3865" spans="1:9" x14ac:dyDescent="0.25">
      <c r="A3865" t="s">
        <v>283</v>
      </c>
      <c r="B3865" s="6">
        <v>45566</v>
      </c>
      <c r="C3865" s="6" t="str">
        <f t="shared" si="60"/>
        <v>Q4 2024</v>
      </c>
      <c r="D3865">
        <v>11</v>
      </c>
      <c r="E3865">
        <v>11</v>
      </c>
      <c r="F3865">
        <v>1.63981167025643</v>
      </c>
      <c r="G3865">
        <v>-0.304003724301742</v>
      </c>
      <c r="H3865" t="s">
        <v>1</v>
      </c>
      <c r="I3865" t="s">
        <v>20</v>
      </c>
    </row>
    <row r="3866" spans="1:9" x14ac:dyDescent="0.25">
      <c r="A3866" t="s">
        <v>282</v>
      </c>
      <c r="B3866" s="6">
        <v>45566</v>
      </c>
      <c r="C3866" s="6" t="str">
        <f t="shared" si="60"/>
        <v>Q4 2024</v>
      </c>
      <c r="D3866">
        <v>9</v>
      </c>
      <c r="E3866">
        <v>9</v>
      </c>
      <c r="F3866">
        <v>1.8422018758873999</v>
      </c>
      <c r="G3866">
        <v>-0.10161351867077</v>
      </c>
      <c r="H3866" t="s">
        <v>0</v>
      </c>
      <c r="I3866" t="s">
        <v>20</v>
      </c>
    </row>
    <row r="3867" spans="1:9" x14ac:dyDescent="0.25">
      <c r="A3867" t="s">
        <v>21</v>
      </c>
      <c r="B3867" s="6">
        <v>45566</v>
      </c>
      <c r="C3867" s="6" t="str">
        <f t="shared" si="60"/>
        <v>Q4 2024</v>
      </c>
      <c r="D3867">
        <v>3</v>
      </c>
      <c r="E3867">
        <v>4</v>
      </c>
      <c r="F3867">
        <v>2.18495066556908</v>
      </c>
      <c r="G3867">
        <v>0.24113527101091001</v>
      </c>
      <c r="H3867" t="s">
        <v>0</v>
      </c>
      <c r="I3867" t="s">
        <v>20</v>
      </c>
    </row>
    <row r="3868" spans="1:9" x14ac:dyDescent="0.25">
      <c r="A3868" t="s">
        <v>23</v>
      </c>
      <c r="B3868" s="6">
        <v>45566</v>
      </c>
      <c r="C3868" s="6" t="str">
        <f t="shared" si="60"/>
        <v>Q4 2024</v>
      </c>
      <c r="D3868">
        <v>5</v>
      </c>
      <c r="E3868">
        <v>5</v>
      </c>
      <c r="F3868">
        <v>2.1311901336283499</v>
      </c>
      <c r="G3868">
        <v>0.18737473907017499</v>
      </c>
      <c r="H3868" t="s">
        <v>1</v>
      </c>
      <c r="I3868" t="s">
        <v>20</v>
      </c>
    </row>
    <row r="3869" spans="1:9" x14ac:dyDescent="0.25">
      <c r="A3869" t="s">
        <v>281</v>
      </c>
      <c r="B3869" s="6">
        <v>45566</v>
      </c>
      <c r="C3869" s="6" t="str">
        <f t="shared" si="60"/>
        <v>Q4 2024</v>
      </c>
      <c r="D3869">
        <v>1</v>
      </c>
      <c r="E3869">
        <v>2</v>
      </c>
      <c r="F3869">
        <v>2.3088513260057102</v>
      </c>
      <c r="G3869">
        <v>0.36503593144754298</v>
      </c>
      <c r="H3869" t="s">
        <v>0</v>
      </c>
      <c r="I3869" t="s">
        <v>20</v>
      </c>
    </row>
    <row r="3870" spans="1:9" x14ac:dyDescent="0.25">
      <c r="A3870" t="s">
        <v>26</v>
      </c>
      <c r="B3870" s="6">
        <v>45566</v>
      </c>
      <c r="C3870" s="6" t="str">
        <f t="shared" si="60"/>
        <v>Q4 2024</v>
      </c>
      <c r="D3870">
        <v>12</v>
      </c>
      <c r="E3870">
        <v>12</v>
      </c>
      <c r="F3870">
        <v>1.2978410303107599</v>
      </c>
      <c r="G3870">
        <v>-0.64597436424740995</v>
      </c>
      <c r="H3870" t="s">
        <v>0</v>
      </c>
      <c r="I3870" t="s">
        <v>20</v>
      </c>
    </row>
    <row r="3871" spans="1:9" x14ac:dyDescent="0.25">
      <c r="A3871" t="s">
        <v>25</v>
      </c>
      <c r="B3871" s="6">
        <v>45566</v>
      </c>
      <c r="C3871" s="6" t="str">
        <f t="shared" si="60"/>
        <v>Q4 2024</v>
      </c>
      <c r="D3871">
        <v>4</v>
      </c>
      <c r="E3871">
        <v>3</v>
      </c>
      <c r="F3871">
        <v>2.1427109857729598</v>
      </c>
      <c r="G3871">
        <v>0.198895591214787</v>
      </c>
      <c r="H3871" t="s">
        <v>1</v>
      </c>
      <c r="I3871" t="s">
        <v>20</v>
      </c>
    </row>
    <row r="3872" spans="1:9" x14ac:dyDescent="0.25">
      <c r="A3872" t="s">
        <v>22</v>
      </c>
      <c r="B3872" s="6">
        <v>45566</v>
      </c>
      <c r="C3872" s="6" t="str">
        <f t="shared" si="60"/>
        <v>Q4 2024</v>
      </c>
      <c r="D3872">
        <v>7</v>
      </c>
      <c r="E3872">
        <v>8</v>
      </c>
      <c r="F3872">
        <v>1.9418536746758699</v>
      </c>
      <c r="G3872">
        <v>-1.9617198823027502E-3</v>
      </c>
      <c r="H3872" t="s">
        <v>0</v>
      </c>
      <c r="I3872" t="s">
        <v>20</v>
      </c>
    </row>
    <row r="3873" spans="1:9" x14ac:dyDescent="0.25">
      <c r="A3873" t="s">
        <v>27</v>
      </c>
      <c r="B3873" s="6">
        <v>45566</v>
      </c>
      <c r="C3873" s="6" t="str">
        <f t="shared" si="60"/>
        <v>Q4 2024</v>
      </c>
      <c r="D3873">
        <v>8</v>
      </c>
      <c r="E3873">
        <v>7</v>
      </c>
      <c r="F3873">
        <v>1.93140462753871</v>
      </c>
      <c r="G3873">
        <v>-1.24107670194626E-2</v>
      </c>
      <c r="H3873" t="s">
        <v>1</v>
      </c>
      <c r="I3873" t="s">
        <v>20</v>
      </c>
    </row>
    <row r="3874" spans="1:9" x14ac:dyDescent="0.25">
      <c r="A3874" t="s">
        <v>20</v>
      </c>
      <c r="B3874" s="6">
        <v>45566</v>
      </c>
      <c r="C3874" s="6" t="str">
        <f t="shared" si="60"/>
        <v>Q4 2024</v>
      </c>
      <c r="D3874">
        <v>2</v>
      </c>
      <c r="E3874">
        <v>1</v>
      </c>
      <c r="F3874">
        <v>2.2652192823068802</v>
      </c>
      <c r="G3874">
        <v>0.32140388774871298</v>
      </c>
      <c r="H3874" t="s">
        <v>1</v>
      </c>
      <c r="I3874" t="s">
        <v>20</v>
      </c>
    </row>
    <row r="3875" spans="1:9" x14ac:dyDescent="0.25">
      <c r="A3875" t="s">
        <v>24</v>
      </c>
      <c r="B3875" s="6">
        <v>45566</v>
      </c>
      <c r="C3875" s="6" t="str">
        <f t="shared" si="60"/>
        <v>Q4 2024</v>
      </c>
      <c r="D3875">
        <v>10</v>
      </c>
      <c r="E3875">
        <v>10</v>
      </c>
      <c r="F3875">
        <v>1.69593406818773</v>
      </c>
      <c r="G3875">
        <v>-0.247881326370439</v>
      </c>
      <c r="H3875" t="s">
        <v>1</v>
      </c>
      <c r="I3875" t="s">
        <v>20</v>
      </c>
    </row>
    <row r="3876" spans="1:9" x14ac:dyDescent="0.25">
      <c r="A3876" t="s">
        <v>26</v>
      </c>
      <c r="B3876" s="6">
        <v>45597</v>
      </c>
      <c r="C3876" s="6" t="str">
        <f t="shared" si="60"/>
        <v>Q4 2024</v>
      </c>
      <c r="D3876">
        <v>12</v>
      </c>
      <c r="E3876">
        <v>12</v>
      </c>
      <c r="F3876">
        <v>1.3666530287476999</v>
      </c>
      <c r="G3876">
        <v>-0.58507100873927098</v>
      </c>
      <c r="H3876" t="s">
        <v>0</v>
      </c>
      <c r="I3876" t="s">
        <v>20</v>
      </c>
    </row>
    <row r="3877" spans="1:9" x14ac:dyDescent="0.25">
      <c r="A3877" t="s">
        <v>22</v>
      </c>
      <c r="B3877" s="6">
        <v>45597</v>
      </c>
      <c r="C3877" s="6" t="str">
        <f t="shared" si="60"/>
        <v>Q4 2024</v>
      </c>
      <c r="D3877">
        <v>6</v>
      </c>
      <c r="E3877">
        <v>7</v>
      </c>
      <c r="F3877">
        <v>2.0067733844333202</v>
      </c>
      <c r="G3877">
        <v>5.5049346946349102E-2</v>
      </c>
      <c r="H3877" t="s">
        <v>0</v>
      </c>
      <c r="I3877" t="s">
        <v>20</v>
      </c>
    </row>
    <row r="3878" spans="1:9" x14ac:dyDescent="0.25">
      <c r="A3878" t="s">
        <v>21</v>
      </c>
      <c r="B3878" s="6">
        <v>45597</v>
      </c>
      <c r="C3878" s="6" t="str">
        <f t="shared" si="60"/>
        <v>Q4 2024</v>
      </c>
      <c r="D3878">
        <v>3</v>
      </c>
      <c r="E3878">
        <v>3</v>
      </c>
      <c r="F3878">
        <v>2.19908382621293</v>
      </c>
      <c r="G3878">
        <v>0.24735978872595701</v>
      </c>
      <c r="H3878" t="s">
        <v>1729</v>
      </c>
      <c r="I3878" t="s">
        <v>20</v>
      </c>
    </row>
    <row r="3879" spans="1:9" x14ac:dyDescent="0.25">
      <c r="A3879" t="s">
        <v>281</v>
      </c>
      <c r="B3879" s="6">
        <v>45597</v>
      </c>
      <c r="C3879" s="6" t="str">
        <f t="shared" si="60"/>
        <v>Q4 2024</v>
      </c>
      <c r="D3879">
        <v>1</v>
      </c>
      <c r="E3879">
        <v>1</v>
      </c>
      <c r="F3879">
        <v>2.2658769933139902</v>
      </c>
      <c r="G3879">
        <v>0.31415295582701702</v>
      </c>
      <c r="H3879" t="s">
        <v>1</v>
      </c>
      <c r="I3879" t="s">
        <v>20</v>
      </c>
    </row>
    <row r="3880" spans="1:9" x14ac:dyDescent="0.25">
      <c r="A3880" t="s">
        <v>20</v>
      </c>
      <c r="B3880" s="6">
        <v>45597</v>
      </c>
      <c r="C3880" s="6" t="str">
        <f t="shared" si="60"/>
        <v>Q4 2024</v>
      </c>
      <c r="D3880">
        <v>2</v>
      </c>
      <c r="E3880">
        <v>2</v>
      </c>
      <c r="F3880">
        <v>2.2310089911679598</v>
      </c>
      <c r="G3880">
        <v>0.27928495368099199</v>
      </c>
      <c r="H3880" t="s">
        <v>1</v>
      </c>
      <c r="I3880" t="s">
        <v>20</v>
      </c>
    </row>
    <row r="3881" spans="1:9" x14ac:dyDescent="0.25">
      <c r="A3881" t="s">
        <v>27</v>
      </c>
      <c r="B3881" s="6">
        <v>45597</v>
      </c>
      <c r="C3881" s="6" t="str">
        <f t="shared" si="60"/>
        <v>Q4 2024</v>
      </c>
      <c r="D3881">
        <v>8</v>
      </c>
      <c r="E3881">
        <v>8</v>
      </c>
      <c r="F3881">
        <v>1.9007121438596799</v>
      </c>
      <c r="G3881">
        <v>-5.1011893627292498E-2</v>
      </c>
      <c r="H3881" t="s">
        <v>1</v>
      </c>
      <c r="I3881" t="s">
        <v>20</v>
      </c>
    </row>
    <row r="3882" spans="1:9" x14ac:dyDescent="0.25">
      <c r="A3882" t="s">
        <v>283</v>
      </c>
      <c r="B3882" s="6">
        <v>45597</v>
      </c>
      <c r="C3882" s="6" t="str">
        <f t="shared" si="60"/>
        <v>Q4 2024</v>
      </c>
      <c r="D3882">
        <v>11</v>
      </c>
      <c r="E3882">
        <v>11</v>
      </c>
      <c r="F3882">
        <v>1.6402773555244099</v>
      </c>
      <c r="G3882">
        <v>-0.31144668196256597</v>
      </c>
      <c r="H3882" t="s">
        <v>0</v>
      </c>
      <c r="I3882" t="s">
        <v>20</v>
      </c>
    </row>
    <row r="3883" spans="1:9" x14ac:dyDescent="0.25">
      <c r="A3883" t="s">
        <v>24</v>
      </c>
      <c r="B3883" s="6">
        <v>45597</v>
      </c>
      <c r="C3883" s="6" t="str">
        <f t="shared" si="60"/>
        <v>Q4 2024</v>
      </c>
      <c r="D3883">
        <v>10</v>
      </c>
      <c r="E3883">
        <v>10</v>
      </c>
      <c r="F3883">
        <v>1.69596477481409</v>
      </c>
      <c r="G3883">
        <v>-0.25575926267288601</v>
      </c>
      <c r="H3883" t="s">
        <v>0</v>
      </c>
      <c r="I3883" t="s">
        <v>20</v>
      </c>
    </row>
    <row r="3884" spans="1:9" x14ac:dyDescent="0.25">
      <c r="A3884" t="s">
        <v>23</v>
      </c>
      <c r="B3884" s="6">
        <v>45597</v>
      </c>
      <c r="C3884" s="6" t="str">
        <f t="shared" si="60"/>
        <v>Q4 2024</v>
      </c>
      <c r="D3884">
        <v>4</v>
      </c>
      <c r="E3884">
        <v>5</v>
      </c>
      <c r="F3884">
        <v>2.17564047781954</v>
      </c>
      <c r="G3884">
        <v>0.22391644033256999</v>
      </c>
      <c r="H3884" t="s">
        <v>0</v>
      </c>
      <c r="I3884" t="s">
        <v>20</v>
      </c>
    </row>
    <row r="3885" spans="1:9" x14ac:dyDescent="0.25">
      <c r="A3885" t="s">
        <v>25</v>
      </c>
      <c r="B3885" s="6">
        <v>45597</v>
      </c>
      <c r="C3885" s="6" t="str">
        <f t="shared" si="60"/>
        <v>Q4 2024</v>
      </c>
      <c r="D3885">
        <v>5</v>
      </c>
      <c r="E3885">
        <v>4</v>
      </c>
      <c r="F3885">
        <v>2.1278317442189598</v>
      </c>
      <c r="G3885">
        <v>0.176107706731991</v>
      </c>
      <c r="H3885" t="s">
        <v>1</v>
      </c>
      <c r="I3885" t="s">
        <v>20</v>
      </c>
    </row>
    <row r="3886" spans="1:9" x14ac:dyDescent="0.25">
      <c r="A3886" t="s">
        <v>282</v>
      </c>
      <c r="B3886" s="6">
        <v>45597</v>
      </c>
      <c r="C3886" s="6" t="str">
        <f t="shared" si="60"/>
        <v>Q4 2024</v>
      </c>
      <c r="D3886">
        <v>9</v>
      </c>
      <c r="E3886">
        <v>9</v>
      </c>
      <c r="F3886">
        <v>1.85914169224411</v>
      </c>
      <c r="G3886">
        <v>-9.2582345242860895E-2</v>
      </c>
      <c r="H3886" t="s">
        <v>0</v>
      </c>
      <c r="I3886" t="s">
        <v>20</v>
      </c>
    </row>
    <row r="3887" spans="1:9" x14ac:dyDescent="0.25">
      <c r="A3887" t="s">
        <v>20</v>
      </c>
      <c r="B3887" s="6">
        <v>45627</v>
      </c>
      <c r="C3887" s="6" t="str">
        <f t="shared" si="60"/>
        <v>Q4 2024</v>
      </c>
      <c r="D3887">
        <v>3</v>
      </c>
      <c r="E3887">
        <v>2</v>
      </c>
      <c r="F3887">
        <v>2.18662891805951</v>
      </c>
      <c r="G3887">
        <v>0.219502721786552</v>
      </c>
      <c r="H3887" t="s">
        <v>1</v>
      </c>
      <c r="I3887" t="s">
        <v>20</v>
      </c>
    </row>
    <row r="3888" spans="1:9" x14ac:dyDescent="0.25">
      <c r="A3888" t="s">
        <v>26</v>
      </c>
      <c r="B3888" s="6">
        <v>45627</v>
      </c>
      <c r="C3888" s="6" t="str">
        <f t="shared" si="60"/>
        <v>Q4 2024</v>
      </c>
      <c r="D3888">
        <v>12</v>
      </c>
      <c r="E3888">
        <v>12</v>
      </c>
      <c r="F3888">
        <v>1.46039637838754</v>
      </c>
      <c r="G3888">
        <v>-0.50672981788541704</v>
      </c>
      <c r="H3888" t="s">
        <v>0</v>
      </c>
      <c r="I3888" t="s">
        <v>20</v>
      </c>
    </row>
    <row r="3889" spans="1:9" x14ac:dyDescent="0.25">
      <c r="A3889" t="s">
        <v>25</v>
      </c>
      <c r="B3889" s="6">
        <v>45627</v>
      </c>
      <c r="C3889" s="6" t="str">
        <f t="shared" si="60"/>
        <v>Q4 2024</v>
      </c>
      <c r="D3889">
        <v>5</v>
      </c>
      <c r="E3889">
        <v>5</v>
      </c>
      <c r="F3889">
        <v>2.1051740517719</v>
      </c>
      <c r="G3889">
        <v>0.13804785549894699</v>
      </c>
      <c r="H3889" t="s">
        <v>1</v>
      </c>
      <c r="I3889" t="s">
        <v>20</v>
      </c>
    </row>
    <row r="3890" spans="1:9" x14ac:dyDescent="0.25">
      <c r="A3890" t="s">
        <v>22</v>
      </c>
      <c r="B3890" s="6">
        <v>45627</v>
      </c>
      <c r="C3890" s="6" t="str">
        <f t="shared" si="60"/>
        <v>Q4 2024</v>
      </c>
      <c r="D3890">
        <v>6</v>
      </c>
      <c r="E3890">
        <v>6</v>
      </c>
      <c r="F3890">
        <v>2.02734368376901</v>
      </c>
      <c r="G3890">
        <v>6.0217487496057202E-2</v>
      </c>
      <c r="H3890" t="s">
        <v>0</v>
      </c>
      <c r="I3890" t="s">
        <v>20</v>
      </c>
    </row>
    <row r="3891" spans="1:9" x14ac:dyDescent="0.25">
      <c r="A3891" t="s">
        <v>281</v>
      </c>
      <c r="B3891" s="6">
        <v>45627</v>
      </c>
      <c r="C3891" s="6" t="str">
        <f t="shared" si="60"/>
        <v>Q4 2024</v>
      </c>
      <c r="D3891">
        <v>1</v>
      </c>
      <c r="E3891">
        <v>1</v>
      </c>
      <c r="F3891">
        <v>2.27695382632329</v>
      </c>
      <c r="G3891">
        <v>0.30982763005033698</v>
      </c>
      <c r="H3891" t="s">
        <v>1729</v>
      </c>
      <c r="I3891" t="s">
        <v>20</v>
      </c>
    </row>
    <row r="3892" spans="1:9" x14ac:dyDescent="0.25">
      <c r="A3892" t="s">
        <v>283</v>
      </c>
      <c r="B3892" s="6">
        <v>45627</v>
      </c>
      <c r="C3892" s="6" t="str">
        <f t="shared" si="60"/>
        <v>Q4 2024</v>
      </c>
      <c r="D3892">
        <v>10</v>
      </c>
      <c r="E3892">
        <v>11</v>
      </c>
      <c r="F3892">
        <v>1.78804863691295</v>
      </c>
      <c r="G3892">
        <v>-0.179077559360004</v>
      </c>
      <c r="H3892" t="s">
        <v>0</v>
      </c>
      <c r="I3892" t="s">
        <v>20</v>
      </c>
    </row>
    <row r="3893" spans="1:9" x14ac:dyDescent="0.25">
      <c r="A3893" t="s">
        <v>23</v>
      </c>
      <c r="B3893" s="6">
        <v>45627</v>
      </c>
      <c r="C3893" s="6" t="str">
        <f t="shared" si="60"/>
        <v>Q4 2024</v>
      </c>
      <c r="D3893">
        <v>4</v>
      </c>
      <c r="E3893">
        <v>4</v>
      </c>
      <c r="F3893">
        <v>2.1374657813807199</v>
      </c>
      <c r="G3893">
        <v>0.17033958510777</v>
      </c>
      <c r="H3893" t="s">
        <v>1</v>
      </c>
      <c r="I3893" t="s">
        <v>20</v>
      </c>
    </row>
    <row r="3894" spans="1:9" x14ac:dyDescent="0.25">
      <c r="A3894" t="s">
        <v>282</v>
      </c>
      <c r="B3894" s="6">
        <v>45627</v>
      </c>
      <c r="C3894" s="6" t="str">
        <f t="shared" si="60"/>
        <v>Q4 2024</v>
      </c>
      <c r="D3894">
        <v>9</v>
      </c>
      <c r="E3894">
        <v>9</v>
      </c>
      <c r="F3894">
        <v>1.8418715311190801</v>
      </c>
      <c r="G3894">
        <v>-0.12525466515387301</v>
      </c>
      <c r="H3894" t="s">
        <v>1</v>
      </c>
      <c r="I3894" t="s">
        <v>20</v>
      </c>
    </row>
    <row r="3895" spans="1:9" x14ac:dyDescent="0.25">
      <c r="A3895" t="s">
        <v>24</v>
      </c>
      <c r="B3895" s="6">
        <v>45627</v>
      </c>
      <c r="C3895" s="6" t="str">
        <f t="shared" si="60"/>
        <v>Q4 2024</v>
      </c>
      <c r="D3895">
        <v>11</v>
      </c>
      <c r="E3895">
        <v>10</v>
      </c>
      <c r="F3895">
        <v>1.70632717526165</v>
      </c>
      <c r="G3895">
        <v>-0.26079902101129898</v>
      </c>
      <c r="H3895" t="s">
        <v>1</v>
      </c>
      <c r="I3895" t="s">
        <v>20</v>
      </c>
    </row>
    <row r="3896" spans="1:9" x14ac:dyDescent="0.25">
      <c r="A3896" t="s">
        <v>27</v>
      </c>
      <c r="B3896" s="6">
        <v>45627</v>
      </c>
      <c r="C3896" s="6" t="str">
        <f t="shared" si="60"/>
        <v>Q4 2024</v>
      </c>
      <c r="D3896">
        <v>8</v>
      </c>
      <c r="E3896">
        <v>8</v>
      </c>
      <c r="F3896">
        <v>1.8831501508322599</v>
      </c>
      <c r="G3896">
        <v>-8.3976045440693203E-2</v>
      </c>
      <c r="H3896" t="s">
        <v>1</v>
      </c>
      <c r="I3896" t="s">
        <v>20</v>
      </c>
    </row>
    <row r="3897" spans="1:9" x14ac:dyDescent="0.25">
      <c r="A3897" t="s">
        <v>21</v>
      </c>
      <c r="B3897" s="6">
        <v>45627</v>
      </c>
      <c r="C3897" s="6" t="str">
        <f t="shared" si="60"/>
        <v>Q4 2024</v>
      </c>
      <c r="D3897">
        <v>2</v>
      </c>
      <c r="E3897">
        <v>3</v>
      </c>
      <c r="F3897">
        <v>2.2250280251845802</v>
      </c>
      <c r="G3897">
        <v>0.257901828911623</v>
      </c>
      <c r="H3897" t="s">
        <v>0</v>
      </c>
      <c r="I3897" t="s">
        <v>20</v>
      </c>
    </row>
    <row r="3898" spans="1:9" x14ac:dyDescent="0.25">
      <c r="A3898" t="s">
        <v>282</v>
      </c>
      <c r="B3898" s="6">
        <v>45658</v>
      </c>
      <c r="C3898" s="6" t="str">
        <f t="shared" si="60"/>
        <v>Q1 2025</v>
      </c>
      <c r="D3898">
        <v>9</v>
      </c>
      <c r="E3898">
        <v>9</v>
      </c>
      <c r="F3898">
        <v>1.8549276083922901</v>
      </c>
      <c r="G3898">
        <v>-0.117295291043578</v>
      </c>
      <c r="H3898" t="s">
        <v>0</v>
      </c>
      <c r="I3898" t="s">
        <v>20</v>
      </c>
    </row>
    <row r="3899" spans="1:9" x14ac:dyDescent="0.25">
      <c r="A3899" t="s">
        <v>20</v>
      </c>
      <c r="B3899" s="6">
        <v>45658</v>
      </c>
      <c r="C3899" s="6" t="str">
        <f t="shared" si="60"/>
        <v>Q1 2025</v>
      </c>
      <c r="D3899">
        <v>3</v>
      </c>
      <c r="E3899">
        <v>3</v>
      </c>
      <c r="F3899">
        <v>2.1902944568538598</v>
      </c>
      <c r="G3899">
        <v>0.21807155741798401</v>
      </c>
      <c r="H3899" t="s">
        <v>1729</v>
      </c>
      <c r="I3899" t="s">
        <v>20</v>
      </c>
    </row>
    <row r="3900" spans="1:9" x14ac:dyDescent="0.25">
      <c r="A3900" t="s">
        <v>27</v>
      </c>
      <c r="B3900" s="6">
        <v>45658</v>
      </c>
      <c r="C3900" s="6" t="str">
        <f t="shared" si="60"/>
        <v>Q1 2025</v>
      </c>
      <c r="D3900">
        <v>8</v>
      </c>
      <c r="E3900">
        <v>8</v>
      </c>
      <c r="F3900">
        <v>1.86696395974598</v>
      </c>
      <c r="G3900">
        <v>-0.105258939689894</v>
      </c>
      <c r="H3900" t="s">
        <v>1</v>
      </c>
      <c r="I3900" t="s">
        <v>20</v>
      </c>
    </row>
    <row r="3901" spans="1:9" x14ac:dyDescent="0.25">
      <c r="A3901" t="s">
        <v>281</v>
      </c>
      <c r="B3901" s="6">
        <v>45658</v>
      </c>
      <c r="C3901" s="6" t="str">
        <f t="shared" si="60"/>
        <v>Q1 2025</v>
      </c>
      <c r="D3901">
        <v>1</v>
      </c>
      <c r="E3901">
        <v>1</v>
      </c>
      <c r="F3901">
        <v>2.2925891275334198</v>
      </c>
      <c r="G3901">
        <v>0.32036622809755</v>
      </c>
      <c r="H3901" t="s">
        <v>1729</v>
      </c>
      <c r="I3901" t="s">
        <v>20</v>
      </c>
    </row>
    <row r="3902" spans="1:9" x14ac:dyDescent="0.25">
      <c r="A3902" t="s">
        <v>21</v>
      </c>
      <c r="B3902" s="6">
        <v>45658</v>
      </c>
      <c r="C3902" s="6" t="str">
        <f t="shared" si="60"/>
        <v>Q1 2025</v>
      </c>
      <c r="D3902">
        <v>2</v>
      </c>
      <c r="E3902">
        <v>2</v>
      </c>
      <c r="F3902">
        <v>2.19250257795782</v>
      </c>
      <c r="G3902">
        <v>0.220279678521943</v>
      </c>
      <c r="H3902" t="s">
        <v>1</v>
      </c>
      <c r="I3902" t="s">
        <v>20</v>
      </c>
    </row>
    <row r="3903" spans="1:9" x14ac:dyDescent="0.25">
      <c r="A3903" t="s">
        <v>283</v>
      </c>
      <c r="B3903" s="6">
        <v>45658</v>
      </c>
      <c r="C3903" s="6" t="str">
        <f t="shared" si="60"/>
        <v>Q1 2025</v>
      </c>
      <c r="D3903">
        <v>10</v>
      </c>
      <c r="E3903">
        <v>10</v>
      </c>
      <c r="F3903">
        <v>1.8292584927626601</v>
      </c>
      <c r="G3903">
        <v>-0.142964406673214</v>
      </c>
      <c r="H3903" t="s">
        <v>0</v>
      </c>
      <c r="I3903" t="s">
        <v>20</v>
      </c>
    </row>
    <row r="3904" spans="1:9" x14ac:dyDescent="0.25">
      <c r="A3904" t="s">
        <v>24</v>
      </c>
      <c r="B3904" s="6">
        <v>45658</v>
      </c>
      <c r="C3904" s="6" t="str">
        <f t="shared" si="60"/>
        <v>Q1 2025</v>
      </c>
      <c r="D3904">
        <v>11</v>
      </c>
      <c r="E3904">
        <v>11</v>
      </c>
      <c r="F3904">
        <v>1.6556449467785199</v>
      </c>
      <c r="G3904">
        <v>-0.316577952657354</v>
      </c>
      <c r="H3904" t="s">
        <v>1</v>
      </c>
      <c r="I3904" t="s">
        <v>20</v>
      </c>
    </row>
    <row r="3905" spans="1:9" x14ac:dyDescent="0.25">
      <c r="A3905" t="s">
        <v>26</v>
      </c>
      <c r="B3905" s="6">
        <v>45658</v>
      </c>
      <c r="C3905" s="6" t="str">
        <f t="shared" si="60"/>
        <v>Q1 2025</v>
      </c>
      <c r="D3905">
        <v>12</v>
      </c>
      <c r="E3905">
        <v>12</v>
      </c>
      <c r="F3905">
        <v>1.55666401997851</v>
      </c>
      <c r="G3905">
        <v>-0.41555887945736403</v>
      </c>
      <c r="H3905" t="s">
        <v>0</v>
      </c>
      <c r="I3905" t="s">
        <v>20</v>
      </c>
    </row>
    <row r="3906" spans="1:9" x14ac:dyDescent="0.25">
      <c r="A3906" t="s">
        <v>22</v>
      </c>
      <c r="B3906" s="6">
        <v>45658</v>
      </c>
      <c r="C3906" s="6" t="str">
        <f t="shared" si="60"/>
        <v>Q1 2025</v>
      </c>
      <c r="D3906">
        <v>6</v>
      </c>
      <c r="E3906">
        <v>6</v>
      </c>
      <c r="F3906">
        <v>2.0449026574690099</v>
      </c>
      <c r="G3906">
        <v>7.2679758033132993E-2</v>
      </c>
      <c r="H3906" t="s">
        <v>0</v>
      </c>
      <c r="I3906" t="s">
        <v>20</v>
      </c>
    </row>
    <row r="3907" spans="1:9" x14ac:dyDescent="0.25">
      <c r="A3907" t="s">
        <v>25</v>
      </c>
      <c r="B3907" s="6">
        <v>45658</v>
      </c>
      <c r="C3907" s="6" t="str">
        <f t="shared" ref="C3907:C3970" si="61">"Q" &amp; ROUNDUP(MONTH(B3907)/3, 0) &amp; " " &amp; YEAR(B3907)</f>
        <v>Q1 2025</v>
      </c>
      <c r="D3907">
        <v>5</v>
      </c>
      <c r="E3907">
        <v>5</v>
      </c>
      <c r="F3907">
        <v>2.0501252378441199</v>
      </c>
      <c r="G3907">
        <v>7.7902338408248006E-2</v>
      </c>
      <c r="H3907" t="s">
        <v>1</v>
      </c>
      <c r="I3907" t="s">
        <v>20</v>
      </c>
    </row>
    <row r="3908" spans="1:9" x14ac:dyDescent="0.25">
      <c r="A3908" t="s">
        <v>23</v>
      </c>
      <c r="B3908" s="6">
        <v>45658</v>
      </c>
      <c r="C3908" s="6" t="str">
        <f t="shared" si="61"/>
        <v>Q1 2025</v>
      </c>
      <c r="D3908">
        <v>4</v>
      </c>
      <c r="E3908">
        <v>4</v>
      </c>
      <c r="F3908">
        <v>2.1605788084784199</v>
      </c>
      <c r="G3908">
        <v>0.18835590904254701</v>
      </c>
      <c r="H3908" t="s">
        <v>0</v>
      </c>
      <c r="I3908" t="s">
        <v>20</v>
      </c>
    </row>
    <row r="3909" spans="1:9" x14ac:dyDescent="0.25">
      <c r="A3909" t="s">
        <v>24</v>
      </c>
      <c r="B3909" s="6">
        <v>45689</v>
      </c>
      <c r="C3909" s="6" t="str">
        <f t="shared" si="61"/>
        <v>Q1 2025</v>
      </c>
      <c r="D3909">
        <v>12</v>
      </c>
      <c r="E3909">
        <v>11</v>
      </c>
      <c r="F3909">
        <v>1.5631924980974401</v>
      </c>
      <c r="G3909">
        <v>-0.38364802858563801</v>
      </c>
      <c r="H3909" t="s">
        <v>1</v>
      </c>
      <c r="I3909" t="s">
        <v>20</v>
      </c>
    </row>
    <row r="3910" spans="1:9" x14ac:dyDescent="0.25">
      <c r="A3910" t="s">
        <v>283</v>
      </c>
      <c r="B3910" s="6">
        <v>45689</v>
      </c>
      <c r="C3910" s="6" t="str">
        <f t="shared" si="61"/>
        <v>Q1 2025</v>
      </c>
      <c r="D3910">
        <v>10</v>
      </c>
      <c r="E3910">
        <v>10</v>
      </c>
      <c r="F3910">
        <v>1.6782191850027799</v>
      </c>
      <c r="G3910">
        <v>-0.268621341680295</v>
      </c>
      <c r="H3910" t="s">
        <v>1</v>
      </c>
      <c r="I3910" t="s">
        <v>20</v>
      </c>
    </row>
    <row r="3911" spans="1:9" x14ac:dyDescent="0.25">
      <c r="A3911" t="s">
        <v>27</v>
      </c>
      <c r="B3911" s="6">
        <v>45689</v>
      </c>
      <c r="C3911" s="6" t="str">
        <f t="shared" si="61"/>
        <v>Q1 2025</v>
      </c>
      <c r="D3911">
        <v>9</v>
      </c>
      <c r="E3911">
        <v>8</v>
      </c>
      <c r="F3911">
        <v>1.8358777317738899</v>
      </c>
      <c r="G3911">
        <v>-0.11096279490918699</v>
      </c>
      <c r="H3911" t="s">
        <v>1</v>
      </c>
      <c r="I3911" t="s">
        <v>20</v>
      </c>
    </row>
    <row r="3912" spans="1:9" x14ac:dyDescent="0.25">
      <c r="A3912" t="s">
        <v>25</v>
      </c>
      <c r="B3912" s="6">
        <v>45689</v>
      </c>
      <c r="C3912" s="6" t="str">
        <f t="shared" si="61"/>
        <v>Q1 2025</v>
      </c>
      <c r="D3912">
        <v>6</v>
      </c>
      <c r="E3912">
        <v>5</v>
      </c>
      <c r="F3912">
        <v>2.0240749941832399</v>
      </c>
      <c r="G3912">
        <v>7.7234467500155696E-2</v>
      </c>
      <c r="H3912" t="s">
        <v>1</v>
      </c>
      <c r="I3912" t="s">
        <v>20</v>
      </c>
    </row>
    <row r="3913" spans="1:9" x14ac:dyDescent="0.25">
      <c r="A3913" t="s">
        <v>281</v>
      </c>
      <c r="B3913" s="6">
        <v>45689</v>
      </c>
      <c r="C3913" s="6" t="str">
        <f t="shared" si="61"/>
        <v>Q1 2025</v>
      </c>
      <c r="D3913">
        <v>1</v>
      </c>
      <c r="E3913">
        <v>1</v>
      </c>
      <c r="F3913">
        <v>2.2665831555055398</v>
      </c>
      <c r="G3913">
        <v>0.31974262882245402</v>
      </c>
      <c r="H3913" t="s">
        <v>1729</v>
      </c>
      <c r="I3913" t="s">
        <v>20</v>
      </c>
    </row>
    <row r="3914" spans="1:9" x14ac:dyDescent="0.25">
      <c r="A3914" t="s">
        <v>22</v>
      </c>
      <c r="B3914" s="6">
        <v>45689</v>
      </c>
      <c r="C3914" s="6" t="str">
        <f t="shared" si="61"/>
        <v>Q1 2025</v>
      </c>
      <c r="D3914">
        <v>5</v>
      </c>
      <c r="E3914">
        <v>6</v>
      </c>
      <c r="F3914">
        <v>2.0737451288806401</v>
      </c>
      <c r="G3914">
        <v>0.126904602197563</v>
      </c>
      <c r="H3914" t="s">
        <v>0</v>
      </c>
      <c r="I3914" t="s">
        <v>20</v>
      </c>
    </row>
    <row r="3915" spans="1:9" x14ac:dyDescent="0.25">
      <c r="A3915" t="s">
        <v>20</v>
      </c>
      <c r="B3915" s="6">
        <v>45689</v>
      </c>
      <c r="C3915" s="6" t="str">
        <f t="shared" si="61"/>
        <v>Q1 2025</v>
      </c>
      <c r="D3915">
        <v>2</v>
      </c>
      <c r="E3915">
        <v>3</v>
      </c>
      <c r="F3915">
        <v>2.2187786285768998</v>
      </c>
      <c r="G3915">
        <v>0.271938101893824</v>
      </c>
      <c r="H3915" t="s">
        <v>0</v>
      </c>
      <c r="I3915" t="s">
        <v>20</v>
      </c>
    </row>
    <row r="3916" spans="1:9" x14ac:dyDescent="0.25">
      <c r="A3916" t="s">
        <v>23</v>
      </c>
      <c r="B3916" s="6">
        <v>45689</v>
      </c>
      <c r="C3916" s="6" t="str">
        <f t="shared" si="61"/>
        <v>Q1 2025</v>
      </c>
      <c r="D3916">
        <v>4</v>
      </c>
      <c r="E3916">
        <v>4</v>
      </c>
      <c r="F3916">
        <v>2.0917128352036101</v>
      </c>
      <c r="G3916">
        <v>0.14487230852052899</v>
      </c>
      <c r="H3916" t="s">
        <v>1</v>
      </c>
      <c r="I3916" t="s">
        <v>20</v>
      </c>
    </row>
    <row r="3917" spans="1:9" x14ac:dyDescent="0.25">
      <c r="A3917" t="s">
        <v>21</v>
      </c>
      <c r="B3917" s="6">
        <v>45689</v>
      </c>
      <c r="C3917" s="6" t="str">
        <f t="shared" si="61"/>
        <v>Q1 2025</v>
      </c>
      <c r="D3917">
        <v>3</v>
      </c>
      <c r="E3917">
        <v>2</v>
      </c>
      <c r="F3917">
        <v>2.1720859668608798</v>
      </c>
      <c r="G3917">
        <v>0.22524544017780099</v>
      </c>
      <c r="H3917" t="s">
        <v>1</v>
      </c>
      <c r="I3917" t="s">
        <v>20</v>
      </c>
    </row>
    <row r="3918" spans="1:9" x14ac:dyDescent="0.25">
      <c r="A3918" t="s">
        <v>282</v>
      </c>
      <c r="B3918" s="6">
        <v>45689</v>
      </c>
      <c r="C3918" s="6" t="str">
        <f t="shared" si="61"/>
        <v>Q1 2025</v>
      </c>
      <c r="D3918">
        <v>8</v>
      </c>
      <c r="E3918">
        <v>9</v>
      </c>
      <c r="F3918">
        <v>1.84832624992517</v>
      </c>
      <c r="G3918">
        <v>-9.8514276757907596E-2</v>
      </c>
      <c r="H3918" t="s">
        <v>0</v>
      </c>
      <c r="I3918" t="s">
        <v>20</v>
      </c>
    </row>
    <row r="3919" spans="1:9" x14ac:dyDescent="0.25">
      <c r="A3919" t="s">
        <v>26</v>
      </c>
      <c r="B3919" s="6">
        <v>45689</v>
      </c>
      <c r="C3919" s="6" t="str">
        <f t="shared" si="61"/>
        <v>Q1 2025</v>
      </c>
      <c r="D3919">
        <v>11</v>
      </c>
      <c r="E3919">
        <v>12</v>
      </c>
      <c r="F3919">
        <v>1.64264941950378</v>
      </c>
      <c r="G3919">
        <v>-0.30419110717929898</v>
      </c>
      <c r="H3919" t="s">
        <v>0</v>
      </c>
      <c r="I3919" t="s">
        <v>20</v>
      </c>
    </row>
    <row r="3920" spans="1:9" x14ac:dyDescent="0.25">
      <c r="A3920" t="s">
        <v>23</v>
      </c>
      <c r="B3920" s="6">
        <v>45717</v>
      </c>
      <c r="C3920" s="6" t="str">
        <f t="shared" si="61"/>
        <v>Q1 2025</v>
      </c>
      <c r="D3920">
        <v>6</v>
      </c>
      <c r="E3920">
        <v>4</v>
      </c>
      <c r="F3920">
        <v>2.00425554040911</v>
      </c>
      <c r="G3920">
        <v>6.8357179842328794E-2</v>
      </c>
      <c r="H3920" t="s">
        <v>1</v>
      </c>
      <c r="I3920" t="s">
        <v>20</v>
      </c>
    </row>
    <row r="3921" spans="1:9" x14ac:dyDescent="0.25">
      <c r="A3921" t="s">
        <v>26</v>
      </c>
      <c r="B3921" s="6">
        <v>45717</v>
      </c>
      <c r="C3921" s="6" t="str">
        <f t="shared" si="61"/>
        <v>Q1 2025</v>
      </c>
      <c r="D3921">
        <v>10</v>
      </c>
      <c r="E3921">
        <v>11</v>
      </c>
      <c r="F3921">
        <v>1.7172939391831601</v>
      </c>
      <c r="G3921">
        <v>-0.21860442138361599</v>
      </c>
      <c r="H3921" t="s">
        <v>0</v>
      </c>
      <c r="I3921" t="s">
        <v>20</v>
      </c>
    </row>
    <row r="3922" spans="1:9" x14ac:dyDescent="0.25">
      <c r="A3922" t="s">
        <v>25</v>
      </c>
      <c r="B3922" s="6">
        <v>45717</v>
      </c>
      <c r="C3922" s="6" t="str">
        <f t="shared" si="61"/>
        <v>Q1 2025</v>
      </c>
      <c r="D3922">
        <v>5</v>
      </c>
      <c r="E3922">
        <v>6</v>
      </c>
      <c r="F3922">
        <v>2.0141923006378901</v>
      </c>
      <c r="G3922">
        <v>7.8293940071109305E-2</v>
      </c>
      <c r="H3922" t="s">
        <v>0</v>
      </c>
      <c r="I3922" t="s">
        <v>20</v>
      </c>
    </row>
    <row r="3923" spans="1:9" x14ac:dyDescent="0.25">
      <c r="A3923" t="s">
        <v>24</v>
      </c>
      <c r="B3923" s="6">
        <v>45717</v>
      </c>
      <c r="C3923" s="6" t="str">
        <f t="shared" si="61"/>
        <v>Q1 2025</v>
      </c>
      <c r="D3923">
        <v>12</v>
      </c>
      <c r="E3923">
        <v>12</v>
      </c>
      <c r="F3923">
        <v>1.4981420154451</v>
      </c>
      <c r="G3923">
        <v>-0.437756345121673</v>
      </c>
      <c r="H3923" t="s">
        <v>1</v>
      </c>
      <c r="I3923" t="s">
        <v>20</v>
      </c>
    </row>
    <row r="3924" spans="1:9" x14ac:dyDescent="0.25">
      <c r="A3924" t="s">
        <v>283</v>
      </c>
      <c r="B3924" s="6">
        <v>45717</v>
      </c>
      <c r="C3924" s="6" t="str">
        <f t="shared" si="61"/>
        <v>Q1 2025</v>
      </c>
      <c r="D3924">
        <v>11</v>
      </c>
      <c r="E3924">
        <v>10</v>
      </c>
      <c r="F3924">
        <v>1.67717632792706</v>
      </c>
      <c r="G3924">
        <v>-0.25872203263971999</v>
      </c>
      <c r="H3924" t="s">
        <v>1</v>
      </c>
      <c r="I3924" t="s">
        <v>20</v>
      </c>
    </row>
    <row r="3925" spans="1:9" x14ac:dyDescent="0.25">
      <c r="A3925" t="s">
        <v>22</v>
      </c>
      <c r="B3925" s="6">
        <v>45717</v>
      </c>
      <c r="C3925" s="6" t="str">
        <f t="shared" si="61"/>
        <v>Q1 2025</v>
      </c>
      <c r="D3925">
        <v>4</v>
      </c>
      <c r="E3925">
        <v>5</v>
      </c>
      <c r="F3925">
        <v>2.1312326086097402</v>
      </c>
      <c r="G3925">
        <v>0.19533424804296201</v>
      </c>
      <c r="H3925" t="s">
        <v>0</v>
      </c>
      <c r="I3925" t="s">
        <v>20</v>
      </c>
    </row>
    <row r="3926" spans="1:9" x14ac:dyDescent="0.25">
      <c r="A3926" t="s">
        <v>20</v>
      </c>
      <c r="B3926" s="6">
        <v>45717</v>
      </c>
      <c r="C3926" s="6" t="str">
        <f t="shared" si="61"/>
        <v>Q1 2025</v>
      </c>
      <c r="D3926">
        <v>2</v>
      </c>
      <c r="E3926">
        <v>2</v>
      </c>
      <c r="F3926">
        <v>2.2050247018404501</v>
      </c>
      <c r="G3926">
        <v>0.26912634127367002</v>
      </c>
      <c r="H3926" t="s">
        <v>1729</v>
      </c>
      <c r="I3926" t="s">
        <v>20</v>
      </c>
    </row>
    <row r="3927" spans="1:9" x14ac:dyDescent="0.25">
      <c r="A3927" t="s">
        <v>21</v>
      </c>
      <c r="B3927" s="6">
        <v>45717</v>
      </c>
      <c r="C3927" s="6" t="str">
        <f t="shared" si="61"/>
        <v>Q1 2025</v>
      </c>
      <c r="D3927">
        <v>3</v>
      </c>
      <c r="E3927">
        <v>3</v>
      </c>
      <c r="F3927">
        <v>2.1597542834950301</v>
      </c>
      <c r="G3927">
        <v>0.22385592292825399</v>
      </c>
      <c r="H3927" t="s">
        <v>1729</v>
      </c>
      <c r="I3927" t="s">
        <v>20</v>
      </c>
    </row>
    <row r="3928" spans="1:9" x14ac:dyDescent="0.25">
      <c r="A3928" t="s">
        <v>282</v>
      </c>
      <c r="B3928" s="6">
        <v>45717</v>
      </c>
      <c r="C3928" s="6" t="str">
        <f t="shared" si="61"/>
        <v>Q1 2025</v>
      </c>
      <c r="D3928">
        <v>9</v>
      </c>
      <c r="E3928">
        <v>8</v>
      </c>
      <c r="F3928">
        <v>1.7935576250587799</v>
      </c>
      <c r="G3928">
        <v>-0.142340735507997</v>
      </c>
      <c r="H3928" t="s">
        <v>1</v>
      </c>
      <c r="I3928" t="s">
        <v>20</v>
      </c>
    </row>
    <row r="3929" spans="1:9" x14ac:dyDescent="0.25">
      <c r="A3929" t="s">
        <v>27</v>
      </c>
      <c r="B3929" s="6">
        <v>45717</v>
      </c>
      <c r="C3929" s="6" t="str">
        <f t="shared" si="61"/>
        <v>Q1 2025</v>
      </c>
      <c r="D3929">
        <v>8</v>
      </c>
      <c r="E3929">
        <v>9</v>
      </c>
      <c r="F3929">
        <v>1.8588122646448999</v>
      </c>
      <c r="G3929">
        <v>-7.7086095921873904E-2</v>
      </c>
      <c r="H3929" t="s">
        <v>0</v>
      </c>
      <c r="I3929" t="s">
        <v>20</v>
      </c>
    </row>
    <row r="3930" spans="1:9" x14ac:dyDescent="0.25">
      <c r="A3930" t="s">
        <v>281</v>
      </c>
      <c r="B3930" s="6">
        <v>45717</v>
      </c>
      <c r="C3930" s="6" t="str">
        <f t="shared" si="61"/>
        <v>Q1 2025</v>
      </c>
      <c r="D3930">
        <v>1</v>
      </c>
      <c r="E3930">
        <v>1</v>
      </c>
      <c r="F3930">
        <v>2.2354403589833298</v>
      </c>
      <c r="G3930">
        <v>0.29954199841655599</v>
      </c>
      <c r="H3930" t="s">
        <v>1</v>
      </c>
      <c r="I3930" t="s">
        <v>20</v>
      </c>
    </row>
    <row r="3931" spans="1:9" x14ac:dyDescent="0.25">
      <c r="A3931" t="s">
        <v>284</v>
      </c>
      <c r="B3931" s="6">
        <v>45292</v>
      </c>
      <c r="C3931" s="6" t="str">
        <f t="shared" si="61"/>
        <v>Q1 2024</v>
      </c>
      <c r="D3931">
        <v>2</v>
      </c>
      <c r="F3931">
        <v>1.6698095973053999</v>
      </c>
      <c r="G3931">
        <v>0.36162491160604499</v>
      </c>
      <c r="I3931" t="s">
        <v>284</v>
      </c>
    </row>
    <row r="3932" spans="1:9" x14ac:dyDescent="0.25">
      <c r="A3932" t="s">
        <v>294</v>
      </c>
      <c r="B3932" s="6">
        <v>45292</v>
      </c>
      <c r="C3932" s="6" t="str">
        <f t="shared" si="61"/>
        <v>Q1 2024</v>
      </c>
      <c r="D3932">
        <v>1</v>
      </c>
      <c r="E3932">
        <v>7</v>
      </c>
      <c r="F3932">
        <v>1.73492513146336</v>
      </c>
      <c r="G3932">
        <v>0.426740445764002</v>
      </c>
      <c r="H3932" t="s">
        <v>0</v>
      </c>
      <c r="I3932" t="s">
        <v>284</v>
      </c>
    </row>
    <row r="3933" spans="1:9" x14ac:dyDescent="0.25">
      <c r="A3933" t="s">
        <v>287</v>
      </c>
      <c r="B3933" s="6">
        <v>45292</v>
      </c>
      <c r="C3933" s="6" t="str">
        <f t="shared" si="61"/>
        <v>Q1 2024</v>
      </c>
      <c r="D3933">
        <v>12</v>
      </c>
      <c r="E3933">
        <v>6</v>
      </c>
      <c r="F3933">
        <v>0.95454315710681603</v>
      </c>
      <c r="G3933">
        <v>-0.353641528592544</v>
      </c>
      <c r="H3933" t="s">
        <v>1</v>
      </c>
      <c r="I3933" t="s">
        <v>284</v>
      </c>
    </row>
    <row r="3934" spans="1:9" x14ac:dyDescent="0.25">
      <c r="A3934" t="s">
        <v>289</v>
      </c>
      <c r="B3934" s="6">
        <v>45292</v>
      </c>
      <c r="C3934" s="6" t="str">
        <f t="shared" si="61"/>
        <v>Q1 2024</v>
      </c>
      <c r="D3934">
        <v>6</v>
      </c>
      <c r="E3934">
        <v>12</v>
      </c>
      <c r="F3934">
        <v>1.30761288009805</v>
      </c>
      <c r="G3934">
        <v>-5.7180560130998205E-4</v>
      </c>
      <c r="H3934" t="s">
        <v>0</v>
      </c>
      <c r="I3934" t="s">
        <v>284</v>
      </c>
    </row>
    <row r="3935" spans="1:9" x14ac:dyDescent="0.25">
      <c r="A3935" t="s">
        <v>292</v>
      </c>
      <c r="B3935" s="6">
        <v>45292</v>
      </c>
      <c r="C3935" s="6" t="str">
        <f t="shared" si="61"/>
        <v>Q1 2024</v>
      </c>
      <c r="D3935">
        <v>8</v>
      </c>
      <c r="E3935">
        <v>9</v>
      </c>
      <c r="F3935">
        <v>1.2384007190522499</v>
      </c>
      <c r="G3935">
        <v>-6.97839666471054E-2</v>
      </c>
      <c r="H3935" t="s">
        <v>0</v>
      </c>
      <c r="I3935" t="s">
        <v>284</v>
      </c>
    </row>
    <row r="3936" spans="1:9" x14ac:dyDescent="0.25">
      <c r="A3936" t="s">
        <v>291</v>
      </c>
      <c r="B3936" s="6">
        <v>45292</v>
      </c>
      <c r="C3936" s="6" t="str">
        <f t="shared" si="61"/>
        <v>Q1 2024</v>
      </c>
      <c r="D3936">
        <v>7</v>
      </c>
      <c r="E3936">
        <v>5</v>
      </c>
      <c r="F3936">
        <v>1.2598991250239699</v>
      </c>
      <c r="G3936">
        <v>-4.8285560675389798E-2</v>
      </c>
      <c r="H3936" t="s">
        <v>1</v>
      </c>
      <c r="I3936" t="s">
        <v>284</v>
      </c>
    </row>
    <row r="3937" spans="1:9" x14ac:dyDescent="0.25">
      <c r="A3937" t="s">
        <v>286</v>
      </c>
      <c r="B3937" s="6">
        <v>45292</v>
      </c>
      <c r="C3937" s="6" t="str">
        <f t="shared" si="61"/>
        <v>Q1 2024</v>
      </c>
      <c r="D3937">
        <v>9</v>
      </c>
      <c r="E3937">
        <v>8</v>
      </c>
      <c r="F3937">
        <v>1.17249619072803</v>
      </c>
      <c r="G3937">
        <v>-0.13568849497132299</v>
      </c>
      <c r="H3937" t="s">
        <v>1</v>
      </c>
      <c r="I3937" t="s">
        <v>284</v>
      </c>
    </row>
    <row r="3938" spans="1:9" x14ac:dyDescent="0.25">
      <c r="A3938" t="s">
        <v>288</v>
      </c>
      <c r="B3938" s="6">
        <v>45292</v>
      </c>
      <c r="C3938" s="6" t="str">
        <f t="shared" si="61"/>
        <v>Q1 2024</v>
      </c>
      <c r="D3938">
        <v>10</v>
      </c>
      <c r="E3938">
        <v>1</v>
      </c>
      <c r="F3938">
        <v>1.1480460410324</v>
      </c>
      <c r="G3938">
        <v>-0.16013864466695499</v>
      </c>
      <c r="H3938" t="s">
        <v>1</v>
      </c>
      <c r="I3938" t="s">
        <v>284</v>
      </c>
    </row>
    <row r="3939" spans="1:9" x14ac:dyDescent="0.25">
      <c r="A3939" t="s">
        <v>293</v>
      </c>
      <c r="B3939" s="6">
        <v>45292</v>
      </c>
      <c r="C3939" s="6" t="str">
        <f t="shared" si="61"/>
        <v>Q1 2024</v>
      </c>
      <c r="D3939">
        <v>11</v>
      </c>
      <c r="E3939">
        <v>3</v>
      </c>
      <c r="F3939">
        <v>1.08482968204591</v>
      </c>
      <c r="G3939">
        <v>-0.22335500365345001</v>
      </c>
      <c r="H3939" t="s">
        <v>1</v>
      </c>
      <c r="I3939" t="s">
        <v>284</v>
      </c>
    </row>
    <row r="3940" spans="1:9" x14ac:dyDescent="0.25">
      <c r="A3940" t="s">
        <v>290</v>
      </c>
      <c r="B3940" s="6">
        <v>45292</v>
      </c>
      <c r="C3940" s="6" t="str">
        <f t="shared" si="61"/>
        <v>Q1 2024</v>
      </c>
      <c r="D3940">
        <v>4</v>
      </c>
      <c r="E3940">
        <v>4</v>
      </c>
      <c r="F3940">
        <v>1.3988648797502301</v>
      </c>
      <c r="G3940">
        <v>9.06801940508703E-2</v>
      </c>
      <c r="H3940" t="s">
        <v>0</v>
      </c>
      <c r="I3940" t="s">
        <v>284</v>
      </c>
    </row>
    <row r="3941" spans="1:9" x14ac:dyDescent="0.25">
      <c r="A3941" t="s">
        <v>285</v>
      </c>
      <c r="B3941" s="6">
        <v>45292</v>
      </c>
      <c r="C3941" s="6" t="str">
        <f t="shared" si="61"/>
        <v>Q1 2024</v>
      </c>
      <c r="D3941">
        <v>3</v>
      </c>
      <c r="E3941">
        <v>10</v>
      </c>
      <c r="F3941">
        <v>1.4206041390865201</v>
      </c>
      <c r="G3941">
        <v>0.112419453387161</v>
      </c>
      <c r="H3941" t="s">
        <v>0</v>
      </c>
      <c r="I3941" t="s">
        <v>284</v>
      </c>
    </row>
    <row r="3942" spans="1:9" x14ac:dyDescent="0.25">
      <c r="A3942" t="s">
        <v>293</v>
      </c>
      <c r="B3942" s="6">
        <v>45323</v>
      </c>
      <c r="C3942" s="6" t="str">
        <f t="shared" si="61"/>
        <v>Q1 2024</v>
      </c>
      <c r="D3942">
        <v>11</v>
      </c>
      <c r="E3942">
        <v>11</v>
      </c>
      <c r="F3942">
        <v>1.0801573077998901</v>
      </c>
      <c r="G3942">
        <v>-0.22989692115284599</v>
      </c>
      <c r="H3942" t="s">
        <v>0</v>
      </c>
      <c r="I3942" t="s">
        <v>284</v>
      </c>
    </row>
    <row r="3943" spans="1:9" x14ac:dyDescent="0.25">
      <c r="A3943" t="s">
        <v>284</v>
      </c>
      <c r="B3943" s="6">
        <v>45323</v>
      </c>
      <c r="C3943" s="6" t="str">
        <f t="shared" si="61"/>
        <v>Q1 2024</v>
      </c>
      <c r="D3943">
        <v>2</v>
      </c>
      <c r="E3943">
        <v>2</v>
      </c>
      <c r="F3943">
        <v>1.68396790140195</v>
      </c>
      <c r="G3943">
        <v>0.37391367244920998</v>
      </c>
      <c r="H3943" t="s">
        <v>1729</v>
      </c>
      <c r="I3943" t="s">
        <v>284</v>
      </c>
    </row>
    <row r="3944" spans="1:9" x14ac:dyDescent="0.25">
      <c r="A3944" t="s">
        <v>294</v>
      </c>
      <c r="B3944" s="6">
        <v>45323</v>
      </c>
      <c r="C3944" s="6" t="str">
        <f t="shared" si="61"/>
        <v>Q1 2024</v>
      </c>
      <c r="D3944">
        <v>1</v>
      </c>
      <c r="E3944">
        <v>1</v>
      </c>
      <c r="F3944">
        <v>1.73914225324814</v>
      </c>
      <c r="G3944">
        <v>0.429088024295396</v>
      </c>
      <c r="H3944" t="s">
        <v>1729</v>
      </c>
      <c r="I3944" t="s">
        <v>284</v>
      </c>
    </row>
    <row r="3945" spans="1:9" x14ac:dyDescent="0.25">
      <c r="A3945" t="s">
        <v>287</v>
      </c>
      <c r="B3945" s="6">
        <v>45323</v>
      </c>
      <c r="C3945" s="6" t="str">
        <f t="shared" si="61"/>
        <v>Q1 2024</v>
      </c>
      <c r="D3945">
        <v>12</v>
      </c>
      <c r="E3945">
        <v>12</v>
      </c>
      <c r="F3945">
        <v>0.92226084597091795</v>
      </c>
      <c r="G3945">
        <v>-0.38779338298182497</v>
      </c>
      <c r="H3945" t="s">
        <v>1</v>
      </c>
      <c r="I3945" t="s">
        <v>284</v>
      </c>
    </row>
    <row r="3946" spans="1:9" x14ac:dyDescent="0.25">
      <c r="A3946" t="s">
        <v>290</v>
      </c>
      <c r="B3946" s="6">
        <v>45323</v>
      </c>
      <c r="C3946" s="6" t="str">
        <f t="shared" si="61"/>
        <v>Q1 2024</v>
      </c>
      <c r="D3946">
        <v>4</v>
      </c>
      <c r="E3946">
        <v>4</v>
      </c>
      <c r="F3946">
        <v>1.38184818626901</v>
      </c>
      <c r="G3946">
        <v>7.1793957316273097E-2</v>
      </c>
      <c r="H3946" t="s">
        <v>1</v>
      </c>
      <c r="I3946" t="s">
        <v>284</v>
      </c>
    </row>
    <row r="3947" spans="1:9" x14ac:dyDescent="0.25">
      <c r="A3947" t="s">
        <v>292</v>
      </c>
      <c r="B3947" s="6">
        <v>45323</v>
      </c>
      <c r="C3947" s="6" t="str">
        <f t="shared" si="61"/>
        <v>Q1 2024</v>
      </c>
      <c r="D3947">
        <v>8</v>
      </c>
      <c r="E3947">
        <v>8</v>
      </c>
      <c r="F3947">
        <v>1.2505096767363699</v>
      </c>
      <c r="G3947">
        <v>-5.9544552216368403E-2</v>
      </c>
      <c r="H3947" t="s">
        <v>0</v>
      </c>
      <c r="I3947" t="s">
        <v>284</v>
      </c>
    </row>
    <row r="3948" spans="1:9" x14ac:dyDescent="0.25">
      <c r="A3948" t="s">
        <v>288</v>
      </c>
      <c r="B3948" s="6">
        <v>45323</v>
      </c>
      <c r="C3948" s="6" t="str">
        <f t="shared" si="61"/>
        <v>Q1 2024</v>
      </c>
      <c r="D3948">
        <v>10</v>
      </c>
      <c r="E3948">
        <v>10</v>
      </c>
      <c r="F3948">
        <v>1.15806949035881</v>
      </c>
      <c r="G3948">
        <v>-0.151984738593929</v>
      </c>
      <c r="H3948" t="s">
        <v>0</v>
      </c>
      <c r="I3948" t="s">
        <v>284</v>
      </c>
    </row>
    <row r="3949" spans="1:9" x14ac:dyDescent="0.25">
      <c r="A3949" t="s">
        <v>291</v>
      </c>
      <c r="B3949" s="6">
        <v>45323</v>
      </c>
      <c r="C3949" s="6" t="str">
        <f t="shared" si="61"/>
        <v>Q1 2024</v>
      </c>
      <c r="D3949">
        <v>7</v>
      </c>
      <c r="E3949">
        <v>7</v>
      </c>
      <c r="F3949">
        <v>1.2719914004963</v>
      </c>
      <c r="G3949">
        <v>-3.8062828456443702E-2</v>
      </c>
      <c r="H3949" t="s">
        <v>0</v>
      </c>
      <c r="I3949" t="s">
        <v>284</v>
      </c>
    </row>
    <row r="3950" spans="1:9" x14ac:dyDescent="0.25">
      <c r="A3950" t="s">
        <v>285</v>
      </c>
      <c r="B3950" s="6">
        <v>45323</v>
      </c>
      <c r="C3950" s="6" t="str">
        <f t="shared" si="61"/>
        <v>Q1 2024</v>
      </c>
      <c r="D3950">
        <v>3</v>
      </c>
      <c r="E3950">
        <v>3</v>
      </c>
      <c r="F3950">
        <v>1.4321009044067801</v>
      </c>
      <c r="G3950">
        <v>0.12204667545404201</v>
      </c>
      <c r="H3950" t="s">
        <v>0</v>
      </c>
      <c r="I3950" t="s">
        <v>284</v>
      </c>
    </row>
    <row r="3951" spans="1:9" x14ac:dyDescent="0.25">
      <c r="A3951" t="s">
        <v>286</v>
      </c>
      <c r="B3951" s="6">
        <v>45323</v>
      </c>
      <c r="C3951" s="6" t="str">
        <f t="shared" si="61"/>
        <v>Q1 2024</v>
      </c>
      <c r="D3951">
        <v>9</v>
      </c>
      <c r="E3951">
        <v>9</v>
      </c>
      <c r="F3951">
        <v>1.1634986708677699</v>
      </c>
      <c r="G3951">
        <v>-0.14655555808497001</v>
      </c>
      <c r="H3951" t="s">
        <v>1</v>
      </c>
      <c r="I3951" t="s">
        <v>284</v>
      </c>
    </row>
    <row r="3952" spans="1:9" x14ac:dyDescent="0.25">
      <c r="A3952" t="s">
        <v>289</v>
      </c>
      <c r="B3952" s="6">
        <v>45323</v>
      </c>
      <c r="C3952" s="6" t="str">
        <f t="shared" si="61"/>
        <v>Q1 2024</v>
      </c>
      <c r="D3952">
        <v>5</v>
      </c>
      <c r="E3952">
        <v>6</v>
      </c>
      <c r="F3952">
        <v>1.3270498809242</v>
      </c>
      <c r="G3952">
        <v>1.6995651971460898E-2</v>
      </c>
      <c r="H3952" t="s">
        <v>0</v>
      </c>
      <c r="I3952" t="s">
        <v>284</v>
      </c>
    </row>
    <row r="3953" spans="1:9" x14ac:dyDescent="0.25">
      <c r="A3953" t="s">
        <v>289</v>
      </c>
      <c r="B3953" s="6">
        <v>45352</v>
      </c>
      <c r="C3953" s="6" t="str">
        <f t="shared" si="61"/>
        <v>Q1 2024</v>
      </c>
      <c r="D3953">
        <v>5</v>
      </c>
      <c r="E3953">
        <v>5</v>
      </c>
      <c r="F3953">
        <v>1.3386031288479501</v>
      </c>
      <c r="G3953">
        <v>3.0553411098132002E-2</v>
      </c>
      <c r="H3953" t="s">
        <v>0</v>
      </c>
      <c r="I3953" t="s">
        <v>284</v>
      </c>
    </row>
    <row r="3954" spans="1:9" x14ac:dyDescent="0.25">
      <c r="A3954" t="s">
        <v>287</v>
      </c>
      <c r="B3954" s="6">
        <v>45352</v>
      </c>
      <c r="C3954" s="6" t="str">
        <f t="shared" si="61"/>
        <v>Q1 2024</v>
      </c>
      <c r="D3954">
        <v>12</v>
      </c>
      <c r="E3954">
        <v>12</v>
      </c>
      <c r="F3954">
        <v>0.90670155543562403</v>
      </c>
      <c r="G3954">
        <v>-0.40134816231419401</v>
      </c>
      <c r="H3954" t="s">
        <v>0</v>
      </c>
      <c r="I3954" t="s">
        <v>284</v>
      </c>
    </row>
    <row r="3955" spans="1:9" x14ac:dyDescent="0.25">
      <c r="A3955" t="s">
        <v>285</v>
      </c>
      <c r="B3955" s="6">
        <v>45352</v>
      </c>
      <c r="C3955" s="6" t="str">
        <f t="shared" si="61"/>
        <v>Q1 2024</v>
      </c>
      <c r="D3955">
        <v>3</v>
      </c>
      <c r="E3955">
        <v>3</v>
      </c>
      <c r="F3955">
        <v>1.42269916941157</v>
      </c>
      <c r="G3955">
        <v>0.114649451661756</v>
      </c>
      <c r="H3955" t="s">
        <v>1</v>
      </c>
      <c r="I3955" t="s">
        <v>284</v>
      </c>
    </row>
    <row r="3956" spans="1:9" x14ac:dyDescent="0.25">
      <c r="A3956" t="s">
        <v>290</v>
      </c>
      <c r="B3956" s="6">
        <v>45352</v>
      </c>
      <c r="C3956" s="6" t="str">
        <f t="shared" si="61"/>
        <v>Q1 2024</v>
      </c>
      <c r="D3956">
        <v>4</v>
      </c>
      <c r="E3956">
        <v>4</v>
      </c>
      <c r="F3956">
        <v>1.3500301226292</v>
      </c>
      <c r="G3956">
        <v>4.1980404879385001E-2</v>
      </c>
      <c r="H3956" t="s">
        <v>1</v>
      </c>
      <c r="I3956" t="s">
        <v>284</v>
      </c>
    </row>
    <row r="3957" spans="1:9" x14ac:dyDescent="0.25">
      <c r="A3957" t="s">
        <v>291</v>
      </c>
      <c r="B3957" s="6">
        <v>45352</v>
      </c>
      <c r="C3957" s="6" t="str">
        <f t="shared" si="61"/>
        <v>Q1 2024</v>
      </c>
      <c r="D3957">
        <v>7</v>
      </c>
      <c r="E3957">
        <v>7</v>
      </c>
      <c r="F3957">
        <v>1.2665599069498601</v>
      </c>
      <c r="G3957">
        <v>-4.14898107999521E-2</v>
      </c>
      <c r="H3957" t="s">
        <v>1</v>
      </c>
      <c r="I3957" t="s">
        <v>284</v>
      </c>
    </row>
    <row r="3958" spans="1:9" x14ac:dyDescent="0.25">
      <c r="A3958" t="s">
        <v>294</v>
      </c>
      <c r="B3958" s="6">
        <v>45352</v>
      </c>
      <c r="C3958" s="6" t="str">
        <f t="shared" si="61"/>
        <v>Q1 2024</v>
      </c>
      <c r="D3958">
        <v>1</v>
      </c>
      <c r="E3958">
        <v>1</v>
      </c>
      <c r="F3958">
        <v>1.74991525565829</v>
      </c>
      <c r="G3958">
        <v>0.441865537908471</v>
      </c>
      <c r="H3958" t="s">
        <v>1729</v>
      </c>
      <c r="I3958" t="s">
        <v>284</v>
      </c>
    </row>
    <row r="3959" spans="1:9" x14ac:dyDescent="0.25">
      <c r="A3959" t="s">
        <v>286</v>
      </c>
      <c r="B3959" s="6">
        <v>45352</v>
      </c>
      <c r="C3959" s="6" t="str">
        <f t="shared" si="61"/>
        <v>Q1 2024</v>
      </c>
      <c r="D3959">
        <v>10</v>
      </c>
      <c r="E3959">
        <v>9</v>
      </c>
      <c r="F3959">
        <v>1.1540796166837599</v>
      </c>
      <c r="G3959">
        <v>-0.15397010106605699</v>
      </c>
      <c r="H3959" t="s">
        <v>1</v>
      </c>
      <c r="I3959" t="s">
        <v>284</v>
      </c>
    </row>
    <row r="3960" spans="1:9" x14ac:dyDescent="0.25">
      <c r="A3960" t="s">
        <v>293</v>
      </c>
      <c r="B3960" s="6">
        <v>45352</v>
      </c>
      <c r="C3960" s="6" t="str">
        <f t="shared" si="61"/>
        <v>Q1 2024</v>
      </c>
      <c r="D3960">
        <v>11</v>
      </c>
      <c r="E3960">
        <v>11</v>
      </c>
      <c r="F3960">
        <v>1.09167626398992</v>
      </c>
      <c r="G3960">
        <v>-0.216373453759891</v>
      </c>
      <c r="H3960" t="s">
        <v>0</v>
      </c>
      <c r="I3960" t="s">
        <v>284</v>
      </c>
    </row>
    <row r="3961" spans="1:9" x14ac:dyDescent="0.25">
      <c r="A3961" t="s">
        <v>292</v>
      </c>
      <c r="B3961" s="6">
        <v>45352</v>
      </c>
      <c r="C3961" s="6" t="str">
        <f t="shared" si="61"/>
        <v>Q1 2024</v>
      </c>
      <c r="D3961">
        <v>8</v>
      </c>
      <c r="E3961">
        <v>8</v>
      </c>
      <c r="F3961">
        <v>1.2495046789771</v>
      </c>
      <c r="G3961">
        <v>-5.8545038772717502E-2</v>
      </c>
      <c r="H3961" t="s">
        <v>0</v>
      </c>
      <c r="I3961" t="s">
        <v>284</v>
      </c>
    </row>
    <row r="3962" spans="1:9" x14ac:dyDescent="0.25">
      <c r="A3962" t="s">
        <v>288</v>
      </c>
      <c r="B3962" s="6">
        <v>45352</v>
      </c>
      <c r="C3962" s="6" t="str">
        <f t="shared" si="61"/>
        <v>Q1 2024</v>
      </c>
      <c r="D3962">
        <v>9</v>
      </c>
      <c r="E3962">
        <v>10</v>
      </c>
      <c r="F3962">
        <v>1.1580678366302699</v>
      </c>
      <c r="G3962">
        <v>-0.149981881119543</v>
      </c>
      <c r="H3962" t="s">
        <v>0</v>
      </c>
      <c r="I3962" t="s">
        <v>284</v>
      </c>
    </row>
    <row r="3963" spans="1:9" x14ac:dyDescent="0.25">
      <c r="A3963" t="s">
        <v>284</v>
      </c>
      <c r="B3963" s="6">
        <v>45352</v>
      </c>
      <c r="C3963" s="6" t="str">
        <f t="shared" si="61"/>
        <v>Q1 2024</v>
      </c>
      <c r="D3963">
        <v>2</v>
      </c>
      <c r="E3963">
        <v>2</v>
      </c>
      <c r="F3963">
        <v>1.7007093600344301</v>
      </c>
      <c r="G3963">
        <v>0.39265964228461098</v>
      </c>
      <c r="H3963" t="s">
        <v>0</v>
      </c>
      <c r="I3963" t="s">
        <v>284</v>
      </c>
    </row>
    <row r="3964" spans="1:9" x14ac:dyDescent="0.25">
      <c r="A3964" t="s">
        <v>291</v>
      </c>
      <c r="B3964" s="6">
        <v>45383</v>
      </c>
      <c r="C3964" s="6" t="str">
        <f t="shared" si="61"/>
        <v>Q2 2024</v>
      </c>
      <c r="D3964">
        <v>7</v>
      </c>
      <c r="E3964">
        <v>7</v>
      </c>
      <c r="F3964">
        <v>1.26878313730031</v>
      </c>
      <c r="G3964">
        <v>-2.75119112798183E-2</v>
      </c>
      <c r="H3964" t="s">
        <v>0</v>
      </c>
      <c r="I3964" t="s">
        <v>284</v>
      </c>
    </row>
    <row r="3965" spans="1:9" x14ac:dyDescent="0.25">
      <c r="A3965" t="s">
        <v>289</v>
      </c>
      <c r="B3965" s="6">
        <v>45383</v>
      </c>
      <c r="C3965" s="6" t="str">
        <f t="shared" si="61"/>
        <v>Q2 2024</v>
      </c>
      <c r="D3965">
        <v>4</v>
      </c>
      <c r="E3965">
        <v>5</v>
      </c>
      <c r="F3965">
        <v>1.35037207579414</v>
      </c>
      <c r="G3965">
        <v>5.40770272140145E-2</v>
      </c>
      <c r="H3965" t="s">
        <v>0</v>
      </c>
      <c r="I3965" t="s">
        <v>284</v>
      </c>
    </row>
    <row r="3966" spans="1:9" x14ac:dyDescent="0.25">
      <c r="A3966" t="s">
        <v>288</v>
      </c>
      <c r="B3966" s="6">
        <v>45383</v>
      </c>
      <c r="C3966" s="6" t="str">
        <f t="shared" si="61"/>
        <v>Q2 2024</v>
      </c>
      <c r="D3966">
        <v>10</v>
      </c>
      <c r="E3966">
        <v>9</v>
      </c>
      <c r="F3966">
        <v>1.14145873277651</v>
      </c>
      <c r="G3966">
        <v>-0.15483631580361101</v>
      </c>
      <c r="H3966" t="s">
        <v>1</v>
      </c>
      <c r="I3966" t="s">
        <v>284</v>
      </c>
    </row>
    <row r="3967" spans="1:9" x14ac:dyDescent="0.25">
      <c r="A3967" t="s">
        <v>287</v>
      </c>
      <c r="B3967" s="6">
        <v>45383</v>
      </c>
      <c r="C3967" s="6" t="str">
        <f t="shared" si="61"/>
        <v>Q2 2024</v>
      </c>
      <c r="D3967">
        <v>12</v>
      </c>
      <c r="E3967">
        <v>12</v>
      </c>
      <c r="F3967">
        <v>0.91791524176964001</v>
      </c>
      <c r="G3967">
        <v>-0.37837980681048899</v>
      </c>
      <c r="H3967" t="s">
        <v>0</v>
      </c>
      <c r="I3967" t="s">
        <v>284</v>
      </c>
    </row>
    <row r="3968" spans="1:9" x14ac:dyDescent="0.25">
      <c r="A3968" t="s">
        <v>286</v>
      </c>
      <c r="B3968" s="6">
        <v>45383</v>
      </c>
      <c r="C3968" s="6" t="str">
        <f t="shared" si="61"/>
        <v>Q2 2024</v>
      </c>
      <c r="D3968">
        <v>9</v>
      </c>
      <c r="E3968">
        <v>10</v>
      </c>
      <c r="F3968">
        <v>1.1534320319656</v>
      </c>
      <c r="G3968">
        <v>-0.14286301661452599</v>
      </c>
      <c r="H3968" t="s">
        <v>0</v>
      </c>
      <c r="I3968" t="s">
        <v>284</v>
      </c>
    </row>
    <row r="3969" spans="1:9" x14ac:dyDescent="0.25">
      <c r="A3969" t="s">
        <v>285</v>
      </c>
      <c r="B3969" s="6">
        <v>45383</v>
      </c>
      <c r="C3969" s="6" t="str">
        <f t="shared" si="61"/>
        <v>Q2 2024</v>
      </c>
      <c r="D3969">
        <v>3</v>
      </c>
      <c r="E3969">
        <v>3</v>
      </c>
      <c r="F3969">
        <v>1.3906762430002999</v>
      </c>
      <c r="G3969">
        <v>9.4381194420174397E-2</v>
      </c>
      <c r="H3969" t="s">
        <v>1</v>
      </c>
      <c r="I3969" t="s">
        <v>284</v>
      </c>
    </row>
    <row r="3970" spans="1:9" x14ac:dyDescent="0.25">
      <c r="A3970" t="s">
        <v>294</v>
      </c>
      <c r="B3970" s="6">
        <v>45383</v>
      </c>
      <c r="C3970" s="6" t="str">
        <f t="shared" si="61"/>
        <v>Q2 2024</v>
      </c>
      <c r="D3970">
        <v>1</v>
      </c>
      <c r="E3970">
        <v>1</v>
      </c>
      <c r="F3970">
        <v>1.70685416163158</v>
      </c>
      <c r="G3970">
        <v>0.41055911305145498</v>
      </c>
      <c r="H3970" t="s">
        <v>1</v>
      </c>
      <c r="I3970" t="s">
        <v>284</v>
      </c>
    </row>
    <row r="3971" spans="1:9" x14ac:dyDescent="0.25">
      <c r="A3971" t="s">
        <v>284</v>
      </c>
      <c r="B3971" s="6">
        <v>45383</v>
      </c>
      <c r="C3971" s="6" t="str">
        <f t="shared" ref="C3971:C4034" si="62">"Q" &amp; ROUNDUP(MONTH(B3971)/3, 0) &amp; " " &amp; YEAR(B3971)</f>
        <v>Q2 2024</v>
      </c>
      <c r="D3971">
        <v>2</v>
      </c>
      <c r="E3971">
        <v>2</v>
      </c>
      <c r="F3971">
        <v>1.68474089048758</v>
      </c>
      <c r="G3971">
        <v>0.38844584190745202</v>
      </c>
      <c r="H3971" t="s">
        <v>1729</v>
      </c>
      <c r="I3971" t="s">
        <v>284</v>
      </c>
    </row>
    <row r="3972" spans="1:9" x14ac:dyDescent="0.25">
      <c r="A3972" t="s">
        <v>292</v>
      </c>
      <c r="B3972" s="6">
        <v>45383</v>
      </c>
      <c r="C3972" s="6" t="str">
        <f t="shared" si="62"/>
        <v>Q2 2024</v>
      </c>
      <c r="D3972">
        <v>8</v>
      </c>
      <c r="E3972">
        <v>8</v>
      </c>
      <c r="F3972">
        <v>1.22044759141373</v>
      </c>
      <c r="G3972">
        <v>-7.5847457166398E-2</v>
      </c>
      <c r="H3972" t="s">
        <v>1</v>
      </c>
      <c r="I3972" t="s">
        <v>284</v>
      </c>
    </row>
    <row r="3973" spans="1:9" x14ac:dyDescent="0.25">
      <c r="A3973" t="s">
        <v>290</v>
      </c>
      <c r="B3973" s="6">
        <v>45383</v>
      </c>
      <c r="C3973" s="6" t="str">
        <f t="shared" si="62"/>
        <v>Q2 2024</v>
      </c>
      <c r="D3973">
        <v>5</v>
      </c>
      <c r="E3973">
        <v>4</v>
      </c>
      <c r="F3973">
        <v>1.3468528197051499</v>
      </c>
      <c r="G3973">
        <v>5.0557771125023299E-2</v>
      </c>
      <c r="H3973" t="s">
        <v>1</v>
      </c>
      <c r="I3973" t="s">
        <v>284</v>
      </c>
    </row>
    <row r="3974" spans="1:9" x14ac:dyDescent="0.25">
      <c r="A3974" t="s">
        <v>293</v>
      </c>
      <c r="B3974" s="6">
        <v>45383</v>
      </c>
      <c r="C3974" s="6" t="str">
        <f t="shared" si="62"/>
        <v>Q2 2024</v>
      </c>
      <c r="D3974">
        <v>11</v>
      </c>
      <c r="E3974">
        <v>11</v>
      </c>
      <c r="F3974">
        <v>1.07771260853685</v>
      </c>
      <c r="G3974">
        <v>-0.21858244004327701</v>
      </c>
      <c r="H3974" t="s">
        <v>0</v>
      </c>
      <c r="I3974" t="s">
        <v>284</v>
      </c>
    </row>
    <row r="3975" spans="1:9" x14ac:dyDescent="0.25">
      <c r="A3975" t="s">
        <v>290</v>
      </c>
      <c r="B3975" s="6">
        <v>45413</v>
      </c>
      <c r="C3975" s="6" t="str">
        <f t="shared" si="62"/>
        <v>Q2 2024</v>
      </c>
      <c r="D3975">
        <v>4</v>
      </c>
      <c r="E3975">
        <v>5</v>
      </c>
      <c r="F3975">
        <v>1.3176426546910101</v>
      </c>
      <c r="G3975">
        <v>4.4799465653577501E-2</v>
      </c>
      <c r="H3975" t="s">
        <v>0</v>
      </c>
      <c r="I3975" t="s">
        <v>284</v>
      </c>
    </row>
    <row r="3976" spans="1:9" x14ac:dyDescent="0.25">
      <c r="A3976" t="s">
        <v>286</v>
      </c>
      <c r="B3976" s="6">
        <v>45413</v>
      </c>
      <c r="C3976" s="6" t="str">
        <f t="shared" si="62"/>
        <v>Q2 2024</v>
      </c>
      <c r="D3976">
        <v>10</v>
      </c>
      <c r="E3976">
        <v>9</v>
      </c>
      <c r="F3976">
        <v>1.1289101560127299</v>
      </c>
      <c r="G3976">
        <v>-0.14393303302470301</v>
      </c>
      <c r="H3976" t="s">
        <v>1</v>
      </c>
      <c r="I3976" t="s">
        <v>284</v>
      </c>
    </row>
    <row r="3977" spans="1:9" x14ac:dyDescent="0.25">
      <c r="A3977" t="s">
        <v>287</v>
      </c>
      <c r="B3977" s="6">
        <v>45413</v>
      </c>
      <c r="C3977" s="6" t="str">
        <f t="shared" si="62"/>
        <v>Q2 2024</v>
      </c>
      <c r="D3977">
        <v>12</v>
      </c>
      <c r="E3977">
        <v>12</v>
      </c>
      <c r="F3977">
        <v>0.93829599247107298</v>
      </c>
      <c r="G3977">
        <v>-0.334547196566363</v>
      </c>
      <c r="H3977" t="s">
        <v>0</v>
      </c>
      <c r="I3977" t="s">
        <v>284</v>
      </c>
    </row>
    <row r="3978" spans="1:9" x14ac:dyDescent="0.25">
      <c r="A3978" t="s">
        <v>285</v>
      </c>
      <c r="B3978" s="6">
        <v>45413</v>
      </c>
      <c r="C3978" s="6" t="str">
        <f t="shared" si="62"/>
        <v>Q2 2024</v>
      </c>
      <c r="D3978">
        <v>3</v>
      </c>
      <c r="E3978">
        <v>3</v>
      </c>
      <c r="F3978">
        <v>1.35695924987316</v>
      </c>
      <c r="G3978">
        <v>8.4116060835726897E-2</v>
      </c>
      <c r="H3978" t="s">
        <v>1</v>
      </c>
      <c r="I3978" t="s">
        <v>284</v>
      </c>
    </row>
    <row r="3979" spans="1:9" x14ac:dyDescent="0.25">
      <c r="A3979" t="s">
        <v>293</v>
      </c>
      <c r="B3979" s="6">
        <v>45413</v>
      </c>
      <c r="C3979" s="6" t="str">
        <f t="shared" si="62"/>
        <v>Q2 2024</v>
      </c>
      <c r="D3979">
        <v>11</v>
      </c>
      <c r="E3979">
        <v>11</v>
      </c>
      <c r="F3979">
        <v>1.073049053434</v>
      </c>
      <c r="G3979">
        <v>-0.19979413560342699</v>
      </c>
      <c r="H3979" t="s">
        <v>0</v>
      </c>
      <c r="I3979" t="s">
        <v>284</v>
      </c>
    </row>
    <row r="3980" spans="1:9" x14ac:dyDescent="0.25">
      <c r="A3980" t="s">
        <v>291</v>
      </c>
      <c r="B3980" s="6">
        <v>45413</v>
      </c>
      <c r="C3980" s="6" t="str">
        <f t="shared" si="62"/>
        <v>Q2 2024</v>
      </c>
      <c r="D3980">
        <v>6</v>
      </c>
      <c r="E3980">
        <v>7</v>
      </c>
      <c r="F3980">
        <v>1.2478426011358299</v>
      </c>
      <c r="G3980">
        <v>-2.5000587901597499E-2</v>
      </c>
      <c r="H3980" t="s">
        <v>0</v>
      </c>
      <c r="I3980" t="s">
        <v>284</v>
      </c>
    </row>
    <row r="3981" spans="1:9" x14ac:dyDescent="0.25">
      <c r="A3981" t="s">
        <v>289</v>
      </c>
      <c r="B3981" s="6">
        <v>45413</v>
      </c>
      <c r="C3981" s="6" t="str">
        <f t="shared" si="62"/>
        <v>Q2 2024</v>
      </c>
      <c r="D3981">
        <v>8</v>
      </c>
      <c r="E3981">
        <v>4</v>
      </c>
      <c r="F3981">
        <v>1.17618803521306</v>
      </c>
      <c r="G3981">
        <v>-9.66551538243762E-2</v>
      </c>
      <c r="H3981" t="s">
        <v>1</v>
      </c>
      <c r="I3981" t="s">
        <v>284</v>
      </c>
    </row>
    <row r="3982" spans="1:9" x14ac:dyDescent="0.25">
      <c r="A3982" t="s">
        <v>294</v>
      </c>
      <c r="B3982" s="6">
        <v>45413</v>
      </c>
      <c r="C3982" s="6" t="str">
        <f t="shared" si="62"/>
        <v>Q2 2024</v>
      </c>
      <c r="D3982">
        <v>2</v>
      </c>
      <c r="E3982">
        <v>1</v>
      </c>
      <c r="F3982">
        <v>1.67583468945083</v>
      </c>
      <c r="G3982">
        <v>0.40299150041339299</v>
      </c>
      <c r="H3982" t="s">
        <v>1</v>
      </c>
      <c r="I3982" t="s">
        <v>284</v>
      </c>
    </row>
    <row r="3983" spans="1:9" x14ac:dyDescent="0.25">
      <c r="A3983" t="s">
        <v>292</v>
      </c>
      <c r="B3983" s="6">
        <v>45413</v>
      </c>
      <c r="C3983" s="6" t="str">
        <f t="shared" si="62"/>
        <v>Q2 2024</v>
      </c>
      <c r="D3983">
        <v>7</v>
      </c>
      <c r="E3983">
        <v>8</v>
      </c>
      <c r="F3983">
        <v>1.2395571225588</v>
      </c>
      <c r="G3983">
        <v>-3.3286066478636897E-2</v>
      </c>
      <c r="H3983" t="s">
        <v>0</v>
      </c>
      <c r="I3983" t="s">
        <v>284</v>
      </c>
    </row>
    <row r="3984" spans="1:9" x14ac:dyDescent="0.25">
      <c r="A3984" t="s">
        <v>284</v>
      </c>
      <c r="B3984" s="6">
        <v>45413</v>
      </c>
      <c r="C3984" s="6" t="str">
        <f t="shared" si="62"/>
        <v>Q2 2024</v>
      </c>
      <c r="D3984">
        <v>1</v>
      </c>
      <c r="E3984">
        <v>2</v>
      </c>
      <c r="F3984">
        <v>1.7077431784764101</v>
      </c>
      <c r="G3984">
        <v>0.43489998943898101</v>
      </c>
      <c r="H3984" t="s">
        <v>0</v>
      </c>
      <c r="I3984" t="s">
        <v>284</v>
      </c>
    </row>
    <row r="3985" spans="1:9" x14ac:dyDescent="0.25">
      <c r="A3985" t="s">
        <v>288</v>
      </c>
      <c r="B3985" s="6">
        <v>45413</v>
      </c>
      <c r="C3985" s="6" t="str">
        <f t="shared" si="62"/>
        <v>Q2 2024</v>
      </c>
      <c r="D3985">
        <v>9</v>
      </c>
      <c r="E3985">
        <v>10</v>
      </c>
      <c r="F3985">
        <v>1.13925234609486</v>
      </c>
      <c r="G3985">
        <v>-0.13359084294257401</v>
      </c>
      <c r="H3985" t="s">
        <v>0</v>
      </c>
      <c r="I3985" t="s">
        <v>284</v>
      </c>
    </row>
    <row r="3986" spans="1:9" x14ac:dyDescent="0.25">
      <c r="A3986" t="s">
        <v>292</v>
      </c>
      <c r="B3986" s="6">
        <v>45444</v>
      </c>
      <c r="C3986" s="6" t="str">
        <f t="shared" si="62"/>
        <v>Q2 2024</v>
      </c>
      <c r="D3986">
        <v>5</v>
      </c>
      <c r="E3986">
        <v>7</v>
      </c>
      <c r="F3986">
        <v>1.2963548879512501</v>
      </c>
      <c r="G3986">
        <v>2.9174345233016801E-2</v>
      </c>
      <c r="H3986" t="s">
        <v>0</v>
      </c>
      <c r="I3986" t="s">
        <v>284</v>
      </c>
    </row>
    <row r="3987" spans="1:9" x14ac:dyDescent="0.25">
      <c r="A3987" t="s">
        <v>291</v>
      </c>
      <c r="B3987" s="6">
        <v>45444</v>
      </c>
      <c r="C3987" s="6" t="str">
        <f t="shared" si="62"/>
        <v>Q2 2024</v>
      </c>
      <c r="D3987">
        <v>7</v>
      </c>
      <c r="E3987">
        <v>6</v>
      </c>
      <c r="F3987">
        <v>1.20950256362313</v>
      </c>
      <c r="G3987">
        <v>-5.7677979095101098E-2</v>
      </c>
      <c r="H3987" t="s">
        <v>1</v>
      </c>
      <c r="I3987" t="s">
        <v>284</v>
      </c>
    </row>
    <row r="3988" spans="1:9" x14ac:dyDescent="0.25">
      <c r="A3988" t="s">
        <v>288</v>
      </c>
      <c r="B3988" s="6">
        <v>45444</v>
      </c>
      <c r="C3988" s="6" t="str">
        <f t="shared" si="62"/>
        <v>Q2 2024</v>
      </c>
      <c r="D3988">
        <v>8</v>
      </c>
      <c r="E3988">
        <v>9</v>
      </c>
      <c r="F3988">
        <v>1.14311395559315</v>
      </c>
      <c r="G3988">
        <v>-0.124066587125075</v>
      </c>
      <c r="H3988" t="s">
        <v>0</v>
      </c>
      <c r="I3988" t="s">
        <v>284</v>
      </c>
    </row>
    <row r="3989" spans="1:9" x14ac:dyDescent="0.25">
      <c r="A3989" t="s">
        <v>287</v>
      </c>
      <c r="B3989" s="6">
        <v>45444</v>
      </c>
      <c r="C3989" s="6" t="str">
        <f t="shared" si="62"/>
        <v>Q2 2024</v>
      </c>
      <c r="D3989">
        <v>12</v>
      </c>
      <c r="E3989">
        <v>12</v>
      </c>
      <c r="F3989">
        <v>0.96945226394893702</v>
      </c>
      <c r="G3989">
        <v>-0.29772827876929597</v>
      </c>
      <c r="H3989" t="s">
        <v>0</v>
      </c>
      <c r="I3989" t="s">
        <v>284</v>
      </c>
    </row>
    <row r="3990" spans="1:9" x14ac:dyDescent="0.25">
      <c r="A3990" t="s">
        <v>289</v>
      </c>
      <c r="B3990" s="6">
        <v>45444</v>
      </c>
      <c r="C3990" s="6" t="str">
        <f t="shared" si="62"/>
        <v>Q2 2024</v>
      </c>
      <c r="D3990">
        <v>9</v>
      </c>
      <c r="E3990">
        <v>8</v>
      </c>
      <c r="F3990">
        <v>1.1257984204437199</v>
      </c>
      <c r="G3990">
        <v>-0.141382122274507</v>
      </c>
      <c r="H3990" t="s">
        <v>1</v>
      </c>
      <c r="I3990" t="s">
        <v>284</v>
      </c>
    </row>
    <row r="3991" spans="1:9" x14ac:dyDescent="0.25">
      <c r="A3991" t="s">
        <v>293</v>
      </c>
      <c r="B3991" s="6">
        <v>45444</v>
      </c>
      <c r="C3991" s="6" t="str">
        <f t="shared" si="62"/>
        <v>Q2 2024</v>
      </c>
      <c r="D3991">
        <v>11</v>
      </c>
      <c r="E3991">
        <v>11</v>
      </c>
      <c r="F3991">
        <v>1.0668986068774799</v>
      </c>
      <c r="G3991">
        <v>-0.20028193584074599</v>
      </c>
      <c r="H3991" t="s">
        <v>0</v>
      </c>
      <c r="I3991" t="s">
        <v>284</v>
      </c>
    </row>
    <row r="3992" spans="1:9" x14ac:dyDescent="0.25">
      <c r="A3992" t="s">
        <v>286</v>
      </c>
      <c r="B3992" s="6">
        <v>45444</v>
      </c>
      <c r="C3992" s="6" t="str">
        <f t="shared" si="62"/>
        <v>Q2 2024</v>
      </c>
      <c r="D3992">
        <v>10</v>
      </c>
      <c r="E3992">
        <v>10</v>
      </c>
      <c r="F3992">
        <v>1.12493592354367</v>
      </c>
      <c r="G3992">
        <v>-0.142244619174554</v>
      </c>
      <c r="H3992" t="s">
        <v>0</v>
      </c>
      <c r="I3992" t="s">
        <v>284</v>
      </c>
    </row>
    <row r="3993" spans="1:9" x14ac:dyDescent="0.25">
      <c r="A3993" t="s">
        <v>290</v>
      </c>
      <c r="B3993" s="6">
        <v>45444</v>
      </c>
      <c r="C3993" s="6" t="str">
        <f t="shared" si="62"/>
        <v>Q2 2024</v>
      </c>
      <c r="D3993">
        <v>4</v>
      </c>
      <c r="E3993">
        <v>4</v>
      </c>
      <c r="F3993">
        <v>1.2988704999080101</v>
      </c>
      <c r="G3993">
        <v>3.1689957189784998E-2</v>
      </c>
      <c r="H3993" t="s">
        <v>1</v>
      </c>
      <c r="I3993" t="s">
        <v>284</v>
      </c>
    </row>
    <row r="3994" spans="1:9" x14ac:dyDescent="0.25">
      <c r="A3994" t="s">
        <v>294</v>
      </c>
      <c r="B3994" s="6">
        <v>45444</v>
      </c>
      <c r="C3994" s="6" t="str">
        <f t="shared" si="62"/>
        <v>Q2 2024</v>
      </c>
      <c r="D3994">
        <v>2</v>
      </c>
      <c r="E3994">
        <v>2</v>
      </c>
      <c r="F3994">
        <v>1.6393700595466001</v>
      </c>
      <c r="G3994">
        <v>0.37218951682836698</v>
      </c>
      <c r="H3994" t="s">
        <v>1</v>
      </c>
      <c r="I3994" t="s">
        <v>284</v>
      </c>
    </row>
    <row r="3995" spans="1:9" x14ac:dyDescent="0.25">
      <c r="A3995" t="s">
        <v>284</v>
      </c>
      <c r="B3995" s="6">
        <v>45444</v>
      </c>
      <c r="C3995" s="6" t="str">
        <f t="shared" si="62"/>
        <v>Q2 2024</v>
      </c>
      <c r="D3995">
        <v>1</v>
      </c>
      <c r="E3995">
        <v>1</v>
      </c>
      <c r="F3995">
        <v>1.7222192033283901</v>
      </c>
      <c r="G3995">
        <v>0.45503866061015802</v>
      </c>
      <c r="H3995" t="s">
        <v>1729</v>
      </c>
      <c r="I3995" t="s">
        <v>284</v>
      </c>
    </row>
    <row r="3996" spans="1:9" x14ac:dyDescent="0.25">
      <c r="A3996" t="s">
        <v>285</v>
      </c>
      <c r="B3996" s="6">
        <v>45444</v>
      </c>
      <c r="C3996" s="6" t="str">
        <f t="shared" si="62"/>
        <v>Q2 2024</v>
      </c>
      <c r="D3996">
        <v>3</v>
      </c>
      <c r="E3996">
        <v>3</v>
      </c>
      <c r="F3996">
        <v>1.3424695851361801</v>
      </c>
      <c r="G3996">
        <v>7.5289042417953006E-2</v>
      </c>
      <c r="H3996" t="s">
        <v>1</v>
      </c>
      <c r="I3996" t="s">
        <v>284</v>
      </c>
    </row>
    <row r="3997" spans="1:9" x14ac:dyDescent="0.25">
      <c r="A3997" t="s">
        <v>285</v>
      </c>
      <c r="B3997" s="6">
        <v>45474</v>
      </c>
      <c r="C3997" s="6" t="str">
        <f t="shared" si="62"/>
        <v>Q3 2024</v>
      </c>
      <c r="D3997">
        <v>3</v>
      </c>
      <c r="E3997">
        <v>3</v>
      </c>
      <c r="F3997">
        <v>1.3557021653455199</v>
      </c>
      <c r="G3997">
        <v>8.7865180268084098E-2</v>
      </c>
      <c r="H3997" t="s">
        <v>0</v>
      </c>
      <c r="I3997" t="s">
        <v>284</v>
      </c>
    </row>
    <row r="3998" spans="1:9" x14ac:dyDescent="0.25">
      <c r="A3998" t="s">
        <v>289</v>
      </c>
      <c r="B3998" s="6">
        <v>45474</v>
      </c>
      <c r="C3998" s="6" t="str">
        <f t="shared" si="62"/>
        <v>Q3 2024</v>
      </c>
      <c r="D3998">
        <v>8</v>
      </c>
      <c r="E3998">
        <v>9</v>
      </c>
      <c r="F3998">
        <v>1.1954320323029901</v>
      </c>
      <c r="G3998">
        <v>-7.2404952774443407E-2</v>
      </c>
      <c r="H3998" t="s">
        <v>0</v>
      </c>
      <c r="I3998" t="s">
        <v>284</v>
      </c>
    </row>
    <row r="3999" spans="1:9" x14ac:dyDescent="0.25">
      <c r="A3999" t="s">
        <v>294</v>
      </c>
      <c r="B3999" s="6">
        <v>45474</v>
      </c>
      <c r="C3999" s="6" t="str">
        <f t="shared" si="62"/>
        <v>Q3 2024</v>
      </c>
      <c r="D3999">
        <v>2</v>
      </c>
      <c r="E3999">
        <v>2</v>
      </c>
      <c r="F3999">
        <v>1.6139479986893801</v>
      </c>
      <c r="G3999">
        <v>0.34611101361195001</v>
      </c>
      <c r="H3999" t="s">
        <v>1</v>
      </c>
      <c r="I3999" t="s">
        <v>284</v>
      </c>
    </row>
    <row r="4000" spans="1:9" x14ac:dyDescent="0.25">
      <c r="A4000" t="s">
        <v>292</v>
      </c>
      <c r="B4000" s="6">
        <v>45474</v>
      </c>
      <c r="C4000" s="6" t="str">
        <f t="shared" si="62"/>
        <v>Q3 2024</v>
      </c>
      <c r="D4000">
        <v>4</v>
      </c>
      <c r="E4000">
        <v>5</v>
      </c>
      <c r="F4000">
        <v>1.29916126453069</v>
      </c>
      <c r="G4000">
        <v>3.1324279453255499E-2</v>
      </c>
      <c r="H4000" t="s">
        <v>0</v>
      </c>
      <c r="I4000" t="s">
        <v>284</v>
      </c>
    </row>
    <row r="4001" spans="1:9" x14ac:dyDescent="0.25">
      <c r="A4001" t="s">
        <v>291</v>
      </c>
      <c r="B4001" s="6">
        <v>45474</v>
      </c>
      <c r="C4001" s="6" t="str">
        <f t="shared" si="62"/>
        <v>Q3 2024</v>
      </c>
      <c r="D4001">
        <v>7</v>
      </c>
      <c r="E4001">
        <v>7</v>
      </c>
      <c r="F4001">
        <v>1.2160175411099201</v>
      </c>
      <c r="G4001">
        <v>-5.18194439675074E-2</v>
      </c>
      <c r="H4001" t="s">
        <v>0</v>
      </c>
      <c r="I4001" t="s">
        <v>284</v>
      </c>
    </row>
    <row r="4002" spans="1:9" x14ac:dyDescent="0.25">
      <c r="A4002" t="s">
        <v>293</v>
      </c>
      <c r="B4002" s="6">
        <v>45474</v>
      </c>
      <c r="C4002" s="6" t="str">
        <f t="shared" si="62"/>
        <v>Q3 2024</v>
      </c>
      <c r="D4002">
        <v>11</v>
      </c>
      <c r="E4002">
        <v>11</v>
      </c>
      <c r="F4002">
        <v>1.0609313330860799</v>
      </c>
      <c r="G4002">
        <v>-0.206905651991352</v>
      </c>
      <c r="H4002" t="s">
        <v>0</v>
      </c>
      <c r="I4002" t="s">
        <v>284</v>
      </c>
    </row>
    <row r="4003" spans="1:9" x14ac:dyDescent="0.25">
      <c r="A4003" t="s">
        <v>287</v>
      </c>
      <c r="B4003" s="6">
        <v>45474</v>
      </c>
      <c r="C4003" s="6" t="str">
        <f t="shared" si="62"/>
        <v>Q3 2024</v>
      </c>
      <c r="D4003">
        <v>12</v>
      </c>
      <c r="E4003">
        <v>12</v>
      </c>
      <c r="F4003">
        <v>0.96283737258103896</v>
      </c>
      <c r="G4003">
        <v>-0.30499961249639601</v>
      </c>
      <c r="H4003" t="s">
        <v>0</v>
      </c>
      <c r="I4003" t="s">
        <v>284</v>
      </c>
    </row>
    <row r="4004" spans="1:9" x14ac:dyDescent="0.25">
      <c r="A4004" t="s">
        <v>284</v>
      </c>
      <c r="B4004" s="6">
        <v>45474</v>
      </c>
      <c r="C4004" s="6" t="str">
        <f t="shared" si="62"/>
        <v>Q3 2024</v>
      </c>
      <c r="D4004">
        <v>1</v>
      </c>
      <c r="E4004">
        <v>1</v>
      </c>
      <c r="F4004">
        <v>1.7132525451734399</v>
      </c>
      <c r="G4004">
        <v>0.44541556009600602</v>
      </c>
      <c r="H4004" t="s">
        <v>1729</v>
      </c>
      <c r="I4004" t="s">
        <v>284</v>
      </c>
    </row>
    <row r="4005" spans="1:9" x14ac:dyDescent="0.25">
      <c r="A4005" t="s">
        <v>288</v>
      </c>
      <c r="B4005" s="6">
        <v>45474</v>
      </c>
      <c r="C4005" s="6" t="str">
        <f t="shared" si="62"/>
        <v>Q3 2024</v>
      </c>
      <c r="D4005">
        <v>9</v>
      </c>
      <c r="E4005">
        <v>8</v>
      </c>
      <c r="F4005">
        <v>1.1211871302609899</v>
      </c>
      <c r="G4005">
        <v>-0.14664985481644099</v>
      </c>
      <c r="H4005" t="s">
        <v>1</v>
      </c>
      <c r="I4005" t="s">
        <v>284</v>
      </c>
    </row>
    <row r="4006" spans="1:9" x14ac:dyDescent="0.25">
      <c r="A4006" t="s">
        <v>286</v>
      </c>
      <c r="B4006" s="6">
        <v>45474</v>
      </c>
      <c r="C4006" s="6" t="str">
        <f t="shared" si="62"/>
        <v>Q3 2024</v>
      </c>
      <c r="D4006">
        <v>10</v>
      </c>
      <c r="E4006">
        <v>10</v>
      </c>
      <c r="F4006">
        <v>1.1176905956243499</v>
      </c>
      <c r="G4006">
        <v>-0.15014638945307701</v>
      </c>
      <c r="H4006" t="s">
        <v>1</v>
      </c>
      <c r="I4006" t="s">
        <v>284</v>
      </c>
    </row>
    <row r="4007" spans="1:9" x14ac:dyDescent="0.25">
      <c r="A4007" t="s">
        <v>290</v>
      </c>
      <c r="B4007" s="6">
        <v>45474</v>
      </c>
      <c r="C4007" s="6" t="str">
        <f t="shared" si="62"/>
        <v>Q3 2024</v>
      </c>
      <c r="D4007">
        <v>5</v>
      </c>
      <c r="E4007">
        <v>4</v>
      </c>
      <c r="F4007">
        <v>1.29004685714735</v>
      </c>
      <c r="G4007">
        <v>2.22098720699224E-2</v>
      </c>
      <c r="H4007" t="s">
        <v>1</v>
      </c>
      <c r="I4007" t="s">
        <v>284</v>
      </c>
    </row>
    <row r="4008" spans="1:9" x14ac:dyDescent="0.25">
      <c r="A4008" t="s">
        <v>289</v>
      </c>
      <c r="B4008" s="6">
        <v>45505</v>
      </c>
      <c r="C4008" s="6" t="str">
        <f t="shared" si="62"/>
        <v>Q3 2024</v>
      </c>
      <c r="D4008">
        <v>7</v>
      </c>
      <c r="E4008">
        <v>8</v>
      </c>
      <c r="F4008">
        <v>1.2059923135002599</v>
      </c>
      <c r="G4008">
        <v>-6.7105112671328404E-2</v>
      </c>
      <c r="H4008" t="s">
        <v>0</v>
      </c>
      <c r="I4008" t="s">
        <v>284</v>
      </c>
    </row>
    <row r="4009" spans="1:9" x14ac:dyDescent="0.25">
      <c r="A4009" t="s">
        <v>286</v>
      </c>
      <c r="B4009" s="6">
        <v>45505</v>
      </c>
      <c r="C4009" s="6" t="str">
        <f t="shared" si="62"/>
        <v>Q3 2024</v>
      </c>
      <c r="D4009">
        <v>10</v>
      </c>
      <c r="E4009">
        <v>10</v>
      </c>
      <c r="F4009">
        <v>1.1176459411147699</v>
      </c>
      <c r="G4009">
        <v>-0.155451485056815</v>
      </c>
      <c r="H4009" t="s">
        <v>0</v>
      </c>
      <c r="I4009" t="s">
        <v>284</v>
      </c>
    </row>
    <row r="4010" spans="1:9" x14ac:dyDescent="0.25">
      <c r="A4010" t="s">
        <v>294</v>
      </c>
      <c r="B4010" s="6">
        <v>45505</v>
      </c>
      <c r="C4010" s="6" t="str">
        <f t="shared" si="62"/>
        <v>Q3 2024</v>
      </c>
      <c r="D4010">
        <v>2</v>
      </c>
      <c r="E4010">
        <v>2</v>
      </c>
      <c r="F4010">
        <v>1.6202217224175399</v>
      </c>
      <c r="G4010">
        <v>0.34712429624595798</v>
      </c>
      <c r="H4010" t="s">
        <v>1729</v>
      </c>
      <c r="I4010" t="s">
        <v>284</v>
      </c>
    </row>
    <row r="4011" spans="1:9" x14ac:dyDescent="0.25">
      <c r="A4011" t="s">
        <v>290</v>
      </c>
      <c r="B4011" s="6">
        <v>45505</v>
      </c>
      <c r="C4011" s="6" t="str">
        <f t="shared" si="62"/>
        <v>Q3 2024</v>
      </c>
      <c r="D4011">
        <v>5</v>
      </c>
      <c r="E4011">
        <v>5</v>
      </c>
      <c r="F4011">
        <v>1.3075427147144201</v>
      </c>
      <c r="G4011">
        <v>3.4445288542830799E-2</v>
      </c>
      <c r="H4011" t="s">
        <v>0</v>
      </c>
      <c r="I4011" t="s">
        <v>284</v>
      </c>
    </row>
    <row r="4012" spans="1:9" x14ac:dyDescent="0.25">
      <c r="A4012" t="s">
        <v>292</v>
      </c>
      <c r="B4012" s="6">
        <v>45505</v>
      </c>
      <c r="C4012" s="6" t="str">
        <f t="shared" si="62"/>
        <v>Q3 2024</v>
      </c>
      <c r="D4012">
        <v>4</v>
      </c>
      <c r="E4012">
        <v>4</v>
      </c>
      <c r="F4012">
        <v>1.3218190807321</v>
      </c>
      <c r="G4012">
        <v>4.8721654560518898E-2</v>
      </c>
      <c r="H4012" t="s">
        <v>0</v>
      </c>
      <c r="I4012" t="s">
        <v>284</v>
      </c>
    </row>
    <row r="4013" spans="1:9" x14ac:dyDescent="0.25">
      <c r="A4013" t="s">
        <v>284</v>
      </c>
      <c r="B4013" s="6">
        <v>45505</v>
      </c>
      <c r="C4013" s="6" t="str">
        <f t="shared" si="62"/>
        <v>Q3 2024</v>
      </c>
      <c r="D4013">
        <v>1</v>
      </c>
      <c r="E4013">
        <v>1</v>
      </c>
      <c r="F4013">
        <v>1.72195549655383</v>
      </c>
      <c r="G4013">
        <v>0.44885807038224701</v>
      </c>
      <c r="H4013" t="s">
        <v>1729</v>
      </c>
      <c r="I4013" t="s">
        <v>284</v>
      </c>
    </row>
    <row r="4014" spans="1:9" x14ac:dyDescent="0.25">
      <c r="A4014" t="s">
        <v>285</v>
      </c>
      <c r="B4014" s="6">
        <v>45505</v>
      </c>
      <c r="C4014" s="6" t="str">
        <f t="shared" si="62"/>
        <v>Q3 2024</v>
      </c>
      <c r="D4014">
        <v>3</v>
      </c>
      <c r="E4014">
        <v>3</v>
      </c>
      <c r="F4014">
        <v>1.3789296906932</v>
      </c>
      <c r="G4014">
        <v>0.10583226452161899</v>
      </c>
      <c r="H4014" t="s">
        <v>0</v>
      </c>
      <c r="I4014" t="s">
        <v>284</v>
      </c>
    </row>
    <row r="4015" spans="1:9" x14ac:dyDescent="0.25">
      <c r="A4015" t="s">
        <v>291</v>
      </c>
      <c r="B4015" s="6">
        <v>45505</v>
      </c>
      <c r="C4015" s="6" t="str">
        <f t="shared" si="62"/>
        <v>Q3 2024</v>
      </c>
      <c r="D4015">
        <v>8</v>
      </c>
      <c r="E4015">
        <v>7</v>
      </c>
      <c r="F4015">
        <v>1.19928333978448</v>
      </c>
      <c r="G4015">
        <v>-7.3814086387103295E-2</v>
      </c>
      <c r="H4015" t="s">
        <v>1</v>
      </c>
      <c r="I4015" t="s">
        <v>284</v>
      </c>
    </row>
    <row r="4016" spans="1:9" x14ac:dyDescent="0.25">
      <c r="A4016" t="s">
        <v>288</v>
      </c>
      <c r="B4016" s="6">
        <v>45505</v>
      </c>
      <c r="C4016" s="6" t="str">
        <f t="shared" si="62"/>
        <v>Q3 2024</v>
      </c>
      <c r="D4016">
        <v>9</v>
      </c>
      <c r="E4016">
        <v>9</v>
      </c>
      <c r="F4016">
        <v>1.12779677970852</v>
      </c>
      <c r="G4016">
        <v>-0.14530064646306101</v>
      </c>
      <c r="H4016" t="s">
        <v>0</v>
      </c>
      <c r="I4016" t="s">
        <v>284</v>
      </c>
    </row>
    <row r="4017" spans="1:9" x14ac:dyDescent="0.25">
      <c r="A4017" t="s">
        <v>293</v>
      </c>
      <c r="B4017" s="6">
        <v>45505</v>
      </c>
      <c r="C4017" s="6" t="str">
        <f t="shared" si="62"/>
        <v>Q3 2024</v>
      </c>
      <c r="D4017">
        <v>11</v>
      </c>
      <c r="E4017">
        <v>11</v>
      </c>
      <c r="F4017">
        <v>1.0596182570363</v>
      </c>
      <c r="G4017">
        <v>-0.213479169135285</v>
      </c>
      <c r="H4017" t="s">
        <v>0</v>
      </c>
      <c r="I4017" t="s">
        <v>284</v>
      </c>
    </row>
    <row r="4018" spans="1:9" x14ac:dyDescent="0.25">
      <c r="A4018" t="s">
        <v>287</v>
      </c>
      <c r="B4018" s="6">
        <v>45505</v>
      </c>
      <c r="C4018" s="6" t="str">
        <f t="shared" si="62"/>
        <v>Q3 2024</v>
      </c>
      <c r="D4018">
        <v>12</v>
      </c>
      <c r="E4018">
        <v>12</v>
      </c>
      <c r="F4018">
        <v>0.943266351632008</v>
      </c>
      <c r="G4018">
        <v>-0.32983107453957999</v>
      </c>
      <c r="H4018" t="s">
        <v>1</v>
      </c>
      <c r="I4018" t="s">
        <v>284</v>
      </c>
    </row>
    <row r="4019" spans="1:9" x14ac:dyDescent="0.25">
      <c r="A4019" t="s">
        <v>290</v>
      </c>
      <c r="B4019" s="6">
        <v>45536</v>
      </c>
      <c r="C4019" s="6" t="str">
        <f t="shared" si="62"/>
        <v>Q3 2024</v>
      </c>
      <c r="D4019">
        <v>4</v>
      </c>
      <c r="E4019">
        <v>5</v>
      </c>
      <c r="F4019">
        <v>1.323108581706</v>
      </c>
      <c r="G4019">
        <v>5.3005747448155699E-2</v>
      </c>
      <c r="H4019" t="s">
        <v>0</v>
      </c>
      <c r="I4019" t="s">
        <v>284</v>
      </c>
    </row>
    <row r="4020" spans="1:9" x14ac:dyDescent="0.25">
      <c r="A4020" t="s">
        <v>291</v>
      </c>
      <c r="B4020" s="6">
        <v>45536</v>
      </c>
      <c r="C4020" s="6" t="str">
        <f t="shared" si="62"/>
        <v>Q3 2024</v>
      </c>
      <c r="D4020">
        <v>8</v>
      </c>
      <c r="E4020">
        <v>8</v>
      </c>
      <c r="F4020">
        <v>1.1972658073895901</v>
      </c>
      <c r="G4020">
        <v>-7.2837026868253801E-2</v>
      </c>
      <c r="H4020" t="s">
        <v>0</v>
      </c>
      <c r="I4020" t="s">
        <v>284</v>
      </c>
    </row>
    <row r="4021" spans="1:9" x14ac:dyDescent="0.25">
      <c r="A4021" t="s">
        <v>286</v>
      </c>
      <c r="B4021" s="6">
        <v>45536</v>
      </c>
      <c r="C4021" s="6" t="str">
        <f t="shared" si="62"/>
        <v>Q3 2024</v>
      </c>
      <c r="D4021">
        <v>10</v>
      </c>
      <c r="E4021">
        <v>10</v>
      </c>
      <c r="F4021">
        <v>1.1197682821000601</v>
      </c>
      <c r="G4021">
        <v>-0.150334552157778</v>
      </c>
      <c r="H4021" t="s">
        <v>0</v>
      </c>
      <c r="I4021" t="s">
        <v>284</v>
      </c>
    </row>
    <row r="4022" spans="1:9" x14ac:dyDescent="0.25">
      <c r="A4022" t="s">
        <v>284</v>
      </c>
      <c r="B4022" s="6">
        <v>45536</v>
      </c>
      <c r="C4022" s="6" t="str">
        <f t="shared" si="62"/>
        <v>Q3 2024</v>
      </c>
      <c r="D4022">
        <v>1</v>
      </c>
      <c r="E4022">
        <v>1</v>
      </c>
      <c r="F4022">
        <v>1.70797632330057</v>
      </c>
      <c r="G4022">
        <v>0.43787348904272599</v>
      </c>
      <c r="H4022" t="s">
        <v>1729</v>
      </c>
      <c r="I4022" t="s">
        <v>284</v>
      </c>
    </row>
    <row r="4023" spans="1:9" x14ac:dyDescent="0.25">
      <c r="A4023" t="s">
        <v>285</v>
      </c>
      <c r="B4023" s="6">
        <v>45536</v>
      </c>
      <c r="C4023" s="6" t="str">
        <f t="shared" si="62"/>
        <v>Q3 2024</v>
      </c>
      <c r="D4023">
        <v>3</v>
      </c>
      <c r="E4023">
        <v>3</v>
      </c>
      <c r="F4023">
        <v>1.36449269586933</v>
      </c>
      <c r="G4023">
        <v>9.4389861611482606E-2</v>
      </c>
      <c r="H4023" t="s">
        <v>1</v>
      </c>
      <c r="I4023" t="s">
        <v>284</v>
      </c>
    </row>
    <row r="4024" spans="1:9" x14ac:dyDescent="0.25">
      <c r="A4024" t="s">
        <v>287</v>
      </c>
      <c r="B4024" s="6">
        <v>45536</v>
      </c>
      <c r="C4024" s="6" t="str">
        <f t="shared" si="62"/>
        <v>Q3 2024</v>
      </c>
      <c r="D4024">
        <v>12</v>
      </c>
      <c r="E4024">
        <v>12</v>
      </c>
      <c r="F4024">
        <v>0.91240114891608903</v>
      </c>
      <c r="G4024">
        <v>-0.357701685341758</v>
      </c>
      <c r="H4024" t="s">
        <v>1</v>
      </c>
      <c r="I4024" t="s">
        <v>284</v>
      </c>
    </row>
    <row r="4025" spans="1:9" x14ac:dyDescent="0.25">
      <c r="A4025" t="s">
        <v>292</v>
      </c>
      <c r="B4025" s="6">
        <v>45536</v>
      </c>
      <c r="C4025" s="6" t="str">
        <f t="shared" si="62"/>
        <v>Q3 2024</v>
      </c>
      <c r="D4025">
        <v>5</v>
      </c>
      <c r="E4025">
        <v>4</v>
      </c>
      <c r="F4025">
        <v>1.3212917701027</v>
      </c>
      <c r="G4025">
        <v>5.11889358448607E-2</v>
      </c>
      <c r="H4025" t="s">
        <v>1</v>
      </c>
      <c r="I4025" t="s">
        <v>284</v>
      </c>
    </row>
    <row r="4026" spans="1:9" x14ac:dyDescent="0.25">
      <c r="A4026" t="s">
        <v>293</v>
      </c>
      <c r="B4026" s="6">
        <v>45536</v>
      </c>
      <c r="C4026" s="6" t="str">
        <f t="shared" si="62"/>
        <v>Q3 2024</v>
      </c>
      <c r="D4026">
        <v>11</v>
      </c>
      <c r="E4026">
        <v>11</v>
      </c>
      <c r="F4026">
        <v>1.0600398720095301</v>
      </c>
      <c r="G4026">
        <v>-0.210062962248313</v>
      </c>
      <c r="H4026" t="s">
        <v>0</v>
      </c>
      <c r="I4026" t="s">
        <v>284</v>
      </c>
    </row>
    <row r="4027" spans="1:9" x14ac:dyDescent="0.25">
      <c r="A4027" t="s">
        <v>288</v>
      </c>
      <c r="B4027" s="6">
        <v>45536</v>
      </c>
      <c r="C4027" s="6" t="str">
        <f t="shared" si="62"/>
        <v>Q3 2024</v>
      </c>
      <c r="D4027">
        <v>9</v>
      </c>
      <c r="E4027">
        <v>9</v>
      </c>
      <c r="F4027">
        <v>1.12018593064878</v>
      </c>
      <c r="G4027">
        <v>-0.14991690360906201</v>
      </c>
      <c r="H4027" t="s">
        <v>0</v>
      </c>
      <c r="I4027" t="s">
        <v>284</v>
      </c>
    </row>
    <row r="4028" spans="1:9" x14ac:dyDescent="0.25">
      <c r="A4028" t="s">
        <v>289</v>
      </c>
      <c r="B4028" s="6">
        <v>45536</v>
      </c>
      <c r="C4028" s="6" t="str">
        <f t="shared" si="62"/>
        <v>Q3 2024</v>
      </c>
      <c r="D4028">
        <v>7</v>
      </c>
      <c r="E4028">
        <v>7</v>
      </c>
      <c r="F4028">
        <v>1.20706316151971</v>
      </c>
      <c r="G4028">
        <v>-6.3039672738129701E-2</v>
      </c>
      <c r="H4028" t="s">
        <v>0</v>
      </c>
      <c r="I4028" t="s">
        <v>284</v>
      </c>
    </row>
    <row r="4029" spans="1:9" x14ac:dyDescent="0.25">
      <c r="A4029" t="s">
        <v>294</v>
      </c>
      <c r="B4029" s="6">
        <v>45536</v>
      </c>
      <c r="C4029" s="6" t="str">
        <f t="shared" si="62"/>
        <v>Q3 2024</v>
      </c>
      <c r="D4029">
        <v>2</v>
      </c>
      <c r="E4029">
        <v>2</v>
      </c>
      <c r="F4029">
        <v>1.63753760327391</v>
      </c>
      <c r="G4029">
        <v>0.36743476901606897</v>
      </c>
      <c r="H4029" t="s">
        <v>0</v>
      </c>
      <c r="I4029" t="s">
        <v>284</v>
      </c>
    </row>
    <row r="4030" spans="1:9" x14ac:dyDescent="0.25">
      <c r="A4030" t="s">
        <v>284</v>
      </c>
      <c r="B4030" s="6">
        <v>45566</v>
      </c>
      <c r="C4030" s="6" t="str">
        <f t="shared" si="62"/>
        <v>Q4 2024</v>
      </c>
      <c r="D4030">
        <v>1</v>
      </c>
      <c r="E4030">
        <v>1</v>
      </c>
      <c r="F4030">
        <v>1.70308475824802</v>
      </c>
      <c r="G4030">
        <v>0.43700702878950398</v>
      </c>
      <c r="H4030" t="s">
        <v>1729</v>
      </c>
      <c r="I4030" t="s">
        <v>284</v>
      </c>
    </row>
    <row r="4031" spans="1:9" x14ac:dyDescent="0.25">
      <c r="A4031" t="s">
        <v>288</v>
      </c>
      <c r="B4031" s="6">
        <v>45566</v>
      </c>
      <c r="C4031" s="6" t="str">
        <f t="shared" si="62"/>
        <v>Q4 2024</v>
      </c>
      <c r="D4031">
        <v>10</v>
      </c>
      <c r="E4031">
        <v>9</v>
      </c>
      <c r="F4031">
        <v>1.11719824449794</v>
      </c>
      <c r="G4031">
        <v>-0.14887948496057599</v>
      </c>
      <c r="H4031" t="s">
        <v>1</v>
      </c>
      <c r="I4031" t="s">
        <v>284</v>
      </c>
    </row>
    <row r="4032" spans="1:9" x14ac:dyDescent="0.25">
      <c r="A4032" t="s">
        <v>287</v>
      </c>
      <c r="B4032" s="6">
        <v>45566</v>
      </c>
      <c r="C4032" s="6" t="str">
        <f t="shared" si="62"/>
        <v>Q4 2024</v>
      </c>
      <c r="D4032">
        <v>12</v>
      </c>
      <c r="E4032">
        <v>12</v>
      </c>
      <c r="F4032">
        <v>0.91471844523055901</v>
      </c>
      <c r="G4032">
        <v>-0.35135928422796298</v>
      </c>
      <c r="H4032" t="s">
        <v>0</v>
      </c>
      <c r="I4032" t="s">
        <v>284</v>
      </c>
    </row>
    <row r="4033" spans="1:9" x14ac:dyDescent="0.25">
      <c r="A4033" t="s">
        <v>293</v>
      </c>
      <c r="B4033" s="6">
        <v>45566</v>
      </c>
      <c r="C4033" s="6" t="str">
        <f t="shared" si="62"/>
        <v>Q4 2024</v>
      </c>
      <c r="D4033">
        <v>11</v>
      </c>
      <c r="E4033">
        <v>11</v>
      </c>
      <c r="F4033">
        <v>1.0637658081565999</v>
      </c>
      <c r="G4033">
        <v>-0.202311921301917</v>
      </c>
      <c r="H4033" t="s">
        <v>0</v>
      </c>
      <c r="I4033" t="s">
        <v>284</v>
      </c>
    </row>
    <row r="4034" spans="1:9" x14ac:dyDescent="0.25">
      <c r="A4034" t="s">
        <v>285</v>
      </c>
      <c r="B4034" s="6">
        <v>45566</v>
      </c>
      <c r="C4034" s="6" t="str">
        <f t="shared" si="62"/>
        <v>Q4 2024</v>
      </c>
      <c r="D4034">
        <v>3</v>
      </c>
      <c r="E4034">
        <v>3</v>
      </c>
      <c r="F4034">
        <v>1.3696280817365201</v>
      </c>
      <c r="G4034">
        <v>0.103550352277998</v>
      </c>
      <c r="H4034" t="s">
        <v>0</v>
      </c>
      <c r="I4034" t="s">
        <v>284</v>
      </c>
    </row>
    <row r="4035" spans="1:9" x14ac:dyDescent="0.25">
      <c r="A4035" t="s">
        <v>291</v>
      </c>
      <c r="B4035" s="6">
        <v>45566</v>
      </c>
      <c r="C4035" s="6" t="str">
        <f t="shared" ref="C4035:C4098" si="63">"Q" &amp; ROUNDUP(MONTH(B4035)/3, 0) &amp; " " &amp; YEAR(B4035)</f>
        <v>Q4 2024</v>
      </c>
      <c r="D4035">
        <v>8</v>
      </c>
      <c r="E4035">
        <v>8</v>
      </c>
      <c r="F4035">
        <v>1.1844597756100601</v>
      </c>
      <c r="G4035">
        <v>-8.1617953848460906E-2</v>
      </c>
      <c r="H4035" t="s">
        <v>1</v>
      </c>
      <c r="I4035" t="s">
        <v>284</v>
      </c>
    </row>
    <row r="4036" spans="1:9" x14ac:dyDescent="0.25">
      <c r="A4036" t="s">
        <v>294</v>
      </c>
      <c r="B4036" s="6">
        <v>45566</v>
      </c>
      <c r="C4036" s="6" t="str">
        <f t="shared" si="63"/>
        <v>Q4 2024</v>
      </c>
      <c r="D4036">
        <v>2</v>
      </c>
      <c r="E4036">
        <v>2</v>
      </c>
      <c r="F4036">
        <v>1.61022309342883</v>
      </c>
      <c r="G4036">
        <v>0.34414536397031498</v>
      </c>
      <c r="H4036" t="s">
        <v>1</v>
      </c>
      <c r="I4036" t="s">
        <v>284</v>
      </c>
    </row>
    <row r="4037" spans="1:9" x14ac:dyDescent="0.25">
      <c r="A4037" t="s">
        <v>290</v>
      </c>
      <c r="B4037" s="6">
        <v>45566</v>
      </c>
      <c r="C4037" s="6" t="str">
        <f t="shared" si="63"/>
        <v>Q4 2024</v>
      </c>
      <c r="D4037">
        <v>4</v>
      </c>
      <c r="E4037">
        <v>4</v>
      </c>
      <c r="F4037">
        <v>1.3229690343635201</v>
      </c>
      <c r="G4037">
        <v>5.68913049050059E-2</v>
      </c>
      <c r="H4037" t="s">
        <v>0</v>
      </c>
      <c r="I4037" t="s">
        <v>284</v>
      </c>
    </row>
    <row r="4038" spans="1:9" x14ac:dyDescent="0.25">
      <c r="A4038" t="s">
        <v>292</v>
      </c>
      <c r="B4038" s="6">
        <v>45566</v>
      </c>
      <c r="C4038" s="6" t="str">
        <f t="shared" si="63"/>
        <v>Q4 2024</v>
      </c>
      <c r="D4038">
        <v>5</v>
      </c>
      <c r="E4038">
        <v>5</v>
      </c>
      <c r="F4038">
        <v>1.3076615416587301</v>
      </c>
      <c r="G4038">
        <v>4.1583812200216501E-2</v>
      </c>
      <c r="H4038" t="s">
        <v>1</v>
      </c>
      <c r="I4038" t="s">
        <v>284</v>
      </c>
    </row>
    <row r="4039" spans="1:9" x14ac:dyDescent="0.25">
      <c r="A4039" t="s">
        <v>289</v>
      </c>
      <c r="B4039" s="6">
        <v>45566</v>
      </c>
      <c r="C4039" s="6" t="str">
        <f t="shared" si="63"/>
        <v>Q4 2024</v>
      </c>
      <c r="D4039">
        <v>7</v>
      </c>
      <c r="E4039">
        <v>7</v>
      </c>
      <c r="F4039">
        <v>1.2142941227722599</v>
      </c>
      <c r="G4039">
        <v>-5.1783606686261301E-2</v>
      </c>
      <c r="H4039" t="s">
        <v>0</v>
      </c>
      <c r="I4039" t="s">
        <v>284</v>
      </c>
    </row>
    <row r="4040" spans="1:9" x14ac:dyDescent="0.25">
      <c r="A4040" t="s">
        <v>286</v>
      </c>
      <c r="B4040" s="6">
        <v>45566</v>
      </c>
      <c r="C4040" s="6" t="str">
        <f t="shared" si="63"/>
        <v>Q4 2024</v>
      </c>
      <c r="D4040">
        <v>9</v>
      </c>
      <c r="E4040">
        <v>10</v>
      </c>
      <c r="F4040">
        <v>1.1188521183406599</v>
      </c>
      <c r="G4040">
        <v>-0.14722561111786001</v>
      </c>
      <c r="H4040" t="s">
        <v>0</v>
      </c>
      <c r="I4040" t="s">
        <v>284</v>
      </c>
    </row>
    <row r="4041" spans="1:9" x14ac:dyDescent="0.25">
      <c r="A4041" t="s">
        <v>285</v>
      </c>
      <c r="B4041" s="6">
        <v>45597</v>
      </c>
      <c r="C4041" s="6" t="str">
        <f t="shared" si="63"/>
        <v>Q4 2024</v>
      </c>
      <c r="D4041">
        <v>3</v>
      </c>
      <c r="E4041">
        <v>3</v>
      </c>
      <c r="F4041">
        <v>1.3683209698403</v>
      </c>
      <c r="G4041">
        <v>9.5073525462178801E-2</v>
      </c>
      <c r="H4041" t="s">
        <v>1</v>
      </c>
      <c r="I4041" t="s">
        <v>284</v>
      </c>
    </row>
    <row r="4042" spans="1:9" x14ac:dyDescent="0.25">
      <c r="A4042" t="s">
        <v>294</v>
      </c>
      <c r="B4042" s="6">
        <v>45597</v>
      </c>
      <c r="C4042" s="6" t="str">
        <f t="shared" si="63"/>
        <v>Q4 2024</v>
      </c>
      <c r="D4042">
        <v>2</v>
      </c>
      <c r="E4042">
        <v>2</v>
      </c>
      <c r="F4042">
        <v>1.62478644848369</v>
      </c>
      <c r="G4042">
        <v>0.35153900410557298</v>
      </c>
      <c r="H4042" t="s">
        <v>1729</v>
      </c>
      <c r="I4042" t="s">
        <v>284</v>
      </c>
    </row>
    <row r="4043" spans="1:9" x14ac:dyDescent="0.25">
      <c r="A4043" t="s">
        <v>288</v>
      </c>
      <c r="B4043" s="6">
        <v>45597</v>
      </c>
      <c r="C4043" s="6" t="str">
        <f t="shared" si="63"/>
        <v>Q4 2024</v>
      </c>
      <c r="D4043">
        <v>10</v>
      </c>
      <c r="E4043">
        <v>10</v>
      </c>
      <c r="F4043">
        <v>1.11090126142249</v>
      </c>
      <c r="G4043">
        <v>-0.162346182955628</v>
      </c>
      <c r="H4043" t="s">
        <v>1</v>
      </c>
      <c r="I4043" t="s">
        <v>284</v>
      </c>
    </row>
    <row r="4044" spans="1:9" x14ac:dyDescent="0.25">
      <c r="A4044" t="s">
        <v>293</v>
      </c>
      <c r="B4044" s="6">
        <v>45597</v>
      </c>
      <c r="C4044" s="6" t="str">
        <f t="shared" si="63"/>
        <v>Q4 2024</v>
      </c>
      <c r="D4044">
        <v>11</v>
      </c>
      <c r="E4044">
        <v>11</v>
      </c>
      <c r="F4044">
        <v>1.0613593816393501</v>
      </c>
      <c r="G4044">
        <v>-0.21188806273877001</v>
      </c>
      <c r="H4044" t="s">
        <v>0</v>
      </c>
      <c r="I4044" t="s">
        <v>284</v>
      </c>
    </row>
    <row r="4045" spans="1:9" x14ac:dyDescent="0.25">
      <c r="A4045" t="s">
        <v>292</v>
      </c>
      <c r="B4045" s="6">
        <v>45597</v>
      </c>
      <c r="C4045" s="6" t="str">
        <f t="shared" si="63"/>
        <v>Q4 2024</v>
      </c>
      <c r="D4045">
        <v>5</v>
      </c>
      <c r="E4045">
        <v>5</v>
      </c>
      <c r="F4045">
        <v>1.3178003535449301</v>
      </c>
      <c r="G4045">
        <v>4.4552909166804197E-2</v>
      </c>
      <c r="H4045" t="s">
        <v>0</v>
      </c>
      <c r="I4045" t="s">
        <v>284</v>
      </c>
    </row>
    <row r="4046" spans="1:9" x14ac:dyDescent="0.25">
      <c r="A4046" t="s">
        <v>290</v>
      </c>
      <c r="B4046" s="6">
        <v>45597</v>
      </c>
      <c r="C4046" s="6" t="str">
        <f t="shared" si="63"/>
        <v>Q4 2024</v>
      </c>
      <c r="D4046">
        <v>4</v>
      </c>
      <c r="E4046">
        <v>4</v>
      </c>
      <c r="F4046">
        <v>1.34092292137784</v>
      </c>
      <c r="G4046">
        <v>6.7675476999720305E-2</v>
      </c>
      <c r="H4046" t="s">
        <v>0</v>
      </c>
      <c r="I4046" t="s">
        <v>284</v>
      </c>
    </row>
    <row r="4047" spans="1:9" x14ac:dyDescent="0.25">
      <c r="A4047" t="s">
        <v>286</v>
      </c>
      <c r="B4047" s="6">
        <v>45597</v>
      </c>
      <c r="C4047" s="6" t="str">
        <f t="shared" si="63"/>
        <v>Q4 2024</v>
      </c>
      <c r="D4047">
        <v>9</v>
      </c>
      <c r="E4047">
        <v>9</v>
      </c>
      <c r="F4047">
        <v>1.11602767344959</v>
      </c>
      <c r="G4047">
        <v>-0.15721977092852699</v>
      </c>
      <c r="H4047" t="s">
        <v>1</v>
      </c>
      <c r="I4047" t="s">
        <v>284</v>
      </c>
    </row>
    <row r="4048" spans="1:9" x14ac:dyDescent="0.25">
      <c r="A4048" t="s">
        <v>289</v>
      </c>
      <c r="B4048" s="6">
        <v>45597</v>
      </c>
      <c r="C4048" s="6" t="str">
        <f t="shared" si="63"/>
        <v>Q4 2024</v>
      </c>
      <c r="D4048">
        <v>7</v>
      </c>
      <c r="E4048">
        <v>7</v>
      </c>
      <c r="F4048">
        <v>1.24504808943058</v>
      </c>
      <c r="G4048">
        <v>-2.8199354947539199E-2</v>
      </c>
      <c r="H4048" t="s">
        <v>0</v>
      </c>
      <c r="I4048" t="s">
        <v>284</v>
      </c>
    </row>
    <row r="4049" spans="1:9" x14ac:dyDescent="0.25">
      <c r="A4049" t="s">
        <v>287</v>
      </c>
      <c r="B4049" s="6">
        <v>45597</v>
      </c>
      <c r="C4049" s="6" t="str">
        <f t="shared" si="63"/>
        <v>Q4 2024</v>
      </c>
      <c r="D4049">
        <v>12</v>
      </c>
      <c r="E4049">
        <v>12</v>
      </c>
      <c r="F4049">
        <v>0.91889832452179199</v>
      </c>
      <c r="G4049">
        <v>-0.35434911985633299</v>
      </c>
      <c r="H4049" t="s">
        <v>0</v>
      </c>
      <c r="I4049" t="s">
        <v>284</v>
      </c>
    </row>
    <row r="4050" spans="1:9" x14ac:dyDescent="0.25">
      <c r="A4050" t="s">
        <v>291</v>
      </c>
      <c r="B4050" s="6">
        <v>45597</v>
      </c>
      <c r="C4050" s="6" t="str">
        <f t="shared" si="63"/>
        <v>Q4 2024</v>
      </c>
      <c r="D4050">
        <v>8</v>
      </c>
      <c r="E4050">
        <v>8</v>
      </c>
      <c r="F4050">
        <v>1.19316798326523</v>
      </c>
      <c r="G4050">
        <v>-8.0079461112892894E-2</v>
      </c>
      <c r="H4050" t="s">
        <v>0</v>
      </c>
      <c r="I4050" t="s">
        <v>284</v>
      </c>
    </row>
    <row r="4051" spans="1:9" x14ac:dyDescent="0.25">
      <c r="A4051" t="s">
        <v>284</v>
      </c>
      <c r="B4051" s="6">
        <v>45597</v>
      </c>
      <c r="C4051" s="6" t="str">
        <f t="shared" si="63"/>
        <v>Q4 2024</v>
      </c>
      <c r="D4051">
        <v>1</v>
      </c>
      <c r="E4051">
        <v>1</v>
      </c>
      <c r="F4051">
        <v>1.7084884811835399</v>
      </c>
      <c r="G4051">
        <v>0.43524103680541698</v>
      </c>
      <c r="H4051" t="s">
        <v>1729</v>
      </c>
      <c r="I4051" t="s">
        <v>284</v>
      </c>
    </row>
    <row r="4052" spans="1:9" x14ac:dyDescent="0.25">
      <c r="A4052" t="s">
        <v>292</v>
      </c>
      <c r="B4052" s="6">
        <v>45627</v>
      </c>
      <c r="C4052" s="6" t="str">
        <f t="shared" si="63"/>
        <v>Q4 2024</v>
      </c>
      <c r="D4052">
        <v>5</v>
      </c>
      <c r="E4052">
        <v>5</v>
      </c>
      <c r="F4052">
        <v>1.30083799480639</v>
      </c>
      <c r="G4052">
        <v>2.42394129273053E-2</v>
      </c>
      <c r="H4052" t="s">
        <v>1</v>
      </c>
      <c r="I4052" t="s">
        <v>284</v>
      </c>
    </row>
    <row r="4053" spans="1:9" x14ac:dyDescent="0.25">
      <c r="A4053" t="s">
        <v>285</v>
      </c>
      <c r="B4053" s="6">
        <v>45627</v>
      </c>
      <c r="C4053" s="6" t="str">
        <f t="shared" si="63"/>
        <v>Q4 2024</v>
      </c>
      <c r="D4053">
        <v>3</v>
      </c>
      <c r="E4053">
        <v>3</v>
      </c>
      <c r="F4053">
        <v>1.35935299165835</v>
      </c>
      <c r="G4053">
        <v>8.2754409779264501E-2</v>
      </c>
      <c r="H4053" t="s">
        <v>1</v>
      </c>
      <c r="I4053" t="s">
        <v>284</v>
      </c>
    </row>
    <row r="4054" spans="1:9" x14ac:dyDescent="0.25">
      <c r="A4054" t="s">
        <v>291</v>
      </c>
      <c r="B4054" s="6">
        <v>45627</v>
      </c>
      <c r="C4054" s="6" t="str">
        <f t="shared" si="63"/>
        <v>Q4 2024</v>
      </c>
      <c r="D4054">
        <v>8</v>
      </c>
      <c r="E4054">
        <v>8</v>
      </c>
      <c r="F4054">
        <v>1.2269117773031399</v>
      </c>
      <c r="G4054">
        <v>-4.9686804575942399E-2</v>
      </c>
      <c r="H4054" t="s">
        <v>0</v>
      </c>
      <c r="I4054" t="s">
        <v>284</v>
      </c>
    </row>
    <row r="4055" spans="1:9" x14ac:dyDescent="0.25">
      <c r="A4055" t="s">
        <v>294</v>
      </c>
      <c r="B4055" s="6">
        <v>45627</v>
      </c>
      <c r="C4055" s="6" t="str">
        <f t="shared" si="63"/>
        <v>Q4 2024</v>
      </c>
      <c r="D4055">
        <v>2</v>
      </c>
      <c r="E4055">
        <v>2</v>
      </c>
      <c r="F4055">
        <v>1.6161327007180999</v>
      </c>
      <c r="G4055">
        <v>0.33953411883902201</v>
      </c>
      <c r="H4055" t="s">
        <v>1729</v>
      </c>
      <c r="I4055" t="s">
        <v>284</v>
      </c>
    </row>
    <row r="4056" spans="1:9" x14ac:dyDescent="0.25">
      <c r="A4056" t="s">
        <v>293</v>
      </c>
      <c r="B4056" s="6">
        <v>45627</v>
      </c>
      <c r="C4056" s="6" t="str">
        <f t="shared" si="63"/>
        <v>Q4 2024</v>
      </c>
      <c r="D4056">
        <v>11</v>
      </c>
      <c r="E4056">
        <v>11</v>
      </c>
      <c r="F4056">
        <v>1.0701413853304</v>
      </c>
      <c r="G4056">
        <v>-0.206457196548681</v>
      </c>
      <c r="H4056" t="s">
        <v>0</v>
      </c>
      <c r="I4056" t="s">
        <v>284</v>
      </c>
    </row>
    <row r="4057" spans="1:9" x14ac:dyDescent="0.25">
      <c r="A4057" t="s">
        <v>287</v>
      </c>
      <c r="B4057" s="6">
        <v>45627</v>
      </c>
      <c r="C4057" s="6" t="str">
        <f t="shared" si="63"/>
        <v>Q4 2024</v>
      </c>
      <c r="D4057">
        <v>12</v>
      </c>
      <c r="E4057">
        <v>12</v>
      </c>
      <c r="F4057">
        <v>0.92787994235308902</v>
      </c>
      <c r="G4057">
        <v>-0.34871863952599602</v>
      </c>
      <c r="H4057" t="s">
        <v>0</v>
      </c>
      <c r="I4057" t="s">
        <v>284</v>
      </c>
    </row>
    <row r="4058" spans="1:9" x14ac:dyDescent="0.25">
      <c r="A4058" t="s">
        <v>284</v>
      </c>
      <c r="B4058" s="6">
        <v>45627</v>
      </c>
      <c r="C4058" s="6" t="str">
        <f t="shared" si="63"/>
        <v>Q4 2024</v>
      </c>
      <c r="D4058">
        <v>1</v>
      </c>
      <c r="E4058">
        <v>1</v>
      </c>
      <c r="F4058">
        <v>1.70520943112485</v>
      </c>
      <c r="G4058">
        <v>0.42861084924576898</v>
      </c>
      <c r="H4058" t="s">
        <v>1729</v>
      </c>
      <c r="I4058" t="s">
        <v>284</v>
      </c>
    </row>
    <row r="4059" spans="1:9" x14ac:dyDescent="0.25">
      <c r="A4059" t="s">
        <v>289</v>
      </c>
      <c r="B4059" s="6">
        <v>45627</v>
      </c>
      <c r="C4059" s="6" t="str">
        <f t="shared" si="63"/>
        <v>Q4 2024</v>
      </c>
      <c r="D4059">
        <v>7</v>
      </c>
      <c r="E4059">
        <v>7</v>
      </c>
      <c r="F4059">
        <v>1.2486376822188801</v>
      </c>
      <c r="G4059">
        <v>-2.79608996601989E-2</v>
      </c>
      <c r="H4059" t="s">
        <v>0</v>
      </c>
      <c r="I4059" t="s">
        <v>284</v>
      </c>
    </row>
    <row r="4060" spans="1:9" x14ac:dyDescent="0.25">
      <c r="A4060" t="s">
        <v>290</v>
      </c>
      <c r="B4060" s="6">
        <v>45627</v>
      </c>
      <c r="C4060" s="6" t="str">
        <f t="shared" si="63"/>
        <v>Q4 2024</v>
      </c>
      <c r="D4060">
        <v>4</v>
      </c>
      <c r="E4060">
        <v>4</v>
      </c>
      <c r="F4060">
        <v>1.35489854976985</v>
      </c>
      <c r="G4060">
        <v>7.8299967890765806E-2</v>
      </c>
      <c r="H4060" t="s">
        <v>0</v>
      </c>
      <c r="I4060" t="s">
        <v>284</v>
      </c>
    </row>
    <row r="4061" spans="1:9" x14ac:dyDescent="0.25">
      <c r="A4061" t="s">
        <v>286</v>
      </c>
      <c r="B4061" s="6">
        <v>45627</v>
      </c>
      <c r="C4061" s="6" t="str">
        <f t="shared" si="63"/>
        <v>Q4 2024</v>
      </c>
      <c r="D4061">
        <v>10</v>
      </c>
      <c r="E4061">
        <v>9</v>
      </c>
      <c r="F4061">
        <v>1.1133071330878199</v>
      </c>
      <c r="G4061">
        <v>-0.16329144879126001</v>
      </c>
      <c r="H4061" t="s">
        <v>1</v>
      </c>
      <c r="I4061" t="s">
        <v>284</v>
      </c>
    </row>
    <row r="4062" spans="1:9" x14ac:dyDescent="0.25">
      <c r="A4062" t="s">
        <v>288</v>
      </c>
      <c r="B4062" s="6">
        <v>45627</v>
      </c>
      <c r="C4062" s="6" t="str">
        <f t="shared" si="63"/>
        <v>Q4 2024</v>
      </c>
      <c r="D4062">
        <v>9</v>
      </c>
      <c r="E4062">
        <v>10</v>
      </c>
      <c r="F4062">
        <v>1.1192748122990399</v>
      </c>
      <c r="G4062">
        <v>-0.15732376958004601</v>
      </c>
      <c r="H4062" t="s">
        <v>0</v>
      </c>
      <c r="I4062" t="s">
        <v>284</v>
      </c>
    </row>
    <row r="4063" spans="1:9" x14ac:dyDescent="0.25">
      <c r="A4063" t="s">
        <v>284</v>
      </c>
      <c r="B4063" s="6">
        <v>45658</v>
      </c>
      <c r="C4063" s="6" t="str">
        <f t="shared" si="63"/>
        <v>Q1 2025</v>
      </c>
      <c r="D4063">
        <v>1</v>
      </c>
      <c r="E4063">
        <v>1</v>
      </c>
      <c r="F4063">
        <v>1.67292573469961</v>
      </c>
      <c r="G4063">
        <v>0.40587609189739199</v>
      </c>
      <c r="H4063" t="s">
        <v>1</v>
      </c>
      <c r="I4063" t="s">
        <v>284</v>
      </c>
    </row>
    <row r="4064" spans="1:9" x14ac:dyDescent="0.25">
      <c r="A4064" t="s">
        <v>292</v>
      </c>
      <c r="B4064" s="6">
        <v>45658</v>
      </c>
      <c r="C4064" s="6" t="str">
        <f t="shared" si="63"/>
        <v>Q1 2025</v>
      </c>
      <c r="D4064">
        <v>5</v>
      </c>
      <c r="E4064">
        <v>5</v>
      </c>
      <c r="F4064">
        <v>1.2849788247993501</v>
      </c>
      <c r="G4064">
        <v>1.7929181997125E-2</v>
      </c>
      <c r="H4064" t="s">
        <v>1</v>
      </c>
      <c r="I4064" t="s">
        <v>284</v>
      </c>
    </row>
    <row r="4065" spans="1:9" x14ac:dyDescent="0.25">
      <c r="A4065" t="s">
        <v>290</v>
      </c>
      <c r="B4065" s="6">
        <v>45658</v>
      </c>
      <c r="C4065" s="6" t="str">
        <f t="shared" si="63"/>
        <v>Q1 2025</v>
      </c>
      <c r="D4065">
        <v>3</v>
      </c>
      <c r="E4065">
        <v>4</v>
      </c>
      <c r="F4065">
        <v>1.38046763164777</v>
      </c>
      <c r="G4065">
        <v>0.113417988845551</v>
      </c>
      <c r="H4065" t="s">
        <v>0</v>
      </c>
      <c r="I4065" t="s">
        <v>284</v>
      </c>
    </row>
    <row r="4066" spans="1:9" x14ac:dyDescent="0.25">
      <c r="A4066" t="s">
        <v>293</v>
      </c>
      <c r="B4066" s="6">
        <v>45658</v>
      </c>
      <c r="C4066" s="6" t="str">
        <f t="shared" si="63"/>
        <v>Q1 2025</v>
      </c>
      <c r="D4066">
        <v>11</v>
      </c>
      <c r="E4066">
        <v>11</v>
      </c>
      <c r="F4066">
        <v>1.0447892539868999</v>
      </c>
      <c r="G4066">
        <v>-0.22226038881531801</v>
      </c>
      <c r="H4066" t="s">
        <v>1</v>
      </c>
      <c r="I4066" t="s">
        <v>284</v>
      </c>
    </row>
    <row r="4067" spans="1:9" x14ac:dyDescent="0.25">
      <c r="A4067" t="s">
        <v>288</v>
      </c>
      <c r="B4067" s="6">
        <v>45658</v>
      </c>
      <c r="C4067" s="6" t="str">
        <f t="shared" si="63"/>
        <v>Q1 2025</v>
      </c>
      <c r="D4067">
        <v>9</v>
      </c>
      <c r="E4067">
        <v>9</v>
      </c>
      <c r="F4067">
        <v>1.11523402013329</v>
      </c>
      <c r="G4067">
        <v>-0.15181562266893101</v>
      </c>
      <c r="H4067" t="s">
        <v>0</v>
      </c>
      <c r="I4067" t="s">
        <v>284</v>
      </c>
    </row>
    <row r="4068" spans="1:9" x14ac:dyDescent="0.25">
      <c r="A4068" t="s">
        <v>289</v>
      </c>
      <c r="B4068" s="6">
        <v>45658</v>
      </c>
      <c r="C4068" s="6" t="str">
        <f t="shared" si="63"/>
        <v>Q1 2025</v>
      </c>
      <c r="D4068">
        <v>7</v>
      </c>
      <c r="E4068">
        <v>7</v>
      </c>
      <c r="F4068">
        <v>1.2464346539561799</v>
      </c>
      <c r="G4068">
        <v>-2.0614988846038702E-2</v>
      </c>
      <c r="H4068" t="s">
        <v>0</v>
      </c>
      <c r="I4068" t="s">
        <v>284</v>
      </c>
    </row>
    <row r="4069" spans="1:9" x14ac:dyDescent="0.25">
      <c r="A4069" t="s">
        <v>285</v>
      </c>
      <c r="B4069" s="6">
        <v>45658</v>
      </c>
      <c r="C4069" s="6" t="str">
        <f t="shared" si="63"/>
        <v>Q1 2025</v>
      </c>
      <c r="D4069">
        <v>4</v>
      </c>
      <c r="E4069">
        <v>3</v>
      </c>
      <c r="F4069">
        <v>1.3540110089139601</v>
      </c>
      <c r="G4069">
        <v>8.6961366111743599E-2</v>
      </c>
      <c r="H4069" t="s">
        <v>1</v>
      </c>
      <c r="I4069" t="s">
        <v>284</v>
      </c>
    </row>
    <row r="4070" spans="1:9" x14ac:dyDescent="0.25">
      <c r="A4070" t="s">
        <v>294</v>
      </c>
      <c r="B4070" s="6">
        <v>45658</v>
      </c>
      <c r="C4070" s="6" t="str">
        <f t="shared" si="63"/>
        <v>Q1 2025</v>
      </c>
      <c r="D4070">
        <v>2</v>
      </c>
      <c r="E4070">
        <v>2</v>
      </c>
      <c r="F4070">
        <v>1.6067414101577999</v>
      </c>
      <c r="G4070">
        <v>0.33969176735558099</v>
      </c>
      <c r="H4070" t="s">
        <v>1729</v>
      </c>
      <c r="I4070" t="s">
        <v>284</v>
      </c>
    </row>
    <row r="4071" spans="1:9" x14ac:dyDescent="0.25">
      <c r="A4071" t="s">
        <v>286</v>
      </c>
      <c r="B4071" s="6">
        <v>45658</v>
      </c>
      <c r="C4071" s="6" t="str">
        <f t="shared" si="63"/>
        <v>Q1 2025</v>
      </c>
      <c r="D4071">
        <v>10</v>
      </c>
      <c r="E4071">
        <v>10</v>
      </c>
      <c r="F4071">
        <v>1.0941662590410299</v>
      </c>
      <c r="G4071">
        <v>-0.172883383761195</v>
      </c>
      <c r="H4071" t="s">
        <v>1</v>
      </c>
      <c r="I4071" t="s">
        <v>284</v>
      </c>
    </row>
    <row r="4072" spans="1:9" x14ac:dyDescent="0.25">
      <c r="A4072" t="s">
        <v>291</v>
      </c>
      <c r="B4072" s="6">
        <v>45658</v>
      </c>
      <c r="C4072" s="6" t="str">
        <f t="shared" si="63"/>
        <v>Q1 2025</v>
      </c>
      <c r="D4072">
        <v>8</v>
      </c>
      <c r="E4072">
        <v>8</v>
      </c>
      <c r="F4072">
        <v>1.21942126220644</v>
      </c>
      <c r="G4072">
        <v>-4.7628380595783497E-2</v>
      </c>
      <c r="H4072" t="s">
        <v>0</v>
      </c>
      <c r="I4072" t="s">
        <v>284</v>
      </c>
    </row>
    <row r="4073" spans="1:9" x14ac:dyDescent="0.25">
      <c r="A4073" t="s">
        <v>287</v>
      </c>
      <c r="B4073" s="6">
        <v>45658</v>
      </c>
      <c r="C4073" s="6" t="str">
        <f t="shared" si="63"/>
        <v>Q1 2025</v>
      </c>
      <c r="D4073">
        <v>12</v>
      </c>
      <c r="E4073">
        <v>12</v>
      </c>
      <c r="F4073">
        <v>0.918376011282098</v>
      </c>
      <c r="G4073">
        <v>-0.34867363152012698</v>
      </c>
      <c r="H4073" t="s">
        <v>0</v>
      </c>
      <c r="I4073" t="s">
        <v>284</v>
      </c>
    </row>
    <row r="4074" spans="1:9" x14ac:dyDescent="0.25">
      <c r="A4074" t="s">
        <v>289</v>
      </c>
      <c r="B4074" s="6">
        <v>45689</v>
      </c>
      <c r="C4074" s="6" t="str">
        <f t="shared" si="63"/>
        <v>Q1 2025</v>
      </c>
      <c r="D4074">
        <v>6</v>
      </c>
      <c r="E4074">
        <v>7</v>
      </c>
      <c r="F4074">
        <v>1.2604838583507301</v>
      </c>
      <c r="G4074">
        <v>1.93889905197064E-3</v>
      </c>
      <c r="H4074" t="s">
        <v>0</v>
      </c>
      <c r="I4074" t="s">
        <v>284</v>
      </c>
    </row>
    <row r="4075" spans="1:9" x14ac:dyDescent="0.25">
      <c r="A4075" t="s">
        <v>290</v>
      </c>
      <c r="B4075" s="6">
        <v>45689</v>
      </c>
      <c r="C4075" s="6" t="str">
        <f t="shared" si="63"/>
        <v>Q1 2025</v>
      </c>
      <c r="D4075">
        <v>3</v>
      </c>
      <c r="E4075">
        <v>3</v>
      </c>
      <c r="F4075">
        <v>1.3933206277788801</v>
      </c>
      <c r="G4075">
        <v>0.13477566848011799</v>
      </c>
      <c r="H4075" t="s">
        <v>0</v>
      </c>
      <c r="I4075" t="s">
        <v>284</v>
      </c>
    </row>
    <row r="4076" spans="1:9" x14ac:dyDescent="0.25">
      <c r="A4076" t="s">
        <v>286</v>
      </c>
      <c r="B4076" s="6">
        <v>45689</v>
      </c>
      <c r="C4076" s="6" t="str">
        <f t="shared" si="63"/>
        <v>Q1 2025</v>
      </c>
      <c r="D4076">
        <v>10</v>
      </c>
      <c r="E4076">
        <v>10</v>
      </c>
      <c r="F4076">
        <v>1.06498388461523</v>
      </c>
      <c r="G4076">
        <v>-0.19356107468353201</v>
      </c>
      <c r="H4076" t="s">
        <v>1</v>
      </c>
      <c r="I4076" t="s">
        <v>284</v>
      </c>
    </row>
    <row r="4077" spans="1:9" x14ac:dyDescent="0.25">
      <c r="A4077" t="s">
        <v>291</v>
      </c>
      <c r="B4077" s="6">
        <v>45689</v>
      </c>
      <c r="C4077" s="6" t="str">
        <f t="shared" si="63"/>
        <v>Q1 2025</v>
      </c>
      <c r="D4077">
        <v>8</v>
      </c>
      <c r="E4077">
        <v>8</v>
      </c>
      <c r="F4077">
        <v>1.2097200175037499</v>
      </c>
      <c r="G4077">
        <v>-4.8824941795010103E-2</v>
      </c>
      <c r="H4077" t="s">
        <v>0</v>
      </c>
      <c r="I4077" t="s">
        <v>284</v>
      </c>
    </row>
    <row r="4078" spans="1:9" x14ac:dyDescent="0.25">
      <c r="A4078" t="s">
        <v>293</v>
      </c>
      <c r="B4078" s="6">
        <v>45689</v>
      </c>
      <c r="C4078" s="6" t="str">
        <f t="shared" si="63"/>
        <v>Q1 2025</v>
      </c>
      <c r="D4078">
        <v>11</v>
      </c>
      <c r="E4078">
        <v>11</v>
      </c>
      <c r="F4078">
        <v>1.0290516919625501</v>
      </c>
      <c r="G4078">
        <v>-0.22949326733620701</v>
      </c>
      <c r="H4078" t="s">
        <v>0</v>
      </c>
      <c r="I4078" t="s">
        <v>284</v>
      </c>
    </row>
    <row r="4079" spans="1:9" x14ac:dyDescent="0.25">
      <c r="A4079" t="s">
        <v>294</v>
      </c>
      <c r="B4079" s="6">
        <v>45689</v>
      </c>
      <c r="C4079" s="6" t="str">
        <f t="shared" si="63"/>
        <v>Q1 2025</v>
      </c>
      <c r="D4079">
        <v>2</v>
      </c>
      <c r="E4079">
        <v>2</v>
      </c>
      <c r="F4079">
        <v>1.61466078703055</v>
      </c>
      <c r="G4079">
        <v>0.35611582773178702</v>
      </c>
      <c r="H4079" t="s">
        <v>1729</v>
      </c>
      <c r="I4079" t="s">
        <v>284</v>
      </c>
    </row>
    <row r="4080" spans="1:9" x14ac:dyDescent="0.25">
      <c r="A4080" t="s">
        <v>292</v>
      </c>
      <c r="B4080" s="6">
        <v>45689</v>
      </c>
      <c r="C4080" s="6" t="str">
        <f t="shared" si="63"/>
        <v>Q1 2025</v>
      </c>
      <c r="D4080">
        <v>5</v>
      </c>
      <c r="E4080">
        <v>5</v>
      </c>
      <c r="F4080">
        <v>1.26676628686309</v>
      </c>
      <c r="G4080">
        <v>8.2213275643347999E-3</v>
      </c>
      <c r="H4080" t="s">
        <v>1</v>
      </c>
      <c r="I4080" t="s">
        <v>284</v>
      </c>
    </row>
    <row r="4081" spans="1:9" x14ac:dyDescent="0.25">
      <c r="A4081" t="s">
        <v>287</v>
      </c>
      <c r="B4081" s="6">
        <v>45689</v>
      </c>
      <c r="C4081" s="6" t="str">
        <f t="shared" si="63"/>
        <v>Q1 2025</v>
      </c>
      <c r="D4081">
        <v>12</v>
      </c>
      <c r="E4081">
        <v>12</v>
      </c>
      <c r="F4081">
        <v>0.90985322827022097</v>
      </c>
      <c r="G4081">
        <v>-0.34869173102854201</v>
      </c>
      <c r="H4081" t="s">
        <v>0</v>
      </c>
      <c r="I4081" t="s">
        <v>284</v>
      </c>
    </row>
    <row r="4082" spans="1:9" x14ac:dyDescent="0.25">
      <c r="A4082" t="s">
        <v>288</v>
      </c>
      <c r="B4082" s="6">
        <v>45689</v>
      </c>
      <c r="C4082" s="6" t="str">
        <f t="shared" si="63"/>
        <v>Q1 2025</v>
      </c>
      <c r="D4082">
        <v>9</v>
      </c>
      <c r="E4082">
        <v>9</v>
      </c>
      <c r="F4082">
        <v>1.0918404649118301</v>
      </c>
      <c r="G4082">
        <v>-0.166704494386928</v>
      </c>
      <c r="H4082" t="s">
        <v>1</v>
      </c>
      <c r="I4082" t="s">
        <v>284</v>
      </c>
    </row>
    <row r="4083" spans="1:9" x14ac:dyDescent="0.25">
      <c r="A4083" t="s">
        <v>284</v>
      </c>
      <c r="B4083" s="6">
        <v>45689</v>
      </c>
      <c r="C4083" s="6" t="str">
        <f t="shared" si="63"/>
        <v>Q1 2025</v>
      </c>
      <c r="D4083">
        <v>1</v>
      </c>
      <c r="E4083">
        <v>1</v>
      </c>
      <c r="F4083">
        <v>1.64801996755413</v>
      </c>
      <c r="G4083">
        <v>0.38947500825537301</v>
      </c>
      <c r="H4083" t="s">
        <v>1729</v>
      </c>
      <c r="I4083" t="s">
        <v>284</v>
      </c>
    </row>
    <row r="4084" spans="1:9" x14ac:dyDescent="0.25">
      <c r="A4084" t="s">
        <v>285</v>
      </c>
      <c r="B4084" s="6">
        <v>45689</v>
      </c>
      <c r="C4084" s="6" t="str">
        <f t="shared" si="63"/>
        <v>Q1 2025</v>
      </c>
      <c r="D4084">
        <v>4</v>
      </c>
      <c r="E4084">
        <v>4</v>
      </c>
      <c r="F4084">
        <v>1.3552937374453999</v>
      </c>
      <c r="G4084">
        <v>9.6748778146638001E-2</v>
      </c>
      <c r="H4084" t="s">
        <v>0</v>
      </c>
      <c r="I4084" t="s">
        <v>284</v>
      </c>
    </row>
    <row r="4085" spans="1:9" x14ac:dyDescent="0.25">
      <c r="A4085" t="s">
        <v>287</v>
      </c>
      <c r="B4085" s="6">
        <v>45717</v>
      </c>
      <c r="C4085" s="6" t="str">
        <f t="shared" si="63"/>
        <v>Q1 2025</v>
      </c>
      <c r="D4085">
        <v>12</v>
      </c>
      <c r="E4085">
        <v>12</v>
      </c>
      <c r="F4085">
        <v>0.91249421902887995</v>
      </c>
      <c r="G4085">
        <v>-0.34968607648066002</v>
      </c>
      <c r="H4085" t="s">
        <v>0</v>
      </c>
      <c r="I4085" t="s">
        <v>284</v>
      </c>
    </row>
    <row r="4086" spans="1:9" x14ac:dyDescent="0.25">
      <c r="A4086" t="s">
        <v>285</v>
      </c>
      <c r="B4086" s="6">
        <v>45717</v>
      </c>
      <c r="C4086" s="6" t="str">
        <f t="shared" si="63"/>
        <v>Q1 2025</v>
      </c>
      <c r="D4086">
        <v>4</v>
      </c>
      <c r="E4086">
        <v>4</v>
      </c>
      <c r="F4086">
        <v>1.34829216598063</v>
      </c>
      <c r="G4086">
        <v>8.6111870471097404E-2</v>
      </c>
      <c r="H4086" t="s">
        <v>1</v>
      </c>
      <c r="I4086" t="s">
        <v>284</v>
      </c>
    </row>
    <row r="4087" spans="1:9" x14ac:dyDescent="0.25">
      <c r="A4087" t="s">
        <v>286</v>
      </c>
      <c r="B4087" s="6">
        <v>45717</v>
      </c>
      <c r="C4087" s="6" t="str">
        <f t="shared" si="63"/>
        <v>Q1 2025</v>
      </c>
      <c r="D4087">
        <v>10</v>
      </c>
      <c r="E4087">
        <v>10</v>
      </c>
      <c r="F4087">
        <v>1.0619564975003399</v>
      </c>
      <c r="G4087">
        <v>-0.20022379800919299</v>
      </c>
      <c r="H4087" t="s">
        <v>0</v>
      </c>
      <c r="I4087" t="s">
        <v>284</v>
      </c>
    </row>
    <row r="4088" spans="1:9" x14ac:dyDescent="0.25">
      <c r="A4088" t="s">
        <v>291</v>
      </c>
      <c r="B4088" s="6">
        <v>45717</v>
      </c>
      <c r="C4088" s="6" t="str">
        <f t="shared" si="63"/>
        <v>Q1 2025</v>
      </c>
      <c r="D4088">
        <v>8</v>
      </c>
      <c r="E4088">
        <v>8</v>
      </c>
      <c r="F4088">
        <v>1.22211844127355</v>
      </c>
      <c r="G4088">
        <v>-4.0061854235985801E-2</v>
      </c>
      <c r="H4088" t="s">
        <v>0</v>
      </c>
      <c r="I4088" t="s">
        <v>284</v>
      </c>
    </row>
    <row r="4089" spans="1:9" x14ac:dyDescent="0.25">
      <c r="A4089" t="s">
        <v>289</v>
      </c>
      <c r="B4089" s="6">
        <v>45717</v>
      </c>
      <c r="C4089" s="6" t="str">
        <f t="shared" si="63"/>
        <v>Q1 2025</v>
      </c>
      <c r="D4089">
        <v>5</v>
      </c>
      <c r="E4089">
        <v>6</v>
      </c>
      <c r="F4089">
        <v>1.29290508875218</v>
      </c>
      <c r="G4089">
        <v>3.0724793242641501E-2</v>
      </c>
      <c r="H4089" t="s">
        <v>0</v>
      </c>
      <c r="I4089" t="s">
        <v>284</v>
      </c>
    </row>
    <row r="4090" spans="1:9" x14ac:dyDescent="0.25">
      <c r="A4090" t="s">
        <v>294</v>
      </c>
      <c r="B4090" s="6">
        <v>45717</v>
      </c>
      <c r="C4090" s="6" t="str">
        <f t="shared" si="63"/>
        <v>Q1 2025</v>
      </c>
      <c r="D4090">
        <v>2</v>
      </c>
      <c r="E4090">
        <v>2</v>
      </c>
      <c r="F4090">
        <v>1.5955708397707999</v>
      </c>
      <c r="G4090">
        <v>0.33339054426126802</v>
      </c>
      <c r="H4090" t="s">
        <v>1</v>
      </c>
      <c r="I4090" t="s">
        <v>284</v>
      </c>
    </row>
    <row r="4091" spans="1:9" x14ac:dyDescent="0.25">
      <c r="A4091" t="s">
        <v>292</v>
      </c>
      <c r="B4091" s="6">
        <v>45717</v>
      </c>
      <c r="C4091" s="6" t="str">
        <f t="shared" si="63"/>
        <v>Q1 2025</v>
      </c>
      <c r="D4091">
        <v>7</v>
      </c>
      <c r="E4091">
        <v>5</v>
      </c>
      <c r="F4091">
        <v>1.25877444631706</v>
      </c>
      <c r="G4091">
        <v>-3.4058491924793201E-3</v>
      </c>
      <c r="H4091" t="s">
        <v>1</v>
      </c>
      <c r="I4091" t="s">
        <v>284</v>
      </c>
    </row>
    <row r="4092" spans="1:9" x14ac:dyDescent="0.25">
      <c r="A4092" t="s">
        <v>288</v>
      </c>
      <c r="B4092" s="6">
        <v>45717</v>
      </c>
      <c r="C4092" s="6" t="str">
        <f t="shared" si="63"/>
        <v>Q1 2025</v>
      </c>
      <c r="D4092">
        <v>9</v>
      </c>
      <c r="E4092">
        <v>9</v>
      </c>
      <c r="F4092">
        <v>1.0634127008004599</v>
      </c>
      <c r="G4092">
        <v>-0.19876759470907401</v>
      </c>
      <c r="H4092" t="s">
        <v>1</v>
      </c>
      <c r="I4092" t="s">
        <v>284</v>
      </c>
    </row>
    <row r="4093" spans="1:9" x14ac:dyDescent="0.25">
      <c r="A4093" t="s">
        <v>284</v>
      </c>
      <c r="B4093" s="6">
        <v>45717</v>
      </c>
      <c r="C4093" s="6" t="str">
        <f t="shared" si="63"/>
        <v>Q1 2025</v>
      </c>
      <c r="D4093">
        <v>1</v>
      </c>
      <c r="E4093">
        <v>1</v>
      </c>
      <c r="F4093">
        <v>1.6873346207945199</v>
      </c>
      <c r="G4093">
        <v>0.42515432528498498</v>
      </c>
      <c r="H4093" t="s">
        <v>0</v>
      </c>
      <c r="I4093" t="s">
        <v>284</v>
      </c>
    </row>
    <row r="4094" spans="1:9" x14ac:dyDescent="0.25">
      <c r="A4094" t="s">
        <v>290</v>
      </c>
      <c r="B4094" s="6">
        <v>45717</v>
      </c>
      <c r="C4094" s="6" t="str">
        <f t="shared" si="63"/>
        <v>Q1 2025</v>
      </c>
      <c r="D4094">
        <v>3</v>
      </c>
      <c r="E4094">
        <v>3</v>
      </c>
      <c r="F4094">
        <v>1.4230007352472001</v>
      </c>
      <c r="G4094">
        <v>0.16082043973766</v>
      </c>
      <c r="H4094" t="s">
        <v>0</v>
      </c>
      <c r="I4094" t="s">
        <v>284</v>
      </c>
    </row>
    <row r="4095" spans="1:9" x14ac:dyDescent="0.25">
      <c r="A4095" t="s">
        <v>293</v>
      </c>
      <c r="B4095" s="6">
        <v>45717</v>
      </c>
      <c r="C4095" s="6" t="str">
        <f t="shared" si="63"/>
        <v>Q1 2025</v>
      </c>
      <c r="D4095">
        <v>11</v>
      </c>
      <c r="E4095">
        <v>11</v>
      </c>
      <c r="F4095">
        <v>1.0181234951392699</v>
      </c>
      <c r="G4095">
        <v>-0.24405680037026201</v>
      </c>
      <c r="H4095" t="s">
        <v>1</v>
      </c>
      <c r="I4095" t="s">
        <v>284</v>
      </c>
    </row>
    <row r="4096" spans="1:9" x14ac:dyDescent="0.25">
      <c r="A4096" t="s">
        <v>295</v>
      </c>
      <c r="B4096" s="6">
        <v>45292</v>
      </c>
      <c r="C4096" s="6" t="str">
        <f t="shared" si="63"/>
        <v>Q1 2024</v>
      </c>
      <c r="D4096">
        <v>2</v>
      </c>
      <c r="F4096">
        <v>1.61801714113357</v>
      </c>
      <c r="G4096">
        <v>0.18860572493281499</v>
      </c>
      <c r="I4096" t="s">
        <v>295</v>
      </c>
    </row>
    <row r="4097" spans="1:9" x14ac:dyDescent="0.25">
      <c r="A4097" t="s">
        <v>111</v>
      </c>
      <c r="B4097" s="6">
        <v>45292</v>
      </c>
      <c r="C4097" s="6" t="str">
        <f t="shared" si="63"/>
        <v>Q1 2024</v>
      </c>
      <c r="D4097">
        <v>7</v>
      </c>
      <c r="E4097">
        <v>3</v>
      </c>
      <c r="F4097">
        <v>1.22620839817087</v>
      </c>
      <c r="G4097">
        <v>-0.203203018029883</v>
      </c>
      <c r="H4097" t="s">
        <v>1</v>
      </c>
      <c r="I4097" t="s">
        <v>295</v>
      </c>
    </row>
    <row r="4098" spans="1:9" x14ac:dyDescent="0.25">
      <c r="A4098" t="s">
        <v>301</v>
      </c>
      <c r="B4098" s="6">
        <v>45292</v>
      </c>
      <c r="C4098" s="6" t="str">
        <f t="shared" si="63"/>
        <v>Q1 2024</v>
      </c>
      <c r="D4098">
        <v>6</v>
      </c>
      <c r="E4098">
        <v>5</v>
      </c>
      <c r="F4098">
        <v>1.3123614331597899</v>
      </c>
      <c r="G4098">
        <v>-0.15053875412252599</v>
      </c>
      <c r="H4098" t="s">
        <v>1</v>
      </c>
      <c r="I4098" t="s">
        <v>295</v>
      </c>
    </row>
    <row r="4099" spans="1:9" x14ac:dyDescent="0.25">
      <c r="A4099" t="s">
        <v>300</v>
      </c>
      <c r="B4099" s="6">
        <v>45292</v>
      </c>
      <c r="C4099" s="6" t="str">
        <f t="shared" ref="C4099:C4162" si="64">"Q" &amp; ROUNDUP(MONTH(B4099)/3, 0) &amp; " " &amp; YEAR(B4099)</f>
        <v>Q1 2024</v>
      </c>
      <c r="D4099">
        <v>5</v>
      </c>
      <c r="E4099">
        <v>11</v>
      </c>
      <c r="F4099">
        <v>1.3928122859049801</v>
      </c>
      <c r="G4099">
        <v>-3.6599130295771297E-2</v>
      </c>
      <c r="H4099" t="s">
        <v>0</v>
      </c>
      <c r="I4099" t="s">
        <v>295</v>
      </c>
    </row>
    <row r="4100" spans="1:9" x14ac:dyDescent="0.25">
      <c r="A4100" t="s">
        <v>299</v>
      </c>
      <c r="B4100" s="6">
        <v>45292</v>
      </c>
      <c r="C4100" s="6" t="str">
        <f t="shared" si="64"/>
        <v>Q1 2024</v>
      </c>
      <c r="D4100">
        <v>1</v>
      </c>
      <c r="E4100">
        <v>7</v>
      </c>
      <c r="F4100">
        <v>1.7963359273464701</v>
      </c>
      <c r="G4100">
        <v>0.33343574006415599</v>
      </c>
      <c r="H4100" t="s">
        <v>0</v>
      </c>
      <c r="I4100" t="s">
        <v>295</v>
      </c>
    </row>
    <row r="4101" spans="1:9" x14ac:dyDescent="0.25">
      <c r="A4101" t="s">
        <v>296</v>
      </c>
      <c r="B4101" s="6">
        <v>45292</v>
      </c>
      <c r="C4101" s="6" t="str">
        <f t="shared" si="64"/>
        <v>Q1 2024</v>
      </c>
      <c r="D4101">
        <v>3</v>
      </c>
      <c r="E4101">
        <v>8</v>
      </c>
      <c r="F4101">
        <v>1.44520842295973</v>
      </c>
      <c r="G4101">
        <v>1.57970067589756E-2</v>
      </c>
      <c r="H4101" t="s">
        <v>0</v>
      </c>
      <c r="I4101" t="s">
        <v>295</v>
      </c>
    </row>
    <row r="4102" spans="1:9" x14ac:dyDescent="0.25">
      <c r="A4102" t="s">
        <v>300</v>
      </c>
      <c r="B4102" s="6">
        <v>45323</v>
      </c>
      <c r="C4102" s="6" t="str">
        <f t="shared" si="64"/>
        <v>Q1 2024</v>
      </c>
      <c r="D4102">
        <v>5</v>
      </c>
      <c r="E4102">
        <v>5</v>
      </c>
      <c r="F4102">
        <v>1.33774220007037</v>
      </c>
      <c r="G4102">
        <v>-0.108992528743307</v>
      </c>
      <c r="H4102" t="s">
        <v>1</v>
      </c>
      <c r="I4102" t="s">
        <v>295</v>
      </c>
    </row>
    <row r="4103" spans="1:9" x14ac:dyDescent="0.25">
      <c r="A4103" t="s">
        <v>299</v>
      </c>
      <c r="B4103" s="6">
        <v>45323</v>
      </c>
      <c r="C4103" s="6" t="str">
        <f t="shared" si="64"/>
        <v>Q1 2024</v>
      </c>
      <c r="D4103">
        <v>1</v>
      </c>
      <c r="E4103">
        <v>1</v>
      </c>
      <c r="F4103">
        <v>1.7594305138665201</v>
      </c>
      <c r="G4103">
        <v>0.31269578505284301</v>
      </c>
      <c r="H4103" t="s">
        <v>1</v>
      </c>
      <c r="I4103" t="s">
        <v>295</v>
      </c>
    </row>
    <row r="4104" spans="1:9" x14ac:dyDescent="0.25">
      <c r="A4104" t="s">
        <v>296</v>
      </c>
      <c r="B4104" s="6">
        <v>45323</v>
      </c>
      <c r="C4104" s="6" t="str">
        <f t="shared" si="64"/>
        <v>Q1 2024</v>
      </c>
      <c r="D4104">
        <v>3</v>
      </c>
      <c r="E4104">
        <v>3</v>
      </c>
      <c r="F4104">
        <v>1.44713662415325</v>
      </c>
      <c r="G4104">
        <v>4.01895339576352E-4</v>
      </c>
      <c r="H4104" t="s">
        <v>1</v>
      </c>
      <c r="I4104" t="s">
        <v>295</v>
      </c>
    </row>
    <row r="4105" spans="1:9" x14ac:dyDescent="0.25">
      <c r="A4105" t="s">
        <v>295</v>
      </c>
      <c r="B4105" s="6">
        <v>45323</v>
      </c>
      <c r="C4105" s="6" t="str">
        <f t="shared" si="64"/>
        <v>Q1 2024</v>
      </c>
      <c r="D4105">
        <v>2</v>
      </c>
      <c r="E4105">
        <v>2</v>
      </c>
      <c r="F4105">
        <v>1.55518867074061</v>
      </c>
      <c r="G4105">
        <v>0.108453941926932</v>
      </c>
      <c r="H4105" t="s">
        <v>1</v>
      </c>
      <c r="I4105" t="s">
        <v>295</v>
      </c>
    </row>
    <row r="4106" spans="1:9" x14ac:dyDescent="0.25">
      <c r="A4106" t="s">
        <v>111</v>
      </c>
      <c r="B4106" s="6">
        <v>45323</v>
      </c>
      <c r="C4106" s="6" t="str">
        <f t="shared" si="64"/>
        <v>Q1 2024</v>
      </c>
      <c r="D4106">
        <v>7</v>
      </c>
      <c r="E4106">
        <v>7</v>
      </c>
      <c r="F4106">
        <v>1.26574755586746</v>
      </c>
      <c r="G4106">
        <v>-0.18098717294621999</v>
      </c>
      <c r="H4106" t="s">
        <v>0</v>
      </c>
      <c r="I4106" t="s">
        <v>295</v>
      </c>
    </row>
    <row r="4107" spans="1:9" x14ac:dyDescent="0.25">
      <c r="A4107" t="s">
        <v>301</v>
      </c>
      <c r="B4107" s="6">
        <v>45323</v>
      </c>
      <c r="C4107" s="6" t="str">
        <f t="shared" si="64"/>
        <v>Q1 2024</v>
      </c>
      <c r="D4107">
        <v>6</v>
      </c>
      <c r="E4107">
        <v>6</v>
      </c>
      <c r="F4107">
        <v>1.31516280818385</v>
      </c>
      <c r="G4107">
        <v>-0.13157192062982201</v>
      </c>
      <c r="H4107" t="s">
        <v>0</v>
      </c>
      <c r="I4107" t="s">
        <v>295</v>
      </c>
    </row>
    <row r="4108" spans="1:9" x14ac:dyDescent="0.25">
      <c r="A4108" t="s">
        <v>301</v>
      </c>
      <c r="B4108" s="6">
        <v>45352</v>
      </c>
      <c r="C4108" s="6" t="str">
        <f t="shared" si="64"/>
        <v>Q1 2024</v>
      </c>
      <c r="D4108">
        <v>7</v>
      </c>
      <c r="E4108">
        <v>6</v>
      </c>
      <c r="F4108">
        <v>1.25797748089654</v>
      </c>
      <c r="G4108">
        <v>-0.13357634616252201</v>
      </c>
      <c r="H4108" t="s">
        <v>1</v>
      </c>
      <c r="I4108" t="s">
        <v>295</v>
      </c>
    </row>
    <row r="4109" spans="1:9" x14ac:dyDescent="0.25">
      <c r="A4109" t="s">
        <v>296</v>
      </c>
      <c r="B4109" s="6">
        <v>45352</v>
      </c>
      <c r="C4109" s="6" t="str">
        <f t="shared" si="64"/>
        <v>Q1 2024</v>
      </c>
      <c r="D4109">
        <v>3</v>
      </c>
      <c r="E4109">
        <v>3</v>
      </c>
      <c r="F4109">
        <v>1.41629444964479</v>
      </c>
      <c r="G4109">
        <v>2.4740622585721801E-2</v>
      </c>
      <c r="H4109" t="s">
        <v>0</v>
      </c>
      <c r="I4109" t="s">
        <v>295</v>
      </c>
    </row>
    <row r="4110" spans="1:9" x14ac:dyDescent="0.25">
      <c r="A4110" t="s">
        <v>111</v>
      </c>
      <c r="B4110" s="6">
        <v>45352</v>
      </c>
      <c r="C4110" s="6" t="str">
        <f t="shared" si="64"/>
        <v>Q1 2024</v>
      </c>
      <c r="D4110">
        <v>5</v>
      </c>
      <c r="E4110">
        <v>7</v>
      </c>
      <c r="F4110">
        <v>1.3168255918710401</v>
      </c>
      <c r="G4110">
        <v>-7.4728235188027098E-2</v>
      </c>
      <c r="H4110" t="s">
        <v>0</v>
      </c>
      <c r="I4110" t="s">
        <v>295</v>
      </c>
    </row>
    <row r="4111" spans="1:9" x14ac:dyDescent="0.25">
      <c r="A4111" t="s">
        <v>299</v>
      </c>
      <c r="B4111" s="6">
        <v>45352</v>
      </c>
      <c r="C4111" s="6" t="str">
        <f t="shared" si="64"/>
        <v>Q1 2024</v>
      </c>
      <c r="D4111">
        <v>1</v>
      </c>
      <c r="E4111">
        <v>1</v>
      </c>
      <c r="F4111">
        <v>1.74651574466274</v>
      </c>
      <c r="G4111">
        <v>0.35496191760367501</v>
      </c>
      <c r="H4111" t="s">
        <v>0</v>
      </c>
      <c r="I4111" t="s">
        <v>295</v>
      </c>
    </row>
    <row r="4112" spans="1:9" x14ac:dyDescent="0.25">
      <c r="A4112" t="s">
        <v>300</v>
      </c>
      <c r="B4112" s="6">
        <v>45352</v>
      </c>
      <c r="C4112" s="6" t="str">
        <f t="shared" si="64"/>
        <v>Q1 2024</v>
      </c>
      <c r="D4112">
        <v>6</v>
      </c>
      <c r="E4112">
        <v>5</v>
      </c>
      <c r="F4112">
        <v>1.2710494037803599</v>
      </c>
      <c r="G4112">
        <v>-0.12050442327870101</v>
      </c>
      <c r="H4112" t="s">
        <v>1</v>
      </c>
      <c r="I4112" t="s">
        <v>295</v>
      </c>
    </row>
    <row r="4113" spans="1:9" x14ac:dyDescent="0.25">
      <c r="A4113" t="s">
        <v>298</v>
      </c>
      <c r="B4113" s="6">
        <v>45352</v>
      </c>
      <c r="C4113" s="6" t="str">
        <f t="shared" si="64"/>
        <v>Q1 2024</v>
      </c>
      <c r="D4113">
        <v>8</v>
      </c>
      <c r="E4113">
        <v>1</v>
      </c>
      <c r="F4113">
        <v>1.0638544190035</v>
      </c>
      <c r="G4113">
        <v>-0.30578841480885199</v>
      </c>
      <c r="H4113" t="s">
        <v>1</v>
      </c>
      <c r="I4113" t="s">
        <v>295</v>
      </c>
    </row>
    <row r="4114" spans="1:9" x14ac:dyDescent="0.25">
      <c r="A4114" t="s">
        <v>295</v>
      </c>
      <c r="B4114" s="6">
        <v>45352</v>
      </c>
      <c r="C4114" s="6" t="str">
        <f t="shared" si="64"/>
        <v>Q1 2024</v>
      </c>
      <c r="D4114">
        <v>2</v>
      </c>
      <c r="E4114">
        <v>2</v>
      </c>
      <c r="F4114">
        <v>1.5280789973495099</v>
      </c>
      <c r="G4114">
        <v>0.13652517029044001</v>
      </c>
      <c r="H4114" t="s">
        <v>0</v>
      </c>
      <c r="I4114" t="s">
        <v>295</v>
      </c>
    </row>
    <row r="4115" spans="1:9" x14ac:dyDescent="0.25">
      <c r="A4115" t="s">
        <v>300</v>
      </c>
      <c r="B4115" s="6">
        <v>45383</v>
      </c>
      <c r="C4115" s="6" t="str">
        <f t="shared" si="64"/>
        <v>Q2 2024</v>
      </c>
      <c r="D4115">
        <v>8</v>
      </c>
      <c r="E4115">
        <v>6</v>
      </c>
      <c r="F4115">
        <v>1.2604595178112901</v>
      </c>
      <c r="G4115">
        <v>-0.120607006297796</v>
      </c>
      <c r="H4115" t="s">
        <v>1</v>
      </c>
      <c r="I4115" t="s">
        <v>295</v>
      </c>
    </row>
    <row r="4116" spans="1:9" x14ac:dyDescent="0.25">
      <c r="A4116" t="s">
        <v>299</v>
      </c>
      <c r="B4116" s="6">
        <v>45383</v>
      </c>
      <c r="C4116" s="6" t="str">
        <f t="shared" si="64"/>
        <v>Q2 2024</v>
      </c>
      <c r="D4116">
        <v>1</v>
      </c>
      <c r="E4116">
        <v>1</v>
      </c>
      <c r="F4116">
        <v>1.7543387700239901</v>
      </c>
      <c r="G4116">
        <v>0.37327224591490499</v>
      </c>
      <c r="H4116" t="s">
        <v>0</v>
      </c>
      <c r="I4116" t="s">
        <v>295</v>
      </c>
    </row>
    <row r="4117" spans="1:9" x14ac:dyDescent="0.25">
      <c r="A4117" t="s">
        <v>295</v>
      </c>
      <c r="B4117" s="6">
        <v>45383</v>
      </c>
      <c r="C4117" s="6" t="str">
        <f t="shared" si="64"/>
        <v>Q2 2024</v>
      </c>
      <c r="D4117">
        <v>2</v>
      </c>
      <c r="E4117">
        <v>2</v>
      </c>
      <c r="F4117">
        <v>1.5590921784413601</v>
      </c>
      <c r="G4117">
        <v>0.17802565433226999</v>
      </c>
      <c r="H4117" t="s">
        <v>0</v>
      </c>
      <c r="I4117" t="s">
        <v>295</v>
      </c>
    </row>
    <row r="4118" spans="1:9" x14ac:dyDescent="0.25">
      <c r="A4118" t="s">
        <v>111</v>
      </c>
      <c r="B4118" s="6">
        <v>45383</v>
      </c>
      <c r="C4118" s="6" t="str">
        <f t="shared" si="64"/>
        <v>Q2 2024</v>
      </c>
      <c r="D4118">
        <v>7</v>
      </c>
      <c r="E4118">
        <v>5</v>
      </c>
      <c r="F4118">
        <v>1.34122605867581</v>
      </c>
      <c r="G4118">
        <v>-3.9840465433282402E-2</v>
      </c>
      <c r="H4118" t="s">
        <v>1</v>
      </c>
      <c r="I4118" t="s">
        <v>295</v>
      </c>
    </row>
    <row r="4119" spans="1:9" x14ac:dyDescent="0.25">
      <c r="A4119" t="s">
        <v>297</v>
      </c>
      <c r="B4119" s="6">
        <v>45383</v>
      </c>
      <c r="C4119" s="6" t="str">
        <f t="shared" si="64"/>
        <v>Q2 2024</v>
      </c>
      <c r="D4119">
        <v>3</v>
      </c>
      <c r="E4119">
        <v>6</v>
      </c>
      <c r="F4119">
        <v>1.43327675105388</v>
      </c>
      <c r="G4119">
        <v>4.9527250678460297E-2</v>
      </c>
      <c r="H4119" t="s">
        <v>0</v>
      </c>
      <c r="I4119" t="s">
        <v>295</v>
      </c>
    </row>
    <row r="4120" spans="1:9" x14ac:dyDescent="0.25">
      <c r="A4120" t="s">
        <v>296</v>
      </c>
      <c r="B4120" s="6">
        <v>45383</v>
      </c>
      <c r="C4120" s="6" t="str">
        <f t="shared" si="64"/>
        <v>Q2 2024</v>
      </c>
      <c r="D4120">
        <v>4</v>
      </c>
      <c r="E4120">
        <v>3</v>
      </c>
      <c r="F4120">
        <v>1.3873445260363599</v>
      </c>
      <c r="G4120">
        <v>6.2780019272687896E-3</v>
      </c>
      <c r="H4120" t="s">
        <v>1</v>
      </c>
      <c r="I4120" t="s">
        <v>295</v>
      </c>
    </row>
    <row r="4121" spans="1:9" x14ac:dyDescent="0.25">
      <c r="A4121" t="s">
        <v>301</v>
      </c>
      <c r="B4121" s="6">
        <v>45383</v>
      </c>
      <c r="C4121" s="6" t="str">
        <f t="shared" si="64"/>
        <v>Q2 2024</v>
      </c>
      <c r="D4121">
        <v>9</v>
      </c>
      <c r="E4121">
        <v>7</v>
      </c>
      <c r="F4121">
        <v>1.22699638187638</v>
      </c>
      <c r="G4121">
        <v>-0.15407014223270801</v>
      </c>
      <c r="H4121" t="s">
        <v>1</v>
      </c>
      <c r="I4121" t="s">
        <v>295</v>
      </c>
    </row>
    <row r="4122" spans="1:9" x14ac:dyDescent="0.25">
      <c r="A4122" t="s">
        <v>303</v>
      </c>
      <c r="B4122" s="6">
        <v>45383</v>
      </c>
      <c r="C4122" s="6" t="str">
        <f t="shared" si="64"/>
        <v>Q2 2024</v>
      </c>
      <c r="D4122">
        <v>6</v>
      </c>
      <c r="E4122">
        <v>2</v>
      </c>
      <c r="F4122">
        <v>1.35220414904116</v>
      </c>
      <c r="G4122">
        <v>-2.75533473951605E-2</v>
      </c>
      <c r="H4122" t="s">
        <v>1</v>
      </c>
      <c r="I4122" t="s">
        <v>295</v>
      </c>
    </row>
    <row r="4123" spans="1:9" x14ac:dyDescent="0.25">
      <c r="A4123" t="s">
        <v>298</v>
      </c>
      <c r="B4123" s="6">
        <v>45383</v>
      </c>
      <c r="C4123" s="6" t="str">
        <f t="shared" si="64"/>
        <v>Q2 2024</v>
      </c>
      <c r="D4123">
        <v>10</v>
      </c>
      <c r="E4123">
        <v>8</v>
      </c>
      <c r="F4123">
        <v>1.15288933597958</v>
      </c>
      <c r="G4123">
        <v>-0.22817718812950999</v>
      </c>
      <c r="H4123" t="s">
        <v>1</v>
      </c>
      <c r="I4123" t="s">
        <v>295</v>
      </c>
    </row>
    <row r="4124" spans="1:9" x14ac:dyDescent="0.25">
      <c r="A4124" t="s">
        <v>297</v>
      </c>
      <c r="B4124" s="6">
        <v>45413</v>
      </c>
      <c r="C4124" s="6" t="str">
        <f t="shared" si="64"/>
        <v>Q2 2024</v>
      </c>
      <c r="D4124">
        <v>4</v>
      </c>
      <c r="E4124">
        <v>3</v>
      </c>
      <c r="F4124">
        <v>1.39768273182509</v>
      </c>
      <c r="G4124">
        <v>1.9339719519677102E-2</v>
      </c>
      <c r="H4124" t="s">
        <v>1</v>
      </c>
      <c r="I4124" t="s">
        <v>295</v>
      </c>
    </row>
    <row r="4125" spans="1:9" x14ac:dyDescent="0.25">
      <c r="A4125" t="s">
        <v>301</v>
      </c>
      <c r="B4125" s="6">
        <v>45413</v>
      </c>
      <c r="C4125" s="6" t="str">
        <f t="shared" si="64"/>
        <v>Q2 2024</v>
      </c>
      <c r="D4125">
        <v>11</v>
      </c>
      <c r="E4125">
        <v>9</v>
      </c>
      <c r="F4125">
        <v>1.11079044891312</v>
      </c>
      <c r="G4125">
        <v>-0.267552563392291</v>
      </c>
      <c r="H4125" t="s">
        <v>1</v>
      </c>
      <c r="I4125" t="s">
        <v>295</v>
      </c>
    </row>
    <row r="4126" spans="1:9" x14ac:dyDescent="0.25">
      <c r="A4126" t="s">
        <v>298</v>
      </c>
      <c r="B4126" s="6">
        <v>45413</v>
      </c>
      <c r="C4126" s="6" t="str">
        <f t="shared" si="64"/>
        <v>Q2 2024</v>
      </c>
      <c r="D4126">
        <v>10</v>
      </c>
      <c r="E4126">
        <v>10</v>
      </c>
      <c r="F4126">
        <v>1.1732203821128</v>
      </c>
      <c r="G4126">
        <v>-0.20512263019261501</v>
      </c>
      <c r="H4126" t="s">
        <v>0</v>
      </c>
      <c r="I4126" t="s">
        <v>295</v>
      </c>
    </row>
    <row r="4127" spans="1:9" x14ac:dyDescent="0.25">
      <c r="A4127" t="s">
        <v>299</v>
      </c>
      <c r="B4127" s="6">
        <v>45413</v>
      </c>
      <c r="C4127" s="6" t="str">
        <f t="shared" si="64"/>
        <v>Q2 2024</v>
      </c>
      <c r="D4127">
        <v>1</v>
      </c>
      <c r="E4127">
        <v>1</v>
      </c>
      <c r="F4127">
        <v>1.84859952933686</v>
      </c>
      <c r="G4127">
        <v>0.470256517031443</v>
      </c>
      <c r="H4127" t="s">
        <v>0</v>
      </c>
      <c r="I4127" t="s">
        <v>295</v>
      </c>
    </row>
    <row r="4128" spans="1:9" x14ac:dyDescent="0.25">
      <c r="A4128" t="s">
        <v>300</v>
      </c>
      <c r="B4128" s="6">
        <v>45413</v>
      </c>
      <c r="C4128" s="6" t="str">
        <f t="shared" si="64"/>
        <v>Q2 2024</v>
      </c>
      <c r="D4128">
        <v>9</v>
      </c>
      <c r="E4128">
        <v>8</v>
      </c>
      <c r="F4128">
        <v>1.2921408751972101</v>
      </c>
      <c r="G4128">
        <v>-8.6202137108207094E-2</v>
      </c>
      <c r="H4128" t="s">
        <v>1</v>
      </c>
      <c r="I4128" t="s">
        <v>295</v>
      </c>
    </row>
    <row r="4129" spans="1:9" x14ac:dyDescent="0.25">
      <c r="A4129" t="s">
        <v>111</v>
      </c>
      <c r="B4129" s="6">
        <v>45413</v>
      </c>
      <c r="C4129" s="6" t="str">
        <f t="shared" si="64"/>
        <v>Q2 2024</v>
      </c>
      <c r="D4129">
        <v>8</v>
      </c>
      <c r="E4129">
        <v>7</v>
      </c>
      <c r="F4129">
        <v>1.3113839426107099</v>
      </c>
      <c r="G4129">
        <v>-6.6959069694701695E-2</v>
      </c>
      <c r="H4129" t="s">
        <v>1</v>
      </c>
      <c r="I4129" t="s">
        <v>295</v>
      </c>
    </row>
    <row r="4130" spans="1:9" x14ac:dyDescent="0.25">
      <c r="A4130" t="s">
        <v>303</v>
      </c>
      <c r="B4130" s="6">
        <v>45413</v>
      </c>
      <c r="C4130" s="6" t="str">
        <f t="shared" si="64"/>
        <v>Q2 2024</v>
      </c>
      <c r="D4130">
        <v>7</v>
      </c>
      <c r="E4130">
        <v>6</v>
      </c>
      <c r="F4130">
        <v>1.3183191568439701</v>
      </c>
      <c r="G4130">
        <v>-6.0023855461445397E-2</v>
      </c>
      <c r="H4130" t="s">
        <v>1</v>
      </c>
      <c r="I4130" t="s">
        <v>295</v>
      </c>
    </row>
    <row r="4131" spans="1:9" x14ac:dyDescent="0.25">
      <c r="A4131" t="s">
        <v>302</v>
      </c>
      <c r="B4131" s="6">
        <v>45413</v>
      </c>
      <c r="C4131" s="6" t="str">
        <f t="shared" si="64"/>
        <v>Q2 2024</v>
      </c>
      <c r="D4131">
        <v>6</v>
      </c>
      <c r="E4131">
        <v>9</v>
      </c>
      <c r="F4131">
        <v>1.32842678477411</v>
      </c>
      <c r="G4131">
        <v>-4.9983449385929399E-2</v>
      </c>
      <c r="H4131" t="s">
        <v>0</v>
      </c>
      <c r="I4131" t="s">
        <v>295</v>
      </c>
    </row>
    <row r="4132" spans="1:9" x14ac:dyDescent="0.25">
      <c r="A4132" t="s">
        <v>295</v>
      </c>
      <c r="B4132" s="6">
        <v>45413</v>
      </c>
      <c r="C4132" s="6" t="str">
        <f t="shared" si="64"/>
        <v>Q2 2024</v>
      </c>
      <c r="D4132">
        <v>2</v>
      </c>
      <c r="E4132">
        <v>2</v>
      </c>
      <c r="F4132">
        <v>1.57288189503289</v>
      </c>
      <c r="G4132">
        <v>0.19453888272747399</v>
      </c>
      <c r="H4132" t="s">
        <v>0</v>
      </c>
      <c r="I4132" t="s">
        <v>295</v>
      </c>
    </row>
    <row r="4133" spans="1:9" x14ac:dyDescent="0.25">
      <c r="A4133" t="s">
        <v>296</v>
      </c>
      <c r="B4133" s="6">
        <v>45413</v>
      </c>
      <c r="C4133" s="6" t="str">
        <f t="shared" si="64"/>
        <v>Q2 2024</v>
      </c>
      <c r="D4133">
        <v>3</v>
      </c>
      <c r="E4133">
        <v>4</v>
      </c>
      <c r="F4133">
        <v>1.39780421156141</v>
      </c>
      <c r="G4133">
        <v>1.9461199255996001E-2</v>
      </c>
      <c r="H4133" t="s">
        <v>0</v>
      </c>
      <c r="I4133" t="s">
        <v>295</v>
      </c>
    </row>
    <row r="4134" spans="1:9" x14ac:dyDescent="0.25">
      <c r="A4134" t="s">
        <v>302</v>
      </c>
      <c r="B4134" s="6">
        <v>45444</v>
      </c>
      <c r="C4134" s="6" t="str">
        <f t="shared" si="64"/>
        <v>Q2 2024</v>
      </c>
      <c r="D4134">
        <v>6</v>
      </c>
      <c r="E4134">
        <v>6</v>
      </c>
      <c r="F4134">
        <v>1.3586459201513299</v>
      </c>
      <c r="G4134">
        <v>-4.1359736104978402E-2</v>
      </c>
      <c r="H4134" t="s">
        <v>0</v>
      </c>
      <c r="I4134" t="s">
        <v>295</v>
      </c>
    </row>
    <row r="4135" spans="1:9" x14ac:dyDescent="0.25">
      <c r="A4135" t="s">
        <v>298</v>
      </c>
      <c r="B4135" s="6">
        <v>45444</v>
      </c>
      <c r="C4135" s="6" t="str">
        <f t="shared" si="64"/>
        <v>Q2 2024</v>
      </c>
      <c r="D4135">
        <v>10</v>
      </c>
      <c r="E4135">
        <v>10</v>
      </c>
      <c r="F4135">
        <v>1.24016184803033</v>
      </c>
      <c r="G4135">
        <v>-0.15984380822597699</v>
      </c>
      <c r="H4135" t="s">
        <v>0</v>
      </c>
      <c r="I4135" t="s">
        <v>295</v>
      </c>
    </row>
    <row r="4136" spans="1:9" x14ac:dyDescent="0.25">
      <c r="A4136" t="s">
        <v>301</v>
      </c>
      <c r="B4136" s="6">
        <v>45444</v>
      </c>
      <c r="C4136" s="6" t="str">
        <f t="shared" si="64"/>
        <v>Q2 2024</v>
      </c>
      <c r="D4136">
        <v>11</v>
      </c>
      <c r="E4136">
        <v>11</v>
      </c>
      <c r="F4136">
        <v>1.1587157262169601</v>
      </c>
      <c r="G4136">
        <v>-0.24128993003934199</v>
      </c>
      <c r="H4136" t="s">
        <v>0</v>
      </c>
      <c r="I4136" t="s">
        <v>295</v>
      </c>
    </row>
    <row r="4137" spans="1:9" x14ac:dyDescent="0.25">
      <c r="A4137" t="s">
        <v>296</v>
      </c>
      <c r="B4137" s="6">
        <v>45444</v>
      </c>
      <c r="C4137" s="6" t="str">
        <f t="shared" si="64"/>
        <v>Q2 2024</v>
      </c>
      <c r="D4137">
        <v>3</v>
      </c>
      <c r="E4137">
        <v>3</v>
      </c>
      <c r="F4137">
        <v>1.4408650221237</v>
      </c>
      <c r="G4137">
        <v>4.0859365867396101E-2</v>
      </c>
      <c r="H4137" t="s">
        <v>0</v>
      </c>
      <c r="I4137" t="s">
        <v>295</v>
      </c>
    </row>
    <row r="4138" spans="1:9" x14ac:dyDescent="0.25">
      <c r="A4138" t="s">
        <v>299</v>
      </c>
      <c r="B4138" s="6">
        <v>45444</v>
      </c>
      <c r="C4138" s="6" t="str">
        <f t="shared" si="64"/>
        <v>Q2 2024</v>
      </c>
      <c r="D4138">
        <v>1</v>
      </c>
      <c r="E4138">
        <v>1</v>
      </c>
      <c r="F4138">
        <v>1.8396641500395501</v>
      </c>
      <c r="G4138">
        <v>0.43965849378324701</v>
      </c>
      <c r="H4138" t="s">
        <v>1</v>
      </c>
      <c r="I4138" t="s">
        <v>295</v>
      </c>
    </row>
    <row r="4139" spans="1:9" x14ac:dyDescent="0.25">
      <c r="A4139" t="s">
        <v>303</v>
      </c>
      <c r="B4139" s="6">
        <v>45444</v>
      </c>
      <c r="C4139" s="6" t="str">
        <f t="shared" si="64"/>
        <v>Q2 2024</v>
      </c>
      <c r="D4139">
        <v>8</v>
      </c>
      <c r="E4139">
        <v>7</v>
      </c>
      <c r="F4139">
        <v>1.3183862197568399</v>
      </c>
      <c r="G4139">
        <v>-8.16194364994655E-2</v>
      </c>
      <c r="H4139" t="s">
        <v>1</v>
      </c>
      <c r="I4139" t="s">
        <v>295</v>
      </c>
    </row>
    <row r="4140" spans="1:9" x14ac:dyDescent="0.25">
      <c r="A4140" t="s">
        <v>297</v>
      </c>
      <c r="B4140" s="6">
        <v>45444</v>
      </c>
      <c r="C4140" s="6" t="str">
        <f t="shared" si="64"/>
        <v>Q2 2024</v>
      </c>
      <c r="D4140">
        <v>4</v>
      </c>
      <c r="E4140">
        <v>4</v>
      </c>
      <c r="F4140">
        <v>1.41864764949112</v>
      </c>
      <c r="G4140">
        <v>1.86419932348094E-2</v>
      </c>
      <c r="H4140" t="s">
        <v>1729</v>
      </c>
      <c r="I4140" t="s">
        <v>295</v>
      </c>
    </row>
    <row r="4141" spans="1:9" x14ac:dyDescent="0.25">
      <c r="A4141" t="s">
        <v>295</v>
      </c>
      <c r="B4141" s="6">
        <v>45444</v>
      </c>
      <c r="C4141" s="6" t="str">
        <f t="shared" si="64"/>
        <v>Q2 2024</v>
      </c>
      <c r="D4141">
        <v>2</v>
      </c>
      <c r="E4141">
        <v>2</v>
      </c>
      <c r="F4141">
        <v>1.5982341561792901</v>
      </c>
      <c r="G4141">
        <v>0.198228499922985</v>
      </c>
      <c r="H4141" t="s">
        <v>1729</v>
      </c>
      <c r="I4141" t="s">
        <v>295</v>
      </c>
    </row>
    <row r="4142" spans="1:9" x14ac:dyDescent="0.25">
      <c r="A4142" t="s">
        <v>111</v>
      </c>
      <c r="B4142" s="6">
        <v>45444</v>
      </c>
      <c r="C4142" s="6" t="str">
        <f t="shared" si="64"/>
        <v>Q2 2024</v>
      </c>
      <c r="D4142">
        <v>7</v>
      </c>
      <c r="E4142">
        <v>8</v>
      </c>
      <c r="F4142">
        <v>1.3225656730822899</v>
      </c>
      <c r="G4142">
        <v>-7.7439983174015306E-2</v>
      </c>
      <c r="H4142" t="s">
        <v>0</v>
      </c>
      <c r="I4142" t="s">
        <v>295</v>
      </c>
    </row>
    <row r="4143" spans="1:9" x14ac:dyDescent="0.25">
      <c r="A4143" t="s">
        <v>300</v>
      </c>
      <c r="B4143" s="6">
        <v>45444</v>
      </c>
      <c r="C4143" s="6" t="str">
        <f t="shared" si="64"/>
        <v>Q2 2024</v>
      </c>
      <c r="D4143">
        <v>9</v>
      </c>
      <c r="E4143">
        <v>9</v>
      </c>
      <c r="F4143">
        <v>1.30417019749165</v>
      </c>
      <c r="G4143">
        <v>-9.5835458764660097E-2</v>
      </c>
      <c r="H4143" t="s">
        <v>1</v>
      </c>
      <c r="I4143" t="s">
        <v>295</v>
      </c>
    </row>
    <row r="4144" spans="1:9" x14ac:dyDescent="0.25">
      <c r="A4144" t="s">
        <v>303</v>
      </c>
      <c r="B4144" s="6">
        <v>45474</v>
      </c>
      <c r="C4144" s="6" t="str">
        <f t="shared" si="64"/>
        <v>Q3 2024</v>
      </c>
      <c r="D4144">
        <v>8</v>
      </c>
      <c r="E4144">
        <v>8</v>
      </c>
      <c r="F4144">
        <v>1.34052127141123</v>
      </c>
      <c r="G4144">
        <v>-6.6353445232331498E-2</v>
      </c>
      <c r="H4144" t="s">
        <v>0</v>
      </c>
      <c r="I4144" t="s">
        <v>295</v>
      </c>
    </row>
    <row r="4145" spans="1:9" x14ac:dyDescent="0.25">
      <c r="A4145" t="s">
        <v>111</v>
      </c>
      <c r="B4145" s="6">
        <v>45474</v>
      </c>
      <c r="C4145" s="6" t="str">
        <f t="shared" si="64"/>
        <v>Q3 2024</v>
      </c>
      <c r="D4145">
        <v>7</v>
      </c>
      <c r="E4145">
        <v>7</v>
      </c>
      <c r="F4145">
        <v>1.35448355915689</v>
      </c>
      <c r="G4145">
        <v>-5.2391157486668803E-2</v>
      </c>
      <c r="H4145" t="s">
        <v>0</v>
      </c>
      <c r="I4145" t="s">
        <v>295</v>
      </c>
    </row>
    <row r="4146" spans="1:9" x14ac:dyDescent="0.25">
      <c r="A4146" t="s">
        <v>295</v>
      </c>
      <c r="B4146" s="6">
        <v>45474</v>
      </c>
      <c r="C4146" s="6" t="str">
        <f t="shared" si="64"/>
        <v>Q3 2024</v>
      </c>
      <c r="D4146">
        <v>2</v>
      </c>
      <c r="E4146">
        <v>2</v>
      </c>
      <c r="F4146">
        <v>1.5876514057221001</v>
      </c>
      <c r="G4146">
        <v>0.180776689078542</v>
      </c>
      <c r="H4146" t="s">
        <v>1</v>
      </c>
      <c r="I4146" t="s">
        <v>295</v>
      </c>
    </row>
    <row r="4147" spans="1:9" x14ac:dyDescent="0.25">
      <c r="A4147" t="s">
        <v>299</v>
      </c>
      <c r="B4147" s="6">
        <v>45474</v>
      </c>
      <c r="C4147" s="6" t="str">
        <f t="shared" si="64"/>
        <v>Q3 2024</v>
      </c>
      <c r="D4147">
        <v>1</v>
      </c>
      <c r="E4147">
        <v>1</v>
      </c>
      <c r="F4147">
        <v>1.80038418058978</v>
      </c>
      <c r="G4147">
        <v>0.39350946394622199</v>
      </c>
      <c r="H4147" t="s">
        <v>1</v>
      </c>
      <c r="I4147" t="s">
        <v>295</v>
      </c>
    </row>
    <row r="4148" spans="1:9" x14ac:dyDescent="0.25">
      <c r="A4148" t="s">
        <v>300</v>
      </c>
      <c r="B4148" s="6">
        <v>45474</v>
      </c>
      <c r="C4148" s="6" t="str">
        <f t="shared" si="64"/>
        <v>Q3 2024</v>
      </c>
      <c r="D4148">
        <v>9</v>
      </c>
      <c r="E4148">
        <v>9</v>
      </c>
      <c r="F4148">
        <v>1.3089325109402401</v>
      </c>
      <c r="G4148">
        <v>-9.7942205703318796E-2</v>
      </c>
      <c r="H4148" t="s">
        <v>0</v>
      </c>
      <c r="I4148" t="s">
        <v>295</v>
      </c>
    </row>
    <row r="4149" spans="1:9" x14ac:dyDescent="0.25">
      <c r="A4149" t="s">
        <v>298</v>
      </c>
      <c r="B4149" s="6">
        <v>45474</v>
      </c>
      <c r="C4149" s="6" t="str">
        <f t="shared" si="64"/>
        <v>Q3 2024</v>
      </c>
      <c r="D4149">
        <v>10</v>
      </c>
      <c r="E4149">
        <v>10</v>
      </c>
      <c r="F4149">
        <v>1.2572011038861901</v>
      </c>
      <c r="G4149">
        <v>-0.14967361275737101</v>
      </c>
      <c r="H4149" t="s">
        <v>0</v>
      </c>
      <c r="I4149" t="s">
        <v>295</v>
      </c>
    </row>
    <row r="4150" spans="1:9" x14ac:dyDescent="0.25">
      <c r="A4150" t="s">
        <v>301</v>
      </c>
      <c r="B4150" s="6">
        <v>45474</v>
      </c>
      <c r="C4150" s="6" t="str">
        <f t="shared" si="64"/>
        <v>Q3 2024</v>
      </c>
      <c r="D4150">
        <v>11</v>
      </c>
      <c r="E4150">
        <v>11</v>
      </c>
      <c r="F4150">
        <v>1.1916862195405</v>
      </c>
      <c r="G4150">
        <v>-0.21518849710306001</v>
      </c>
      <c r="H4150" t="s">
        <v>0</v>
      </c>
      <c r="I4150" t="s">
        <v>295</v>
      </c>
    </row>
    <row r="4151" spans="1:9" x14ac:dyDescent="0.25">
      <c r="A4151" t="s">
        <v>296</v>
      </c>
      <c r="B4151" s="6">
        <v>45474</v>
      </c>
      <c r="C4151" s="6" t="str">
        <f t="shared" si="64"/>
        <v>Q3 2024</v>
      </c>
      <c r="D4151">
        <v>3</v>
      </c>
      <c r="E4151">
        <v>3</v>
      </c>
      <c r="F4151">
        <v>1.45092206659194</v>
      </c>
      <c r="G4151">
        <v>4.4047349948382802E-2</v>
      </c>
      <c r="H4151" t="s">
        <v>0</v>
      </c>
      <c r="I4151" t="s">
        <v>295</v>
      </c>
    </row>
    <row r="4152" spans="1:9" x14ac:dyDescent="0.25">
      <c r="A4152" t="s">
        <v>302</v>
      </c>
      <c r="B4152" s="6">
        <v>45474</v>
      </c>
      <c r="C4152" s="6" t="str">
        <f t="shared" si="64"/>
        <v>Q3 2024</v>
      </c>
      <c r="D4152">
        <v>6</v>
      </c>
      <c r="E4152">
        <v>6</v>
      </c>
      <c r="F4152">
        <v>1.36474822537373</v>
      </c>
      <c r="G4152">
        <v>-4.2126491269831499E-2</v>
      </c>
      <c r="H4152" t="s">
        <v>0</v>
      </c>
      <c r="I4152" t="s">
        <v>295</v>
      </c>
    </row>
    <row r="4153" spans="1:9" x14ac:dyDescent="0.25">
      <c r="A4153" t="s">
        <v>297</v>
      </c>
      <c r="B4153" s="6">
        <v>45474</v>
      </c>
      <c r="C4153" s="6" t="str">
        <f t="shared" si="64"/>
        <v>Q3 2024</v>
      </c>
      <c r="D4153">
        <v>4</v>
      </c>
      <c r="E4153">
        <v>4</v>
      </c>
      <c r="F4153">
        <v>1.41221662322299</v>
      </c>
      <c r="G4153">
        <v>5.3419065794340003E-3</v>
      </c>
      <c r="H4153" t="s">
        <v>1</v>
      </c>
      <c r="I4153" t="s">
        <v>295</v>
      </c>
    </row>
    <row r="4154" spans="1:9" x14ac:dyDescent="0.25">
      <c r="A4154" t="s">
        <v>298</v>
      </c>
      <c r="B4154" s="6">
        <v>45505</v>
      </c>
      <c r="C4154" s="6" t="str">
        <f t="shared" si="64"/>
        <v>Q3 2024</v>
      </c>
      <c r="D4154">
        <v>10</v>
      </c>
      <c r="E4154">
        <v>10</v>
      </c>
      <c r="F4154">
        <v>1.2355704226449999</v>
      </c>
      <c r="G4154">
        <v>-0.174599939954347</v>
      </c>
      <c r="H4154" t="s">
        <v>1</v>
      </c>
      <c r="I4154" t="s">
        <v>295</v>
      </c>
    </row>
    <row r="4155" spans="1:9" x14ac:dyDescent="0.25">
      <c r="A4155" t="s">
        <v>301</v>
      </c>
      <c r="B4155" s="6">
        <v>45505</v>
      </c>
      <c r="C4155" s="6" t="str">
        <f t="shared" si="64"/>
        <v>Q3 2024</v>
      </c>
      <c r="D4155">
        <v>11</v>
      </c>
      <c r="E4155">
        <v>11</v>
      </c>
      <c r="F4155">
        <v>1.2147502233301199</v>
      </c>
      <c r="G4155">
        <v>-0.19542013926922899</v>
      </c>
      <c r="H4155" t="s">
        <v>0</v>
      </c>
      <c r="I4155" t="s">
        <v>295</v>
      </c>
    </row>
    <row r="4156" spans="1:9" x14ac:dyDescent="0.25">
      <c r="A4156" t="s">
        <v>302</v>
      </c>
      <c r="B4156" s="6">
        <v>45505</v>
      </c>
      <c r="C4156" s="6" t="str">
        <f t="shared" si="64"/>
        <v>Q3 2024</v>
      </c>
      <c r="D4156">
        <v>7</v>
      </c>
      <c r="E4156">
        <v>6</v>
      </c>
      <c r="F4156">
        <v>1.34574296814437</v>
      </c>
      <c r="G4156">
        <v>-6.4427394454978207E-2</v>
      </c>
      <c r="H4156" t="s">
        <v>1</v>
      </c>
      <c r="I4156" t="s">
        <v>295</v>
      </c>
    </row>
    <row r="4157" spans="1:9" x14ac:dyDescent="0.25">
      <c r="A4157" t="s">
        <v>111</v>
      </c>
      <c r="B4157" s="6">
        <v>45505</v>
      </c>
      <c r="C4157" s="6" t="str">
        <f t="shared" si="64"/>
        <v>Q3 2024</v>
      </c>
      <c r="D4157">
        <v>5</v>
      </c>
      <c r="E4157">
        <v>7</v>
      </c>
      <c r="F4157">
        <v>1.3774315228481799</v>
      </c>
      <c r="G4157">
        <v>-3.2738839751170902E-2</v>
      </c>
      <c r="H4157" t="s">
        <v>0</v>
      </c>
      <c r="I4157" t="s">
        <v>295</v>
      </c>
    </row>
    <row r="4158" spans="1:9" x14ac:dyDescent="0.25">
      <c r="A4158" t="s">
        <v>299</v>
      </c>
      <c r="B4158" s="6">
        <v>45505</v>
      </c>
      <c r="C4158" s="6" t="str">
        <f t="shared" si="64"/>
        <v>Q3 2024</v>
      </c>
      <c r="D4158">
        <v>1</v>
      </c>
      <c r="E4158">
        <v>1</v>
      </c>
      <c r="F4158">
        <v>1.80926838269393</v>
      </c>
      <c r="G4158">
        <v>0.399098020094585</v>
      </c>
      <c r="H4158" t="s">
        <v>1729</v>
      </c>
      <c r="I4158" t="s">
        <v>295</v>
      </c>
    </row>
    <row r="4159" spans="1:9" x14ac:dyDescent="0.25">
      <c r="A4159" t="s">
        <v>300</v>
      </c>
      <c r="B4159" s="6">
        <v>45505</v>
      </c>
      <c r="C4159" s="6" t="str">
        <f t="shared" si="64"/>
        <v>Q3 2024</v>
      </c>
      <c r="D4159">
        <v>9</v>
      </c>
      <c r="E4159">
        <v>9</v>
      </c>
      <c r="F4159">
        <v>1.32141272995282</v>
      </c>
      <c r="G4159">
        <v>-8.8757632646528195E-2</v>
      </c>
      <c r="H4159" t="s">
        <v>0</v>
      </c>
      <c r="I4159" t="s">
        <v>295</v>
      </c>
    </row>
    <row r="4160" spans="1:9" x14ac:dyDescent="0.25">
      <c r="A4160" t="s">
        <v>295</v>
      </c>
      <c r="B4160" s="6">
        <v>45505</v>
      </c>
      <c r="C4160" s="6" t="str">
        <f t="shared" si="64"/>
        <v>Q3 2024</v>
      </c>
      <c r="D4160">
        <v>3</v>
      </c>
      <c r="E4160">
        <v>2</v>
      </c>
      <c r="F4160">
        <v>1.5470809595988699</v>
      </c>
      <c r="G4160">
        <v>0.13691059699952399</v>
      </c>
      <c r="H4160" t="s">
        <v>1</v>
      </c>
      <c r="I4160" t="s">
        <v>295</v>
      </c>
    </row>
    <row r="4161" spans="1:9" x14ac:dyDescent="0.25">
      <c r="A4161" t="s">
        <v>297</v>
      </c>
      <c r="B4161" s="6">
        <v>45505</v>
      </c>
      <c r="C4161" s="6" t="str">
        <f t="shared" si="64"/>
        <v>Q3 2024</v>
      </c>
      <c r="D4161">
        <v>6</v>
      </c>
      <c r="E4161">
        <v>4</v>
      </c>
      <c r="F4161">
        <v>1.37395676196271</v>
      </c>
      <c r="G4161">
        <v>-3.6213600636641502E-2</v>
      </c>
      <c r="H4161" t="s">
        <v>1</v>
      </c>
      <c r="I4161" t="s">
        <v>295</v>
      </c>
    </row>
    <row r="4162" spans="1:9" x14ac:dyDescent="0.25">
      <c r="A4162" t="s">
        <v>296</v>
      </c>
      <c r="B4162" s="6">
        <v>45505</v>
      </c>
      <c r="C4162" s="6" t="str">
        <f t="shared" si="64"/>
        <v>Q3 2024</v>
      </c>
      <c r="D4162">
        <v>2</v>
      </c>
      <c r="E4162">
        <v>3</v>
      </c>
      <c r="F4162">
        <v>1.5536295214223701</v>
      </c>
      <c r="G4162">
        <v>0.14345915882302401</v>
      </c>
      <c r="H4162" t="s">
        <v>0</v>
      </c>
      <c r="I4162" t="s">
        <v>295</v>
      </c>
    </row>
    <row r="4163" spans="1:9" x14ac:dyDescent="0.25">
      <c r="A4163" t="s">
        <v>303</v>
      </c>
      <c r="B4163" s="6">
        <v>45505</v>
      </c>
      <c r="C4163" s="6" t="str">
        <f t="shared" ref="C4163:C4226" si="65">"Q" &amp; ROUNDUP(MONTH(B4163)/3, 0) &amp; " " &amp; YEAR(B4163)</f>
        <v>Q3 2024</v>
      </c>
      <c r="D4163">
        <v>8</v>
      </c>
      <c r="E4163">
        <v>8</v>
      </c>
      <c r="F4163">
        <v>1.32286013339511</v>
      </c>
      <c r="G4163">
        <v>-8.7310229204239295E-2</v>
      </c>
      <c r="H4163" t="s">
        <v>1</v>
      </c>
      <c r="I4163" t="s">
        <v>295</v>
      </c>
    </row>
    <row r="4164" spans="1:9" x14ac:dyDescent="0.25">
      <c r="A4164" t="s">
        <v>301</v>
      </c>
      <c r="B4164" s="6">
        <v>45536</v>
      </c>
      <c r="C4164" s="6" t="str">
        <f t="shared" si="65"/>
        <v>Q3 2024</v>
      </c>
      <c r="D4164">
        <v>11</v>
      </c>
      <c r="E4164">
        <v>11</v>
      </c>
      <c r="F4164">
        <v>1.1951353585945199</v>
      </c>
      <c r="G4164">
        <v>-0.19535750188786299</v>
      </c>
      <c r="H4164" t="s">
        <v>0</v>
      </c>
      <c r="I4164" t="s">
        <v>295</v>
      </c>
    </row>
    <row r="4165" spans="1:9" x14ac:dyDescent="0.25">
      <c r="A4165" t="s">
        <v>295</v>
      </c>
      <c r="B4165" s="6">
        <v>45536</v>
      </c>
      <c r="C4165" s="6" t="str">
        <f t="shared" si="65"/>
        <v>Q3 2024</v>
      </c>
      <c r="D4165">
        <v>2</v>
      </c>
      <c r="E4165">
        <v>3</v>
      </c>
      <c r="F4165">
        <v>1.5403349619534601</v>
      </c>
      <c r="G4165">
        <v>0.14984210147108101</v>
      </c>
      <c r="H4165" t="s">
        <v>0</v>
      </c>
      <c r="I4165" t="s">
        <v>295</v>
      </c>
    </row>
    <row r="4166" spans="1:9" x14ac:dyDescent="0.25">
      <c r="A4166" t="s">
        <v>300</v>
      </c>
      <c r="B4166" s="6">
        <v>45536</v>
      </c>
      <c r="C4166" s="6" t="str">
        <f t="shared" si="65"/>
        <v>Q3 2024</v>
      </c>
      <c r="D4166">
        <v>8</v>
      </c>
      <c r="E4166">
        <v>9</v>
      </c>
      <c r="F4166">
        <v>1.31674069194614</v>
      </c>
      <c r="G4166">
        <v>-7.3752168536239199E-2</v>
      </c>
      <c r="H4166" t="s">
        <v>0</v>
      </c>
      <c r="I4166" t="s">
        <v>295</v>
      </c>
    </row>
    <row r="4167" spans="1:9" x14ac:dyDescent="0.25">
      <c r="A4167" t="s">
        <v>296</v>
      </c>
      <c r="B4167" s="6">
        <v>45536</v>
      </c>
      <c r="C4167" s="6" t="str">
        <f t="shared" si="65"/>
        <v>Q3 2024</v>
      </c>
      <c r="D4167">
        <v>3</v>
      </c>
      <c r="E4167">
        <v>2</v>
      </c>
      <c r="F4167">
        <v>1.4985788626268199</v>
      </c>
      <c r="G4167">
        <v>0.108086002144437</v>
      </c>
      <c r="H4167" t="s">
        <v>1</v>
      </c>
      <c r="I4167" t="s">
        <v>295</v>
      </c>
    </row>
    <row r="4168" spans="1:9" x14ac:dyDescent="0.25">
      <c r="A4168" t="s">
        <v>303</v>
      </c>
      <c r="B4168" s="6">
        <v>45536</v>
      </c>
      <c r="C4168" s="6" t="str">
        <f t="shared" si="65"/>
        <v>Q3 2024</v>
      </c>
      <c r="D4168">
        <v>9</v>
      </c>
      <c r="E4168">
        <v>8</v>
      </c>
      <c r="F4168">
        <v>1.3072766394086901</v>
      </c>
      <c r="G4168">
        <v>-8.3216221073691504E-2</v>
      </c>
      <c r="H4168" t="s">
        <v>1</v>
      </c>
      <c r="I4168" t="s">
        <v>295</v>
      </c>
    </row>
    <row r="4169" spans="1:9" x14ac:dyDescent="0.25">
      <c r="A4169" t="s">
        <v>111</v>
      </c>
      <c r="B4169" s="6">
        <v>45536</v>
      </c>
      <c r="C4169" s="6" t="str">
        <f t="shared" si="65"/>
        <v>Q3 2024</v>
      </c>
      <c r="D4169">
        <v>5</v>
      </c>
      <c r="E4169">
        <v>5</v>
      </c>
      <c r="F4169">
        <v>1.3712722872957901</v>
      </c>
      <c r="G4169">
        <v>-1.92205731865897E-2</v>
      </c>
      <c r="H4169" t="s">
        <v>0</v>
      </c>
      <c r="I4169" t="s">
        <v>295</v>
      </c>
    </row>
    <row r="4170" spans="1:9" x14ac:dyDescent="0.25">
      <c r="A4170" t="s">
        <v>297</v>
      </c>
      <c r="B4170" s="6">
        <v>45536</v>
      </c>
      <c r="C4170" s="6" t="str">
        <f t="shared" si="65"/>
        <v>Q3 2024</v>
      </c>
      <c r="D4170">
        <v>6</v>
      </c>
      <c r="E4170">
        <v>6</v>
      </c>
      <c r="F4170">
        <v>1.3658864227842</v>
      </c>
      <c r="G4170">
        <v>-2.4606437698181102E-2</v>
      </c>
      <c r="H4170" t="s">
        <v>0</v>
      </c>
      <c r="I4170" t="s">
        <v>295</v>
      </c>
    </row>
    <row r="4171" spans="1:9" x14ac:dyDescent="0.25">
      <c r="A4171" t="s">
        <v>302</v>
      </c>
      <c r="B4171" s="6">
        <v>45536</v>
      </c>
      <c r="C4171" s="6" t="str">
        <f t="shared" si="65"/>
        <v>Q3 2024</v>
      </c>
      <c r="D4171">
        <v>7</v>
      </c>
      <c r="E4171">
        <v>7</v>
      </c>
      <c r="F4171">
        <v>1.33307793425924</v>
      </c>
      <c r="G4171">
        <v>-5.7414926223139803E-2</v>
      </c>
      <c r="H4171" t="s">
        <v>0</v>
      </c>
      <c r="I4171" t="s">
        <v>295</v>
      </c>
    </row>
    <row r="4172" spans="1:9" x14ac:dyDescent="0.25">
      <c r="A4172" t="s">
        <v>299</v>
      </c>
      <c r="B4172" s="6">
        <v>45536</v>
      </c>
      <c r="C4172" s="6" t="str">
        <f t="shared" si="65"/>
        <v>Q3 2024</v>
      </c>
      <c r="D4172">
        <v>1</v>
      </c>
      <c r="E4172">
        <v>1</v>
      </c>
      <c r="F4172">
        <v>1.77276030273788</v>
      </c>
      <c r="G4172">
        <v>0.38226744225549703</v>
      </c>
      <c r="H4172" t="s">
        <v>1729</v>
      </c>
      <c r="I4172" t="s">
        <v>295</v>
      </c>
    </row>
    <row r="4173" spans="1:9" x14ac:dyDescent="0.25">
      <c r="A4173" t="s">
        <v>298</v>
      </c>
      <c r="B4173" s="6">
        <v>45536</v>
      </c>
      <c r="C4173" s="6" t="str">
        <f t="shared" si="65"/>
        <v>Q3 2024</v>
      </c>
      <c r="D4173">
        <v>10</v>
      </c>
      <c r="E4173">
        <v>10</v>
      </c>
      <c r="F4173">
        <v>1.2038651432170699</v>
      </c>
      <c r="G4173">
        <v>-0.18662771726531199</v>
      </c>
      <c r="H4173" t="s">
        <v>1</v>
      </c>
      <c r="I4173" t="s">
        <v>295</v>
      </c>
    </row>
    <row r="4174" spans="1:9" x14ac:dyDescent="0.25">
      <c r="A4174" t="s">
        <v>303</v>
      </c>
      <c r="B4174" s="6">
        <v>45566</v>
      </c>
      <c r="C4174" s="6" t="str">
        <f t="shared" si="65"/>
        <v>Q4 2024</v>
      </c>
      <c r="D4174">
        <v>9</v>
      </c>
      <c r="E4174">
        <v>9</v>
      </c>
      <c r="F4174">
        <v>1.2869782547581201</v>
      </c>
      <c r="G4174">
        <v>-8.4192146621888397E-2</v>
      </c>
      <c r="H4174" t="s">
        <v>0</v>
      </c>
      <c r="I4174" t="s">
        <v>295</v>
      </c>
    </row>
    <row r="4175" spans="1:9" x14ac:dyDescent="0.25">
      <c r="A4175" t="s">
        <v>300</v>
      </c>
      <c r="B4175" s="6">
        <v>45566</v>
      </c>
      <c r="C4175" s="6" t="str">
        <f t="shared" si="65"/>
        <v>Q4 2024</v>
      </c>
      <c r="D4175">
        <v>8</v>
      </c>
      <c r="E4175">
        <v>8</v>
      </c>
      <c r="F4175">
        <v>1.30610919094644</v>
      </c>
      <c r="G4175">
        <v>-6.5061210433562805E-2</v>
      </c>
      <c r="H4175" t="s">
        <v>0</v>
      </c>
      <c r="I4175" t="s">
        <v>295</v>
      </c>
    </row>
    <row r="4176" spans="1:9" x14ac:dyDescent="0.25">
      <c r="A4176" t="s">
        <v>296</v>
      </c>
      <c r="B4176" s="6">
        <v>45566</v>
      </c>
      <c r="C4176" s="6" t="str">
        <f t="shared" si="65"/>
        <v>Q4 2024</v>
      </c>
      <c r="D4176">
        <v>6</v>
      </c>
      <c r="E4176">
        <v>3</v>
      </c>
      <c r="F4176">
        <v>1.35654585266399</v>
      </c>
      <c r="G4176">
        <v>-1.4624548716015E-2</v>
      </c>
      <c r="H4176" t="s">
        <v>1</v>
      </c>
      <c r="I4176" t="s">
        <v>295</v>
      </c>
    </row>
    <row r="4177" spans="1:9" x14ac:dyDescent="0.25">
      <c r="A4177" t="s">
        <v>297</v>
      </c>
      <c r="B4177" s="6">
        <v>45566</v>
      </c>
      <c r="C4177" s="6" t="str">
        <f t="shared" si="65"/>
        <v>Q4 2024</v>
      </c>
      <c r="D4177">
        <v>3</v>
      </c>
      <c r="E4177">
        <v>6</v>
      </c>
      <c r="F4177">
        <v>1.3810205531556901</v>
      </c>
      <c r="G4177">
        <v>9.8501517756845996E-3</v>
      </c>
      <c r="H4177" t="s">
        <v>0</v>
      </c>
      <c r="I4177" t="s">
        <v>295</v>
      </c>
    </row>
    <row r="4178" spans="1:9" x14ac:dyDescent="0.25">
      <c r="A4178" t="s">
        <v>302</v>
      </c>
      <c r="B4178" s="6">
        <v>45566</v>
      </c>
      <c r="C4178" s="6" t="str">
        <f t="shared" si="65"/>
        <v>Q4 2024</v>
      </c>
      <c r="D4178">
        <v>7</v>
      </c>
      <c r="E4178">
        <v>7</v>
      </c>
      <c r="F4178">
        <v>1.3277194726058399</v>
      </c>
      <c r="G4178">
        <v>-4.3450928774166203E-2</v>
      </c>
      <c r="H4178" t="s">
        <v>0</v>
      </c>
      <c r="I4178" t="s">
        <v>295</v>
      </c>
    </row>
    <row r="4179" spans="1:9" x14ac:dyDescent="0.25">
      <c r="A4179" t="s">
        <v>111</v>
      </c>
      <c r="B4179" s="6">
        <v>45566</v>
      </c>
      <c r="C4179" s="6" t="str">
        <f t="shared" si="65"/>
        <v>Q4 2024</v>
      </c>
      <c r="D4179">
        <v>5</v>
      </c>
      <c r="E4179">
        <v>5</v>
      </c>
      <c r="F4179">
        <v>1.36908985985151</v>
      </c>
      <c r="G4179">
        <v>-2.0805415284961201E-3</v>
      </c>
      <c r="H4179" t="s">
        <v>0</v>
      </c>
      <c r="I4179" t="s">
        <v>295</v>
      </c>
    </row>
    <row r="4180" spans="1:9" x14ac:dyDescent="0.25">
      <c r="A4180" t="s">
        <v>301</v>
      </c>
      <c r="B4180" s="6">
        <v>45566</v>
      </c>
      <c r="C4180" s="6" t="str">
        <f t="shared" si="65"/>
        <v>Q4 2024</v>
      </c>
      <c r="D4180">
        <v>11</v>
      </c>
      <c r="E4180">
        <v>11</v>
      </c>
      <c r="F4180">
        <v>1.1850465486314701</v>
      </c>
      <c r="G4180">
        <v>-0.18612385274853699</v>
      </c>
      <c r="H4180" t="s">
        <v>0</v>
      </c>
      <c r="I4180" t="s">
        <v>295</v>
      </c>
    </row>
    <row r="4181" spans="1:9" x14ac:dyDescent="0.25">
      <c r="A4181" t="s">
        <v>298</v>
      </c>
      <c r="B4181" s="6">
        <v>45566</v>
      </c>
      <c r="C4181" s="6" t="str">
        <f t="shared" si="65"/>
        <v>Q4 2024</v>
      </c>
      <c r="D4181">
        <v>10</v>
      </c>
      <c r="E4181">
        <v>10</v>
      </c>
      <c r="F4181">
        <v>1.1879229927417301</v>
      </c>
      <c r="G4181">
        <v>-0.18324740863828101</v>
      </c>
      <c r="H4181" t="s">
        <v>0</v>
      </c>
      <c r="I4181" t="s">
        <v>295</v>
      </c>
    </row>
    <row r="4182" spans="1:9" x14ac:dyDescent="0.25">
      <c r="A4182" t="s">
        <v>299</v>
      </c>
      <c r="B4182" s="6">
        <v>45566</v>
      </c>
      <c r="C4182" s="6" t="str">
        <f t="shared" si="65"/>
        <v>Q4 2024</v>
      </c>
      <c r="D4182">
        <v>1</v>
      </c>
      <c r="E4182">
        <v>1</v>
      </c>
      <c r="F4182">
        <v>1.7622567880808599</v>
      </c>
      <c r="G4182">
        <v>0.391086386700849</v>
      </c>
      <c r="H4182" t="s">
        <v>1729</v>
      </c>
      <c r="I4182" t="s">
        <v>295</v>
      </c>
    </row>
    <row r="4183" spans="1:9" x14ac:dyDescent="0.25">
      <c r="A4183" t="s">
        <v>295</v>
      </c>
      <c r="B4183" s="6">
        <v>45566</v>
      </c>
      <c r="C4183" s="6" t="str">
        <f t="shared" si="65"/>
        <v>Q4 2024</v>
      </c>
      <c r="D4183">
        <v>2</v>
      </c>
      <c r="E4183">
        <v>2</v>
      </c>
      <c r="F4183">
        <v>1.54901450036442</v>
      </c>
      <c r="G4183">
        <v>0.177844098984415</v>
      </c>
      <c r="H4183" t="s">
        <v>0</v>
      </c>
      <c r="I4183" t="s">
        <v>295</v>
      </c>
    </row>
    <row r="4184" spans="1:9" x14ac:dyDescent="0.25">
      <c r="A4184" t="s">
        <v>295</v>
      </c>
      <c r="B4184" s="6">
        <v>45597</v>
      </c>
      <c r="C4184" s="6" t="str">
        <f t="shared" si="65"/>
        <v>Q4 2024</v>
      </c>
      <c r="D4184">
        <v>2</v>
      </c>
      <c r="E4184">
        <v>2</v>
      </c>
      <c r="F4184">
        <v>1.51254120033812</v>
      </c>
      <c r="G4184">
        <v>0.14946531689595699</v>
      </c>
      <c r="H4184" t="s">
        <v>1</v>
      </c>
      <c r="I4184" t="s">
        <v>295</v>
      </c>
    </row>
    <row r="4185" spans="1:9" x14ac:dyDescent="0.25">
      <c r="A4185" t="s">
        <v>300</v>
      </c>
      <c r="B4185" s="6">
        <v>45597</v>
      </c>
      <c r="C4185" s="6" t="str">
        <f t="shared" si="65"/>
        <v>Q4 2024</v>
      </c>
      <c r="D4185">
        <v>8</v>
      </c>
      <c r="E4185">
        <v>8</v>
      </c>
      <c r="F4185">
        <v>1.3159565679847101</v>
      </c>
      <c r="G4185">
        <v>-4.7119315457450697E-2</v>
      </c>
      <c r="H4185" t="s">
        <v>0</v>
      </c>
      <c r="I4185" t="s">
        <v>295</v>
      </c>
    </row>
    <row r="4186" spans="1:9" x14ac:dyDescent="0.25">
      <c r="A4186" t="s">
        <v>302</v>
      </c>
      <c r="B4186" s="6">
        <v>45597</v>
      </c>
      <c r="C4186" s="6" t="str">
        <f t="shared" si="65"/>
        <v>Q4 2024</v>
      </c>
      <c r="D4186">
        <v>7</v>
      </c>
      <c r="E4186">
        <v>7</v>
      </c>
      <c r="F4186">
        <v>1.3410018612466801</v>
      </c>
      <c r="G4186">
        <v>-2.20740221954796E-2</v>
      </c>
      <c r="H4186" t="s">
        <v>0</v>
      </c>
      <c r="I4186" t="s">
        <v>295</v>
      </c>
    </row>
    <row r="4187" spans="1:9" x14ac:dyDescent="0.25">
      <c r="A4187" t="s">
        <v>303</v>
      </c>
      <c r="B4187" s="6">
        <v>45597</v>
      </c>
      <c r="C4187" s="6" t="str">
        <f t="shared" si="65"/>
        <v>Q4 2024</v>
      </c>
      <c r="D4187">
        <v>9</v>
      </c>
      <c r="E4187">
        <v>9</v>
      </c>
      <c r="F4187">
        <v>1.24585867853513</v>
      </c>
      <c r="G4187">
        <v>-0.117217204907027</v>
      </c>
      <c r="H4187" t="s">
        <v>1</v>
      </c>
      <c r="I4187" t="s">
        <v>295</v>
      </c>
    </row>
    <row r="4188" spans="1:9" x14ac:dyDescent="0.25">
      <c r="A4188" t="s">
        <v>298</v>
      </c>
      <c r="B4188" s="6">
        <v>45597</v>
      </c>
      <c r="C4188" s="6" t="str">
        <f t="shared" si="65"/>
        <v>Q4 2024</v>
      </c>
      <c r="D4188">
        <v>11</v>
      </c>
      <c r="E4188">
        <v>10</v>
      </c>
      <c r="F4188">
        <v>1.16872844757412</v>
      </c>
      <c r="G4188">
        <v>-0.19434743586804201</v>
      </c>
      <c r="H4188" t="s">
        <v>1</v>
      </c>
      <c r="I4188" t="s">
        <v>295</v>
      </c>
    </row>
    <row r="4189" spans="1:9" x14ac:dyDescent="0.25">
      <c r="A4189" t="s">
        <v>297</v>
      </c>
      <c r="B4189" s="6">
        <v>45597</v>
      </c>
      <c r="C4189" s="6" t="str">
        <f t="shared" si="65"/>
        <v>Q4 2024</v>
      </c>
      <c r="D4189">
        <v>3</v>
      </c>
      <c r="E4189">
        <v>3</v>
      </c>
      <c r="F4189">
        <v>1.3764826073060801</v>
      </c>
      <c r="G4189">
        <v>1.34067238639183E-2</v>
      </c>
      <c r="H4189" t="s">
        <v>0</v>
      </c>
      <c r="I4189" t="s">
        <v>295</v>
      </c>
    </row>
    <row r="4190" spans="1:9" x14ac:dyDescent="0.25">
      <c r="A4190" t="s">
        <v>301</v>
      </c>
      <c r="B4190" s="6">
        <v>45597</v>
      </c>
      <c r="C4190" s="6" t="str">
        <f t="shared" si="65"/>
        <v>Q4 2024</v>
      </c>
      <c r="D4190">
        <v>10</v>
      </c>
      <c r="E4190">
        <v>11</v>
      </c>
      <c r="F4190">
        <v>1.1839426124183901</v>
      </c>
      <c r="G4190">
        <v>-0.179133271023768</v>
      </c>
      <c r="H4190" t="s">
        <v>0</v>
      </c>
      <c r="I4190" t="s">
        <v>295</v>
      </c>
    </row>
    <row r="4191" spans="1:9" x14ac:dyDescent="0.25">
      <c r="A4191" t="s">
        <v>299</v>
      </c>
      <c r="B4191" s="6">
        <v>45597</v>
      </c>
      <c r="C4191" s="6" t="str">
        <f t="shared" si="65"/>
        <v>Q4 2024</v>
      </c>
      <c r="D4191">
        <v>1</v>
      </c>
      <c r="E4191">
        <v>1</v>
      </c>
      <c r="F4191">
        <v>1.78768471626859</v>
      </c>
      <c r="G4191">
        <v>0.42460883282642697</v>
      </c>
      <c r="H4191" t="s">
        <v>0</v>
      </c>
      <c r="I4191" t="s">
        <v>295</v>
      </c>
    </row>
    <row r="4192" spans="1:9" x14ac:dyDescent="0.25">
      <c r="A4192" t="s">
        <v>111</v>
      </c>
      <c r="B4192" s="6">
        <v>45597</v>
      </c>
      <c r="C4192" s="6" t="str">
        <f t="shared" si="65"/>
        <v>Q4 2024</v>
      </c>
      <c r="D4192">
        <v>5</v>
      </c>
      <c r="E4192">
        <v>5</v>
      </c>
      <c r="F4192">
        <v>1.35393140649148</v>
      </c>
      <c r="G4192">
        <v>-9.1444769506829893E-3</v>
      </c>
      <c r="H4192" t="s">
        <v>1</v>
      </c>
      <c r="I4192" t="s">
        <v>295</v>
      </c>
    </row>
    <row r="4193" spans="1:9" x14ac:dyDescent="0.25">
      <c r="A4193" t="s">
        <v>296</v>
      </c>
      <c r="B4193" s="6">
        <v>45597</v>
      </c>
      <c r="C4193" s="6" t="str">
        <f t="shared" si="65"/>
        <v>Q4 2024</v>
      </c>
      <c r="D4193">
        <v>6</v>
      </c>
      <c r="E4193">
        <v>6</v>
      </c>
      <c r="F4193">
        <v>1.3446307362583101</v>
      </c>
      <c r="G4193">
        <v>-1.8445147183851301E-2</v>
      </c>
      <c r="H4193" t="s">
        <v>1</v>
      </c>
      <c r="I4193" t="s">
        <v>295</v>
      </c>
    </row>
    <row r="4194" spans="1:9" x14ac:dyDescent="0.25">
      <c r="A4194" t="s">
        <v>303</v>
      </c>
      <c r="B4194" s="6">
        <v>45627</v>
      </c>
      <c r="C4194" s="6" t="str">
        <f t="shared" si="65"/>
        <v>Q4 2024</v>
      </c>
      <c r="D4194">
        <v>9</v>
      </c>
      <c r="E4194">
        <v>9</v>
      </c>
      <c r="F4194">
        <v>1.2165540879091301</v>
      </c>
      <c r="G4194">
        <v>-0.13432565235159399</v>
      </c>
      <c r="H4194" t="s">
        <v>1</v>
      </c>
      <c r="I4194" t="s">
        <v>295</v>
      </c>
    </row>
    <row r="4195" spans="1:9" x14ac:dyDescent="0.25">
      <c r="A4195" t="s">
        <v>296</v>
      </c>
      <c r="B4195" s="6">
        <v>45627</v>
      </c>
      <c r="C4195" s="6" t="str">
        <f t="shared" si="65"/>
        <v>Q4 2024</v>
      </c>
      <c r="D4195">
        <v>7</v>
      </c>
      <c r="E4195">
        <v>6</v>
      </c>
      <c r="F4195">
        <v>1.33029257517769</v>
      </c>
      <c r="G4195">
        <v>-2.0587165083031801E-2</v>
      </c>
      <c r="H4195" t="s">
        <v>1</v>
      </c>
      <c r="I4195" t="s">
        <v>295</v>
      </c>
    </row>
    <row r="4196" spans="1:9" x14ac:dyDescent="0.25">
      <c r="A4196" t="s">
        <v>297</v>
      </c>
      <c r="B4196" s="6">
        <v>45627</v>
      </c>
      <c r="C4196" s="6" t="str">
        <f t="shared" si="65"/>
        <v>Q4 2024</v>
      </c>
      <c r="D4196">
        <v>3</v>
      </c>
      <c r="E4196">
        <v>3</v>
      </c>
      <c r="F4196">
        <v>1.38781662820936</v>
      </c>
      <c r="G4196">
        <v>3.6936887948632903E-2</v>
      </c>
      <c r="H4196" t="s">
        <v>0</v>
      </c>
      <c r="I4196" t="s">
        <v>295</v>
      </c>
    </row>
    <row r="4197" spans="1:9" x14ac:dyDescent="0.25">
      <c r="A4197" t="s">
        <v>295</v>
      </c>
      <c r="B4197" s="6">
        <v>45627</v>
      </c>
      <c r="C4197" s="6" t="str">
        <f t="shared" si="65"/>
        <v>Q4 2024</v>
      </c>
      <c r="D4197">
        <v>2</v>
      </c>
      <c r="E4197">
        <v>2</v>
      </c>
      <c r="F4197">
        <v>1.4943723444972401</v>
      </c>
      <c r="G4197">
        <v>0.14349260423651899</v>
      </c>
      <c r="H4197" t="s">
        <v>1729</v>
      </c>
      <c r="I4197" t="s">
        <v>295</v>
      </c>
    </row>
    <row r="4198" spans="1:9" x14ac:dyDescent="0.25">
      <c r="A4198" t="s">
        <v>300</v>
      </c>
      <c r="B4198" s="6">
        <v>45627</v>
      </c>
      <c r="C4198" s="6" t="str">
        <f t="shared" si="65"/>
        <v>Q4 2024</v>
      </c>
      <c r="D4198">
        <v>8</v>
      </c>
      <c r="E4198">
        <v>8</v>
      </c>
      <c r="F4198">
        <v>1.30525069727551</v>
      </c>
      <c r="G4198">
        <v>-4.5629042985213898E-2</v>
      </c>
      <c r="H4198" t="s">
        <v>0</v>
      </c>
      <c r="I4198" t="s">
        <v>295</v>
      </c>
    </row>
    <row r="4199" spans="1:9" x14ac:dyDescent="0.25">
      <c r="A4199" t="s">
        <v>298</v>
      </c>
      <c r="B4199" s="6">
        <v>45627</v>
      </c>
      <c r="C4199" s="6" t="str">
        <f t="shared" si="65"/>
        <v>Q4 2024</v>
      </c>
      <c r="D4199">
        <v>10</v>
      </c>
      <c r="E4199">
        <v>11</v>
      </c>
      <c r="F4199">
        <v>1.1707388583162499</v>
      </c>
      <c r="G4199">
        <v>-0.180140881944473</v>
      </c>
      <c r="H4199" t="s">
        <v>0</v>
      </c>
      <c r="I4199" t="s">
        <v>295</v>
      </c>
    </row>
    <row r="4200" spans="1:9" x14ac:dyDescent="0.25">
      <c r="A4200" t="s">
        <v>302</v>
      </c>
      <c r="B4200" s="6">
        <v>45627</v>
      </c>
      <c r="C4200" s="6" t="str">
        <f t="shared" si="65"/>
        <v>Q4 2024</v>
      </c>
      <c r="D4200">
        <v>6</v>
      </c>
      <c r="E4200">
        <v>7</v>
      </c>
      <c r="F4200">
        <v>1.3432275059166801</v>
      </c>
      <c r="G4200">
        <v>-7.6522343440390498E-3</v>
      </c>
      <c r="H4200" t="s">
        <v>0</v>
      </c>
      <c r="I4200" t="s">
        <v>295</v>
      </c>
    </row>
    <row r="4201" spans="1:9" x14ac:dyDescent="0.25">
      <c r="A4201" t="s">
        <v>299</v>
      </c>
      <c r="B4201" s="6">
        <v>45627</v>
      </c>
      <c r="C4201" s="6" t="str">
        <f t="shared" si="65"/>
        <v>Q4 2024</v>
      </c>
      <c r="D4201">
        <v>1</v>
      </c>
      <c r="E4201">
        <v>1</v>
      </c>
      <c r="F4201">
        <v>1.7504896047466501</v>
      </c>
      <c r="G4201">
        <v>0.399609864485925</v>
      </c>
      <c r="H4201" t="s">
        <v>1</v>
      </c>
      <c r="I4201" t="s">
        <v>295</v>
      </c>
    </row>
    <row r="4202" spans="1:9" x14ac:dyDescent="0.25">
      <c r="A4202" t="s">
        <v>111</v>
      </c>
      <c r="B4202" s="6">
        <v>45627</v>
      </c>
      <c r="C4202" s="6" t="str">
        <f t="shared" si="65"/>
        <v>Q4 2024</v>
      </c>
      <c r="D4202">
        <v>4</v>
      </c>
      <c r="E4202">
        <v>5</v>
      </c>
      <c r="F4202">
        <v>1.3628386071329099</v>
      </c>
      <c r="G4202">
        <v>1.19588668721881E-2</v>
      </c>
      <c r="H4202" t="s">
        <v>0</v>
      </c>
      <c r="I4202" t="s">
        <v>295</v>
      </c>
    </row>
    <row r="4203" spans="1:9" x14ac:dyDescent="0.25">
      <c r="A4203" t="s">
        <v>301</v>
      </c>
      <c r="B4203" s="6">
        <v>45627</v>
      </c>
      <c r="C4203" s="6" t="str">
        <f t="shared" si="65"/>
        <v>Q4 2024</v>
      </c>
      <c r="D4203">
        <v>11</v>
      </c>
      <c r="E4203">
        <v>10</v>
      </c>
      <c r="F4203">
        <v>1.14721649342581</v>
      </c>
      <c r="G4203">
        <v>-0.20366324683491399</v>
      </c>
      <c r="H4203" t="s">
        <v>1</v>
      </c>
      <c r="I4203" t="s">
        <v>295</v>
      </c>
    </row>
    <row r="4204" spans="1:9" x14ac:dyDescent="0.25">
      <c r="A4204" t="s">
        <v>303</v>
      </c>
      <c r="B4204" s="6">
        <v>45658</v>
      </c>
      <c r="C4204" s="6" t="str">
        <f t="shared" si="65"/>
        <v>Q1 2025</v>
      </c>
      <c r="D4204">
        <v>9</v>
      </c>
      <c r="E4204">
        <v>9</v>
      </c>
      <c r="F4204">
        <v>1.2327546709520201</v>
      </c>
      <c r="G4204">
        <v>-0.10945224396267</v>
      </c>
      <c r="H4204" t="s">
        <v>0</v>
      </c>
      <c r="I4204" t="s">
        <v>295</v>
      </c>
    </row>
    <row r="4205" spans="1:9" x14ac:dyDescent="0.25">
      <c r="A4205" t="s">
        <v>111</v>
      </c>
      <c r="B4205" s="6">
        <v>45658</v>
      </c>
      <c r="C4205" s="6" t="str">
        <f t="shared" si="65"/>
        <v>Q1 2025</v>
      </c>
      <c r="D4205">
        <v>3</v>
      </c>
      <c r="E4205">
        <v>4</v>
      </c>
      <c r="F4205">
        <v>1.3746053935720199</v>
      </c>
      <c r="G4205">
        <v>3.2398478657325702E-2</v>
      </c>
      <c r="H4205" t="s">
        <v>0</v>
      </c>
      <c r="I4205" t="s">
        <v>295</v>
      </c>
    </row>
    <row r="4206" spans="1:9" x14ac:dyDescent="0.25">
      <c r="A4206" t="s">
        <v>302</v>
      </c>
      <c r="B4206" s="6">
        <v>45658</v>
      </c>
      <c r="C4206" s="6" t="str">
        <f t="shared" si="65"/>
        <v>Q1 2025</v>
      </c>
      <c r="D4206">
        <v>6</v>
      </c>
      <c r="E4206">
        <v>6</v>
      </c>
      <c r="F4206">
        <v>1.3322310688968999</v>
      </c>
      <c r="G4206">
        <v>-9.9758460177914402E-3</v>
      </c>
      <c r="H4206" t="s">
        <v>1</v>
      </c>
      <c r="I4206" t="s">
        <v>295</v>
      </c>
    </row>
    <row r="4207" spans="1:9" x14ac:dyDescent="0.25">
      <c r="A4207" t="s">
        <v>297</v>
      </c>
      <c r="B4207" s="6">
        <v>45658</v>
      </c>
      <c r="C4207" s="6" t="str">
        <f t="shared" si="65"/>
        <v>Q1 2025</v>
      </c>
      <c r="D4207">
        <v>4</v>
      </c>
      <c r="E4207">
        <v>3</v>
      </c>
      <c r="F4207">
        <v>1.3689555055876099</v>
      </c>
      <c r="G4207">
        <v>2.6748590672912999E-2</v>
      </c>
      <c r="H4207" t="s">
        <v>1</v>
      </c>
      <c r="I4207" t="s">
        <v>295</v>
      </c>
    </row>
    <row r="4208" spans="1:9" x14ac:dyDescent="0.25">
      <c r="A4208" t="s">
        <v>295</v>
      </c>
      <c r="B4208" s="6">
        <v>45658</v>
      </c>
      <c r="C4208" s="6" t="str">
        <f t="shared" si="65"/>
        <v>Q1 2025</v>
      </c>
      <c r="D4208">
        <v>2</v>
      </c>
      <c r="E4208">
        <v>2</v>
      </c>
      <c r="F4208">
        <v>1.47342911721369</v>
      </c>
      <c r="G4208">
        <v>0.131222202298999</v>
      </c>
      <c r="H4208" t="s">
        <v>1</v>
      </c>
      <c r="I4208" t="s">
        <v>295</v>
      </c>
    </row>
    <row r="4209" spans="1:9" x14ac:dyDescent="0.25">
      <c r="A4209" t="s">
        <v>301</v>
      </c>
      <c r="B4209" s="6">
        <v>45658</v>
      </c>
      <c r="C4209" s="6" t="str">
        <f t="shared" si="65"/>
        <v>Q1 2025</v>
      </c>
      <c r="D4209">
        <v>11</v>
      </c>
      <c r="E4209">
        <v>11</v>
      </c>
      <c r="F4209">
        <v>1.13189373602318</v>
      </c>
      <c r="G4209">
        <v>-0.21031317889151399</v>
      </c>
      <c r="H4209" t="s">
        <v>0</v>
      </c>
      <c r="I4209" t="s">
        <v>295</v>
      </c>
    </row>
    <row r="4210" spans="1:9" x14ac:dyDescent="0.25">
      <c r="A4210" t="s">
        <v>299</v>
      </c>
      <c r="B4210" s="6">
        <v>45658</v>
      </c>
      <c r="C4210" s="6" t="str">
        <f t="shared" si="65"/>
        <v>Q1 2025</v>
      </c>
      <c r="D4210">
        <v>1</v>
      </c>
      <c r="E4210">
        <v>1</v>
      </c>
      <c r="F4210">
        <v>1.7239900196739599</v>
      </c>
      <c r="G4210">
        <v>0.38178310475926702</v>
      </c>
      <c r="H4210" t="s">
        <v>1729</v>
      </c>
      <c r="I4210" t="s">
        <v>295</v>
      </c>
    </row>
    <row r="4211" spans="1:9" x14ac:dyDescent="0.25">
      <c r="A4211" t="s">
        <v>298</v>
      </c>
      <c r="B4211" s="6">
        <v>45658</v>
      </c>
      <c r="C4211" s="6" t="str">
        <f t="shared" si="65"/>
        <v>Q1 2025</v>
      </c>
      <c r="D4211">
        <v>10</v>
      </c>
      <c r="E4211">
        <v>10</v>
      </c>
      <c r="F4211">
        <v>1.1667019716342499</v>
      </c>
      <c r="G4211">
        <v>-0.17550494328044</v>
      </c>
      <c r="H4211" t="s">
        <v>0</v>
      </c>
      <c r="I4211" t="s">
        <v>295</v>
      </c>
    </row>
    <row r="4212" spans="1:9" x14ac:dyDescent="0.25">
      <c r="A4212" t="s">
        <v>300</v>
      </c>
      <c r="B4212" s="6">
        <v>45658</v>
      </c>
      <c r="C4212" s="6" t="str">
        <f t="shared" si="65"/>
        <v>Q1 2025</v>
      </c>
      <c r="D4212">
        <v>7</v>
      </c>
      <c r="E4212">
        <v>8</v>
      </c>
      <c r="F4212">
        <v>1.30967284914951</v>
      </c>
      <c r="G4212">
        <v>-3.2534065765178199E-2</v>
      </c>
      <c r="H4212" t="s">
        <v>0</v>
      </c>
      <c r="I4212" t="s">
        <v>295</v>
      </c>
    </row>
    <row r="4213" spans="1:9" x14ac:dyDescent="0.25">
      <c r="A4213" t="s">
        <v>296</v>
      </c>
      <c r="B4213" s="6">
        <v>45658</v>
      </c>
      <c r="C4213" s="6" t="str">
        <f t="shared" si="65"/>
        <v>Q1 2025</v>
      </c>
      <c r="D4213">
        <v>8</v>
      </c>
      <c r="E4213">
        <v>7</v>
      </c>
      <c r="F4213">
        <v>1.3078348164437801</v>
      </c>
      <c r="G4213">
        <v>-3.43720984709108E-2</v>
      </c>
      <c r="H4213" t="s">
        <v>1</v>
      </c>
      <c r="I4213" t="s">
        <v>295</v>
      </c>
    </row>
    <row r="4214" spans="1:9" x14ac:dyDescent="0.25">
      <c r="A4214" t="s">
        <v>296</v>
      </c>
      <c r="B4214" s="6">
        <v>45689</v>
      </c>
      <c r="C4214" s="6" t="str">
        <f t="shared" si="65"/>
        <v>Q1 2025</v>
      </c>
      <c r="D4214">
        <v>7</v>
      </c>
      <c r="E4214">
        <v>8</v>
      </c>
      <c r="F4214">
        <v>1.33351261823175</v>
      </c>
      <c r="G4214">
        <v>-7.08478604906104E-3</v>
      </c>
      <c r="H4214" t="s">
        <v>0</v>
      </c>
      <c r="I4214" t="s">
        <v>295</v>
      </c>
    </row>
    <row r="4215" spans="1:9" x14ac:dyDescent="0.25">
      <c r="A4215" t="s">
        <v>298</v>
      </c>
      <c r="B4215" s="6">
        <v>45689</v>
      </c>
      <c r="C4215" s="6" t="str">
        <f t="shared" si="65"/>
        <v>Q1 2025</v>
      </c>
      <c r="D4215">
        <v>10</v>
      </c>
      <c r="E4215">
        <v>10</v>
      </c>
      <c r="F4215">
        <v>1.1705297741407601</v>
      </c>
      <c r="G4215">
        <v>-0.17006763014005799</v>
      </c>
      <c r="H4215" t="s">
        <v>0</v>
      </c>
      <c r="I4215" t="s">
        <v>295</v>
      </c>
    </row>
    <row r="4216" spans="1:9" x14ac:dyDescent="0.25">
      <c r="A4216" t="s">
        <v>300</v>
      </c>
      <c r="B4216" s="6">
        <v>45689</v>
      </c>
      <c r="C4216" s="6" t="str">
        <f t="shared" si="65"/>
        <v>Q1 2025</v>
      </c>
      <c r="D4216">
        <v>8</v>
      </c>
      <c r="E4216">
        <v>7</v>
      </c>
      <c r="F4216">
        <v>1.2788502382240099</v>
      </c>
      <c r="G4216">
        <v>-6.1747166056803998E-2</v>
      </c>
      <c r="H4216" t="s">
        <v>1</v>
      </c>
      <c r="I4216" t="s">
        <v>295</v>
      </c>
    </row>
    <row r="4217" spans="1:9" x14ac:dyDescent="0.25">
      <c r="A4217" t="s">
        <v>295</v>
      </c>
      <c r="B4217" s="6">
        <v>45689</v>
      </c>
      <c r="C4217" s="6" t="str">
        <f t="shared" si="65"/>
        <v>Q1 2025</v>
      </c>
      <c r="D4217">
        <v>2</v>
      </c>
      <c r="E4217">
        <v>2</v>
      </c>
      <c r="F4217">
        <v>1.48893060495022</v>
      </c>
      <c r="G4217">
        <v>0.148333200669404</v>
      </c>
      <c r="H4217" t="s">
        <v>0</v>
      </c>
      <c r="I4217" t="s">
        <v>295</v>
      </c>
    </row>
    <row r="4218" spans="1:9" x14ac:dyDescent="0.25">
      <c r="A4218" t="s">
        <v>303</v>
      </c>
      <c r="B4218" s="6">
        <v>45689</v>
      </c>
      <c r="C4218" s="6" t="str">
        <f t="shared" si="65"/>
        <v>Q1 2025</v>
      </c>
      <c r="D4218">
        <v>9</v>
      </c>
      <c r="E4218">
        <v>9</v>
      </c>
      <c r="F4218">
        <v>1.23185467797382</v>
      </c>
      <c r="G4218">
        <v>-0.108742726306997</v>
      </c>
      <c r="H4218" t="s">
        <v>0</v>
      </c>
      <c r="I4218" t="s">
        <v>295</v>
      </c>
    </row>
    <row r="4219" spans="1:9" x14ac:dyDescent="0.25">
      <c r="A4219" t="s">
        <v>302</v>
      </c>
      <c r="B4219" s="6">
        <v>45689</v>
      </c>
      <c r="C4219" s="6" t="str">
        <f t="shared" si="65"/>
        <v>Q1 2025</v>
      </c>
      <c r="D4219">
        <v>6</v>
      </c>
      <c r="E4219">
        <v>6</v>
      </c>
      <c r="F4219">
        <v>1.33684765614086</v>
      </c>
      <c r="G4219">
        <v>-3.7497481399515402E-3</v>
      </c>
      <c r="H4219" t="s">
        <v>0</v>
      </c>
      <c r="I4219" t="s">
        <v>295</v>
      </c>
    </row>
    <row r="4220" spans="1:9" x14ac:dyDescent="0.25">
      <c r="A4220" t="s">
        <v>297</v>
      </c>
      <c r="B4220" s="6">
        <v>45689</v>
      </c>
      <c r="C4220" s="6" t="str">
        <f t="shared" si="65"/>
        <v>Q1 2025</v>
      </c>
      <c r="D4220">
        <v>4</v>
      </c>
      <c r="E4220">
        <v>4</v>
      </c>
      <c r="F4220">
        <v>1.35200374957153</v>
      </c>
      <c r="G4220">
        <v>1.14063452907138E-2</v>
      </c>
      <c r="H4220" t="s">
        <v>1</v>
      </c>
      <c r="I4220" t="s">
        <v>295</v>
      </c>
    </row>
    <row r="4221" spans="1:9" x14ac:dyDescent="0.25">
      <c r="A4221" t="s">
        <v>111</v>
      </c>
      <c r="B4221" s="6">
        <v>45689</v>
      </c>
      <c r="C4221" s="6" t="str">
        <f t="shared" si="65"/>
        <v>Q1 2025</v>
      </c>
      <c r="D4221">
        <v>3</v>
      </c>
      <c r="E4221">
        <v>3</v>
      </c>
      <c r="F4221">
        <v>1.37648800891471</v>
      </c>
      <c r="G4221">
        <v>3.5890604633896199E-2</v>
      </c>
      <c r="H4221" t="s">
        <v>0</v>
      </c>
      <c r="I4221" t="s">
        <v>295</v>
      </c>
    </row>
    <row r="4222" spans="1:9" x14ac:dyDescent="0.25">
      <c r="A4222" t="s">
        <v>299</v>
      </c>
      <c r="B4222" s="6">
        <v>45689</v>
      </c>
      <c r="C4222" s="6" t="str">
        <f t="shared" si="65"/>
        <v>Q1 2025</v>
      </c>
      <c r="D4222">
        <v>1</v>
      </c>
      <c r="E4222">
        <v>1</v>
      </c>
      <c r="F4222">
        <v>1.7145554173437501</v>
      </c>
      <c r="G4222">
        <v>0.37395801306293802</v>
      </c>
      <c r="H4222" t="s">
        <v>1729</v>
      </c>
      <c r="I4222" t="s">
        <v>295</v>
      </c>
    </row>
    <row r="4223" spans="1:9" x14ac:dyDescent="0.25">
      <c r="A4223" t="s">
        <v>301</v>
      </c>
      <c r="B4223" s="6">
        <v>45689</v>
      </c>
      <c r="C4223" s="6" t="str">
        <f t="shared" si="65"/>
        <v>Q1 2025</v>
      </c>
      <c r="D4223">
        <v>11</v>
      </c>
      <c r="E4223">
        <v>11</v>
      </c>
      <c r="F4223">
        <v>1.1224012973167301</v>
      </c>
      <c r="G4223">
        <v>-0.21819610696408001</v>
      </c>
      <c r="H4223" t="s">
        <v>0</v>
      </c>
      <c r="I4223" t="s">
        <v>295</v>
      </c>
    </row>
    <row r="4224" spans="1:9" x14ac:dyDescent="0.25">
      <c r="A4224" t="s">
        <v>299</v>
      </c>
      <c r="B4224" s="6">
        <v>45717</v>
      </c>
      <c r="C4224" s="6" t="str">
        <f t="shared" si="65"/>
        <v>Q1 2025</v>
      </c>
      <c r="D4224">
        <v>1</v>
      </c>
      <c r="E4224">
        <v>1</v>
      </c>
      <c r="F4224">
        <v>1.7296771759957801</v>
      </c>
      <c r="G4224">
        <v>0.39369886069312798</v>
      </c>
      <c r="H4224" t="s">
        <v>0</v>
      </c>
      <c r="I4224" t="s">
        <v>295</v>
      </c>
    </row>
    <row r="4225" spans="1:9" x14ac:dyDescent="0.25">
      <c r="A4225" t="s">
        <v>300</v>
      </c>
      <c r="B4225" s="6">
        <v>45717</v>
      </c>
      <c r="C4225" s="6" t="str">
        <f t="shared" si="65"/>
        <v>Q1 2025</v>
      </c>
      <c r="D4225">
        <v>8</v>
      </c>
      <c r="E4225">
        <v>8</v>
      </c>
      <c r="F4225">
        <v>1.27829504181424</v>
      </c>
      <c r="G4225">
        <v>-5.7683273488409403E-2</v>
      </c>
      <c r="H4225" t="s">
        <v>0</v>
      </c>
      <c r="I4225" t="s">
        <v>295</v>
      </c>
    </row>
    <row r="4226" spans="1:9" x14ac:dyDescent="0.25">
      <c r="A4226" t="s">
        <v>297</v>
      </c>
      <c r="B4226" s="6">
        <v>45717</v>
      </c>
      <c r="C4226" s="6" t="str">
        <f t="shared" si="65"/>
        <v>Q1 2025</v>
      </c>
      <c r="D4226">
        <v>7</v>
      </c>
      <c r="E4226">
        <v>4</v>
      </c>
      <c r="F4226">
        <v>1.3137869332386001</v>
      </c>
      <c r="G4226">
        <v>-2.2191382064043998E-2</v>
      </c>
      <c r="H4226" t="s">
        <v>1</v>
      </c>
      <c r="I4226" t="s">
        <v>295</v>
      </c>
    </row>
    <row r="4227" spans="1:9" x14ac:dyDescent="0.25">
      <c r="A4227" t="s">
        <v>296</v>
      </c>
      <c r="B4227" s="6">
        <v>45717</v>
      </c>
      <c r="C4227" s="6" t="str">
        <f t="shared" ref="C4227:C4290" si="66">"Q" &amp; ROUNDUP(MONTH(B4227)/3, 0) &amp; " " &amp; YEAR(B4227)</f>
        <v>Q1 2025</v>
      </c>
      <c r="D4227">
        <v>3</v>
      </c>
      <c r="E4227">
        <v>7</v>
      </c>
      <c r="F4227">
        <v>1.35504849607364</v>
      </c>
      <c r="G4227">
        <v>1.90701807709872E-2</v>
      </c>
      <c r="H4227" t="s">
        <v>0</v>
      </c>
      <c r="I4227" t="s">
        <v>295</v>
      </c>
    </row>
    <row r="4228" spans="1:9" x14ac:dyDescent="0.25">
      <c r="A4228" t="s">
        <v>302</v>
      </c>
      <c r="B4228" s="6">
        <v>45717</v>
      </c>
      <c r="C4228" s="6" t="str">
        <f t="shared" si="66"/>
        <v>Q1 2025</v>
      </c>
      <c r="D4228">
        <v>6</v>
      </c>
      <c r="E4228">
        <v>6</v>
      </c>
      <c r="F4228">
        <v>1.3310367877525899</v>
      </c>
      <c r="G4228">
        <v>-4.9415275500581599E-3</v>
      </c>
      <c r="H4228" t="s">
        <v>1</v>
      </c>
      <c r="I4228" t="s">
        <v>295</v>
      </c>
    </row>
    <row r="4229" spans="1:9" x14ac:dyDescent="0.25">
      <c r="A4229" t="s">
        <v>303</v>
      </c>
      <c r="B4229" s="6">
        <v>45717</v>
      </c>
      <c r="C4229" s="6" t="str">
        <f t="shared" si="66"/>
        <v>Q1 2025</v>
      </c>
      <c r="D4229">
        <v>9</v>
      </c>
      <c r="E4229">
        <v>9</v>
      </c>
      <c r="F4229">
        <v>1.2387270728797399</v>
      </c>
      <c r="G4229">
        <v>-9.7251242422911693E-2</v>
      </c>
      <c r="H4229" t="s">
        <v>0</v>
      </c>
      <c r="I4229" t="s">
        <v>295</v>
      </c>
    </row>
    <row r="4230" spans="1:9" x14ac:dyDescent="0.25">
      <c r="A4230" t="s">
        <v>295</v>
      </c>
      <c r="B4230" s="6">
        <v>45717</v>
      </c>
      <c r="C4230" s="6" t="str">
        <f t="shared" si="66"/>
        <v>Q1 2025</v>
      </c>
      <c r="D4230">
        <v>2</v>
      </c>
      <c r="E4230">
        <v>2</v>
      </c>
      <c r="F4230">
        <v>1.4811682592937301</v>
      </c>
      <c r="G4230">
        <v>0.14518994399107699</v>
      </c>
      <c r="H4230" t="s">
        <v>1729</v>
      </c>
      <c r="I4230" t="s">
        <v>295</v>
      </c>
    </row>
    <row r="4231" spans="1:9" x14ac:dyDescent="0.25">
      <c r="A4231" t="s">
        <v>301</v>
      </c>
      <c r="B4231" s="6">
        <v>45717</v>
      </c>
      <c r="C4231" s="6" t="str">
        <f t="shared" si="66"/>
        <v>Q1 2025</v>
      </c>
      <c r="D4231">
        <v>11</v>
      </c>
      <c r="E4231">
        <v>11</v>
      </c>
      <c r="F4231">
        <v>1.1111073122072901</v>
      </c>
      <c r="G4231">
        <v>-0.22487100309535399</v>
      </c>
      <c r="H4231" t="s">
        <v>0</v>
      </c>
      <c r="I4231" t="s">
        <v>295</v>
      </c>
    </row>
    <row r="4232" spans="1:9" x14ac:dyDescent="0.25">
      <c r="A4232" t="s">
        <v>298</v>
      </c>
      <c r="B4232" s="6">
        <v>45717</v>
      </c>
      <c r="C4232" s="6" t="str">
        <f t="shared" si="66"/>
        <v>Q1 2025</v>
      </c>
      <c r="D4232">
        <v>10</v>
      </c>
      <c r="E4232">
        <v>10</v>
      </c>
      <c r="F4232">
        <v>1.1668545830530901</v>
      </c>
      <c r="G4232">
        <v>-0.16912373224955601</v>
      </c>
      <c r="H4232" t="s">
        <v>0</v>
      </c>
      <c r="I4232" t="s">
        <v>295</v>
      </c>
    </row>
    <row r="4233" spans="1:9" x14ac:dyDescent="0.25">
      <c r="A4233" t="s">
        <v>111</v>
      </c>
      <c r="B4233" s="6">
        <v>45717</v>
      </c>
      <c r="C4233" s="6" t="str">
        <f t="shared" si="66"/>
        <v>Q1 2025</v>
      </c>
      <c r="D4233">
        <v>4</v>
      </c>
      <c r="E4233">
        <v>3</v>
      </c>
      <c r="F4233">
        <v>1.35408149071779</v>
      </c>
      <c r="G4233">
        <v>1.81031754151421E-2</v>
      </c>
      <c r="H4233" t="s">
        <v>1</v>
      </c>
      <c r="I4233" t="s">
        <v>295</v>
      </c>
    </row>
    <row r="4234" spans="1:9" x14ac:dyDescent="0.25">
      <c r="A4234" t="s">
        <v>305</v>
      </c>
      <c r="B4234" s="6">
        <v>45292</v>
      </c>
      <c r="C4234" s="6" t="str">
        <f t="shared" si="66"/>
        <v>Q1 2024</v>
      </c>
      <c r="D4234">
        <v>7</v>
      </c>
      <c r="F4234">
        <v>1.54515605202726</v>
      </c>
      <c r="G4234">
        <v>-0.12384106454336</v>
      </c>
      <c r="I4234" t="s">
        <v>304</v>
      </c>
    </row>
    <row r="4235" spans="1:9" x14ac:dyDescent="0.25">
      <c r="A4235" t="s">
        <v>306</v>
      </c>
      <c r="B4235" s="6">
        <v>45292</v>
      </c>
      <c r="C4235" s="6" t="str">
        <f t="shared" si="66"/>
        <v>Q1 2024</v>
      </c>
      <c r="D4235">
        <v>8</v>
      </c>
      <c r="E4235">
        <v>2</v>
      </c>
      <c r="F4235">
        <v>1.4992950154642799</v>
      </c>
      <c r="G4235">
        <v>-0.16970210110633699</v>
      </c>
      <c r="H4235" t="s">
        <v>1</v>
      </c>
      <c r="I4235" t="s">
        <v>304</v>
      </c>
    </row>
    <row r="4236" spans="1:9" x14ac:dyDescent="0.25">
      <c r="A4236" t="s">
        <v>310</v>
      </c>
      <c r="B4236" s="6">
        <v>45292</v>
      </c>
      <c r="C4236" s="6" t="str">
        <f t="shared" si="66"/>
        <v>Q1 2024</v>
      </c>
      <c r="D4236">
        <v>6</v>
      </c>
      <c r="E4236">
        <v>6</v>
      </c>
      <c r="F4236">
        <v>1.6144995647165299</v>
      </c>
      <c r="G4236">
        <v>-6.7710451284194104E-2</v>
      </c>
      <c r="H4236" t="s">
        <v>1729</v>
      </c>
      <c r="I4236" t="s">
        <v>304</v>
      </c>
    </row>
    <row r="4237" spans="1:9" x14ac:dyDescent="0.25">
      <c r="A4237" t="s">
        <v>308</v>
      </c>
      <c r="B4237" s="6">
        <v>45292</v>
      </c>
      <c r="C4237" s="6" t="str">
        <f t="shared" si="66"/>
        <v>Q1 2024</v>
      </c>
      <c r="D4237">
        <v>3</v>
      </c>
      <c r="E4237">
        <v>9</v>
      </c>
      <c r="F4237">
        <v>1.8403336386198601</v>
      </c>
      <c r="G4237">
        <v>0.17133652204923699</v>
      </c>
      <c r="H4237" t="s">
        <v>0</v>
      </c>
      <c r="I4237" t="s">
        <v>304</v>
      </c>
    </row>
    <row r="4238" spans="1:9" x14ac:dyDescent="0.25">
      <c r="A4238" t="s">
        <v>311</v>
      </c>
      <c r="B4238" s="6">
        <v>45292</v>
      </c>
      <c r="C4238" s="6" t="str">
        <f t="shared" si="66"/>
        <v>Q1 2024</v>
      </c>
      <c r="D4238">
        <v>9</v>
      </c>
      <c r="E4238">
        <v>4</v>
      </c>
      <c r="F4238">
        <v>1.3883102634621101</v>
      </c>
      <c r="G4238">
        <v>-0.28068685310850899</v>
      </c>
      <c r="H4238" t="s">
        <v>1</v>
      </c>
      <c r="I4238" t="s">
        <v>304</v>
      </c>
    </row>
    <row r="4239" spans="1:9" x14ac:dyDescent="0.25">
      <c r="A4239" t="s">
        <v>304</v>
      </c>
      <c r="B4239" s="6">
        <v>45292</v>
      </c>
      <c r="C4239" s="6" t="str">
        <f t="shared" si="66"/>
        <v>Q1 2024</v>
      </c>
      <c r="D4239">
        <v>1</v>
      </c>
      <c r="E4239">
        <v>7</v>
      </c>
      <c r="F4239">
        <v>1.89624194644198</v>
      </c>
      <c r="G4239">
        <v>0.227244829871355</v>
      </c>
      <c r="H4239" t="s">
        <v>0</v>
      </c>
      <c r="I4239" t="s">
        <v>304</v>
      </c>
    </row>
    <row r="4240" spans="1:9" x14ac:dyDescent="0.25">
      <c r="A4240" t="s">
        <v>309</v>
      </c>
      <c r="B4240" s="6">
        <v>45292</v>
      </c>
      <c r="C4240" s="6" t="str">
        <f t="shared" si="66"/>
        <v>Q1 2024</v>
      </c>
      <c r="D4240">
        <v>2</v>
      </c>
      <c r="E4240">
        <v>11</v>
      </c>
      <c r="F4240">
        <v>1.87745354101655</v>
      </c>
      <c r="G4240">
        <v>0.19396982174649699</v>
      </c>
      <c r="H4240" t="s">
        <v>0</v>
      </c>
      <c r="I4240" t="s">
        <v>304</v>
      </c>
    </row>
    <row r="4241" spans="1:9" x14ac:dyDescent="0.25">
      <c r="A4241" t="s">
        <v>755</v>
      </c>
      <c r="B4241" s="6">
        <v>45292</v>
      </c>
      <c r="C4241" s="6" t="str">
        <f t="shared" si="66"/>
        <v>Q1 2024</v>
      </c>
      <c r="D4241">
        <v>4</v>
      </c>
      <c r="E4241">
        <v>8</v>
      </c>
      <c r="F4241">
        <v>1.78296147304867</v>
      </c>
      <c r="G4241">
        <v>0.113964356478043</v>
      </c>
      <c r="H4241" t="s">
        <v>0</v>
      </c>
      <c r="I4241" t="s">
        <v>304</v>
      </c>
    </row>
    <row r="4242" spans="1:9" x14ac:dyDescent="0.25">
      <c r="A4242" t="s">
        <v>311</v>
      </c>
      <c r="B4242" s="6">
        <v>45323</v>
      </c>
      <c r="C4242" s="6" t="str">
        <f t="shared" si="66"/>
        <v>Q1 2024</v>
      </c>
      <c r="D4242">
        <v>9</v>
      </c>
      <c r="E4242">
        <v>9</v>
      </c>
      <c r="F4242">
        <v>1.3971695696761699</v>
      </c>
      <c r="G4242">
        <v>-0.27998710092928297</v>
      </c>
      <c r="H4242" t="s">
        <v>0</v>
      </c>
      <c r="I4242" t="s">
        <v>304</v>
      </c>
    </row>
    <row r="4243" spans="1:9" x14ac:dyDescent="0.25">
      <c r="A4243" t="s">
        <v>309</v>
      </c>
      <c r="B4243" s="6">
        <v>45323</v>
      </c>
      <c r="C4243" s="6" t="str">
        <f t="shared" si="66"/>
        <v>Q1 2024</v>
      </c>
      <c r="D4243">
        <v>3</v>
      </c>
      <c r="E4243">
        <v>2</v>
      </c>
      <c r="F4243">
        <v>1.82300771605696</v>
      </c>
      <c r="G4243">
        <v>0.14585104545150199</v>
      </c>
      <c r="H4243" t="s">
        <v>1</v>
      </c>
      <c r="I4243" t="s">
        <v>304</v>
      </c>
    </row>
    <row r="4244" spans="1:9" x14ac:dyDescent="0.25">
      <c r="A4244" t="s">
        <v>305</v>
      </c>
      <c r="B4244" s="6">
        <v>45323</v>
      </c>
      <c r="C4244" s="6" t="str">
        <f t="shared" si="66"/>
        <v>Q1 2024</v>
      </c>
      <c r="D4244">
        <v>7</v>
      </c>
      <c r="E4244">
        <v>7</v>
      </c>
      <c r="F4244">
        <v>1.5313430652922699</v>
      </c>
      <c r="G4244">
        <v>-0.14581360531318099</v>
      </c>
      <c r="H4244" t="s">
        <v>1</v>
      </c>
      <c r="I4244" t="s">
        <v>304</v>
      </c>
    </row>
    <row r="4245" spans="1:9" x14ac:dyDescent="0.25">
      <c r="A4245" t="s">
        <v>306</v>
      </c>
      <c r="B4245" s="6">
        <v>45323</v>
      </c>
      <c r="C4245" s="6" t="str">
        <f t="shared" si="66"/>
        <v>Q1 2024</v>
      </c>
      <c r="D4245">
        <v>8</v>
      </c>
      <c r="E4245">
        <v>8</v>
      </c>
      <c r="F4245">
        <v>1.4992950154642799</v>
      </c>
      <c r="G4245">
        <v>-0.177861655141169</v>
      </c>
      <c r="H4245" t="s">
        <v>0</v>
      </c>
      <c r="I4245" t="s">
        <v>304</v>
      </c>
    </row>
    <row r="4246" spans="1:9" x14ac:dyDescent="0.25">
      <c r="A4246" t="s">
        <v>304</v>
      </c>
      <c r="B4246" s="6">
        <v>45323</v>
      </c>
      <c r="C4246" s="6" t="str">
        <f t="shared" si="66"/>
        <v>Q1 2024</v>
      </c>
      <c r="D4246">
        <v>1</v>
      </c>
      <c r="E4246">
        <v>1</v>
      </c>
      <c r="F4246">
        <v>1.8941484292828099</v>
      </c>
      <c r="G4246">
        <v>0.21699175867735801</v>
      </c>
      <c r="H4246" t="s">
        <v>1729</v>
      </c>
      <c r="I4246" t="s">
        <v>304</v>
      </c>
    </row>
    <row r="4247" spans="1:9" x14ac:dyDescent="0.25">
      <c r="A4247" t="s">
        <v>310</v>
      </c>
      <c r="B4247" s="6">
        <v>45323</v>
      </c>
      <c r="C4247" s="6" t="str">
        <f t="shared" si="66"/>
        <v>Q1 2024</v>
      </c>
      <c r="D4247">
        <v>6</v>
      </c>
      <c r="E4247">
        <v>6</v>
      </c>
      <c r="F4247">
        <v>1.6110763621264099</v>
      </c>
      <c r="G4247">
        <v>-6.6080308479048402E-2</v>
      </c>
      <c r="H4247" t="s">
        <v>0</v>
      </c>
      <c r="I4247" t="s">
        <v>304</v>
      </c>
    </row>
    <row r="4248" spans="1:9" x14ac:dyDescent="0.25">
      <c r="A4248" t="s">
        <v>308</v>
      </c>
      <c r="B4248" s="6">
        <v>45323</v>
      </c>
      <c r="C4248" s="6" t="str">
        <f t="shared" si="66"/>
        <v>Q1 2024</v>
      </c>
      <c r="D4248">
        <v>2</v>
      </c>
      <c r="E4248">
        <v>3</v>
      </c>
      <c r="F4248">
        <v>1.89257892131435</v>
      </c>
      <c r="G4248">
        <v>0.21542225070889301</v>
      </c>
      <c r="H4248" t="s">
        <v>0</v>
      </c>
      <c r="I4248" t="s">
        <v>304</v>
      </c>
    </row>
    <row r="4249" spans="1:9" x14ac:dyDescent="0.25">
      <c r="A4249" t="s">
        <v>755</v>
      </c>
      <c r="B4249" s="6">
        <v>45323</v>
      </c>
      <c r="C4249" s="6" t="str">
        <f t="shared" si="66"/>
        <v>Q1 2024</v>
      </c>
      <c r="D4249">
        <v>4</v>
      </c>
      <c r="E4249">
        <v>4</v>
      </c>
      <c r="F4249">
        <v>1.7686342856303801</v>
      </c>
      <c r="G4249">
        <v>9.1477615024929196E-2</v>
      </c>
      <c r="H4249" t="s">
        <v>1</v>
      </c>
      <c r="I4249" t="s">
        <v>304</v>
      </c>
    </row>
    <row r="4250" spans="1:9" x14ac:dyDescent="0.25">
      <c r="A4250" t="s">
        <v>755</v>
      </c>
      <c r="B4250" s="6">
        <v>45352</v>
      </c>
      <c r="C4250" s="6" t="str">
        <f t="shared" si="66"/>
        <v>Q1 2024</v>
      </c>
      <c r="D4250">
        <v>5</v>
      </c>
      <c r="E4250">
        <v>4</v>
      </c>
      <c r="F4250">
        <v>1.77036477073462</v>
      </c>
      <c r="G4250">
        <v>8.4194977277346705E-2</v>
      </c>
      <c r="H4250" t="s">
        <v>1</v>
      </c>
      <c r="I4250" t="s">
        <v>304</v>
      </c>
    </row>
    <row r="4251" spans="1:9" x14ac:dyDescent="0.25">
      <c r="A4251" t="s">
        <v>305</v>
      </c>
      <c r="B4251" s="6">
        <v>45352</v>
      </c>
      <c r="C4251" s="6" t="str">
        <f t="shared" si="66"/>
        <v>Q1 2024</v>
      </c>
      <c r="D4251">
        <v>8</v>
      </c>
      <c r="E4251">
        <v>7</v>
      </c>
      <c r="F4251">
        <v>1.55282204151557</v>
      </c>
      <c r="G4251">
        <v>-0.13334775194171</v>
      </c>
      <c r="H4251" t="s">
        <v>1</v>
      </c>
      <c r="I4251" t="s">
        <v>304</v>
      </c>
    </row>
    <row r="4252" spans="1:9" x14ac:dyDescent="0.25">
      <c r="A4252" t="s">
        <v>306</v>
      </c>
      <c r="B4252" s="6">
        <v>45352</v>
      </c>
      <c r="C4252" s="6" t="str">
        <f t="shared" si="66"/>
        <v>Q1 2024</v>
      </c>
      <c r="D4252">
        <v>9</v>
      </c>
      <c r="E4252">
        <v>8</v>
      </c>
      <c r="F4252">
        <v>1.4805371945633199</v>
      </c>
      <c r="G4252">
        <v>-0.20563259889395599</v>
      </c>
      <c r="H4252" t="s">
        <v>1</v>
      </c>
      <c r="I4252" t="s">
        <v>304</v>
      </c>
    </row>
    <row r="4253" spans="1:9" x14ac:dyDescent="0.25">
      <c r="A4253" t="s">
        <v>308</v>
      </c>
      <c r="B4253" s="6">
        <v>45352</v>
      </c>
      <c r="C4253" s="6" t="str">
        <f t="shared" si="66"/>
        <v>Q1 2024</v>
      </c>
      <c r="D4253">
        <v>1</v>
      </c>
      <c r="E4253">
        <v>2</v>
      </c>
      <c r="F4253">
        <v>1.89788175140541</v>
      </c>
      <c r="G4253">
        <v>0.21171195794813299</v>
      </c>
      <c r="H4253" t="s">
        <v>0</v>
      </c>
      <c r="I4253" t="s">
        <v>304</v>
      </c>
    </row>
    <row r="4254" spans="1:9" x14ac:dyDescent="0.25">
      <c r="A4254" t="s">
        <v>311</v>
      </c>
      <c r="B4254" s="6">
        <v>45352</v>
      </c>
      <c r="C4254" s="6" t="str">
        <f t="shared" si="66"/>
        <v>Q1 2024</v>
      </c>
      <c r="D4254">
        <v>10</v>
      </c>
      <c r="E4254">
        <v>9</v>
      </c>
      <c r="F4254">
        <v>1.3904785671188999</v>
      </c>
      <c r="G4254">
        <v>-0.29569122633837303</v>
      </c>
      <c r="H4254" t="s">
        <v>1</v>
      </c>
      <c r="I4254" t="s">
        <v>304</v>
      </c>
    </row>
    <row r="4255" spans="1:9" x14ac:dyDescent="0.25">
      <c r="A4255" t="s">
        <v>310</v>
      </c>
      <c r="B4255" s="6">
        <v>45352</v>
      </c>
      <c r="C4255" s="6" t="str">
        <f t="shared" si="66"/>
        <v>Q1 2024</v>
      </c>
      <c r="D4255">
        <v>7</v>
      </c>
      <c r="E4255">
        <v>6</v>
      </c>
      <c r="F4255">
        <v>1.6586754018471701</v>
      </c>
      <c r="G4255">
        <v>-2.7494391610104599E-2</v>
      </c>
      <c r="H4255" t="s">
        <v>1</v>
      </c>
      <c r="I4255" t="s">
        <v>304</v>
      </c>
    </row>
    <row r="4256" spans="1:9" x14ac:dyDescent="0.25">
      <c r="A4256" t="s">
        <v>309</v>
      </c>
      <c r="B4256" s="6">
        <v>45352</v>
      </c>
      <c r="C4256" s="6" t="str">
        <f t="shared" si="66"/>
        <v>Q1 2024</v>
      </c>
      <c r="D4256">
        <v>4</v>
      </c>
      <c r="E4256">
        <v>3</v>
      </c>
      <c r="F4256">
        <v>1.7881952273812101</v>
      </c>
      <c r="G4256">
        <v>0.102025433923935</v>
      </c>
      <c r="H4256" t="s">
        <v>1</v>
      </c>
      <c r="I4256" t="s">
        <v>304</v>
      </c>
    </row>
    <row r="4257" spans="1:9" x14ac:dyDescent="0.25">
      <c r="A4257" t="s">
        <v>312</v>
      </c>
      <c r="B4257" s="6">
        <v>45352</v>
      </c>
      <c r="C4257" s="6" t="str">
        <f t="shared" si="66"/>
        <v>Q1 2024</v>
      </c>
      <c r="D4257">
        <v>2</v>
      </c>
      <c r="E4257">
        <v>1</v>
      </c>
      <c r="F4257">
        <v>1.8936240978440899</v>
      </c>
      <c r="G4257">
        <v>0.19362562105457701</v>
      </c>
      <c r="H4257" t="s">
        <v>1</v>
      </c>
      <c r="I4257" t="s">
        <v>304</v>
      </c>
    </row>
    <row r="4258" spans="1:9" x14ac:dyDescent="0.25">
      <c r="A4258" t="s">
        <v>304</v>
      </c>
      <c r="B4258" s="6">
        <v>45352</v>
      </c>
      <c r="C4258" s="6" t="str">
        <f t="shared" si="66"/>
        <v>Q1 2024</v>
      </c>
      <c r="D4258">
        <v>3</v>
      </c>
      <c r="E4258">
        <v>1</v>
      </c>
      <c r="F4258">
        <v>1.8504675886767401</v>
      </c>
      <c r="G4258">
        <v>0.164297795219463</v>
      </c>
      <c r="H4258" t="s">
        <v>1</v>
      </c>
      <c r="I4258" t="s">
        <v>304</v>
      </c>
    </row>
    <row r="4259" spans="1:9" x14ac:dyDescent="0.25">
      <c r="A4259" t="s">
        <v>311</v>
      </c>
      <c r="B4259" s="6">
        <v>45383</v>
      </c>
      <c r="C4259" s="6" t="str">
        <f t="shared" si="66"/>
        <v>Q2 2024</v>
      </c>
      <c r="D4259">
        <v>11</v>
      </c>
      <c r="E4259">
        <v>10</v>
      </c>
      <c r="F4259">
        <v>1.44722234117336</v>
      </c>
      <c r="G4259">
        <v>-0.25352299861022598</v>
      </c>
      <c r="H4259" t="s">
        <v>1</v>
      </c>
      <c r="I4259" t="s">
        <v>304</v>
      </c>
    </row>
    <row r="4260" spans="1:9" x14ac:dyDescent="0.25">
      <c r="A4260" t="s">
        <v>307</v>
      </c>
      <c r="B4260" s="6">
        <v>45383</v>
      </c>
      <c r="C4260" s="6" t="str">
        <f t="shared" si="66"/>
        <v>Q2 2024</v>
      </c>
      <c r="D4260">
        <v>8</v>
      </c>
      <c r="E4260">
        <v>3</v>
      </c>
      <c r="F4260">
        <v>1.57369594383525</v>
      </c>
      <c r="G4260">
        <v>-0.122554561063534</v>
      </c>
      <c r="H4260" t="s">
        <v>1</v>
      </c>
      <c r="I4260" t="s">
        <v>304</v>
      </c>
    </row>
    <row r="4261" spans="1:9" x14ac:dyDescent="0.25">
      <c r="A4261" t="s">
        <v>310</v>
      </c>
      <c r="B4261" s="6">
        <v>45383</v>
      </c>
      <c r="C4261" s="6" t="str">
        <f t="shared" si="66"/>
        <v>Q2 2024</v>
      </c>
      <c r="D4261">
        <v>6</v>
      </c>
      <c r="E4261">
        <v>7</v>
      </c>
      <c r="F4261">
        <v>1.70773090167362</v>
      </c>
      <c r="G4261">
        <v>6.9855618900282997E-3</v>
      </c>
      <c r="H4261" t="s">
        <v>0</v>
      </c>
      <c r="I4261" t="s">
        <v>304</v>
      </c>
    </row>
    <row r="4262" spans="1:9" x14ac:dyDescent="0.25">
      <c r="A4262" t="s">
        <v>304</v>
      </c>
      <c r="B4262" s="6">
        <v>45383</v>
      </c>
      <c r="C4262" s="6" t="str">
        <f t="shared" si="66"/>
        <v>Q2 2024</v>
      </c>
      <c r="D4262">
        <v>4</v>
      </c>
      <c r="E4262">
        <v>3</v>
      </c>
      <c r="F4262">
        <v>1.7856493245192699</v>
      </c>
      <c r="G4262">
        <v>8.4903984735676494E-2</v>
      </c>
      <c r="H4262" t="s">
        <v>1</v>
      </c>
      <c r="I4262" t="s">
        <v>304</v>
      </c>
    </row>
    <row r="4263" spans="1:9" x14ac:dyDescent="0.25">
      <c r="A4263" t="s">
        <v>305</v>
      </c>
      <c r="B4263" s="6">
        <v>45383</v>
      </c>
      <c r="C4263" s="6" t="str">
        <f t="shared" si="66"/>
        <v>Q2 2024</v>
      </c>
      <c r="D4263">
        <v>9</v>
      </c>
      <c r="E4263">
        <v>8</v>
      </c>
      <c r="F4263">
        <v>1.5552456006234701</v>
      </c>
      <c r="G4263">
        <v>-0.14549973916011499</v>
      </c>
      <c r="H4263" t="s">
        <v>1</v>
      </c>
      <c r="I4263" t="s">
        <v>304</v>
      </c>
    </row>
    <row r="4264" spans="1:9" x14ac:dyDescent="0.25">
      <c r="A4264" t="s">
        <v>309</v>
      </c>
      <c r="B4264" s="6">
        <v>45383</v>
      </c>
      <c r="C4264" s="6" t="str">
        <f t="shared" si="66"/>
        <v>Q2 2024</v>
      </c>
      <c r="D4264">
        <v>3</v>
      </c>
      <c r="E4264">
        <v>4</v>
      </c>
      <c r="F4264">
        <v>1.8256036819460999</v>
      </c>
      <c r="G4264">
        <v>0.12485834216250399</v>
      </c>
      <c r="H4264" t="s">
        <v>0</v>
      </c>
      <c r="I4264" t="s">
        <v>304</v>
      </c>
    </row>
    <row r="4265" spans="1:9" x14ac:dyDescent="0.25">
      <c r="A4265" t="s">
        <v>755</v>
      </c>
      <c r="B4265" s="6">
        <v>45383</v>
      </c>
      <c r="C4265" s="6" t="str">
        <f t="shared" si="66"/>
        <v>Q2 2024</v>
      </c>
      <c r="D4265">
        <v>5</v>
      </c>
      <c r="E4265">
        <v>5</v>
      </c>
      <c r="F4265">
        <v>1.7286630740584801</v>
      </c>
      <c r="G4265">
        <v>2.7917734274888601E-2</v>
      </c>
      <c r="H4265" t="s">
        <v>1</v>
      </c>
      <c r="I4265" t="s">
        <v>304</v>
      </c>
    </row>
    <row r="4266" spans="1:9" x14ac:dyDescent="0.25">
      <c r="A4266" t="s">
        <v>306</v>
      </c>
      <c r="B4266" s="6">
        <v>45383</v>
      </c>
      <c r="C4266" s="6" t="str">
        <f t="shared" si="66"/>
        <v>Q2 2024</v>
      </c>
      <c r="D4266">
        <v>10</v>
      </c>
      <c r="E4266">
        <v>9</v>
      </c>
      <c r="F4266">
        <v>1.4664029997589001</v>
      </c>
      <c r="G4266">
        <v>-0.23434234002469401</v>
      </c>
      <c r="H4266" t="s">
        <v>1</v>
      </c>
      <c r="I4266" t="s">
        <v>304</v>
      </c>
    </row>
    <row r="4267" spans="1:9" x14ac:dyDescent="0.25">
      <c r="A4267" t="s">
        <v>308</v>
      </c>
      <c r="B4267" s="6">
        <v>45383</v>
      </c>
      <c r="C4267" s="6" t="str">
        <f t="shared" si="66"/>
        <v>Q2 2024</v>
      </c>
      <c r="D4267">
        <v>1</v>
      </c>
      <c r="E4267">
        <v>1</v>
      </c>
      <c r="F4267">
        <v>1.9207259397285801</v>
      </c>
      <c r="G4267">
        <v>0.219980599944992</v>
      </c>
      <c r="H4267" t="s">
        <v>1729</v>
      </c>
      <c r="I4267" t="s">
        <v>304</v>
      </c>
    </row>
    <row r="4268" spans="1:9" x14ac:dyDescent="0.25">
      <c r="A4268" t="s">
        <v>312</v>
      </c>
      <c r="B4268" s="6">
        <v>45383</v>
      </c>
      <c r="C4268" s="6" t="str">
        <f t="shared" si="66"/>
        <v>Q2 2024</v>
      </c>
      <c r="D4268">
        <v>2</v>
      </c>
      <c r="E4268">
        <v>2</v>
      </c>
      <c r="F4268">
        <v>1.90214541085415</v>
      </c>
      <c r="G4268">
        <v>0.20140007107055499</v>
      </c>
      <c r="H4268" t="s">
        <v>1729</v>
      </c>
      <c r="I4268" t="s">
        <v>304</v>
      </c>
    </row>
    <row r="4269" spans="1:9" x14ac:dyDescent="0.25">
      <c r="A4269" t="s">
        <v>304</v>
      </c>
      <c r="B4269" s="6">
        <v>45413</v>
      </c>
      <c r="C4269" s="6" t="str">
        <f t="shared" si="66"/>
        <v>Q2 2024</v>
      </c>
      <c r="D4269">
        <v>4</v>
      </c>
      <c r="E4269">
        <v>4</v>
      </c>
      <c r="F4269">
        <v>1.77012808652915</v>
      </c>
      <c r="G4269">
        <v>8.2617692737365106E-2</v>
      </c>
      <c r="H4269" t="s">
        <v>1729</v>
      </c>
      <c r="I4269" t="s">
        <v>304</v>
      </c>
    </row>
    <row r="4270" spans="1:9" x14ac:dyDescent="0.25">
      <c r="A4270" t="s">
        <v>755</v>
      </c>
      <c r="B4270" s="6">
        <v>45413</v>
      </c>
      <c r="C4270" s="6" t="str">
        <f t="shared" si="66"/>
        <v>Q2 2024</v>
      </c>
      <c r="D4270">
        <v>6</v>
      </c>
      <c r="E4270">
        <v>5</v>
      </c>
      <c r="F4270">
        <v>1.6904440131426599</v>
      </c>
      <c r="G4270">
        <v>2.9336193508762102E-3</v>
      </c>
      <c r="H4270" t="s">
        <v>1</v>
      </c>
      <c r="I4270" t="s">
        <v>304</v>
      </c>
    </row>
    <row r="4271" spans="1:9" x14ac:dyDescent="0.25">
      <c r="A4271" t="s">
        <v>305</v>
      </c>
      <c r="B4271" s="6">
        <v>45413</v>
      </c>
      <c r="C4271" s="6" t="str">
        <f t="shared" si="66"/>
        <v>Q2 2024</v>
      </c>
      <c r="D4271">
        <v>9</v>
      </c>
      <c r="E4271">
        <v>9</v>
      </c>
      <c r="F4271">
        <v>1.5535023902073499</v>
      </c>
      <c r="G4271">
        <v>-0.13400800358444001</v>
      </c>
      <c r="H4271" t="s">
        <v>0</v>
      </c>
      <c r="I4271" t="s">
        <v>304</v>
      </c>
    </row>
    <row r="4272" spans="1:9" x14ac:dyDescent="0.25">
      <c r="A4272" t="s">
        <v>312</v>
      </c>
      <c r="B4272" s="6">
        <v>45413</v>
      </c>
      <c r="C4272" s="6" t="str">
        <f t="shared" si="66"/>
        <v>Q2 2024</v>
      </c>
      <c r="D4272">
        <v>2</v>
      </c>
      <c r="E4272">
        <v>2</v>
      </c>
      <c r="F4272">
        <v>1.86400625938586</v>
      </c>
      <c r="G4272">
        <v>0.17649586559407501</v>
      </c>
      <c r="H4272" t="s">
        <v>1</v>
      </c>
      <c r="I4272" t="s">
        <v>304</v>
      </c>
    </row>
    <row r="4273" spans="1:9" x14ac:dyDescent="0.25">
      <c r="A4273" t="s">
        <v>311</v>
      </c>
      <c r="B4273" s="6">
        <v>45413</v>
      </c>
      <c r="C4273" s="6" t="str">
        <f t="shared" si="66"/>
        <v>Q2 2024</v>
      </c>
      <c r="D4273">
        <v>11</v>
      </c>
      <c r="E4273">
        <v>11</v>
      </c>
      <c r="F4273">
        <v>1.40607999821789</v>
      </c>
      <c r="G4273">
        <v>-0.28143039557389898</v>
      </c>
      <c r="H4273" t="s">
        <v>1</v>
      </c>
      <c r="I4273" t="s">
        <v>304</v>
      </c>
    </row>
    <row r="4274" spans="1:9" x14ac:dyDescent="0.25">
      <c r="A4274" t="s">
        <v>309</v>
      </c>
      <c r="B4274" s="6">
        <v>45413</v>
      </c>
      <c r="C4274" s="6" t="str">
        <f t="shared" si="66"/>
        <v>Q2 2024</v>
      </c>
      <c r="D4274">
        <v>3</v>
      </c>
      <c r="E4274">
        <v>3</v>
      </c>
      <c r="F4274">
        <v>1.8395331859277599</v>
      </c>
      <c r="G4274">
        <v>0.152022792135968</v>
      </c>
      <c r="H4274" t="s">
        <v>0</v>
      </c>
      <c r="I4274" t="s">
        <v>304</v>
      </c>
    </row>
    <row r="4275" spans="1:9" x14ac:dyDescent="0.25">
      <c r="A4275" t="s">
        <v>306</v>
      </c>
      <c r="B4275" s="6">
        <v>45413</v>
      </c>
      <c r="C4275" s="6" t="str">
        <f t="shared" si="66"/>
        <v>Q2 2024</v>
      </c>
      <c r="D4275">
        <v>10</v>
      </c>
      <c r="E4275">
        <v>10</v>
      </c>
      <c r="F4275">
        <v>1.4648176620494899</v>
      </c>
      <c r="G4275">
        <v>-0.222692731742301</v>
      </c>
      <c r="H4275" t="s">
        <v>0</v>
      </c>
      <c r="I4275" t="s">
        <v>304</v>
      </c>
    </row>
    <row r="4276" spans="1:9" x14ac:dyDescent="0.25">
      <c r="A4276" t="s">
        <v>307</v>
      </c>
      <c r="B4276" s="6">
        <v>45413</v>
      </c>
      <c r="C4276" s="6" t="str">
        <f t="shared" si="66"/>
        <v>Q2 2024</v>
      </c>
      <c r="D4276">
        <v>8</v>
      </c>
      <c r="E4276">
        <v>8</v>
      </c>
      <c r="F4276">
        <v>1.5819085381417399</v>
      </c>
      <c r="G4276">
        <v>-0.10560185565004999</v>
      </c>
      <c r="H4276" t="s">
        <v>0</v>
      </c>
      <c r="I4276" t="s">
        <v>304</v>
      </c>
    </row>
    <row r="4277" spans="1:9" x14ac:dyDescent="0.25">
      <c r="A4277" t="s">
        <v>308</v>
      </c>
      <c r="B4277" s="6">
        <v>45413</v>
      </c>
      <c r="C4277" s="6" t="str">
        <f t="shared" si="66"/>
        <v>Q2 2024</v>
      </c>
      <c r="D4277">
        <v>1</v>
      </c>
      <c r="E4277">
        <v>1</v>
      </c>
      <c r="F4277">
        <v>1.96487876457292</v>
      </c>
      <c r="G4277">
        <v>0.27736837078113202</v>
      </c>
      <c r="H4277" t="s">
        <v>0</v>
      </c>
      <c r="I4277" t="s">
        <v>304</v>
      </c>
    </row>
    <row r="4278" spans="1:9" x14ac:dyDescent="0.25">
      <c r="A4278" t="s">
        <v>310</v>
      </c>
      <c r="B4278" s="6">
        <v>45413</v>
      </c>
      <c r="C4278" s="6" t="str">
        <f t="shared" si="66"/>
        <v>Q2 2024</v>
      </c>
      <c r="D4278">
        <v>5</v>
      </c>
      <c r="E4278">
        <v>6</v>
      </c>
      <c r="F4278">
        <v>1.73980503974306</v>
      </c>
      <c r="G4278">
        <v>5.2294645951276003E-2</v>
      </c>
      <c r="H4278" t="s">
        <v>0</v>
      </c>
      <c r="I4278" t="s">
        <v>304</v>
      </c>
    </row>
    <row r="4279" spans="1:9" x14ac:dyDescent="0.25">
      <c r="A4279" t="s">
        <v>310</v>
      </c>
      <c r="B4279" s="6">
        <v>45444</v>
      </c>
      <c r="C4279" s="6" t="str">
        <f t="shared" si="66"/>
        <v>Q2 2024</v>
      </c>
      <c r="D4279">
        <v>5</v>
      </c>
      <c r="E4279">
        <v>5</v>
      </c>
      <c r="F4279">
        <v>1.7465595347591001</v>
      </c>
      <c r="G4279">
        <v>5.9081282168613497E-2</v>
      </c>
      <c r="H4279" t="s">
        <v>0</v>
      </c>
      <c r="I4279" t="s">
        <v>304</v>
      </c>
    </row>
    <row r="4280" spans="1:9" x14ac:dyDescent="0.25">
      <c r="A4280" t="s">
        <v>311</v>
      </c>
      <c r="B4280" s="6">
        <v>45444</v>
      </c>
      <c r="C4280" s="6" t="str">
        <f t="shared" si="66"/>
        <v>Q2 2024</v>
      </c>
      <c r="D4280">
        <v>11</v>
      </c>
      <c r="E4280">
        <v>11</v>
      </c>
      <c r="F4280">
        <v>1.3784248317855701</v>
      </c>
      <c r="G4280">
        <v>-0.30905342080491399</v>
      </c>
      <c r="H4280" t="s">
        <v>1</v>
      </c>
      <c r="I4280" t="s">
        <v>304</v>
      </c>
    </row>
    <row r="4281" spans="1:9" x14ac:dyDescent="0.25">
      <c r="A4281" t="s">
        <v>312</v>
      </c>
      <c r="B4281" s="6">
        <v>45444</v>
      </c>
      <c r="C4281" s="6" t="str">
        <f t="shared" si="66"/>
        <v>Q2 2024</v>
      </c>
      <c r="D4281">
        <v>2</v>
      </c>
      <c r="E4281">
        <v>2</v>
      </c>
      <c r="F4281">
        <v>1.88432106302695</v>
      </c>
      <c r="G4281">
        <v>0.19684281043646301</v>
      </c>
      <c r="H4281" t="s">
        <v>0</v>
      </c>
      <c r="I4281" t="s">
        <v>304</v>
      </c>
    </row>
    <row r="4282" spans="1:9" x14ac:dyDescent="0.25">
      <c r="A4282" t="s">
        <v>308</v>
      </c>
      <c r="B4282" s="6">
        <v>45444</v>
      </c>
      <c r="C4282" s="6" t="str">
        <f t="shared" si="66"/>
        <v>Q2 2024</v>
      </c>
      <c r="D4282">
        <v>1</v>
      </c>
      <c r="E4282">
        <v>1</v>
      </c>
      <c r="F4282">
        <v>1.9787938446607201</v>
      </c>
      <c r="G4282">
        <v>0.29131559207024199</v>
      </c>
      <c r="H4282" t="s">
        <v>0</v>
      </c>
      <c r="I4282" t="s">
        <v>304</v>
      </c>
    </row>
    <row r="4283" spans="1:9" x14ac:dyDescent="0.25">
      <c r="A4283" t="s">
        <v>304</v>
      </c>
      <c r="B4283" s="6">
        <v>45444</v>
      </c>
      <c r="C4283" s="6" t="str">
        <f t="shared" si="66"/>
        <v>Q2 2024</v>
      </c>
      <c r="D4283">
        <v>4</v>
      </c>
      <c r="E4283">
        <v>4</v>
      </c>
      <c r="F4283">
        <v>1.78070290347379</v>
      </c>
      <c r="G4283">
        <v>9.3224650883304505E-2</v>
      </c>
      <c r="H4283" t="s">
        <v>0</v>
      </c>
      <c r="I4283" t="s">
        <v>304</v>
      </c>
    </row>
    <row r="4284" spans="1:9" x14ac:dyDescent="0.25">
      <c r="A4284" t="s">
        <v>305</v>
      </c>
      <c r="B4284" s="6">
        <v>45444</v>
      </c>
      <c r="C4284" s="6" t="str">
        <f t="shared" si="66"/>
        <v>Q2 2024</v>
      </c>
      <c r="D4284">
        <v>9</v>
      </c>
      <c r="E4284">
        <v>9</v>
      </c>
      <c r="F4284">
        <v>1.53547149127029</v>
      </c>
      <c r="G4284">
        <v>-0.152006761320196</v>
      </c>
      <c r="H4284" t="s">
        <v>1</v>
      </c>
      <c r="I4284" t="s">
        <v>304</v>
      </c>
    </row>
    <row r="4285" spans="1:9" x14ac:dyDescent="0.25">
      <c r="A4285" t="s">
        <v>755</v>
      </c>
      <c r="B4285" s="6">
        <v>45444</v>
      </c>
      <c r="C4285" s="6" t="str">
        <f t="shared" si="66"/>
        <v>Q2 2024</v>
      </c>
      <c r="D4285">
        <v>6</v>
      </c>
      <c r="E4285">
        <v>6</v>
      </c>
      <c r="F4285">
        <v>1.69504218584109</v>
      </c>
      <c r="G4285">
        <v>7.5639332506063301E-3</v>
      </c>
      <c r="H4285" t="s">
        <v>0</v>
      </c>
      <c r="I4285" t="s">
        <v>304</v>
      </c>
    </row>
    <row r="4286" spans="1:9" x14ac:dyDescent="0.25">
      <c r="A4286" t="s">
        <v>309</v>
      </c>
      <c r="B4286" s="6">
        <v>45444</v>
      </c>
      <c r="C4286" s="6" t="str">
        <f t="shared" si="66"/>
        <v>Q2 2024</v>
      </c>
      <c r="D4286">
        <v>3</v>
      </c>
      <c r="E4286">
        <v>3</v>
      </c>
      <c r="F4286">
        <v>1.7981131424630401</v>
      </c>
      <c r="G4286">
        <v>0.110634889872554</v>
      </c>
      <c r="H4286" t="s">
        <v>1</v>
      </c>
      <c r="I4286" t="s">
        <v>304</v>
      </c>
    </row>
    <row r="4287" spans="1:9" x14ac:dyDescent="0.25">
      <c r="A4287" t="s">
        <v>306</v>
      </c>
      <c r="B4287" s="6">
        <v>45444</v>
      </c>
      <c r="C4287" s="6" t="str">
        <f t="shared" si="66"/>
        <v>Q2 2024</v>
      </c>
      <c r="D4287">
        <v>10</v>
      </c>
      <c r="E4287">
        <v>10</v>
      </c>
      <c r="F4287">
        <v>1.4793089568522999</v>
      </c>
      <c r="G4287">
        <v>-0.20816929573818399</v>
      </c>
      <c r="H4287" t="s">
        <v>0</v>
      </c>
      <c r="I4287" t="s">
        <v>304</v>
      </c>
    </row>
    <row r="4288" spans="1:9" x14ac:dyDescent="0.25">
      <c r="A4288" t="s">
        <v>307</v>
      </c>
      <c r="B4288" s="6">
        <v>45444</v>
      </c>
      <c r="C4288" s="6" t="str">
        <f t="shared" si="66"/>
        <v>Q2 2024</v>
      </c>
      <c r="D4288">
        <v>8</v>
      </c>
      <c r="E4288">
        <v>8</v>
      </c>
      <c r="F4288">
        <v>1.59804457177199</v>
      </c>
      <c r="G4288">
        <v>-8.9433680818488501E-2</v>
      </c>
      <c r="H4288" t="s">
        <v>0</v>
      </c>
      <c r="I4288" t="s">
        <v>304</v>
      </c>
    </row>
    <row r="4289" spans="1:9" x14ac:dyDescent="0.25">
      <c r="A4289" t="s">
        <v>312</v>
      </c>
      <c r="B4289" s="6">
        <v>45474</v>
      </c>
      <c r="C4289" s="6" t="str">
        <f t="shared" si="66"/>
        <v>Q3 2024</v>
      </c>
      <c r="D4289">
        <v>2</v>
      </c>
      <c r="E4289">
        <v>2</v>
      </c>
      <c r="F4289">
        <v>1.91155377735083</v>
      </c>
      <c r="G4289">
        <v>0.20272570277377999</v>
      </c>
      <c r="H4289" t="s">
        <v>1729</v>
      </c>
      <c r="I4289" t="s">
        <v>304</v>
      </c>
    </row>
    <row r="4290" spans="1:9" x14ac:dyDescent="0.25">
      <c r="A4290" t="s">
        <v>306</v>
      </c>
      <c r="B4290" s="6">
        <v>45474</v>
      </c>
      <c r="C4290" s="6" t="str">
        <f t="shared" si="66"/>
        <v>Q3 2024</v>
      </c>
      <c r="D4290">
        <v>10</v>
      </c>
      <c r="E4290">
        <v>10</v>
      </c>
      <c r="F4290">
        <v>1.50129278336697</v>
      </c>
      <c r="G4290">
        <v>-0.207535291210074</v>
      </c>
      <c r="H4290" t="s">
        <v>0</v>
      </c>
      <c r="I4290" t="s">
        <v>304</v>
      </c>
    </row>
    <row r="4291" spans="1:9" x14ac:dyDescent="0.25">
      <c r="A4291" t="s">
        <v>307</v>
      </c>
      <c r="B4291" s="6">
        <v>45474</v>
      </c>
      <c r="C4291" s="6" t="str">
        <f t="shared" ref="C4291:C4354" si="67">"Q" &amp; ROUNDUP(MONTH(B4291)/3, 0) &amp; " " &amp; YEAR(B4291)</f>
        <v>Q3 2024</v>
      </c>
      <c r="D4291">
        <v>8</v>
      </c>
      <c r="E4291">
        <v>8</v>
      </c>
      <c r="F4291">
        <v>1.6152395737060099</v>
      </c>
      <c r="G4291">
        <v>-9.3588500871037705E-2</v>
      </c>
      <c r="H4291" t="s">
        <v>0</v>
      </c>
      <c r="I4291" t="s">
        <v>304</v>
      </c>
    </row>
    <row r="4292" spans="1:9" x14ac:dyDescent="0.25">
      <c r="A4292" t="s">
        <v>311</v>
      </c>
      <c r="B4292" s="6">
        <v>45474</v>
      </c>
      <c r="C4292" s="6" t="str">
        <f t="shared" si="67"/>
        <v>Q3 2024</v>
      </c>
      <c r="D4292">
        <v>11</v>
      </c>
      <c r="E4292">
        <v>11</v>
      </c>
      <c r="F4292">
        <v>1.39065203285783</v>
      </c>
      <c r="G4292">
        <v>-0.31817604171922298</v>
      </c>
      <c r="H4292" t="s">
        <v>0</v>
      </c>
      <c r="I4292" t="s">
        <v>304</v>
      </c>
    </row>
    <row r="4293" spans="1:9" x14ac:dyDescent="0.25">
      <c r="A4293" t="s">
        <v>304</v>
      </c>
      <c r="B4293" s="6">
        <v>45474</v>
      </c>
      <c r="C4293" s="6" t="str">
        <f t="shared" si="67"/>
        <v>Q3 2024</v>
      </c>
      <c r="D4293">
        <v>3</v>
      </c>
      <c r="E4293">
        <v>4</v>
      </c>
      <c r="F4293">
        <v>1.8387759133508199</v>
      </c>
      <c r="G4293">
        <v>0.129947838773767</v>
      </c>
      <c r="H4293" t="s">
        <v>0</v>
      </c>
      <c r="I4293" t="s">
        <v>304</v>
      </c>
    </row>
    <row r="4294" spans="1:9" x14ac:dyDescent="0.25">
      <c r="A4294" t="s">
        <v>755</v>
      </c>
      <c r="B4294" s="6">
        <v>45474</v>
      </c>
      <c r="C4294" s="6" t="str">
        <f t="shared" si="67"/>
        <v>Q3 2024</v>
      </c>
      <c r="D4294">
        <v>6</v>
      </c>
      <c r="E4294">
        <v>6</v>
      </c>
      <c r="F4294">
        <v>1.7255108562191901</v>
      </c>
      <c r="G4294">
        <v>1.6682781642141299E-2</v>
      </c>
      <c r="H4294" t="s">
        <v>0</v>
      </c>
      <c r="I4294" t="s">
        <v>304</v>
      </c>
    </row>
    <row r="4295" spans="1:9" x14ac:dyDescent="0.25">
      <c r="A4295" t="s">
        <v>309</v>
      </c>
      <c r="B4295" s="6">
        <v>45474</v>
      </c>
      <c r="C4295" s="6" t="str">
        <f t="shared" si="67"/>
        <v>Q3 2024</v>
      </c>
      <c r="D4295">
        <v>4</v>
      </c>
      <c r="E4295">
        <v>3</v>
      </c>
      <c r="F4295">
        <v>1.8351608055267701</v>
      </c>
      <c r="G4295">
        <v>0.126332730949717</v>
      </c>
      <c r="H4295" t="s">
        <v>1</v>
      </c>
      <c r="I4295" t="s">
        <v>304</v>
      </c>
    </row>
    <row r="4296" spans="1:9" x14ac:dyDescent="0.25">
      <c r="A4296" t="s">
        <v>305</v>
      </c>
      <c r="B4296" s="6">
        <v>45474</v>
      </c>
      <c r="C4296" s="6" t="str">
        <f t="shared" si="67"/>
        <v>Q3 2024</v>
      </c>
      <c r="D4296">
        <v>9</v>
      </c>
      <c r="E4296">
        <v>9</v>
      </c>
      <c r="F4296">
        <v>1.5205149039198</v>
      </c>
      <c r="G4296">
        <v>-0.18831317065725101</v>
      </c>
      <c r="H4296" t="s">
        <v>1</v>
      </c>
      <c r="I4296" t="s">
        <v>304</v>
      </c>
    </row>
    <row r="4297" spans="1:9" x14ac:dyDescent="0.25">
      <c r="A4297" t="s">
        <v>310</v>
      </c>
      <c r="B4297" s="6">
        <v>45474</v>
      </c>
      <c r="C4297" s="6" t="str">
        <f t="shared" si="67"/>
        <v>Q3 2024</v>
      </c>
      <c r="D4297">
        <v>5</v>
      </c>
      <c r="E4297">
        <v>5</v>
      </c>
      <c r="F4297">
        <v>1.7465595347591001</v>
      </c>
      <c r="G4297">
        <v>3.7731460182047302E-2</v>
      </c>
      <c r="H4297" t="s">
        <v>1</v>
      </c>
      <c r="I4297" t="s">
        <v>304</v>
      </c>
    </row>
    <row r="4298" spans="1:9" x14ac:dyDescent="0.25">
      <c r="A4298" t="s">
        <v>308</v>
      </c>
      <c r="B4298" s="6">
        <v>45474</v>
      </c>
      <c r="C4298" s="6" t="str">
        <f t="shared" si="67"/>
        <v>Q3 2024</v>
      </c>
      <c r="D4298">
        <v>1</v>
      </c>
      <c r="E4298">
        <v>1</v>
      </c>
      <c r="F4298">
        <v>2.00302056471318</v>
      </c>
      <c r="G4298">
        <v>0.29419249013613102</v>
      </c>
      <c r="H4298" t="s">
        <v>1729</v>
      </c>
      <c r="I4298" t="s">
        <v>304</v>
      </c>
    </row>
    <row r="4299" spans="1:9" x14ac:dyDescent="0.25">
      <c r="A4299" t="s">
        <v>309</v>
      </c>
      <c r="B4299" s="6">
        <v>45505</v>
      </c>
      <c r="C4299" s="6" t="str">
        <f t="shared" si="67"/>
        <v>Q3 2024</v>
      </c>
      <c r="D4299">
        <v>3</v>
      </c>
      <c r="E4299">
        <v>4</v>
      </c>
      <c r="F4299">
        <v>1.8444759862934299</v>
      </c>
      <c r="G4299">
        <v>0.14290761526812601</v>
      </c>
      <c r="H4299" t="s">
        <v>0</v>
      </c>
      <c r="I4299" t="s">
        <v>304</v>
      </c>
    </row>
    <row r="4300" spans="1:9" x14ac:dyDescent="0.25">
      <c r="A4300" t="s">
        <v>306</v>
      </c>
      <c r="B4300" s="6">
        <v>45505</v>
      </c>
      <c r="C4300" s="6" t="str">
        <f t="shared" si="67"/>
        <v>Q3 2024</v>
      </c>
      <c r="D4300">
        <v>10</v>
      </c>
      <c r="E4300">
        <v>10</v>
      </c>
      <c r="F4300">
        <v>1.4847825846118601</v>
      </c>
      <c r="G4300">
        <v>-0.21678578641344001</v>
      </c>
      <c r="H4300" t="s">
        <v>0</v>
      </c>
      <c r="I4300" t="s">
        <v>304</v>
      </c>
    </row>
    <row r="4301" spans="1:9" x14ac:dyDescent="0.25">
      <c r="A4301" t="s">
        <v>310</v>
      </c>
      <c r="B4301" s="6">
        <v>45505</v>
      </c>
      <c r="C4301" s="6" t="str">
        <f t="shared" si="67"/>
        <v>Q3 2024</v>
      </c>
      <c r="D4301">
        <v>5</v>
      </c>
      <c r="E4301">
        <v>5</v>
      </c>
      <c r="F4301">
        <v>1.7465595347591001</v>
      </c>
      <c r="G4301">
        <v>4.4991163733796899E-2</v>
      </c>
      <c r="H4301" t="s">
        <v>0</v>
      </c>
      <c r="I4301" t="s">
        <v>304</v>
      </c>
    </row>
    <row r="4302" spans="1:9" x14ac:dyDescent="0.25">
      <c r="A4302" t="s">
        <v>307</v>
      </c>
      <c r="B4302" s="6">
        <v>45505</v>
      </c>
      <c r="C4302" s="6" t="str">
        <f t="shared" si="67"/>
        <v>Q3 2024</v>
      </c>
      <c r="D4302">
        <v>8</v>
      </c>
      <c r="E4302">
        <v>8</v>
      </c>
      <c r="F4302">
        <v>1.60064850948199</v>
      </c>
      <c r="G4302">
        <v>-0.100919861543307</v>
      </c>
      <c r="H4302" t="s">
        <v>1</v>
      </c>
      <c r="I4302" t="s">
        <v>304</v>
      </c>
    </row>
    <row r="4303" spans="1:9" x14ac:dyDescent="0.25">
      <c r="A4303" t="s">
        <v>311</v>
      </c>
      <c r="B4303" s="6">
        <v>45505</v>
      </c>
      <c r="C4303" s="6" t="str">
        <f t="shared" si="67"/>
        <v>Q3 2024</v>
      </c>
      <c r="D4303">
        <v>11</v>
      </c>
      <c r="E4303">
        <v>11</v>
      </c>
      <c r="F4303">
        <v>1.39312174558115</v>
      </c>
      <c r="G4303">
        <v>-0.30844662544414603</v>
      </c>
      <c r="H4303" t="s">
        <v>0</v>
      </c>
      <c r="I4303" t="s">
        <v>304</v>
      </c>
    </row>
    <row r="4304" spans="1:9" x14ac:dyDescent="0.25">
      <c r="A4304" t="s">
        <v>305</v>
      </c>
      <c r="B4304" s="6">
        <v>45505</v>
      </c>
      <c r="C4304" s="6" t="str">
        <f t="shared" si="67"/>
        <v>Q3 2024</v>
      </c>
      <c r="D4304">
        <v>9</v>
      </c>
      <c r="E4304">
        <v>9</v>
      </c>
      <c r="F4304">
        <v>1.5137825913463101</v>
      </c>
      <c r="G4304">
        <v>-0.18778577967898699</v>
      </c>
      <c r="H4304" t="s">
        <v>0</v>
      </c>
      <c r="I4304" t="s">
        <v>304</v>
      </c>
    </row>
    <row r="4305" spans="1:9" x14ac:dyDescent="0.25">
      <c r="A4305" t="s">
        <v>312</v>
      </c>
      <c r="B4305" s="6">
        <v>45505</v>
      </c>
      <c r="C4305" s="6" t="str">
        <f t="shared" si="67"/>
        <v>Q3 2024</v>
      </c>
      <c r="D4305">
        <v>2</v>
      </c>
      <c r="E4305">
        <v>2</v>
      </c>
      <c r="F4305">
        <v>1.9130102862034</v>
      </c>
      <c r="G4305">
        <v>0.21144191517809599</v>
      </c>
      <c r="H4305" t="s">
        <v>1729</v>
      </c>
      <c r="I4305" t="s">
        <v>304</v>
      </c>
    </row>
    <row r="4306" spans="1:9" x14ac:dyDescent="0.25">
      <c r="A4306" t="s">
        <v>308</v>
      </c>
      <c r="B4306" s="6">
        <v>45505</v>
      </c>
      <c r="C4306" s="6" t="str">
        <f t="shared" si="67"/>
        <v>Q3 2024</v>
      </c>
      <c r="D4306">
        <v>1</v>
      </c>
      <c r="E4306">
        <v>1</v>
      </c>
      <c r="F4306">
        <v>1.9874846065652301</v>
      </c>
      <c r="G4306">
        <v>0.28591623553992801</v>
      </c>
      <c r="H4306" t="s">
        <v>1729</v>
      </c>
      <c r="I4306" t="s">
        <v>304</v>
      </c>
    </row>
    <row r="4307" spans="1:9" x14ac:dyDescent="0.25">
      <c r="A4307" t="s">
        <v>755</v>
      </c>
      <c r="B4307" s="6">
        <v>45505</v>
      </c>
      <c r="C4307" s="6" t="str">
        <f t="shared" si="67"/>
        <v>Q3 2024</v>
      </c>
      <c r="D4307">
        <v>6</v>
      </c>
      <c r="E4307">
        <v>6</v>
      </c>
      <c r="F4307">
        <v>1.70813359942474</v>
      </c>
      <c r="G4307">
        <v>6.5652283994428401E-3</v>
      </c>
      <c r="H4307" t="s">
        <v>1</v>
      </c>
      <c r="I4307" t="s">
        <v>304</v>
      </c>
    </row>
    <row r="4308" spans="1:9" x14ac:dyDescent="0.25">
      <c r="A4308" t="s">
        <v>304</v>
      </c>
      <c r="B4308" s="6">
        <v>45505</v>
      </c>
      <c r="C4308" s="6" t="str">
        <f t="shared" si="67"/>
        <v>Q3 2024</v>
      </c>
      <c r="D4308">
        <v>4</v>
      </c>
      <c r="E4308">
        <v>3</v>
      </c>
      <c r="F4308">
        <v>1.8236842659857899</v>
      </c>
      <c r="G4308">
        <v>0.12211589496049199</v>
      </c>
      <c r="H4308" t="s">
        <v>1</v>
      </c>
      <c r="I4308" t="s">
        <v>304</v>
      </c>
    </row>
    <row r="4309" spans="1:9" x14ac:dyDescent="0.25">
      <c r="A4309" t="s">
        <v>755</v>
      </c>
      <c r="B4309" s="6">
        <v>45536</v>
      </c>
      <c r="C4309" s="6" t="str">
        <f t="shared" si="67"/>
        <v>Q3 2024</v>
      </c>
      <c r="D4309">
        <v>6</v>
      </c>
      <c r="E4309">
        <v>6</v>
      </c>
      <c r="F4309">
        <v>1.69061209121917</v>
      </c>
      <c r="G4309">
        <v>8.3026144236708604E-3</v>
      </c>
      <c r="H4309" t="s">
        <v>0</v>
      </c>
      <c r="I4309" t="s">
        <v>304</v>
      </c>
    </row>
    <row r="4310" spans="1:9" x14ac:dyDescent="0.25">
      <c r="A4310" t="s">
        <v>309</v>
      </c>
      <c r="B4310" s="6">
        <v>45536</v>
      </c>
      <c r="C4310" s="6" t="str">
        <f t="shared" si="67"/>
        <v>Q3 2024</v>
      </c>
      <c r="D4310">
        <v>4</v>
      </c>
      <c r="E4310">
        <v>3</v>
      </c>
      <c r="F4310">
        <v>1.79889648735408</v>
      </c>
      <c r="G4310">
        <v>0.116587010558576</v>
      </c>
      <c r="H4310" t="s">
        <v>1</v>
      </c>
      <c r="I4310" t="s">
        <v>304</v>
      </c>
    </row>
    <row r="4311" spans="1:9" x14ac:dyDescent="0.25">
      <c r="A4311" t="s">
        <v>308</v>
      </c>
      <c r="B4311" s="6">
        <v>45536</v>
      </c>
      <c r="C4311" s="6" t="str">
        <f t="shared" si="67"/>
        <v>Q3 2024</v>
      </c>
      <c r="D4311">
        <v>1</v>
      </c>
      <c r="E4311">
        <v>1</v>
      </c>
      <c r="F4311">
        <v>1.98561035777635</v>
      </c>
      <c r="G4311">
        <v>0.303300880980853</v>
      </c>
      <c r="H4311" t="s">
        <v>0</v>
      </c>
      <c r="I4311" t="s">
        <v>304</v>
      </c>
    </row>
    <row r="4312" spans="1:9" x14ac:dyDescent="0.25">
      <c r="A4312" t="s">
        <v>312</v>
      </c>
      <c r="B4312" s="6">
        <v>45536</v>
      </c>
      <c r="C4312" s="6" t="str">
        <f t="shared" si="67"/>
        <v>Q3 2024</v>
      </c>
      <c r="D4312">
        <v>2</v>
      </c>
      <c r="E4312">
        <v>2</v>
      </c>
      <c r="F4312">
        <v>1.91007346031166</v>
      </c>
      <c r="G4312">
        <v>0.22776398351616101</v>
      </c>
      <c r="H4312" t="s">
        <v>0</v>
      </c>
      <c r="I4312" t="s">
        <v>304</v>
      </c>
    </row>
    <row r="4313" spans="1:9" x14ac:dyDescent="0.25">
      <c r="A4313" t="s">
        <v>304</v>
      </c>
      <c r="B4313" s="6">
        <v>45536</v>
      </c>
      <c r="C4313" s="6" t="str">
        <f t="shared" si="67"/>
        <v>Q3 2024</v>
      </c>
      <c r="D4313">
        <v>3</v>
      </c>
      <c r="E4313">
        <v>4</v>
      </c>
      <c r="F4313">
        <v>1.82554581342134</v>
      </c>
      <c r="G4313">
        <v>0.14323633662584201</v>
      </c>
      <c r="H4313" t="s">
        <v>0</v>
      </c>
      <c r="I4313" t="s">
        <v>304</v>
      </c>
    </row>
    <row r="4314" spans="1:9" x14ac:dyDescent="0.25">
      <c r="A4314" t="s">
        <v>307</v>
      </c>
      <c r="B4314" s="6">
        <v>45536</v>
      </c>
      <c r="C4314" s="6" t="str">
        <f t="shared" si="67"/>
        <v>Q3 2024</v>
      </c>
      <c r="D4314">
        <v>8</v>
      </c>
      <c r="E4314">
        <v>8</v>
      </c>
      <c r="F4314">
        <v>1.5551085559317599</v>
      </c>
      <c r="G4314">
        <v>-0.12720092086374499</v>
      </c>
      <c r="H4314" t="s">
        <v>1</v>
      </c>
      <c r="I4314" t="s">
        <v>304</v>
      </c>
    </row>
    <row r="4315" spans="1:9" x14ac:dyDescent="0.25">
      <c r="A4315" t="s">
        <v>305</v>
      </c>
      <c r="B4315" s="6">
        <v>45536</v>
      </c>
      <c r="C4315" s="6" t="str">
        <f t="shared" si="67"/>
        <v>Q3 2024</v>
      </c>
      <c r="D4315">
        <v>9</v>
      </c>
      <c r="E4315">
        <v>9</v>
      </c>
      <c r="F4315">
        <v>1.5005913385756999</v>
      </c>
      <c r="G4315">
        <v>-0.18171813821980501</v>
      </c>
      <c r="H4315" t="s">
        <v>0</v>
      </c>
      <c r="I4315" t="s">
        <v>304</v>
      </c>
    </row>
    <row r="4316" spans="1:9" x14ac:dyDescent="0.25">
      <c r="A4316" t="s">
        <v>310</v>
      </c>
      <c r="B4316" s="6">
        <v>45536</v>
      </c>
      <c r="C4316" s="6" t="str">
        <f t="shared" si="67"/>
        <v>Q3 2024</v>
      </c>
      <c r="D4316">
        <v>5</v>
      </c>
      <c r="E4316">
        <v>5</v>
      </c>
      <c r="F4316">
        <v>1.7465595347591001</v>
      </c>
      <c r="G4316">
        <v>6.4250057963595106E-2</v>
      </c>
      <c r="H4316" t="s">
        <v>0</v>
      </c>
      <c r="I4316" t="s">
        <v>304</v>
      </c>
    </row>
    <row r="4317" spans="1:9" x14ac:dyDescent="0.25">
      <c r="A4317" t="s">
        <v>311</v>
      </c>
      <c r="B4317" s="6">
        <v>45536</v>
      </c>
      <c r="C4317" s="6" t="str">
        <f t="shared" si="67"/>
        <v>Q3 2024</v>
      </c>
      <c r="D4317">
        <v>11</v>
      </c>
      <c r="E4317">
        <v>11</v>
      </c>
      <c r="F4317">
        <v>1.3688103375096801</v>
      </c>
      <c r="G4317">
        <v>-0.31349913928582301</v>
      </c>
      <c r="H4317" t="s">
        <v>0</v>
      </c>
      <c r="I4317" t="s">
        <v>304</v>
      </c>
    </row>
    <row r="4318" spans="1:9" x14ac:dyDescent="0.25">
      <c r="A4318" t="s">
        <v>306</v>
      </c>
      <c r="B4318" s="6">
        <v>45536</v>
      </c>
      <c r="C4318" s="6" t="str">
        <f t="shared" si="67"/>
        <v>Q3 2024</v>
      </c>
      <c r="D4318">
        <v>10</v>
      </c>
      <c r="E4318">
        <v>10</v>
      </c>
      <c r="F4318">
        <v>1.44128679109618</v>
      </c>
      <c r="G4318">
        <v>-0.241022685699324</v>
      </c>
      <c r="H4318" t="s">
        <v>1</v>
      </c>
      <c r="I4318" t="s">
        <v>304</v>
      </c>
    </row>
    <row r="4319" spans="1:9" x14ac:dyDescent="0.25">
      <c r="A4319" t="s">
        <v>309</v>
      </c>
      <c r="B4319" s="6">
        <v>45566</v>
      </c>
      <c r="C4319" s="6" t="str">
        <f t="shared" si="67"/>
        <v>Q4 2024</v>
      </c>
      <c r="D4319">
        <v>4</v>
      </c>
      <c r="E4319">
        <v>4</v>
      </c>
      <c r="F4319">
        <v>1.7644169175750299</v>
      </c>
      <c r="G4319">
        <v>9.2430960267569903E-2</v>
      </c>
      <c r="H4319" t="s">
        <v>1</v>
      </c>
      <c r="I4319" t="s">
        <v>304</v>
      </c>
    </row>
    <row r="4320" spans="1:9" x14ac:dyDescent="0.25">
      <c r="A4320" t="s">
        <v>311</v>
      </c>
      <c r="B4320" s="6">
        <v>45566</v>
      </c>
      <c r="C4320" s="6" t="str">
        <f t="shared" si="67"/>
        <v>Q4 2024</v>
      </c>
      <c r="D4320">
        <v>11</v>
      </c>
      <c r="E4320">
        <v>11</v>
      </c>
      <c r="F4320">
        <v>1.3485210496669999</v>
      </c>
      <c r="G4320">
        <v>-0.32346490764046398</v>
      </c>
      <c r="H4320" t="s">
        <v>0</v>
      </c>
      <c r="I4320" t="s">
        <v>304</v>
      </c>
    </row>
    <row r="4321" spans="1:9" x14ac:dyDescent="0.25">
      <c r="A4321" t="s">
        <v>310</v>
      </c>
      <c r="B4321" s="6">
        <v>45566</v>
      </c>
      <c r="C4321" s="6" t="str">
        <f t="shared" si="67"/>
        <v>Q4 2024</v>
      </c>
      <c r="D4321">
        <v>5</v>
      </c>
      <c r="E4321">
        <v>5</v>
      </c>
      <c r="F4321">
        <v>1.7465595347591001</v>
      </c>
      <c r="G4321">
        <v>7.4573577451634704E-2</v>
      </c>
      <c r="H4321" t="s">
        <v>0</v>
      </c>
      <c r="I4321" t="s">
        <v>304</v>
      </c>
    </row>
    <row r="4322" spans="1:9" x14ac:dyDescent="0.25">
      <c r="A4322" t="s">
        <v>312</v>
      </c>
      <c r="B4322" s="6">
        <v>45566</v>
      </c>
      <c r="C4322" s="6" t="str">
        <f t="shared" si="67"/>
        <v>Q4 2024</v>
      </c>
      <c r="D4322">
        <v>2</v>
      </c>
      <c r="E4322">
        <v>2</v>
      </c>
      <c r="F4322">
        <v>1.90587167311696</v>
      </c>
      <c r="G4322">
        <v>0.23388571580949599</v>
      </c>
      <c r="H4322" t="s">
        <v>1729</v>
      </c>
      <c r="I4322" t="s">
        <v>304</v>
      </c>
    </row>
    <row r="4323" spans="1:9" x14ac:dyDescent="0.25">
      <c r="A4323" t="s">
        <v>308</v>
      </c>
      <c r="B4323" s="6">
        <v>45566</v>
      </c>
      <c r="C4323" s="6" t="str">
        <f t="shared" si="67"/>
        <v>Q4 2024</v>
      </c>
      <c r="D4323">
        <v>1</v>
      </c>
      <c r="E4323">
        <v>1</v>
      </c>
      <c r="F4323">
        <v>1.9946576116939501</v>
      </c>
      <c r="G4323">
        <v>0.32267165438648798</v>
      </c>
      <c r="H4323" t="s">
        <v>0</v>
      </c>
      <c r="I4323" t="s">
        <v>304</v>
      </c>
    </row>
    <row r="4324" spans="1:9" x14ac:dyDescent="0.25">
      <c r="A4324" t="s">
        <v>305</v>
      </c>
      <c r="B4324" s="6">
        <v>45566</v>
      </c>
      <c r="C4324" s="6" t="str">
        <f t="shared" si="67"/>
        <v>Q4 2024</v>
      </c>
      <c r="D4324">
        <v>8</v>
      </c>
      <c r="E4324">
        <v>9</v>
      </c>
      <c r="F4324">
        <v>1.52093916479458</v>
      </c>
      <c r="G4324">
        <v>-0.151046792512879</v>
      </c>
      <c r="H4324" t="s">
        <v>0</v>
      </c>
      <c r="I4324" t="s">
        <v>304</v>
      </c>
    </row>
    <row r="4325" spans="1:9" x14ac:dyDescent="0.25">
      <c r="A4325" t="s">
        <v>306</v>
      </c>
      <c r="B4325" s="6">
        <v>45566</v>
      </c>
      <c r="C4325" s="6" t="str">
        <f t="shared" si="67"/>
        <v>Q4 2024</v>
      </c>
      <c r="D4325">
        <v>10</v>
      </c>
      <c r="E4325">
        <v>10</v>
      </c>
      <c r="F4325">
        <v>1.4171191108901</v>
      </c>
      <c r="G4325">
        <v>-0.25486684641735602</v>
      </c>
      <c r="H4325" t="s">
        <v>1</v>
      </c>
      <c r="I4325" t="s">
        <v>304</v>
      </c>
    </row>
    <row r="4326" spans="1:9" x14ac:dyDescent="0.25">
      <c r="A4326" t="s">
        <v>755</v>
      </c>
      <c r="B4326" s="6">
        <v>45566</v>
      </c>
      <c r="C4326" s="6" t="str">
        <f t="shared" si="67"/>
        <v>Q4 2024</v>
      </c>
      <c r="D4326">
        <v>6</v>
      </c>
      <c r="E4326">
        <v>6</v>
      </c>
      <c r="F4326">
        <v>1.69019082041999</v>
      </c>
      <c r="G4326">
        <v>1.82048631125248E-2</v>
      </c>
      <c r="H4326" t="s">
        <v>0</v>
      </c>
      <c r="I4326" t="s">
        <v>304</v>
      </c>
    </row>
    <row r="4327" spans="1:9" x14ac:dyDescent="0.25">
      <c r="A4327" t="s">
        <v>307</v>
      </c>
      <c r="B4327" s="6">
        <v>45566</v>
      </c>
      <c r="C4327" s="6" t="str">
        <f t="shared" si="67"/>
        <v>Q4 2024</v>
      </c>
      <c r="D4327">
        <v>9</v>
      </c>
      <c r="E4327">
        <v>8</v>
      </c>
      <c r="F4327">
        <v>1.5083808161297201</v>
      </c>
      <c r="G4327">
        <v>-0.16360514117774499</v>
      </c>
      <c r="H4327" t="s">
        <v>1</v>
      </c>
      <c r="I4327" t="s">
        <v>304</v>
      </c>
    </row>
    <row r="4328" spans="1:9" x14ac:dyDescent="0.25">
      <c r="A4328" t="s">
        <v>304</v>
      </c>
      <c r="B4328" s="6">
        <v>45566</v>
      </c>
      <c r="C4328" s="6" t="str">
        <f t="shared" si="67"/>
        <v>Q4 2024</v>
      </c>
      <c r="D4328">
        <v>3</v>
      </c>
      <c r="E4328">
        <v>3</v>
      </c>
      <c r="F4328">
        <v>1.82320287402819</v>
      </c>
      <c r="G4328">
        <v>0.15121691672073001</v>
      </c>
      <c r="H4328" t="s">
        <v>0</v>
      </c>
      <c r="I4328" t="s">
        <v>304</v>
      </c>
    </row>
    <row r="4329" spans="1:9" x14ac:dyDescent="0.25">
      <c r="A4329" t="s">
        <v>307</v>
      </c>
      <c r="B4329" s="6">
        <v>45597</v>
      </c>
      <c r="C4329" s="6" t="str">
        <f t="shared" si="67"/>
        <v>Q4 2024</v>
      </c>
      <c r="D4329">
        <v>9</v>
      </c>
      <c r="E4329">
        <v>9</v>
      </c>
      <c r="F4329">
        <v>1.4675859736301</v>
      </c>
      <c r="G4329">
        <v>-0.18936942660371101</v>
      </c>
      <c r="H4329" t="s">
        <v>1</v>
      </c>
      <c r="I4329" t="s">
        <v>304</v>
      </c>
    </row>
    <row r="4330" spans="1:9" x14ac:dyDescent="0.25">
      <c r="A4330" t="s">
        <v>309</v>
      </c>
      <c r="B4330" s="6">
        <v>45597</v>
      </c>
      <c r="C4330" s="6" t="str">
        <f t="shared" si="67"/>
        <v>Q4 2024</v>
      </c>
      <c r="D4330">
        <v>3</v>
      </c>
      <c r="E4330">
        <v>4</v>
      </c>
      <c r="F4330">
        <v>1.8012354777989801</v>
      </c>
      <c r="G4330">
        <v>0.144280077565167</v>
      </c>
      <c r="H4330" t="s">
        <v>0</v>
      </c>
      <c r="I4330" t="s">
        <v>304</v>
      </c>
    </row>
    <row r="4331" spans="1:9" x14ac:dyDescent="0.25">
      <c r="A4331" t="s">
        <v>310</v>
      </c>
      <c r="B4331" s="6">
        <v>45597</v>
      </c>
      <c r="C4331" s="6" t="str">
        <f t="shared" si="67"/>
        <v>Q4 2024</v>
      </c>
      <c r="D4331">
        <v>5</v>
      </c>
      <c r="E4331">
        <v>5</v>
      </c>
      <c r="F4331">
        <v>1.7465595347591001</v>
      </c>
      <c r="G4331">
        <v>8.9604134525285095E-2</v>
      </c>
      <c r="H4331" t="s">
        <v>0</v>
      </c>
      <c r="I4331" t="s">
        <v>304</v>
      </c>
    </row>
    <row r="4332" spans="1:9" x14ac:dyDescent="0.25">
      <c r="A4332" t="s">
        <v>308</v>
      </c>
      <c r="B4332" s="6">
        <v>45597</v>
      </c>
      <c r="C4332" s="6" t="str">
        <f t="shared" si="67"/>
        <v>Q4 2024</v>
      </c>
      <c r="D4332">
        <v>1</v>
      </c>
      <c r="E4332">
        <v>1</v>
      </c>
      <c r="F4332">
        <v>1.98061477693105</v>
      </c>
      <c r="G4332">
        <v>0.32365937669723399</v>
      </c>
      <c r="H4332" t="s">
        <v>1729</v>
      </c>
      <c r="I4332" t="s">
        <v>304</v>
      </c>
    </row>
    <row r="4333" spans="1:9" x14ac:dyDescent="0.25">
      <c r="A4333" t="s">
        <v>305</v>
      </c>
      <c r="B4333" s="6">
        <v>45597</v>
      </c>
      <c r="C4333" s="6" t="str">
        <f t="shared" si="67"/>
        <v>Q4 2024</v>
      </c>
      <c r="D4333">
        <v>8</v>
      </c>
      <c r="E4333">
        <v>8</v>
      </c>
      <c r="F4333">
        <v>1.5114114027480099</v>
      </c>
      <c r="G4333">
        <v>-0.14554399748580199</v>
      </c>
      <c r="H4333" t="s">
        <v>0</v>
      </c>
      <c r="I4333" t="s">
        <v>304</v>
      </c>
    </row>
    <row r="4334" spans="1:9" x14ac:dyDescent="0.25">
      <c r="A4334" t="s">
        <v>755</v>
      </c>
      <c r="B4334" s="6">
        <v>45597</v>
      </c>
      <c r="C4334" s="6" t="str">
        <f t="shared" si="67"/>
        <v>Q4 2024</v>
      </c>
      <c r="D4334">
        <v>6</v>
      </c>
      <c r="E4334">
        <v>6</v>
      </c>
      <c r="F4334">
        <v>1.6827914740443299</v>
      </c>
      <c r="G4334">
        <v>2.5836073810521401E-2</v>
      </c>
      <c r="H4334" t="s">
        <v>0</v>
      </c>
      <c r="I4334" t="s">
        <v>304</v>
      </c>
    </row>
    <row r="4335" spans="1:9" x14ac:dyDescent="0.25">
      <c r="A4335" t="s">
        <v>311</v>
      </c>
      <c r="B4335" s="6">
        <v>45597</v>
      </c>
      <c r="C4335" s="6" t="str">
        <f t="shared" si="67"/>
        <v>Q4 2024</v>
      </c>
      <c r="D4335">
        <v>11</v>
      </c>
      <c r="E4335">
        <v>11</v>
      </c>
      <c r="F4335">
        <v>1.31058393681596</v>
      </c>
      <c r="G4335">
        <v>-0.34637146341784703</v>
      </c>
      <c r="H4335" t="s">
        <v>1</v>
      </c>
      <c r="I4335" t="s">
        <v>304</v>
      </c>
    </row>
    <row r="4336" spans="1:9" x14ac:dyDescent="0.25">
      <c r="A4336" t="s">
        <v>306</v>
      </c>
      <c r="B4336" s="6">
        <v>45597</v>
      </c>
      <c r="C4336" s="6" t="str">
        <f t="shared" si="67"/>
        <v>Q4 2024</v>
      </c>
      <c r="D4336">
        <v>10</v>
      </c>
      <c r="E4336">
        <v>10</v>
      </c>
      <c r="F4336">
        <v>1.3868689202303299</v>
      </c>
      <c r="G4336">
        <v>-0.27008648000348001</v>
      </c>
      <c r="H4336" t="s">
        <v>1</v>
      </c>
      <c r="I4336" t="s">
        <v>304</v>
      </c>
    </row>
    <row r="4337" spans="1:9" x14ac:dyDescent="0.25">
      <c r="A4337" t="s">
        <v>304</v>
      </c>
      <c r="B4337" s="6">
        <v>45597</v>
      </c>
      <c r="C4337" s="6" t="str">
        <f t="shared" si="67"/>
        <v>Q4 2024</v>
      </c>
      <c r="D4337">
        <v>4</v>
      </c>
      <c r="E4337">
        <v>3</v>
      </c>
      <c r="F4337">
        <v>1.7989985231701</v>
      </c>
      <c r="G4337">
        <v>0.14204312293628499</v>
      </c>
      <c r="H4337" t="s">
        <v>1</v>
      </c>
      <c r="I4337" t="s">
        <v>304</v>
      </c>
    </row>
    <row r="4338" spans="1:9" x14ac:dyDescent="0.25">
      <c r="A4338" t="s">
        <v>312</v>
      </c>
      <c r="B4338" s="6">
        <v>45597</v>
      </c>
      <c r="C4338" s="6" t="str">
        <f t="shared" si="67"/>
        <v>Q4 2024</v>
      </c>
      <c r="D4338">
        <v>2</v>
      </c>
      <c r="E4338">
        <v>2</v>
      </c>
      <c r="F4338">
        <v>1.8829039822101601</v>
      </c>
      <c r="G4338">
        <v>0.22594858197634901</v>
      </c>
      <c r="H4338" t="s">
        <v>1729</v>
      </c>
      <c r="I4338" t="s">
        <v>304</v>
      </c>
    </row>
    <row r="4339" spans="1:9" x14ac:dyDescent="0.25">
      <c r="A4339" t="s">
        <v>311</v>
      </c>
      <c r="B4339" s="6">
        <v>45627</v>
      </c>
      <c r="C4339" s="6" t="str">
        <f t="shared" si="67"/>
        <v>Q4 2024</v>
      </c>
      <c r="D4339">
        <v>11</v>
      </c>
      <c r="E4339">
        <v>11</v>
      </c>
      <c r="F4339">
        <v>1.27355147725614</v>
      </c>
      <c r="G4339">
        <v>-0.37249184696994098</v>
      </c>
      <c r="H4339" t="s">
        <v>1</v>
      </c>
      <c r="I4339" t="s">
        <v>304</v>
      </c>
    </row>
    <row r="4340" spans="1:9" x14ac:dyDescent="0.25">
      <c r="A4340" t="s">
        <v>310</v>
      </c>
      <c r="B4340" s="6">
        <v>45627</v>
      </c>
      <c r="C4340" s="6" t="str">
        <f t="shared" si="67"/>
        <v>Q4 2024</v>
      </c>
      <c r="D4340">
        <v>5</v>
      </c>
      <c r="E4340">
        <v>5</v>
      </c>
      <c r="F4340">
        <v>1.7465595347591001</v>
      </c>
      <c r="G4340">
        <v>0.100516210533013</v>
      </c>
      <c r="H4340" t="s">
        <v>0</v>
      </c>
      <c r="I4340" t="s">
        <v>304</v>
      </c>
    </row>
    <row r="4341" spans="1:9" x14ac:dyDescent="0.25">
      <c r="A4341" t="s">
        <v>304</v>
      </c>
      <c r="B4341" s="6">
        <v>45627</v>
      </c>
      <c r="C4341" s="6" t="str">
        <f t="shared" si="67"/>
        <v>Q4 2024</v>
      </c>
      <c r="D4341">
        <v>3</v>
      </c>
      <c r="E4341">
        <v>4</v>
      </c>
      <c r="F4341">
        <v>1.81370539436234</v>
      </c>
      <c r="G4341">
        <v>0.167662070136255</v>
      </c>
      <c r="H4341" t="s">
        <v>0</v>
      </c>
      <c r="I4341" t="s">
        <v>304</v>
      </c>
    </row>
    <row r="4342" spans="1:9" x14ac:dyDescent="0.25">
      <c r="A4342" t="s">
        <v>307</v>
      </c>
      <c r="B4342" s="6">
        <v>45627</v>
      </c>
      <c r="C4342" s="6" t="str">
        <f t="shared" si="67"/>
        <v>Q4 2024</v>
      </c>
      <c r="D4342">
        <v>9</v>
      </c>
      <c r="E4342">
        <v>9</v>
      </c>
      <c r="F4342">
        <v>1.4317240834804299</v>
      </c>
      <c r="G4342">
        <v>-0.21431924074564701</v>
      </c>
      <c r="H4342" t="s">
        <v>1</v>
      </c>
      <c r="I4342" t="s">
        <v>304</v>
      </c>
    </row>
    <row r="4343" spans="1:9" x14ac:dyDescent="0.25">
      <c r="A4343" t="s">
        <v>308</v>
      </c>
      <c r="B4343" s="6">
        <v>45627</v>
      </c>
      <c r="C4343" s="6" t="str">
        <f t="shared" si="67"/>
        <v>Q4 2024</v>
      </c>
      <c r="D4343">
        <v>1</v>
      </c>
      <c r="E4343">
        <v>1</v>
      </c>
      <c r="F4343">
        <v>1.95324322415191</v>
      </c>
      <c r="G4343">
        <v>0.30719989992582603</v>
      </c>
      <c r="H4343" t="s">
        <v>1</v>
      </c>
      <c r="I4343" t="s">
        <v>304</v>
      </c>
    </row>
    <row r="4344" spans="1:9" x14ac:dyDescent="0.25">
      <c r="A4344" t="s">
        <v>306</v>
      </c>
      <c r="B4344" s="6">
        <v>45627</v>
      </c>
      <c r="C4344" s="6" t="str">
        <f t="shared" si="67"/>
        <v>Q4 2024</v>
      </c>
      <c r="D4344">
        <v>10</v>
      </c>
      <c r="E4344">
        <v>10</v>
      </c>
      <c r="F4344">
        <v>1.3842738805446799</v>
      </c>
      <c r="G4344">
        <v>-0.26176944368139898</v>
      </c>
      <c r="H4344" t="s">
        <v>0</v>
      </c>
      <c r="I4344" t="s">
        <v>304</v>
      </c>
    </row>
    <row r="4345" spans="1:9" x14ac:dyDescent="0.25">
      <c r="A4345" t="s">
        <v>312</v>
      </c>
      <c r="B4345" s="6">
        <v>45627</v>
      </c>
      <c r="C4345" s="6" t="str">
        <f t="shared" si="67"/>
        <v>Q4 2024</v>
      </c>
      <c r="D4345">
        <v>2</v>
      </c>
      <c r="E4345">
        <v>2</v>
      </c>
      <c r="F4345">
        <v>1.8955868189075999</v>
      </c>
      <c r="G4345">
        <v>0.24954349468151801</v>
      </c>
      <c r="H4345" t="s">
        <v>0</v>
      </c>
      <c r="I4345" t="s">
        <v>304</v>
      </c>
    </row>
    <row r="4346" spans="1:9" x14ac:dyDescent="0.25">
      <c r="A4346" t="s">
        <v>755</v>
      </c>
      <c r="B4346" s="6">
        <v>45627</v>
      </c>
      <c r="C4346" s="6" t="str">
        <f t="shared" si="67"/>
        <v>Q4 2024</v>
      </c>
      <c r="D4346">
        <v>6</v>
      </c>
      <c r="E4346">
        <v>6</v>
      </c>
      <c r="F4346">
        <v>1.6725139659147199</v>
      </c>
      <c r="G4346">
        <v>2.6470641688640401E-2</v>
      </c>
      <c r="H4346" t="s">
        <v>1729</v>
      </c>
      <c r="I4346" t="s">
        <v>304</v>
      </c>
    </row>
    <row r="4347" spans="1:9" x14ac:dyDescent="0.25">
      <c r="A4347" t="s">
        <v>305</v>
      </c>
      <c r="B4347" s="6">
        <v>45627</v>
      </c>
      <c r="C4347" s="6" t="str">
        <f t="shared" si="67"/>
        <v>Q4 2024</v>
      </c>
      <c r="D4347">
        <v>8</v>
      </c>
      <c r="E4347">
        <v>8</v>
      </c>
      <c r="F4347">
        <v>1.50044758528786</v>
      </c>
      <c r="G4347">
        <v>-0.145595738938223</v>
      </c>
      <c r="H4347" t="s">
        <v>0</v>
      </c>
      <c r="I4347" t="s">
        <v>304</v>
      </c>
    </row>
    <row r="4348" spans="1:9" x14ac:dyDescent="0.25">
      <c r="A4348" t="s">
        <v>309</v>
      </c>
      <c r="B4348" s="6">
        <v>45627</v>
      </c>
      <c r="C4348" s="6" t="str">
        <f t="shared" si="67"/>
        <v>Q4 2024</v>
      </c>
      <c r="D4348">
        <v>4</v>
      </c>
      <c r="E4348">
        <v>3</v>
      </c>
      <c r="F4348">
        <v>1.7888272775960401</v>
      </c>
      <c r="G4348">
        <v>0.142783953369959</v>
      </c>
      <c r="H4348" t="s">
        <v>1</v>
      </c>
      <c r="I4348" t="s">
        <v>304</v>
      </c>
    </row>
    <row r="4349" spans="1:9" x14ac:dyDescent="0.25">
      <c r="A4349" t="s">
        <v>310</v>
      </c>
      <c r="B4349" s="6">
        <v>45658</v>
      </c>
      <c r="C4349" s="6" t="str">
        <f t="shared" si="67"/>
        <v>Q1 2025</v>
      </c>
      <c r="D4349">
        <v>5</v>
      </c>
      <c r="E4349">
        <v>5</v>
      </c>
      <c r="F4349">
        <v>1.7465595347591001</v>
      </c>
      <c r="G4349">
        <v>0.10917786271518801</v>
      </c>
      <c r="H4349" t="s">
        <v>0</v>
      </c>
      <c r="I4349" t="s">
        <v>304</v>
      </c>
    </row>
    <row r="4350" spans="1:9" x14ac:dyDescent="0.25">
      <c r="A4350" t="s">
        <v>311</v>
      </c>
      <c r="B4350" s="6">
        <v>45658</v>
      </c>
      <c r="C4350" s="6" t="str">
        <f t="shared" si="67"/>
        <v>Q1 2025</v>
      </c>
      <c r="D4350">
        <v>11</v>
      </c>
      <c r="E4350">
        <v>11</v>
      </c>
      <c r="F4350">
        <v>1.2583288755554201</v>
      </c>
      <c r="G4350">
        <v>-0.379052796488486</v>
      </c>
      <c r="H4350" t="s">
        <v>0</v>
      </c>
      <c r="I4350" t="s">
        <v>304</v>
      </c>
    </row>
    <row r="4351" spans="1:9" x14ac:dyDescent="0.25">
      <c r="A4351" t="s">
        <v>308</v>
      </c>
      <c r="B4351" s="6">
        <v>45658</v>
      </c>
      <c r="C4351" s="6" t="str">
        <f t="shared" si="67"/>
        <v>Q1 2025</v>
      </c>
      <c r="D4351">
        <v>1</v>
      </c>
      <c r="E4351">
        <v>1</v>
      </c>
      <c r="F4351">
        <v>1.9552228651447401</v>
      </c>
      <c r="G4351">
        <v>0.31784119310082898</v>
      </c>
      <c r="H4351" t="s">
        <v>1729</v>
      </c>
      <c r="I4351" t="s">
        <v>304</v>
      </c>
    </row>
    <row r="4352" spans="1:9" x14ac:dyDescent="0.25">
      <c r="A4352" t="s">
        <v>307</v>
      </c>
      <c r="B4352" s="6">
        <v>45658</v>
      </c>
      <c r="C4352" s="6" t="str">
        <f t="shared" si="67"/>
        <v>Q1 2025</v>
      </c>
      <c r="D4352">
        <v>10</v>
      </c>
      <c r="E4352">
        <v>9</v>
      </c>
      <c r="F4352">
        <v>1.4130968940147699</v>
      </c>
      <c r="G4352">
        <v>-0.22428477802913799</v>
      </c>
      <c r="H4352" t="s">
        <v>1</v>
      </c>
      <c r="I4352" t="s">
        <v>304</v>
      </c>
    </row>
    <row r="4353" spans="1:9" x14ac:dyDescent="0.25">
      <c r="A4353" t="s">
        <v>312</v>
      </c>
      <c r="B4353" s="6">
        <v>45658</v>
      </c>
      <c r="C4353" s="6" t="str">
        <f t="shared" si="67"/>
        <v>Q1 2025</v>
      </c>
      <c r="D4353">
        <v>2</v>
      </c>
      <c r="E4353">
        <v>2</v>
      </c>
      <c r="F4353">
        <v>1.9064722438374599</v>
      </c>
      <c r="G4353">
        <v>0.269090571793556</v>
      </c>
      <c r="H4353" t="s">
        <v>0</v>
      </c>
      <c r="I4353" t="s">
        <v>304</v>
      </c>
    </row>
    <row r="4354" spans="1:9" x14ac:dyDescent="0.25">
      <c r="A4354" t="s">
        <v>309</v>
      </c>
      <c r="B4354" s="6">
        <v>45658</v>
      </c>
      <c r="C4354" s="6" t="str">
        <f t="shared" si="67"/>
        <v>Q1 2025</v>
      </c>
      <c r="D4354">
        <v>4</v>
      </c>
      <c r="E4354">
        <v>4</v>
      </c>
      <c r="F4354">
        <v>1.7760715268637299</v>
      </c>
      <c r="G4354">
        <v>0.13868985481982499</v>
      </c>
      <c r="H4354" t="s">
        <v>1729</v>
      </c>
      <c r="I4354" t="s">
        <v>304</v>
      </c>
    </row>
    <row r="4355" spans="1:9" x14ac:dyDescent="0.25">
      <c r="A4355" t="s">
        <v>304</v>
      </c>
      <c r="B4355" s="6">
        <v>45658</v>
      </c>
      <c r="C4355" s="6" t="str">
        <f t="shared" ref="C4355:C4418" si="68">"Q" &amp; ROUNDUP(MONTH(B4355)/3, 0) &amp; " " &amp; YEAR(B4355)</f>
        <v>Q1 2025</v>
      </c>
      <c r="D4355">
        <v>3</v>
      </c>
      <c r="E4355">
        <v>3</v>
      </c>
      <c r="F4355">
        <v>1.7905903954055</v>
      </c>
      <c r="G4355">
        <v>0.153208723361592</v>
      </c>
      <c r="H4355" t="s">
        <v>1</v>
      </c>
      <c r="I4355" t="s">
        <v>304</v>
      </c>
    </row>
    <row r="4356" spans="1:9" x14ac:dyDescent="0.25">
      <c r="A4356" t="s">
        <v>306</v>
      </c>
      <c r="B4356" s="6">
        <v>45658</v>
      </c>
      <c r="C4356" s="6" t="str">
        <f t="shared" si="68"/>
        <v>Q1 2025</v>
      </c>
      <c r="D4356">
        <v>9</v>
      </c>
      <c r="E4356">
        <v>10</v>
      </c>
      <c r="F4356">
        <v>1.4137983436795301</v>
      </c>
      <c r="G4356">
        <v>-0.22358332836438</v>
      </c>
      <c r="H4356" t="s">
        <v>0</v>
      </c>
      <c r="I4356" t="s">
        <v>304</v>
      </c>
    </row>
    <row r="4357" spans="1:9" x14ac:dyDescent="0.25">
      <c r="A4357" t="s">
        <v>755</v>
      </c>
      <c r="B4357" s="6">
        <v>45658</v>
      </c>
      <c r="C4357" s="6" t="str">
        <f t="shared" si="68"/>
        <v>Q1 2025</v>
      </c>
      <c r="D4357">
        <v>6</v>
      </c>
      <c r="E4357">
        <v>6</v>
      </c>
      <c r="F4357">
        <v>1.63787452023472</v>
      </c>
      <c r="G4357">
        <v>4.9284819081774002E-4</v>
      </c>
      <c r="H4357" t="s">
        <v>1</v>
      </c>
      <c r="I4357" t="s">
        <v>304</v>
      </c>
    </row>
    <row r="4358" spans="1:9" x14ac:dyDescent="0.25">
      <c r="A4358" t="s">
        <v>305</v>
      </c>
      <c r="B4358" s="6">
        <v>45658</v>
      </c>
      <c r="C4358" s="6" t="str">
        <f t="shared" si="68"/>
        <v>Q1 2025</v>
      </c>
      <c r="D4358">
        <v>8</v>
      </c>
      <c r="E4358">
        <v>8</v>
      </c>
      <c r="F4358">
        <v>1.4758015209441</v>
      </c>
      <c r="G4358">
        <v>-0.161580151099806</v>
      </c>
      <c r="H4358" t="s">
        <v>1</v>
      </c>
      <c r="I4358" t="s">
        <v>304</v>
      </c>
    </row>
    <row r="4359" spans="1:9" x14ac:dyDescent="0.25">
      <c r="A4359" t="s">
        <v>311</v>
      </c>
      <c r="B4359" s="6">
        <v>45689</v>
      </c>
      <c r="C4359" s="6" t="str">
        <f t="shared" si="68"/>
        <v>Q1 2025</v>
      </c>
      <c r="D4359">
        <v>11</v>
      </c>
      <c r="E4359">
        <v>11</v>
      </c>
      <c r="F4359">
        <v>1.28588745041859</v>
      </c>
      <c r="G4359">
        <v>-0.36213511552793198</v>
      </c>
      <c r="H4359" t="s">
        <v>0</v>
      </c>
      <c r="I4359" t="s">
        <v>304</v>
      </c>
    </row>
    <row r="4360" spans="1:9" x14ac:dyDescent="0.25">
      <c r="A4360" t="s">
        <v>305</v>
      </c>
      <c r="B4360" s="6">
        <v>45689</v>
      </c>
      <c r="C4360" s="6" t="str">
        <f t="shared" si="68"/>
        <v>Q1 2025</v>
      </c>
      <c r="D4360">
        <v>8</v>
      </c>
      <c r="E4360">
        <v>8</v>
      </c>
      <c r="F4360">
        <v>1.47952109063065</v>
      </c>
      <c r="G4360">
        <v>-0.168501475315876</v>
      </c>
      <c r="H4360" t="s">
        <v>0</v>
      </c>
      <c r="I4360" t="s">
        <v>304</v>
      </c>
    </row>
    <row r="4361" spans="1:9" x14ac:dyDescent="0.25">
      <c r="A4361" t="s">
        <v>304</v>
      </c>
      <c r="B4361" s="6">
        <v>45689</v>
      </c>
      <c r="C4361" s="6" t="str">
        <f t="shared" si="68"/>
        <v>Q1 2025</v>
      </c>
      <c r="D4361">
        <v>3</v>
      </c>
      <c r="E4361">
        <v>3</v>
      </c>
      <c r="F4361">
        <v>1.7941549103024499</v>
      </c>
      <c r="G4361">
        <v>0.14613234435592501</v>
      </c>
      <c r="H4361" t="s">
        <v>1729</v>
      </c>
      <c r="I4361" t="s">
        <v>304</v>
      </c>
    </row>
    <row r="4362" spans="1:9" x14ac:dyDescent="0.25">
      <c r="A4362" t="s">
        <v>306</v>
      </c>
      <c r="B4362" s="6">
        <v>45689</v>
      </c>
      <c r="C4362" s="6" t="str">
        <f t="shared" si="68"/>
        <v>Q1 2025</v>
      </c>
      <c r="D4362">
        <v>10</v>
      </c>
      <c r="E4362">
        <v>9</v>
      </c>
      <c r="F4362">
        <v>1.4256464159670601</v>
      </c>
      <c r="G4362">
        <v>-0.222376149979468</v>
      </c>
      <c r="H4362" t="s">
        <v>1</v>
      </c>
      <c r="I4362" t="s">
        <v>304</v>
      </c>
    </row>
    <row r="4363" spans="1:9" x14ac:dyDescent="0.25">
      <c r="A4363" t="s">
        <v>310</v>
      </c>
      <c r="B4363" s="6">
        <v>45689</v>
      </c>
      <c r="C4363" s="6" t="str">
        <f t="shared" si="68"/>
        <v>Q1 2025</v>
      </c>
      <c r="D4363">
        <v>5</v>
      </c>
      <c r="E4363">
        <v>5</v>
      </c>
      <c r="F4363">
        <v>1.7465595347591001</v>
      </c>
      <c r="G4363">
        <v>9.8536968812569195E-2</v>
      </c>
      <c r="H4363" t="s">
        <v>1</v>
      </c>
      <c r="I4363" t="s">
        <v>304</v>
      </c>
    </row>
    <row r="4364" spans="1:9" x14ac:dyDescent="0.25">
      <c r="A4364" t="s">
        <v>307</v>
      </c>
      <c r="B4364" s="6">
        <v>45689</v>
      </c>
      <c r="C4364" s="6" t="str">
        <f t="shared" si="68"/>
        <v>Q1 2025</v>
      </c>
      <c r="D4364">
        <v>9</v>
      </c>
      <c r="E4364">
        <v>10</v>
      </c>
      <c r="F4364">
        <v>1.4585397946659699</v>
      </c>
      <c r="G4364">
        <v>-0.18948277128055999</v>
      </c>
      <c r="H4364" t="s">
        <v>0</v>
      </c>
      <c r="I4364" t="s">
        <v>304</v>
      </c>
    </row>
    <row r="4365" spans="1:9" x14ac:dyDescent="0.25">
      <c r="A4365" t="s">
        <v>308</v>
      </c>
      <c r="B4365" s="6">
        <v>45689</v>
      </c>
      <c r="C4365" s="6" t="str">
        <f t="shared" si="68"/>
        <v>Q1 2025</v>
      </c>
      <c r="D4365">
        <v>2</v>
      </c>
      <c r="E4365">
        <v>1</v>
      </c>
      <c r="F4365">
        <v>1.9339848706828799</v>
      </c>
      <c r="G4365">
        <v>0.28596230473635298</v>
      </c>
      <c r="H4365" t="s">
        <v>1</v>
      </c>
      <c r="I4365" t="s">
        <v>304</v>
      </c>
    </row>
    <row r="4366" spans="1:9" x14ac:dyDescent="0.25">
      <c r="A4366" t="s">
        <v>309</v>
      </c>
      <c r="B4366" s="6">
        <v>45689</v>
      </c>
      <c r="C4366" s="6" t="str">
        <f t="shared" si="68"/>
        <v>Q1 2025</v>
      </c>
      <c r="D4366">
        <v>4</v>
      </c>
      <c r="E4366">
        <v>4</v>
      </c>
      <c r="F4366">
        <v>1.7868769253097101</v>
      </c>
      <c r="G4366">
        <v>0.13885435936318599</v>
      </c>
      <c r="H4366" t="s">
        <v>1729</v>
      </c>
      <c r="I4366" t="s">
        <v>304</v>
      </c>
    </row>
    <row r="4367" spans="1:9" x14ac:dyDescent="0.25">
      <c r="A4367" t="s">
        <v>312</v>
      </c>
      <c r="B4367" s="6">
        <v>45689</v>
      </c>
      <c r="C4367" s="6" t="str">
        <f t="shared" si="68"/>
        <v>Q1 2025</v>
      </c>
      <c r="D4367">
        <v>1</v>
      </c>
      <c r="E4367">
        <v>2</v>
      </c>
      <c r="F4367">
        <v>1.9461783721672199</v>
      </c>
      <c r="G4367">
        <v>0.29815580622069798</v>
      </c>
      <c r="H4367" t="s">
        <v>0</v>
      </c>
      <c r="I4367" t="s">
        <v>304</v>
      </c>
    </row>
    <row r="4368" spans="1:9" x14ac:dyDescent="0.25">
      <c r="A4368" t="s">
        <v>755</v>
      </c>
      <c r="B4368" s="6">
        <v>45689</v>
      </c>
      <c r="C4368" s="6" t="str">
        <f t="shared" si="68"/>
        <v>Q1 2025</v>
      </c>
      <c r="D4368">
        <v>7</v>
      </c>
      <c r="E4368">
        <v>6</v>
      </c>
      <c r="F4368">
        <v>1.62287629456163</v>
      </c>
      <c r="G4368">
        <v>-2.51462713848962E-2</v>
      </c>
      <c r="H4368" t="s">
        <v>1</v>
      </c>
      <c r="I4368" t="s">
        <v>304</v>
      </c>
    </row>
    <row r="4369" spans="1:9" x14ac:dyDescent="0.25">
      <c r="A4369" t="s">
        <v>306</v>
      </c>
      <c r="B4369" s="6">
        <v>45717</v>
      </c>
      <c r="C4369" s="6" t="str">
        <f t="shared" si="68"/>
        <v>Q1 2025</v>
      </c>
      <c r="D4369">
        <v>10</v>
      </c>
      <c r="E4369">
        <v>10</v>
      </c>
      <c r="F4369">
        <v>1.46615413648961</v>
      </c>
      <c r="G4369">
        <v>-0.18419602104797</v>
      </c>
      <c r="H4369" t="s">
        <v>0</v>
      </c>
      <c r="I4369" t="s">
        <v>304</v>
      </c>
    </row>
    <row r="4370" spans="1:9" x14ac:dyDescent="0.25">
      <c r="A4370" t="s">
        <v>310</v>
      </c>
      <c r="B4370" s="6">
        <v>45717</v>
      </c>
      <c r="C4370" s="6" t="str">
        <f t="shared" si="68"/>
        <v>Q1 2025</v>
      </c>
      <c r="D4370">
        <v>4</v>
      </c>
      <c r="E4370">
        <v>5</v>
      </c>
      <c r="F4370">
        <v>1.7465595347591001</v>
      </c>
      <c r="G4370">
        <v>9.6209377221511794E-2</v>
      </c>
      <c r="H4370" t="s">
        <v>0</v>
      </c>
      <c r="I4370" t="s">
        <v>304</v>
      </c>
    </row>
    <row r="4371" spans="1:9" x14ac:dyDescent="0.25">
      <c r="A4371" t="s">
        <v>311</v>
      </c>
      <c r="B4371" s="6">
        <v>45717</v>
      </c>
      <c r="C4371" s="6" t="str">
        <f t="shared" si="68"/>
        <v>Q1 2025</v>
      </c>
      <c r="D4371">
        <v>11</v>
      </c>
      <c r="E4371">
        <v>11</v>
      </c>
      <c r="F4371">
        <v>1.3221470624148</v>
      </c>
      <c r="G4371">
        <v>-0.328203095122788</v>
      </c>
      <c r="H4371" t="s">
        <v>0</v>
      </c>
      <c r="I4371" t="s">
        <v>304</v>
      </c>
    </row>
    <row r="4372" spans="1:9" x14ac:dyDescent="0.25">
      <c r="A4372" t="s">
        <v>755</v>
      </c>
      <c r="B4372" s="6">
        <v>45717</v>
      </c>
      <c r="C4372" s="6" t="str">
        <f t="shared" si="68"/>
        <v>Q1 2025</v>
      </c>
      <c r="D4372">
        <v>7</v>
      </c>
      <c r="E4372">
        <v>7</v>
      </c>
      <c r="F4372">
        <v>1.6379110442637199</v>
      </c>
      <c r="G4372">
        <v>-1.2439113273865E-2</v>
      </c>
      <c r="H4372" t="s">
        <v>0</v>
      </c>
      <c r="I4372" t="s">
        <v>304</v>
      </c>
    </row>
    <row r="4373" spans="1:9" x14ac:dyDescent="0.25">
      <c r="A4373" t="s">
        <v>304</v>
      </c>
      <c r="B4373" s="6">
        <v>45717</v>
      </c>
      <c r="C4373" s="6" t="str">
        <f t="shared" si="68"/>
        <v>Q1 2025</v>
      </c>
      <c r="D4373">
        <v>3</v>
      </c>
      <c r="E4373">
        <v>3</v>
      </c>
      <c r="F4373">
        <v>1.81015490064859</v>
      </c>
      <c r="G4373">
        <v>0.15980474311100801</v>
      </c>
      <c r="H4373" t="s">
        <v>0</v>
      </c>
      <c r="I4373" t="s">
        <v>304</v>
      </c>
    </row>
    <row r="4374" spans="1:9" x14ac:dyDescent="0.25">
      <c r="A4374" t="s">
        <v>307</v>
      </c>
      <c r="B4374" s="6">
        <v>45717</v>
      </c>
      <c r="C4374" s="6" t="str">
        <f t="shared" si="68"/>
        <v>Q1 2025</v>
      </c>
      <c r="D4374">
        <v>9</v>
      </c>
      <c r="E4374">
        <v>9</v>
      </c>
      <c r="F4374">
        <v>1.4760957142556499</v>
      </c>
      <c r="G4374">
        <v>-0.17425444328193901</v>
      </c>
      <c r="H4374" t="s">
        <v>0</v>
      </c>
      <c r="I4374" t="s">
        <v>304</v>
      </c>
    </row>
    <row r="4375" spans="1:9" x14ac:dyDescent="0.25">
      <c r="A4375" t="s">
        <v>308</v>
      </c>
      <c r="B4375" s="6">
        <v>45717</v>
      </c>
      <c r="C4375" s="6" t="str">
        <f t="shared" si="68"/>
        <v>Q1 2025</v>
      </c>
      <c r="D4375">
        <v>1</v>
      </c>
      <c r="E4375">
        <v>2</v>
      </c>
      <c r="F4375">
        <v>1.93362036808913</v>
      </c>
      <c r="G4375">
        <v>0.283270210551545</v>
      </c>
      <c r="H4375" t="s">
        <v>0</v>
      </c>
      <c r="I4375" t="s">
        <v>304</v>
      </c>
    </row>
    <row r="4376" spans="1:9" x14ac:dyDescent="0.25">
      <c r="A4376" t="s">
        <v>312</v>
      </c>
      <c r="B4376" s="6">
        <v>45717</v>
      </c>
      <c r="C4376" s="6" t="str">
        <f t="shared" si="68"/>
        <v>Q1 2025</v>
      </c>
      <c r="D4376">
        <v>2</v>
      </c>
      <c r="E4376">
        <v>1</v>
      </c>
      <c r="F4376">
        <v>1.91640237223262</v>
      </c>
      <c r="G4376">
        <v>0.26605221469503099</v>
      </c>
      <c r="H4376" t="s">
        <v>1</v>
      </c>
      <c r="I4376" t="s">
        <v>304</v>
      </c>
    </row>
    <row r="4377" spans="1:9" x14ac:dyDescent="0.25">
      <c r="A4377" t="s">
        <v>305</v>
      </c>
      <c r="B4377" s="6">
        <v>45717</v>
      </c>
      <c r="C4377" s="6" t="str">
        <f t="shared" si="68"/>
        <v>Q1 2025</v>
      </c>
      <c r="D4377">
        <v>8</v>
      </c>
      <c r="E4377">
        <v>8</v>
      </c>
      <c r="F4377">
        <v>1.48202291319441</v>
      </c>
      <c r="G4377">
        <v>-0.168327244343177</v>
      </c>
      <c r="H4377" t="s">
        <v>0</v>
      </c>
      <c r="I4377" t="s">
        <v>304</v>
      </c>
    </row>
    <row r="4378" spans="1:9" x14ac:dyDescent="0.25">
      <c r="A4378" t="s">
        <v>309</v>
      </c>
      <c r="B4378" s="6">
        <v>45717</v>
      </c>
      <c r="C4378" s="6" t="str">
        <f t="shared" si="68"/>
        <v>Q1 2025</v>
      </c>
      <c r="D4378">
        <v>5</v>
      </c>
      <c r="E4378">
        <v>4</v>
      </c>
      <c r="F4378">
        <v>1.71243352902823</v>
      </c>
      <c r="G4378">
        <v>6.20833714906436E-2</v>
      </c>
      <c r="H4378" t="s">
        <v>1</v>
      </c>
      <c r="I4378" t="s">
        <v>304</v>
      </c>
    </row>
    <row r="4379" spans="1:9" x14ac:dyDescent="0.25">
      <c r="A4379" t="s">
        <v>317</v>
      </c>
      <c r="B4379" s="6">
        <v>45292</v>
      </c>
      <c r="C4379" s="6" t="str">
        <f t="shared" si="68"/>
        <v>Q1 2024</v>
      </c>
      <c r="D4379">
        <v>3</v>
      </c>
      <c r="F4379">
        <v>2.1231856266431901</v>
      </c>
      <c r="G4379">
        <v>0.111562990392646</v>
      </c>
      <c r="I4379" t="s">
        <v>314</v>
      </c>
    </row>
    <row r="4380" spans="1:9" x14ac:dyDescent="0.25">
      <c r="A4380" t="s">
        <v>314</v>
      </c>
      <c r="B4380" s="6">
        <v>45292</v>
      </c>
      <c r="C4380" s="6" t="str">
        <f t="shared" si="68"/>
        <v>Q1 2024</v>
      </c>
      <c r="D4380">
        <v>2</v>
      </c>
      <c r="E4380">
        <v>4</v>
      </c>
      <c r="F4380">
        <v>2.2138896979217599</v>
      </c>
      <c r="G4380">
        <v>0.20226706167122099</v>
      </c>
      <c r="H4380" t="s">
        <v>0</v>
      </c>
      <c r="I4380" t="s">
        <v>314</v>
      </c>
    </row>
    <row r="4381" spans="1:9" x14ac:dyDescent="0.25">
      <c r="A4381" t="s">
        <v>321</v>
      </c>
      <c r="B4381" s="6">
        <v>45292</v>
      </c>
      <c r="C4381" s="6" t="str">
        <f t="shared" si="68"/>
        <v>Q1 2024</v>
      </c>
      <c r="D4381">
        <v>8</v>
      </c>
      <c r="E4381">
        <v>5</v>
      </c>
      <c r="F4381">
        <v>1.75182773764642</v>
      </c>
      <c r="G4381">
        <v>-0.25979489860412702</v>
      </c>
      <c r="H4381" t="s">
        <v>1</v>
      </c>
      <c r="I4381" t="s">
        <v>314</v>
      </c>
    </row>
    <row r="4382" spans="1:9" x14ac:dyDescent="0.25">
      <c r="A4382" t="s">
        <v>316</v>
      </c>
      <c r="B4382" s="6">
        <v>45292</v>
      </c>
      <c r="C4382" s="6" t="str">
        <f t="shared" si="68"/>
        <v>Q1 2024</v>
      </c>
      <c r="D4382">
        <v>7</v>
      </c>
      <c r="E4382">
        <v>10</v>
      </c>
      <c r="F4382">
        <v>1.7858258258990201</v>
      </c>
      <c r="G4382">
        <v>-0.22997258587914099</v>
      </c>
      <c r="H4382" t="s">
        <v>0</v>
      </c>
      <c r="I4382" t="s">
        <v>314</v>
      </c>
    </row>
    <row r="4383" spans="1:9" x14ac:dyDescent="0.25">
      <c r="A4383" t="s">
        <v>323</v>
      </c>
      <c r="B4383" s="6">
        <v>45292</v>
      </c>
      <c r="C4383" s="6" t="str">
        <f t="shared" si="68"/>
        <v>Q1 2024</v>
      </c>
      <c r="D4383">
        <v>1</v>
      </c>
      <c r="E4383">
        <v>9</v>
      </c>
      <c r="F4383">
        <v>2.5633019659598499</v>
      </c>
      <c r="G4383">
        <v>0.51051249934338605</v>
      </c>
      <c r="H4383" t="s">
        <v>0</v>
      </c>
      <c r="I4383" t="s">
        <v>314</v>
      </c>
    </row>
    <row r="4384" spans="1:9" x14ac:dyDescent="0.25">
      <c r="A4384" t="s">
        <v>315</v>
      </c>
      <c r="B4384" s="6">
        <v>45292</v>
      </c>
      <c r="C4384" s="6" t="str">
        <f t="shared" si="68"/>
        <v>Q1 2024</v>
      </c>
      <c r="D4384">
        <v>5</v>
      </c>
      <c r="E4384">
        <v>1</v>
      </c>
      <c r="F4384">
        <v>1.9968023073223999</v>
      </c>
      <c r="G4384">
        <v>-1.48203289281418E-2</v>
      </c>
      <c r="H4384" t="s">
        <v>1</v>
      </c>
      <c r="I4384" t="s">
        <v>314</v>
      </c>
    </row>
    <row r="4385" spans="1:9" x14ac:dyDescent="0.25">
      <c r="A4385" t="s">
        <v>320</v>
      </c>
      <c r="B4385" s="6">
        <v>45292</v>
      </c>
      <c r="C4385" s="6" t="str">
        <f t="shared" si="68"/>
        <v>Q1 2024</v>
      </c>
      <c r="D4385">
        <v>6</v>
      </c>
      <c r="E4385">
        <v>6</v>
      </c>
      <c r="F4385">
        <v>1.9445212377693</v>
      </c>
      <c r="G4385">
        <v>-6.7101398481246702E-2</v>
      </c>
      <c r="H4385" t="s">
        <v>1</v>
      </c>
      <c r="I4385" t="s">
        <v>314</v>
      </c>
    </row>
    <row r="4386" spans="1:9" x14ac:dyDescent="0.25">
      <c r="A4386" t="s">
        <v>320</v>
      </c>
      <c r="B4386" s="6">
        <v>45323</v>
      </c>
      <c r="C4386" s="6" t="str">
        <f t="shared" si="68"/>
        <v>Q1 2024</v>
      </c>
      <c r="D4386">
        <v>7</v>
      </c>
      <c r="E4386">
        <v>6</v>
      </c>
      <c r="F4386">
        <v>1.9056217886154601</v>
      </c>
      <c r="G4386">
        <v>-0.13530805620070999</v>
      </c>
      <c r="H4386" t="s">
        <v>1</v>
      </c>
      <c r="I4386" t="s">
        <v>314</v>
      </c>
    </row>
    <row r="4387" spans="1:9" x14ac:dyDescent="0.25">
      <c r="A4387" t="s">
        <v>314</v>
      </c>
      <c r="B4387" s="6">
        <v>45323</v>
      </c>
      <c r="C4387" s="6" t="str">
        <f t="shared" si="68"/>
        <v>Q1 2024</v>
      </c>
      <c r="D4387">
        <v>2</v>
      </c>
      <c r="E4387">
        <v>2</v>
      </c>
      <c r="F4387">
        <v>2.2045524461647701</v>
      </c>
      <c r="G4387">
        <v>0.16362260134859899</v>
      </c>
      <c r="H4387" t="s">
        <v>1</v>
      </c>
      <c r="I4387" t="s">
        <v>314</v>
      </c>
    </row>
    <row r="4388" spans="1:9" x14ac:dyDescent="0.25">
      <c r="A4388" t="s">
        <v>317</v>
      </c>
      <c r="B4388" s="6">
        <v>45323</v>
      </c>
      <c r="C4388" s="6" t="str">
        <f t="shared" si="68"/>
        <v>Q1 2024</v>
      </c>
      <c r="D4388">
        <v>3</v>
      </c>
      <c r="E4388">
        <v>3</v>
      </c>
      <c r="F4388">
        <v>2.1164137965229699</v>
      </c>
      <c r="G4388">
        <v>7.5483951706805497E-2</v>
      </c>
      <c r="H4388" t="s">
        <v>1</v>
      </c>
      <c r="I4388" t="s">
        <v>314</v>
      </c>
    </row>
    <row r="4389" spans="1:9" x14ac:dyDescent="0.25">
      <c r="A4389" t="s">
        <v>321</v>
      </c>
      <c r="B4389" s="6">
        <v>45323</v>
      </c>
      <c r="C4389" s="6" t="str">
        <f t="shared" si="68"/>
        <v>Q1 2024</v>
      </c>
      <c r="D4389">
        <v>8</v>
      </c>
      <c r="E4389">
        <v>8</v>
      </c>
      <c r="F4389">
        <v>1.77163279336885</v>
      </c>
      <c r="G4389">
        <v>-0.26929705144731397</v>
      </c>
      <c r="H4389" t="s">
        <v>0</v>
      </c>
      <c r="I4389" t="s">
        <v>314</v>
      </c>
    </row>
    <row r="4390" spans="1:9" x14ac:dyDescent="0.25">
      <c r="A4390" t="s">
        <v>323</v>
      </c>
      <c r="B4390" s="6">
        <v>45323</v>
      </c>
      <c r="C4390" s="6" t="str">
        <f t="shared" si="68"/>
        <v>Q1 2024</v>
      </c>
      <c r="D4390">
        <v>1</v>
      </c>
      <c r="E4390">
        <v>1</v>
      </c>
      <c r="F4390">
        <v>2.5654907041131798</v>
      </c>
      <c r="G4390">
        <v>0.52456085929701102</v>
      </c>
      <c r="H4390" t="s">
        <v>1729</v>
      </c>
      <c r="I4390" t="s">
        <v>314</v>
      </c>
    </row>
    <row r="4391" spans="1:9" x14ac:dyDescent="0.25">
      <c r="A4391" t="s">
        <v>316</v>
      </c>
      <c r="B4391" s="6">
        <v>45323</v>
      </c>
      <c r="C4391" s="6" t="str">
        <f t="shared" si="68"/>
        <v>Q1 2024</v>
      </c>
      <c r="D4391">
        <v>9</v>
      </c>
      <c r="E4391">
        <v>7</v>
      </c>
      <c r="F4391">
        <v>1.7351317596401299</v>
      </c>
      <c r="G4391">
        <v>-0.30579808517603801</v>
      </c>
      <c r="H4391" t="s">
        <v>1</v>
      </c>
      <c r="I4391" t="s">
        <v>314</v>
      </c>
    </row>
    <row r="4392" spans="1:9" x14ac:dyDescent="0.25">
      <c r="A4392" t="s">
        <v>318</v>
      </c>
      <c r="B4392" s="6">
        <v>45323</v>
      </c>
      <c r="C4392" s="6" t="str">
        <f t="shared" si="68"/>
        <v>Q1 2024</v>
      </c>
      <c r="D4392">
        <v>6</v>
      </c>
      <c r="E4392">
        <v>2</v>
      </c>
      <c r="F4392">
        <v>1.94327544554148</v>
      </c>
      <c r="G4392">
        <v>-8.1173523013574306E-2</v>
      </c>
      <c r="H4392" t="s">
        <v>1</v>
      </c>
      <c r="I4392" t="s">
        <v>314</v>
      </c>
    </row>
    <row r="4393" spans="1:9" x14ac:dyDescent="0.25">
      <c r="A4393" t="s">
        <v>315</v>
      </c>
      <c r="B4393" s="6">
        <v>45323</v>
      </c>
      <c r="C4393" s="6" t="str">
        <f t="shared" si="68"/>
        <v>Q1 2024</v>
      </c>
      <c r="D4393">
        <v>5</v>
      </c>
      <c r="E4393">
        <v>5</v>
      </c>
      <c r="F4393">
        <v>2.00725923429109</v>
      </c>
      <c r="G4393">
        <v>-3.3670610525077901E-2</v>
      </c>
      <c r="H4393" t="s">
        <v>1</v>
      </c>
      <c r="I4393" t="s">
        <v>314</v>
      </c>
    </row>
    <row r="4394" spans="1:9" x14ac:dyDescent="0.25">
      <c r="A4394" t="s">
        <v>317</v>
      </c>
      <c r="B4394" s="6">
        <v>45352</v>
      </c>
      <c r="C4394" s="6" t="str">
        <f t="shared" si="68"/>
        <v>Q1 2024</v>
      </c>
      <c r="D4394">
        <v>3</v>
      </c>
      <c r="E4394">
        <v>3</v>
      </c>
      <c r="F4394">
        <v>2.0843215127714698</v>
      </c>
      <c r="G4394">
        <v>6.9915905560441194E-2</v>
      </c>
      <c r="H4394" t="s">
        <v>1</v>
      </c>
      <c r="I4394" t="s">
        <v>314</v>
      </c>
    </row>
    <row r="4395" spans="1:9" x14ac:dyDescent="0.25">
      <c r="A4395" t="s">
        <v>321</v>
      </c>
      <c r="B4395" s="6">
        <v>45352</v>
      </c>
      <c r="C4395" s="6" t="str">
        <f t="shared" si="68"/>
        <v>Q1 2024</v>
      </c>
      <c r="D4395">
        <v>8</v>
      </c>
      <c r="E4395">
        <v>8</v>
      </c>
      <c r="F4395">
        <v>1.75027495646556</v>
      </c>
      <c r="G4395">
        <v>-0.26413065074546299</v>
      </c>
      <c r="H4395" t="s">
        <v>0</v>
      </c>
      <c r="I4395" t="s">
        <v>314</v>
      </c>
    </row>
    <row r="4396" spans="1:9" x14ac:dyDescent="0.25">
      <c r="A4396" t="s">
        <v>318</v>
      </c>
      <c r="B4396" s="6">
        <v>45352</v>
      </c>
      <c r="C4396" s="6" t="str">
        <f t="shared" si="68"/>
        <v>Q1 2024</v>
      </c>
      <c r="D4396">
        <v>6</v>
      </c>
      <c r="E4396">
        <v>6</v>
      </c>
      <c r="F4396">
        <v>1.9380360014318401</v>
      </c>
      <c r="G4396">
        <v>-7.6369605779181393E-2</v>
      </c>
      <c r="H4396" t="s">
        <v>0</v>
      </c>
      <c r="I4396" t="s">
        <v>314</v>
      </c>
    </row>
    <row r="4397" spans="1:9" x14ac:dyDescent="0.25">
      <c r="A4397" t="s">
        <v>314</v>
      </c>
      <c r="B4397" s="6">
        <v>45352</v>
      </c>
      <c r="C4397" s="6" t="str">
        <f t="shared" si="68"/>
        <v>Q1 2024</v>
      </c>
      <c r="D4397">
        <v>2</v>
      </c>
      <c r="E4397">
        <v>2</v>
      </c>
      <c r="F4397">
        <v>2.2470443144341798</v>
      </c>
      <c r="G4397">
        <v>0.23263870722315899</v>
      </c>
      <c r="H4397" t="s">
        <v>0</v>
      </c>
      <c r="I4397" t="s">
        <v>314</v>
      </c>
    </row>
    <row r="4398" spans="1:9" x14ac:dyDescent="0.25">
      <c r="A4398" t="s">
        <v>316</v>
      </c>
      <c r="B4398" s="6">
        <v>45352</v>
      </c>
      <c r="C4398" s="6" t="str">
        <f t="shared" si="68"/>
        <v>Q1 2024</v>
      </c>
      <c r="D4398">
        <v>9</v>
      </c>
      <c r="E4398">
        <v>9</v>
      </c>
      <c r="F4398">
        <v>1.70425293173874</v>
      </c>
      <c r="G4398">
        <v>-0.31015267547227998</v>
      </c>
      <c r="H4398" t="s">
        <v>0</v>
      </c>
      <c r="I4398" t="s">
        <v>314</v>
      </c>
    </row>
    <row r="4399" spans="1:9" x14ac:dyDescent="0.25">
      <c r="A4399" t="s">
        <v>323</v>
      </c>
      <c r="B4399" s="6">
        <v>45352</v>
      </c>
      <c r="C4399" s="6" t="str">
        <f t="shared" si="68"/>
        <v>Q1 2024</v>
      </c>
      <c r="D4399">
        <v>1</v>
      </c>
      <c r="E4399">
        <v>1</v>
      </c>
      <c r="F4399">
        <v>2.5228818530895998</v>
      </c>
      <c r="G4399">
        <v>0.50847624587857498</v>
      </c>
      <c r="H4399" t="s">
        <v>1729</v>
      </c>
      <c r="I4399" t="s">
        <v>314</v>
      </c>
    </row>
    <row r="4400" spans="1:9" x14ac:dyDescent="0.25">
      <c r="A4400" t="s">
        <v>320</v>
      </c>
      <c r="B4400" s="6">
        <v>45352</v>
      </c>
      <c r="C4400" s="6" t="str">
        <f t="shared" si="68"/>
        <v>Q1 2024</v>
      </c>
      <c r="D4400">
        <v>7</v>
      </c>
      <c r="E4400">
        <v>7</v>
      </c>
      <c r="F4400">
        <v>1.86958657394135</v>
      </c>
      <c r="G4400">
        <v>-0.144819033269669</v>
      </c>
      <c r="H4400" t="s">
        <v>1</v>
      </c>
      <c r="I4400" t="s">
        <v>314</v>
      </c>
    </row>
    <row r="4401" spans="1:9" x14ac:dyDescent="0.25">
      <c r="A4401" t="s">
        <v>315</v>
      </c>
      <c r="B4401" s="6">
        <v>45352</v>
      </c>
      <c r="C4401" s="6" t="str">
        <f t="shared" si="68"/>
        <v>Q1 2024</v>
      </c>
      <c r="D4401">
        <v>5</v>
      </c>
      <c r="E4401">
        <v>5</v>
      </c>
      <c r="F4401">
        <v>1.99884671381544</v>
      </c>
      <c r="G4401">
        <v>-1.55588933955825E-2</v>
      </c>
      <c r="H4401" t="s">
        <v>0</v>
      </c>
      <c r="I4401" t="s">
        <v>314</v>
      </c>
    </row>
    <row r="4402" spans="1:9" x14ac:dyDescent="0.25">
      <c r="A4402" t="s">
        <v>322</v>
      </c>
      <c r="B4402" s="6">
        <v>45383</v>
      </c>
      <c r="C4402" s="6" t="str">
        <f t="shared" si="68"/>
        <v>Q2 2024</v>
      </c>
      <c r="D4402">
        <v>3</v>
      </c>
      <c r="E4402">
        <v>7</v>
      </c>
      <c r="F4402">
        <v>2.2060473809086201</v>
      </c>
      <c r="G4402">
        <v>0.13126906019208101</v>
      </c>
      <c r="H4402" t="s">
        <v>0</v>
      </c>
      <c r="I4402" t="s">
        <v>314</v>
      </c>
    </row>
    <row r="4403" spans="1:9" x14ac:dyDescent="0.25">
      <c r="A4403" t="s">
        <v>323</v>
      </c>
      <c r="B4403" s="6">
        <v>45383</v>
      </c>
      <c r="C4403" s="6" t="str">
        <f t="shared" si="68"/>
        <v>Q2 2024</v>
      </c>
      <c r="D4403">
        <v>1</v>
      </c>
      <c r="E4403">
        <v>1</v>
      </c>
      <c r="F4403">
        <v>2.56149682169587</v>
      </c>
      <c r="G4403">
        <v>0.50456721259344794</v>
      </c>
      <c r="H4403" t="s">
        <v>1729</v>
      </c>
      <c r="I4403" t="s">
        <v>314</v>
      </c>
    </row>
    <row r="4404" spans="1:9" x14ac:dyDescent="0.25">
      <c r="A4404" t="s">
        <v>320</v>
      </c>
      <c r="B4404" s="6">
        <v>45383</v>
      </c>
      <c r="C4404" s="6" t="str">
        <f t="shared" si="68"/>
        <v>Q2 2024</v>
      </c>
      <c r="D4404">
        <v>8</v>
      </c>
      <c r="E4404">
        <v>7</v>
      </c>
      <c r="F4404">
        <v>1.9028978759353801</v>
      </c>
      <c r="G4404">
        <v>-0.154031733167038</v>
      </c>
      <c r="H4404" t="s">
        <v>1</v>
      </c>
      <c r="I4404" t="s">
        <v>314</v>
      </c>
    </row>
    <row r="4405" spans="1:9" x14ac:dyDescent="0.25">
      <c r="A4405" t="s">
        <v>318</v>
      </c>
      <c r="B4405" s="6">
        <v>45383</v>
      </c>
      <c r="C4405" s="6" t="str">
        <f t="shared" si="68"/>
        <v>Q2 2024</v>
      </c>
      <c r="D4405">
        <v>9</v>
      </c>
      <c r="E4405">
        <v>6</v>
      </c>
      <c r="F4405">
        <v>1.8956092297004301</v>
      </c>
      <c r="G4405">
        <v>-0.16132037940199101</v>
      </c>
      <c r="H4405" t="s">
        <v>1</v>
      </c>
      <c r="I4405" t="s">
        <v>314</v>
      </c>
    </row>
    <row r="4406" spans="1:9" x14ac:dyDescent="0.25">
      <c r="A4406" t="s">
        <v>315</v>
      </c>
      <c r="B4406" s="6">
        <v>45383</v>
      </c>
      <c r="C4406" s="6" t="str">
        <f t="shared" si="68"/>
        <v>Q2 2024</v>
      </c>
      <c r="D4406">
        <v>7</v>
      </c>
      <c r="E4406">
        <v>5</v>
      </c>
      <c r="F4406">
        <v>2.03233496659734</v>
      </c>
      <c r="G4406">
        <v>-2.4594642505082E-2</v>
      </c>
      <c r="H4406" t="s">
        <v>1</v>
      </c>
      <c r="I4406" t="s">
        <v>314</v>
      </c>
    </row>
    <row r="4407" spans="1:9" x14ac:dyDescent="0.25">
      <c r="A4407" t="s">
        <v>317</v>
      </c>
      <c r="B4407" s="6">
        <v>45383</v>
      </c>
      <c r="C4407" s="6" t="str">
        <f t="shared" si="68"/>
        <v>Q2 2024</v>
      </c>
      <c r="D4407">
        <v>5</v>
      </c>
      <c r="E4407">
        <v>3</v>
      </c>
      <c r="F4407">
        <v>2.1147810769098498</v>
      </c>
      <c r="G4407">
        <v>5.7851467807430001E-2</v>
      </c>
      <c r="H4407" t="s">
        <v>1</v>
      </c>
      <c r="I4407" t="s">
        <v>314</v>
      </c>
    </row>
    <row r="4408" spans="1:9" x14ac:dyDescent="0.25">
      <c r="A4408" t="s">
        <v>319</v>
      </c>
      <c r="B4408" s="6">
        <v>45383</v>
      </c>
      <c r="C4408" s="6" t="str">
        <f t="shared" si="68"/>
        <v>Q2 2024</v>
      </c>
      <c r="D4408">
        <v>4</v>
      </c>
      <c r="E4408">
        <v>3</v>
      </c>
      <c r="F4408">
        <v>2.1412778766832798</v>
      </c>
      <c r="G4408">
        <v>7.1694580677354097E-2</v>
      </c>
      <c r="H4408" t="s">
        <v>1</v>
      </c>
      <c r="I4408" t="s">
        <v>314</v>
      </c>
    </row>
    <row r="4409" spans="1:9" x14ac:dyDescent="0.25">
      <c r="A4409" t="s">
        <v>316</v>
      </c>
      <c r="B4409" s="6">
        <v>45383</v>
      </c>
      <c r="C4409" s="6" t="str">
        <f t="shared" si="68"/>
        <v>Q2 2024</v>
      </c>
      <c r="D4409">
        <v>11</v>
      </c>
      <c r="E4409">
        <v>9</v>
      </c>
      <c r="F4409">
        <v>1.7032663452557799</v>
      </c>
      <c r="G4409">
        <v>-0.35366326384664298</v>
      </c>
      <c r="H4409" t="s">
        <v>1</v>
      </c>
      <c r="I4409" t="s">
        <v>314</v>
      </c>
    </row>
    <row r="4410" spans="1:9" x14ac:dyDescent="0.25">
      <c r="A4410" t="s">
        <v>314</v>
      </c>
      <c r="B4410" s="6">
        <v>45383</v>
      </c>
      <c r="C4410" s="6" t="str">
        <f t="shared" si="68"/>
        <v>Q2 2024</v>
      </c>
      <c r="D4410">
        <v>2</v>
      </c>
      <c r="E4410">
        <v>2</v>
      </c>
      <c r="F4410">
        <v>2.4056844271028202</v>
      </c>
      <c r="G4410">
        <v>0.34875481800039498</v>
      </c>
      <c r="H4410" t="s">
        <v>0</v>
      </c>
      <c r="I4410" t="s">
        <v>314</v>
      </c>
    </row>
    <row r="4411" spans="1:9" x14ac:dyDescent="0.25">
      <c r="A4411" t="s">
        <v>321</v>
      </c>
      <c r="B4411" s="6">
        <v>45383</v>
      </c>
      <c r="C4411" s="6" t="str">
        <f t="shared" si="68"/>
        <v>Q2 2024</v>
      </c>
      <c r="D4411">
        <v>10</v>
      </c>
      <c r="E4411">
        <v>8</v>
      </c>
      <c r="F4411">
        <v>1.7080286676765899</v>
      </c>
      <c r="G4411">
        <v>-0.34890094142582501</v>
      </c>
      <c r="H4411" t="s">
        <v>1</v>
      </c>
      <c r="I4411" t="s">
        <v>314</v>
      </c>
    </row>
    <row r="4412" spans="1:9" x14ac:dyDescent="0.25">
      <c r="A4412" t="s">
        <v>322</v>
      </c>
      <c r="B4412" s="6">
        <v>45413</v>
      </c>
      <c r="C4412" s="6" t="str">
        <f t="shared" si="68"/>
        <v>Q2 2024</v>
      </c>
      <c r="D4412">
        <v>3</v>
      </c>
      <c r="E4412">
        <v>3</v>
      </c>
      <c r="F4412">
        <v>2.2273907376667901</v>
      </c>
      <c r="G4412">
        <v>0.14574475859261399</v>
      </c>
      <c r="H4412" t="s">
        <v>0</v>
      </c>
      <c r="I4412" t="s">
        <v>314</v>
      </c>
    </row>
    <row r="4413" spans="1:9" x14ac:dyDescent="0.25">
      <c r="A4413" t="s">
        <v>316</v>
      </c>
      <c r="B4413" s="6">
        <v>45413</v>
      </c>
      <c r="C4413" s="6" t="str">
        <f t="shared" si="68"/>
        <v>Q2 2024</v>
      </c>
      <c r="D4413">
        <v>11</v>
      </c>
      <c r="E4413">
        <v>11</v>
      </c>
      <c r="F4413">
        <v>1.7173756525574</v>
      </c>
      <c r="G4413">
        <v>-0.36427032651677899</v>
      </c>
      <c r="H4413" t="s">
        <v>0</v>
      </c>
      <c r="I4413" t="s">
        <v>314</v>
      </c>
    </row>
    <row r="4414" spans="1:9" x14ac:dyDescent="0.25">
      <c r="A4414" t="s">
        <v>318</v>
      </c>
      <c r="B4414" s="6">
        <v>45413</v>
      </c>
      <c r="C4414" s="6" t="str">
        <f t="shared" si="68"/>
        <v>Q2 2024</v>
      </c>
      <c r="D4414">
        <v>9</v>
      </c>
      <c r="E4414">
        <v>9</v>
      </c>
      <c r="F4414">
        <v>1.8538383537349299</v>
      </c>
      <c r="G4414">
        <v>-0.227807625339253</v>
      </c>
      <c r="H4414" t="s">
        <v>1</v>
      </c>
      <c r="I4414" t="s">
        <v>314</v>
      </c>
    </row>
    <row r="4415" spans="1:9" x14ac:dyDescent="0.25">
      <c r="A4415" t="s">
        <v>323</v>
      </c>
      <c r="B4415" s="6">
        <v>45413</v>
      </c>
      <c r="C4415" s="6" t="str">
        <f t="shared" si="68"/>
        <v>Q2 2024</v>
      </c>
      <c r="D4415">
        <v>1</v>
      </c>
      <c r="E4415">
        <v>1</v>
      </c>
      <c r="F4415">
        <v>2.5834795679553602</v>
      </c>
      <c r="G4415">
        <v>0.50183358888118401</v>
      </c>
      <c r="H4415" t="s">
        <v>1729</v>
      </c>
      <c r="I4415" t="s">
        <v>314</v>
      </c>
    </row>
    <row r="4416" spans="1:9" x14ac:dyDescent="0.25">
      <c r="A4416" t="s">
        <v>321</v>
      </c>
      <c r="B4416" s="6">
        <v>45413</v>
      </c>
      <c r="C4416" s="6" t="str">
        <f t="shared" si="68"/>
        <v>Q2 2024</v>
      </c>
      <c r="D4416">
        <v>10</v>
      </c>
      <c r="E4416">
        <v>10</v>
      </c>
      <c r="F4416">
        <v>1.76146379933465</v>
      </c>
      <c r="G4416">
        <v>-0.320182179739532</v>
      </c>
      <c r="H4416" t="s">
        <v>0</v>
      </c>
      <c r="I4416" t="s">
        <v>314</v>
      </c>
    </row>
    <row r="4417" spans="1:9" x14ac:dyDescent="0.25">
      <c r="A4417" t="s">
        <v>320</v>
      </c>
      <c r="B4417" s="6">
        <v>45413</v>
      </c>
      <c r="C4417" s="6" t="str">
        <f t="shared" si="68"/>
        <v>Q2 2024</v>
      </c>
      <c r="D4417">
        <v>8</v>
      </c>
      <c r="E4417">
        <v>8</v>
      </c>
      <c r="F4417">
        <v>1.8737521854533901</v>
      </c>
      <c r="G4417">
        <v>-0.20789379362079199</v>
      </c>
      <c r="H4417" t="s">
        <v>1</v>
      </c>
      <c r="I4417" t="s">
        <v>314</v>
      </c>
    </row>
    <row r="4418" spans="1:9" x14ac:dyDescent="0.25">
      <c r="A4418" t="s">
        <v>315</v>
      </c>
      <c r="B4418" s="6">
        <v>45413</v>
      </c>
      <c r="C4418" s="6" t="str">
        <f t="shared" si="68"/>
        <v>Q2 2024</v>
      </c>
      <c r="D4418">
        <v>6</v>
      </c>
      <c r="E4418">
        <v>7</v>
      </c>
      <c r="F4418">
        <v>2.0935317492113401</v>
      </c>
      <c r="G4418">
        <v>1.18857701371584E-2</v>
      </c>
      <c r="H4418" t="s">
        <v>0</v>
      </c>
      <c r="I4418" t="s">
        <v>314</v>
      </c>
    </row>
    <row r="4419" spans="1:9" x14ac:dyDescent="0.25">
      <c r="A4419" t="s">
        <v>317</v>
      </c>
      <c r="B4419" s="6">
        <v>45413</v>
      </c>
      <c r="C4419" s="6" t="str">
        <f t="shared" ref="C4419:C4482" si="69">"Q" &amp; ROUNDUP(MONTH(B4419)/3, 0) &amp; " " &amp; YEAR(B4419)</f>
        <v>Q2 2024</v>
      </c>
      <c r="D4419">
        <v>5</v>
      </c>
      <c r="E4419">
        <v>5</v>
      </c>
      <c r="F4419">
        <v>2.1203268248351801</v>
      </c>
      <c r="G4419">
        <v>3.8680845761004598E-2</v>
      </c>
      <c r="H4419" t="s">
        <v>1</v>
      </c>
      <c r="I4419" t="s">
        <v>314</v>
      </c>
    </row>
    <row r="4420" spans="1:9" x14ac:dyDescent="0.25">
      <c r="A4420" t="s">
        <v>314</v>
      </c>
      <c r="B4420" s="6">
        <v>45413</v>
      </c>
      <c r="C4420" s="6" t="str">
        <f t="shared" si="69"/>
        <v>Q2 2024</v>
      </c>
      <c r="D4420">
        <v>2</v>
      </c>
      <c r="E4420">
        <v>2</v>
      </c>
      <c r="F4420">
        <v>2.41268845337467</v>
      </c>
      <c r="G4420">
        <v>0.33104247430049399</v>
      </c>
      <c r="H4420" t="s">
        <v>1</v>
      </c>
      <c r="I4420" t="s">
        <v>314</v>
      </c>
    </row>
    <row r="4421" spans="1:9" x14ac:dyDescent="0.25">
      <c r="A4421" t="s">
        <v>319</v>
      </c>
      <c r="B4421" s="6">
        <v>45413</v>
      </c>
      <c r="C4421" s="6" t="str">
        <f t="shared" si="69"/>
        <v>Q2 2024</v>
      </c>
      <c r="D4421">
        <v>4</v>
      </c>
      <c r="E4421">
        <v>4</v>
      </c>
      <c r="F4421">
        <v>2.1726124666180802</v>
      </c>
      <c r="G4421">
        <v>9.0966487543902005E-2</v>
      </c>
      <c r="H4421" t="s">
        <v>0</v>
      </c>
      <c r="I4421" t="s">
        <v>314</v>
      </c>
    </row>
    <row r="4422" spans="1:9" x14ac:dyDescent="0.25">
      <c r="A4422" t="s">
        <v>323</v>
      </c>
      <c r="B4422" s="6">
        <v>45444</v>
      </c>
      <c r="C4422" s="6" t="str">
        <f t="shared" si="69"/>
        <v>Q2 2024</v>
      </c>
      <c r="D4422">
        <v>1</v>
      </c>
      <c r="E4422">
        <v>1</v>
      </c>
      <c r="F4422">
        <v>2.62234521588509</v>
      </c>
      <c r="G4422">
        <v>0.53690193051791402</v>
      </c>
      <c r="H4422" t="s">
        <v>0</v>
      </c>
      <c r="I4422" t="s">
        <v>314</v>
      </c>
    </row>
    <row r="4423" spans="1:9" x14ac:dyDescent="0.25">
      <c r="A4423" t="s">
        <v>316</v>
      </c>
      <c r="B4423" s="6">
        <v>45444</v>
      </c>
      <c r="C4423" s="6" t="str">
        <f t="shared" si="69"/>
        <v>Q2 2024</v>
      </c>
      <c r="D4423">
        <v>10</v>
      </c>
      <c r="E4423">
        <v>11</v>
      </c>
      <c r="F4423">
        <v>1.78532051333844</v>
      </c>
      <c r="G4423">
        <v>-0.300122772028733</v>
      </c>
      <c r="H4423" t="s">
        <v>0</v>
      </c>
      <c r="I4423" t="s">
        <v>314</v>
      </c>
    </row>
    <row r="4424" spans="1:9" x14ac:dyDescent="0.25">
      <c r="A4424" t="s">
        <v>317</v>
      </c>
      <c r="B4424" s="6">
        <v>45444</v>
      </c>
      <c r="C4424" s="6" t="str">
        <f t="shared" si="69"/>
        <v>Q2 2024</v>
      </c>
      <c r="D4424">
        <v>4</v>
      </c>
      <c r="E4424">
        <v>5</v>
      </c>
      <c r="F4424">
        <v>2.1325020360722902</v>
      </c>
      <c r="G4424">
        <v>4.70587507051183E-2</v>
      </c>
      <c r="H4424" t="s">
        <v>0</v>
      </c>
      <c r="I4424" t="s">
        <v>314</v>
      </c>
    </row>
    <row r="4425" spans="1:9" x14ac:dyDescent="0.25">
      <c r="A4425" t="s">
        <v>315</v>
      </c>
      <c r="B4425" s="6">
        <v>45444</v>
      </c>
      <c r="C4425" s="6" t="str">
        <f t="shared" si="69"/>
        <v>Q2 2024</v>
      </c>
      <c r="D4425">
        <v>5</v>
      </c>
      <c r="E4425">
        <v>6</v>
      </c>
      <c r="F4425">
        <v>2.1263093602971601</v>
      </c>
      <c r="G4425">
        <v>4.0866074929979797E-2</v>
      </c>
      <c r="H4425" t="s">
        <v>0</v>
      </c>
      <c r="I4425" t="s">
        <v>314</v>
      </c>
    </row>
    <row r="4426" spans="1:9" x14ac:dyDescent="0.25">
      <c r="A4426" t="s">
        <v>320</v>
      </c>
      <c r="B4426" s="6">
        <v>45444</v>
      </c>
      <c r="C4426" s="6" t="str">
        <f t="shared" si="69"/>
        <v>Q2 2024</v>
      </c>
      <c r="D4426">
        <v>8</v>
      </c>
      <c r="E4426">
        <v>8</v>
      </c>
      <c r="F4426">
        <v>1.8889933136733501</v>
      </c>
      <c r="G4426">
        <v>-0.196449971693825</v>
      </c>
      <c r="H4426" t="s">
        <v>0</v>
      </c>
      <c r="I4426" t="s">
        <v>314</v>
      </c>
    </row>
    <row r="4427" spans="1:9" x14ac:dyDescent="0.25">
      <c r="A4427" t="s">
        <v>314</v>
      </c>
      <c r="B4427" s="6">
        <v>45444</v>
      </c>
      <c r="C4427" s="6" t="str">
        <f t="shared" si="69"/>
        <v>Q2 2024</v>
      </c>
      <c r="D4427">
        <v>2</v>
      </c>
      <c r="E4427">
        <v>2</v>
      </c>
      <c r="F4427">
        <v>2.4091447181804999</v>
      </c>
      <c r="G4427">
        <v>0.32370143281332803</v>
      </c>
      <c r="H4427" t="s">
        <v>1729</v>
      </c>
      <c r="I4427" t="s">
        <v>314</v>
      </c>
    </row>
    <row r="4428" spans="1:9" x14ac:dyDescent="0.25">
      <c r="A4428" t="s">
        <v>322</v>
      </c>
      <c r="B4428" s="6">
        <v>45444</v>
      </c>
      <c r="C4428" s="6" t="str">
        <f t="shared" si="69"/>
        <v>Q2 2024</v>
      </c>
      <c r="D4428">
        <v>6</v>
      </c>
      <c r="E4428">
        <v>3</v>
      </c>
      <c r="F4428">
        <v>2.12327267801352</v>
      </c>
      <c r="G4428">
        <v>3.7829392646344599E-2</v>
      </c>
      <c r="H4428" t="s">
        <v>1</v>
      </c>
      <c r="I4428" t="s">
        <v>314</v>
      </c>
    </row>
    <row r="4429" spans="1:9" x14ac:dyDescent="0.25">
      <c r="A4429" t="s">
        <v>318</v>
      </c>
      <c r="B4429" s="6">
        <v>45444</v>
      </c>
      <c r="C4429" s="6" t="str">
        <f t="shared" si="69"/>
        <v>Q2 2024</v>
      </c>
      <c r="D4429">
        <v>9</v>
      </c>
      <c r="E4429">
        <v>9</v>
      </c>
      <c r="F4429">
        <v>1.8329293238011499</v>
      </c>
      <c r="G4429">
        <v>-0.25251396156602801</v>
      </c>
      <c r="H4429" t="s">
        <v>1</v>
      </c>
      <c r="I4429" t="s">
        <v>314</v>
      </c>
    </row>
    <row r="4430" spans="1:9" x14ac:dyDescent="0.25">
      <c r="A4430" t="s">
        <v>321</v>
      </c>
      <c r="B4430" s="6">
        <v>45444</v>
      </c>
      <c r="C4430" s="6" t="str">
        <f t="shared" si="69"/>
        <v>Q2 2024</v>
      </c>
      <c r="D4430">
        <v>11</v>
      </c>
      <c r="E4430">
        <v>10</v>
      </c>
      <c r="F4430">
        <v>1.7775106133110301</v>
      </c>
      <c r="G4430">
        <v>-0.30793267205614799</v>
      </c>
      <c r="H4430" t="s">
        <v>1</v>
      </c>
      <c r="I4430" t="s">
        <v>314</v>
      </c>
    </row>
    <row r="4431" spans="1:9" x14ac:dyDescent="0.25">
      <c r="A4431" t="s">
        <v>319</v>
      </c>
      <c r="B4431" s="6">
        <v>45444</v>
      </c>
      <c r="C4431" s="6" t="str">
        <f t="shared" si="69"/>
        <v>Q2 2024</v>
      </c>
      <c r="D4431">
        <v>3</v>
      </c>
      <c r="E4431">
        <v>4</v>
      </c>
      <c r="F4431">
        <v>2.1561050810992302</v>
      </c>
      <c r="G4431">
        <v>7.0661795732051197E-2</v>
      </c>
      <c r="H4431" t="s">
        <v>0</v>
      </c>
      <c r="I4431" t="s">
        <v>314</v>
      </c>
    </row>
    <row r="4432" spans="1:9" x14ac:dyDescent="0.25">
      <c r="A4432" t="s">
        <v>320</v>
      </c>
      <c r="B4432" s="6">
        <v>45474</v>
      </c>
      <c r="C4432" s="6" t="str">
        <f t="shared" si="69"/>
        <v>Q3 2024</v>
      </c>
      <c r="D4432">
        <v>8</v>
      </c>
      <c r="E4432">
        <v>8</v>
      </c>
      <c r="F4432">
        <v>1.89852974629016</v>
      </c>
      <c r="G4432">
        <v>-0.19262793123390701</v>
      </c>
      <c r="H4432" t="s">
        <v>0</v>
      </c>
      <c r="I4432" t="s">
        <v>314</v>
      </c>
    </row>
    <row r="4433" spans="1:9" x14ac:dyDescent="0.25">
      <c r="A4433" t="s">
        <v>314</v>
      </c>
      <c r="B4433" s="6">
        <v>45474</v>
      </c>
      <c r="C4433" s="6" t="str">
        <f t="shared" si="69"/>
        <v>Q3 2024</v>
      </c>
      <c r="D4433">
        <v>2</v>
      </c>
      <c r="E4433">
        <v>2</v>
      </c>
      <c r="F4433">
        <v>2.41003314178282</v>
      </c>
      <c r="G4433">
        <v>0.31887546425875801</v>
      </c>
      <c r="H4433" t="s">
        <v>1729</v>
      </c>
      <c r="I4433" t="s">
        <v>314</v>
      </c>
    </row>
    <row r="4434" spans="1:9" x14ac:dyDescent="0.25">
      <c r="A4434" t="s">
        <v>322</v>
      </c>
      <c r="B4434" s="6">
        <v>45474</v>
      </c>
      <c r="C4434" s="6" t="str">
        <f t="shared" si="69"/>
        <v>Q3 2024</v>
      </c>
      <c r="D4434">
        <v>5</v>
      </c>
      <c r="E4434">
        <v>6</v>
      </c>
      <c r="F4434">
        <v>2.1152891532051399</v>
      </c>
      <c r="G4434">
        <v>2.4131475681072399E-2</v>
      </c>
      <c r="H4434" t="s">
        <v>0</v>
      </c>
      <c r="I4434" t="s">
        <v>314</v>
      </c>
    </row>
    <row r="4435" spans="1:9" x14ac:dyDescent="0.25">
      <c r="A4435" t="s">
        <v>315</v>
      </c>
      <c r="B4435" s="6">
        <v>45474</v>
      </c>
      <c r="C4435" s="6" t="str">
        <f t="shared" si="69"/>
        <v>Q3 2024</v>
      </c>
      <c r="D4435">
        <v>6</v>
      </c>
      <c r="E4435">
        <v>5</v>
      </c>
      <c r="F4435">
        <v>2.0958913039590201</v>
      </c>
      <c r="G4435">
        <v>4.7336264349517798E-3</v>
      </c>
      <c r="H4435" t="s">
        <v>1</v>
      </c>
      <c r="I4435" t="s">
        <v>314</v>
      </c>
    </row>
    <row r="4436" spans="1:9" x14ac:dyDescent="0.25">
      <c r="A4436" t="s">
        <v>317</v>
      </c>
      <c r="B4436" s="6">
        <v>45474</v>
      </c>
      <c r="C4436" s="6" t="str">
        <f t="shared" si="69"/>
        <v>Q3 2024</v>
      </c>
      <c r="D4436">
        <v>3</v>
      </c>
      <c r="E4436">
        <v>4</v>
      </c>
      <c r="F4436">
        <v>2.1626434683624498</v>
      </c>
      <c r="G4436">
        <v>7.1485790838382302E-2</v>
      </c>
      <c r="H4436" t="s">
        <v>0</v>
      </c>
      <c r="I4436" t="s">
        <v>314</v>
      </c>
    </row>
    <row r="4437" spans="1:9" x14ac:dyDescent="0.25">
      <c r="A4437" t="s">
        <v>316</v>
      </c>
      <c r="B4437" s="6">
        <v>45474</v>
      </c>
      <c r="C4437" s="6" t="str">
        <f t="shared" si="69"/>
        <v>Q3 2024</v>
      </c>
      <c r="D4437">
        <v>10</v>
      </c>
      <c r="E4437">
        <v>10</v>
      </c>
      <c r="F4437">
        <v>1.8307545571991699</v>
      </c>
      <c r="G4437">
        <v>-0.26040312032489898</v>
      </c>
      <c r="H4437" t="s">
        <v>0</v>
      </c>
      <c r="I4437" t="s">
        <v>314</v>
      </c>
    </row>
    <row r="4438" spans="1:9" x14ac:dyDescent="0.25">
      <c r="A4438" t="s">
        <v>323</v>
      </c>
      <c r="B4438" s="6">
        <v>45474</v>
      </c>
      <c r="C4438" s="6" t="str">
        <f t="shared" si="69"/>
        <v>Q3 2024</v>
      </c>
      <c r="D4438">
        <v>1</v>
      </c>
      <c r="E4438">
        <v>1</v>
      </c>
      <c r="F4438">
        <v>2.6006355682472102</v>
      </c>
      <c r="G4438">
        <v>0.50947789072314698</v>
      </c>
      <c r="H4438" t="s">
        <v>1</v>
      </c>
      <c r="I4438" t="s">
        <v>314</v>
      </c>
    </row>
    <row r="4439" spans="1:9" x14ac:dyDescent="0.25">
      <c r="A4439" t="s">
        <v>321</v>
      </c>
      <c r="B4439" s="6">
        <v>45474</v>
      </c>
      <c r="C4439" s="6" t="str">
        <f t="shared" si="69"/>
        <v>Q3 2024</v>
      </c>
      <c r="D4439">
        <v>11</v>
      </c>
      <c r="E4439">
        <v>11</v>
      </c>
      <c r="F4439">
        <v>1.77055444306025</v>
      </c>
      <c r="G4439">
        <v>-0.320603234463819</v>
      </c>
      <c r="H4439" t="s">
        <v>0</v>
      </c>
      <c r="I4439" t="s">
        <v>314</v>
      </c>
    </row>
    <row r="4440" spans="1:9" x14ac:dyDescent="0.25">
      <c r="A4440" t="s">
        <v>318</v>
      </c>
      <c r="B4440" s="6">
        <v>45474</v>
      </c>
      <c r="C4440" s="6" t="str">
        <f t="shared" si="69"/>
        <v>Q3 2024</v>
      </c>
      <c r="D4440">
        <v>9</v>
      </c>
      <c r="E4440">
        <v>9</v>
      </c>
      <c r="F4440">
        <v>1.87062962642835</v>
      </c>
      <c r="G4440">
        <v>-0.220528051095713</v>
      </c>
      <c r="H4440" t="s">
        <v>0</v>
      </c>
      <c r="I4440" t="s">
        <v>314</v>
      </c>
    </row>
    <row r="4441" spans="1:9" x14ac:dyDescent="0.25">
      <c r="A4441" t="s">
        <v>319</v>
      </c>
      <c r="B4441" s="6">
        <v>45474</v>
      </c>
      <c r="C4441" s="6" t="str">
        <f t="shared" si="69"/>
        <v>Q3 2024</v>
      </c>
      <c r="D4441">
        <v>4</v>
      </c>
      <c r="E4441">
        <v>3</v>
      </c>
      <c r="F4441">
        <v>2.1566157667060901</v>
      </c>
      <c r="G4441">
        <v>6.5458089182028806E-2</v>
      </c>
      <c r="H4441" t="s">
        <v>1</v>
      </c>
      <c r="I4441" t="s">
        <v>314</v>
      </c>
    </row>
    <row r="4442" spans="1:9" x14ac:dyDescent="0.25">
      <c r="A4442" t="s">
        <v>316</v>
      </c>
      <c r="B4442" s="6">
        <v>45505</v>
      </c>
      <c r="C4442" s="6" t="str">
        <f t="shared" si="69"/>
        <v>Q3 2024</v>
      </c>
      <c r="D4442">
        <v>11</v>
      </c>
      <c r="E4442">
        <v>10</v>
      </c>
      <c r="F4442">
        <v>1.7767698005168999</v>
      </c>
      <c r="G4442">
        <v>-0.30582695080314298</v>
      </c>
      <c r="H4442" t="s">
        <v>1</v>
      </c>
      <c r="I4442" t="s">
        <v>314</v>
      </c>
    </row>
    <row r="4443" spans="1:9" x14ac:dyDescent="0.25">
      <c r="A4443" t="s">
        <v>321</v>
      </c>
      <c r="B4443" s="6">
        <v>45505</v>
      </c>
      <c r="C4443" s="6" t="str">
        <f t="shared" si="69"/>
        <v>Q3 2024</v>
      </c>
      <c r="D4443">
        <v>10</v>
      </c>
      <c r="E4443">
        <v>11</v>
      </c>
      <c r="F4443">
        <v>1.7821746339212401</v>
      </c>
      <c r="G4443">
        <v>-0.30042211739880398</v>
      </c>
      <c r="H4443" t="s">
        <v>0</v>
      </c>
      <c r="I4443" t="s">
        <v>314</v>
      </c>
    </row>
    <row r="4444" spans="1:9" x14ac:dyDescent="0.25">
      <c r="A4444" t="s">
        <v>322</v>
      </c>
      <c r="B4444" s="6">
        <v>45505</v>
      </c>
      <c r="C4444" s="6" t="str">
        <f t="shared" si="69"/>
        <v>Q3 2024</v>
      </c>
      <c r="D4444">
        <v>3</v>
      </c>
      <c r="E4444">
        <v>5</v>
      </c>
      <c r="F4444">
        <v>2.1657320871124499</v>
      </c>
      <c r="G4444">
        <v>8.3135335792404494E-2</v>
      </c>
      <c r="H4444" t="s">
        <v>0</v>
      </c>
      <c r="I4444" t="s">
        <v>314</v>
      </c>
    </row>
    <row r="4445" spans="1:9" x14ac:dyDescent="0.25">
      <c r="A4445" t="s">
        <v>320</v>
      </c>
      <c r="B4445" s="6">
        <v>45505</v>
      </c>
      <c r="C4445" s="6" t="str">
        <f t="shared" si="69"/>
        <v>Q3 2024</v>
      </c>
      <c r="D4445">
        <v>9</v>
      </c>
      <c r="E4445">
        <v>8</v>
      </c>
      <c r="F4445">
        <v>1.8968668450441399</v>
      </c>
      <c r="G4445">
        <v>-0.18572990627590399</v>
      </c>
      <c r="H4445" t="s">
        <v>1</v>
      </c>
      <c r="I4445" t="s">
        <v>314</v>
      </c>
    </row>
    <row r="4446" spans="1:9" x14ac:dyDescent="0.25">
      <c r="A4446" t="s">
        <v>315</v>
      </c>
      <c r="B4446" s="6">
        <v>45505</v>
      </c>
      <c r="C4446" s="6" t="str">
        <f t="shared" si="69"/>
        <v>Q3 2024</v>
      </c>
      <c r="D4446">
        <v>7</v>
      </c>
      <c r="E4446">
        <v>6</v>
      </c>
      <c r="F4446">
        <v>2.07363947420269</v>
      </c>
      <c r="G4446">
        <v>-8.9572771173500598E-3</v>
      </c>
      <c r="H4446" t="s">
        <v>1</v>
      </c>
      <c r="I4446" t="s">
        <v>314</v>
      </c>
    </row>
    <row r="4447" spans="1:9" x14ac:dyDescent="0.25">
      <c r="A4447" t="s">
        <v>317</v>
      </c>
      <c r="B4447" s="6">
        <v>45505</v>
      </c>
      <c r="C4447" s="6" t="str">
        <f t="shared" si="69"/>
        <v>Q3 2024</v>
      </c>
      <c r="D4447">
        <v>4</v>
      </c>
      <c r="E4447">
        <v>3</v>
      </c>
      <c r="F4447">
        <v>2.1464426946191799</v>
      </c>
      <c r="G4447">
        <v>6.3845943299140701E-2</v>
      </c>
      <c r="H4447" t="s">
        <v>1</v>
      </c>
      <c r="I4447" t="s">
        <v>314</v>
      </c>
    </row>
    <row r="4448" spans="1:9" x14ac:dyDescent="0.25">
      <c r="A4448" t="s">
        <v>319</v>
      </c>
      <c r="B4448" s="6">
        <v>45505</v>
      </c>
      <c r="C4448" s="6" t="str">
        <f t="shared" si="69"/>
        <v>Q3 2024</v>
      </c>
      <c r="D4448">
        <v>5</v>
      </c>
      <c r="E4448">
        <v>4</v>
      </c>
      <c r="F4448">
        <v>2.1398611320902701</v>
      </c>
      <c r="G4448">
        <v>5.7264380770224201E-2</v>
      </c>
      <c r="H4448" t="s">
        <v>1</v>
      </c>
      <c r="I4448" t="s">
        <v>314</v>
      </c>
    </row>
    <row r="4449" spans="1:9" x14ac:dyDescent="0.25">
      <c r="A4449" t="s">
        <v>323</v>
      </c>
      <c r="B4449" s="6">
        <v>45505</v>
      </c>
      <c r="C4449" s="6" t="str">
        <f t="shared" si="69"/>
        <v>Q3 2024</v>
      </c>
      <c r="D4449">
        <v>1</v>
      </c>
      <c r="E4449">
        <v>1</v>
      </c>
      <c r="F4449">
        <v>2.5511277397787002</v>
      </c>
      <c r="G4449">
        <v>0.46853098845865698</v>
      </c>
      <c r="H4449" t="s">
        <v>1</v>
      </c>
      <c r="I4449" t="s">
        <v>314</v>
      </c>
    </row>
    <row r="4450" spans="1:9" x14ac:dyDescent="0.25">
      <c r="A4450" t="s">
        <v>314</v>
      </c>
      <c r="B4450" s="6">
        <v>45505</v>
      </c>
      <c r="C4450" s="6" t="str">
        <f t="shared" si="69"/>
        <v>Q3 2024</v>
      </c>
      <c r="D4450">
        <v>2</v>
      </c>
      <c r="E4450">
        <v>2</v>
      </c>
      <c r="F4450">
        <v>2.3876985224012302</v>
      </c>
      <c r="G4450">
        <v>0.30510177108119002</v>
      </c>
      <c r="H4450" t="s">
        <v>1729</v>
      </c>
      <c r="I4450" t="s">
        <v>314</v>
      </c>
    </row>
    <row r="4451" spans="1:9" x14ac:dyDescent="0.25">
      <c r="A4451" t="s">
        <v>318</v>
      </c>
      <c r="B4451" s="6">
        <v>45505</v>
      </c>
      <c r="C4451" s="6" t="str">
        <f t="shared" si="69"/>
        <v>Q3 2024</v>
      </c>
      <c r="D4451">
        <v>8</v>
      </c>
      <c r="E4451">
        <v>9</v>
      </c>
      <c r="F4451">
        <v>1.90565458351363</v>
      </c>
      <c r="G4451">
        <v>-0.176942167806415</v>
      </c>
      <c r="H4451" t="s">
        <v>0</v>
      </c>
      <c r="I4451" t="s">
        <v>314</v>
      </c>
    </row>
    <row r="4452" spans="1:9" x14ac:dyDescent="0.25">
      <c r="A4452" t="s">
        <v>323</v>
      </c>
      <c r="B4452" s="6">
        <v>45536</v>
      </c>
      <c r="C4452" s="6" t="str">
        <f t="shared" si="69"/>
        <v>Q3 2024</v>
      </c>
      <c r="D4452">
        <v>1</v>
      </c>
      <c r="E4452">
        <v>1</v>
      </c>
      <c r="F4452">
        <v>2.4980993068394302</v>
      </c>
      <c r="G4452">
        <v>0.420384700342886</v>
      </c>
      <c r="H4452" t="s">
        <v>1</v>
      </c>
      <c r="I4452" t="s">
        <v>314</v>
      </c>
    </row>
    <row r="4453" spans="1:9" x14ac:dyDescent="0.25">
      <c r="A4453" t="s">
        <v>321</v>
      </c>
      <c r="B4453" s="6">
        <v>45536</v>
      </c>
      <c r="C4453" s="6" t="str">
        <f t="shared" si="69"/>
        <v>Q3 2024</v>
      </c>
      <c r="D4453">
        <v>10</v>
      </c>
      <c r="E4453">
        <v>10</v>
      </c>
      <c r="F4453">
        <v>1.7971579710621</v>
      </c>
      <c r="G4453">
        <v>-0.28055663543444398</v>
      </c>
      <c r="H4453" t="s">
        <v>0</v>
      </c>
      <c r="I4453" t="s">
        <v>314</v>
      </c>
    </row>
    <row r="4454" spans="1:9" x14ac:dyDescent="0.25">
      <c r="A4454" t="s">
        <v>317</v>
      </c>
      <c r="B4454" s="6">
        <v>45536</v>
      </c>
      <c r="C4454" s="6" t="str">
        <f t="shared" si="69"/>
        <v>Q3 2024</v>
      </c>
      <c r="D4454">
        <v>3</v>
      </c>
      <c r="E4454">
        <v>4</v>
      </c>
      <c r="F4454">
        <v>2.1694486401903301</v>
      </c>
      <c r="G4454">
        <v>9.1734033693788394E-2</v>
      </c>
      <c r="H4454" t="s">
        <v>0</v>
      </c>
      <c r="I4454" t="s">
        <v>314</v>
      </c>
    </row>
    <row r="4455" spans="1:9" x14ac:dyDescent="0.25">
      <c r="A4455" t="s">
        <v>314</v>
      </c>
      <c r="B4455" s="6">
        <v>45536</v>
      </c>
      <c r="C4455" s="6" t="str">
        <f t="shared" si="69"/>
        <v>Q3 2024</v>
      </c>
      <c r="D4455">
        <v>2</v>
      </c>
      <c r="E4455">
        <v>2</v>
      </c>
      <c r="F4455">
        <v>2.4011765851207199</v>
      </c>
      <c r="G4455">
        <v>0.32346197862417198</v>
      </c>
      <c r="H4455" t="s">
        <v>0</v>
      </c>
      <c r="I4455" t="s">
        <v>314</v>
      </c>
    </row>
    <row r="4456" spans="1:9" x14ac:dyDescent="0.25">
      <c r="A4456" t="s">
        <v>322</v>
      </c>
      <c r="B4456" s="6">
        <v>45536</v>
      </c>
      <c r="C4456" s="6" t="str">
        <f t="shared" si="69"/>
        <v>Q3 2024</v>
      </c>
      <c r="D4456">
        <v>4</v>
      </c>
      <c r="E4456">
        <v>3</v>
      </c>
      <c r="F4456">
        <v>2.1417593272167199</v>
      </c>
      <c r="G4456">
        <v>6.4044720720171894E-2</v>
      </c>
      <c r="H4456" t="s">
        <v>1</v>
      </c>
      <c r="I4456" t="s">
        <v>314</v>
      </c>
    </row>
    <row r="4457" spans="1:9" x14ac:dyDescent="0.25">
      <c r="A4457" t="s">
        <v>320</v>
      </c>
      <c r="B4457" s="6">
        <v>45536</v>
      </c>
      <c r="C4457" s="6" t="str">
        <f t="shared" si="69"/>
        <v>Q3 2024</v>
      </c>
      <c r="D4457">
        <v>8</v>
      </c>
      <c r="E4457">
        <v>9</v>
      </c>
      <c r="F4457">
        <v>1.93430522459179</v>
      </c>
      <c r="G4457">
        <v>-0.143409381904754</v>
      </c>
      <c r="H4457" t="s">
        <v>0</v>
      </c>
      <c r="I4457" t="s">
        <v>314</v>
      </c>
    </row>
    <row r="4458" spans="1:9" x14ac:dyDescent="0.25">
      <c r="A4458" t="s">
        <v>315</v>
      </c>
      <c r="B4458" s="6">
        <v>45536</v>
      </c>
      <c r="C4458" s="6" t="str">
        <f t="shared" si="69"/>
        <v>Q3 2024</v>
      </c>
      <c r="D4458">
        <v>5</v>
      </c>
      <c r="E4458">
        <v>7</v>
      </c>
      <c r="F4458">
        <v>2.11238478738853</v>
      </c>
      <c r="G4458">
        <v>3.46701808919882E-2</v>
      </c>
      <c r="H4458" t="s">
        <v>0</v>
      </c>
      <c r="I4458" t="s">
        <v>314</v>
      </c>
    </row>
    <row r="4459" spans="1:9" x14ac:dyDescent="0.25">
      <c r="A4459" t="s">
        <v>319</v>
      </c>
      <c r="B4459" s="6">
        <v>45536</v>
      </c>
      <c r="C4459" s="6" t="str">
        <f t="shared" si="69"/>
        <v>Q3 2024</v>
      </c>
      <c r="D4459">
        <v>6</v>
      </c>
      <c r="E4459">
        <v>5</v>
      </c>
      <c r="F4459">
        <v>2.1064885178875099</v>
      </c>
      <c r="G4459">
        <v>2.8773911390965901E-2</v>
      </c>
      <c r="H4459" t="s">
        <v>1</v>
      </c>
      <c r="I4459" t="s">
        <v>314</v>
      </c>
    </row>
    <row r="4460" spans="1:9" x14ac:dyDescent="0.25">
      <c r="A4460" t="s">
        <v>318</v>
      </c>
      <c r="B4460" s="6">
        <v>45536</v>
      </c>
      <c r="C4460" s="6" t="str">
        <f t="shared" si="69"/>
        <v>Q3 2024</v>
      </c>
      <c r="D4460">
        <v>9</v>
      </c>
      <c r="E4460">
        <v>8</v>
      </c>
      <c r="F4460">
        <v>1.87396808265755</v>
      </c>
      <c r="G4460">
        <v>-0.203746523838997</v>
      </c>
      <c r="H4460" t="s">
        <v>1</v>
      </c>
      <c r="I4460" t="s">
        <v>314</v>
      </c>
    </row>
    <row r="4461" spans="1:9" x14ac:dyDescent="0.25">
      <c r="A4461" t="s">
        <v>316</v>
      </c>
      <c r="B4461" s="6">
        <v>45536</v>
      </c>
      <c r="C4461" s="6" t="str">
        <f t="shared" si="69"/>
        <v>Q3 2024</v>
      </c>
      <c r="D4461">
        <v>11</v>
      </c>
      <c r="E4461">
        <v>11</v>
      </c>
      <c r="F4461">
        <v>1.7423576220107699</v>
      </c>
      <c r="G4461">
        <v>-0.335356984485778</v>
      </c>
      <c r="H4461" t="s">
        <v>1</v>
      </c>
      <c r="I4461" t="s">
        <v>314</v>
      </c>
    </row>
    <row r="4462" spans="1:9" x14ac:dyDescent="0.25">
      <c r="A4462" t="s">
        <v>318</v>
      </c>
      <c r="B4462" s="6">
        <v>45566</v>
      </c>
      <c r="C4462" s="6" t="str">
        <f t="shared" si="69"/>
        <v>Q4 2024</v>
      </c>
      <c r="D4462">
        <v>9</v>
      </c>
      <c r="E4462">
        <v>9</v>
      </c>
      <c r="F4462">
        <v>1.9151814480510401</v>
      </c>
      <c r="G4462">
        <v>-0.16920927530812499</v>
      </c>
      <c r="H4462" t="s">
        <v>0</v>
      </c>
      <c r="I4462" t="s">
        <v>314</v>
      </c>
    </row>
    <row r="4463" spans="1:9" x14ac:dyDescent="0.25">
      <c r="A4463" t="s">
        <v>317</v>
      </c>
      <c r="B4463" s="6">
        <v>45566</v>
      </c>
      <c r="C4463" s="6" t="str">
        <f t="shared" si="69"/>
        <v>Q4 2024</v>
      </c>
      <c r="D4463">
        <v>4</v>
      </c>
      <c r="E4463">
        <v>3</v>
      </c>
      <c r="F4463">
        <v>2.13948931340467</v>
      </c>
      <c r="G4463">
        <v>5.5098590045504103E-2</v>
      </c>
      <c r="H4463" t="s">
        <v>1</v>
      </c>
      <c r="I4463" t="s">
        <v>314</v>
      </c>
    </row>
    <row r="4464" spans="1:9" x14ac:dyDescent="0.25">
      <c r="A4464" t="s">
        <v>322</v>
      </c>
      <c r="B4464" s="6">
        <v>45566</v>
      </c>
      <c r="C4464" s="6" t="str">
        <f t="shared" si="69"/>
        <v>Q4 2024</v>
      </c>
      <c r="D4464">
        <v>3</v>
      </c>
      <c r="E4464">
        <v>4</v>
      </c>
      <c r="F4464">
        <v>2.1648972386566201</v>
      </c>
      <c r="G4464">
        <v>8.0506515297451495E-2</v>
      </c>
      <c r="H4464" t="s">
        <v>0</v>
      </c>
      <c r="I4464" t="s">
        <v>314</v>
      </c>
    </row>
    <row r="4465" spans="1:9" x14ac:dyDescent="0.25">
      <c r="A4465" t="s">
        <v>319</v>
      </c>
      <c r="B4465" s="6">
        <v>45566</v>
      </c>
      <c r="C4465" s="6" t="str">
        <f t="shared" si="69"/>
        <v>Q4 2024</v>
      </c>
      <c r="D4465">
        <v>7</v>
      </c>
      <c r="E4465">
        <v>6</v>
      </c>
      <c r="F4465">
        <v>2.0529285433175599</v>
      </c>
      <c r="G4465">
        <v>-3.1462180041609902E-2</v>
      </c>
      <c r="H4465" t="s">
        <v>1</v>
      </c>
      <c r="I4465" t="s">
        <v>314</v>
      </c>
    </row>
    <row r="4466" spans="1:9" x14ac:dyDescent="0.25">
      <c r="A4466" t="s">
        <v>314</v>
      </c>
      <c r="B4466" s="6">
        <v>45566</v>
      </c>
      <c r="C4466" s="6" t="str">
        <f t="shared" si="69"/>
        <v>Q4 2024</v>
      </c>
      <c r="D4466">
        <v>2</v>
      </c>
      <c r="E4466">
        <v>2</v>
      </c>
      <c r="F4466">
        <v>2.4329308071372902</v>
      </c>
      <c r="G4466">
        <v>0.34854008377811602</v>
      </c>
      <c r="H4466" t="s">
        <v>0</v>
      </c>
      <c r="I4466" t="s">
        <v>314</v>
      </c>
    </row>
    <row r="4467" spans="1:9" x14ac:dyDescent="0.25">
      <c r="A4467" t="s">
        <v>321</v>
      </c>
      <c r="B4467" s="6">
        <v>45566</v>
      </c>
      <c r="C4467" s="6" t="str">
        <f t="shared" si="69"/>
        <v>Q4 2024</v>
      </c>
      <c r="D4467">
        <v>10</v>
      </c>
      <c r="E4467">
        <v>10</v>
      </c>
      <c r="F4467">
        <v>1.79128948088526</v>
      </c>
      <c r="G4467">
        <v>-0.293101242473912</v>
      </c>
      <c r="H4467" t="s">
        <v>0</v>
      </c>
      <c r="I4467" t="s">
        <v>314</v>
      </c>
    </row>
    <row r="4468" spans="1:9" x14ac:dyDescent="0.25">
      <c r="A4468" t="s">
        <v>315</v>
      </c>
      <c r="B4468" s="6">
        <v>45566</v>
      </c>
      <c r="C4468" s="6" t="str">
        <f t="shared" si="69"/>
        <v>Q4 2024</v>
      </c>
      <c r="D4468">
        <v>5</v>
      </c>
      <c r="E4468">
        <v>5</v>
      </c>
      <c r="F4468">
        <v>2.10816730852373</v>
      </c>
      <c r="G4468">
        <v>2.37765851645583E-2</v>
      </c>
      <c r="H4468" t="s">
        <v>1</v>
      </c>
      <c r="I4468" t="s">
        <v>314</v>
      </c>
    </row>
    <row r="4469" spans="1:9" x14ac:dyDescent="0.25">
      <c r="A4469" t="s">
        <v>320</v>
      </c>
      <c r="B4469" s="6">
        <v>45566</v>
      </c>
      <c r="C4469" s="6" t="str">
        <f t="shared" si="69"/>
        <v>Q4 2024</v>
      </c>
      <c r="D4469">
        <v>8</v>
      </c>
      <c r="E4469">
        <v>8</v>
      </c>
      <c r="F4469">
        <v>1.96531632166307</v>
      </c>
      <c r="G4469">
        <v>-0.119074401696097</v>
      </c>
      <c r="H4469" t="s">
        <v>0</v>
      </c>
      <c r="I4469" t="s">
        <v>314</v>
      </c>
    </row>
    <row r="4470" spans="1:9" x14ac:dyDescent="0.25">
      <c r="A4470" t="s">
        <v>316</v>
      </c>
      <c r="B4470" s="6">
        <v>45566</v>
      </c>
      <c r="C4470" s="6" t="str">
        <f t="shared" si="69"/>
        <v>Q4 2024</v>
      </c>
      <c r="D4470">
        <v>11</v>
      </c>
      <c r="E4470">
        <v>11</v>
      </c>
      <c r="F4470">
        <v>1.7293206863630299</v>
      </c>
      <c r="G4470">
        <v>-0.35507003699614498</v>
      </c>
      <c r="H4470" t="s">
        <v>1</v>
      </c>
      <c r="I4470" t="s">
        <v>314</v>
      </c>
    </row>
    <row r="4471" spans="1:9" x14ac:dyDescent="0.25">
      <c r="A4471" t="s">
        <v>323</v>
      </c>
      <c r="B4471" s="6">
        <v>45566</v>
      </c>
      <c r="C4471" s="6" t="str">
        <f t="shared" si="69"/>
        <v>Q4 2024</v>
      </c>
      <c r="D4471">
        <v>1</v>
      </c>
      <c r="E4471">
        <v>1</v>
      </c>
      <c r="F4471">
        <v>2.54438608558943</v>
      </c>
      <c r="G4471">
        <v>0.459995362230261</v>
      </c>
      <c r="H4471" t="s">
        <v>0</v>
      </c>
      <c r="I4471" t="s">
        <v>314</v>
      </c>
    </row>
    <row r="4472" spans="1:9" x14ac:dyDescent="0.25">
      <c r="A4472" t="s">
        <v>316</v>
      </c>
      <c r="B4472" s="6">
        <v>45597</v>
      </c>
      <c r="C4472" s="6" t="str">
        <f t="shared" si="69"/>
        <v>Q4 2024</v>
      </c>
      <c r="D4472">
        <v>11</v>
      </c>
      <c r="E4472">
        <v>11</v>
      </c>
      <c r="F4472">
        <v>1.68898234648859</v>
      </c>
      <c r="G4472">
        <v>-0.39430943312868599</v>
      </c>
      <c r="H4472" t="s">
        <v>1</v>
      </c>
      <c r="I4472" t="s">
        <v>314</v>
      </c>
    </row>
    <row r="4473" spans="1:9" x14ac:dyDescent="0.25">
      <c r="A4473" t="s">
        <v>320</v>
      </c>
      <c r="B4473" s="6">
        <v>45597</v>
      </c>
      <c r="C4473" s="6" t="str">
        <f t="shared" si="69"/>
        <v>Q4 2024</v>
      </c>
      <c r="D4473">
        <v>8</v>
      </c>
      <c r="E4473">
        <v>8</v>
      </c>
      <c r="F4473">
        <v>1.93971460443866</v>
      </c>
      <c r="G4473">
        <v>-0.14357717517861199</v>
      </c>
      <c r="H4473" t="s">
        <v>1</v>
      </c>
      <c r="I4473" t="s">
        <v>314</v>
      </c>
    </row>
    <row r="4474" spans="1:9" x14ac:dyDescent="0.25">
      <c r="A4474" t="s">
        <v>318</v>
      </c>
      <c r="B4474" s="6">
        <v>45597</v>
      </c>
      <c r="C4474" s="6" t="str">
        <f t="shared" si="69"/>
        <v>Q4 2024</v>
      </c>
      <c r="D4474">
        <v>9</v>
      </c>
      <c r="E4474">
        <v>9</v>
      </c>
      <c r="F4474">
        <v>1.9293691651384499</v>
      </c>
      <c r="G4474">
        <v>-0.15392261447882299</v>
      </c>
      <c r="H4474" t="s">
        <v>0</v>
      </c>
      <c r="I4474" t="s">
        <v>314</v>
      </c>
    </row>
    <row r="4475" spans="1:9" x14ac:dyDescent="0.25">
      <c r="A4475" t="s">
        <v>319</v>
      </c>
      <c r="B4475" s="6">
        <v>45597</v>
      </c>
      <c r="C4475" s="6" t="str">
        <f t="shared" si="69"/>
        <v>Q4 2024</v>
      </c>
      <c r="D4475">
        <v>7</v>
      </c>
      <c r="E4475">
        <v>7</v>
      </c>
      <c r="F4475">
        <v>2.0417389019358398</v>
      </c>
      <c r="G4475">
        <v>-4.1552877681433502E-2</v>
      </c>
      <c r="H4475" t="s">
        <v>1</v>
      </c>
      <c r="I4475" t="s">
        <v>314</v>
      </c>
    </row>
    <row r="4476" spans="1:9" x14ac:dyDescent="0.25">
      <c r="A4476" t="s">
        <v>317</v>
      </c>
      <c r="B4476" s="6">
        <v>45597</v>
      </c>
      <c r="C4476" s="6" t="str">
        <f t="shared" si="69"/>
        <v>Q4 2024</v>
      </c>
      <c r="D4476">
        <v>4</v>
      </c>
      <c r="E4476">
        <v>4</v>
      </c>
      <c r="F4476">
        <v>2.13231450778266</v>
      </c>
      <c r="G4476">
        <v>4.9022728165389599E-2</v>
      </c>
      <c r="H4476" t="s">
        <v>1</v>
      </c>
      <c r="I4476" t="s">
        <v>314</v>
      </c>
    </row>
    <row r="4477" spans="1:9" x14ac:dyDescent="0.25">
      <c r="A4477" t="s">
        <v>314</v>
      </c>
      <c r="B4477" s="6">
        <v>45597</v>
      </c>
      <c r="C4477" s="6" t="str">
        <f t="shared" si="69"/>
        <v>Q4 2024</v>
      </c>
      <c r="D4477">
        <v>2</v>
      </c>
      <c r="E4477">
        <v>2</v>
      </c>
      <c r="F4477">
        <v>2.4444920307442999</v>
      </c>
      <c r="G4477">
        <v>0.36120025112702803</v>
      </c>
      <c r="H4477" t="s">
        <v>1729</v>
      </c>
      <c r="I4477" t="s">
        <v>314</v>
      </c>
    </row>
    <row r="4478" spans="1:9" x14ac:dyDescent="0.25">
      <c r="A4478" t="s">
        <v>323</v>
      </c>
      <c r="B4478" s="6">
        <v>45597</v>
      </c>
      <c r="C4478" s="6" t="str">
        <f t="shared" si="69"/>
        <v>Q4 2024</v>
      </c>
      <c r="D4478">
        <v>1</v>
      </c>
      <c r="E4478">
        <v>1</v>
      </c>
      <c r="F4478">
        <v>2.5980478925919099</v>
      </c>
      <c r="G4478">
        <v>0.51475611297463297</v>
      </c>
      <c r="H4478" t="s">
        <v>0</v>
      </c>
      <c r="I4478" t="s">
        <v>314</v>
      </c>
    </row>
    <row r="4479" spans="1:9" x14ac:dyDescent="0.25">
      <c r="A4479" t="s">
        <v>321</v>
      </c>
      <c r="B4479" s="6">
        <v>45597</v>
      </c>
      <c r="C4479" s="6" t="str">
        <f t="shared" si="69"/>
        <v>Q4 2024</v>
      </c>
      <c r="D4479">
        <v>10</v>
      </c>
      <c r="E4479">
        <v>10</v>
      </c>
      <c r="F4479">
        <v>1.7813517073707601</v>
      </c>
      <c r="G4479">
        <v>-0.30194007224651198</v>
      </c>
      <c r="H4479" t="s">
        <v>0</v>
      </c>
      <c r="I4479" t="s">
        <v>314</v>
      </c>
    </row>
    <row r="4480" spans="1:9" x14ac:dyDescent="0.25">
      <c r="A4480" t="s">
        <v>315</v>
      </c>
      <c r="B4480" s="6">
        <v>45597</v>
      </c>
      <c r="C4480" s="6" t="str">
        <f t="shared" si="69"/>
        <v>Q4 2024</v>
      </c>
      <c r="D4480">
        <v>5</v>
      </c>
      <c r="E4480">
        <v>5</v>
      </c>
      <c r="F4480">
        <v>2.0947065877964302</v>
      </c>
      <c r="G4480">
        <v>1.1414808179154899E-2</v>
      </c>
      <c r="H4480" t="s">
        <v>1</v>
      </c>
      <c r="I4480" t="s">
        <v>314</v>
      </c>
    </row>
    <row r="4481" spans="1:9" x14ac:dyDescent="0.25">
      <c r="A4481" t="s">
        <v>322</v>
      </c>
      <c r="B4481" s="6">
        <v>45597</v>
      </c>
      <c r="C4481" s="6" t="str">
        <f t="shared" si="69"/>
        <v>Q4 2024</v>
      </c>
      <c r="D4481">
        <v>3</v>
      </c>
      <c r="E4481">
        <v>3</v>
      </c>
      <c r="F4481">
        <v>2.1822000518851299</v>
      </c>
      <c r="G4481">
        <v>9.8908272267861294E-2</v>
      </c>
      <c r="H4481" t="s">
        <v>0</v>
      </c>
      <c r="I4481" t="s">
        <v>314</v>
      </c>
    </row>
    <row r="4482" spans="1:9" x14ac:dyDescent="0.25">
      <c r="A4482" t="s">
        <v>315</v>
      </c>
      <c r="B4482" s="6">
        <v>45627</v>
      </c>
      <c r="C4482" s="6" t="str">
        <f t="shared" si="69"/>
        <v>Q4 2024</v>
      </c>
      <c r="D4482">
        <v>7</v>
      </c>
      <c r="E4482">
        <v>5</v>
      </c>
      <c r="F4482">
        <v>2.0579775394058299</v>
      </c>
      <c r="G4482">
        <v>-8.4131049997515604E-3</v>
      </c>
      <c r="H4482" t="s">
        <v>1</v>
      </c>
      <c r="I4482" t="s">
        <v>314</v>
      </c>
    </row>
    <row r="4483" spans="1:9" x14ac:dyDescent="0.25">
      <c r="A4483" t="s">
        <v>319</v>
      </c>
      <c r="B4483" s="6">
        <v>45627</v>
      </c>
      <c r="C4483" s="6" t="str">
        <f t="shared" ref="C4483:C4546" si="70">"Q" &amp; ROUNDUP(MONTH(B4483)/3, 0) &amp; " " &amp; YEAR(B4483)</f>
        <v>Q4 2024</v>
      </c>
      <c r="D4483">
        <v>6</v>
      </c>
      <c r="E4483">
        <v>7</v>
      </c>
      <c r="F4483">
        <v>2.0599321461939901</v>
      </c>
      <c r="G4483">
        <v>-6.4584982115913903E-3</v>
      </c>
      <c r="H4483" t="s">
        <v>0</v>
      </c>
      <c r="I4483" t="s">
        <v>314</v>
      </c>
    </row>
    <row r="4484" spans="1:9" x14ac:dyDescent="0.25">
      <c r="A4484" t="s">
        <v>321</v>
      </c>
      <c r="B4484" s="6">
        <v>45627</v>
      </c>
      <c r="C4484" s="6" t="str">
        <f t="shared" si="70"/>
        <v>Q4 2024</v>
      </c>
      <c r="D4484">
        <v>10</v>
      </c>
      <c r="E4484">
        <v>10</v>
      </c>
      <c r="F4484">
        <v>1.76548515941372</v>
      </c>
      <c r="G4484">
        <v>-0.30090548499186898</v>
      </c>
      <c r="H4484" t="s">
        <v>0</v>
      </c>
      <c r="I4484" t="s">
        <v>314</v>
      </c>
    </row>
    <row r="4485" spans="1:9" x14ac:dyDescent="0.25">
      <c r="A4485" t="s">
        <v>322</v>
      </c>
      <c r="B4485" s="6">
        <v>45627</v>
      </c>
      <c r="C4485" s="6" t="str">
        <f t="shared" si="70"/>
        <v>Q4 2024</v>
      </c>
      <c r="D4485">
        <v>4</v>
      </c>
      <c r="E4485">
        <v>3</v>
      </c>
      <c r="F4485">
        <v>2.1269506513556502</v>
      </c>
      <c r="G4485">
        <v>6.0560006950064603E-2</v>
      </c>
      <c r="H4485" t="s">
        <v>1</v>
      </c>
      <c r="I4485" t="s">
        <v>314</v>
      </c>
    </row>
    <row r="4486" spans="1:9" x14ac:dyDescent="0.25">
      <c r="A4486" t="s">
        <v>316</v>
      </c>
      <c r="B4486" s="6">
        <v>45627</v>
      </c>
      <c r="C4486" s="6" t="str">
        <f t="shared" si="70"/>
        <v>Q4 2024</v>
      </c>
      <c r="D4486">
        <v>11</v>
      </c>
      <c r="E4486">
        <v>11</v>
      </c>
      <c r="F4486">
        <v>1.6198942616402601</v>
      </c>
      <c r="G4486">
        <v>-0.446496382765321</v>
      </c>
      <c r="H4486" t="s">
        <v>1</v>
      </c>
      <c r="I4486" t="s">
        <v>314</v>
      </c>
    </row>
    <row r="4487" spans="1:9" x14ac:dyDescent="0.25">
      <c r="A4487" t="s">
        <v>320</v>
      </c>
      <c r="B4487" s="6">
        <v>45627</v>
      </c>
      <c r="C4487" s="6" t="str">
        <f t="shared" si="70"/>
        <v>Q4 2024</v>
      </c>
      <c r="D4487">
        <v>9</v>
      </c>
      <c r="E4487">
        <v>8</v>
      </c>
      <c r="F4487">
        <v>1.8982909924696401</v>
      </c>
      <c r="G4487">
        <v>-0.168099651935949</v>
      </c>
      <c r="H4487" t="s">
        <v>1</v>
      </c>
      <c r="I4487" t="s">
        <v>314</v>
      </c>
    </row>
    <row r="4488" spans="1:9" x14ac:dyDescent="0.25">
      <c r="A4488" t="s">
        <v>318</v>
      </c>
      <c r="B4488" s="6">
        <v>45627</v>
      </c>
      <c r="C4488" s="6" t="str">
        <f t="shared" si="70"/>
        <v>Q4 2024</v>
      </c>
      <c r="D4488">
        <v>8</v>
      </c>
      <c r="E4488">
        <v>9</v>
      </c>
      <c r="F4488">
        <v>1.9235223404492101</v>
      </c>
      <c r="G4488">
        <v>-0.14286830395637701</v>
      </c>
      <c r="H4488" t="s">
        <v>0</v>
      </c>
      <c r="I4488" t="s">
        <v>314</v>
      </c>
    </row>
    <row r="4489" spans="1:9" x14ac:dyDescent="0.25">
      <c r="A4489" t="s">
        <v>323</v>
      </c>
      <c r="B4489" s="6">
        <v>45627</v>
      </c>
      <c r="C4489" s="6" t="str">
        <f t="shared" si="70"/>
        <v>Q4 2024</v>
      </c>
      <c r="D4489">
        <v>1</v>
      </c>
      <c r="E4489">
        <v>1</v>
      </c>
      <c r="F4489">
        <v>2.6520639383934901</v>
      </c>
      <c r="G4489">
        <v>0.58567329398790002</v>
      </c>
      <c r="H4489" t="s">
        <v>0</v>
      </c>
      <c r="I4489" t="s">
        <v>314</v>
      </c>
    </row>
    <row r="4490" spans="1:9" x14ac:dyDescent="0.25">
      <c r="A4490" t="s">
        <v>314</v>
      </c>
      <c r="B4490" s="6">
        <v>45627</v>
      </c>
      <c r="C4490" s="6" t="str">
        <f t="shared" si="70"/>
        <v>Q4 2024</v>
      </c>
      <c r="D4490">
        <v>2</v>
      </c>
      <c r="E4490">
        <v>2</v>
      </c>
      <c r="F4490">
        <v>2.4312361736074601</v>
      </c>
      <c r="G4490">
        <v>0.36484552920187502</v>
      </c>
      <c r="H4490" t="s">
        <v>1729</v>
      </c>
      <c r="I4490" t="s">
        <v>314</v>
      </c>
    </row>
    <row r="4491" spans="1:9" x14ac:dyDescent="0.25">
      <c r="A4491" t="s">
        <v>317</v>
      </c>
      <c r="B4491" s="6">
        <v>45627</v>
      </c>
      <c r="C4491" s="6" t="str">
        <f t="shared" si="70"/>
        <v>Q4 2024</v>
      </c>
      <c r="D4491">
        <v>3</v>
      </c>
      <c r="E4491">
        <v>4</v>
      </c>
      <c r="F4491">
        <v>2.1285532411266099</v>
      </c>
      <c r="G4491">
        <v>6.2162596721019897E-2</v>
      </c>
      <c r="H4491" t="s">
        <v>0</v>
      </c>
      <c r="I4491" t="s">
        <v>314</v>
      </c>
    </row>
    <row r="4492" spans="1:9" x14ac:dyDescent="0.25">
      <c r="A4492" t="s">
        <v>322</v>
      </c>
      <c r="B4492" s="6">
        <v>45658</v>
      </c>
      <c r="C4492" s="6" t="str">
        <f t="shared" si="70"/>
        <v>Q1 2025</v>
      </c>
      <c r="D4492">
        <v>4</v>
      </c>
      <c r="E4492">
        <v>4</v>
      </c>
      <c r="F4492">
        <v>2.0751710750880701</v>
      </c>
      <c r="G4492">
        <v>9.9397764428030798E-3</v>
      </c>
      <c r="H4492" t="s">
        <v>1</v>
      </c>
      <c r="I4492" t="s">
        <v>314</v>
      </c>
    </row>
    <row r="4493" spans="1:9" x14ac:dyDescent="0.25">
      <c r="A4493" t="s">
        <v>321</v>
      </c>
      <c r="B4493" s="6">
        <v>45658</v>
      </c>
      <c r="C4493" s="6" t="str">
        <f t="shared" si="70"/>
        <v>Q1 2025</v>
      </c>
      <c r="D4493">
        <v>10</v>
      </c>
      <c r="E4493">
        <v>10</v>
      </c>
      <c r="F4493">
        <v>1.7504968670580501</v>
      </c>
      <c r="G4493">
        <v>-0.31473443158721598</v>
      </c>
      <c r="H4493" t="s">
        <v>0</v>
      </c>
      <c r="I4493" t="s">
        <v>314</v>
      </c>
    </row>
    <row r="4494" spans="1:9" x14ac:dyDescent="0.25">
      <c r="A4494" t="s">
        <v>320</v>
      </c>
      <c r="B4494" s="6">
        <v>45658</v>
      </c>
      <c r="C4494" s="6" t="str">
        <f t="shared" si="70"/>
        <v>Q1 2025</v>
      </c>
      <c r="D4494">
        <v>8</v>
      </c>
      <c r="E4494">
        <v>9</v>
      </c>
      <c r="F4494">
        <v>1.9351640588597701</v>
      </c>
      <c r="G4494">
        <v>-0.130067239785494</v>
      </c>
      <c r="H4494" t="s">
        <v>0</v>
      </c>
      <c r="I4494" t="s">
        <v>314</v>
      </c>
    </row>
    <row r="4495" spans="1:9" x14ac:dyDescent="0.25">
      <c r="A4495" t="s">
        <v>317</v>
      </c>
      <c r="B4495" s="6">
        <v>45658</v>
      </c>
      <c r="C4495" s="6" t="str">
        <f t="shared" si="70"/>
        <v>Q1 2025</v>
      </c>
      <c r="D4495">
        <v>3</v>
      </c>
      <c r="E4495">
        <v>3</v>
      </c>
      <c r="F4495">
        <v>2.13223640484666</v>
      </c>
      <c r="G4495">
        <v>6.7005106201394701E-2</v>
      </c>
      <c r="H4495" t="s">
        <v>0</v>
      </c>
      <c r="I4495" t="s">
        <v>314</v>
      </c>
    </row>
    <row r="4496" spans="1:9" x14ac:dyDescent="0.25">
      <c r="A4496" t="s">
        <v>319</v>
      </c>
      <c r="B4496" s="6">
        <v>45658</v>
      </c>
      <c r="C4496" s="6" t="str">
        <f t="shared" si="70"/>
        <v>Q1 2025</v>
      </c>
      <c r="D4496">
        <v>7</v>
      </c>
      <c r="E4496">
        <v>6</v>
      </c>
      <c r="F4496">
        <v>2.0447515135798402</v>
      </c>
      <c r="G4496">
        <v>-2.04797850654285E-2</v>
      </c>
      <c r="H4496" t="s">
        <v>1</v>
      </c>
      <c r="I4496" t="s">
        <v>314</v>
      </c>
    </row>
    <row r="4497" spans="1:9" x14ac:dyDescent="0.25">
      <c r="A4497" t="s">
        <v>314</v>
      </c>
      <c r="B4497" s="6">
        <v>45658</v>
      </c>
      <c r="C4497" s="6" t="str">
        <f t="shared" si="70"/>
        <v>Q1 2025</v>
      </c>
      <c r="D4497">
        <v>2</v>
      </c>
      <c r="E4497">
        <v>2</v>
      </c>
      <c r="F4497">
        <v>2.4471728985185499</v>
      </c>
      <c r="G4497">
        <v>0.38194159987328202</v>
      </c>
      <c r="H4497" t="s">
        <v>1729</v>
      </c>
      <c r="I4497" t="s">
        <v>314</v>
      </c>
    </row>
    <row r="4498" spans="1:9" x14ac:dyDescent="0.25">
      <c r="A4498" t="s">
        <v>318</v>
      </c>
      <c r="B4498" s="6">
        <v>45658</v>
      </c>
      <c r="C4498" s="6" t="str">
        <f t="shared" si="70"/>
        <v>Q1 2025</v>
      </c>
      <c r="D4498">
        <v>9</v>
      </c>
      <c r="E4498">
        <v>8</v>
      </c>
      <c r="F4498">
        <v>1.91753896046821</v>
      </c>
      <c r="G4498">
        <v>-0.14769233817705699</v>
      </c>
      <c r="H4498" t="s">
        <v>1</v>
      </c>
      <c r="I4498" t="s">
        <v>314</v>
      </c>
    </row>
    <row r="4499" spans="1:9" x14ac:dyDescent="0.25">
      <c r="A4499" t="s">
        <v>316</v>
      </c>
      <c r="B4499" s="6">
        <v>45658</v>
      </c>
      <c r="C4499" s="6" t="str">
        <f t="shared" si="70"/>
        <v>Q1 2025</v>
      </c>
      <c r="D4499">
        <v>11</v>
      </c>
      <c r="E4499">
        <v>11</v>
      </c>
      <c r="F4499">
        <v>1.62848130840956</v>
      </c>
      <c r="G4499">
        <v>-0.43674999023571098</v>
      </c>
      <c r="H4499" t="s">
        <v>0</v>
      </c>
      <c r="I4499" t="s">
        <v>314</v>
      </c>
    </row>
    <row r="4500" spans="1:9" x14ac:dyDescent="0.25">
      <c r="A4500" t="s">
        <v>323</v>
      </c>
      <c r="B4500" s="6">
        <v>45658</v>
      </c>
      <c r="C4500" s="6" t="str">
        <f t="shared" si="70"/>
        <v>Q1 2025</v>
      </c>
      <c r="D4500">
        <v>1</v>
      </c>
      <c r="E4500">
        <v>1</v>
      </c>
      <c r="F4500">
        <v>2.66383133691465</v>
      </c>
      <c r="G4500">
        <v>0.59860003826937902</v>
      </c>
      <c r="H4500" t="s">
        <v>1729</v>
      </c>
      <c r="I4500" t="s">
        <v>314</v>
      </c>
    </row>
    <row r="4501" spans="1:9" x14ac:dyDescent="0.25">
      <c r="A4501" t="s">
        <v>315</v>
      </c>
      <c r="B4501" s="6">
        <v>45658</v>
      </c>
      <c r="C4501" s="6" t="str">
        <f t="shared" si="70"/>
        <v>Q1 2025</v>
      </c>
      <c r="D4501">
        <v>6</v>
      </c>
      <c r="E4501">
        <v>7</v>
      </c>
      <c r="F4501">
        <v>2.0574685627093201</v>
      </c>
      <c r="G4501">
        <v>-7.7627359359513301E-3</v>
      </c>
      <c r="H4501" t="s">
        <v>0</v>
      </c>
      <c r="I4501" t="s">
        <v>314</v>
      </c>
    </row>
    <row r="4502" spans="1:9" x14ac:dyDescent="0.25">
      <c r="A4502" t="s">
        <v>321</v>
      </c>
      <c r="B4502" s="6">
        <v>45689</v>
      </c>
      <c r="C4502" s="6" t="str">
        <f t="shared" si="70"/>
        <v>Q1 2025</v>
      </c>
      <c r="D4502">
        <v>10</v>
      </c>
      <c r="E4502">
        <v>10</v>
      </c>
      <c r="F4502">
        <v>1.7071109585525499</v>
      </c>
      <c r="G4502">
        <v>-0.346960793120763</v>
      </c>
      <c r="H4502" t="s">
        <v>1</v>
      </c>
      <c r="I4502" t="s">
        <v>314</v>
      </c>
    </row>
    <row r="4503" spans="1:9" x14ac:dyDescent="0.25">
      <c r="A4503" t="s">
        <v>317</v>
      </c>
      <c r="B4503" s="6">
        <v>45689</v>
      </c>
      <c r="C4503" s="6" t="str">
        <f t="shared" si="70"/>
        <v>Q1 2025</v>
      </c>
      <c r="D4503">
        <v>3</v>
      </c>
      <c r="E4503">
        <v>3</v>
      </c>
      <c r="F4503">
        <v>2.1354805385543698</v>
      </c>
      <c r="G4503">
        <v>8.1408786881055503E-2</v>
      </c>
      <c r="H4503" t="s">
        <v>0</v>
      </c>
      <c r="I4503" t="s">
        <v>314</v>
      </c>
    </row>
    <row r="4504" spans="1:9" x14ac:dyDescent="0.25">
      <c r="A4504" t="s">
        <v>323</v>
      </c>
      <c r="B4504" s="6">
        <v>45689</v>
      </c>
      <c r="C4504" s="6" t="str">
        <f t="shared" si="70"/>
        <v>Q1 2025</v>
      </c>
      <c r="D4504">
        <v>1</v>
      </c>
      <c r="E4504">
        <v>1</v>
      </c>
      <c r="F4504">
        <v>2.6325701937501198</v>
      </c>
      <c r="G4504">
        <v>0.57849844207680301</v>
      </c>
      <c r="H4504" t="s">
        <v>1729</v>
      </c>
      <c r="I4504" t="s">
        <v>314</v>
      </c>
    </row>
    <row r="4505" spans="1:9" x14ac:dyDescent="0.25">
      <c r="A4505" t="s">
        <v>316</v>
      </c>
      <c r="B4505" s="6">
        <v>45689</v>
      </c>
      <c r="C4505" s="6" t="str">
        <f t="shared" si="70"/>
        <v>Q1 2025</v>
      </c>
      <c r="D4505">
        <v>11</v>
      </c>
      <c r="E4505">
        <v>11</v>
      </c>
      <c r="F4505">
        <v>1.6360253295924501</v>
      </c>
      <c r="G4505">
        <v>-0.41804642208086801</v>
      </c>
      <c r="H4505" t="s">
        <v>0</v>
      </c>
      <c r="I4505" t="s">
        <v>314</v>
      </c>
    </row>
    <row r="4506" spans="1:9" x14ac:dyDescent="0.25">
      <c r="A4506" t="s">
        <v>322</v>
      </c>
      <c r="B4506" s="6">
        <v>45689</v>
      </c>
      <c r="C4506" s="6" t="str">
        <f t="shared" si="70"/>
        <v>Q1 2025</v>
      </c>
      <c r="D4506">
        <v>7</v>
      </c>
      <c r="E4506">
        <v>4</v>
      </c>
      <c r="F4506">
        <v>2.0399234144836198</v>
      </c>
      <c r="G4506">
        <v>-1.4148337189697499E-2</v>
      </c>
      <c r="H4506" t="s">
        <v>1</v>
      </c>
      <c r="I4506" t="s">
        <v>314</v>
      </c>
    </row>
    <row r="4507" spans="1:9" x14ac:dyDescent="0.25">
      <c r="A4507" t="s">
        <v>315</v>
      </c>
      <c r="B4507" s="6">
        <v>45689</v>
      </c>
      <c r="C4507" s="6" t="str">
        <f t="shared" si="70"/>
        <v>Q1 2025</v>
      </c>
      <c r="D4507">
        <v>5</v>
      </c>
      <c r="E4507">
        <v>6</v>
      </c>
      <c r="F4507">
        <v>2.0667700413808499</v>
      </c>
      <c r="G4507">
        <v>1.2698289707531099E-2</v>
      </c>
      <c r="H4507" t="s">
        <v>0</v>
      </c>
      <c r="I4507" t="s">
        <v>314</v>
      </c>
    </row>
    <row r="4508" spans="1:9" x14ac:dyDescent="0.25">
      <c r="A4508" t="s">
        <v>318</v>
      </c>
      <c r="B4508" s="6">
        <v>45689</v>
      </c>
      <c r="C4508" s="6" t="str">
        <f t="shared" si="70"/>
        <v>Q1 2025</v>
      </c>
      <c r="D4508">
        <v>8</v>
      </c>
      <c r="E4508">
        <v>9</v>
      </c>
      <c r="F4508">
        <v>1.91845226384631</v>
      </c>
      <c r="G4508">
        <v>-0.135619487827007</v>
      </c>
      <c r="H4508" t="s">
        <v>0</v>
      </c>
      <c r="I4508" t="s">
        <v>314</v>
      </c>
    </row>
    <row r="4509" spans="1:9" x14ac:dyDescent="0.25">
      <c r="A4509" t="s">
        <v>314</v>
      </c>
      <c r="B4509" s="6">
        <v>45689</v>
      </c>
      <c r="C4509" s="6" t="str">
        <f t="shared" si="70"/>
        <v>Q1 2025</v>
      </c>
      <c r="D4509">
        <v>2</v>
      </c>
      <c r="E4509">
        <v>2</v>
      </c>
      <c r="F4509">
        <v>2.4557130799014399</v>
      </c>
      <c r="G4509">
        <v>0.40164132822812199</v>
      </c>
      <c r="H4509" t="s">
        <v>0</v>
      </c>
      <c r="I4509" t="s">
        <v>314</v>
      </c>
    </row>
    <row r="4510" spans="1:9" x14ac:dyDescent="0.25">
      <c r="A4510" t="s">
        <v>319</v>
      </c>
      <c r="B4510" s="6">
        <v>45689</v>
      </c>
      <c r="C4510" s="6" t="str">
        <f t="shared" si="70"/>
        <v>Q1 2025</v>
      </c>
      <c r="D4510">
        <v>4</v>
      </c>
      <c r="E4510">
        <v>7</v>
      </c>
      <c r="F4510">
        <v>2.0739059677219802</v>
      </c>
      <c r="G4510">
        <v>1.9834216048662399E-2</v>
      </c>
      <c r="H4510" t="s">
        <v>0</v>
      </c>
      <c r="I4510" t="s">
        <v>314</v>
      </c>
    </row>
    <row r="4511" spans="1:9" x14ac:dyDescent="0.25">
      <c r="A4511" t="s">
        <v>320</v>
      </c>
      <c r="B4511" s="6">
        <v>45689</v>
      </c>
      <c r="C4511" s="6" t="str">
        <f t="shared" si="70"/>
        <v>Q1 2025</v>
      </c>
      <c r="D4511">
        <v>9</v>
      </c>
      <c r="E4511">
        <v>8</v>
      </c>
      <c r="F4511">
        <v>1.8747657289494799</v>
      </c>
      <c r="G4511">
        <v>-0.179306022723836</v>
      </c>
      <c r="H4511" t="s">
        <v>1</v>
      </c>
      <c r="I4511" t="s">
        <v>314</v>
      </c>
    </row>
    <row r="4512" spans="1:9" x14ac:dyDescent="0.25">
      <c r="A4512" t="s">
        <v>319</v>
      </c>
      <c r="B4512" s="6">
        <v>45717</v>
      </c>
      <c r="C4512" s="6" t="str">
        <f t="shared" si="70"/>
        <v>Q1 2025</v>
      </c>
      <c r="D4512">
        <v>4</v>
      </c>
      <c r="E4512">
        <v>4</v>
      </c>
      <c r="F4512">
        <v>2.1034443032557699</v>
      </c>
      <c r="G4512">
        <v>4.6330969311791398E-2</v>
      </c>
      <c r="H4512" t="s">
        <v>0</v>
      </c>
      <c r="I4512" t="s">
        <v>314</v>
      </c>
    </row>
    <row r="4513" spans="1:9" x14ac:dyDescent="0.25">
      <c r="A4513" t="s">
        <v>315</v>
      </c>
      <c r="B4513" s="6">
        <v>45717</v>
      </c>
      <c r="C4513" s="6" t="str">
        <f t="shared" si="70"/>
        <v>Q1 2025</v>
      </c>
      <c r="D4513">
        <v>6</v>
      </c>
      <c r="E4513">
        <v>5</v>
      </c>
      <c r="F4513">
        <v>2.0621475192265901</v>
      </c>
      <c r="G4513">
        <v>5.03418528260901E-3</v>
      </c>
      <c r="H4513" t="s">
        <v>1</v>
      </c>
      <c r="I4513" t="s">
        <v>314</v>
      </c>
    </row>
    <row r="4514" spans="1:9" x14ac:dyDescent="0.25">
      <c r="A4514" t="s">
        <v>318</v>
      </c>
      <c r="B4514" s="6">
        <v>45717</v>
      </c>
      <c r="C4514" s="6" t="str">
        <f t="shared" si="70"/>
        <v>Q1 2025</v>
      </c>
      <c r="D4514">
        <v>9</v>
      </c>
      <c r="E4514">
        <v>8</v>
      </c>
      <c r="F4514">
        <v>1.8468315571131599</v>
      </c>
      <c r="G4514">
        <v>-0.21028177683082</v>
      </c>
      <c r="H4514" t="s">
        <v>1</v>
      </c>
      <c r="I4514" t="s">
        <v>314</v>
      </c>
    </row>
    <row r="4515" spans="1:9" x14ac:dyDescent="0.25">
      <c r="A4515" t="s">
        <v>314</v>
      </c>
      <c r="B4515" s="6">
        <v>45717</v>
      </c>
      <c r="C4515" s="6" t="str">
        <f t="shared" si="70"/>
        <v>Q1 2025</v>
      </c>
      <c r="D4515">
        <v>2</v>
      </c>
      <c r="E4515">
        <v>2</v>
      </c>
      <c r="F4515">
        <v>2.4393476232918299</v>
      </c>
      <c r="G4515">
        <v>0.38223428934785397</v>
      </c>
      <c r="H4515" t="s">
        <v>1729</v>
      </c>
      <c r="I4515" t="s">
        <v>314</v>
      </c>
    </row>
    <row r="4516" spans="1:9" x14ac:dyDescent="0.25">
      <c r="A4516" t="s">
        <v>323</v>
      </c>
      <c r="B4516" s="6">
        <v>45717</v>
      </c>
      <c r="C4516" s="6" t="str">
        <f t="shared" si="70"/>
        <v>Q1 2025</v>
      </c>
      <c r="D4516">
        <v>1</v>
      </c>
      <c r="E4516">
        <v>1</v>
      </c>
      <c r="F4516">
        <v>2.6154268314132301</v>
      </c>
      <c r="G4516">
        <v>0.55831349746925096</v>
      </c>
      <c r="H4516" t="s">
        <v>1729</v>
      </c>
      <c r="I4516" t="s">
        <v>314</v>
      </c>
    </row>
    <row r="4517" spans="1:9" x14ac:dyDescent="0.25">
      <c r="A4517" t="s">
        <v>317</v>
      </c>
      <c r="B4517" s="6">
        <v>45717</v>
      </c>
      <c r="C4517" s="6" t="str">
        <f t="shared" si="70"/>
        <v>Q1 2025</v>
      </c>
      <c r="D4517">
        <v>3</v>
      </c>
      <c r="E4517">
        <v>3</v>
      </c>
      <c r="F4517">
        <v>2.1588747372061698</v>
      </c>
      <c r="G4517">
        <v>0.101761403262192</v>
      </c>
      <c r="H4517" t="s">
        <v>0</v>
      </c>
      <c r="I4517" t="s">
        <v>314</v>
      </c>
    </row>
    <row r="4518" spans="1:9" x14ac:dyDescent="0.25">
      <c r="A4518" t="s">
        <v>321</v>
      </c>
      <c r="B4518" s="6">
        <v>45717</v>
      </c>
      <c r="C4518" s="6" t="str">
        <f t="shared" si="70"/>
        <v>Q1 2025</v>
      </c>
      <c r="D4518">
        <v>10</v>
      </c>
      <c r="E4518">
        <v>10</v>
      </c>
      <c r="F4518">
        <v>1.68953314661739</v>
      </c>
      <c r="G4518">
        <v>-0.36758018732658199</v>
      </c>
      <c r="H4518" t="s">
        <v>1</v>
      </c>
      <c r="I4518" t="s">
        <v>314</v>
      </c>
    </row>
    <row r="4519" spans="1:9" x14ac:dyDescent="0.25">
      <c r="A4519" t="s">
        <v>322</v>
      </c>
      <c r="B4519" s="6">
        <v>45717</v>
      </c>
      <c r="C4519" s="6" t="str">
        <f t="shared" si="70"/>
        <v>Q1 2025</v>
      </c>
      <c r="D4519">
        <v>5</v>
      </c>
      <c r="E4519">
        <v>7</v>
      </c>
      <c r="F4519">
        <v>2.0702355816396198</v>
      </c>
      <c r="G4519">
        <v>1.3122247695638699E-2</v>
      </c>
      <c r="H4519" t="s">
        <v>0</v>
      </c>
      <c r="I4519" t="s">
        <v>314</v>
      </c>
    </row>
    <row r="4520" spans="1:9" x14ac:dyDescent="0.25">
      <c r="A4520" t="s">
        <v>320</v>
      </c>
      <c r="B4520" s="6">
        <v>45717</v>
      </c>
      <c r="C4520" s="6" t="str">
        <f t="shared" si="70"/>
        <v>Q1 2025</v>
      </c>
      <c r="D4520">
        <v>8</v>
      </c>
      <c r="E4520">
        <v>9</v>
      </c>
      <c r="F4520">
        <v>1.91078224529704</v>
      </c>
      <c r="G4520">
        <v>-0.146331088646939</v>
      </c>
      <c r="H4520" t="s">
        <v>0</v>
      </c>
      <c r="I4520" t="s">
        <v>314</v>
      </c>
    </row>
    <row r="4521" spans="1:9" x14ac:dyDescent="0.25">
      <c r="A4521" t="s">
        <v>316</v>
      </c>
      <c r="B4521" s="6">
        <v>45717</v>
      </c>
      <c r="C4521" s="6" t="str">
        <f t="shared" si="70"/>
        <v>Q1 2025</v>
      </c>
      <c r="D4521">
        <v>11</v>
      </c>
      <c r="E4521">
        <v>11</v>
      </c>
      <c r="F4521">
        <v>1.67450979437898</v>
      </c>
      <c r="G4521">
        <v>-0.38260353956499399</v>
      </c>
      <c r="H4521" t="s">
        <v>0</v>
      </c>
      <c r="I4521" t="s">
        <v>314</v>
      </c>
    </row>
    <row r="4522" spans="1:9" x14ac:dyDescent="0.25">
      <c r="A4522" t="s">
        <v>333</v>
      </c>
      <c r="B4522" s="6">
        <v>45292</v>
      </c>
      <c r="C4522" s="6" t="str">
        <f t="shared" si="70"/>
        <v>Q1 2024</v>
      </c>
      <c r="D4522">
        <v>10</v>
      </c>
      <c r="F4522">
        <v>1.1011307744054599</v>
      </c>
      <c r="G4522">
        <v>-0.407598391227458</v>
      </c>
      <c r="I4522" t="s">
        <v>324</v>
      </c>
    </row>
    <row r="4523" spans="1:9" x14ac:dyDescent="0.25">
      <c r="A4523" t="s">
        <v>324</v>
      </c>
      <c r="B4523" s="6">
        <v>45292</v>
      </c>
      <c r="C4523" s="6" t="str">
        <f t="shared" si="70"/>
        <v>Q1 2024</v>
      </c>
      <c r="D4523">
        <v>4</v>
      </c>
      <c r="E4523">
        <v>2</v>
      </c>
      <c r="F4523">
        <v>1.56312850693337</v>
      </c>
      <c r="G4523">
        <v>5.4399341300451903E-2</v>
      </c>
      <c r="H4523" t="s">
        <v>1</v>
      </c>
      <c r="I4523" t="s">
        <v>324</v>
      </c>
    </row>
    <row r="4524" spans="1:9" x14ac:dyDescent="0.25">
      <c r="A4524" t="s">
        <v>334</v>
      </c>
      <c r="B4524" s="6">
        <v>45292</v>
      </c>
      <c r="C4524" s="6" t="str">
        <f t="shared" si="70"/>
        <v>Q1 2024</v>
      </c>
      <c r="D4524">
        <v>7</v>
      </c>
      <c r="E4524">
        <v>3</v>
      </c>
      <c r="F4524">
        <v>1.3482773872584899</v>
      </c>
      <c r="G4524">
        <v>-0.160451778374433</v>
      </c>
      <c r="H4524" t="s">
        <v>1</v>
      </c>
      <c r="I4524" t="s">
        <v>324</v>
      </c>
    </row>
    <row r="4525" spans="1:9" x14ac:dyDescent="0.25">
      <c r="A4525" t="s">
        <v>329</v>
      </c>
      <c r="B4525" s="6">
        <v>45292</v>
      </c>
      <c r="C4525" s="6" t="str">
        <f t="shared" si="70"/>
        <v>Q1 2024</v>
      </c>
      <c r="D4525">
        <v>2</v>
      </c>
      <c r="E4525">
        <v>4</v>
      </c>
      <c r="F4525">
        <v>1.7878752189323901</v>
      </c>
      <c r="G4525">
        <v>0.27914605329947001</v>
      </c>
      <c r="H4525" t="s">
        <v>0</v>
      </c>
      <c r="I4525" t="s">
        <v>324</v>
      </c>
    </row>
    <row r="4526" spans="1:9" x14ac:dyDescent="0.25">
      <c r="A4526" t="s">
        <v>327</v>
      </c>
      <c r="B4526" s="6">
        <v>45292</v>
      </c>
      <c r="C4526" s="6" t="str">
        <f t="shared" si="70"/>
        <v>Q1 2024</v>
      </c>
      <c r="D4526">
        <v>8</v>
      </c>
      <c r="E4526">
        <v>11</v>
      </c>
      <c r="F4526">
        <v>1.30279400380064</v>
      </c>
      <c r="G4526">
        <v>-0.205935161832284</v>
      </c>
      <c r="H4526" t="s">
        <v>0</v>
      </c>
      <c r="I4526" t="s">
        <v>324</v>
      </c>
    </row>
    <row r="4527" spans="1:9" x14ac:dyDescent="0.25">
      <c r="A4527" t="s">
        <v>328</v>
      </c>
      <c r="B4527" s="6">
        <v>45292</v>
      </c>
      <c r="C4527" s="6" t="str">
        <f t="shared" si="70"/>
        <v>Q1 2024</v>
      </c>
      <c r="D4527">
        <v>1</v>
      </c>
      <c r="E4527">
        <v>6</v>
      </c>
      <c r="F4527">
        <v>2.05258790451572</v>
      </c>
      <c r="G4527">
        <v>0.54385873888279701</v>
      </c>
      <c r="H4527" t="s">
        <v>0</v>
      </c>
      <c r="I4527" t="s">
        <v>324</v>
      </c>
    </row>
    <row r="4528" spans="1:9" x14ac:dyDescent="0.25">
      <c r="A4528" t="s">
        <v>326</v>
      </c>
      <c r="B4528" s="6">
        <v>45292</v>
      </c>
      <c r="C4528" s="6" t="str">
        <f t="shared" si="70"/>
        <v>Q1 2024</v>
      </c>
      <c r="D4528">
        <v>5</v>
      </c>
      <c r="E4528">
        <v>1</v>
      </c>
      <c r="F4528">
        <v>1.5296544256954601</v>
      </c>
      <c r="G4528">
        <v>2.0925260062534898E-2</v>
      </c>
      <c r="H4528" t="s">
        <v>1</v>
      </c>
      <c r="I4528" t="s">
        <v>324</v>
      </c>
    </row>
    <row r="4529" spans="1:9" x14ac:dyDescent="0.25">
      <c r="A4529" t="s">
        <v>325</v>
      </c>
      <c r="B4529" s="6">
        <v>45292</v>
      </c>
      <c r="C4529" s="6" t="str">
        <f t="shared" si="70"/>
        <v>Q1 2024</v>
      </c>
      <c r="D4529">
        <v>3</v>
      </c>
      <c r="E4529">
        <v>7</v>
      </c>
      <c r="F4529">
        <v>1.66977017636206</v>
      </c>
      <c r="G4529">
        <v>0.16104101072914001</v>
      </c>
      <c r="H4529" t="s">
        <v>0</v>
      </c>
      <c r="I4529" t="s">
        <v>324</v>
      </c>
    </row>
    <row r="4530" spans="1:9" x14ac:dyDescent="0.25">
      <c r="A4530" t="s">
        <v>330</v>
      </c>
      <c r="B4530" s="6">
        <v>45292</v>
      </c>
      <c r="C4530" s="6" t="str">
        <f t="shared" si="70"/>
        <v>Q1 2024</v>
      </c>
      <c r="D4530">
        <v>9</v>
      </c>
      <c r="E4530">
        <v>5</v>
      </c>
      <c r="F4530">
        <v>1.2233440927927</v>
      </c>
      <c r="G4530">
        <v>-0.28538507284021902</v>
      </c>
      <c r="H4530" t="s">
        <v>1</v>
      </c>
      <c r="I4530" t="s">
        <v>324</v>
      </c>
    </row>
    <row r="4531" spans="1:9" x14ac:dyDescent="0.25">
      <c r="A4531" t="s">
        <v>329</v>
      </c>
      <c r="B4531" s="6">
        <v>45323</v>
      </c>
      <c r="C4531" s="6" t="str">
        <f t="shared" si="70"/>
        <v>Q1 2024</v>
      </c>
      <c r="D4531">
        <v>2</v>
      </c>
      <c r="E4531">
        <v>2</v>
      </c>
      <c r="F4531">
        <v>1.8159333904667101</v>
      </c>
      <c r="G4531">
        <v>0.299140135785256</v>
      </c>
      <c r="H4531" t="s">
        <v>0</v>
      </c>
      <c r="I4531" t="s">
        <v>324</v>
      </c>
    </row>
    <row r="4532" spans="1:9" x14ac:dyDescent="0.25">
      <c r="A4532" t="s">
        <v>334</v>
      </c>
      <c r="B4532" s="6">
        <v>45323</v>
      </c>
      <c r="C4532" s="6" t="str">
        <f t="shared" si="70"/>
        <v>Q1 2024</v>
      </c>
      <c r="D4532">
        <v>7</v>
      </c>
      <c r="E4532">
        <v>7</v>
      </c>
      <c r="F4532">
        <v>1.32266027965469</v>
      </c>
      <c r="G4532">
        <v>-0.194132975026759</v>
      </c>
      <c r="H4532" t="s">
        <v>1</v>
      </c>
      <c r="I4532" t="s">
        <v>324</v>
      </c>
    </row>
    <row r="4533" spans="1:9" x14ac:dyDescent="0.25">
      <c r="A4533" t="s">
        <v>330</v>
      </c>
      <c r="B4533" s="6">
        <v>45323</v>
      </c>
      <c r="C4533" s="6" t="str">
        <f t="shared" si="70"/>
        <v>Q1 2024</v>
      </c>
      <c r="D4533">
        <v>9</v>
      </c>
      <c r="E4533">
        <v>9</v>
      </c>
      <c r="F4533">
        <v>1.2051408451518499</v>
      </c>
      <c r="G4533">
        <v>-0.31165240952960399</v>
      </c>
      <c r="H4533" t="s">
        <v>1</v>
      </c>
      <c r="I4533" t="s">
        <v>324</v>
      </c>
    </row>
    <row r="4534" spans="1:9" x14ac:dyDescent="0.25">
      <c r="A4534" t="s">
        <v>328</v>
      </c>
      <c r="B4534" s="6">
        <v>45323</v>
      </c>
      <c r="C4534" s="6" t="str">
        <f t="shared" si="70"/>
        <v>Q1 2024</v>
      </c>
      <c r="D4534">
        <v>1</v>
      </c>
      <c r="E4534">
        <v>1</v>
      </c>
      <c r="F4534">
        <v>2.1235813737168399</v>
      </c>
      <c r="G4534">
        <v>0.60678811903538699</v>
      </c>
      <c r="H4534" t="s">
        <v>0</v>
      </c>
      <c r="I4534" t="s">
        <v>324</v>
      </c>
    </row>
    <row r="4535" spans="1:9" x14ac:dyDescent="0.25">
      <c r="A4535" t="s">
        <v>333</v>
      </c>
      <c r="B4535" s="6">
        <v>45323</v>
      </c>
      <c r="C4535" s="6" t="str">
        <f t="shared" si="70"/>
        <v>Q1 2024</v>
      </c>
      <c r="D4535">
        <v>10</v>
      </c>
      <c r="E4535">
        <v>10</v>
      </c>
      <c r="F4535">
        <v>1.12393911605976</v>
      </c>
      <c r="G4535">
        <v>-0.392854138621691</v>
      </c>
      <c r="H4535" t="s">
        <v>0</v>
      </c>
      <c r="I4535" t="s">
        <v>324</v>
      </c>
    </row>
    <row r="4536" spans="1:9" x14ac:dyDescent="0.25">
      <c r="A4536" t="s">
        <v>324</v>
      </c>
      <c r="B4536" s="6">
        <v>45323</v>
      </c>
      <c r="C4536" s="6" t="str">
        <f t="shared" si="70"/>
        <v>Q1 2024</v>
      </c>
      <c r="D4536">
        <v>4</v>
      </c>
      <c r="E4536">
        <v>4</v>
      </c>
      <c r="F4536">
        <v>1.5415866846909601</v>
      </c>
      <c r="G4536">
        <v>2.4793430009508E-2</v>
      </c>
      <c r="H4536" t="s">
        <v>1</v>
      </c>
      <c r="I4536" t="s">
        <v>324</v>
      </c>
    </row>
    <row r="4537" spans="1:9" x14ac:dyDescent="0.25">
      <c r="A4537" t="s">
        <v>326</v>
      </c>
      <c r="B4537" s="6">
        <v>45323</v>
      </c>
      <c r="C4537" s="6" t="str">
        <f t="shared" si="70"/>
        <v>Q1 2024</v>
      </c>
      <c r="D4537">
        <v>5</v>
      </c>
      <c r="E4537">
        <v>5</v>
      </c>
      <c r="F4537">
        <v>1.5297239472355899</v>
      </c>
      <c r="G4537">
        <v>1.2930692554138101E-2</v>
      </c>
      <c r="H4537" t="s">
        <v>1</v>
      </c>
      <c r="I4537" t="s">
        <v>324</v>
      </c>
    </row>
    <row r="4538" spans="1:9" x14ac:dyDescent="0.25">
      <c r="A4538" t="s">
        <v>325</v>
      </c>
      <c r="B4538" s="6">
        <v>45323</v>
      </c>
      <c r="C4538" s="6" t="str">
        <f t="shared" si="70"/>
        <v>Q1 2024</v>
      </c>
      <c r="D4538">
        <v>3</v>
      </c>
      <c r="E4538">
        <v>3</v>
      </c>
      <c r="F4538">
        <v>1.6709883043700899</v>
      </c>
      <c r="G4538">
        <v>0.15419504968864101</v>
      </c>
      <c r="H4538" t="s">
        <v>1729</v>
      </c>
      <c r="I4538" t="s">
        <v>324</v>
      </c>
    </row>
    <row r="4539" spans="1:9" x14ac:dyDescent="0.25">
      <c r="A4539" t="s">
        <v>327</v>
      </c>
      <c r="B4539" s="6">
        <v>45323</v>
      </c>
      <c r="C4539" s="6" t="str">
        <f t="shared" si="70"/>
        <v>Q1 2024</v>
      </c>
      <c r="D4539">
        <v>8</v>
      </c>
      <c r="E4539">
        <v>8</v>
      </c>
      <c r="F4539">
        <v>1.31758535078657</v>
      </c>
      <c r="G4539">
        <v>-0.199207903894877</v>
      </c>
      <c r="H4539" t="s">
        <v>0</v>
      </c>
      <c r="I4539" t="s">
        <v>324</v>
      </c>
    </row>
    <row r="4540" spans="1:9" x14ac:dyDescent="0.25">
      <c r="A4540" t="s">
        <v>325</v>
      </c>
      <c r="B4540" s="6">
        <v>45352</v>
      </c>
      <c r="C4540" s="6" t="str">
        <f t="shared" si="70"/>
        <v>Q1 2024</v>
      </c>
      <c r="D4540">
        <v>3</v>
      </c>
      <c r="E4540">
        <v>3</v>
      </c>
      <c r="F4540">
        <v>1.7521139367470999</v>
      </c>
      <c r="G4540">
        <v>0.21459610927546</v>
      </c>
      <c r="H4540" t="s">
        <v>0</v>
      </c>
      <c r="I4540" t="s">
        <v>324</v>
      </c>
    </row>
    <row r="4541" spans="1:9" x14ac:dyDescent="0.25">
      <c r="A4541" t="s">
        <v>333</v>
      </c>
      <c r="B4541" s="6">
        <v>45352</v>
      </c>
      <c r="C4541" s="6" t="str">
        <f t="shared" si="70"/>
        <v>Q1 2024</v>
      </c>
      <c r="D4541">
        <v>11</v>
      </c>
      <c r="E4541">
        <v>10</v>
      </c>
      <c r="F4541">
        <v>1.12393911605976</v>
      </c>
      <c r="G4541">
        <v>-0.41357871141187902</v>
      </c>
      <c r="H4541" t="s">
        <v>1</v>
      </c>
      <c r="I4541" t="s">
        <v>324</v>
      </c>
    </row>
    <row r="4542" spans="1:9" x14ac:dyDescent="0.25">
      <c r="A4542" t="s">
        <v>327</v>
      </c>
      <c r="B4542" s="6">
        <v>45352</v>
      </c>
      <c r="C4542" s="6" t="str">
        <f t="shared" si="70"/>
        <v>Q1 2024</v>
      </c>
      <c r="D4542">
        <v>9</v>
      </c>
      <c r="E4542">
        <v>8</v>
      </c>
      <c r="F4542">
        <v>1.31703336227204</v>
      </c>
      <c r="G4542">
        <v>-0.22048446519960299</v>
      </c>
      <c r="H4542" t="s">
        <v>1</v>
      </c>
      <c r="I4542" t="s">
        <v>324</v>
      </c>
    </row>
    <row r="4543" spans="1:9" x14ac:dyDescent="0.25">
      <c r="A4543" t="s">
        <v>324</v>
      </c>
      <c r="B4543" s="6">
        <v>45352</v>
      </c>
      <c r="C4543" s="6" t="str">
        <f t="shared" si="70"/>
        <v>Q1 2024</v>
      </c>
      <c r="D4543">
        <v>7</v>
      </c>
      <c r="E4543">
        <v>4</v>
      </c>
      <c r="F4543">
        <v>1.5312605906645</v>
      </c>
      <c r="G4543">
        <v>-6.2572368071347403E-3</v>
      </c>
      <c r="H4543" t="s">
        <v>1</v>
      </c>
      <c r="I4543" t="s">
        <v>324</v>
      </c>
    </row>
    <row r="4544" spans="1:9" x14ac:dyDescent="0.25">
      <c r="A4544" t="s">
        <v>334</v>
      </c>
      <c r="B4544" s="6">
        <v>45352</v>
      </c>
      <c r="C4544" s="6" t="str">
        <f t="shared" si="70"/>
        <v>Q1 2024</v>
      </c>
      <c r="D4544">
        <v>8</v>
      </c>
      <c r="E4544">
        <v>7</v>
      </c>
      <c r="F4544">
        <v>1.34856799730028</v>
      </c>
      <c r="G4544">
        <v>-0.188949830171358</v>
      </c>
      <c r="H4544" t="s">
        <v>1</v>
      </c>
      <c r="I4544" t="s">
        <v>324</v>
      </c>
    </row>
    <row r="4545" spans="1:9" x14ac:dyDescent="0.25">
      <c r="A4545" t="s">
        <v>329</v>
      </c>
      <c r="B4545" s="6">
        <v>45352</v>
      </c>
      <c r="C4545" s="6" t="str">
        <f t="shared" si="70"/>
        <v>Q1 2024</v>
      </c>
      <c r="D4545">
        <v>2</v>
      </c>
      <c r="E4545">
        <v>2</v>
      </c>
      <c r="F4545">
        <v>1.86272962007237</v>
      </c>
      <c r="G4545">
        <v>0.32521179260073002</v>
      </c>
      <c r="H4545" t="s">
        <v>0</v>
      </c>
      <c r="I4545" t="s">
        <v>324</v>
      </c>
    </row>
    <row r="4546" spans="1:9" x14ac:dyDescent="0.25">
      <c r="A4546" t="s">
        <v>326</v>
      </c>
      <c r="B4546" s="6">
        <v>45352</v>
      </c>
      <c r="C4546" s="6" t="str">
        <f t="shared" si="70"/>
        <v>Q1 2024</v>
      </c>
      <c r="D4546">
        <v>5</v>
      </c>
      <c r="E4546">
        <v>5</v>
      </c>
      <c r="F4546">
        <v>1.55938994240546</v>
      </c>
      <c r="G4546">
        <v>2.1872114933819398E-2</v>
      </c>
      <c r="H4546" t="s">
        <v>0</v>
      </c>
      <c r="I4546" t="s">
        <v>324</v>
      </c>
    </row>
    <row r="4547" spans="1:9" x14ac:dyDescent="0.25">
      <c r="A4547" t="s">
        <v>328</v>
      </c>
      <c r="B4547" s="6">
        <v>45352</v>
      </c>
      <c r="C4547" s="6" t="str">
        <f t="shared" ref="C4547:C4610" si="71">"Q" &amp; ROUNDUP(MONTH(B4547)/3, 0) &amp; " " &amp; YEAR(B4547)</f>
        <v>Q1 2024</v>
      </c>
      <c r="D4547">
        <v>1</v>
      </c>
      <c r="E4547">
        <v>1</v>
      </c>
      <c r="F4547">
        <v>2.09932255172972</v>
      </c>
      <c r="G4547">
        <v>0.56180472425807904</v>
      </c>
      <c r="H4547" t="s">
        <v>1</v>
      </c>
      <c r="I4547" t="s">
        <v>324</v>
      </c>
    </row>
    <row r="4548" spans="1:9" x14ac:dyDescent="0.25">
      <c r="A4548" t="s">
        <v>331</v>
      </c>
      <c r="B4548" s="6">
        <v>45352</v>
      </c>
      <c r="C4548" s="6" t="str">
        <f t="shared" si="71"/>
        <v>Q1 2024</v>
      </c>
      <c r="D4548">
        <v>4</v>
      </c>
      <c r="E4548">
        <v>12</v>
      </c>
      <c r="F4548">
        <v>1.62516811516125</v>
      </c>
      <c r="G4548">
        <v>7.9727075923276602E-2</v>
      </c>
      <c r="H4548" t="s">
        <v>0</v>
      </c>
      <c r="I4548" t="s">
        <v>324</v>
      </c>
    </row>
    <row r="4549" spans="1:9" x14ac:dyDescent="0.25">
      <c r="A4549" t="s">
        <v>330</v>
      </c>
      <c r="B4549" s="6">
        <v>45352</v>
      </c>
      <c r="C4549" s="6" t="str">
        <f t="shared" si="71"/>
        <v>Q1 2024</v>
      </c>
      <c r="D4549">
        <v>10</v>
      </c>
      <c r="E4549">
        <v>9</v>
      </c>
      <c r="F4549">
        <v>1.20215387145248</v>
      </c>
      <c r="G4549">
        <v>-0.33536395601916003</v>
      </c>
      <c r="H4549" t="s">
        <v>1</v>
      </c>
      <c r="I4549" t="s">
        <v>324</v>
      </c>
    </row>
    <row r="4550" spans="1:9" x14ac:dyDescent="0.25">
      <c r="A4550" t="s">
        <v>327</v>
      </c>
      <c r="B4550" s="6">
        <v>45383</v>
      </c>
      <c r="C4550" s="6" t="str">
        <f t="shared" si="71"/>
        <v>Q2 2024</v>
      </c>
      <c r="D4550">
        <v>9</v>
      </c>
      <c r="E4550">
        <v>9</v>
      </c>
      <c r="F4550">
        <v>1.3071842877281901</v>
      </c>
      <c r="G4550">
        <v>-0.23218092810054899</v>
      </c>
      <c r="H4550" t="s">
        <v>1</v>
      </c>
      <c r="I4550" t="s">
        <v>324</v>
      </c>
    </row>
    <row r="4551" spans="1:9" x14ac:dyDescent="0.25">
      <c r="A4551" t="s">
        <v>328</v>
      </c>
      <c r="B4551" s="6">
        <v>45383</v>
      </c>
      <c r="C4551" s="6" t="str">
        <f t="shared" si="71"/>
        <v>Q2 2024</v>
      </c>
      <c r="D4551">
        <v>1</v>
      </c>
      <c r="E4551">
        <v>1</v>
      </c>
      <c r="F4551">
        <v>2.11290098606157</v>
      </c>
      <c r="G4551">
        <v>0.57353577023282898</v>
      </c>
      <c r="H4551" t="s">
        <v>1729</v>
      </c>
      <c r="I4551" t="s">
        <v>324</v>
      </c>
    </row>
    <row r="4552" spans="1:9" x14ac:dyDescent="0.25">
      <c r="A4552" t="s">
        <v>325</v>
      </c>
      <c r="B4552" s="6">
        <v>45383</v>
      </c>
      <c r="C4552" s="6" t="str">
        <f t="shared" si="71"/>
        <v>Q2 2024</v>
      </c>
      <c r="D4552">
        <v>3</v>
      </c>
      <c r="E4552">
        <v>3</v>
      </c>
      <c r="F4552">
        <v>1.7462974920013801</v>
      </c>
      <c r="G4552">
        <v>0.20693227617263399</v>
      </c>
      <c r="H4552" t="s">
        <v>1729</v>
      </c>
      <c r="I4552" t="s">
        <v>324</v>
      </c>
    </row>
    <row r="4553" spans="1:9" x14ac:dyDescent="0.25">
      <c r="A4553" t="s">
        <v>330</v>
      </c>
      <c r="B4553" s="6">
        <v>45383</v>
      </c>
      <c r="C4553" s="6" t="str">
        <f t="shared" si="71"/>
        <v>Q2 2024</v>
      </c>
      <c r="D4553">
        <v>10</v>
      </c>
      <c r="E4553">
        <v>10</v>
      </c>
      <c r="F4553">
        <v>1.2221803147374599</v>
      </c>
      <c r="G4553">
        <v>-0.317184901091284</v>
      </c>
      <c r="H4553" t="s">
        <v>0</v>
      </c>
      <c r="I4553" t="s">
        <v>324</v>
      </c>
    </row>
    <row r="4554" spans="1:9" x14ac:dyDescent="0.25">
      <c r="A4554" t="s">
        <v>331</v>
      </c>
      <c r="B4554" s="6">
        <v>45383</v>
      </c>
      <c r="C4554" s="6" t="str">
        <f t="shared" si="71"/>
        <v>Q2 2024</v>
      </c>
      <c r="D4554">
        <v>4</v>
      </c>
      <c r="E4554">
        <v>4</v>
      </c>
      <c r="F4554">
        <v>1.6293387775611501</v>
      </c>
      <c r="G4554">
        <v>8.9973561732405505E-2</v>
      </c>
      <c r="H4554" t="s">
        <v>0</v>
      </c>
      <c r="I4554" t="s">
        <v>324</v>
      </c>
    </row>
    <row r="4555" spans="1:9" x14ac:dyDescent="0.25">
      <c r="A4555" t="s">
        <v>333</v>
      </c>
      <c r="B4555" s="6">
        <v>45383</v>
      </c>
      <c r="C4555" s="6" t="str">
        <f t="shared" si="71"/>
        <v>Q2 2024</v>
      </c>
      <c r="D4555">
        <v>11</v>
      </c>
      <c r="E4555">
        <v>11</v>
      </c>
      <c r="F4555">
        <v>1.12393911605976</v>
      </c>
      <c r="G4555">
        <v>-0.41542609976898298</v>
      </c>
      <c r="H4555" t="s">
        <v>0</v>
      </c>
      <c r="I4555" t="s">
        <v>324</v>
      </c>
    </row>
    <row r="4556" spans="1:9" x14ac:dyDescent="0.25">
      <c r="A4556" t="s">
        <v>334</v>
      </c>
      <c r="B4556" s="6">
        <v>45383</v>
      </c>
      <c r="C4556" s="6" t="str">
        <f t="shared" si="71"/>
        <v>Q2 2024</v>
      </c>
      <c r="D4556">
        <v>8</v>
      </c>
      <c r="E4556">
        <v>8</v>
      </c>
      <c r="F4556">
        <v>1.3601770697383999</v>
      </c>
      <c r="G4556">
        <v>-0.179188146090347</v>
      </c>
      <c r="H4556" t="s">
        <v>0</v>
      </c>
      <c r="I4556" t="s">
        <v>324</v>
      </c>
    </row>
    <row r="4557" spans="1:9" x14ac:dyDescent="0.25">
      <c r="A4557" t="s">
        <v>329</v>
      </c>
      <c r="B4557" s="6">
        <v>45383</v>
      </c>
      <c r="C4557" s="6" t="str">
        <f t="shared" si="71"/>
        <v>Q2 2024</v>
      </c>
      <c r="D4557">
        <v>2</v>
      </c>
      <c r="E4557">
        <v>2</v>
      </c>
      <c r="F4557">
        <v>1.83764496147342</v>
      </c>
      <c r="G4557">
        <v>0.29827974564467802</v>
      </c>
      <c r="H4557" t="s">
        <v>1</v>
      </c>
      <c r="I4557" t="s">
        <v>324</v>
      </c>
    </row>
    <row r="4558" spans="1:9" x14ac:dyDescent="0.25">
      <c r="A4558" t="s">
        <v>324</v>
      </c>
      <c r="B4558" s="6">
        <v>45383</v>
      </c>
      <c r="C4558" s="6" t="str">
        <f t="shared" si="71"/>
        <v>Q2 2024</v>
      </c>
      <c r="D4558">
        <v>7</v>
      </c>
      <c r="E4558">
        <v>7</v>
      </c>
      <c r="F4558">
        <v>1.51280562610748</v>
      </c>
      <c r="G4558">
        <v>-2.6559589721261101E-2</v>
      </c>
      <c r="H4558" t="s">
        <v>1</v>
      </c>
      <c r="I4558" t="s">
        <v>324</v>
      </c>
    </row>
    <row r="4559" spans="1:9" x14ac:dyDescent="0.25">
      <c r="A4559" t="s">
        <v>326</v>
      </c>
      <c r="B4559" s="6">
        <v>45383</v>
      </c>
      <c r="C4559" s="6" t="str">
        <f t="shared" si="71"/>
        <v>Q2 2024</v>
      </c>
      <c r="D4559">
        <v>5</v>
      </c>
      <c r="E4559">
        <v>5</v>
      </c>
      <c r="F4559">
        <v>1.54118352681862</v>
      </c>
      <c r="G4559">
        <v>1.81831098987728E-3</v>
      </c>
      <c r="H4559" t="s">
        <v>1</v>
      </c>
      <c r="I4559" t="s">
        <v>324</v>
      </c>
    </row>
    <row r="4560" spans="1:9" x14ac:dyDescent="0.25">
      <c r="A4560" t="s">
        <v>325</v>
      </c>
      <c r="B4560" s="6">
        <v>45413</v>
      </c>
      <c r="C4560" s="6" t="str">
        <f t="shared" si="71"/>
        <v>Q2 2024</v>
      </c>
      <c r="D4560">
        <v>3</v>
      </c>
      <c r="E4560">
        <v>3</v>
      </c>
      <c r="F4560">
        <v>1.7395529599245301</v>
      </c>
      <c r="G4560">
        <v>0.22311411853840199</v>
      </c>
      <c r="H4560" t="s">
        <v>0</v>
      </c>
      <c r="I4560" t="s">
        <v>324</v>
      </c>
    </row>
    <row r="4561" spans="1:9" x14ac:dyDescent="0.25">
      <c r="A4561" t="s">
        <v>334</v>
      </c>
      <c r="B4561" s="6">
        <v>45413</v>
      </c>
      <c r="C4561" s="6" t="str">
        <f t="shared" si="71"/>
        <v>Q2 2024</v>
      </c>
      <c r="D4561">
        <v>8</v>
      </c>
      <c r="E4561">
        <v>8</v>
      </c>
      <c r="F4561">
        <v>1.35397479053717</v>
      </c>
      <c r="G4561">
        <v>-0.16246405084896101</v>
      </c>
      <c r="H4561" t="s">
        <v>0</v>
      </c>
      <c r="I4561" t="s">
        <v>324</v>
      </c>
    </row>
    <row r="4562" spans="1:9" x14ac:dyDescent="0.25">
      <c r="A4562" t="s">
        <v>328</v>
      </c>
      <c r="B4562" s="6">
        <v>45413</v>
      </c>
      <c r="C4562" s="6" t="str">
        <f t="shared" si="71"/>
        <v>Q2 2024</v>
      </c>
      <c r="D4562">
        <v>1</v>
      </c>
      <c r="E4562">
        <v>1</v>
      </c>
      <c r="F4562">
        <v>1.99024379957473</v>
      </c>
      <c r="G4562">
        <v>0.47380495818860602</v>
      </c>
      <c r="H4562" t="s">
        <v>1</v>
      </c>
      <c r="I4562" t="s">
        <v>324</v>
      </c>
    </row>
    <row r="4563" spans="1:9" x14ac:dyDescent="0.25">
      <c r="A4563" t="s">
        <v>326</v>
      </c>
      <c r="B4563" s="6">
        <v>45413</v>
      </c>
      <c r="C4563" s="6" t="str">
        <f t="shared" si="71"/>
        <v>Q2 2024</v>
      </c>
      <c r="D4563">
        <v>5</v>
      </c>
      <c r="E4563">
        <v>5</v>
      </c>
      <c r="F4563">
        <v>1.5477874598606101</v>
      </c>
      <c r="G4563">
        <v>3.1348618474478201E-2</v>
      </c>
      <c r="H4563" t="s">
        <v>0</v>
      </c>
      <c r="I4563" t="s">
        <v>324</v>
      </c>
    </row>
    <row r="4564" spans="1:9" x14ac:dyDescent="0.25">
      <c r="A4564" t="s">
        <v>327</v>
      </c>
      <c r="B4564" s="6">
        <v>45413</v>
      </c>
      <c r="C4564" s="6" t="str">
        <f t="shared" si="71"/>
        <v>Q2 2024</v>
      </c>
      <c r="D4564">
        <v>9</v>
      </c>
      <c r="E4564">
        <v>9</v>
      </c>
      <c r="F4564">
        <v>1.2442644297038099</v>
      </c>
      <c r="G4564">
        <v>-0.27217441168231599</v>
      </c>
      <c r="H4564" t="s">
        <v>1</v>
      </c>
      <c r="I4564" t="s">
        <v>324</v>
      </c>
    </row>
    <row r="4565" spans="1:9" x14ac:dyDescent="0.25">
      <c r="A4565" t="s">
        <v>330</v>
      </c>
      <c r="B4565" s="6">
        <v>45413</v>
      </c>
      <c r="C4565" s="6" t="str">
        <f t="shared" si="71"/>
        <v>Q2 2024</v>
      </c>
      <c r="D4565">
        <v>10</v>
      </c>
      <c r="E4565">
        <v>10</v>
      </c>
      <c r="F4565">
        <v>1.2055168259755</v>
      </c>
      <c r="G4565">
        <v>-0.31092201541062803</v>
      </c>
      <c r="H4565" t="s">
        <v>0</v>
      </c>
      <c r="I4565" t="s">
        <v>324</v>
      </c>
    </row>
    <row r="4566" spans="1:9" x14ac:dyDescent="0.25">
      <c r="A4566" t="s">
        <v>331</v>
      </c>
      <c r="B4566" s="6">
        <v>45413</v>
      </c>
      <c r="C4566" s="6" t="str">
        <f t="shared" si="71"/>
        <v>Q2 2024</v>
      </c>
      <c r="D4566">
        <v>4</v>
      </c>
      <c r="E4566">
        <v>4</v>
      </c>
      <c r="F4566">
        <v>1.6247610303844799</v>
      </c>
      <c r="G4566">
        <v>0.108322188998348</v>
      </c>
      <c r="H4566" t="s">
        <v>0</v>
      </c>
      <c r="I4566" t="s">
        <v>324</v>
      </c>
    </row>
    <row r="4567" spans="1:9" x14ac:dyDescent="0.25">
      <c r="A4567" t="s">
        <v>333</v>
      </c>
      <c r="B4567" s="6">
        <v>45413</v>
      </c>
      <c r="C4567" s="6" t="str">
        <f t="shared" si="71"/>
        <v>Q2 2024</v>
      </c>
      <c r="D4567">
        <v>11</v>
      </c>
      <c r="E4567">
        <v>11</v>
      </c>
      <c r="F4567">
        <v>1.0990979237452601</v>
      </c>
      <c r="G4567">
        <v>-0.41734091764087</v>
      </c>
      <c r="H4567" t="s">
        <v>0</v>
      </c>
      <c r="I4567" t="s">
        <v>324</v>
      </c>
    </row>
    <row r="4568" spans="1:9" x14ac:dyDescent="0.25">
      <c r="A4568" t="s">
        <v>329</v>
      </c>
      <c r="B4568" s="6">
        <v>45413</v>
      </c>
      <c r="C4568" s="6" t="str">
        <f t="shared" si="71"/>
        <v>Q2 2024</v>
      </c>
      <c r="D4568">
        <v>2</v>
      </c>
      <c r="E4568">
        <v>2</v>
      </c>
      <c r="F4568">
        <v>1.8365729336888299</v>
      </c>
      <c r="G4568">
        <v>0.32013409230270501</v>
      </c>
      <c r="H4568" t="s">
        <v>0</v>
      </c>
      <c r="I4568" t="s">
        <v>324</v>
      </c>
    </row>
    <row r="4569" spans="1:9" x14ac:dyDescent="0.25">
      <c r="A4569" t="s">
        <v>324</v>
      </c>
      <c r="B4569" s="6">
        <v>45413</v>
      </c>
      <c r="C4569" s="6" t="str">
        <f t="shared" si="71"/>
        <v>Q2 2024</v>
      </c>
      <c r="D4569">
        <v>6</v>
      </c>
      <c r="E4569">
        <v>7</v>
      </c>
      <c r="F4569">
        <v>1.52261626046636</v>
      </c>
      <c r="G4569">
        <v>6.1774190802368302E-3</v>
      </c>
      <c r="H4569" t="s">
        <v>0</v>
      </c>
      <c r="I4569" t="s">
        <v>324</v>
      </c>
    </row>
    <row r="4570" spans="1:9" x14ac:dyDescent="0.25">
      <c r="A4570" t="s">
        <v>329</v>
      </c>
      <c r="B4570" s="6">
        <v>45444</v>
      </c>
      <c r="C4570" s="6" t="str">
        <f t="shared" si="71"/>
        <v>Q2 2024</v>
      </c>
      <c r="D4570">
        <v>2</v>
      </c>
      <c r="E4570">
        <v>2</v>
      </c>
      <c r="F4570">
        <v>1.8450625900113</v>
      </c>
      <c r="G4570">
        <v>0.339048087950509</v>
      </c>
      <c r="H4570" t="s">
        <v>0</v>
      </c>
      <c r="I4570" t="s">
        <v>324</v>
      </c>
    </row>
    <row r="4571" spans="1:9" x14ac:dyDescent="0.25">
      <c r="A4571" t="s">
        <v>334</v>
      </c>
      <c r="B4571" s="6">
        <v>45444</v>
      </c>
      <c r="C4571" s="6" t="str">
        <f t="shared" si="71"/>
        <v>Q2 2024</v>
      </c>
      <c r="D4571">
        <v>8</v>
      </c>
      <c r="E4571">
        <v>8</v>
      </c>
      <c r="F4571">
        <v>1.3405181924451799</v>
      </c>
      <c r="G4571">
        <v>-0.16549630961561401</v>
      </c>
      <c r="H4571" t="s">
        <v>0</v>
      </c>
      <c r="I4571" t="s">
        <v>324</v>
      </c>
    </row>
    <row r="4572" spans="1:9" x14ac:dyDescent="0.25">
      <c r="A4572" t="s">
        <v>324</v>
      </c>
      <c r="B4572" s="6">
        <v>45444</v>
      </c>
      <c r="C4572" s="6" t="str">
        <f t="shared" si="71"/>
        <v>Q2 2024</v>
      </c>
      <c r="D4572">
        <v>5</v>
      </c>
      <c r="E4572">
        <v>6</v>
      </c>
      <c r="F4572">
        <v>1.55382784076073</v>
      </c>
      <c r="G4572">
        <v>4.7813338699931901E-2</v>
      </c>
      <c r="H4572" t="s">
        <v>0</v>
      </c>
      <c r="I4572" t="s">
        <v>324</v>
      </c>
    </row>
    <row r="4573" spans="1:9" x14ac:dyDescent="0.25">
      <c r="A4573" t="s">
        <v>325</v>
      </c>
      <c r="B4573" s="6">
        <v>45444</v>
      </c>
      <c r="C4573" s="6" t="str">
        <f t="shared" si="71"/>
        <v>Q2 2024</v>
      </c>
      <c r="D4573">
        <v>3</v>
      </c>
      <c r="E4573">
        <v>3</v>
      </c>
      <c r="F4573">
        <v>1.7132259885700201</v>
      </c>
      <c r="G4573">
        <v>0.20721148650922899</v>
      </c>
      <c r="H4573" t="s">
        <v>1</v>
      </c>
      <c r="I4573" t="s">
        <v>324</v>
      </c>
    </row>
    <row r="4574" spans="1:9" x14ac:dyDescent="0.25">
      <c r="A4574" t="s">
        <v>331</v>
      </c>
      <c r="B4574" s="6">
        <v>45444</v>
      </c>
      <c r="C4574" s="6" t="str">
        <f t="shared" si="71"/>
        <v>Q2 2024</v>
      </c>
      <c r="D4574">
        <v>4</v>
      </c>
      <c r="E4574">
        <v>4</v>
      </c>
      <c r="F4574">
        <v>1.6065595470172001</v>
      </c>
      <c r="G4574">
        <v>0.10054504495641001</v>
      </c>
      <c r="H4574" t="s">
        <v>1</v>
      </c>
      <c r="I4574" t="s">
        <v>324</v>
      </c>
    </row>
    <row r="4575" spans="1:9" x14ac:dyDescent="0.25">
      <c r="A4575" t="s">
        <v>328</v>
      </c>
      <c r="B4575" s="6">
        <v>45444</v>
      </c>
      <c r="C4575" s="6" t="str">
        <f t="shared" si="71"/>
        <v>Q2 2024</v>
      </c>
      <c r="D4575">
        <v>1</v>
      </c>
      <c r="E4575">
        <v>1</v>
      </c>
      <c r="F4575">
        <v>1.90194108848323</v>
      </c>
      <c r="G4575">
        <v>0.395926586422438</v>
      </c>
      <c r="H4575" t="s">
        <v>1</v>
      </c>
      <c r="I4575" t="s">
        <v>324</v>
      </c>
    </row>
    <row r="4576" spans="1:9" x14ac:dyDescent="0.25">
      <c r="A4576" t="s">
        <v>326</v>
      </c>
      <c r="B4576" s="6">
        <v>45444</v>
      </c>
      <c r="C4576" s="6" t="str">
        <f t="shared" si="71"/>
        <v>Q2 2024</v>
      </c>
      <c r="D4576">
        <v>6</v>
      </c>
      <c r="E4576">
        <v>5</v>
      </c>
      <c r="F4576">
        <v>1.5256508518643199</v>
      </c>
      <c r="G4576">
        <v>1.96363498035283E-2</v>
      </c>
      <c r="H4576" t="s">
        <v>1</v>
      </c>
      <c r="I4576" t="s">
        <v>324</v>
      </c>
    </row>
    <row r="4577" spans="1:9" x14ac:dyDescent="0.25">
      <c r="A4577" t="s">
        <v>330</v>
      </c>
      <c r="B4577" s="6">
        <v>45444</v>
      </c>
      <c r="C4577" s="6" t="str">
        <f t="shared" si="71"/>
        <v>Q2 2024</v>
      </c>
      <c r="D4577">
        <v>10</v>
      </c>
      <c r="E4577">
        <v>10</v>
      </c>
      <c r="F4577">
        <v>1.17413181041259</v>
      </c>
      <c r="G4577">
        <v>-0.331882691648202</v>
      </c>
      <c r="H4577" t="s">
        <v>1</v>
      </c>
      <c r="I4577" t="s">
        <v>324</v>
      </c>
    </row>
    <row r="4578" spans="1:9" x14ac:dyDescent="0.25">
      <c r="A4578" t="s">
        <v>333</v>
      </c>
      <c r="B4578" s="6">
        <v>45444</v>
      </c>
      <c r="C4578" s="6" t="str">
        <f t="shared" si="71"/>
        <v>Q2 2024</v>
      </c>
      <c r="D4578">
        <v>11</v>
      </c>
      <c r="E4578">
        <v>11</v>
      </c>
      <c r="F4578">
        <v>1.1516704515299301</v>
      </c>
      <c r="G4578">
        <v>-0.35434405053086399</v>
      </c>
      <c r="H4578" t="s">
        <v>0</v>
      </c>
      <c r="I4578" t="s">
        <v>324</v>
      </c>
    </row>
    <row r="4579" spans="1:9" x14ac:dyDescent="0.25">
      <c r="A4579" t="s">
        <v>327</v>
      </c>
      <c r="B4579" s="6">
        <v>45444</v>
      </c>
      <c r="C4579" s="6" t="str">
        <f t="shared" si="71"/>
        <v>Q2 2024</v>
      </c>
      <c r="D4579">
        <v>9</v>
      </c>
      <c r="E4579">
        <v>9</v>
      </c>
      <c r="F4579">
        <v>1.24755665951343</v>
      </c>
      <c r="G4579">
        <v>-0.25845784254736798</v>
      </c>
      <c r="H4579" t="s">
        <v>0</v>
      </c>
      <c r="I4579" t="s">
        <v>324</v>
      </c>
    </row>
    <row r="4580" spans="1:9" x14ac:dyDescent="0.25">
      <c r="A4580" t="s">
        <v>329</v>
      </c>
      <c r="B4580" s="6">
        <v>45474</v>
      </c>
      <c r="C4580" s="6" t="str">
        <f t="shared" si="71"/>
        <v>Q3 2024</v>
      </c>
      <c r="D4580">
        <v>2</v>
      </c>
      <c r="E4580">
        <v>2</v>
      </c>
      <c r="F4580">
        <v>1.85226718904833</v>
      </c>
      <c r="G4580">
        <v>0.34569967683900099</v>
      </c>
      <c r="H4580" t="s">
        <v>1729</v>
      </c>
      <c r="I4580" t="s">
        <v>324</v>
      </c>
    </row>
    <row r="4581" spans="1:9" x14ac:dyDescent="0.25">
      <c r="A4581" t="s">
        <v>331</v>
      </c>
      <c r="B4581" s="6">
        <v>45474</v>
      </c>
      <c r="C4581" s="6" t="str">
        <f t="shared" si="71"/>
        <v>Q3 2024</v>
      </c>
      <c r="D4581">
        <v>4</v>
      </c>
      <c r="E4581">
        <v>4</v>
      </c>
      <c r="F4581">
        <v>1.6301269410852599</v>
      </c>
      <c r="G4581">
        <v>0.12355942887593201</v>
      </c>
      <c r="H4581" t="s">
        <v>0</v>
      </c>
      <c r="I4581" t="s">
        <v>324</v>
      </c>
    </row>
    <row r="4582" spans="1:9" x14ac:dyDescent="0.25">
      <c r="A4582" t="s">
        <v>326</v>
      </c>
      <c r="B4582" s="6">
        <v>45474</v>
      </c>
      <c r="C4582" s="6" t="str">
        <f t="shared" si="71"/>
        <v>Q3 2024</v>
      </c>
      <c r="D4582">
        <v>6</v>
      </c>
      <c r="E4582">
        <v>6</v>
      </c>
      <c r="F4582">
        <v>1.52214866523471</v>
      </c>
      <c r="G4582">
        <v>1.5581153025384801E-2</v>
      </c>
      <c r="H4582" t="s">
        <v>1</v>
      </c>
      <c r="I4582" t="s">
        <v>324</v>
      </c>
    </row>
    <row r="4583" spans="1:9" x14ac:dyDescent="0.25">
      <c r="A4583" t="s">
        <v>330</v>
      </c>
      <c r="B4583" s="6">
        <v>45474</v>
      </c>
      <c r="C4583" s="6" t="str">
        <f t="shared" si="71"/>
        <v>Q3 2024</v>
      </c>
      <c r="D4583">
        <v>11</v>
      </c>
      <c r="E4583">
        <v>10</v>
      </c>
      <c r="F4583">
        <v>1.1597440829960699</v>
      </c>
      <c r="G4583">
        <v>-0.34682342921325798</v>
      </c>
      <c r="H4583" t="s">
        <v>1</v>
      </c>
      <c r="I4583" t="s">
        <v>324</v>
      </c>
    </row>
    <row r="4584" spans="1:9" x14ac:dyDescent="0.25">
      <c r="A4584" t="s">
        <v>334</v>
      </c>
      <c r="B4584" s="6">
        <v>45474</v>
      </c>
      <c r="C4584" s="6" t="str">
        <f t="shared" si="71"/>
        <v>Q3 2024</v>
      </c>
      <c r="D4584">
        <v>8</v>
      </c>
      <c r="E4584">
        <v>8</v>
      </c>
      <c r="F4584">
        <v>1.3645177067169001</v>
      </c>
      <c r="G4584">
        <v>-0.14204980549242299</v>
      </c>
      <c r="H4584" t="s">
        <v>0</v>
      </c>
      <c r="I4584" t="s">
        <v>324</v>
      </c>
    </row>
    <row r="4585" spans="1:9" x14ac:dyDescent="0.25">
      <c r="A4585" t="s">
        <v>333</v>
      </c>
      <c r="B4585" s="6">
        <v>45474</v>
      </c>
      <c r="C4585" s="6" t="str">
        <f t="shared" si="71"/>
        <v>Q3 2024</v>
      </c>
      <c r="D4585">
        <v>10</v>
      </c>
      <c r="E4585">
        <v>11</v>
      </c>
      <c r="F4585">
        <v>1.1704304260613101</v>
      </c>
      <c r="G4585">
        <v>-0.33613708614801002</v>
      </c>
      <c r="H4585" t="s">
        <v>0</v>
      </c>
      <c r="I4585" t="s">
        <v>324</v>
      </c>
    </row>
    <row r="4586" spans="1:9" x14ac:dyDescent="0.25">
      <c r="A4586" t="s">
        <v>328</v>
      </c>
      <c r="B4586" s="6">
        <v>45474</v>
      </c>
      <c r="C4586" s="6" t="str">
        <f t="shared" si="71"/>
        <v>Q3 2024</v>
      </c>
      <c r="D4586">
        <v>1</v>
      </c>
      <c r="E4586">
        <v>1</v>
      </c>
      <c r="F4586">
        <v>1.8873279749516401</v>
      </c>
      <c r="G4586">
        <v>0.38076046274231301</v>
      </c>
      <c r="H4586" t="s">
        <v>1729</v>
      </c>
      <c r="I4586" t="s">
        <v>324</v>
      </c>
    </row>
    <row r="4587" spans="1:9" x14ac:dyDescent="0.25">
      <c r="A4587" t="s">
        <v>324</v>
      </c>
      <c r="B4587" s="6">
        <v>45474</v>
      </c>
      <c r="C4587" s="6" t="str">
        <f t="shared" si="71"/>
        <v>Q3 2024</v>
      </c>
      <c r="D4587">
        <v>5</v>
      </c>
      <c r="E4587">
        <v>5</v>
      </c>
      <c r="F4587">
        <v>1.5538634614279001</v>
      </c>
      <c r="G4587">
        <v>4.7295949218575099E-2</v>
      </c>
      <c r="H4587" t="s">
        <v>1729</v>
      </c>
      <c r="I4587" t="s">
        <v>324</v>
      </c>
    </row>
    <row r="4588" spans="1:9" x14ac:dyDescent="0.25">
      <c r="A4588" t="s">
        <v>327</v>
      </c>
      <c r="B4588" s="6">
        <v>45474</v>
      </c>
      <c r="C4588" s="6" t="str">
        <f t="shared" si="71"/>
        <v>Q3 2024</v>
      </c>
      <c r="D4588">
        <v>9</v>
      </c>
      <c r="E4588">
        <v>9</v>
      </c>
      <c r="F4588">
        <v>1.2540914689894</v>
      </c>
      <c r="G4588">
        <v>-0.25247604321992601</v>
      </c>
      <c r="H4588" t="s">
        <v>0</v>
      </c>
      <c r="I4588" t="s">
        <v>324</v>
      </c>
    </row>
    <row r="4589" spans="1:9" x14ac:dyDescent="0.25">
      <c r="A4589" t="s">
        <v>325</v>
      </c>
      <c r="B4589" s="6">
        <v>45474</v>
      </c>
      <c r="C4589" s="6" t="str">
        <f t="shared" si="71"/>
        <v>Q3 2024</v>
      </c>
      <c r="D4589">
        <v>3</v>
      </c>
      <c r="E4589">
        <v>3</v>
      </c>
      <c r="F4589">
        <v>1.6711572055817301</v>
      </c>
      <c r="G4589">
        <v>0.16458969337241</v>
      </c>
      <c r="H4589" t="s">
        <v>1</v>
      </c>
      <c r="I4589" t="s">
        <v>324</v>
      </c>
    </row>
    <row r="4590" spans="1:9" x14ac:dyDescent="0.25">
      <c r="A4590" t="s">
        <v>325</v>
      </c>
      <c r="B4590" s="6">
        <v>45505</v>
      </c>
      <c r="C4590" s="6" t="str">
        <f t="shared" si="71"/>
        <v>Q3 2024</v>
      </c>
      <c r="D4590">
        <v>3</v>
      </c>
      <c r="E4590">
        <v>3</v>
      </c>
      <c r="F4590">
        <v>1.6703934066286199</v>
      </c>
      <c r="G4590">
        <v>0.173889140954891</v>
      </c>
      <c r="H4590" t="s">
        <v>0</v>
      </c>
      <c r="I4590" t="s">
        <v>324</v>
      </c>
    </row>
    <row r="4591" spans="1:9" x14ac:dyDescent="0.25">
      <c r="A4591" t="s">
        <v>330</v>
      </c>
      <c r="B4591" s="6">
        <v>45505</v>
      </c>
      <c r="C4591" s="6" t="str">
        <f t="shared" si="71"/>
        <v>Q3 2024</v>
      </c>
      <c r="D4591">
        <v>12</v>
      </c>
      <c r="E4591">
        <v>11</v>
      </c>
      <c r="F4591">
        <v>1.14805812402318</v>
      </c>
      <c r="G4591">
        <v>-0.34844614165054999</v>
      </c>
      <c r="H4591" t="s">
        <v>1</v>
      </c>
      <c r="I4591" t="s">
        <v>324</v>
      </c>
    </row>
    <row r="4592" spans="1:9" x14ac:dyDescent="0.25">
      <c r="A4592" t="s">
        <v>326</v>
      </c>
      <c r="B4592" s="6">
        <v>45505</v>
      </c>
      <c r="C4592" s="6" t="str">
        <f t="shared" si="71"/>
        <v>Q3 2024</v>
      </c>
      <c r="D4592">
        <v>5</v>
      </c>
      <c r="E4592">
        <v>6</v>
      </c>
      <c r="F4592">
        <v>1.51175188942274</v>
      </c>
      <c r="G4592">
        <v>1.52476237490137E-2</v>
      </c>
      <c r="H4592" t="s">
        <v>0</v>
      </c>
      <c r="I4592" t="s">
        <v>324</v>
      </c>
    </row>
    <row r="4593" spans="1:9" x14ac:dyDescent="0.25">
      <c r="A4593" t="s">
        <v>332</v>
      </c>
      <c r="B4593" s="6">
        <v>45505</v>
      </c>
      <c r="C4593" s="6" t="str">
        <f t="shared" si="71"/>
        <v>Q3 2024</v>
      </c>
      <c r="D4593">
        <v>8</v>
      </c>
      <c r="E4593">
        <v>10</v>
      </c>
      <c r="F4593">
        <v>1.46822399381632</v>
      </c>
      <c r="G4593">
        <v>-2.7761216368817201E-2</v>
      </c>
      <c r="H4593" t="s">
        <v>0</v>
      </c>
      <c r="I4593" t="s">
        <v>324</v>
      </c>
    </row>
    <row r="4594" spans="1:9" x14ac:dyDescent="0.25">
      <c r="A4594" t="s">
        <v>333</v>
      </c>
      <c r="B4594" s="6">
        <v>45505</v>
      </c>
      <c r="C4594" s="6" t="str">
        <f t="shared" si="71"/>
        <v>Q3 2024</v>
      </c>
      <c r="D4594">
        <v>11</v>
      </c>
      <c r="E4594">
        <v>10</v>
      </c>
      <c r="F4594">
        <v>1.1738263270008</v>
      </c>
      <c r="G4594">
        <v>-0.32267793867292699</v>
      </c>
      <c r="H4594" t="s">
        <v>1</v>
      </c>
      <c r="I4594" t="s">
        <v>324</v>
      </c>
    </row>
    <row r="4595" spans="1:9" x14ac:dyDescent="0.25">
      <c r="A4595" t="s">
        <v>331</v>
      </c>
      <c r="B4595" s="6">
        <v>45505</v>
      </c>
      <c r="C4595" s="6" t="str">
        <f t="shared" si="71"/>
        <v>Q3 2024</v>
      </c>
      <c r="D4595">
        <v>4</v>
      </c>
      <c r="E4595">
        <v>4</v>
      </c>
      <c r="F4595">
        <v>1.61588526730413</v>
      </c>
      <c r="G4595">
        <v>0.11938100163040299</v>
      </c>
      <c r="H4595" t="s">
        <v>1729</v>
      </c>
      <c r="I4595" t="s">
        <v>324</v>
      </c>
    </row>
    <row r="4596" spans="1:9" x14ac:dyDescent="0.25">
      <c r="A4596" t="s">
        <v>334</v>
      </c>
      <c r="B4596" s="6">
        <v>45505</v>
      </c>
      <c r="C4596" s="6" t="str">
        <f t="shared" si="71"/>
        <v>Q3 2024</v>
      </c>
      <c r="D4596">
        <v>9</v>
      </c>
      <c r="E4596">
        <v>8</v>
      </c>
      <c r="F4596">
        <v>1.36377082348515</v>
      </c>
      <c r="G4596">
        <v>-0.13273344218858099</v>
      </c>
      <c r="H4596" t="s">
        <v>1</v>
      </c>
      <c r="I4596" t="s">
        <v>324</v>
      </c>
    </row>
    <row r="4597" spans="1:9" x14ac:dyDescent="0.25">
      <c r="A4597" t="s">
        <v>327</v>
      </c>
      <c r="B4597" s="6">
        <v>45505</v>
      </c>
      <c r="C4597" s="6" t="str">
        <f t="shared" si="71"/>
        <v>Q3 2024</v>
      </c>
      <c r="D4597">
        <v>10</v>
      </c>
      <c r="E4597">
        <v>9</v>
      </c>
      <c r="F4597">
        <v>1.25846509117403</v>
      </c>
      <c r="G4597">
        <v>-0.238039174499695</v>
      </c>
      <c r="H4597" t="s">
        <v>1</v>
      </c>
      <c r="I4597" t="s">
        <v>324</v>
      </c>
    </row>
    <row r="4598" spans="1:9" x14ac:dyDescent="0.25">
      <c r="A4598" t="s">
        <v>328</v>
      </c>
      <c r="B4598" s="6">
        <v>45505</v>
      </c>
      <c r="C4598" s="6" t="str">
        <f t="shared" si="71"/>
        <v>Q3 2024</v>
      </c>
      <c r="D4598">
        <v>1</v>
      </c>
      <c r="E4598">
        <v>1</v>
      </c>
      <c r="F4598">
        <v>1.90880139801947</v>
      </c>
      <c r="G4598">
        <v>0.41229713234573701</v>
      </c>
      <c r="H4598" t="s">
        <v>0</v>
      </c>
      <c r="I4598" t="s">
        <v>324</v>
      </c>
    </row>
    <row r="4599" spans="1:9" x14ac:dyDescent="0.25">
      <c r="A4599" t="s">
        <v>324</v>
      </c>
      <c r="B4599" s="6">
        <v>45505</v>
      </c>
      <c r="C4599" s="6" t="str">
        <f t="shared" si="71"/>
        <v>Q3 2024</v>
      </c>
      <c r="D4599">
        <v>6</v>
      </c>
      <c r="E4599">
        <v>5</v>
      </c>
      <c r="F4599">
        <v>1.5044616498434</v>
      </c>
      <c r="G4599">
        <v>7.95738416966962E-3</v>
      </c>
      <c r="H4599" t="s">
        <v>1</v>
      </c>
      <c r="I4599" t="s">
        <v>324</v>
      </c>
    </row>
    <row r="4600" spans="1:9" x14ac:dyDescent="0.25">
      <c r="A4600" t="s">
        <v>329</v>
      </c>
      <c r="B4600" s="6">
        <v>45505</v>
      </c>
      <c r="C4600" s="6" t="str">
        <f t="shared" si="71"/>
        <v>Q3 2024</v>
      </c>
      <c r="D4600">
        <v>2</v>
      </c>
      <c r="E4600">
        <v>2</v>
      </c>
      <c r="F4600">
        <v>1.8311212344438901</v>
      </c>
      <c r="G4600">
        <v>0.33461696877015701</v>
      </c>
      <c r="H4600" t="s">
        <v>1729</v>
      </c>
      <c r="I4600" t="s">
        <v>324</v>
      </c>
    </row>
    <row r="4601" spans="1:9" x14ac:dyDescent="0.25">
      <c r="A4601" t="s">
        <v>327</v>
      </c>
      <c r="B4601" s="6">
        <v>45536</v>
      </c>
      <c r="C4601" s="6" t="str">
        <f t="shared" si="71"/>
        <v>Q3 2024</v>
      </c>
      <c r="D4601">
        <v>10</v>
      </c>
      <c r="E4601">
        <v>10</v>
      </c>
      <c r="F4601">
        <v>1.2683972717406999</v>
      </c>
      <c r="G4601">
        <v>-0.22540622750026301</v>
      </c>
      <c r="H4601" t="s">
        <v>0</v>
      </c>
      <c r="I4601" t="s">
        <v>324</v>
      </c>
    </row>
    <row r="4602" spans="1:9" x14ac:dyDescent="0.25">
      <c r="A4602" t="s">
        <v>328</v>
      </c>
      <c r="B4602" s="6">
        <v>45536</v>
      </c>
      <c r="C4602" s="6" t="str">
        <f t="shared" si="71"/>
        <v>Q3 2024</v>
      </c>
      <c r="D4602">
        <v>1</v>
      </c>
      <c r="E4602">
        <v>1</v>
      </c>
      <c r="F4602">
        <v>1.93851928065585</v>
      </c>
      <c r="G4602">
        <v>0.44471578141488699</v>
      </c>
      <c r="H4602" t="s">
        <v>0</v>
      </c>
      <c r="I4602" t="s">
        <v>324</v>
      </c>
    </row>
    <row r="4603" spans="1:9" x14ac:dyDescent="0.25">
      <c r="A4603" t="s">
        <v>326</v>
      </c>
      <c r="B4603" s="6">
        <v>45536</v>
      </c>
      <c r="C4603" s="6" t="str">
        <f t="shared" si="71"/>
        <v>Q3 2024</v>
      </c>
      <c r="D4603">
        <v>5</v>
      </c>
      <c r="E4603">
        <v>5</v>
      </c>
      <c r="F4603">
        <v>1.5529486615582699</v>
      </c>
      <c r="G4603">
        <v>5.9145162317312698E-2</v>
      </c>
      <c r="H4603" t="s">
        <v>0</v>
      </c>
      <c r="I4603" t="s">
        <v>324</v>
      </c>
    </row>
    <row r="4604" spans="1:9" x14ac:dyDescent="0.25">
      <c r="A4604" t="s">
        <v>330</v>
      </c>
      <c r="B4604" s="6">
        <v>45536</v>
      </c>
      <c r="C4604" s="6" t="str">
        <f t="shared" si="71"/>
        <v>Q3 2024</v>
      </c>
      <c r="D4604">
        <v>12</v>
      </c>
      <c r="E4604">
        <v>12</v>
      </c>
      <c r="F4604">
        <v>1.1469401229285101</v>
      </c>
      <c r="G4604">
        <v>-0.34686337631245201</v>
      </c>
      <c r="H4604" t="s">
        <v>0</v>
      </c>
      <c r="I4604" t="s">
        <v>324</v>
      </c>
    </row>
    <row r="4605" spans="1:9" x14ac:dyDescent="0.25">
      <c r="A4605" t="s">
        <v>333</v>
      </c>
      <c r="B4605" s="6">
        <v>45536</v>
      </c>
      <c r="C4605" s="6" t="str">
        <f t="shared" si="71"/>
        <v>Q3 2024</v>
      </c>
      <c r="D4605">
        <v>11</v>
      </c>
      <c r="E4605">
        <v>11</v>
      </c>
      <c r="F4605">
        <v>1.1619148258513099</v>
      </c>
      <c r="G4605">
        <v>-0.331888673389654</v>
      </c>
      <c r="H4605" t="s">
        <v>0</v>
      </c>
      <c r="I4605" t="s">
        <v>324</v>
      </c>
    </row>
    <row r="4606" spans="1:9" x14ac:dyDescent="0.25">
      <c r="A4606" t="s">
        <v>329</v>
      </c>
      <c r="B4606" s="6">
        <v>45536</v>
      </c>
      <c r="C4606" s="6" t="str">
        <f t="shared" si="71"/>
        <v>Q3 2024</v>
      </c>
      <c r="D4606">
        <v>2</v>
      </c>
      <c r="E4606">
        <v>2</v>
      </c>
      <c r="F4606">
        <v>1.8724533906752601</v>
      </c>
      <c r="G4606">
        <v>0.378649891434296</v>
      </c>
      <c r="H4606" t="s">
        <v>0</v>
      </c>
      <c r="I4606" t="s">
        <v>324</v>
      </c>
    </row>
    <row r="4607" spans="1:9" x14ac:dyDescent="0.25">
      <c r="A4607" t="s">
        <v>331</v>
      </c>
      <c r="B4607" s="6">
        <v>45536</v>
      </c>
      <c r="C4607" s="6" t="str">
        <f t="shared" si="71"/>
        <v>Q3 2024</v>
      </c>
      <c r="D4607">
        <v>4</v>
      </c>
      <c r="E4607">
        <v>4</v>
      </c>
      <c r="F4607">
        <v>1.6184246857931699</v>
      </c>
      <c r="G4607">
        <v>0.12462118655220999</v>
      </c>
      <c r="H4607" t="s">
        <v>1729</v>
      </c>
      <c r="I4607" t="s">
        <v>324</v>
      </c>
    </row>
    <row r="4608" spans="1:9" x14ac:dyDescent="0.25">
      <c r="A4608" t="s">
        <v>324</v>
      </c>
      <c r="B4608" s="6">
        <v>45536</v>
      </c>
      <c r="C4608" s="6" t="str">
        <f t="shared" si="71"/>
        <v>Q3 2024</v>
      </c>
      <c r="D4608">
        <v>6</v>
      </c>
      <c r="E4608">
        <v>6</v>
      </c>
      <c r="F4608">
        <v>1.49997617415159</v>
      </c>
      <c r="G4608">
        <v>6.1726749106250003E-3</v>
      </c>
      <c r="H4608" t="s">
        <v>1</v>
      </c>
      <c r="I4608" t="s">
        <v>324</v>
      </c>
    </row>
    <row r="4609" spans="1:9" x14ac:dyDescent="0.25">
      <c r="A4609" t="s">
        <v>325</v>
      </c>
      <c r="B4609" s="6">
        <v>45536</v>
      </c>
      <c r="C4609" s="6" t="str">
        <f t="shared" si="71"/>
        <v>Q3 2024</v>
      </c>
      <c r="D4609">
        <v>3</v>
      </c>
      <c r="E4609">
        <v>3</v>
      </c>
      <c r="F4609">
        <v>1.6407234449533099</v>
      </c>
      <c r="G4609">
        <v>0.14691994571234801</v>
      </c>
      <c r="H4609" t="s">
        <v>1</v>
      </c>
      <c r="I4609" t="s">
        <v>324</v>
      </c>
    </row>
    <row r="4610" spans="1:9" x14ac:dyDescent="0.25">
      <c r="A4610" t="s">
        <v>334</v>
      </c>
      <c r="B4610" s="6">
        <v>45536</v>
      </c>
      <c r="C4610" s="6" t="str">
        <f t="shared" si="71"/>
        <v>Q3 2024</v>
      </c>
      <c r="D4610">
        <v>9</v>
      </c>
      <c r="E4610">
        <v>9</v>
      </c>
      <c r="F4610">
        <v>1.30822956729136</v>
      </c>
      <c r="G4610">
        <v>-0.18557393194959701</v>
      </c>
      <c r="H4610" t="s">
        <v>1</v>
      </c>
      <c r="I4610" t="s">
        <v>324</v>
      </c>
    </row>
    <row r="4611" spans="1:9" x14ac:dyDescent="0.25">
      <c r="A4611" t="s">
        <v>332</v>
      </c>
      <c r="B4611" s="6">
        <v>45536</v>
      </c>
      <c r="C4611" s="6" t="str">
        <f t="shared" ref="C4611:C4674" si="72">"Q" &amp; ROUNDUP(MONTH(B4611)/3, 0) &amp; " " &amp; YEAR(B4611)</f>
        <v>Q3 2024</v>
      </c>
      <c r="D4611">
        <v>8</v>
      </c>
      <c r="E4611">
        <v>8</v>
      </c>
      <c r="F4611">
        <v>1.42331106605125</v>
      </c>
      <c r="G4611">
        <v>-7.0492433189713599E-2</v>
      </c>
      <c r="H4611" t="s">
        <v>1</v>
      </c>
      <c r="I4611" t="s">
        <v>324</v>
      </c>
    </row>
    <row r="4612" spans="1:9" x14ac:dyDescent="0.25">
      <c r="A4612" t="s">
        <v>328</v>
      </c>
      <c r="B4612" s="6">
        <v>45566</v>
      </c>
      <c r="C4612" s="6" t="str">
        <f t="shared" si="72"/>
        <v>Q4 2024</v>
      </c>
      <c r="D4612">
        <v>1</v>
      </c>
      <c r="E4612">
        <v>1</v>
      </c>
      <c r="F4612">
        <v>1.96428690025984</v>
      </c>
      <c r="G4612">
        <v>0.47745317490616701</v>
      </c>
      <c r="H4612" t="s">
        <v>0</v>
      </c>
      <c r="I4612" t="s">
        <v>324</v>
      </c>
    </row>
    <row r="4613" spans="1:9" x14ac:dyDescent="0.25">
      <c r="A4613" t="s">
        <v>325</v>
      </c>
      <c r="B4613" s="6">
        <v>45566</v>
      </c>
      <c r="C4613" s="6" t="str">
        <f t="shared" si="72"/>
        <v>Q4 2024</v>
      </c>
      <c r="D4613">
        <v>3</v>
      </c>
      <c r="E4613">
        <v>3</v>
      </c>
      <c r="F4613">
        <v>1.6600599287647699</v>
      </c>
      <c r="G4613">
        <v>0.17322620341109801</v>
      </c>
      <c r="H4613" t="s">
        <v>0</v>
      </c>
      <c r="I4613" t="s">
        <v>324</v>
      </c>
    </row>
    <row r="4614" spans="1:9" x14ac:dyDescent="0.25">
      <c r="A4614" t="s">
        <v>333</v>
      </c>
      <c r="B4614" s="6">
        <v>45566</v>
      </c>
      <c r="C4614" s="6" t="str">
        <f t="shared" si="72"/>
        <v>Q4 2024</v>
      </c>
      <c r="D4614">
        <v>12</v>
      </c>
      <c r="E4614">
        <v>11</v>
      </c>
      <c r="F4614">
        <v>1.1521417781269701</v>
      </c>
      <c r="G4614">
        <v>-0.33469194722669499</v>
      </c>
      <c r="H4614" t="s">
        <v>1</v>
      </c>
      <c r="I4614" t="s">
        <v>324</v>
      </c>
    </row>
    <row r="4615" spans="1:9" x14ac:dyDescent="0.25">
      <c r="A4615" t="s">
        <v>329</v>
      </c>
      <c r="B4615" s="6">
        <v>45566</v>
      </c>
      <c r="C4615" s="6" t="str">
        <f t="shared" si="72"/>
        <v>Q4 2024</v>
      </c>
      <c r="D4615">
        <v>2</v>
      </c>
      <c r="E4615">
        <v>2</v>
      </c>
      <c r="F4615">
        <v>1.8599045595085499</v>
      </c>
      <c r="G4615">
        <v>0.37307083415487802</v>
      </c>
      <c r="H4615" t="s">
        <v>1729</v>
      </c>
      <c r="I4615" t="s">
        <v>324</v>
      </c>
    </row>
    <row r="4616" spans="1:9" x14ac:dyDescent="0.25">
      <c r="A4616" t="s">
        <v>330</v>
      </c>
      <c r="B4616" s="6">
        <v>45566</v>
      </c>
      <c r="C4616" s="6" t="str">
        <f t="shared" si="72"/>
        <v>Q4 2024</v>
      </c>
      <c r="D4616">
        <v>11</v>
      </c>
      <c r="E4616">
        <v>12</v>
      </c>
      <c r="F4616">
        <v>1.16064288814414</v>
      </c>
      <c r="G4616">
        <v>-0.32619083720952702</v>
      </c>
      <c r="H4616" t="s">
        <v>0</v>
      </c>
      <c r="I4616" t="s">
        <v>324</v>
      </c>
    </row>
    <row r="4617" spans="1:9" x14ac:dyDescent="0.25">
      <c r="A4617" t="s">
        <v>334</v>
      </c>
      <c r="B4617" s="6">
        <v>45566</v>
      </c>
      <c r="C4617" s="6" t="str">
        <f t="shared" si="72"/>
        <v>Q4 2024</v>
      </c>
      <c r="D4617">
        <v>9</v>
      </c>
      <c r="E4617">
        <v>9</v>
      </c>
      <c r="F4617">
        <v>1.2764764118662999</v>
      </c>
      <c r="G4617">
        <v>-0.210357313487367</v>
      </c>
      <c r="H4617" t="s">
        <v>1</v>
      </c>
      <c r="I4617" t="s">
        <v>324</v>
      </c>
    </row>
    <row r="4618" spans="1:9" x14ac:dyDescent="0.25">
      <c r="A4618" t="s">
        <v>327</v>
      </c>
      <c r="B4618" s="6">
        <v>45566</v>
      </c>
      <c r="C4618" s="6" t="str">
        <f t="shared" si="72"/>
        <v>Q4 2024</v>
      </c>
      <c r="D4618">
        <v>10</v>
      </c>
      <c r="E4618">
        <v>10</v>
      </c>
      <c r="F4618">
        <v>1.2510390185278699</v>
      </c>
      <c r="G4618">
        <v>-0.23579470682579801</v>
      </c>
      <c r="H4618" t="s">
        <v>0</v>
      </c>
      <c r="I4618" t="s">
        <v>324</v>
      </c>
    </row>
    <row r="4619" spans="1:9" x14ac:dyDescent="0.25">
      <c r="A4619" t="s">
        <v>332</v>
      </c>
      <c r="B4619" s="6">
        <v>45566</v>
      </c>
      <c r="C4619" s="6" t="str">
        <f t="shared" si="72"/>
        <v>Q4 2024</v>
      </c>
      <c r="D4619">
        <v>8</v>
      </c>
      <c r="E4619">
        <v>8</v>
      </c>
      <c r="F4619">
        <v>1.38237860226278</v>
      </c>
      <c r="G4619">
        <v>-0.104455123090888</v>
      </c>
      <c r="H4619" t="s">
        <v>1</v>
      </c>
      <c r="I4619" t="s">
        <v>324</v>
      </c>
    </row>
    <row r="4620" spans="1:9" x14ac:dyDescent="0.25">
      <c r="A4620" t="s">
        <v>326</v>
      </c>
      <c r="B4620" s="6">
        <v>45566</v>
      </c>
      <c r="C4620" s="6" t="str">
        <f t="shared" si="72"/>
        <v>Q4 2024</v>
      </c>
      <c r="D4620">
        <v>5</v>
      </c>
      <c r="E4620">
        <v>5</v>
      </c>
      <c r="F4620">
        <v>1.5859399731671</v>
      </c>
      <c r="G4620">
        <v>9.9106247813428305E-2</v>
      </c>
      <c r="H4620" t="s">
        <v>0</v>
      </c>
      <c r="I4620" t="s">
        <v>324</v>
      </c>
    </row>
    <row r="4621" spans="1:9" x14ac:dyDescent="0.25">
      <c r="A4621" t="s">
        <v>331</v>
      </c>
      <c r="B4621" s="6">
        <v>45566</v>
      </c>
      <c r="C4621" s="6" t="str">
        <f t="shared" si="72"/>
        <v>Q4 2024</v>
      </c>
      <c r="D4621">
        <v>4</v>
      </c>
      <c r="E4621">
        <v>4</v>
      </c>
      <c r="F4621">
        <v>1.59328409744002</v>
      </c>
      <c r="G4621">
        <v>0.106450372086351</v>
      </c>
      <c r="H4621" t="s">
        <v>1</v>
      </c>
      <c r="I4621" t="s">
        <v>324</v>
      </c>
    </row>
    <row r="4622" spans="1:9" x14ac:dyDescent="0.25">
      <c r="A4622" t="s">
        <v>324</v>
      </c>
      <c r="B4622" s="6">
        <v>45566</v>
      </c>
      <c r="C4622" s="6" t="str">
        <f t="shared" si="72"/>
        <v>Q4 2024</v>
      </c>
      <c r="D4622">
        <v>7</v>
      </c>
      <c r="E4622">
        <v>6</v>
      </c>
      <c r="F4622">
        <v>1.46901682082202</v>
      </c>
      <c r="G4622">
        <v>-1.7816904531645101E-2</v>
      </c>
      <c r="H4622" t="s">
        <v>1</v>
      </c>
      <c r="I4622" t="s">
        <v>324</v>
      </c>
    </row>
    <row r="4623" spans="1:9" x14ac:dyDescent="0.25">
      <c r="A4623" t="s">
        <v>324</v>
      </c>
      <c r="B4623" s="6">
        <v>45597</v>
      </c>
      <c r="C4623" s="6" t="str">
        <f t="shared" si="72"/>
        <v>Q4 2024</v>
      </c>
      <c r="D4623">
        <v>6</v>
      </c>
      <c r="E4623">
        <v>7</v>
      </c>
      <c r="F4623">
        <v>1.4765283261251401</v>
      </c>
      <c r="G4623">
        <v>5.2955557727565302E-3</v>
      </c>
      <c r="H4623" t="s">
        <v>0</v>
      </c>
      <c r="I4623" t="s">
        <v>324</v>
      </c>
    </row>
    <row r="4624" spans="1:9" x14ac:dyDescent="0.25">
      <c r="A4624" t="s">
        <v>333</v>
      </c>
      <c r="B4624" s="6">
        <v>45597</v>
      </c>
      <c r="C4624" s="6" t="str">
        <f t="shared" si="72"/>
        <v>Q4 2024</v>
      </c>
      <c r="D4624">
        <v>12</v>
      </c>
      <c r="E4624">
        <v>12</v>
      </c>
      <c r="F4624">
        <v>1.12111907890227</v>
      </c>
      <c r="G4624">
        <v>-0.35011369145011501</v>
      </c>
      <c r="H4624" t="s">
        <v>0</v>
      </c>
      <c r="I4624" t="s">
        <v>324</v>
      </c>
    </row>
    <row r="4625" spans="1:9" x14ac:dyDescent="0.25">
      <c r="A4625" t="s">
        <v>326</v>
      </c>
      <c r="B4625" s="6">
        <v>45597</v>
      </c>
      <c r="C4625" s="6" t="str">
        <f t="shared" si="72"/>
        <v>Q4 2024</v>
      </c>
      <c r="D4625">
        <v>4</v>
      </c>
      <c r="E4625">
        <v>5</v>
      </c>
      <c r="F4625">
        <v>1.56666503395345</v>
      </c>
      <c r="G4625">
        <v>9.5432263601070405E-2</v>
      </c>
      <c r="H4625" t="s">
        <v>0</v>
      </c>
      <c r="I4625" t="s">
        <v>324</v>
      </c>
    </row>
    <row r="4626" spans="1:9" x14ac:dyDescent="0.25">
      <c r="A4626" t="s">
        <v>330</v>
      </c>
      <c r="B4626" s="6">
        <v>45597</v>
      </c>
      <c r="C4626" s="6" t="str">
        <f t="shared" si="72"/>
        <v>Q4 2024</v>
      </c>
      <c r="D4626">
        <v>10</v>
      </c>
      <c r="E4626">
        <v>11</v>
      </c>
      <c r="F4626">
        <v>1.2324258127579499</v>
      </c>
      <c r="G4626">
        <v>-0.23880695759442999</v>
      </c>
      <c r="H4626" t="s">
        <v>0</v>
      </c>
      <c r="I4626" t="s">
        <v>324</v>
      </c>
    </row>
    <row r="4627" spans="1:9" x14ac:dyDescent="0.25">
      <c r="A4627" t="s">
        <v>332</v>
      </c>
      <c r="B4627" s="6">
        <v>45597</v>
      </c>
      <c r="C4627" s="6" t="str">
        <f t="shared" si="72"/>
        <v>Q4 2024</v>
      </c>
      <c r="D4627">
        <v>8</v>
      </c>
      <c r="E4627">
        <v>8</v>
      </c>
      <c r="F4627">
        <v>1.3548454305356401</v>
      </c>
      <c r="G4627">
        <v>-0.116387339816739</v>
      </c>
      <c r="H4627" t="s">
        <v>1</v>
      </c>
      <c r="I4627" t="s">
        <v>324</v>
      </c>
    </row>
    <row r="4628" spans="1:9" x14ac:dyDescent="0.25">
      <c r="A4628" t="s">
        <v>328</v>
      </c>
      <c r="B4628" s="6">
        <v>45597</v>
      </c>
      <c r="C4628" s="6" t="str">
        <f t="shared" si="72"/>
        <v>Q4 2024</v>
      </c>
      <c r="D4628">
        <v>1</v>
      </c>
      <c r="E4628">
        <v>1</v>
      </c>
      <c r="F4628">
        <v>1.9548514216614801</v>
      </c>
      <c r="G4628">
        <v>0.48361865130909498</v>
      </c>
      <c r="H4628" t="s">
        <v>1729</v>
      </c>
      <c r="I4628" t="s">
        <v>324</v>
      </c>
    </row>
    <row r="4629" spans="1:9" x14ac:dyDescent="0.25">
      <c r="A4629" t="s">
        <v>329</v>
      </c>
      <c r="B4629" s="6">
        <v>45597</v>
      </c>
      <c r="C4629" s="6" t="str">
        <f t="shared" si="72"/>
        <v>Q4 2024</v>
      </c>
      <c r="D4629">
        <v>2</v>
      </c>
      <c r="E4629">
        <v>2</v>
      </c>
      <c r="F4629">
        <v>1.81821644831124</v>
      </c>
      <c r="G4629">
        <v>0.34698367795885998</v>
      </c>
      <c r="H4629" t="s">
        <v>1</v>
      </c>
      <c r="I4629" t="s">
        <v>324</v>
      </c>
    </row>
    <row r="4630" spans="1:9" x14ac:dyDescent="0.25">
      <c r="A4630" t="s">
        <v>334</v>
      </c>
      <c r="B4630" s="6">
        <v>45597</v>
      </c>
      <c r="C4630" s="6" t="str">
        <f t="shared" si="72"/>
        <v>Q4 2024</v>
      </c>
      <c r="D4630">
        <v>11</v>
      </c>
      <c r="E4630">
        <v>9</v>
      </c>
      <c r="F4630">
        <v>1.2162132447588301</v>
      </c>
      <c r="G4630">
        <v>-0.25501952559355201</v>
      </c>
      <c r="H4630" t="s">
        <v>1</v>
      </c>
      <c r="I4630" t="s">
        <v>324</v>
      </c>
    </row>
    <row r="4631" spans="1:9" x14ac:dyDescent="0.25">
      <c r="A4631" t="s">
        <v>331</v>
      </c>
      <c r="B4631" s="6">
        <v>45597</v>
      </c>
      <c r="C4631" s="6" t="str">
        <f t="shared" si="72"/>
        <v>Q4 2024</v>
      </c>
      <c r="D4631">
        <v>5</v>
      </c>
      <c r="E4631">
        <v>4</v>
      </c>
      <c r="F4631">
        <v>1.54564818668007</v>
      </c>
      <c r="G4631">
        <v>7.4415416327686404E-2</v>
      </c>
      <c r="H4631" t="s">
        <v>1</v>
      </c>
      <c r="I4631" t="s">
        <v>324</v>
      </c>
    </row>
    <row r="4632" spans="1:9" x14ac:dyDescent="0.25">
      <c r="A4632" t="s">
        <v>325</v>
      </c>
      <c r="B4632" s="6">
        <v>45597</v>
      </c>
      <c r="C4632" s="6" t="str">
        <f t="shared" si="72"/>
        <v>Q4 2024</v>
      </c>
      <c r="D4632">
        <v>3</v>
      </c>
      <c r="E4632">
        <v>3</v>
      </c>
      <c r="F4632">
        <v>1.64848335927742</v>
      </c>
      <c r="G4632">
        <v>0.177250588925039</v>
      </c>
      <c r="H4632" t="s">
        <v>1729</v>
      </c>
      <c r="I4632" t="s">
        <v>324</v>
      </c>
    </row>
    <row r="4633" spans="1:9" x14ac:dyDescent="0.25">
      <c r="A4633" t="s">
        <v>327</v>
      </c>
      <c r="B4633" s="6">
        <v>45597</v>
      </c>
      <c r="C4633" s="6" t="str">
        <f t="shared" si="72"/>
        <v>Q4 2024</v>
      </c>
      <c r="D4633">
        <v>9</v>
      </c>
      <c r="E4633">
        <v>10</v>
      </c>
      <c r="F4633">
        <v>1.24856413091271</v>
      </c>
      <c r="G4633">
        <v>-0.22266863943967199</v>
      </c>
      <c r="H4633" t="s">
        <v>0</v>
      </c>
      <c r="I4633" t="s">
        <v>324</v>
      </c>
    </row>
    <row r="4634" spans="1:9" x14ac:dyDescent="0.25">
      <c r="A4634" t="s">
        <v>330</v>
      </c>
      <c r="B4634" s="6">
        <v>45627</v>
      </c>
      <c r="C4634" s="6" t="str">
        <f t="shared" si="72"/>
        <v>Q4 2024</v>
      </c>
      <c r="D4634">
        <v>10</v>
      </c>
      <c r="E4634">
        <v>10</v>
      </c>
      <c r="F4634">
        <v>1.22420509888856</v>
      </c>
      <c r="G4634">
        <v>-0.21405662759105001</v>
      </c>
      <c r="H4634" t="s">
        <v>0</v>
      </c>
      <c r="I4634" t="s">
        <v>324</v>
      </c>
    </row>
    <row r="4635" spans="1:9" x14ac:dyDescent="0.25">
      <c r="A4635" t="s">
        <v>329</v>
      </c>
      <c r="B4635" s="6">
        <v>45627</v>
      </c>
      <c r="C4635" s="6" t="str">
        <f t="shared" si="72"/>
        <v>Q4 2024</v>
      </c>
      <c r="D4635">
        <v>2</v>
      </c>
      <c r="E4635">
        <v>2</v>
      </c>
      <c r="F4635">
        <v>1.81452523432533</v>
      </c>
      <c r="G4635">
        <v>0.37626350784571899</v>
      </c>
      <c r="H4635" t="s">
        <v>0</v>
      </c>
      <c r="I4635" t="s">
        <v>324</v>
      </c>
    </row>
    <row r="4636" spans="1:9" x14ac:dyDescent="0.25">
      <c r="A4636" t="s">
        <v>328</v>
      </c>
      <c r="B4636" s="6">
        <v>45627</v>
      </c>
      <c r="C4636" s="6" t="str">
        <f t="shared" si="72"/>
        <v>Q4 2024</v>
      </c>
      <c r="D4636">
        <v>1</v>
      </c>
      <c r="E4636">
        <v>1</v>
      </c>
      <c r="F4636">
        <v>1.92885004745369</v>
      </c>
      <c r="G4636">
        <v>0.490588320974081</v>
      </c>
      <c r="H4636" t="s">
        <v>1729</v>
      </c>
      <c r="I4636" t="s">
        <v>324</v>
      </c>
    </row>
    <row r="4637" spans="1:9" x14ac:dyDescent="0.25">
      <c r="A4637" t="s">
        <v>332</v>
      </c>
      <c r="B4637" s="6">
        <v>45627</v>
      </c>
      <c r="C4637" s="6" t="str">
        <f t="shared" si="72"/>
        <v>Q4 2024</v>
      </c>
      <c r="D4637">
        <v>8</v>
      </c>
      <c r="E4637">
        <v>8</v>
      </c>
      <c r="F4637">
        <v>1.33512555881552</v>
      </c>
      <c r="G4637">
        <v>-0.103136167664085</v>
      </c>
      <c r="H4637" t="s">
        <v>0</v>
      </c>
      <c r="I4637" t="s">
        <v>324</v>
      </c>
    </row>
    <row r="4638" spans="1:9" x14ac:dyDescent="0.25">
      <c r="A4638" t="s">
        <v>326</v>
      </c>
      <c r="B4638" s="6">
        <v>45627</v>
      </c>
      <c r="C4638" s="6" t="str">
        <f t="shared" si="72"/>
        <v>Q4 2024</v>
      </c>
      <c r="D4638">
        <v>4</v>
      </c>
      <c r="E4638">
        <v>4</v>
      </c>
      <c r="F4638">
        <v>1.53784595884519</v>
      </c>
      <c r="G4638">
        <v>9.9584232365585307E-2</v>
      </c>
      <c r="H4638" t="s">
        <v>1729</v>
      </c>
      <c r="I4638" t="s">
        <v>324</v>
      </c>
    </row>
    <row r="4639" spans="1:9" x14ac:dyDescent="0.25">
      <c r="A4639" t="s">
        <v>331</v>
      </c>
      <c r="B4639" s="6">
        <v>45627</v>
      </c>
      <c r="C4639" s="6" t="str">
        <f t="shared" si="72"/>
        <v>Q4 2024</v>
      </c>
      <c r="D4639">
        <v>5</v>
      </c>
      <c r="E4639">
        <v>5</v>
      </c>
      <c r="F4639">
        <v>1.49357322467558</v>
      </c>
      <c r="G4639">
        <v>5.5311498195978102E-2</v>
      </c>
      <c r="H4639" t="s">
        <v>1</v>
      </c>
      <c r="I4639" t="s">
        <v>324</v>
      </c>
    </row>
    <row r="4640" spans="1:9" x14ac:dyDescent="0.25">
      <c r="A4640" t="s">
        <v>324</v>
      </c>
      <c r="B4640" s="6">
        <v>45627</v>
      </c>
      <c r="C4640" s="6" t="str">
        <f t="shared" si="72"/>
        <v>Q4 2024</v>
      </c>
      <c r="D4640">
        <v>6</v>
      </c>
      <c r="E4640">
        <v>6</v>
      </c>
      <c r="F4640">
        <v>1.4742389229527399</v>
      </c>
      <c r="G4640">
        <v>3.5977196473137601E-2</v>
      </c>
      <c r="H4640" t="s">
        <v>0</v>
      </c>
      <c r="I4640" t="s">
        <v>324</v>
      </c>
    </row>
    <row r="4641" spans="1:9" x14ac:dyDescent="0.25">
      <c r="A4641" t="s">
        <v>334</v>
      </c>
      <c r="B4641" s="6">
        <v>45627</v>
      </c>
      <c r="C4641" s="6" t="str">
        <f t="shared" si="72"/>
        <v>Q4 2024</v>
      </c>
      <c r="D4641">
        <v>12</v>
      </c>
      <c r="E4641">
        <v>11</v>
      </c>
      <c r="F4641">
        <v>1.0223621861953101</v>
      </c>
      <c r="G4641">
        <v>-0.41589954028429998</v>
      </c>
      <c r="H4641" t="s">
        <v>1</v>
      </c>
      <c r="I4641" t="s">
        <v>324</v>
      </c>
    </row>
    <row r="4642" spans="1:9" x14ac:dyDescent="0.25">
      <c r="A4642" t="s">
        <v>333</v>
      </c>
      <c r="B4642" s="6">
        <v>45627</v>
      </c>
      <c r="C4642" s="6" t="str">
        <f t="shared" si="72"/>
        <v>Q4 2024</v>
      </c>
      <c r="D4642">
        <v>11</v>
      </c>
      <c r="E4642">
        <v>12</v>
      </c>
      <c r="F4642">
        <v>1.10504785847291</v>
      </c>
      <c r="G4642">
        <v>-0.333213868006692</v>
      </c>
      <c r="H4642" t="s">
        <v>0</v>
      </c>
      <c r="I4642" t="s">
        <v>324</v>
      </c>
    </row>
    <row r="4643" spans="1:9" x14ac:dyDescent="0.25">
      <c r="A4643" t="s">
        <v>325</v>
      </c>
      <c r="B4643" s="6">
        <v>45627</v>
      </c>
      <c r="C4643" s="6" t="str">
        <f t="shared" si="72"/>
        <v>Q4 2024</v>
      </c>
      <c r="D4643">
        <v>3</v>
      </c>
      <c r="E4643">
        <v>3</v>
      </c>
      <c r="F4643">
        <v>1.6273418389968399</v>
      </c>
      <c r="G4643">
        <v>0.189080112517232</v>
      </c>
      <c r="H4643" t="s">
        <v>0</v>
      </c>
      <c r="I4643" t="s">
        <v>324</v>
      </c>
    </row>
    <row r="4644" spans="1:9" x14ac:dyDescent="0.25">
      <c r="A4644" t="s">
        <v>327</v>
      </c>
      <c r="B4644" s="6">
        <v>45627</v>
      </c>
      <c r="C4644" s="6" t="str">
        <f t="shared" si="72"/>
        <v>Q4 2024</v>
      </c>
      <c r="D4644">
        <v>9</v>
      </c>
      <c r="E4644">
        <v>9</v>
      </c>
      <c r="F4644">
        <v>1.2577630616540001</v>
      </c>
      <c r="G4644">
        <v>-0.18049866482560301</v>
      </c>
      <c r="H4644" t="s">
        <v>0</v>
      </c>
      <c r="I4644" t="s">
        <v>324</v>
      </c>
    </row>
    <row r="4645" spans="1:9" x14ac:dyDescent="0.25">
      <c r="A4645" t="s">
        <v>327</v>
      </c>
      <c r="B4645" s="6">
        <v>45658</v>
      </c>
      <c r="C4645" s="6" t="str">
        <f t="shared" si="72"/>
        <v>Q1 2025</v>
      </c>
      <c r="D4645">
        <v>10</v>
      </c>
      <c r="E4645">
        <v>9</v>
      </c>
      <c r="F4645">
        <v>1.22609809790197</v>
      </c>
      <c r="G4645">
        <v>-0.214120495516952</v>
      </c>
      <c r="H4645" t="s">
        <v>1</v>
      </c>
      <c r="I4645" t="s">
        <v>324</v>
      </c>
    </row>
    <row r="4646" spans="1:9" x14ac:dyDescent="0.25">
      <c r="A4646" t="s">
        <v>330</v>
      </c>
      <c r="B4646" s="6">
        <v>45658</v>
      </c>
      <c r="C4646" s="6" t="str">
        <f t="shared" si="72"/>
        <v>Q1 2025</v>
      </c>
      <c r="D4646">
        <v>9</v>
      </c>
      <c r="E4646">
        <v>10</v>
      </c>
      <c r="F4646">
        <v>1.22634270366035</v>
      </c>
      <c r="G4646">
        <v>-0.213875889758572</v>
      </c>
      <c r="H4646" t="s">
        <v>0</v>
      </c>
      <c r="I4646" t="s">
        <v>324</v>
      </c>
    </row>
    <row r="4647" spans="1:9" x14ac:dyDescent="0.25">
      <c r="A4647" t="s">
        <v>332</v>
      </c>
      <c r="B4647" s="6">
        <v>45658</v>
      </c>
      <c r="C4647" s="6" t="str">
        <f t="shared" si="72"/>
        <v>Q1 2025</v>
      </c>
      <c r="D4647">
        <v>8</v>
      </c>
      <c r="E4647">
        <v>8</v>
      </c>
      <c r="F4647">
        <v>1.31337658379613</v>
      </c>
      <c r="G4647">
        <v>-0.12684200962279199</v>
      </c>
      <c r="H4647" t="s">
        <v>1</v>
      </c>
      <c r="I4647" t="s">
        <v>324</v>
      </c>
    </row>
    <row r="4648" spans="1:9" x14ac:dyDescent="0.25">
      <c r="A4648" t="s">
        <v>334</v>
      </c>
      <c r="B4648" s="6">
        <v>45658</v>
      </c>
      <c r="C4648" s="6" t="str">
        <f t="shared" si="72"/>
        <v>Q1 2025</v>
      </c>
      <c r="D4648">
        <v>12</v>
      </c>
      <c r="E4648">
        <v>12</v>
      </c>
      <c r="F4648">
        <v>1.11189142538151</v>
      </c>
      <c r="G4648">
        <v>-0.32832716803740902</v>
      </c>
      <c r="H4648" t="s">
        <v>0</v>
      </c>
      <c r="I4648" t="s">
        <v>324</v>
      </c>
    </row>
    <row r="4649" spans="1:9" x14ac:dyDescent="0.25">
      <c r="A4649" t="s">
        <v>325</v>
      </c>
      <c r="B4649" s="6">
        <v>45658</v>
      </c>
      <c r="C4649" s="6" t="str">
        <f t="shared" si="72"/>
        <v>Q1 2025</v>
      </c>
      <c r="D4649">
        <v>3</v>
      </c>
      <c r="E4649">
        <v>3</v>
      </c>
      <c r="F4649">
        <v>1.6427335060297199</v>
      </c>
      <c r="G4649">
        <v>0.20251491261080301</v>
      </c>
      <c r="H4649" t="s">
        <v>0</v>
      </c>
      <c r="I4649" t="s">
        <v>324</v>
      </c>
    </row>
    <row r="4650" spans="1:9" x14ac:dyDescent="0.25">
      <c r="A4650" t="s">
        <v>326</v>
      </c>
      <c r="B4650" s="6">
        <v>45658</v>
      </c>
      <c r="C4650" s="6" t="str">
        <f t="shared" si="72"/>
        <v>Q1 2025</v>
      </c>
      <c r="D4650">
        <v>4</v>
      </c>
      <c r="E4650">
        <v>4</v>
      </c>
      <c r="F4650">
        <v>1.5420873128313299</v>
      </c>
      <c r="G4650">
        <v>0.101868719412412</v>
      </c>
      <c r="H4650" t="s">
        <v>1729</v>
      </c>
      <c r="I4650" t="s">
        <v>324</v>
      </c>
    </row>
    <row r="4651" spans="1:9" x14ac:dyDescent="0.25">
      <c r="A4651" t="s">
        <v>333</v>
      </c>
      <c r="B4651" s="6">
        <v>45658</v>
      </c>
      <c r="C4651" s="6" t="str">
        <f t="shared" si="72"/>
        <v>Q1 2025</v>
      </c>
      <c r="D4651">
        <v>11</v>
      </c>
      <c r="E4651">
        <v>11</v>
      </c>
      <c r="F4651">
        <v>1.13145545212747</v>
      </c>
      <c r="G4651">
        <v>-0.30876314129144899</v>
      </c>
      <c r="H4651" t="s">
        <v>0</v>
      </c>
      <c r="I4651" t="s">
        <v>324</v>
      </c>
    </row>
    <row r="4652" spans="1:9" x14ac:dyDescent="0.25">
      <c r="A4652" t="s">
        <v>328</v>
      </c>
      <c r="B4652" s="6">
        <v>45658</v>
      </c>
      <c r="C4652" s="6" t="str">
        <f t="shared" si="72"/>
        <v>Q1 2025</v>
      </c>
      <c r="D4652">
        <v>1</v>
      </c>
      <c r="E4652">
        <v>1</v>
      </c>
      <c r="F4652">
        <v>1.91359548097439</v>
      </c>
      <c r="G4652">
        <v>0.47337688755547103</v>
      </c>
      <c r="H4652" t="s">
        <v>1729</v>
      </c>
      <c r="I4652" t="s">
        <v>324</v>
      </c>
    </row>
    <row r="4653" spans="1:9" x14ac:dyDescent="0.25">
      <c r="A4653" t="s">
        <v>331</v>
      </c>
      <c r="B4653" s="6">
        <v>45658</v>
      </c>
      <c r="C4653" s="6" t="str">
        <f t="shared" si="72"/>
        <v>Q1 2025</v>
      </c>
      <c r="D4653">
        <v>5</v>
      </c>
      <c r="E4653">
        <v>5</v>
      </c>
      <c r="F4653">
        <v>1.49143284039068</v>
      </c>
      <c r="G4653">
        <v>5.1214246971754897E-2</v>
      </c>
      <c r="H4653" t="s">
        <v>1</v>
      </c>
      <c r="I4653" t="s">
        <v>324</v>
      </c>
    </row>
    <row r="4654" spans="1:9" x14ac:dyDescent="0.25">
      <c r="A4654" t="s">
        <v>329</v>
      </c>
      <c r="B4654" s="6">
        <v>45658</v>
      </c>
      <c r="C4654" s="6" t="str">
        <f t="shared" si="72"/>
        <v>Q1 2025</v>
      </c>
      <c r="D4654">
        <v>2</v>
      </c>
      <c r="E4654">
        <v>2</v>
      </c>
      <c r="F4654">
        <v>1.76686339361811</v>
      </c>
      <c r="G4654">
        <v>0.32664480019919401</v>
      </c>
      <c r="H4654" t="s">
        <v>1</v>
      </c>
      <c r="I4654" t="s">
        <v>324</v>
      </c>
    </row>
    <row r="4655" spans="1:9" x14ac:dyDescent="0.25">
      <c r="A4655" t="s">
        <v>324</v>
      </c>
      <c r="B4655" s="6">
        <v>45658</v>
      </c>
      <c r="C4655" s="6" t="str">
        <f t="shared" si="72"/>
        <v>Q1 2025</v>
      </c>
      <c r="D4655">
        <v>6</v>
      </c>
      <c r="E4655">
        <v>6</v>
      </c>
      <c r="F4655">
        <v>1.4765277308964599</v>
      </c>
      <c r="G4655">
        <v>3.6309137477537001E-2</v>
      </c>
      <c r="H4655" t="s">
        <v>1729</v>
      </c>
      <c r="I4655" t="s">
        <v>324</v>
      </c>
    </row>
    <row r="4656" spans="1:9" x14ac:dyDescent="0.25">
      <c r="A4656" t="s">
        <v>333</v>
      </c>
      <c r="B4656" s="6">
        <v>45689</v>
      </c>
      <c r="C4656" s="6" t="str">
        <f t="shared" si="72"/>
        <v>Q1 2025</v>
      </c>
      <c r="D4656">
        <v>12</v>
      </c>
      <c r="E4656">
        <v>11</v>
      </c>
      <c r="F4656">
        <v>1.1558635441463001</v>
      </c>
      <c r="G4656">
        <v>-0.28368852341155198</v>
      </c>
      <c r="H4656" t="s">
        <v>1</v>
      </c>
      <c r="I4656" t="s">
        <v>324</v>
      </c>
    </row>
    <row r="4657" spans="1:9" x14ac:dyDescent="0.25">
      <c r="A4657" t="s">
        <v>331</v>
      </c>
      <c r="B4657" s="6">
        <v>45689</v>
      </c>
      <c r="C4657" s="6" t="str">
        <f t="shared" si="72"/>
        <v>Q1 2025</v>
      </c>
      <c r="D4657">
        <v>4</v>
      </c>
      <c r="E4657">
        <v>5</v>
      </c>
      <c r="F4657">
        <v>1.51791752621748</v>
      </c>
      <c r="G4657">
        <v>7.8365458659630696E-2</v>
      </c>
      <c r="H4657" t="s">
        <v>0</v>
      </c>
      <c r="I4657" t="s">
        <v>324</v>
      </c>
    </row>
    <row r="4658" spans="1:9" x14ac:dyDescent="0.25">
      <c r="A4658" t="s">
        <v>327</v>
      </c>
      <c r="B4658" s="6">
        <v>45689</v>
      </c>
      <c r="C4658" s="6" t="str">
        <f t="shared" si="72"/>
        <v>Q1 2025</v>
      </c>
      <c r="D4658">
        <v>10</v>
      </c>
      <c r="E4658">
        <v>10</v>
      </c>
      <c r="F4658">
        <v>1.20893798265473</v>
      </c>
      <c r="G4658">
        <v>-0.23061408490311899</v>
      </c>
      <c r="H4658" t="s">
        <v>1</v>
      </c>
      <c r="I4658" t="s">
        <v>324</v>
      </c>
    </row>
    <row r="4659" spans="1:9" x14ac:dyDescent="0.25">
      <c r="A4659" t="s">
        <v>329</v>
      </c>
      <c r="B4659" s="6">
        <v>45689</v>
      </c>
      <c r="C4659" s="6" t="str">
        <f t="shared" si="72"/>
        <v>Q1 2025</v>
      </c>
      <c r="D4659">
        <v>2</v>
      </c>
      <c r="E4659">
        <v>2</v>
      </c>
      <c r="F4659">
        <v>1.7275289071370601</v>
      </c>
      <c r="G4659">
        <v>0.28797683957921</v>
      </c>
      <c r="H4659" t="s">
        <v>1</v>
      </c>
      <c r="I4659" t="s">
        <v>324</v>
      </c>
    </row>
    <row r="4660" spans="1:9" x14ac:dyDescent="0.25">
      <c r="A4660" t="s">
        <v>324</v>
      </c>
      <c r="B4660" s="6">
        <v>45689</v>
      </c>
      <c r="C4660" s="6" t="str">
        <f t="shared" si="72"/>
        <v>Q1 2025</v>
      </c>
      <c r="D4660">
        <v>6</v>
      </c>
      <c r="E4660">
        <v>6</v>
      </c>
      <c r="F4660">
        <v>1.4663222838026699</v>
      </c>
      <c r="G4660">
        <v>2.6770216244819699E-2</v>
      </c>
      <c r="H4660" t="s">
        <v>1</v>
      </c>
      <c r="I4660" t="s">
        <v>324</v>
      </c>
    </row>
    <row r="4661" spans="1:9" x14ac:dyDescent="0.25">
      <c r="A4661" t="s">
        <v>325</v>
      </c>
      <c r="B4661" s="6">
        <v>45689</v>
      </c>
      <c r="C4661" s="6" t="str">
        <f t="shared" si="72"/>
        <v>Q1 2025</v>
      </c>
      <c r="D4661">
        <v>3</v>
      </c>
      <c r="E4661">
        <v>3</v>
      </c>
      <c r="F4661">
        <v>1.6593173623628299</v>
      </c>
      <c r="G4661">
        <v>0.219765294804982</v>
      </c>
      <c r="H4661" t="s">
        <v>0</v>
      </c>
      <c r="I4661" t="s">
        <v>324</v>
      </c>
    </row>
    <row r="4662" spans="1:9" x14ac:dyDescent="0.25">
      <c r="A4662" t="s">
        <v>326</v>
      </c>
      <c r="B4662" s="6">
        <v>45689</v>
      </c>
      <c r="C4662" s="6" t="str">
        <f t="shared" si="72"/>
        <v>Q1 2025</v>
      </c>
      <c r="D4662">
        <v>5</v>
      </c>
      <c r="E4662">
        <v>4</v>
      </c>
      <c r="F4662">
        <v>1.51672855147579</v>
      </c>
      <c r="G4662">
        <v>7.7176483917942296E-2</v>
      </c>
      <c r="H4662" t="s">
        <v>1</v>
      </c>
      <c r="I4662" t="s">
        <v>324</v>
      </c>
    </row>
    <row r="4663" spans="1:9" x14ac:dyDescent="0.25">
      <c r="A4663" t="s">
        <v>332</v>
      </c>
      <c r="B4663" s="6">
        <v>45689</v>
      </c>
      <c r="C4663" s="6" t="str">
        <f t="shared" si="72"/>
        <v>Q1 2025</v>
      </c>
      <c r="D4663">
        <v>8</v>
      </c>
      <c r="E4663">
        <v>8</v>
      </c>
      <c r="F4663">
        <v>1.3220616171284101</v>
      </c>
      <c r="G4663">
        <v>-0.117490450429438</v>
      </c>
      <c r="H4663" t="s">
        <v>0</v>
      </c>
      <c r="I4663" t="s">
        <v>324</v>
      </c>
    </row>
    <row r="4664" spans="1:9" x14ac:dyDescent="0.25">
      <c r="A4664" t="s">
        <v>334</v>
      </c>
      <c r="B4664" s="6">
        <v>45689</v>
      </c>
      <c r="C4664" s="6" t="str">
        <f t="shared" si="72"/>
        <v>Q1 2025</v>
      </c>
      <c r="D4664">
        <v>11</v>
      </c>
      <c r="E4664">
        <v>12</v>
      </c>
      <c r="F4664">
        <v>1.1646687901597099</v>
      </c>
      <c r="G4664">
        <v>-0.27488327739813501</v>
      </c>
      <c r="H4664" t="s">
        <v>0</v>
      </c>
      <c r="I4664" t="s">
        <v>324</v>
      </c>
    </row>
    <row r="4665" spans="1:9" x14ac:dyDescent="0.25">
      <c r="A4665" t="s">
        <v>328</v>
      </c>
      <c r="B4665" s="6">
        <v>45689</v>
      </c>
      <c r="C4665" s="6" t="str">
        <f t="shared" si="72"/>
        <v>Q1 2025</v>
      </c>
      <c r="D4665">
        <v>1</v>
      </c>
      <c r="E4665">
        <v>1</v>
      </c>
      <c r="F4665">
        <v>1.8843248188075701</v>
      </c>
      <c r="G4665">
        <v>0.44477275124971999</v>
      </c>
      <c r="H4665" t="s">
        <v>1</v>
      </c>
      <c r="I4665" t="s">
        <v>324</v>
      </c>
    </row>
    <row r="4666" spans="1:9" x14ac:dyDescent="0.25">
      <c r="A4666" t="s">
        <v>330</v>
      </c>
      <c r="B4666" s="6">
        <v>45689</v>
      </c>
      <c r="C4666" s="6" t="str">
        <f t="shared" si="72"/>
        <v>Q1 2025</v>
      </c>
      <c r="D4666">
        <v>9</v>
      </c>
      <c r="E4666">
        <v>9</v>
      </c>
      <c r="F4666">
        <v>1.21140135924379</v>
      </c>
      <c r="G4666">
        <v>-0.22815070831405801</v>
      </c>
      <c r="H4666" t="s">
        <v>1</v>
      </c>
      <c r="I4666" t="s">
        <v>324</v>
      </c>
    </row>
    <row r="4667" spans="1:9" x14ac:dyDescent="0.25">
      <c r="A4667" t="s">
        <v>326</v>
      </c>
      <c r="B4667" s="6">
        <v>45717</v>
      </c>
      <c r="C4667" s="6" t="str">
        <f t="shared" si="72"/>
        <v>Q1 2025</v>
      </c>
      <c r="D4667">
        <v>5</v>
      </c>
      <c r="E4667">
        <v>5</v>
      </c>
      <c r="F4667">
        <v>1.50289072279659</v>
      </c>
      <c r="G4667">
        <v>5.5498211238219998E-2</v>
      </c>
      <c r="H4667" t="s">
        <v>1</v>
      </c>
      <c r="I4667" t="s">
        <v>324</v>
      </c>
    </row>
    <row r="4668" spans="1:9" x14ac:dyDescent="0.25">
      <c r="A4668" t="s">
        <v>328</v>
      </c>
      <c r="B4668" s="6">
        <v>45717</v>
      </c>
      <c r="C4668" s="6" t="str">
        <f t="shared" si="72"/>
        <v>Q1 2025</v>
      </c>
      <c r="D4668">
        <v>1</v>
      </c>
      <c r="E4668">
        <v>1</v>
      </c>
      <c r="F4668">
        <v>1.8751408184584899</v>
      </c>
      <c r="G4668">
        <v>0.427748306900118</v>
      </c>
      <c r="H4668" t="s">
        <v>1729</v>
      </c>
      <c r="I4668" t="s">
        <v>324</v>
      </c>
    </row>
    <row r="4669" spans="1:9" x14ac:dyDescent="0.25">
      <c r="A4669" t="s">
        <v>333</v>
      </c>
      <c r="B4669" s="6">
        <v>45717</v>
      </c>
      <c r="C4669" s="6" t="str">
        <f t="shared" si="72"/>
        <v>Q1 2025</v>
      </c>
      <c r="D4669">
        <v>12</v>
      </c>
      <c r="E4669">
        <v>12</v>
      </c>
      <c r="F4669">
        <v>1.1536213577738199</v>
      </c>
      <c r="G4669">
        <v>-0.29377115378455099</v>
      </c>
      <c r="H4669" t="s">
        <v>0</v>
      </c>
      <c r="I4669" t="s">
        <v>324</v>
      </c>
    </row>
    <row r="4670" spans="1:9" x14ac:dyDescent="0.25">
      <c r="A4670" t="s">
        <v>327</v>
      </c>
      <c r="B4670" s="6">
        <v>45717</v>
      </c>
      <c r="C4670" s="6" t="str">
        <f t="shared" si="72"/>
        <v>Q1 2025</v>
      </c>
      <c r="D4670">
        <v>10</v>
      </c>
      <c r="E4670">
        <v>10</v>
      </c>
      <c r="F4670">
        <v>1.2113546563872599</v>
      </c>
      <c r="G4670">
        <v>-0.23603785517110901</v>
      </c>
      <c r="H4670" t="s">
        <v>0</v>
      </c>
      <c r="I4670" t="s">
        <v>324</v>
      </c>
    </row>
    <row r="4671" spans="1:9" x14ac:dyDescent="0.25">
      <c r="A4671" t="s">
        <v>325</v>
      </c>
      <c r="B4671" s="6">
        <v>45717</v>
      </c>
      <c r="C4671" s="6" t="str">
        <f t="shared" si="72"/>
        <v>Q1 2025</v>
      </c>
      <c r="D4671">
        <v>3</v>
      </c>
      <c r="E4671">
        <v>3</v>
      </c>
      <c r="F4671">
        <v>1.68280552473366</v>
      </c>
      <c r="G4671">
        <v>0.23541301317528801</v>
      </c>
      <c r="H4671" t="s">
        <v>0</v>
      </c>
      <c r="I4671" t="s">
        <v>324</v>
      </c>
    </row>
    <row r="4672" spans="1:9" x14ac:dyDescent="0.25">
      <c r="A4672" t="s">
        <v>330</v>
      </c>
      <c r="B4672" s="6">
        <v>45717</v>
      </c>
      <c r="C4672" s="6" t="str">
        <f t="shared" si="72"/>
        <v>Q1 2025</v>
      </c>
      <c r="D4672">
        <v>11</v>
      </c>
      <c r="E4672">
        <v>9</v>
      </c>
      <c r="F4672">
        <v>1.19725388414502</v>
      </c>
      <c r="G4672">
        <v>-0.25013862741334703</v>
      </c>
      <c r="H4672" t="s">
        <v>1</v>
      </c>
      <c r="I4672" t="s">
        <v>324</v>
      </c>
    </row>
    <row r="4673" spans="1:9" x14ac:dyDescent="0.25">
      <c r="A4673" t="s">
        <v>334</v>
      </c>
      <c r="B4673" s="6">
        <v>45717</v>
      </c>
      <c r="C4673" s="6" t="str">
        <f t="shared" si="72"/>
        <v>Q1 2025</v>
      </c>
      <c r="D4673">
        <v>9</v>
      </c>
      <c r="E4673">
        <v>11</v>
      </c>
      <c r="F4673">
        <v>1.2771743192309499</v>
      </c>
      <c r="G4673">
        <v>-0.170218192327421</v>
      </c>
      <c r="H4673" t="s">
        <v>0</v>
      </c>
      <c r="I4673" t="s">
        <v>324</v>
      </c>
    </row>
    <row r="4674" spans="1:9" x14ac:dyDescent="0.25">
      <c r="A4674" t="s">
        <v>329</v>
      </c>
      <c r="B4674" s="6">
        <v>45717</v>
      </c>
      <c r="C4674" s="6" t="str">
        <f t="shared" si="72"/>
        <v>Q1 2025</v>
      </c>
      <c r="D4674">
        <v>2</v>
      </c>
      <c r="E4674">
        <v>2</v>
      </c>
      <c r="F4674">
        <v>1.7377127623663899</v>
      </c>
      <c r="G4674">
        <v>0.29032025080801699</v>
      </c>
      <c r="H4674" t="s">
        <v>1729</v>
      </c>
      <c r="I4674" t="s">
        <v>324</v>
      </c>
    </row>
    <row r="4675" spans="1:9" x14ac:dyDescent="0.25">
      <c r="A4675" t="s">
        <v>324</v>
      </c>
      <c r="B4675" s="6">
        <v>45717</v>
      </c>
      <c r="C4675" s="6" t="str">
        <f t="shared" ref="C4675:C4738" si="73">"Q" &amp; ROUNDUP(MONTH(B4675)/3, 0) &amp; " " &amp; YEAR(B4675)</f>
        <v>Q1 2025</v>
      </c>
      <c r="D4675">
        <v>7</v>
      </c>
      <c r="E4675">
        <v>6</v>
      </c>
      <c r="F4675">
        <v>1.4378823332474799</v>
      </c>
      <c r="G4675">
        <v>-9.5101783108841806E-3</v>
      </c>
      <c r="H4675" t="s">
        <v>1</v>
      </c>
      <c r="I4675" t="s">
        <v>324</v>
      </c>
    </row>
    <row r="4676" spans="1:9" x14ac:dyDescent="0.25">
      <c r="A4676" t="s">
        <v>331</v>
      </c>
      <c r="B4676" s="6">
        <v>45717</v>
      </c>
      <c r="C4676" s="6" t="str">
        <f t="shared" si="73"/>
        <v>Q1 2025</v>
      </c>
      <c r="D4676">
        <v>4</v>
      </c>
      <c r="E4676">
        <v>4</v>
      </c>
      <c r="F4676">
        <v>1.5232092530103101</v>
      </c>
      <c r="G4676">
        <v>7.5816741451938105E-2</v>
      </c>
      <c r="H4676" t="s">
        <v>1729</v>
      </c>
      <c r="I4676" t="s">
        <v>324</v>
      </c>
    </row>
    <row r="4677" spans="1:9" x14ac:dyDescent="0.25">
      <c r="A4677" t="s">
        <v>332</v>
      </c>
      <c r="B4677" s="6">
        <v>45717</v>
      </c>
      <c r="C4677" s="6" t="str">
        <f t="shared" si="73"/>
        <v>Q1 2025</v>
      </c>
      <c r="D4677">
        <v>8</v>
      </c>
      <c r="E4677">
        <v>8</v>
      </c>
      <c r="F4677">
        <v>1.3222719949921</v>
      </c>
      <c r="G4677">
        <v>-0.12512051656626699</v>
      </c>
      <c r="H4677" t="s">
        <v>1</v>
      </c>
      <c r="I4677" t="s">
        <v>324</v>
      </c>
    </row>
    <row r="4678" spans="1:9" x14ac:dyDescent="0.25">
      <c r="A4678" t="s">
        <v>335</v>
      </c>
      <c r="B4678" s="6">
        <v>45292</v>
      </c>
      <c r="C4678" s="6" t="str">
        <f t="shared" si="73"/>
        <v>Q1 2024</v>
      </c>
      <c r="D4678">
        <v>1</v>
      </c>
      <c r="F4678">
        <v>1.9239336783472201</v>
      </c>
      <c r="G4678">
        <v>0</v>
      </c>
      <c r="I4678" t="s">
        <v>335</v>
      </c>
    </row>
    <row r="4679" spans="1:9" x14ac:dyDescent="0.25">
      <c r="A4679" t="s">
        <v>335</v>
      </c>
      <c r="B4679" s="6">
        <v>45323</v>
      </c>
      <c r="C4679" s="6" t="str">
        <f t="shared" si="73"/>
        <v>Q1 2024</v>
      </c>
      <c r="D4679">
        <v>1</v>
      </c>
      <c r="E4679">
        <v>1</v>
      </c>
      <c r="F4679">
        <v>1.87900674509146</v>
      </c>
      <c r="G4679">
        <v>0</v>
      </c>
      <c r="H4679" t="s">
        <v>1729</v>
      </c>
      <c r="I4679" t="s">
        <v>335</v>
      </c>
    </row>
    <row r="4680" spans="1:9" x14ac:dyDescent="0.25">
      <c r="A4680" t="s">
        <v>335</v>
      </c>
      <c r="B4680" s="6">
        <v>45352</v>
      </c>
      <c r="C4680" s="6" t="str">
        <f t="shared" si="73"/>
        <v>Q1 2024</v>
      </c>
      <c r="D4680">
        <v>1</v>
      </c>
      <c r="E4680">
        <v>1</v>
      </c>
      <c r="F4680">
        <v>1.8224157794632401</v>
      </c>
      <c r="G4680">
        <v>0</v>
      </c>
      <c r="H4680" t="s">
        <v>1729</v>
      </c>
      <c r="I4680" t="s">
        <v>335</v>
      </c>
    </row>
    <row r="4681" spans="1:9" x14ac:dyDescent="0.25">
      <c r="A4681" t="s">
        <v>335</v>
      </c>
      <c r="B4681" s="6">
        <v>45383</v>
      </c>
      <c r="C4681" s="6" t="str">
        <f t="shared" si="73"/>
        <v>Q2 2024</v>
      </c>
      <c r="D4681">
        <v>1</v>
      </c>
      <c r="E4681">
        <v>1</v>
      </c>
      <c r="F4681">
        <v>1.8077148855043199</v>
      </c>
      <c r="G4681">
        <v>0</v>
      </c>
      <c r="H4681" t="s">
        <v>1729</v>
      </c>
      <c r="I4681" t="s">
        <v>335</v>
      </c>
    </row>
    <row r="4682" spans="1:9" x14ac:dyDescent="0.25">
      <c r="A4682" t="s">
        <v>335</v>
      </c>
      <c r="B4682" s="6">
        <v>45413</v>
      </c>
      <c r="C4682" s="6" t="str">
        <f t="shared" si="73"/>
        <v>Q2 2024</v>
      </c>
      <c r="D4682">
        <v>1</v>
      </c>
      <c r="E4682">
        <v>1</v>
      </c>
      <c r="F4682">
        <v>1.7885935578768699</v>
      </c>
      <c r="G4682">
        <v>0</v>
      </c>
      <c r="H4682" t="s">
        <v>1729</v>
      </c>
      <c r="I4682" t="s">
        <v>335</v>
      </c>
    </row>
    <row r="4683" spans="1:9" x14ac:dyDescent="0.25">
      <c r="A4683" t="s">
        <v>335</v>
      </c>
      <c r="B4683" s="6">
        <v>45444</v>
      </c>
      <c r="C4683" s="6" t="str">
        <f t="shared" si="73"/>
        <v>Q2 2024</v>
      </c>
      <c r="D4683">
        <v>1</v>
      </c>
      <c r="E4683">
        <v>1</v>
      </c>
      <c r="F4683">
        <v>1.80283788177906</v>
      </c>
      <c r="G4683">
        <v>0</v>
      </c>
      <c r="H4683" t="s">
        <v>1729</v>
      </c>
      <c r="I4683" t="s">
        <v>335</v>
      </c>
    </row>
    <row r="4684" spans="1:9" x14ac:dyDescent="0.25">
      <c r="A4684" t="s">
        <v>335</v>
      </c>
      <c r="B4684" s="6">
        <v>45474</v>
      </c>
      <c r="C4684" s="6" t="str">
        <f t="shared" si="73"/>
        <v>Q3 2024</v>
      </c>
      <c r="D4684">
        <v>1</v>
      </c>
      <c r="E4684">
        <v>1</v>
      </c>
      <c r="F4684">
        <v>1.8045522907923599</v>
      </c>
      <c r="G4684">
        <v>0</v>
      </c>
      <c r="H4684" t="s">
        <v>1729</v>
      </c>
      <c r="I4684" t="s">
        <v>335</v>
      </c>
    </row>
    <row r="4685" spans="1:9" x14ac:dyDescent="0.25">
      <c r="A4685" t="s">
        <v>335</v>
      </c>
      <c r="B4685" s="6">
        <v>45505</v>
      </c>
      <c r="C4685" s="6" t="str">
        <f t="shared" si="73"/>
        <v>Q3 2024</v>
      </c>
      <c r="D4685">
        <v>1</v>
      </c>
      <c r="E4685">
        <v>1</v>
      </c>
      <c r="F4685">
        <v>1.80284710094583</v>
      </c>
      <c r="G4685">
        <v>0</v>
      </c>
      <c r="H4685" t="s">
        <v>1729</v>
      </c>
      <c r="I4685" t="s">
        <v>335</v>
      </c>
    </row>
    <row r="4686" spans="1:9" x14ac:dyDescent="0.25">
      <c r="A4686" t="s">
        <v>335</v>
      </c>
      <c r="B4686" s="6">
        <v>45536</v>
      </c>
      <c r="C4686" s="6" t="str">
        <f t="shared" si="73"/>
        <v>Q3 2024</v>
      </c>
      <c r="D4686">
        <v>1</v>
      </c>
      <c r="E4686">
        <v>1</v>
      </c>
      <c r="F4686">
        <v>1.7848145781615701</v>
      </c>
      <c r="G4686">
        <v>0</v>
      </c>
      <c r="H4686" t="s">
        <v>1729</v>
      </c>
      <c r="I4686" t="s">
        <v>335</v>
      </c>
    </row>
    <row r="4687" spans="1:9" x14ac:dyDescent="0.25">
      <c r="A4687" t="s">
        <v>335</v>
      </c>
      <c r="B4687" s="6">
        <v>45566</v>
      </c>
      <c r="C4687" s="6" t="str">
        <f t="shared" si="73"/>
        <v>Q4 2024</v>
      </c>
      <c r="D4687">
        <v>1</v>
      </c>
      <c r="E4687">
        <v>1</v>
      </c>
      <c r="F4687">
        <v>1.77603697866342</v>
      </c>
      <c r="G4687">
        <v>0</v>
      </c>
      <c r="H4687" t="s">
        <v>1729</v>
      </c>
      <c r="I4687" t="s">
        <v>335</v>
      </c>
    </row>
    <row r="4688" spans="1:9" x14ac:dyDescent="0.25">
      <c r="A4688" t="s">
        <v>335</v>
      </c>
      <c r="B4688" s="6">
        <v>45597</v>
      </c>
      <c r="C4688" s="6" t="str">
        <f t="shared" si="73"/>
        <v>Q4 2024</v>
      </c>
      <c r="D4688">
        <v>1</v>
      </c>
      <c r="E4688">
        <v>1</v>
      </c>
      <c r="F4688">
        <v>1.7863365280522201</v>
      </c>
      <c r="G4688">
        <v>0</v>
      </c>
      <c r="H4688" t="s">
        <v>1729</v>
      </c>
      <c r="I4688" t="s">
        <v>335</v>
      </c>
    </row>
    <row r="4689" spans="1:9" x14ac:dyDescent="0.25">
      <c r="A4689" t="s">
        <v>335</v>
      </c>
      <c r="B4689" s="6">
        <v>45627</v>
      </c>
      <c r="C4689" s="6" t="str">
        <f t="shared" si="73"/>
        <v>Q4 2024</v>
      </c>
      <c r="D4689">
        <v>1</v>
      </c>
      <c r="E4689">
        <v>1</v>
      </c>
      <c r="F4689">
        <v>1.7736310714013901</v>
      </c>
      <c r="G4689">
        <v>0</v>
      </c>
      <c r="H4689" t="s">
        <v>1729</v>
      </c>
      <c r="I4689" t="s">
        <v>335</v>
      </c>
    </row>
    <row r="4690" spans="1:9" x14ac:dyDescent="0.25">
      <c r="A4690" t="s">
        <v>335</v>
      </c>
      <c r="B4690" s="6">
        <v>45658</v>
      </c>
      <c r="C4690" s="6" t="str">
        <f t="shared" si="73"/>
        <v>Q1 2025</v>
      </c>
      <c r="D4690">
        <v>1</v>
      </c>
      <c r="E4690">
        <v>1</v>
      </c>
      <c r="F4690">
        <v>1.74496170662953</v>
      </c>
      <c r="G4690">
        <v>0</v>
      </c>
      <c r="H4690" t="s">
        <v>1729</v>
      </c>
      <c r="I4690" t="s">
        <v>335</v>
      </c>
    </row>
    <row r="4691" spans="1:9" x14ac:dyDescent="0.25">
      <c r="A4691" t="s">
        <v>335</v>
      </c>
      <c r="B4691" s="6">
        <v>45689</v>
      </c>
      <c r="C4691" s="6" t="str">
        <f t="shared" si="73"/>
        <v>Q1 2025</v>
      </c>
      <c r="D4691">
        <v>1</v>
      </c>
      <c r="E4691">
        <v>1</v>
      </c>
      <c r="F4691">
        <v>1.71811174362191</v>
      </c>
      <c r="G4691">
        <v>0</v>
      </c>
      <c r="H4691" t="s">
        <v>1729</v>
      </c>
      <c r="I4691" t="s">
        <v>335</v>
      </c>
    </row>
    <row r="4692" spans="1:9" x14ac:dyDescent="0.25">
      <c r="A4692" t="s">
        <v>335</v>
      </c>
      <c r="B4692" s="6">
        <v>45717</v>
      </c>
      <c r="C4692" s="6" t="str">
        <f t="shared" si="73"/>
        <v>Q1 2025</v>
      </c>
      <c r="D4692">
        <v>1</v>
      </c>
      <c r="E4692">
        <v>1</v>
      </c>
      <c r="F4692">
        <v>1.7053906656795501</v>
      </c>
      <c r="G4692">
        <v>0</v>
      </c>
      <c r="H4692" t="s">
        <v>1729</v>
      </c>
      <c r="I4692" t="s">
        <v>335</v>
      </c>
    </row>
    <row r="4693" spans="1:9" x14ac:dyDescent="0.25">
      <c r="A4693" t="s">
        <v>339</v>
      </c>
      <c r="B4693" s="6">
        <v>45292</v>
      </c>
      <c r="C4693" s="6" t="str">
        <f t="shared" si="73"/>
        <v>Q1 2024</v>
      </c>
      <c r="D4693">
        <v>8</v>
      </c>
      <c r="F4693">
        <v>1.91045853217504</v>
      </c>
      <c r="G4693">
        <v>-1.7749477445604601E-2</v>
      </c>
      <c r="I4693" t="s">
        <v>336</v>
      </c>
    </row>
    <row r="4694" spans="1:9" x14ac:dyDescent="0.25">
      <c r="A4694" t="s">
        <v>337</v>
      </c>
      <c r="B4694" s="6">
        <v>45292</v>
      </c>
      <c r="C4694" s="6" t="str">
        <f t="shared" si="73"/>
        <v>Q1 2024</v>
      </c>
      <c r="D4694">
        <v>5</v>
      </c>
      <c r="E4694">
        <v>11</v>
      </c>
      <c r="F4694">
        <v>2.0872726978588201</v>
      </c>
      <c r="G4694">
        <v>0.15906468823817699</v>
      </c>
      <c r="H4694" t="s">
        <v>0</v>
      </c>
      <c r="I4694" t="s">
        <v>336</v>
      </c>
    </row>
    <row r="4695" spans="1:9" x14ac:dyDescent="0.25">
      <c r="A4695" t="s">
        <v>341</v>
      </c>
      <c r="B4695" s="6">
        <v>45292</v>
      </c>
      <c r="C4695" s="6" t="str">
        <f t="shared" si="73"/>
        <v>Q1 2024</v>
      </c>
      <c r="D4695">
        <v>1</v>
      </c>
      <c r="E4695">
        <v>7</v>
      </c>
      <c r="F4695">
        <v>2.3142526582155201</v>
      </c>
      <c r="G4695">
        <v>0.38604464859487098</v>
      </c>
      <c r="H4695" t="s">
        <v>0</v>
      </c>
      <c r="I4695" t="s">
        <v>336</v>
      </c>
    </row>
    <row r="4696" spans="1:9" x14ac:dyDescent="0.25">
      <c r="A4696" t="s">
        <v>344</v>
      </c>
      <c r="B4696" s="6">
        <v>45292</v>
      </c>
      <c r="C4696" s="6" t="str">
        <f t="shared" si="73"/>
        <v>Q1 2024</v>
      </c>
      <c r="D4696">
        <v>6</v>
      </c>
      <c r="E4696">
        <v>3</v>
      </c>
      <c r="F4696">
        <v>1.9680521575755201</v>
      </c>
      <c r="G4696">
        <v>3.9844147954868701E-2</v>
      </c>
      <c r="H4696" t="s">
        <v>1</v>
      </c>
      <c r="I4696" t="s">
        <v>336</v>
      </c>
    </row>
    <row r="4697" spans="1:9" x14ac:dyDescent="0.25">
      <c r="A4697" t="s">
        <v>336</v>
      </c>
      <c r="B4697" s="6">
        <v>45292</v>
      </c>
      <c r="C4697" s="6" t="str">
        <f t="shared" si="73"/>
        <v>Q1 2024</v>
      </c>
      <c r="D4697">
        <v>4</v>
      </c>
      <c r="E4697">
        <v>4</v>
      </c>
      <c r="F4697">
        <v>2.0925506139843701</v>
      </c>
      <c r="G4697">
        <v>0.164342604363722</v>
      </c>
      <c r="H4697" t="s">
        <v>0</v>
      </c>
      <c r="I4697" t="s">
        <v>336</v>
      </c>
    </row>
    <row r="4698" spans="1:9" x14ac:dyDescent="0.25">
      <c r="A4698" t="s">
        <v>343</v>
      </c>
      <c r="B4698" s="6">
        <v>45292</v>
      </c>
      <c r="C4698" s="6" t="str">
        <f t="shared" si="73"/>
        <v>Q1 2024</v>
      </c>
      <c r="D4698">
        <v>11</v>
      </c>
      <c r="E4698">
        <v>1</v>
      </c>
      <c r="F4698">
        <v>1.3713188609715601</v>
      </c>
      <c r="G4698">
        <v>-0.55688914864909</v>
      </c>
      <c r="H4698" t="s">
        <v>1</v>
      </c>
      <c r="I4698" t="s">
        <v>336</v>
      </c>
    </row>
    <row r="4699" spans="1:9" x14ac:dyDescent="0.25">
      <c r="A4699" t="s">
        <v>342</v>
      </c>
      <c r="B4699" s="6">
        <v>45292</v>
      </c>
      <c r="C4699" s="6" t="str">
        <f t="shared" si="73"/>
        <v>Q1 2024</v>
      </c>
      <c r="D4699">
        <v>2</v>
      </c>
      <c r="E4699">
        <v>6</v>
      </c>
      <c r="F4699">
        <v>2.2487970580260401</v>
      </c>
      <c r="G4699">
        <v>0.32058904840538799</v>
      </c>
      <c r="H4699" t="s">
        <v>0</v>
      </c>
      <c r="I4699" t="s">
        <v>336</v>
      </c>
    </row>
    <row r="4700" spans="1:9" x14ac:dyDescent="0.25">
      <c r="A4700" t="s">
        <v>338</v>
      </c>
      <c r="B4700" s="6">
        <v>45292</v>
      </c>
      <c r="C4700" s="6" t="str">
        <f t="shared" si="73"/>
        <v>Q1 2024</v>
      </c>
      <c r="D4700">
        <v>3</v>
      </c>
      <c r="E4700">
        <v>2</v>
      </c>
      <c r="F4700">
        <v>2.1800523567764198</v>
      </c>
      <c r="G4700">
        <v>0.25184434715577703</v>
      </c>
      <c r="H4700" t="s">
        <v>1</v>
      </c>
      <c r="I4700" t="s">
        <v>336</v>
      </c>
    </row>
    <row r="4701" spans="1:9" x14ac:dyDescent="0.25">
      <c r="A4701" t="s">
        <v>340</v>
      </c>
      <c r="B4701" s="6">
        <v>45292</v>
      </c>
      <c r="C4701" s="6" t="str">
        <f t="shared" si="73"/>
        <v>Q1 2024</v>
      </c>
      <c r="D4701">
        <v>9</v>
      </c>
      <c r="E4701">
        <v>8</v>
      </c>
      <c r="F4701">
        <v>1.5676267343617201</v>
      </c>
      <c r="G4701">
        <v>-0.36058127525892197</v>
      </c>
      <c r="H4701" t="s">
        <v>1</v>
      </c>
      <c r="I4701" t="s">
        <v>336</v>
      </c>
    </row>
    <row r="4702" spans="1:9" x14ac:dyDescent="0.25">
      <c r="A4702" t="s">
        <v>345</v>
      </c>
      <c r="B4702" s="6">
        <v>45292</v>
      </c>
      <c r="C4702" s="6" t="str">
        <f t="shared" si="73"/>
        <v>Q1 2024</v>
      </c>
      <c r="D4702">
        <v>10</v>
      </c>
      <c r="E4702">
        <v>5</v>
      </c>
      <c r="F4702">
        <v>1.5416984262614599</v>
      </c>
      <c r="G4702">
        <v>-0.386509583359189</v>
      </c>
      <c r="H4702" t="s">
        <v>1</v>
      </c>
      <c r="I4702" t="s">
        <v>336</v>
      </c>
    </row>
    <row r="4703" spans="1:9" x14ac:dyDescent="0.25">
      <c r="A4703" t="s">
        <v>337</v>
      </c>
      <c r="B4703" s="6">
        <v>45323</v>
      </c>
      <c r="C4703" s="6" t="str">
        <f t="shared" si="73"/>
        <v>Q1 2024</v>
      </c>
      <c r="D4703">
        <v>5</v>
      </c>
      <c r="E4703">
        <v>5</v>
      </c>
      <c r="F4703">
        <v>2.0694178322723298</v>
      </c>
      <c r="G4703">
        <v>0.13443894224582101</v>
      </c>
      <c r="H4703" t="s">
        <v>1</v>
      </c>
      <c r="I4703" t="s">
        <v>336</v>
      </c>
    </row>
    <row r="4704" spans="1:9" x14ac:dyDescent="0.25">
      <c r="A4704" t="s">
        <v>336</v>
      </c>
      <c r="B4704" s="6">
        <v>45323</v>
      </c>
      <c r="C4704" s="6" t="str">
        <f t="shared" si="73"/>
        <v>Q1 2024</v>
      </c>
      <c r="D4704">
        <v>4</v>
      </c>
      <c r="E4704">
        <v>4</v>
      </c>
      <c r="F4704">
        <v>2.0904823122267202</v>
      </c>
      <c r="G4704">
        <v>0.15550342220020399</v>
      </c>
      <c r="H4704" t="s">
        <v>1</v>
      </c>
      <c r="I4704" t="s">
        <v>336</v>
      </c>
    </row>
    <row r="4705" spans="1:9" x14ac:dyDescent="0.25">
      <c r="A4705" t="s">
        <v>340</v>
      </c>
      <c r="B4705" s="6">
        <v>45323</v>
      </c>
      <c r="C4705" s="6" t="str">
        <f t="shared" si="73"/>
        <v>Q1 2024</v>
      </c>
      <c r="D4705">
        <v>9</v>
      </c>
      <c r="E4705">
        <v>9</v>
      </c>
      <c r="F4705">
        <v>1.7104342129408701</v>
      </c>
      <c r="G4705">
        <v>-0.22454467708563999</v>
      </c>
      <c r="H4705" t="s">
        <v>0</v>
      </c>
      <c r="I4705" t="s">
        <v>336</v>
      </c>
    </row>
    <row r="4706" spans="1:9" x14ac:dyDescent="0.25">
      <c r="A4706" t="s">
        <v>338</v>
      </c>
      <c r="B4706" s="6">
        <v>45323</v>
      </c>
      <c r="C4706" s="6" t="str">
        <f t="shared" si="73"/>
        <v>Q1 2024</v>
      </c>
      <c r="D4706">
        <v>3</v>
      </c>
      <c r="E4706">
        <v>3</v>
      </c>
      <c r="F4706">
        <v>2.15372016414964</v>
      </c>
      <c r="G4706">
        <v>0.21874127412313099</v>
      </c>
      <c r="H4706" t="s">
        <v>1</v>
      </c>
      <c r="I4706" t="s">
        <v>336</v>
      </c>
    </row>
    <row r="4707" spans="1:9" x14ac:dyDescent="0.25">
      <c r="A4707" t="s">
        <v>342</v>
      </c>
      <c r="B4707" s="6">
        <v>45323</v>
      </c>
      <c r="C4707" s="6" t="str">
        <f t="shared" si="73"/>
        <v>Q1 2024</v>
      </c>
      <c r="D4707">
        <v>2</v>
      </c>
      <c r="E4707">
        <v>2</v>
      </c>
      <c r="F4707">
        <v>2.2607830551808998</v>
      </c>
      <c r="G4707">
        <v>0.32580416515438698</v>
      </c>
      <c r="H4707" t="s">
        <v>1729</v>
      </c>
      <c r="I4707" t="s">
        <v>336</v>
      </c>
    </row>
    <row r="4708" spans="1:9" x14ac:dyDescent="0.25">
      <c r="A4708" t="s">
        <v>344</v>
      </c>
      <c r="B4708" s="6">
        <v>45323</v>
      </c>
      <c r="C4708" s="6" t="str">
        <f t="shared" si="73"/>
        <v>Q1 2024</v>
      </c>
      <c r="D4708">
        <v>6</v>
      </c>
      <c r="E4708">
        <v>6</v>
      </c>
      <c r="F4708">
        <v>1.9614381512087</v>
      </c>
      <c r="G4708">
        <v>2.6459261182186999E-2</v>
      </c>
      <c r="H4708" t="s">
        <v>1</v>
      </c>
      <c r="I4708" t="s">
        <v>336</v>
      </c>
    </row>
    <row r="4709" spans="1:9" x14ac:dyDescent="0.25">
      <c r="A4709" t="s">
        <v>341</v>
      </c>
      <c r="B4709" s="6">
        <v>45323</v>
      </c>
      <c r="C4709" s="6" t="str">
        <f t="shared" si="73"/>
        <v>Q1 2024</v>
      </c>
      <c r="D4709">
        <v>1</v>
      </c>
      <c r="E4709">
        <v>1</v>
      </c>
      <c r="F4709">
        <v>2.2886243475683501</v>
      </c>
      <c r="G4709">
        <v>0.35364545754184101</v>
      </c>
      <c r="H4709" t="s">
        <v>1</v>
      </c>
      <c r="I4709" t="s">
        <v>336</v>
      </c>
    </row>
    <row r="4710" spans="1:9" x14ac:dyDescent="0.25">
      <c r="A4710" t="s">
        <v>339</v>
      </c>
      <c r="B4710" s="6">
        <v>45323</v>
      </c>
      <c r="C4710" s="6" t="str">
        <f t="shared" si="73"/>
        <v>Q1 2024</v>
      </c>
      <c r="D4710">
        <v>8</v>
      </c>
      <c r="E4710">
        <v>8</v>
      </c>
      <c r="F4710">
        <v>1.9178807866404499</v>
      </c>
      <c r="G4710">
        <v>-1.70981033860611E-2</v>
      </c>
      <c r="H4710" t="s">
        <v>0</v>
      </c>
      <c r="I4710" t="s">
        <v>336</v>
      </c>
    </row>
    <row r="4711" spans="1:9" x14ac:dyDescent="0.25">
      <c r="A4711" t="s">
        <v>345</v>
      </c>
      <c r="B4711" s="6">
        <v>45323</v>
      </c>
      <c r="C4711" s="6" t="str">
        <f t="shared" si="73"/>
        <v>Q1 2024</v>
      </c>
      <c r="D4711">
        <v>10</v>
      </c>
      <c r="E4711">
        <v>10</v>
      </c>
      <c r="F4711">
        <v>1.5716569152006199</v>
      </c>
      <c r="G4711">
        <v>-0.36332197482589501</v>
      </c>
      <c r="H4711" t="s">
        <v>0</v>
      </c>
      <c r="I4711" t="s">
        <v>336</v>
      </c>
    </row>
    <row r="4712" spans="1:9" x14ac:dyDescent="0.25">
      <c r="A4712" t="s">
        <v>343</v>
      </c>
      <c r="B4712" s="6">
        <v>45323</v>
      </c>
      <c r="C4712" s="6" t="str">
        <f t="shared" si="73"/>
        <v>Q1 2024</v>
      </c>
      <c r="D4712">
        <v>11</v>
      </c>
      <c r="E4712">
        <v>11</v>
      </c>
      <c r="F4712">
        <v>1.32535112287654</v>
      </c>
      <c r="G4712">
        <v>-0.60962776714997502</v>
      </c>
      <c r="H4712" t="s">
        <v>1</v>
      </c>
      <c r="I4712" t="s">
        <v>336</v>
      </c>
    </row>
    <row r="4713" spans="1:9" x14ac:dyDescent="0.25">
      <c r="A4713" t="s">
        <v>337</v>
      </c>
      <c r="B4713" s="6">
        <v>45352</v>
      </c>
      <c r="C4713" s="6" t="str">
        <f t="shared" si="73"/>
        <v>Q1 2024</v>
      </c>
      <c r="D4713">
        <v>5</v>
      </c>
      <c r="E4713">
        <v>5</v>
      </c>
      <c r="F4713">
        <v>2.0211808754676999</v>
      </c>
      <c r="G4713">
        <v>7.6361142210163893E-2</v>
      </c>
      <c r="H4713" t="s">
        <v>1</v>
      </c>
      <c r="I4713" t="s">
        <v>336</v>
      </c>
    </row>
    <row r="4714" spans="1:9" x14ac:dyDescent="0.25">
      <c r="A4714" t="s">
        <v>338</v>
      </c>
      <c r="B4714" s="6">
        <v>45352</v>
      </c>
      <c r="C4714" s="6" t="str">
        <f t="shared" si="73"/>
        <v>Q1 2024</v>
      </c>
      <c r="D4714">
        <v>1</v>
      </c>
      <c r="E4714">
        <v>3</v>
      </c>
      <c r="F4714">
        <v>2.3127361141682798</v>
      </c>
      <c r="G4714">
        <v>0.36791638091074902</v>
      </c>
      <c r="H4714" t="s">
        <v>0</v>
      </c>
      <c r="I4714" t="s">
        <v>336</v>
      </c>
    </row>
    <row r="4715" spans="1:9" x14ac:dyDescent="0.25">
      <c r="A4715" t="s">
        <v>336</v>
      </c>
      <c r="B4715" s="6">
        <v>45352</v>
      </c>
      <c r="C4715" s="6" t="str">
        <f t="shared" si="73"/>
        <v>Q1 2024</v>
      </c>
      <c r="D4715">
        <v>4</v>
      </c>
      <c r="E4715">
        <v>4</v>
      </c>
      <c r="F4715">
        <v>2.0703376798894002</v>
      </c>
      <c r="G4715">
        <v>0.12551794663186799</v>
      </c>
      <c r="H4715" t="s">
        <v>1</v>
      </c>
      <c r="I4715" t="s">
        <v>336</v>
      </c>
    </row>
    <row r="4716" spans="1:9" x14ac:dyDescent="0.25">
      <c r="A4716" t="s">
        <v>344</v>
      </c>
      <c r="B4716" s="6">
        <v>45352</v>
      </c>
      <c r="C4716" s="6" t="str">
        <f t="shared" si="73"/>
        <v>Q1 2024</v>
      </c>
      <c r="D4716">
        <v>8</v>
      </c>
      <c r="E4716">
        <v>6</v>
      </c>
      <c r="F4716">
        <v>1.9210534190088699</v>
      </c>
      <c r="G4716">
        <v>-2.3766314248662102E-2</v>
      </c>
      <c r="H4716" t="s">
        <v>1</v>
      </c>
      <c r="I4716" t="s">
        <v>336</v>
      </c>
    </row>
    <row r="4717" spans="1:9" x14ac:dyDescent="0.25">
      <c r="A4717" t="s">
        <v>343</v>
      </c>
      <c r="B4717" s="6">
        <v>45352</v>
      </c>
      <c r="C4717" s="6" t="str">
        <f t="shared" si="73"/>
        <v>Q1 2024</v>
      </c>
      <c r="D4717">
        <v>11</v>
      </c>
      <c r="E4717">
        <v>11</v>
      </c>
      <c r="F4717">
        <v>1.34593131530734</v>
      </c>
      <c r="G4717">
        <v>-0.59888841795019199</v>
      </c>
      <c r="H4717" t="s">
        <v>0</v>
      </c>
      <c r="I4717" t="s">
        <v>336</v>
      </c>
    </row>
    <row r="4718" spans="1:9" x14ac:dyDescent="0.25">
      <c r="A4718" t="s">
        <v>341</v>
      </c>
      <c r="B4718" s="6">
        <v>45352</v>
      </c>
      <c r="C4718" s="6" t="str">
        <f t="shared" si="73"/>
        <v>Q1 2024</v>
      </c>
      <c r="D4718">
        <v>2</v>
      </c>
      <c r="E4718">
        <v>1</v>
      </c>
      <c r="F4718">
        <v>2.2383043600021599</v>
      </c>
      <c r="G4718">
        <v>0.293484626744624</v>
      </c>
      <c r="H4718" t="s">
        <v>1</v>
      </c>
      <c r="I4718" t="s">
        <v>336</v>
      </c>
    </row>
    <row r="4719" spans="1:9" x14ac:dyDescent="0.25">
      <c r="A4719" t="s">
        <v>339</v>
      </c>
      <c r="B4719" s="6">
        <v>45352</v>
      </c>
      <c r="C4719" s="6" t="str">
        <f t="shared" si="73"/>
        <v>Q1 2024</v>
      </c>
      <c r="D4719">
        <v>7</v>
      </c>
      <c r="E4719">
        <v>8</v>
      </c>
      <c r="F4719">
        <v>1.941276839775</v>
      </c>
      <c r="G4719">
        <v>-3.542893482537E-3</v>
      </c>
      <c r="H4719" t="s">
        <v>0</v>
      </c>
      <c r="I4719" t="s">
        <v>336</v>
      </c>
    </row>
    <row r="4720" spans="1:9" x14ac:dyDescent="0.25">
      <c r="A4720" t="s">
        <v>342</v>
      </c>
      <c r="B4720" s="6">
        <v>45352</v>
      </c>
      <c r="C4720" s="6" t="str">
        <f t="shared" si="73"/>
        <v>Q1 2024</v>
      </c>
      <c r="D4720">
        <v>3</v>
      </c>
      <c r="E4720">
        <v>2</v>
      </c>
      <c r="F4720">
        <v>2.2053791926166801</v>
      </c>
      <c r="G4720">
        <v>0.26055945935914399</v>
      </c>
      <c r="H4720" t="s">
        <v>1</v>
      </c>
      <c r="I4720" t="s">
        <v>336</v>
      </c>
    </row>
    <row r="4721" spans="1:9" x14ac:dyDescent="0.25">
      <c r="A4721" t="s">
        <v>340</v>
      </c>
      <c r="B4721" s="6">
        <v>45352</v>
      </c>
      <c r="C4721" s="6" t="str">
        <f t="shared" si="73"/>
        <v>Q1 2024</v>
      </c>
      <c r="D4721">
        <v>9</v>
      </c>
      <c r="E4721">
        <v>9</v>
      </c>
      <c r="F4721">
        <v>1.8350628508206599</v>
      </c>
      <c r="G4721">
        <v>-0.109756882436873</v>
      </c>
      <c r="H4721" t="s">
        <v>0</v>
      </c>
      <c r="I4721" t="s">
        <v>336</v>
      </c>
    </row>
    <row r="4722" spans="1:9" x14ac:dyDescent="0.25">
      <c r="A4722" t="s">
        <v>345</v>
      </c>
      <c r="B4722" s="6">
        <v>45352</v>
      </c>
      <c r="C4722" s="6" t="str">
        <f t="shared" si="73"/>
        <v>Q1 2024</v>
      </c>
      <c r="D4722">
        <v>10</v>
      </c>
      <c r="E4722">
        <v>10</v>
      </c>
      <c r="F4722">
        <v>1.5569346855192501</v>
      </c>
      <c r="G4722">
        <v>-0.38788504773828603</v>
      </c>
      <c r="H4722" t="s">
        <v>1</v>
      </c>
      <c r="I4722" t="s">
        <v>336</v>
      </c>
    </row>
    <row r="4723" spans="1:9" x14ac:dyDescent="0.25">
      <c r="A4723" t="s">
        <v>339</v>
      </c>
      <c r="B4723" s="6">
        <v>45383</v>
      </c>
      <c r="C4723" s="6" t="str">
        <f t="shared" si="73"/>
        <v>Q2 2024</v>
      </c>
      <c r="D4723">
        <v>8</v>
      </c>
      <c r="E4723">
        <v>7</v>
      </c>
      <c r="F4723">
        <v>1.91460490300789</v>
      </c>
      <c r="G4723">
        <v>-2.15656343402808E-2</v>
      </c>
      <c r="H4723" t="s">
        <v>1</v>
      </c>
      <c r="I4723" t="s">
        <v>336</v>
      </c>
    </row>
    <row r="4724" spans="1:9" x14ac:dyDescent="0.25">
      <c r="A4724" t="s">
        <v>344</v>
      </c>
      <c r="B4724" s="6">
        <v>45383</v>
      </c>
      <c r="C4724" s="6" t="str">
        <f t="shared" si="73"/>
        <v>Q2 2024</v>
      </c>
      <c r="D4724">
        <v>9</v>
      </c>
      <c r="E4724">
        <v>8</v>
      </c>
      <c r="F4724">
        <v>1.9086897987512099</v>
      </c>
      <c r="G4724">
        <v>-2.7480738596961301E-2</v>
      </c>
      <c r="H4724" t="s">
        <v>1</v>
      </c>
      <c r="I4724" t="s">
        <v>336</v>
      </c>
    </row>
    <row r="4725" spans="1:9" x14ac:dyDescent="0.25">
      <c r="A4725" t="s">
        <v>338</v>
      </c>
      <c r="B4725" s="6">
        <v>45383</v>
      </c>
      <c r="C4725" s="6" t="str">
        <f t="shared" si="73"/>
        <v>Q2 2024</v>
      </c>
      <c r="D4725">
        <v>1</v>
      </c>
      <c r="E4725">
        <v>1</v>
      </c>
      <c r="F4725">
        <v>2.2673482469756601</v>
      </c>
      <c r="G4725">
        <v>0.33117770962749099</v>
      </c>
      <c r="H4725" t="s">
        <v>1</v>
      </c>
      <c r="I4725" t="s">
        <v>336</v>
      </c>
    </row>
    <row r="4726" spans="1:9" x14ac:dyDescent="0.25">
      <c r="A4726" t="s">
        <v>345</v>
      </c>
      <c r="B4726" s="6">
        <v>45383</v>
      </c>
      <c r="C4726" s="6" t="str">
        <f t="shared" si="73"/>
        <v>Q2 2024</v>
      </c>
      <c r="D4726">
        <v>10</v>
      </c>
      <c r="E4726">
        <v>10</v>
      </c>
      <c r="F4726">
        <v>1.6170967798476801</v>
      </c>
      <c r="G4726">
        <v>-0.319073757500488</v>
      </c>
      <c r="H4726" t="s">
        <v>0</v>
      </c>
      <c r="I4726" t="s">
        <v>336</v>
      </c>
    </row>
    <row r="4727" spans="1:9" x14ac:dyDescent="0.25">
      <c r="A4727" t="s">
        <v>340</v>
      </c>
      <c r="B4727" s="6">
        <v>45383</v>
      </c>
      <c r="C4727" s="6" t="str">
        <f t="shared" si="73"/>
        <v>Q2 2024</v>
      </c>
      <c r="D4727">
        <v>6</v>
      </c>
      <c r="E4727">
        <v>9</v>
      </c>
      <c r="F4727">
        <v>1.9476332799159299</v>
      </c>
      <c r="G4727">
        <v>1.14627425677538E-2</v>
      </c>
      <c r="H4727" t="s">
        <v>0</v>
      </c>
      <c r="I4727" t="s">
        <v>336</v>
      </c>
    </row>
    <row r="4728" spans="1:9" x14ac:dyDescent="0.25">
      <c r="A4728" t="s">
        <v>336</v>
      </c>
      <c r="B4728" s="6">
        <v>45383</v>
      </c>
      <c r="C4728" s="6" t="str">
        <f t="shared" si="73"/>
        <v>Q2 2024</v>
      </c>
      <c r="D4728">
        <v>4</v>
      </c>
      <c r="E4728">
        <v>4</v>
      </c>
      <c r="F4728">
        <v>2.0093000482638499</v>
      </c>
      <c r="G4728">
        <v>7.3129510915676404E-2</v>
      </c>
      <c r="H4728" t="s">
        <v>1</v>
      </c>
      <c r="I4728" t="s">
        <v>336</v>
      </c>
    </row>
    <row r="4729" spans="1:9" x14ac:dyDescent="0.25">
      <c r="A4729" t="s">
        <v>342</v>
      </c>
      <c r="B4729" s="6">
        <v>45383</v>
      </c>
      <c r="C4729" s="6" t="str">
        <f t="shared" si="73"/>
        <v>Q2 2024</v>
      </c>
      <c r="D4729">
        <v>3</v>
      </c>
      <c r="E4729">
        <v>3</v>
      </c>
      <c r="F4729">
        <v>2.1351232002293998</v>
      </c>
      <c r="G4729">
        <v>0.19895266288122501</v>
      </c>
      <c r="H4729" t="s">
        <v>1</v>
      </c>
      <c r="I4729" t="s">
        <v>336</v>
      </c>
    </row>
    <row r="4730" spans="1:9" x14ac:dyDescent="0.25">
      <c r="A4730" t="s">
        <v>343</v>
      </c>
      <c r="B4730" s="6">
        <v>45383</v>
      </c>
      <c r="C4730" s="6" t="str">
        <f t="shared" si="73"/>
        <v>Q2 2024</v>
      </c>
      <c r="D4730">
        <v>11</v>
      </c>
      <c r="E4730">
        <v>11</v>
      </c>
      <c r="F4730">
        <v>1.3691380745607999</v>
      </c>
      <c r="G4730">
        <v>-0.56703246278736796</v>
      </c>
      <c r="H4730" t="s">
        <v>0</v>
      </c>
      <c r="I4730" t="s">
        <v>336</v>
      </c>
    </row>
    <row r="4731" spans="1:9" x14ac:dyDescent="0.25">
      <c r="A4731" t="s">
        <v>337</v>
      </c>
      <c r="B4731" s="6">
        <v>45383</v>
      </c>
      <c r="C4731" s="6" t="str">
        <f t="shared" si="73"/>
        <v>Q2 2024</v>
      </c>
      <c r="D4731">
        <v>5</v>
      </c>
      <c r="E4731">
        <v>5</v>
      </c>
      <c r="F4731">
        <v>2.00800065203605</v>
      </c>
      <c r="G4731">
        <v>7.1830114687876104E-2</v>
      </c>
      <c r="H4731" t="s">
        <v>1</v>
      </c>
      <c r="I4731" t="s">
        <v>336</v>
      </c>
    </row>
    <row r="4732" spans="1:9" x14ac:dyDescent="0.25">
      <c r="A4732" t="s">
        <v>341</v>
      </c>
      <c r="B4732" s="6">
        <v>45383</v>
      </c>
      <c r="C4732" s="6" t="str">
        <f t="shared" si="73"/>
        <v>Q2 2024</v>
      </c>
      <c r="D4732">
        <v>2</v>
      </c>
      <c r="E4732">
        <v>2</v>
      </c>
      <c r="F4732">
        <v>2.18477038989325</v>
      </c>
      <c r="G4732">
        <v>0.24859985254507599</v>
      </c>
      <c r="H4732" t="s">
        <v>1</v>
      </c>
      <c r="I4732" t="s">
        <v>336</v>
      </c>
    </row>
    <row r="4733" spans="1:9" x14ac:dyDescent="0.25">
      <c r="A4733" t="s">
        <v>338</v>
      </c>
      <c r="B4733" s="6">
        <v>45413</v>
      </c>
      <c r="C4733" s="6" t="str">
        <f t="shared" si="73"/>
        <v>Q2 2024</v>
      </c>
      <c r="D4733">
        <v>2</v>
      </c>
      <c r="E4733">
        <v>1</v>
      </c>
      <c r="F4733">
        <v>2.2782725971553699</v>
      </c>
      <c r="G4733">
        <v>0.32225643229251999</v>
      </c>
      <c r="H4733" t="s">
        <v>1</v>
      </c>
      <c r="I4733" t="s">
        <v>336</v>
      </c>
    </row>
    <row r="4734" spans="1:9" x14ac:dyDescent="0.25">
      <c r="A4734" t="s">
        <v>341</v>
      </c>
      <c r="B4734" s="6">
        <v>45413</v>
      </c>
      <c r="C4734" s="6" t="str">
        <f t="shared" si="73"/>
        <v>Q2 2024</v>
      </c>
      <c r="D4734">
        <v>1</v>
      </c>
      <c r="E4734">
        <v>2</v>
      </c>
      <c r="F4734">
        <v>2.2802943871697998</v>
      </c>
      <c r="G4734">
        <v>0.32427822230694597</v>
      </c>
      <c r="H4734" t="s">
        <v>0</v>
      </c>
      <c r="I4734" t="s">
        <v>336</v>
      </c>
    </row>
    <row r="4735" spans="1:9" x14ac:dyDescent="0.25">
      <c r="A4735" t="s">
        <v>342</v>
      </c>
      <c r="B4735" s="6">
        <v>45413</v>
      </c>
      <c r="C4735" s="6" t="str">
        <f t="shared" si="73"/>
        <v>Q2 2024</v>
      </c>
      <c r="D4735">
        <v>3</v>
      </c>
      <c r="E4735">
        <v>3</v>
      </c>
      <c r="F4735">
        <v>2.1718615343540502</v>
      </c>
      <c r="G4735">
        <v>0.21584536949119901</v>
      </c>
      <c r="H4735" t="s">
        <v>0</v>
      </c>
      <c r="I4735" t="s">
        <v>336</v>
      </c>
    </row>
    <row r="4736" spans="1:9" x14ac:dyDescent="0.25">
      <c r="A4736" t="s">
        <v>343</v>
      </c>
      <c r="B4736" s="6">
        <v>45413</v>
      </c>
      <c r="C4736" s="6" t="str">
        <f t="shared" si="73"/>
        <v>Q2 2024</v>
      </c>
      <c r="D4736">
        <v>11</v>
      </c>
      <c r="E4736">
        <v>11</v>
      </c>
      <c r="F4736">
        <v>1.3791911623592801</v>
      </c>
      <c r="G4736">
        <v>-0.57682500250357904</v>
      </c>
      <c r="H4736" t="s">
        <v>0</v>
      </c>
      <c r="I4736" t="s">
        <v>336</v>
      </c>
    </row>
    <row r="4737" spans="1:9" x14ac:dyDescent="0.25">
      <c r="A4737" t="s">
        <v>344</v>
      </c>
      <c r="B4737" s="6">
        <v>45413</v>
      </c>
      <c r="C4737" s="6" t="str">
        <f t="shared" si="73"/>
        <v>Q2 2024</v>
      </c>
      <c r="D4737">
        <v>9</v>
      </c>
      <c r="E4737">
        <v>9</v>
      </c>
      <c r="F4737">
        <v>1.8230137376531801</v>
      </c>
      <c r="G4737">
        <v>-0.133002427209677</v>
      </c>
      <c r="H4737" t="s">
        <v>1</v>
      </c>
      <c r="I4737" t="s">
        <v>336</v>
      </c>
    </row>
    <row r="4738" spans="1:9" x14ac:dyDescent="0.25">
      <c r="A4738" t="s">
        <v>339</v>
      </c>
      <c r="B4738" s="6">
        <v>45413</v>
      </c>
      <c r="C4738" s="6" t="str">
        <f t="shared" si="73"/>
        <v>Q2 2024</v>
      </c>
      <c r="D4738">
        <v>8</v>
      </c>
      <c r="E4738">
        <v>8</v>
      </c>
      <c r="F4738">
        <v>1.9283485334286701</v>
      </c>
      <c r="G4738">
        <v>-2.7667631434181199E-2</v>
      </c>
      <c r="H4738" t="s">
        <v>1</v>
      </c>
      <c r="I4738" t="s">
        <v>336</v>
      </c>
    </row>
    <row r="4739" spans="1:9" x14ac:dyDescent="0.25">
      <c r="A4739" t="s">
        <v>345</v>
      </c>
      <c r="B4739" s="6">
        <v>45413</v>
      </c>
      <c r="C4739" s="6" t="str">
        <f t="shared" ref="C4739:C4802" si="74">"Q" &amp; ROUNDUP(MONTH(B4739)/3, 0) &amp; " " &amp; YEAR(B4739)</f>
        <v>Q2 2024</v>
      </c>
      <c r="D4739">
        <v>10</v>
      </c>
      <c r="E4739">
        <v>10</v>
      </c>
      <c r="F4739">
        <v>1.69401794564712</v>
      </c>
      <c r="G4739">
        <v>-0.26199821921573402</v>
      </c>
      <c r="H4739" t="s">
        <v>0</v>
      </c>
      <c r="I4739" t="s">
        <v>336</v>
      </c>
    </row>
    <row r="4740" spans="1:9" x14ac:dyDescent="0.25">
      <c r="A4740" t="s">
        <v>340</v>
      </c>
      <c r="B4740" s="6">
        <v>45413</v>
      </c>
      <c r="C4740" s="6" t="str">
        <f t="shared" si="74"/>
        <v>Q2 2024</v>
      </c>
      <c r="D4740">
        <v>4</v>
      </c>
      <c r="E4740">
        <v>6</v>
      </c>
      <c r="F4740">
        <v>2.0128169095478499</v>
      </c>
      <c r="G4740">
        <v>5.6800744684991598E-2</v>
      </c>
      <c r="H4740" t="s">
        <v>0</v>
      </c>
      <c r="I4740" t="s">
        <v>336</v>
      </c>
    </row>
    <row r="4741" spans="1:9" x14ac:dyDescent="0.25">
      <c r="A4741" t="s">
        <v>336</v>
      </c>
      <c r="B4741" s="6">
        <v>45413</v>
      </c>
      <c r="C4741" s="6" t="str">
        <f t="shared" si="74"/>
        <v>Q2 2024</v>
      </c>
      <c r="D4741">
        <v>5</v>
      </c>
      <c r="E4741">
        <v>4</v>
      </c>
      <c r="F4741">
        <v>2.0074751006532101</v>
      </c>
      <c r="G4741">
        <v>5.1458935790354501E-2</v>
      </c>
      <c r="H4741" t="s">
        <v>1</v>
      </c>
      <c r="I4741" t="s">
        <v>336</v>
      </c>
    </row>
    <row r="4742" spans="1:9" x14ac:dyDescent="0.25">
      <c r="A4742" t="s">
        <v>337</v>
      </c>
      <c r="B4742" s="6">
        <v>45413</v>
      </c>
      <c r="C4742" s="6" t="str">
        <f t="shared" si="74"/>
        <v>Q2 2024</v>
      </c>
      <c r="D4742">
        <v>6</v>
      </c>
      <c r="E4742">
        <v>5</v>
      </c>
      <c r="F4742">
        <v>1.98486974066001</v>
      </c>
      <c r="G4742">
        <v>2.8853575797159001E-2</v>
      </c>
      <c r="H4742" t="s">
        <v>1</v>
      </c>
      <c r="I4742" t="s">
        <v>336</v>
      </c>
    </row>
    <row r="4743" spans="1:9" x14ac:dyDescent="0.25">
      <c r="A4743" t="s">
        <v>341</v>
      </c>
      <c r="B4743" s="6">
        <v>45444</v>
      </c>
      <c r="C4743" s="6" t="str">
        <f t="shared" si="74"/>
        <v>Q2 2024</v>
      </c>
      <c r="D4743">
        <v>3</v>
      </c>
      <c r="E4743">
        <v>1</v>
      </c>
      <c r="F4743">
        <v>2.2175179675638201</v>
      </c>
      <c r="G4743">
        <v>0.24161024799439601</v>
      </c>
      <c r="H4743" t="s">
        <v>1</v>
      </c>
      <c r="I4743" t="s">
        <v>336</v>
      </c>
    </row>
    <row r="4744" spans="1:9" x14ac:dyDescent="0.25">
      <c r="A4744" t="s">
        <v>339</v>
      </c>
      <c r="B4744" s="6">
        <v>45444</v>
      </c>
      <c r="C4744" s="6" t="str">
        <f t="shared" si="74"/>
        <v>Q2 2024</v>
      </c>
      <c r="D4744">
        <v>8</v>
      </c>
      <c r="E4744">
        <v>8</v>
      </c>
      <c r="F4744">
        <v>1.94521617239732</v>
      </c>
      <c r="G4744">
        <v>-3.0691547172105201E-2</v>
      </c>
      <c r="H4744" t="s">
        <v>1</v>
      </c>
      <c r="I4744" t="s">
        <v>336</v>
      </c>
    </row>
    <row r="4745" spans="1:9" x14ac:dyDescent="0.25">
      <c r="A4745" t="s">
        <v>345</v>
      </c>
      <c r="B4745" s="6">
        <v>45444</v>
      </c>
      <c r="C4745" s="6" t="str">
        <f t="shared" si="74"/>
        <v>Q2 2024</v>
      </c>
      <c r="D4745">
        <v>10</v>
      </c>
      <c r="E4745">
        <v>10</v>
      </c>
      <c r="F4745">
        <v>1.7195544369401301</v>
      </c>
      <c r="G4745">
        <v>-0.25635328262929602</v>
      </c>
      <c r="H4745" t="s">
        <v>0</v>
      </c>
      <c r="I4745" t="s">
        <v>336</v>
      </c>
    </row>
    <row r="4746" spans="1:9" x14ac:dyDescent="0.25">
      <c r="A4746" t="s">
        <v>340</v>
      </c>
      <c r="B4746" s="6">
        <v>45444</v>
      </c>
      <c r="C4746" s="6" t="str">
        <f t="shared" si="74"/>
        <v>Q2 2024</v>
      </c>
      <c r="D4746">
        <v>4</v>
      </c>
      <c r="E4746">
        <v>4</v>
      </c>
      <c r="F4746">
        <v>2.0785558398481898</v>
      </c>
      <c r="G4746">
        <v>0.102648120278772</v>
      </c>
      <c r="H4746" t="s">
        <v>0</v>
      </c>
      <c r="I4746" t="s">
        <v>336</v>
      </c>
    </row>
    <row r="4747" spans="1:9" x14ac:dyDescent="0.25">
      <c r="A4747" t="s">
        <v>342</v>
      </c>
      <c r="B4747" s="6">
        <v>45444</v>
      </c>
      <c r="C4747" s="6" t="str">
        <f t="shared" si="74"/>
        <v>Q2 2024</v>
      </c>
      <c r="D4747">
        <v>1</v>
      </c>
      <c r="E4747">
        <v>3</v>
      </c>
      <c r="F4747">
        <v>2.2618861621775999</v>
      </c>
      <c r="G4747">
        <v>0.285978442608181</v>
      </c>
      <c r="H4747" t="s">
        <v>0</v>
      </c>
      <c r="I4747" t="s">
        <v>336</v>
      </c>
    </row>
    <row r="4748" spans="1:9" x14ac:dyDescent="0.25">
      <c r="A4748" t="s">
        <v>337</v>
      </c>
      <c r="B4748" s="6">
        <v>45444</v>
      </c>
      <c r="C4748" s="6" t="str">
        <f t="shared" si="74"/>
        <v>Q2 2024</v>
      </c>
      <c r="D4748">
        <v>6</v>
      </c>
      <c r="E4748">
        <v>6</v>
      </c>
      <c r="F4748">
        <v>2.0416199935034798</v>
      </c>
      <c r="G4748">
        <v>6.57122739340541E-2</v>
      </c>
      <c r="H4748" t="s">
        <v>0</v>
      </c>
      <c r="I4748" t="s">
        <v>336</v>
      </c>
    </row>
    <row r="4749" spans="1:9" x14ac:dyDescent="0.25">
      <c r="A4749" t="s">
        <v>343</v>
      </c>
      <c r="B4749" s="6">
        <v>45444</v>
      </c>
      <c r="C4749" s="6" t="str">
        <f t="shared" si="74"/>
        <v>Q2 2024</v>
      </c>
      <c r="D4749">
        <v>11</v>
      </c>
      <c r="E4749">
        <v>11</v>
      </c>
      <c r="F4749">
        <v>1.38632385379892</v>
      </c>
      <c r="G4749">
        <v>-0.58958386577050603</v>
      </c>
      <c r="H4749" t="s">
        <v>0</v>
      </c>
      <c r="I4749" t="s">
        <v>336</v>
      </c>
    </row>
    <row r="4750" spans="1:9" x14ac:dyDescent="0.25">
      <c r="A4750" t="s">
        <v>344</v>
      </c>
      <c r="B4750" s="6">
        <v>45444</v>
      </c>
      <c r="C4750" s="6" t="str">
        <f t="shared" si="74"/>
        <v>Q2 2024</v>
      </c>
      <c r="D4750">
        <v>9</v>
      </c>
      <c r="E4750">
        <v>9</v>
      </c>
      <c r="F4750">
        <v>1.81266643746378</v>
      </c>
      <c r="G4750">
        <v>-0.16324128210564201</v>
      </c>
      <c r="H4750" t="s">
        <v>1</v>
      </c>
      <c r="I4750" t="s">
        <v>336</v>
      </c>
    </row>
    <row r="4751" spans="1:9" x14ac:dyDescent="0.25">
      <c r="A4751" t="s">
        <v>338</v>
      </c>
      <c r="B4751" s="6">
        <v>45444</v>
      </c>
      <c r="C4751" s="6" t="str">
        <f t="shared" si="74"/>
        <v>Q2 2024</v>
      </c>
      <c r="D4751">
        <v>2</v>
      </c>
      <c r="E4751">
        <v>2</v>
      </c>
      <c r="F4751">
        <v>2.2476905129474898</v>
      </c>
      <c r="G4751">
        <v>0.27178279337807298</v>
      </c>
      <c r="H4751" t="s">
        <v>1</v>
      </c>
      <c r="I4751" t="s">
        <v>336</v>
      </c>
    </row>
    <row r="4752" spans="1:9" x14ac:dyDescent="0.25">
      <c r="A4752" t="s">
        <v>336</v>
      </c>
      <c r="B4752" s="6">
        <v>45444</v>
      </c>
      <c r="C4752" s="6" t="str">
        <f t="shared" si="74"/>
        <v>Q2 2024</v>
      </c>
      <c r="D4752">
        <v>5</v>
      </c>
      <c r="E4752">
        <v>5</v>
      </c>
      <c r="F4752">
        <v>2.04804581905349</v>
      </c>
      <c r="G4752">
        <v>7.2138099484071003E-2</v>
      </c>
      <c r="H4752" t="s">
        <v>0</v>
      </c>
      <c r="I4752" t="s">
        <v>336</v>
      </c>
    </row>
    <row r="4753" spans="1:9" x14ac:dyDescent="0.25">
      <c r="A4753" t="s">
        <v>341</v>
      </c>
      <c r="B4753" s="6">
        <v>45474</v>
      </c>
      <c r="C4753" s="6" t="str">
        <f t="shared" si="74"/>
        <v>Q3 2024</v>
      </c>
      <c r="D4753">
        <v>3</v>
      </c>
      <c r="E4753">
        <v>3</v>
      </c>
      <c r="F4753">
        <v>2.1946838753120401</v>
      </c>
      <c r="G4753">
        <v>0.19305287691572001</v>
      </c>
      <c r="H4753" t="s">
        <v>1</v>
      </c>
      <c r="I4753" t="s">
        <v>336</v>
      </c>
    </row>
    <row r="4754" spans="1:9" x14ac:dyDescent="0.25">
      <c r="A4754" t="s">
        <v>339</v>
      </c>
      <c r="B4754" s="6">
        <v>45474</v>
      </c>
      <c r="C4754" s="6" t="str">
        <f t="shared" si="74"/>
        <v>Q3 2024</v>
      </c>
      <c r="D4754">
        <v>8</v>
      </c>
      <c r="E4754">
        <v>8</v>
      </c>
      <c r="F4754">
        <v>1.98473750373854</v>
      </c>
      <c r="G4754">
        <v>-1.68934946577723E-2</v>
      </c>
      <c r="H4754" t="s">
        <v>0</v>
      </c>
      <c r="I4754" t="s">
        <v>336</v>
      </c>
    </row>
    <row r="4755" spans="1:9" x14ac:dyDescent="0.25">
      <c r="A4755" t="s">
        <v>345</v>
      </c>
      <c r="B4755" s="6">
        <v>45474</v>
      </c>
      <c r="C4755" s="6" t="str">
        <f t="shared" si="74"/>
        <v>Q3 2024</v>
      </c>
      <c r="D4755">
        <v>9</v>
      </c>
      <c r="E4755">
        <v>10</v>
      </c>
      <c r="F4755">
        <v>1.7873108949959799</v>
      </c>
      <c r="G4755">
        <v>-0.214320103400331</v>
      </c>
      <c r="H4755" t="s">
        <v>0</v>
      </c>
      <c r="I4755" t="s">
        <v>336</v>
      </c>
    </row>
    <row r="4756" spans="1:9" x14ac:dyDescent="0.25">
      <c r="A4756" t="s">
        <v>338</v>
      </c>
      <c r="B4756" s="6">
        <v>45474</v>
      </c>
      <c r="C4756" s="6" t="str">
        <f t="shared" si="74"/>
        <v>Q3 2024</v>
      </c>
      <c r="D4756">
        <v>2</v>
      </c>
      <c r="E4756">
        <v>2</v>
      </c>
      <c r="F4756">
        <v>2.2076316422303002</v>
      </c>
      <c r="G4756">
        <v>0.206000643833985</v>
      </c>
      <c r="H4756" t="s">
        <v>1</v>
      </c>
      <c r="I4756" t="s">
        <v>336</v>
      </c>
    </row>
    <row r="4757" spans="1:9" x14ac:dyDescent="0.25">
      <c r="A4757" t="s">
        <v>344</v>
      </c>
      <c r="B4757" s="6">
        <v>45474</v>
      </c>
      <c r="C4757" s="6" t="str">
        <f t="shared" si="74"/>
        <v>Q3 2024</v>
      </c>
      <c r="D4757">
        <v>10</v>
      </c>
      <c r="E4757">
        <v>9</v>
      </c>
      <c r="F4757">
        <v>1.7855050329420501</v>
      </c>
      <c r="G4757">
        <v>-0.21612596545426699</v>
      </c>
      <c r="H4757" t="s">
        <v>1</v>
      </c>
      <c r="I4757" t="s">
        <v>336</v>
      </c>
    </row>
    <row r="4758" spans="1:9" x14ac:dyDescent="0.25">
      <c r="A4758" t="s">
        <v>337</v>
      </c>
      <c r="B4758" s="6">
        <v>45474</v>
      </c>
      <c r="C4758" s="6" t="str">
        <f t="shared" si="74"/>
        <v>Q3 2024</v>
      </c>
      <c r="D4758">
        <v>5</v>
      </c>
      <c r="E4758">
        <v>6</v>
      </c>
      <c r="F4758">
        <v>2.0769459922944402</v>
      </c>
      <c r="G4758">
        <v>7.5314993898127E-2</v>
      </c>
      <c r="H4758" t="s">
        <v>0</v>
      </c>
      <c r="I4758" t="s">
        <v>336</v>
      </c>
    </row>
    <row r="4759" spans="1:9" x14ac:dyDescent="0.25">
      <c r="A4759" t="s">
        <v>342</v>
      </c>
      <c r="B4759" s="6">
        <v>45474</v>
      </c>
      <c r="C4759" s="6" t="str">
        <f t="shared" si="74"/>
        <v>Q3 2024</v>
      </c>
      <c r="D4759">
        <v>1</v>
      </c>
      <c r="E4759">
        <v>1</v>
      </c>
      <c r="F4759">
        <v>2.3642049887530598</v>
      </c>
      <c r="G4759">
        <v>0.36257399035674898</v>
      </c>
      <c r="H4759" t="s">
        <v>0</v>
      </c>
      <c r="I4759" t="s">
        <v>336</v>
      </c>
    </row>
    <row r="4760" spans="1:9" x14ac:dyDescent="0.25">
      <c r="A4760" t="s">
        <v>343</v>
      </c>
      <c r="B4760" s="6">
        <v>45474</v>
      </c>
      <c r="C4760" s="6" t="str">
        <f t="shared" si="74"/>
        <v>Q3 2024</v>
      </c>
      <c r="D4760">
        <v>11</v>
      </c>
      <c r="E4760">
        <v>11</v>
      </c>
      <c r="F4760">
        <v>1.4543841190404501</v>
      </c>
      <c r="G4760">
        <v>-0.54724687935586003</v>
      </c>
      <c r="H4760" t="s">
        <v>0</v>
      </c>
      <c r="I4760" t="s">
        <v>336</v>
      </c>
    </row>
    <row r="4761" spans="1:9" x14ac:dyDescent="0.25">
      <c r="A4761" t="s">
        <v>336</v>
      </c>
      <c r="B4761" s="6">
        <v>45474</v>
      </c>
      <c r="C4761" s="6" t="str">
        <f t="shared" si="74"/>
        <v>Q3 2024</v>
      </c>
      <c r="D4761">
        <v>6</v>
      </c>
      <c r="E4761">
        <v>5</v>
      </c>
      <c r="F4761">
        <v>2.0736181380656298</v>
      </c>
      <c r="G4761">
        <v>7.1987139669319203E-2</v>
      </c>
      <c r="H4761" t="s">
        <v>1</v>
      </c>
      <c r="I4761" t="s">
        <v>336</v>
      </c>
    </row>
    <row r="4762" spans="1:9" x14ac:dyDescent="0.25">
      <c r="A4762" t="s">
        <v>340</v>
      </c>
      <c r="B4762" s="6">
        <v>45474</v>
      </c>
      <c r="C4762" s="6" t="str">
        <f t="shared" si="74"/>
        <v>Q3 2024</v>
      </c>
      <c r="D4762">
        <v>4</v>
      </c>
      <c r="E4762">
        <v>4</v>
      </c>
      <c r="F4762">
        <v>2.0872877965906498</v>
      </c>
      <c r="G4762">
        <v>8.5656798194330794E-2</v>
      </c>
      <c r="H4762" t="s">
        <v>1</v>
      </c>
      <c r="I4762" t="s">
        <v>336</v>
      </c>
    </row>
    <row r="4763" spans="1:9" x14ac:dyDescent="0.25">
      <c r="A4763" t="s">
        <v>344</v>
      </c>
      <c r="B4763" s="6">
        <v>45505</v>
      </c>
      <c r="C4763" s="6" t="str">
        <f t="shared" si="74"/>
        <v>Q3 2024</v>
      </c>
      <c r="D4763">
        <v>10</v>
      </c>
      <c r="E4763">
        <v>10</v>
      </c>
      <c r="F4763">
        <v>1.76607267538026</v>
      </c>
      <c r="G4763">
        <v>-0.22839475492082101</v>
      </c>
      <c r="H4763" t="s">
        <v>1</v>
      </c>
      <c r="I4763" t="s">
        <v>336</v>
      </c>
    </row>
    <row r="4764" spans="1:9" x14ac:dyDescent="0.25">
      <c r="A4764" t="s">
        <v>342</v>
      </c>
      <c r="B4764" s="6">
        <v>45505</v>
      </c>
      <c r="C4764" s="6" t="str">
        <f t="shared" si="74"/>
        <v>Q3 2024</v>
      </c>
      <c r="D4764">
        <v>1</v>
      </c>
      <c r="E4764">
        <v>1</v>
      </c>
      <c r="F4764">
        <v>2.3642049887530598</v>
      </c>
      <c r="G4764">
        <v>0.36973755845197698</v>
      </c>
      <c r="H4764" t="s">
        <v>1729</v>
      </c>
      <c r="I4764" t="s">
        <v>336</v>
      </c>
    </row>
    <row r="4765" spans="1:9" x14ac:dyDescent="0.25">
      <c r="A4765" t="s">
        <v>345</v>
      </c>
      <c r="B4765" s="6">
        <v>45505</v>
      </c>
      <c r="C4765" s="6" t="str">
        <f t="shared" si="74"/>
        <v>Q3 2024</v>
      </c>
      <c r="D4765">
        <v>9</v>
      </c>
      <c r="E4765">
        <v>9</v>
      </c>
      <c r="F4765">
        <v>1.7697672173352901</v>
      </c>
      <c r="G4765">
        <v>-0.22470021296579801</v>
      </c>
      <c r="H4765" t="s">
        <v>0</v>
      </c>
      <c r="I4765" t="s">
        <v>336</v>
      </c>
    </row>
    <row r="4766" spans="1:9" x14ac:dyDescent="0.25">
      <c r="A4766" t="s">
        <v>338</v>
      </c>
      <c r="B4766" s="6">
        <v>45505</v>
      </c>
      <c r="C4766" s="6" t="str">
        <f t="shared" si="74"/>
        <v>Q3 2024</v>
      </c>
      <c r="D4766">
        <v>2</v>
      </c>
      <c r="E4766">
        <v>2</v>
      </c>
      <c r="F4766">
        <v>2.2467152413449201</v>
      </c>
      <c r="G4766">
        <v>0.25224781104383498</v>
      </c>
      <c r="H4766" t="s">
        <v>0</v>
      </c>
      <c r="I4766" t="s">
        <v>336</v>
      </c>
    </row>
    <row r="4767" spans="1:9" x14ac:dyDescent="0.25">
      <c r="A4767" t="s">
        <v>337</v>
      </c>
      <c r="B4767" s="6">
        <v>45505</v>
      </c>
      <c r="C4767" s="6" t="str">
        <f t="shared" si="74"/>
        <v>Q3 2024</v>
      </c>
      <c r="D4767">
        <v>5</v>
      </c>
      <c r="E4767">
        <v>5</v>
      </c>
      <c r="F4767">
        <v>2.0573292442508002</v>
      </c>
      <c r="G4767">
        <v>6.2861813949715004E-2</v>
      </c>
      <c r="H4767" t="s">
        <v>1</v>
      </c>
      <c r="I4767" t="s">
        <v>336</v>
      </c>
    </row>
    <row r="4768" spans="1:9" x14ac:dyDescent="0.25">
      <c r="A4768" t="s">
        <v>336</v>
      </c>
      <c r="B4768" s="6">
        <v>45505</v>
      </c>
      <c r="C4768" s="6" t="str">
        <f t="shared" si="74"/>
        <v>Q3 2024</v>
      </c>
      <c r="D4768">
        <v>4</v>
      </c>
      <c r="E4768">
        <v>6</v>
      </c>
      <c r="F4768">
        <v>2.0835064253578</v>
      </c>
      <c r="G4768">
        <v>8.9038995056711201E-2</v>
      </c>
      <c r="H4768" t="s">
        <v>0</v>
      </c>
      <c r="I4768" t="s">
        <v>336</v>
      </c>
    </row>
    <row r="4769" spans="1:9" x14ac:dyDescent="0.25">
      <c r="A4769" t="s">
        <v>343</v>
      </c>
      <c r="B4769" s="6">
        <v>45505</v>
      </c>
      <c r="C4769" s="6" t="str">
        <f t="shared" si="74"/>
        <v>Q3 2024</v>
      </c>
      <c r="D4769">
        <v>11</v>
      </c>
      <c r="E4769">
        <v>11</v>
      </c>
      <c r="F4769">
        <v>1.50190990795393</v>
      </c>
      <c r="G4769">
        <v>-0.492557522347156</v>
      </c>
      <c r="H4769" t="s">
        <v>0</v>
      </c>
      <c r="I4769" t="s">
        <v>336</v>
      </c>
    </row>
    <row r="4770" spans="1:9" x14ac:dyDescent="0.25">
      <c r="A4770" t="s">
        <v>339</v>
      </c>
      <c r="B4770" s="6">
        <v>45505</v>
      </c>
      <c r="C4770" s="6" t="str">
        <f t="shared" si="74"/>
        <v>Q3 2024</v>
      </c>
      <c r="D4770">
        <v>8</v>
      </c>
      <c r="E4770">
        <v>8</v>
      </c>
      <c r="F4770">
        <v>1.9372907244694599</v>
      </c>
      <c r="G4770">
        <v>-5.71767058316257E-2</v>
      </c>
      <c r="H4770" t="s">
        <v>1</v>
      </c>
      <c r="I4770" t="s">
        <v>336</v>
      </c>
    </row>
    <row r="4771" spans="1:9" x14ac:dyDescent="0.25">
      <c r="A4771" t="s">
        <v>341</v>
      </c>
      <c r="B4771" s="6">
        <v>45505</v>
      </c>
      <c r="C4771" s="6" t="str">
        <f t="shared" si="74"/>
        <v>Q3 2024</v>
      </c>
      <c r="D4771">
        <v>3</v>
      </c>
      <c r="E4771">
        <v>3</v>
      </c>
      <c r="F4771">
        <v>2.1902944425601198</v>
      </c>
      <c r="G4771">
        <v>0.19582701225903601</v>
      </c>
      <c r="H4771" t="s">
        <v>1729</v>
      </c>
      <c r="I4771" t="s">
        <v>336</v>
      </c>
    </row>
    <row r="4772" spans="1:9" x14ac:dyDescent="0.25">
      <c r="A4772" t="s">
        <v>340</v>
      </c>
      <c r="B4772" s="6">
        <v>45505</v>
      </c>
      <c r="C4772" s="6" t="str">
        <f t="shared" si="74"/>
        <v>Q3 2024</v>
      </c>
      <c r="D4772">
        <v>6</v>
      </c>
      <c r="E4772">
        <v>4</v>
      </c>
      <c r="F4772">
        <v>2.02758343560521</v>
      </c>
      <c r="G4772">
        <v>3.3116005304123501E-2</v>
      </c>
      <c r="H4772" t="s">
        <v>1</v>
      </c>
      <c r="I4772" t="s">
        <v>336</v>
      </c>
    </row>
    <row r="4773" spans="1:9" x14ac:dyDescent="0.25">
      <c r="A4773" t="s">
        <v>340</v>
      </c>
      <c r="B4773" s="6">
        <v>45536</v>
      </c>
      <c r="C4773" s="6" t="str">
        <f t="shared" si="74"/>
        <v>Q3 2024</v>
      </c>
      <c r="D4773">
        <v>7</v>
      </c>
      <c r="E4773">
        <v>6</v>
      </c>
      <c r="F4773">
        <v>1.95535462105743</v>
      </c>
      <c r="G4773">
        <v>-1.6962813884452799E-2</v>
      </c>
      <c r="H4773" t="s">
        <v>1</v>
      </c>
      <c r="I4773" t="s">
        <v>336</v>
      </c>
    </row>
    <row r="4774" spans="1:9" x14ac:dyDescent="0.25">
      <c r="A4774" t="s">
        <v>342</v>
      </c>
      <c r="B4774" s="6">
        <v>45536</v>
      </c>
      <c r="C4774" s="6" t="str">
        <f t="shared" si="74"/>
        <v>Q3 2024</v>
      </c>
      <c r="D4774">
        <v>1</v>
      </c>
      <c r="E4774">
        <v>1</v>
      </c>
      <c r="F4774">
        <v>2.2786354226043599</v>
      </c>
      <c r="G4774">
        <v>0.30631798766247398</v>
      </c>
      <c r="H4774" t="s">
        <v>1</v>
      </c>
      <c r="I4774" t="s">
        <v>336</v>
      </c>
    </row>
    <row r="4775" spans="1:9" x14ac:dyDescent="0.25">
      <c r="A4775" t="s">
        <v>343</v>
      </c>
      <c r="B4775" s="6">
        <v>45536</v>
      </c>
      <c r="C4775" s="6" t="str">
        <f t="shared" si="74"/>
        <v>Q3 2024</v>
      </c>
      <c r="D4775">
        <v>11</v>
      </c>
      <c r="E4775">
        <v>11</v>
      </c>
      <c r="F4775">
        <v>1.6073670351082301</v>
      </c>
      <c r="G4775">
        <v>-0.36495039983365501</v>
      </c>
      <c r="H4775" t="s">
        <v>0</v>
      </c>
      <c r="I4775" t="s">
        <v>336</v>
      </c>
    </row>
    <row r="4776" spans="1:9" x14ac:dyDescent="0.25">
      <c r="A4776" t="s">
        <v>341</v>
      </c>
      <c r="B4776" s="6">
        <v>45536</v>
      </c>
      <c r="C4776" s="6" t="str">
        <f t="shared" si="74"/>
        <v>Q3 2024</v>
      </c>
      <c r="D4776">
        <v>3</v>
      </c>
      <c r="E4776">
        <v>3</v>
      </c>
      <c r="F4776">
        <v>2.1829116645027402</v>
      </c>
      <c r="G4776">
        <v>0.21059422956085799</v>
      </c>
      <c r="H4776" t="s">
        <v>0</v>
      </c>
      <c r="I4776" t="s">
        <v>336</v>
      </c>
    </row>
    <row r="4777" spans="1:9" x14ac:dyDescent="0.25">
      <c r="A4777" t="s">
        <v>338</v>
      </c>
      <c r="B4777" s="6">
        <v>45536</v>
      </c>
      <c r="C4777" s="6" t="str">
        <f t="shared" si="74"/>
        <v>Q3 2024</v>
      </c>
      <c r="D4777">
        <v>2</v>
      </c>
      <c r="E4777">
        <v>2</v>
      </c>
      <c r="F4777">
        <v>2.2004079384053599</v>
      </c>
      <c r="G4777">
        <v>0.22809050346346901</v>
      </c>
      <c r="H4777" t="s">
        <v>1</v>
      </c>
      <c r="I4777" t="s">
        <v>336</v>
      </c>
    </row>
    <row r="4778" spans="1:9" x14ac:dyDescent="0.25">
      <c r="A4778" t="s">
        <v>345</v>
      </c>
      <c r="B4778" s="6">
        <v>45536</v>
      </c>
      <c r="C4778" s="6" t="str">
        <f t="shared" si="74"/>
        <v>Q3 2024</v>
      </c>
      <c r="D4778">
        <v>9</v>
      </c>
      <c r="E4778">
        <v>9</v>
      </c>
      <c r="F4778">
        <v>1.7446665568091799</v>
      </c>
      <c r="G4778">
        <v>-0.22765087813270299</v>
      </c>
      <c r="H4778" t="s">
        <v>0</v>
      </c>
      <c r="I4778" t="s">
        <v>336</v>
      </c>
    </row>
    <row r="4779" spans="1:9" x14ac:dyDescent="0.25">
      <c r="A4779" t="s">
        <v>344</v>
      </c>
      <c r="B4779" s="6">
        <v>45536</v>
      </c>
      <c r="C4779" s="6" t="str">
        <f t="shared" si="74"/>
        <v>Q3 2024</v>
      </c>
      <c r="D4779">
        <v>10</v>
      </c>
      <c r="E4779">
        <v>10</v>
      </c>
      <c r="F4779">
        <v>1.7057382400821799</v>
      </c>
      <c r="G4779">
        <v>-0.266579194859702</v>
      </c>
      <c r="H4779" t="s">
        <v>1</v>
      </c>
      <c r="I4779" t="s">
        <v>336</v>
      </c>
    </row>
    <row r="4780" spans="1:9" x14ac:dyDescent="0.25">
      <c r="A4780" t="s">
        <v>336</v>
      </c>
      <c r="B4780" s="6">
        <v>45536</v>
      </c>
      <c r="C4780" s="6" t="str">
        <f t="shared" si="74"/>
        <v>Q3 2024</v>
      </c>
      <c r="D4780">
        <v>5</v>
      </c>
      <c r="E4780">
        <v>4</v>
      </c>
      <c r="F4780">
        <v>2.0463113930310102</v>
      </c>
      <c r="G4780">
        <v>7.3993958089122902E-2</v>
      </c>
      <c r="H4780" t="s">
        <v>1</v>
      </c>
      <c r="I4780" t="s">
        <v>336</v>
      </c>
    </row>
    <row r="4781" spans="1:9" x14ac:dyDescent="0.25">
      <c r="A4781" t="s">
        <v>339</v>
      </c>
      <c r="B4781" s="6">
        <v>45536</v>
      </c>
      <c r="C4781" s="6" t="str">
        <f t="shared" si="74"/>
        <v>Q3 2024</v>
      </c>
      <c r="D4781">
        <v>8</v>
      </c>
      <c r="E4781">
        <v>8</v>
      </c>
      <c r="F4781">
        <v>1.9234271758800701</v>
      </c>
      <c r="G4781">
        <v>-4.8890259061820297E-2</v>
      </c>
      <c r="H4781" t="s">
        <v>0</v>
      </c>
      <c r="I4781" t="s">
        <v>336</v>
      </c>
    </row>
    <row r="4782" spans="1:9" x14ac:dyDescent="0.25">
      <c r="A4782" t="s">
        <v>337</v>
      </c>
      <c r="B4782" s="6">
        <v>45536</v>
      </c>
      <c r="C4782" s="6" t="str">
        <f t="shared" si="74"/>
        <v>Q3 2024</v>
      </c>
      <c r="D4782">
        <v>4</v>
      </c>
      <c r="E4782">
        <v>5</v>
      </c>
      <c r="F4782">
        <v>2.0783543019383002</v>
      </c>
      <c r="G4782">
        <v>0.106036866996411</v>
      </c>
      <c r="H4782" t="s">
        <v>0</v>
      </c>
      <c r="I4782" t="s">
        <v>336</v>
      </c>
    </row>
    <row r="4783" spans="1:9" x14ac:dyDescent="0.25">
      <c r="A4783" t="s">
        <v>341</v>
      </c>
      <c r="B4783" s="6">
        <v>45566</v>
      </c>
      <c r="C4783" s="6" t="str">
        <f t="shared" si="74"/>
        <v>Q4 2024</v>
      </c>
      <c r="D4783">
        <v>1</v>
      </c>
      <c r="E4783">
        <v>3</v>
      </c>
      <c r="F4783">
        <v>2.3081490499129198</v>
      </c>
      <c r="G4783">
        <v>0.317913305909725</v>
      </c>
      <c r="H4783" t="s">
        <v>0</v>
      </c>
      <c r="I4783" t="s">
        <v>336</v>
      </c>
    </row>
    <row r="4784" spans="1:9" x14ac:dyDescent="0.25">
      <c r="A4784" t="s">
        <v>338</v>
      </c>
      <c r="B4784" s="6">
        <v>45566</v>
      </c>
      <c r="C4784" s="6" t="str">
        <f t="shared" si="74"/>
        <v>Q4 2024</v>
      </c>
      <c r="D4784">
        <v>3</v>
      </c>
      <c r="E4784">
        <v>2</v>
      </c>
      <c r="F4784">
        <v>2.2174660542308899</v>
      </c>
      <c r="G4784">
        <v>0.22723031022770199</v>
      </c>
      <c r="H4784" t="s">
        <v>1</v>
      </c>
      <c r="I4784" t="s">
        <v>336</v>
      </c>
    </row>
    <row r="4785" spans="1:9" x14ac:dyDescent="0.25">
      <c r="A4785" t="s">
        <v>344</v>
      </c>
      <c r="B4785" s="6">
        <v>45566</v>
      </c>
      <c r="C4785" s="6" t="str">
        <f t="shared" si="74"/>
        <v>Q4 2024</v>
      </c>
      <c r="D4785">
        <v>10</v>
      </c>
      <c r="E4785">
        <v>10</v>
      </c>
      <c r="F4785">
        <v>1.7074424530449099</v>
      </c>
      <c r="G4785">
        <v>-0.28279329095828598</v>
      </c>
      <c r="H4785" t="s">
        <v>1</v>
      </c>
      <c r="I4785" t="s">
        <v>336</v>
      </c>
    </row>
    <row r="4786" spans="1:9" x14ac:dyDescent="0.25">
      <c r="A4786" t="s">
        <v>340</v>
      </c>
      <c r="B4786" s="6">
        <v>45566</v>
      </c>
      <c r="C4786" s="6" t="str">
        <f t="shared" si="74"/>
        <v>Q4 2024</v>
      </c>
      <c r="D4786">
        <v>7</v>
      </c>
      <c r="E4786">
        <v>7</v>
      </c>
      <c r="F4786">
        <v>1.93481171329801</v>
      </c>
      <c r="G4786">
        <v>-5.5424030705180899E-2</v>
      </c>
      <c r="H4786" t="s">
        <v>1</v>
      </c>
      <c r="I4786" t="s">
        <v>336</v>
      </c>
    </row>
    <row r="4787" spans="1:9" x14ac:dyDescent="0.25">
      <c r="A4787" t="s">
        <v>337</v>
      </c>
      <c r="B4787" s="6">
        <v>45566</v>
      </c>
      <c r="C4787" s="6" t="str">
        <f t="shared" si="74"/>
        <v>Q4 2024</v>
      </c>
      <c r="D4787">
        <v>4</v>
      </c>
      <c r="E4787">
        <v>4</v>
      </c>
      <c r="F4787">
        <v>2.0970712978170201</v>
      </c>
      <c r="G4787">
        <v>0.10683555381383</v>
      </c>
      <c r="H4787" t="s">
        <v>1729</v>
      </c>
      <c r="I4787" t="s">
        <v>336</v>
      </c>
    </row>
    <row r="4788" spans="1:9" x14ac:dyDescent="0.25">
      <c r="A4788" t="s">
        <v>345</v>
      </c>
      <c r="B4788" s="6">
        <v>45566</v>
      </c>
      <c r="C4788" s="6" t="str">
        <f t="shared" si="74"/>
        <v>Q4 2024</v>
      </c>
      <c r="D4788">
        <v>9</v>
      </c>
      <c r="E4788">
        <v>9</v>
      </c>
      <c r="F4788">
        <v>1.74695571788212</v>
      </c>
      <c r="G4788">
        <v>-0.243280026121067</v>
      </c>
      <c r="H4788" t="s">
        <v>1</v>
      </c>
      <c r="I4788" t="s">
        <v>336</v>
      </c>
    </row>
    <row r="4789" spans="1:9" x14ac:dyDescent="0.25">
      <c r="A4789" t="s">
        <v>339</v>
      </c>
      <c r="B4789" s="6">
        <v>45566</v>
      </c>
      <c r="C4789" s="6" t="str">
        <f t="shared" si="74"/>
        <v>Q4 2024</v>
      </c>
      <c r="D4789">
        <v>8</v>
      </c>
      <c r="E4789">
        <v>8</v>
      </c>
      <c r="F4789">
        <v>1.90866589338642</v>
      </c>
      <c r="G4789">
        <v>-8.1569850616768497E-2</v>
      </c>
      <c r="H4789" t="s">
        <v>1</v>
      </c>
      <c r="I4789" t="s">
        <v>336</v>
      </c>
    </row>
    <row r="4790" spans="1:9" x14ac:dyDescent="0.25">
      <c r="A4790" t="s">
        <v>343</v>
      </c>
      <c r="B4790" s="6">
        <v>45566</v>
      </c>
      <c r="C4790" s="6" t="str">
        <f t="shared" si="74"/>
        <v>Q4 2024</v>
      </c>
      <c r="D4790">
        <v>11</v>
      </c>
      <c r="E4790">
        <v>11</v>
      </c>
      <c r="F4790">
        <v>1.6857242320452499</v>
      </c>
      <c r="G4790">
        <v>-0.30451151195793902</v>
      </c>
      <c r="H4790" t="s">
        <v>0</v>
      </c>
      <c r="I4790" t="s">
        <v>336</v>
      </c>
    </row>
    <row r="4791" spans="1:9" x14ac:dyDescent="0.25">
      <c r="A4791" t="s">
        <v>336</v>
      </c>
      <c r="B4791" s="6">
        <v>45566</v>
      </c>
      <c r="C4791" s="6" t="str">
        <f t="shared" si="74"/>
        <v>Q4 2024</v>
      </c>
      <c r="D4791">
        <v>5</v>
      </c>
      <c r="E4791">
        <v>5</v>
      </c>
      <c r="F4791">
        <v>2.0348818742942001</v>
      </c>
      <c r="G4791">
        <v>4.4646130291012297E-2</v>
      </c>
      <c r="H4791" t="s">
        <v>1</v>
      </c>
      <c r="I4791" t="s">
        <v>336</v>
      </c>
    </row>
    <row r="4792" spans="1:9" x14ac:dyDescent="0.25">
      <c r="A4792" t="s">
        <v>342</v>
      </c>
      <c r="B4792" s="6">
        <v>45566</v>
      </c>
      <c r="C4792" s="6" t="str">
        <f t="shared" si="74"/>
        <v>Q4 2024</v>
      </c>
      <c r="D4792">
        <v>2</v>
      </c>
      <c r="E4792">
        <v>1</v>
      </c>
      <c r="F4792">
        <v>2.2611891541201699</v>
      </c>
      <c r="G4792">
        <v>0.27095341011697299</v>
      </c>
      <c r="H4792" t="s">
        <v>1</v>
      </c>
      <c r="I4792" t="s">
        <v>336</v>
      </c>
    </row>
    <row r="4793" spans="1:9" x14ac:dyDescent="0.25">
      <c r="A4793" t="s">
        <v>341</v>
      </c>
      <c r="B4793" s="6">
        <v>45597</v>
      </c>
      <c r="C4793" s="6" t="str">
        <f t="shared" si="74"/>
        <v>Q4 2024</v>
      </c>
      <c r="D4793">
        <v>1</v>
      </c>
      <c r="E4793">
        <v>1</v>
      </c>
      <c r="F4793">
        <v>2.37216215032038</v>
      </c>
      <c r="G4793">
        <v>0.352759898158579</v>
      </c>
      <c r="H4793" t="s">
        <v>0</v>
      </c>
      <c r="I4793" t="s">
        <v>336</v>
      </c>
    </row>
    <row r="4794" spans="1:9" x14ac:dyDescent="0.25">
      <c r="A4794" t="s">
        <v>345</v>
      </c>
      <c r="B4794" s="6">
        <v>45597</v>
      </c>
      <c r="C4794" s="6" t="str">
        <f t="shared" si="74"/>
        <v>Q4 2024</v>
      </c>
      <c r="D4794">
        <v>9</v>
      </c>
      <c r="E4794">
        <v>9</v>
      </c>
      <c r="F4794">
        <v>1.77311343361117</v>
      </c>
      <c r="G4794">
        <v>-0.246288818550636</v>
      </c>
      <c r="H4794" t="s">
        <v>0</v>
      </c>
      <c r="I4794" t="s">
        <v>336</v>
      </c>
    </row>
    <row r="4795" spans="1:9" x14ac:dyDescent="0.25">
      <c r="A4795" t="s">
        <v>344</v>
      </c>
      <c r="B4795" s="6">
        <v>45597</v>
      </c>
      <c r="C4795" s="6" t="str">
        <f t="shared" si="74"/>
        <v>Q4 2024</v>
      </c>
      <c r="D4795">
        <v>11</v>
      </c>
      <c r="E4795">
        <v>10</v>
      </c>
      <c r="F4795">
        <v>1.7447821862930899</v>
      </c>
      <c r="G4795">
        <v>-0.27462006586871401</v>
      </c>
      <c r="H4795" t="s">
        <v>1</v>
      </c>
      <c r="I4795" t="s">
        <v>336</v>
      </c>
    </row>
    <row r="4796" spans="1:9" x14ac:dyDescent="0.25">
      <c r="A4796" t="s">
        <v>340</v>
      </c>
      <c r="B4796" s="6">
        <v>45597</v>
      </c>
      <c r="C4796" s="6" t="str">
        <f t="shared" si="74"/>
        <v>Q4 2024</v>
      </c>
      <c r="D4796">
        <v>7</v>
      </c>
      <c r="E4796">
        <v>7</v>
      </c>
      <c r="F4796">
        <v>1.9936004369057401</v>
      </c>
      <c r="G4796">
        <v>-2.58018152560648E-2</v>
      </c>
      <c r="H4796" t="s">
        <v>0</v>
      </c>
      <c r="I4796" t="s">
        <v>336</v>
      </c>
    </row>
    <row r="4797" spans="1:9" x14ac:dyDescent="0.25">
      <c r="A4797" t="s">
        <v>336</v>
      </c>
      <c r="B4797" s="6">
        <v>45597</v>
      </c>
      <c r="C4797" s="6" t="str">
        <f t="shared" si="74"/>
        <v>Q4 2024</v>
      </c>
      <c r="D4797">
        <v>5</v>
      </c>
      <c r="E4797">
        <v>5</v>
      </c>
      <c r="F4797">
        <v>2.0549057062220499</v>
      </c>
      <c r="G4797">
        <v>3.5503454060246097E-2</v>
      </c>
      <c r="H4797" t="s">
        <v>1</v>
      </c>
      <c r="I4797" t="s">
        <v>336</v>
      </c>
    </row>
    <row r="4798" spans="1:9" x14ac:dyDescent="0.25">
      <c r="A4798" t="s">
        <v>337</v>
      </c>
      <c r="B4798" s="6">
        <v>45597</v>
      </c>
      <c r="C4798" s="6" t="str">
        <f t="shared" si="74"/>
        <v>Q4 2024</v>
      </c>
      <c r="D4798">
        <v>4</v>
      </c>
      <c r="E4798">
        <v>4</v>
      </c>
      <c r="F4798">
        <v>2.0858502158477199</v>
      </c>
      <c r="G4798">
        <v>6.6447963685918293E-2</v>
      </c>
      <c r="H4798" t="s">
        <v>1</v>
      </c>
      <c r="I4798" t="s">
        <v>336</v>
      </c>
    </row>
    <row r="4799" spans="1:9" x14ac:dyDescent="0.25">
      <c r="A4799" t="s">
        <v>339</v>
      </c>
      <c r="B4799" s="6">
        <v>45597</v>
      </c>
      <c r="C4799" s="6" t="str">
        <f t="shared" si="74"/>
        <v>Q4 2024</v>
      </c>
      <c r="D4799">
        <v>8</v>
      </c>
      <c r="E4799">
        <v>8</v>
      </c>
      <c r="F4799">
        <v>1.9289566840397301</v>
      </c>
      <c r="G4799">
        <v>-9.0445568122077394E-2</v>
      </c>
      <c r="H4799" t="s">
        <v>1</v>
      </c>
      <c r="I4799" t="s">
        <v>336</v>
      </c>
    </row>
    <row r="4800" spans="1:9" x14ac:dyDescent="0.25">
      <c r="A4800" t="s">
        <v>343</v>
      </c>
      <c r="B4800" s="6">
        <v>45597</v>
      </c>
      <c r="C4800" s="6" t="str">
        <f t="shared" si="74"/>
        <v>Q4 2024</v>
      </c>
      <c r="D4800">
        <v>10</v>
      </c>
      <c r="E4800">
        <v>11</v>
      </c>
      <c r="F4800">
        <v>1.76392797740286</v>
      </c>
      <c r="G4800">
        <v>-0.25547427475894002</v>
      </c>
      <c r="H4800" t="s">
        <v>0</v>
      </c>
      <c r="I4800" t="s">
        <v>336</v>
      </c>
    </row>
    <row r="4801" spans="1:9" x14ac:dyDescent="0.25">
      <c r="A4801" t="s">
        <v>342</v>
      </c>
      <c r="B4801" s="6">
        <v>45597</v>
      </c>
      <c r="C4801" s="6" t="str">
        <f t="shared" si="74"/>
        <v>Q4 2024</v>
      </c>
      <c r="D4801">
        <v>2</v>
      </c>
      <c r="E4801">
        <v>2</v>
      </c>
      <c r="F4801">
        <v>2.2758290761529398</v>
      </c>
      <c r="G4801">
        <v>0.25642682399113598</v>
      </c>
      <c r="H4801" t="s">
        <v>1</v>
      </c>
      <c r="I4801" t="s">
        <v>336</v>
      </c>
    </row>
    <row r="4802" spans="1:9" x14ac:dyDescent="0.25">
      <c r="A4802" t="s">
        <v>338</v>
      </c>
      <c r="B4802" s="6">
        <v>45597</v>
      </c>
      <c r="C4802" s="6" t="str">
        <f t="shared" si="74"/>
        <v>Q4 2024</v>
      </c>
      <c r="D4802">
        <v>3</v>
      </c>
      <c r="E4802">
        <v>3</v>
      </c>
      <c r="F4802">
        <v>2.2008946548223598</v>
      </c>
      <c r="G4802">
        <v>0.181492402660552</v>
      </c>
      <c r="H4802" t="s">
        <v>1</v>
      </c>
      <c r="I4802" t="s">
        <v>336</v>
      </c>
    </row>
    <row r="4803" spans="1:9" x14ac:dyDescent="0.25">
      <c r="A4803" t="s">
        <v>339</v>
      </c>
      <c r="B4803" s="6">
        <v>45627</v>
      </c>
      <c r="C4803" s="6" t="str">
        <f t="shared" ref="C4803:C4866" si="75">"Q" &amp; ROUNDUP(MONTH(B4803)/3, 0) &amp; " " &amp; YEAR(B4803)</f>
        <v>Q4 2024</v>
      </c>
      <c r="D4803">
        <v>8</v>
      </c>
      <c r="E4803">
        <v>8</v>
      </c>
      <c r="F4803">
        <v>2.0466410984631902</v>
      </c>
      <c r="G4803">
        <v>-7.9090239330570303E-3</v>
      </c>
      <c r="H4803" t="s">
        <v>0</v>
      </c>
      <c r="I4803" t="s">
        <v>336</v>
      </c>
    </row>
    <row r="4804" spans="1:9" x14ac:dyDescent="0.25">
      <c r="A4804" t="s">
        <v>344</v>
      </c>
      <c r="B4804" s="6">
        <v>45627</v>
      </c>
      <c r="C4804" s="6" t="str">
        <f t="shared" si="75"/>
        <v>Q4 2024</v>
      </c>
      <c r="D4804">
        <v>10</v>
      </c>
      <c r="E4804">
        <v>11</v>
      </c>
      <c r="F4804">
        <v>1.79904444117969</v>
      </c>
      <c r="G4804">
        <v>-0.25550568121655898</v>
      </c>
      <c r="H4804" t="s">
        <v>0</v>
      </c>
      <c r="I4804" t="s">
        <v>336</v>
      </c>
    </row>
    <row r="4805" spans="1:9" x14ac:dyDescent="0.25">
      <c r="A4805" t="s">
        <v>345</v>
      </c>
      <c r="B4805" s="6">
        <v>45627</v>
      </c>
      <c r="C4805" s="6" t="str">
        <f t="shared" si="75"/>
        <v>Q4 2024</v>
      </c>
      <c r="D4805">
        <v>9</v>
      </c>
      <c r="E4805">
        <v>9</v>
      </c>
      <c r="F4805">
        <v>1.81369993225783</v>
      </c>
      <c r="G4805">
        <v>-0.24085019013841399</v>
      </c>
      <c r="H4805" t="s">
        <v>0</v>
      </c>
      <c r="I4805" t="s">
        <v>336</v>
      </c>
    </row>
    <row r="4806" spans="1:9" x14ac:dyDescent="0.25">
      <c r="A4806" t="s">
        <v>337</v>
      </c>
      <c r="B4806" s="6">
        <v>45627</v>
      </c>
      <c r="C4806" s="6" t="str">
        <f t="shared" si="75"/>
        <v>Q4 2024</v>
      </c>
      <c r="D4806">
        <v>4</v>
      </c>
      <c r="E4806">
        <v>4</v>
      </c>
      <c r="F4806">
        <v>2.0995169017345399</v>
      </c>
      <c r="G4806">
        <v>4.4966779338287299E-2</v>
      </c>
      <c r="H4806" t="s">
        <v>1</v>
      </c>
      <c r="I4806" t="s">
        <v>336</v>
      </c>
    </row>
    <row r="4807" spans="1:9" x14ac:dyDescent="0.25">
      <c r="A4807" t="s">
        <v>340</v>
      </c>
      <c r="B4807" s="6">
        <v>45627</v>
      </c>
      <c r="C4807" s="6" t="str">
        <f t="shared" si="75"/>
        <v>Q4 2024</v>
      </c>
      <c r="D4807">
        <v>6</v>
      </c>
      <c r="E4807">
        <v>7</v>
      </c>
      <c r="F4807">
        <v>2.0647120637326002</v>
      </c>
      <c r="G4807">
        <v>1.0161941336348901E-2</v>
      </c>
      <c r="H4807" t="s">
        <v>0</v>
      </c>
      <c r="I4807" t="s">
        <v>336</v>
      </c>
    </row>
    <row r="4808" spans="1:9" x14ac:dyDescent="0.25">
      <c r="A4808" t="s">
        <v>336</v>
      </c>
      <c r="B4808" s="6">
        <v>45627</v>
      </c>
      <c r="C4808" s="6" t="str">
        <f t="shared" si="75"/>
        <v>Q4 2024</v>
      </c>
      <c r="D4808">
        <v>5</v>
      </c>
      <c r="E4808">
        <v>5</v>
      </c>
      <c r="F4808">
        <v>2.07653687822252</v>
      </c>
      <c r="G4808">
        <v>2.1986755826273099E-2</v>
      </c>
      <c r="H4808" t="s">
        <v>1</v>
      </c>
      <c r="I4808" t="s">
        <v>336</v>
      </c>
    </row>
    <row r="4809" spans="1:9" x14ac:dyDescent="0.25">
      <c r="A4809" t="s">
        <v>342</v>
      </c>
      <c r="B4809" s="6">
        <v>45627</v>
      </c>
      <c r="C4809" s="6" t="str">
        <f t="shared" si="75"/>
        <v>Q4 2024</v>
      </c>
      <c r="D4809">
        <v>2</v>
      </c>
      <c r="E4809">
        <v>2</v>
      </c>
      <c r="F4809">
        <v>2.3198713039360901</v>
      </c>
      <c r="G4809">
        <v>0.26532118153984002</v>
      </c>
      <c r="H4809" t="s">
        <v>1729</v>
      </c>
      <c r="I4809" t="s">
        <v>336</v>
      </c>
    </row>
    <row r="4810" spans="1:9" x14ac:dyDescent="0.25">
      <c r="A4810" t="s">
        <v>341</v>
      </c>
      <c r="B4810" s="6">
        <v>45627</v>
      </c>
      <c r="C4810" s="6" t="str">
        <f t="shared" si="75"/>
        <v>Q4 2024</v>
      </c>
      <c r="D4810">
        <v>1</v>
      </c>
      <c r="E4810">
        <v>1</v>
      </c>
      <c r="F4810">
        <v>2.3390108907904499</v>
      </c>
      <c r="G4810">
        <v>0.28446076839419598</v>
      </c>
      <c r="H4810" t="s">
        <v>1</v>
      </c>
      <c r="I4810" t="s">
        <v>336</v>
      </c>
    </row>
    <row r="4811" spans="1:9" x14ac:dyDescent="0.25">
      <c r="A4811" t="s">
        <v>338</v>
      </c>
      <c r="B4811" s="6">
        <v>45627</v>
      </c>
      <c r="C4811" s="6" t="str">
        <f t="shared" si="75"/>
        <v>Q4 2024</v>
      </c>
      <c r="D4811">
        <v>3</v>
      </c>
      <c r="E4811">
        <v>3</v>
      </c>
      <c r="F4811">
        <v>2.2043574979465599</v>
      </c>
      <c r="G4811">
        <v>0.14980737555030699</v>
      </c>
      <c r="H4811" t="s">
        <v>1</v>
      </c>
      <c r="I4811" t="s">
        <v>336</v>
      </c>
    </row>
    <row r="4812" spans="1:9" x14ac:dyDescent="0.25">
      <c r="A4812" t="s">
        <v>343</v>
      </c>
      <c r="B4812" s="6">
        <v>45627</v>
      </c>
      <c r="C4812" s="6" t="str">
        <f t="shared" si="75"/>
        <v>Q4 2024</v>
      </c>
      <c r="D4812">
        <v>11</v>
      </c>
      <c r="E4812">
        <v>10</v>
      </c>
      <c r="F4812">
        <v>1.7821102156990301</v>
      </c>
      <c r="G4812">
        <v>-0.27243990669722201</v>
      </c>
      <c r="H4812" t="s">
        <v>1</v>
      </c>
      <c r="I4812" t="s">
        <v>336</v>
      </c>
    </row>
    <row r="4813" spans="1:9" x14ac:dyDescent="0.25">
      <c r="A4813" t="s">
        <v>339</v>
      </c>
      <c r="B4813" s="6">
        <v>45658</v>
      </c>
      <c r="C4813" s="6" t="str">
        <f t="shared" si="75"/>
        <v>Q1 2025</v>
      </c>
      <c r="D4813">
        <v>8</v>
      </c>
      <c r="E4813">
        <v>8</v>
      </c>
      <c r="F4813">
        <v>1.96110267292814</v>
      </c>
      <c r="G4813">
        <v>-9.9589767286985806E-2</v>
      </c>
      <c r="H4813" t="s">
        <v>1</v>
      </c>
      <c r="I4813" t="s">
        <v>336</v>
      </c>
    </row>
    <row r="4814" spans="1:9" x14ac:dyDescent="0.25">
      <c r="A4814" t="s">
        <v>341</v>
      </c>
      <c r="B4814" s="6">
        <v>45658</v>
      </c>
      <c r="C4814" s="6" t="str">
        <f t="shared" si="75"/>
        <v>Q1 2025</v>
      </c>
      <c r="D4814">
        <v>2</v>
      </c>
      <c r="E4814">
        <v>1</v>
      </c>
      <c r="F4814">
        <v>2.34672145300752</v>
      </c>
      <c r="G4814">
        <v>0.28602901279238901</v>
      </c>
      <c r="H4814" t="s">
        <v>1</v>
      </c>
      <c r="I4814" t="s">
        <v>336</v>
      </c>
    </row>
    <row r="4815" spans="1:9" x14ac:dyDescent="0.25">
      <c r="A4815" t="s">
        <v>338</v>
      </c>
      <c r="B4815" s="6">
        <v>45658</v>
      </c>
      <c r="C4815" s="6" t="str">
        <f t="shared" si="75"/>
        <v>Q1 2025</v>
      </c>
      <c r="D4815">
        <v>3</v>
      </c>
      <c r="E4815">
        <v>3</v>
      </c>
      <c r="F4815">
        <v>2.17321839207872</v>
      </c>
      <c r="G4815">
        <v>0.112525951863592</v>
      </c>
      <c r="H4815" t="s">
        <v>1</v>
      </c>
      <c r="I4815" t="s">
        <v>336</v>
      </c>
    </row>
    <row r="4816" spans="1:9" x14ac:dyDescent="0.25">
      <c r="A4816" t="s">
        <v>340</v>
      </c>
      <c r="B4816" s="6">
        <v>45658</v>
      </c>
      <c r="C4816" s="6" t="str">
        <f t="shared" si="75"/>
        <v>Q1 2025</v>
      </c>
      <c r="D4816">
        <v>5</v>
      </c>
      <c r="E4816">
        <v>6</v>
      </c>
      <c r="F4816">
        <v>2.1054449883714201</v>
      </c>
      <c r="G4816">
        <v>4.4752548156297103E-2</v>
      </c>
      <c r="H4816" t="s">
        <v>0</v>
      </c>
      <c r="I4816" t="s">
        <v>336</v>
      </c>
    </row>
    <row r="4817" spans="1:9" x14ac:dyDescent="0.25">
      <c r="A4817" t="s">
        <v>336</v>
      </c>
      <c r="B4817" s="6">
        <v>45658</v>
      </c>
      <c r="C4817" s="6" t="str">
        <f t="shared" si="75"/>
        <v>Q1 2025</v>
      </c>
      <c r="D4817">
        <v>6</v>
      </c>
      <c r="E4817">
        <v>5</v>
      </c>
      <c r="F4817">
        <v>2.0761982049393</v>
      </c>
      <c r="G4817">
        <v>1.5505764724178301E-2</v>
      </c>
      <c r="H4817" t="s">
        <v>1</v>
      </c>
      <c r="I4817" t="s">
        <v>336</v>
      </c>
    </row>
    <row r="4818" spans="1:9" x14ac:dyDescent="0.25">
      <c r="A4818" t="s">
        <v>343</v>
      </c>
      <c r="B4818" s="6">
        <v>45658</v>
      </c>
      <c r="C4818" s="6" t="str">
        <f t="shared" si="75"/>
        <v>Q1 2025</v>
      </c>
      <c r="D4818">
        <v>11</v>
      </c>
      <c r="E4818">
        <v>11</v>
      </c>
      <c r="F4818">
        <v>1.7767186592216799</v>
      </c>
      <c r="G4818">
        <v>-0.283973780993449</v>
      </c>
      <c r="H4818" t="s">
        <v>0</v>
      </c>
      <c r="I4818" t="s">
        <v>336</v>
      </c>
    </row>
    <row r="4819" spans="1:9" x14ac:dyDescent="0.25">
      <c r="A4819" t="s">
        <v>344</v>
      </c>
      <c r="B4819" s="6">
        <v>45658</v>
      </c>
      <c r="C4819" s="6" t="str">
        <f t="shared" si="75"/>
        <v>Q1 2025</v>
      </c>
      <c r="D4819">
        <v>10</v>
      </c>
      <c r="E4819">
        <v>10</v>
      </c>
      <c r="F4819">
        <v>1.7928910884700699</v>
      </c>
      <c r="G4819">
        <v>-0.26780135174505698</v>
      </c>
      <c r="H4819" t="s">
        <v>0</v>
      </c>
      <c r="I4819" t="s">
        <v>336</v>
      </c>
    </row>
    <row r="4820" spans="1:9" x14ac:dyDescent="0.25">
      <c r="A4820" t="s">
        <v>345</v>
      </c>
      <c r="B4820" s="6">
        <v>45658</v>
      </c>
      <c r="C4820" s="6" t="str">
        <f t="shared" si="75"/>
        <v>Q1 2025</v>
      </c>
      <c r="D4820">
        <v>9</v>
      </c>
      <c r="E4820">
        <v>9</v>
      </c>
      <c r="F4820">
        <v>1.8877153335921999</v>
      </c>
      <c r="G4820">
        <v>-0.17297710662292301</v>
      </c>
      <c r="H4820" t="s">
        <v>0</v>
      </c>
      <c r="I4820" t="s">
        <v>336</v>
      </c>
    </row>
    <row r="4821" spans="1:9" x14ac:dyDescent="0.25">
      <c r="A4821" t="s">
        <v>337</v>
      </c>
      <c r="B4821" s="6">
        <v>45658</v>
      </c>
      <c r="C4821" s="6" t="str">
        <f t="shared" si="75"/>
        <v>Q1 2025</v>
      </c>
      <c r="D4821">
        <v>4</v>
      </c>
      <c r="E4821">
        <v>4</v>
      </c>
      <c r="F4821">
        <v>2.1119580136314902</v>
      </c>
      <c r="G4821">
        <v>5.1265573416364001E-2</v>
      </c>
      <c r="H4821" t="s">
        <v>0</v>
      </c>
      <c r="I4821" t="s">
        <v>336</v>
      </c>
    </row>
    <row r="4822" spans="1:9" x14ac:dyDescent="0.25">
      <c r="A4822" t="s">
        <v>342</v>
      </c>
      <c r="B4822" s="6">
        <v>45658</v>
      </c>
      <c r="C4822" s="6" t="str">
        <f t="shared" si="75"/>
        <v>Q1 2025</v>
      </c>
      <c r="D4822">
        <v>1</v>
      </c>
      <c r="E4822">
        <v>2</v>
      </c>
      <c r="F4822">
        <v>2.3749555959107198</v>
      </c>
      <c r="G4822">
        <v>0.31426315569559499</v>
      </c>
      <c r="H4822" t="s">
        <v>0</v>
      </c>
      <c r="I4822" t="s">
        <v>336</v>
      </c>
    </row>
    <row r="4823" spans="1:9" x14ac:dyDescent="0.25">
      <c r="A4823" t="s">
        <v>343</v>
      </c>
      <c r="B4823" s="6">
        <v>45689</v>
      </c>
      <c r="C4823" s="6" t="str">
        <f t="shared" si="75"/>
        <v>Q1 2025</v>
      </c>
      <c r="D4823">
        <v>10</v>
      </c>
      <c r="E4823">
        <v>11</v>
      </c>
      <c r="F4823">
        <v>1.74951162227863</v>
      </c>
      <c r="G4823">
        <v>-0.301351116614549</v>
      </c>
      <c r="H4823" t="s">
        <v>0</v>
      </c>
      <c r="I4823" t="s">
        <v>336</v>
      </c>
    </row>
    <row r="4824" spans="1:9" x14ac:dyDescent="0.25">
      <c r="A4824" t="s">
        <v>339</v>
      </c>
      <c r="B4824" s="6">
        <v>45689</v>
      </c>
      <c r="C4824" s="6" t="str">
        <f t="shared" si="75"/>
        <v>Q1 2025</v>
      </c>
      <c r="D4824">
        <v>9</v>
      </c>
      <c r="E4824">
        <v>8</v>
      </c>
      <c r="F4824">
        <v>1.9412490820467001</v>
      </c>
      <c r="G4824">
        <v>-0.109613656846484</v>
      </c>
      <c r="H4824" t="s">
        <v>1</v>
      </c>
      <c r="I4824" t="s">
        <v>336</v>
      </c>
    </row>
    <row r="4825" spans="1:9" x14ac:dyDescent="0.25">
      <c r="A4825" t="s">
        <v>337</v>
      </c>
      <c r="B4825" s="6">
        <v>45689</v>
      </c>
      <c r="C4825" s="6" t="str">
        <f t="shared" si="75"/>
        <v>Q1 2025</v>
      </c>
      <c r="D4825">
        <v>5</v>
      </c>
      <c r="E4825">
        <v>4</v>
      </c>
      <c r="F4825">
        <v>2.0601076464033601</v>
      </c>
      <c r="G4825">
        <v>9.2449075101757004E-3</v>
      </c>
      <c r="H4825" t="s">
        <v>1</v>
      </c>
      <c r="I4825" t="s">
        <v>336</v>
      </c>
    </row>
    <row r="4826" spans="1:9" x14ac:dyDescent="0.25">
      <c r="A4826" t="s">
        <v>342</v>
      </c>
      <c r="B4826" s="6">
        <v>45689</v>
      </c>
      <c r="C4826" s="6" t="str">
        <f t="shared" si="75"/>
        <v>Q1 2025</v>
      </c>
      <c r="D4826">
        <v>2</v>
      </c>
      <c r="E4826">
        <v>1</v>
      </c>
      <c r="F4826">
        <v>2.3639922869094501</v>
      </c>
      <c r="G4826">
        <v>0.31312954801627102</v>
      </c>
      <c r="H4826" t="s">
        <v>1</v>
      </c>
      <c r="I4826" t="s">
        <v>336</v>
      </c>
    </row>
    <row r="4827" spans="1:9" x14ac:dyDescent="0.25">
      <c r="A4827" t="s">
        <v>344</v>
      </c>
      <c r="B4827" s="6">
        <v>45689</v>
      </c>
      <c r="C4827" s="6" t="str">
        <f t="shared" si="75"/>
        <v>Q1 2025</v>
      </c>
      <c r="D4827">
        <v>11</v>
      </c>
      <c r="E4827">
        <v>10</v>
      </c>
      <c r="F4827">
        <v>1.7304025797378699</v>
      </c>
      <c r="G4827">
        <v>-0.32046015915531301</v>
      </c>
      <c r="H4827" t="s">
        <v>1</v>
      </c>
      <c r="I4827" t="s">
        <v>336</v>
      </c>
    </row>
    <row r="4828" spans="1:9" x14ac:dyDescent="0.25">
      <c r="A4828" t="s">
        <v>336</v>
      </c>
      <c r="B4828" s="6">
        <v>45689</v>
      </c>
      <c r="C4828" s="6" t="str">
        <f t="shared" si="75"/>
        <v>Q1 2025</v>
      </c>
      <c r="D4828">
        <v>7</v>
      </c>
      <c r="E4828">
        <v>6</v>
      </c>
      <c r="F4828">
        <v>2.0400655121096598</v>
      </c>
      <c r="G4828">
        <v>-1.0797226783523199E-2</v>
      </c>
      <c r="H4828" t="s">
        <v>1</v>
      </c>
      <c r="I4828" t="s">
        <v>336</v>
      </c>
    </row>
    <row r="4829" spans="1:9" x14ac:dyDescent="0.25">
      <c r="A4829" t="s">
        <v>341</v>
      </c>
      <c r="B4829" s="6">
        <v>45689</v>
      </c>
      <c r="C4829" s="6" t="str">
        <f t="shared" si="75"/>
        <v>Q1 2025</v>
      </c>
      <c r="D4829">
        <v>1</v>
      </c>
      <c r="E4829">
        <v>2</v>
      </c>
      <c r="F4829">
        <v>2.3727023245975798</v>
      </c>
      <c r="G4829">
        <v>0.32183958570439802</v>
      </c>
      <c r="H4829" t="s">
        <v>0</v>
      </c>
      <c r="I4829" t="s">
        <v>336</v>
      </c>
    </row>
    <row r="4830" spans="1:9" x14ac:dyDescent="0.25">
      <c r="A4830" t="s">
        <v>340</v>
      </c>
      <c r="B4830" s="6">
        <v>45689</v>
      </c>
      <c r="C4830" s="6" t="str">
        <f t="shared" si="75"/>
        <v>Q1 2025</v>
      </c>
      <c r="D4830">
        <v>4</v>
      </c>
      <c r="E4830">
        <v>5</v>
      </c>
      <c r="F4830">
        <v>2.1389526954798899</v>
      </c>
      <c r="G4830">
        <v>8.8089956586711204E-2</v>
      </c>
      <c r="H4830" t="s">
        <v>0</v>
      </c>
      <c r="I4830" t="s">
        <v>336</v>
      </c>
    </row>
    <row r="4831" spans="1:9" x14ac:dyDescent="0.25">
      <c r="A4831" t="s">
        <v>338</v>
      </c>
      <c r="B4831" s="6">
        <v>45689</v>
      </c>
      <c r="C4831" s="6" t="str">
        <f t="shared" si="75"/>
        <v>Q1 2025</v>
      </c>
      <c r="D4831">
        <v>3</v>
      </c>
      <c r="E4831">
        <v>3</v>
      </c>
      <c r="F4831">
        <v>2.1661443538271898</v>
      </c>
      <c r="G4831">
        <v>0.115281614934005</v>
      </c>
      <c r="H4831" t="s">
        <v>1729</v>
      </c>
      <c r="I4831" t="s">
        <v>336</v>
      </c>
    </row>
    <row r="4832" spans="1:9" x14ac:dyDescent="0.25">
      <c r="A4832" t="s">
        <v>345</v>
      </c>
      <c r="B4832" s="6">
        <v>45689</v>
      </c>
      <c r="C4832" s="6" t="str">
        <f t="shared" si="75"/>
        <v>Q1 2025</v>
      </c>
      <c r="D4832">
        <v>8</v>
      </c>
      <c r="E4832">
        <v>9</v>
      </c>
      <c r="F4832">
        <v>1.9454992855414901</v>
      </c>
      <c r="G4832">
        <v>-0.105363453351692</v>
      </c>
      <c r="H4832" t="s">
        <v>0</v>
      </c>
      <c r="I4832" t="s">
        <v>336</v>
      </c>
    </row>
    <row r="4833" spans="1:9" x14ac:dyDescent="0.25">
      <c r="A4833" t="s">
        <v>336</v>
      </c>
      <c r="B4833" s="6">
        <v>45717</v>
      </c>
      <c r="C4833" s="6" t="str">
        <f t="shared" si="75"/>
        <v>Q1 2025</v>
      </c>
      <c r="D4833">
        <v>7</v>
      </c>
      <c r="E4833">
        <v>7</v>
      </c>
      <c r="F4833">
        <v>2.0143589404553199</v>
      </c>
      <c r="G4833">
        <v>-1.9505545682994799E-2</v>
      </c>
      <c r="H4833" t="s">
        <v>1</v>
      </c>
      <c r="I4833" t="s">
        <v>336</v>
      </c>
    </row>
    <row r="4834" spans="1:9" x14ac:dyDescent="0.25">
      <c r="A4834" t="s">
        <v>338</v>
      </c>
      <c r="B4834" s="6">
        <v>45717</v>
      </c>
      <c r="C4834" s="6" t="str">
        <f t="shared" si="75"/>
        <v>Q1 2025</v>
      </c>
      <c r="D4834">
        <v>3</v>
      </c>
      <c r="E4834">
        <v>3</v>
      </c>
      <c r="F4834">
        <v>2.1584515959077901</v>
      </c>
      <c r="G4834">
        <v>0.12458710976947</v>
      </c>
      <c r="H4834" t="s">
        <v>0</v>
      </c>
      <c r="I4834" t="s">
        <v>336</v>
      </c>
    </row>
    <row r="4835" spans="1:9" x14ac:dyDescent="0.25">
      <c r="A4835" t="s">
        <v>342</v>
      </c>
      <c r="B4835" s="6">
        <v>45717</v>
      </c>
      <c r="C4835" s="6" t="str">
        <f t="shared" si="75"/>
        <v>Q1 2025</v>
      </c>
      <c r="D4835">
        <v>2</v>
      </c>
      <c r="E4835">
        <v>2</v>
      </c>
      <c r="F4835">
        <v>2.29530356682077</v>
      </c>
      <c r="G4835">
        <v>0.26143908068244898</v>
      </c>
      <c r="H4835" t="s">
        <v>1</v>
      </c>
      <c r="I4835" t="s">
        <v>336</v>
      </c>
    </row>
    <row r="4836" spans="1:9" x14ac:dyDescent="0.25">
      <c r="A4836" t="s">
        <v>344</v>
      </c>
      <c r="B4836" s="6">
        <v>45717</v>
      </c>
      <c r="C4836" s="6" t="str">
        <f t="shared" si="75"/>
        <v>Q1 2025</v>
      </c>
      <c r="D4836">
        <v>11</v>
      </c>
      <c r="E4836">
        <v>11</v>
      </c>
      <c r="F4836">
        <v>1.6966591173741199</v>
      </c>
      <c r="G4836">
        <v>-0.33720536876419599</v>
      </c>
      <c r="H4836" t="s">
        <v>1</v>
      </c>
      <c r="I4836" t="s">
        <v>336</v>
      </c>
    </row>
    <row r="4837" spans="1:9" x14ac:dyDescent="0.25">
      <c r="A4837" t="s">
        <v>340</v>
      </c>
      <c r="B4837" s="6">
        <v>45717</v>
      </c>
      <c r="C4837" s="6" t="str">
        <f t="shared" si="75"/>
        <v>Q1 2025</v>
      </c>
      <c r="D4837">
        <v>4</v>
      </c>
      <c r="E4837">
        <v>4</v>
      </c>
      <c r="F4837">
        <v>2.1500585833937098</v>
      </c>
      <c r="G4837">
        <v>0.116194097255387</v>
      </c>
      <c r="H4837" t="s">
        <v>0</v>
      </c>
      <c r="I4837" t="s">
        <v>336</v>
      </c>
    </row>
    <row r="4838" spans="1:9" x14ac:dyDescent="0.25">
      <c r="A4838" t="s">
        <v>341</v>
      </c>
      <c r="B4838" s="6">
        <v>45717</v>
      </c>
      <c r="C4838" s="6" t="str">
        <f t="shared" si="75"/>
        <v>Q1 2025</v>
      </c>
      <c r="D4838">
        <v>1</v>
      </c>
      <c r="E4838">
        <v>1</v>
      </c>
      <c r="F4838">
        <v>2.3727210836783401</v>
      </c>
      <c r="G4838">
        <v>0.33885659754002301</v>
      </c>
      <c r="H4838" t="s">
        <v>0</v>
      </c>
      <c r="I4838" t="s">
        <v>336</v>
      </c>
    </row>
    <row r="4839" spans="1:9" x14ac:dyDescent="0.25">
      <c r="A4839" t="s">
        <v>339</v>
      </c>
      <c r="B4839" s="6">
        <v>45717</v>
      </c>
      <c r="C4839" s="6" t="str">
        <f t="shared" si="75"/>
        <v>Q1 2025</v>
      </c>
      <c r="D4839">
        <v>8</v>
      </c>
      <c r="E4839">
        <v>9</v>
      </c>
      <c r="F4839">
        <v>1.9649278388635301</v>
      </c>
      <c r="G4839">
        <v>-6.8936647274785406E-2</v>
      </c>
      <c r="H4839" t="s">
        <v>0</v>
      </c>
      <c r="I4839" t="s">
        <v>336</v>
      </c>
    </row>
    <row r="4840" spans="1:9" x14ac:dyDescent="0.25">
      <c r="A4840" t="s">
        <v>337</v>
      </c>
      <c r="B4840" s="6">
        <v>45717</v>
      </c>
      <c r="C4840" s="6" t="str">
        <f t="shared" si="75"/>
        <v>Q1 2025</v>
      </c>
      <c r="D4840">
        <v>5</v>
      </c>
      <c r="E4840">
        <v>5</v>
      </c>
      <c r="F4840">
        <v>2.0358601281317599</v>
      </c>
      <c r="G4840">
        <v>1.9956419934388202E-3</v>
      </c>
      <c r="H4840" t="s">
        <v>1</v>
      </c>
      <c r="I4840" t="s">
        <v>336</v>
      </c>
    </row>
    <row r="4841" spans="1:9" x14ac:dyDescent="0.25">
      <c r="A4841" t="s">
        <v>343</v>
      </c>
      <c r="B4841" s="6">
        <v>45717</v>
      </c>
      <c r="C4841" s="6" t="str">
        <f t="shared" si="75"/>
        <v>Q1 2025</v>
      </c>
      <c r="D4841">
        <v>10</v>
      </c>
      <c r="E4841">
        <v>10</v>
      </c>
      <c r="F4841">
        <v>1.71354199552856</v>
      </c>
      <c r="G4841">
        <v>-0.32032249060975798</v>
      </c>
      <c r="H4841" t="s">
        <v>1</v>
      </c>
      <c r="I4841" t="s">
        <v>336</v>
      </c>
    </row>
    <row r="4842" spans="1:9" x14ac:dyDescent="0.25">
      <c r="A4842" t="s">
        <v>345</v>
      </c>
      <c r="B4842" s="6">
        <v>45717</v>
      </c>
      <c r="C4842" s="6" t="str">
        <f t="shared" si="75"/>
        <v>Q1 2025</v>
      </c>
      <c r="D4842">
        <v>9</v>
      </c>
      <c r="E4842">
        <v>8</v>
      </c>
      <c r="F4842">
        <v>1.93676201122928</v>
      </c>
      <c r="G4842">
        <v>-9.7102474909033204E-2</v>
      </c>
      <c r="H4842" t="s">
        <v>1</v>
      </c>
      <c r="I4842" t="s">
        <v>336</v>
      </c>
    </row>
    <row r="4843" spans="1:9" x14ac:dyDescent="0.25">
      <c r="A4843" t="s">
        <v>355</v>
      </c>
      <c r="B4843" s="6">
        <v>45292</v>
      </c>
      <c r="C4843" s="6" t="str">
        <f t="shared" si="75"/>
        <v>Q1 2024</v>
      </c>
      <c r="D4843">
        <v>3</v>
      </c>
      <c r="F4843">
        <v>1.61875740274777</v>
      </c>
      <c r="G4843">
        <v>9.4449072925856206E-2</v>
      </c>
      <c r="I4843" t="s">
        <v>346</v>
      </c>
    </row>
    <row r="4844" spans="1:9" x14ac:dyDescent="0.25">
      <c r="A4844" t="s">
        <v>1790</v>
      </c>
      <c r="B4844" s="6">
        <v>45292</v>
      </c>
      <c r="C4844" s="6" t="str">
        <f t="shared" si="75"/>
        <v>Q1 2024</v>
      </c>
      <c r="D4844">
        <v>9</v>
      </c>
      <c r="E4844">
        <v>11</v>
      </c>
      <c r="F4844">
        <v>1.3503963457610699</v>
      </c>
      <c r="G4844">
        <v>-0.17391198406083899</v>
      </c>
      <c r="H4844" t="s">
        <v>0</v>
      </c>
      <c r="I4844" t="s">
        <v>346</v>
      </c>
    </row>
    <row r="4845" spans="1:9" x14ac:dyDescent="0.25">
      <c r="A4845" t="s">
        <v>351</v>
      </c>
      <c r="B4845" s="6">
        <v>45292</v>
      </c>
      <c r="C4845" s="6" t="str">
        <f t="shared" si="75"/>
        <v>Q1 2024</v>
      </c>
      <c r="D4845">
        <v>6</v>
      </c>
      <c r="E4845">
        <v>4</v>
      </c>
      <c r="F4845">
        <v>1.45630677414357</v>
      </c>
      <c r="G4845">
        <v>-6.8001555678343498E-2</v>
      </c>
      <c r="H4845" t="s">
        <v>1</v>
      </c>
      <c r="I4845" t="s">
        <v>346</v>
      </c>
    </row>
    <row r="4846" spans="1:9" x14ac:dyDescent="0.25">
      <c r="A4846" t="s">
        <v>353</v>
      </c>
      <c r="B4846" s="6">
        <v>45292</v>
      </c>
      <c r="C4846" s="6" t="str">
        <f t="shared" si="75"/>
        <v>Q1 2024</v>
      </c>
      <c r="D4846">
        <v>8</v>
      </c>
      <c r="E4846">
        <v>6</v>
      </c>
      <c r="F4846">
        <v>1.3931586913055201</v>
      </c>
      <c r="G4846">
        <v>-0.131149638516388</v>
      </c>
      <c r="H4846" t="s">
        <v>1</v>
      </c>
      <c r="I4846" t="s">
        <v>346</v>
      </c>
    </row>
    <row r="4847" spans="1:9" x14ac:dyDescent="0.25">
      <c r="A4847" t="s">
        <v>354</v>
      </c>
      <c r="B4847" s="6">
        <v>45292</v>
      </c>
      <c r="C4847" s="6" t="str">
        <f t="shared" si="75"/>
        <v>Q1 2024</v>
      </c>
      <c r="D4847">
        <v>2</v>
      </c>
      <c r="E4847">
        <v>7</v>
      </c>
      <c r="F4847">
        <v>1.66610142949458</v>
      </c>
      <c r="G4847">
        <v>0.14179309967267401</v>
      </c>
      <c r="H4847" t="s">
        <v>0</v>
      </c>
      <c r="I4847" t="s">
        <v>346</v>
      </c>
    </row>
    <row r="4848" spans="1:9" x14ac:dyDescent="0.25">
      <c r="A4848" t="s">
        <v>346</v>
      </c>
      <c r="B4848" s="6">
        <v>45292</v>
      </c>
      <c r="C4848" s="6" t="str">
        <f t="shared" si="75"/>
        <v>Q1 2024</v>
      </c>
      <c r="D4848">
        <v>1</v>
      </c>
      <c r="E4848">
        <v>12</v>
      </c>
      <c r="F4848">
        <v>1.7364029900430999</v>
      </c>
      <c r="G4848">
        <v>0.212094660221192</v>
      </c>
      <c r="H4848" t="s">
        <v>0</v>
      </c>
      <c r="I4848" t="s">
        <v>346</v>
      </c>
    </row>
    <row r="4849" spans="1:9" x14ac:dyDescent="0.25">
      <c r="A4849" t="s">
        <v>350</v>
      </c>
      <c r="B4849" s="6">
        <v>45292</v>
      </c>
      <c r="C4849" s="6" t="str">
        <f t="shared" si="75"/>
        <v>Q1 2024</v>
      </c>
      <c r="D4849">
        <v>7</v>
      </c>
      <c r="E4849">
        <v>3</v>
      </c>
      <c r="F4849">
        <v>1.45342991302494</v>
      </c>
      <c r="G4849">
        <v>-7.0878416796968394E-2</v>
      </c>
      <c r="H4849" t="s">
        <v>1</v>
      </c>
      <c r="I4849" t="s">
        <v>346</v>
      </c>
    </row>
    <row r="4850" spans="1:9" x14ac:dyDescent="0.25">
      <c r="A4850" t="s">
        <v>347</v>
      </c>
      <c r="B4850" s="6">
        <v>45292</v>
      </c>
      <c r="C4850" s="6" t="str">
        <f t="shared" si="75"/>
        <v>Q1 2024</v>
      </c>
      <c r="D4850">
        <v>5</v>
      </c>
      <c r="E4850">
        <v>10</v>
      </c>
      <c r="F4850">
        <v>1.5199130920547299</v>
      </c>
      <c r="G4850">
        <v>-4.3952377671814197E-3</v>
      </c>
      <c r="H4850" t="s">
        <v>0</v>
      </c>
      <c r="I4850" t="s">
        <v>346</v>
      </c>
    </row>
    <row r="4851" spans="1:9" x14ac:dyDescent="0.25">
      <c r="A4851" t="s">
        <v>348</v>
      </c>
      <c r="B4851" s="6">
        <v>45323</v>
      </c>
      <c r="C4851" s="6" t="str">
        <f t="shared" si="75"/>
        <v>Q1 2024</v>
      </c>
      <c r="D4851">
        <v>9</v>
      </c>
      <c r="E4851">
        <v>2</v>
      </c>
      <c r="F4851">
        <v>1.40351118528108</v>
      </c>
      <c r="G4851">
        <v>-9.6920174570311393E-2</v>
      </c>
      <c r="H4851" t="s">
        <v>1</v>
      </c>
      <c r="I4851" t="s">
        <v>346</v>
      </c>
    </row>
    <row r="4852" spans="1:9" x14ac:dyDescent="0.25">
      <c r="A4852" t="s">
        <v>351</v>
      </c>
      <c r="B4852" s="6">
        <v>45323</v>
      </c>
      <c r="C4852" s="6" t="str">
        <f t="shared" si="75"/>
        <v>Q1 2024</v>
      </c>
      <c r="D4852">
        <v>7</v>
      </c>
      <c r="E4852">
        <v>6</v>
      </c>
      <c r="F4852">
        <v>1.44886522868825</v>
      </c>
      <c r="G4852">
        <v>-6.0407588824689502E-2</v>
      </c>
      <c r="H4852" t="s">
        <v>1</v>
      </c>
      <c r="I4852" t="s">
        <v>346</v>
      </c>
    </row>
    <row r="4853" spans="1:9" x14ac:dyDescent="0.25">
      <c r="A4853" t="s">
        <v>1790</v>
      </c>
      <c r="B4853" s="6">
        <v>45323</v>
      </c>
      <c r="C4853" s="6" t="str">
        <f t="shared" si="75"/>
        <v>Q1 2024</v>
      </c>
      <c r="D4853">
        <v>10</v>
      </c>
      <c r="E4853">
        <v>9</v>
      </c>
      <c r="F4853">
        <v>1.3381587993253701</v>
      </c>
      <c r="G4853">
        <v>-0.17111401818757399</v>
      </c>
      <c r="H4853" t="s">
        <v>1</v>
      </c>
      <c r="I4853" t="s">
        <v>346</v>
      </c>
    </row>
    <row r="4854" spans="1:9" x14ac:dyDescent="0.25">
      <c r="A4854" t="s">
        <v>350</v>
      </c>
      <c r="B4854" s="6">
        <v>45323</v>
      </c>
      <c r="C4854" s="6" t="str">
        <f t="shared" si="75"/>
        <v>Q1 2024</v>
      </c>
      <c r="D4854">
        <v>6</v>
      </c>
      <c r="E4854">
        <v>7</v>
      </c>
      <c r="F4854">
        <v>1.45512127660713</v>
      </c>
      <c r="G4854">
        <v>-5.4151540905805901E-2</v>
      </c>
      <c r="H4854" t="s">
        <v>0</v>
      </c>
      <c r="I4854" t="s">
        <v>346</v>
      </c>
    </row>
    <row r="4855" spans="1:9" x14ac:dyDescent="0.25">
      <c r="A4855" t="s">
        <v>347</v>
      </c>
      <c r="B4855" s="6">
        <v>45323</v>
      </c>
      <c r="C4855" s="6" t="str">
        <f t="shared" si="75"/>
        <v>Q1 2024</v>
      </c>
      <c r="D4855">
        <v>5</v>
      </c>
      <c r="E4855">
        <v>5</v>
      </c>
      <c r="F4855">
        <v>1.4987870147145199</v>
      </c>
      <c r="G4855">
        <v>-1.04858027984193E-2</v>
      </c>
      <c r="H4855" t="s">
        <v>1</v>
      </c>
      <c r="I4855" t="s">
        <v>346</v>
      </c>
    </row>
    <row r="4856" spans="1:9" x14ac:dyDescent="0.25">
      <c r="A4856" t="s">
        <v>354</v>
      </c>
      <c r="B4856" s="6">
        <v>45323</v>
      </c>
      <c r="C4856" s="6" t="str">
        <f t="shared" si="75"/>
        <v>Q1 2024</v>
      </c>
      <c r="D4856">
        <v>2</v>
      </c>
      <c r="E4856">
        <v>2</v>
      </c>
      <c r="F4856">
        <v>1.6537441178640699</v>
      </c>
      <c r="G4856">
        <v>0.14447130035113301</v>
      </c>
      <c r="H4856" t="s">
        <v>1729</v>
      </c>
      <c r="I4856" t="s">
        <v>346</v>
      </c>
    </row>
    <row r="4857" spans="1:9" x14ac:dyDescent="0.25">
      <c r="A4857" t="s">
        <v>346</v>
      </c>
      <c r="B4857" s="6">
        <v>45323</v>
      </c>
      <c r="C4857" s="6" t="str">
        <f t="shared" si="75"/>
        <v>Q1 2024</v>
      </c>
      <c r="D4857">
        <v>1</v>
      </c>
      <c r="E4857">
        <v>1</v>
      </c>
      <c r="F4857">
        <v>1.71018651029116</v>
      </c>
      <c r="G4857">
        <v>0.200913692778214</v>
      </c>
      <c r="H4857" t="s">
        <v>1</v>
      </c>
      <c r="I4857" t="s">
        <v>346</v>
      </c>
    </row>
    <row r="4858" spans="1:9" x14ac:dyDescent="0.25">
      <c r="A4858" t="s">
        <v>355</v>
      </c>
      <c r="B4858" s="6">
        <v>45323</v>
      </c>
      <c r="C4858" s="6" t="str">
        <f t="shared" si="75"/>
        <v>Q1 2024</v>
      </c>
      <c r="D4858">
        <v>3</v>
      </c>
      <c r="E4858">
        <v>3</v>
      </c>
      <c r="F4858">
        <v>1.6209643892808701</v>
      </c>
      <c r="G4858">
        <v>0.111691571767933</v>
      </c>
      <c r="H4858" t="s">
        <v>0</v>
      </c>
      <c r="I4858" t="s">
        <v>346</v>
      </c>
    </row>
    <row r="4859" spans="1:9" x14ac:dyDescent="0.25">
      <c r="A4859" t="s">
        <v>353</v>
      </c>
      <c r="B4859" s="6">
        <v>45323</v>
      </c>
      <c r="C4859" s="6" t="str">
        <f t="shared" si="75"/>
        <v>Q1 2024</v>
      </c>
      <c r="D4859">
        <v>8</v>
      </c>
      <c r="E4859">
        <v>8</v>
      </c>
      <c r="F4859">
        <v>1.4085125530654401</v>
      </c>
      <c r="G4859">
        <v>-0.100760264447496</v>
      </c>
      <c r="H4859" t="s">
        <v>0</v>
      </c>
      <c r="I4859" t="s">
        <v>346</v>
      </c>
    </row>
    <row r="4860" spans="1:9" x14ac:dyDescent="0.25">
      <c r="A4860" t="s">
        <v>347</v>
      </c>
      <c r="B4860" s="6">
        <v>45352</v>
      </c>
      <c r="C4860" s="6" t="str">
        <f t="shared" si="75"/>
        <v>Q1 2024</v>
      </c>
      <c r="D4860">
        <v>6</v>
      </c>
      <c r="E4860">
        <v>5</v>
      </c>
      <c r="F4860">
        <v>1.5127629454889</v>
      </c>
      <c r="G4860">
        <v>-3.9870070174115001E-3</v>
      </c>
      <c r="H4860" t="s">
        <v>1</v>
      </c>
      <c r="I4860" t="s">
        <v>346</v>
      </c>
    </row>
    <row r="4861" spans="1:9" x14ac:dyDescent="0.25">
      <c r="A4861" t="s">
        <v>351</v>
      </c>
      <c r="B4861" s="6">
        <v>45352</v>
      </c>
      <c r="C4861" s="6" t="str">
        <f t="shared" si="75"/>
        <v>Q1 2024</v>
      </c>
      <c r="D4861">
        <v>9</v>
      </c>
      <c r="E4861">
        <v>7</v>
      </c>
      <c r="F4861">
        <v>1.3986970022570699</v>
      </c>
      <c r="G4861">
        <v>-0.118052950249244</v>
      </c>
      <c r="H4861" t="s">
        <v>1</v>
      </c>
      <c r="I4861" t="s">
        <v>346</v>
      </c>
    </row>
    <row r="4862" spans="1:9" x14ac:dyDescent="0.25">
      <c r="A4862" t="s">
        <v>348</v>
      </c>
      <c r="B4862" s="6">
        <v>45352</v>
      </c>
      <c r="C4862" s="6" t="str">
        <f t="shared" si="75"/>
        <v>Q1 2024</v>
      </c>
      <c r="D4862">
        <v>8</v>
      </c>
      <c r="E4862">
        <v>9</v>
      </c>
      <c r="F4862">
        <v>1.4134226104688701</v>
      </c>
      <c r="G4862">
        <v>-0.103327342037443</v>
      </c>
      <c r="H4862" t="s">
        <v>0</v>
      </c>
      <c r="I4862" t="s">
        <v>346</v>
      </c>
    </row>
    <row r="4863" spans="1:9" x14ac:dyDescent="0.25">
      <c r="A4863" t="s">
        <v>346</v>
      </c>
      <c r="B4863" s="6">
        <v>45352</v>
      </c>
      <c r="C4863" s="6" t="str">
        <f t="shared" si="75"/>
        <v>Q1 2024</v>
      </c>
      <c r="D4863">
        <v>2</v>
      </c>
      <c r="E4863">
        <v>1</v>
      </c>
      <c r="F4863">
        <v>1.6894314152188701</v>
      </c>
      <c r="G4863">
        <v>0.17268146271256199</v>
      </c>
      <c r="H4863" t="s">
        <v>1</v>
      </c>
      <c r="I4863" t="s">
        <v>346</v>
      </c>
    </row>
    <row r="4864" spans="1:9" x14ac:dyDescent="0.25">
      <c r="A4864" t="s">
        <v>355</v>
      </c>
      <c r="B4864" s="6">
        <v>45352</v>
      </c>
      <c r="C4864" s="6" t="str">
        <f t="shared" si="75"/>
        <v>Q1 2024</v>
      </c>
      <c r="D4864">
        <v>4</v>
      </c>
      <c r="E4864">
        <v>3</v>
      </c>
      <c r="F4864">
        <v>1.60159731911046</v>
      </c>
      <c r="G4864">
        <v>8.4847366604151805E-2</v>
      </c>
      <c r="H4864" t="s">
        <v>1</v>
      </c>
      <c r="I4864" t="s">
        <v>346</v>
      </c>
    </row>
    <row r="4865" spans="1:9" x14ac:dyDescent="0.25">
      <c r="A4865" t="s">
        <v>353</v>
      </c>
      <c r="B4865" s="6">
        <v>45352</v>
      </c>
      <c r="C4865" s="6" t="str">
        <f t="shared" si="75"/>
        <v>Q1 2024</v>
      </c>
      <c r="D4865">
        <v>10</v>
      </c>
      <c r="E4865">
        <v>8</v>
      </c>
      <c r="F4865">
        <v>1.3980721407910299</v>
      </c>
      <c r="G4865">
        <v>-0.118677811715277</v>
      </c>
      <c r="H4865" t="s">
        <v>1</v>
      </c>
      <c r="I4865" t="s">
        <v>346</v>
      </c>
    </row>
    <row r="4866" spans="1:9" x14ac:dyDescent="0.25">
      <c r="A4866" t="s">
        <v>350</v>
      </c>
      <c r="B4866" s="6">
        <v>45352</v>
      </c>
      <c r="C4866" s="6" t="str">
        <f t="shared" si="75"/>
        <v>Q1 2024</v>
      </c>
      <c r="D4866">
        <v>7</v>
      </c>
      <c r="E4866">
        <v>6</v>
      </c>
      <c r="F4866">
        <v>1.4279557153381299</v>
      </c>
      <c r="G4866">
        <v>-8.8794237168183507E-2</v>
      </c>
      <c r="H4866" t="s">
        <v>1</v>
      </c>
      <c r="I4866" t="s">
        <v>346</v>
      </c>
    </row>
    <row r="4867" spans="1:9" x14ac:dyDescent="0.25">
      <c r="A4867" t="s">
        <v>1790</v>
      </c>
      <c r="B4867" s="6">
        <v>45352</v>
      </c>
      <c r="C4867" s="6" t="str">
        <f t="shared" ref="C4867:C4930" si="76">"Q" &amp; ROUNDUP(MONTH(B4867)/3, 0) &amp; " " &amp; YEAR(B4867)</f>
        <v>Q1 2024</v>
      </c>
      <c r="D4867">
        <v>11</v>
      </c>
      <c r="E4867">
        <v>10</v>
      </c>
      <c r="F4867">
        <v>1.3645429198457999</v>
      </c>
      <c r="G4867">
        <v>-0.152207032660511</v>
      </c>
      <c r="H4867" t="s">
        <v>1</v>
      </c>
      <c r="I4867" t="s">
        <v>346</v>
      </c>
    </row>
    <row r="4868" spans="1:9" x14ac:dyDescent="0.25">
      <c r="A4868" t="s">
        <v>354</v>
      </c>
      <c r="B4868" s="6">
        <v>45352</v>
      </c>
      <c r="C4868" s="6" t="str">
        <f t="shared" si="76"/>
        <v>Q1 2024</v>
      </c>
      <c r="D4868">
        <v>3</v>
      </c>
      <c r="E4868">
        <v>2</v>
      </c>
      <c r="F4868">
        <v>1.64592182985699</v>
      </c>
      <c r="G4868">
        <v>0.12917187735067501</v>
      </c>
      <c r="H4868" t="s">
        <v>1</v>
      </c>
      <c r="I4868" t="s">
        <v>346</v>
      </c>
    </row>
    <row r="4869" spans="1:9" x14ac:dyDescent="0.25">
      <c r="A4869" t="s">
        <v>352</v>
      </c>
      <c r="B4869" s="6">
        <v>45352</v>
      </c>
      <c r="C4869" s="6" t="str">
        <f t="shared" si="76"/>
        <v>Q1 2024</v>
      </c>
      <c r="D4869">
        <v>1</v>
      </c>
      <c r="E4869">
        <v>9</v>
      </c>
      <c r="F4869">
        <v>1.7479459137356099</v>
      </c>
      <c r="G4869">
        <v>0.227730218503744</v>
      </c>
      <c r="H4869" t="s">
        <v>0</v>
      </c>
      <c r="I4869" t="s">
        <v>346</v>
      </c>
    </row>
    <row r="4870" spans="1:9" x14ac:dyDescent="0.25">
      <c r="A4870" t="s">
        <v>1790</v>
      </c>
      <c r="B4870" s="6">
        <v>45383</v>
      </c>
      <c r="C4870" s="6" t="str">
        <f t="shared" si="76"/>
        <v>Q2 2024</v>
      </c>
      <c r="D4870">
        <v>11</v>
      </c>
      <c r="E4870">
        <v>11</v>
      </c>
      <c r="F4870">
        <v>1.3520736559545301</v>
      </c>
      <c r="G4870">
        <v>-0.17439937562320801</v>
      </c>
      <c r="H4870" t="s">
        <v>1</v>
      </c>
      <c r="I4870" t="s">
        <v>346</v>
      </c>
    </row>
    <row r="4871" spans="1:9" x14ac:dyDescent="0.25">
      <c r="A4871" t="s">
        <v>354</v>
      </c>
      <c r="B4871" s="6">
        <v>45383</v>
      </c>
      <c r="C4871" s="6" t="str">
        <f t="shared" si="76"/>
        <v>Q2 2024</v>
      </c>
      <c r="D4871">
        <v>3</v>
      </c>
      <c r="E4871">
        <v>3</v>
      </c>
      <c r="F4871">
        <v>1.64008888605444</v>
      </c>
      <c r="G4871">
        <v>0.113615854476705</v>
      </c>
      <c r="H4871" t="s">
        <v>1</v>
      </c>
      <c r="I4871" t="s">
        <v>346</v>
      </c>
    </row>
    <row r="4872" spans="1:9" x14ac:dyDescent="0.25">
      <c r="A4872" t="s">
        <v>348</v>
      </c>
      <c r="B4872" s="6">
        <v>45383</v>
      </c>
      <c r="C4872" s="6" t="str">
        <f t="shared" si="76"/>
        <v>Q2 2024</v>
      </c>
      <c r="D4872">
        <v>7</v>
      </c>
      <c r="E4872">
        <v>8</v>
      </c>
      <c r="F4872">
        <v>1.44264048781847</v>
      </c>
      <c r="G4872">
        <v>-8.38325437592604E-2</v>
      </c>
      <c r="H4872" t="s">
        <v>0</v>
      </c>
      <c r="I4872" t="s">
        <v>346</v>
      </c>
    </row>
    <row r="4873" spans="1:9" x14ac:dyDescent="0.25">
      <c r="A4873" t="s">
        <v>350</v>
      </c>
      <c r="B4873" s="6">
        <v>45383</v>
      </c>
      <c r="C4873" s="6" t="str">
        <f t="shared" si="76"/>
        <v>Q2 2024</v>
      </c>
      <c r="D4873">
        <v>8</v>
      </c>
      <c r="E4873">
        <v>7</v>
      </c>
      <c r="F4873">
        <v>1.4377014485258901</v>
      </c>
      <c r="G4873">
        <v>-8.8771583051847097E-2</v>
      </c>
      <c r="H4873" t="s">
        <v>1</v>
      </c>
      <c r="I4873" t="s">
        <v>346</v>
      </c>
    </row>
    <row r="4874" spans="1:9" x14ac:dyDescent="0.25">
      <c r="A4874" t="s">
        <v>347</v>
      </c>
      <c r="B4874" s="6">
        <v>45383</v>
      </c>
      <c r="C4874" s="6" t="str">
        <f t="shared" si="76"/>
        <v>Q2 2024</v>
      </c>
      <c r="D4874">
        <v>6</v>
      </c>
      <c r="E4874">
        <v>6</v>
      </c>
      <c r="F4874">
        <v>1.4768734419053899</v>
      </c>
      <c r="G4874">
        <v>-4.9599589672344402E-2</v>
      </c>
      <c r="H4874" t="s">
        <v>1</v>
      </c>
      <c r="I4874" t="s">
        <v>346</v>
      </c>
    </row>
    <row r="4875" spans="1:9" x14ac:dyDescent="0.25">
      <c r="A4875" t="s">
        <v>355</v>
      </c>
      <c r="B4875" s="6">
        <v>45383</v>
      </c>
      <c r="C4875" s="6" t="str">
        <f t="shared" si="76"/>
        <v>Q2 2024</v>
      </c>
      <c r="D4875">
        <v>4</v>
      </c>
      <c r="E4875">
        <v>4</v>
      </c>
      <c r="F4875">
        <v>1.58150067274312</v>
      </c>
      <c r="G4875">
        <v>5.5027641165384202E-2</v>
      </c>
      <c r="H4875" t="s">
        <v>1</v>
      </c>
      <c r="I4875" t="s">
        <v>346</v>
      </c>
    </row>
    <row r="4876" spans="1:9" x14ac:dyDescent="0.25">
      <c r="A4876" t="s">
        <v>353</v>
      </c>
      <c r="B4876" s="6">
        <v>45383</v>
      </c>
      <c r="C4876" s="6" t="str">
        <f t="shared" si="76"/>
        <v>Q2 2024</v>
      </c>
      <c r="D4876">
        <v>10</v>
      </c>
      <c r="E4876">
        <v>10</v>
      </c>
      <c r="F4876">
        <v>1.41558467031879</v>
      </c>
      <c r="G4876">
        <v>-0.11088836125894699</v>
      </c>
      <c r="H4876" t="s">
        <v>0</v>
      </c>
      <c r="I4876" t="s">
        <v>346</v>
      </c>
    </row>
    <row r="4877" spans="1:9" x14ac:dyDescent="0.25">
      <c r="A4877" t="s">
        <v>352</v>
      </c>
      <c r="B4877" s="6">
        <v>45383</v>
      </c>
      <c r="C4877" s="6" t="str">
        <f t="shared" si="76"/>
        <v>Q2 2024</v>
      </c>
      <c r="D4877">
        <v>1</v>
      </c>
      <c r="E4877">
        <v>1</v>
      </c>
      <c r="F4877">
        <v>1.79112898842183</v>
      </c>
      <c r="G4877">
        <v>0.26465595684409798</v>
      </c>
      <c r="H4877" t="s">
        <v>0</v>
      </c>
      <c r="I4877" t="s">
        <v>346</v>
      </c>
    </row>
    <row r="4878" spans="1:9" x14ac:dyDescent="0.25">
      <c r="A4878" t="s">
        <v>346</v>
      </c>
      <c r="B4878" s="6">
        <v>45383</v>
      </c>
      <c r="C4878" s="6" t="str">
        <f t="shared" si="76"/>
        <v>Q2 2024</v>
      </c>
      <c r="D4878">
        <v>2</v>
      </c>
      <c r="E4878">
        <v>2</v>
      </c>
      <c r="F4878">
        <v>1.6950008850479099</v>
      </c>
      <c r="G4878">
        <v>0.16852785347017399</v>
      </c>
      <c r="H4878" t="s">
        <v>1729</v>
      </c>
      <c r="I4878" t="s">
        <v>346</v>
      </c>
    </row>
    <row r="4879" spans="1:9" x14ac:dyDescent="0.25">
      <c r="A4879" t="s">
        <v>351</v>
      </c>
      <c r="B4879" s="6">
        <v>45383</v>
      </c>
      <c r="C4879" s="6" t="str">
        <f t="shared" si="76"/>
        <v>Q2 2024</v>
      </c>
      <c r="D4879">
        <v>9</v>
      </c>
      <c r="E4879">
        <v>9</v>
      </c>
      <c r="F4879">
        <v>1.4321371789869799</v>
      </c>
      <c r="G4879">
        <v>-9.4335852590756206E-2</v>
      </c>
      <c r="H4879" t="s">
        <v>0</v>
      </c>
      <c r="I4879" t="s">
        <v>346</v>
      </c>
    </row>
    <row r="4880" spans="1:9" x14ac:dyDescent="0.25">
      <c r="A4880" t="s">
        <v>348</v>
      </c>
      <c r="B4880" s="6">
        <v>45413</v>
      </c>
      <c r="C4880" s="6" t="str">
        <f t="shared" si="76"/>
        <v>Q2 2024</v>
      </c>
      <c r="D4880">
        <v>8</v>
      </c>
      <c r="E4880">
        <v>7</v>
      </c>
      <c r="F4880">
        <v>1.46280939321715</v>
      </c>
      <c r="G4880">
        <v>-6.7601905840929802E-2</v>
      </c>
      <c r="H4880" t="s">
        <v>1</v>
      </c>
      <c r="I4880" t="s">
        <v>346</v>
      </c>
    </row>
    <row r="4881" spans="1:9" x14ac:dyDescent="0.25">
      <c r="A4881" t="s">
        <v>355</v>
      </c>
      <c r="B4881" s="6">
        <v>45413</v>
      </c>
      <c r="C4881" s="6" t="str">
        <f t="shared" si="76"/>
        <v>Q2 2024</v>
      </c>
      <c r="D4881">
        <v>4</v>
      </c>
      <c r="E4881">
        <v>4</v>
      </c>
      <c r="F4881">
        <v>1.5739796595946101</v>
      </c>
      <c r="G4881">
        <v>4.3568360536525498E-2</v>
      </c>
      <c r="H4881" t="s">
        <v>1</v>
      </c>
      <c r="I4881" t="s">
        <v>346</v>
      </c>
    </row>
    <row r="4882" spans="1:9" x14ac:dyDescent="0.25">
      <c r="A4882" t="s">
        <v>354</v>
      </c>
      <c r="B4882" s="6">
        <v>45413</v>
      </c>
      <c r="C4882" s="6" t="str">
        <f t="shared" si="76"/>
        <v>Q2 2024</v>
      </c>
      <c r="D4882">
        <v>3</v>
      </c>
      <c r="E4882">
        <v>3</v>
      </c>
      <c r="F4882">
        <v>1.6145682524123</v>
      </c>
      <c r="G4882">
        <v>8.41569533542188E-2</v>
      </c>
      <c r="H4882" t="s">
        <v>1</v>
      </c>
      <c r="I4882" t="s">
        <v>346</v>
      </c>
    </row>
    <row r="4883" spans="1:9" x14ac:dyDescent="0.25">
      <c r="A4883" t="s">
        <v>353</v>
      </c>
      <c r="B4883" s="6">
        <v>45413</v>
      </c>
      <c r="C4883" s="6" t="str">
        <f t="shared" si="76"/>
        <v>Q2 2024</v>
      </c>
      <c r="D4883">
        <v>10</v>
      </c>
      <c r="E4883">
        <v>10</v>
      </c>
      <c r="F4883">
        <v>1.4227159630758099</v>
      </c>
      <c r="G4883">
        <v>-0.107695335982276</v>
      </c>
      <c r="H4883" t="s">
        <v>0</v>
      </c>
      <c r="I4883" t="s">
        <v>346</v>
      </c>
    </row>
    <row r="4884" spans="1:9" x14ac:dyDescent="0.25">
      <c r="A4884" t="s">
        <v>350</v>
      </c>
      <c r="B4884" s="6">
        <v>45413</v>
      </c>
      <c r="C4884" s="6" t="str">
        <f t="shared" si="76"/>
        <v>Q2 2024</v>
      </c>
      <c r="D4884">
        <v>9</v>
      </c>
      <c r="E4884">
        <v>8</v>
      </c>
      <c r="F4884">
        <v>1.4233063888211599</v>
      </c>
      <c r="G4884">
        <v>-0.10710491023692199</v>
      </c>
      <c r="H4884" t="s">
        <v>1</v>
      </c>
      <c r="I4884" t="s">
        <v>346</v>
      </c>
    </row>
    <row r="4885" spans="1:9" x14ac:dyDescent="0.25">
      <c r="A4885" t="s">
        <v>351</v>
      </c>
      <c r="B4885" s="6">
        <v>45413</v>
      </c>
      <c r="C4885" s="6" t="str">
        <f t="shared" si="76"/>
        <v>Q2 2024</v>
      </c>
      <c r="D4885">
        <v>6</v>
      </c>
      <c r="E4885">
        <v>9</v>
      </c>
      <c r="F4885">
        <v>1.5075958896705901</v>
      </c>
      <c r="G4885">
        <v>-2.2815409387489001E-2</v>
      </c>
      <c r="H4885" t="s">
        <v>0</v>
      </c>
      <c r="I4885" t="s">
        <v>346</v>
      </c>
    </row>
    <row r="4886" spans="1:9" x14ac:dyDescent="0.25">
      <c r="A4886" t="s">
        <v>346</v>
      </c>
      <c r="B4886" s="6">
        <v>45413</v>
      </c>
      <c r="C4886" s="6" t="str">
        <f t="shared" si="76"/>
        <v>Q2 2024</v>
      </c>
      <c r="D4886">
        <v>2</v>
      </c>
      <c r="E4886">
        <v>2</v>
      </c>
      <c r="F4886">
        <v>1.6932390307907099</v>
      </c>
      <c r="G4886">
        <v>0.16282773173262299</v>
      </c>
      <c r="H4886" t="s">
        <v>1729</v>
      </c>
      <c r="I4886" t="s">
        <v>346</v>
      </c>
    </row>
    <row r="4887" spans="1:9" x14ac:dyDescent="0.25">
      <c r="A4887" t="s">
        <v>347</v>
      </c>
      <c r="B4887" s="6">
        <v>45413</v>
      </c>
      <c r="C4887" s="6" t="str">
        <f t="shared" si="76"/>
        <v>Q2 2024</v>
      </c>
      <c r="D4887">
        <v>7</v>
      </c>
      <c r="E4887">
        <v>6</v>
      </c>
      <c r="F4887">
        <v>1.4684046537622399</v>
      </c>
      <c r="G4887">
        <v>-6.2006645295840497E-2</v>
      </c>
      <c r="H4887" t="s">
        <v>1</v>
      </c>
      <c r="I4887" t="s">
        <v>346</v>
      </c>
    </row>
    <row r="4888" spans="1:9" x14ac:dyDescent="0.25">
      <c r="A4888" t="s">
        <v>352</v>
      </c>
      <c r="B4888" s="6">
        <v>45413</v>
      </c>
      <c r="C4888" s="6" t="str">
        <f t="shared" si="76"/>
        <v>Q2 2024</v>
      </c>
      <c r="D4888">
        <v>1</v>
      </c>
      <c r="E4888">
        <v>1</v>
      </c>
      <c r="F4888">
        <v>1.7822521227391801</v>
      </c>
      <c r="G4888">
        <v>0.251840823681099</v>
      </c>
      <c r="H4888" t="s">
        <v>1729</v>
      </c>
      <c r="I4888" t="s">
        <v>346</v>
      </c>
    </row>
    <row r="4889" spans="1:9" x14ac:dyDescent="0.25">
      <c r="A4889" t="s">
        <v>1790</v>
      </c>
      <c r="B4889" s="6">
        <v>45413</v>
      </c>
      <c r="C4889" s="6" t="str">
        <f t="shared" si="76"/>
        <v>Q2 2024</v>
      </c>
      <c r="D4889">
        <v>11</v>
      </c>
      <c r="E4889">
        <v>11</v>
      </c>
      <c r="F4889">
        <v>1.3552416364970701</v>
      </c>
      <c r="G4889">
        <v>-0.17516966256100799</v>
      </c>
      <c r="H4889" t="s">
        <v>0</v>
      </c>
      <c r="I4889" t="s">
        <v>346</v>
      </c>
    </row>
    <row r="4890" spans="1:9" x14ac:dyDescent="0.25">
      <c r="A4890" t="s">
        <v>350</v>
      </c>
      <c r="B4890" s="6">
        <v>45444</v>
      </c>
      <c r="C4890" s="6" t="str">
        <f t="shared" si="76"/>
        <v>Q2 2024</v>
      </c>
      <c r="D4890">
        <v>9</v>
      </c>
      <c r="E4890">
        <v>9</v>
      </c>
      <c r="F4890">
        <v>1.4207005381079401</v>
      </c>
      <c r="G4890">
        <v>-9.8533280028775705E-2</v>
      </c>
      <c r="H4890" t="s">
        <v>0</v>
      </c>
      <c r="I4890" t="s">
        <v>346</v>
      </c>
    </row>
    <row r="4891" spans="1:9" x14ac:dyDescent="0.25">
      <c r="A4891" t="s">
        <v>353</v>
      </c>
      <c r="B4891" s="6">
        <v>45444</v>
      </c>
      <c r="C4891" s="6" t="str">
        <f t="shared" si="76"/>
        <v>Q2 2024</v>
      </c>
      <c r="D4891">
        <v>10</v>
      </c>
      <c r="E4891">
        <v>10</v>
      </c>
      <c r="F4891">
        <v>1.41561964102209</v>
      </c>
      <c r="G4891">
        <v>-0.103614177114627</v>
      </c>
      <c r="H4891" t="s">
        <v>0</v>
      </c>
      <c r="I4891" t="s">
        <v>346</v>
      </c>
    </row>
    <row r="4892" spans="1:9" x14ac:dyDescent="0.25">
      <c r="A4892" t="s">
        <v>347</v>
      </c>
      <c r="B4892" s="6">
        <v>45444</v>
      </c>
      <c r="C4892" s="6" t="str">
        <f t="shared" si="76"/>
        <v>Q2 2024</v>
      </c>
      <c r="D4892">
        <v>7</v>
      </c>
      <c r="E4892">
        <v>7</v>
      </c>
      <c r="F4892">
        <v>1.47230076090343</v>
      </c>
      <c r="G4892">
        <v>-4.6933057233280402E-2</v>
      </c>
      <c r="H4892" t="s">
        <v>0</v>
      </c>
      <c r="I4892" t="s">
        <v>346</v>
      </c>
    </row>
    <row r="4893" spans="1:9" x14ac:dyDescent="0.25">
      <c r="A4893" t="s">
        <v>355</v>
      </c>
      <c r="B4893" s="6">
        <v>45444</v>
      </c>
      <c r="C4893" s="6" t="str">
        <f t="shared" si="76"/>
        <v>Q2 2024</v>
      </c>
      <c r="D4893">
        <v>4</v>
      </c>
      <c r="E4893">
        <v>4</v>
      </c>
      <c r="F4893">
        <v>1.5719283551154599</v>
      </c>
      <c r="G4893">
        <v>5.2694536978745203E-2</v>
      </c>
      <c r="H4893" t="s">
        <v>0</v>
      </c>
      <c r="I4893" t="s">
        <v>346</v>
      </c>
    </row>
    <row r="4894" spans="1:9" x14ac:dyDescent="0.25">
      <c r="A4894" t="s">
        <v>351</v>
      </c>
      <c r="B4894" s="6">
        <v>45444</v>
      </c>
      <c r="C4894" s="6" t="str">
        <f t="shared" si="76"/>
        <v>Q2 2024</v>
      </c>
      <c r="D4894">
        <v>6</v>
      </c>
      <c r="E4894">
        <v>6</v>
      </c>
      <c r="F4894">
        <v>1.49293493797732</v>
      </c>
      <c r="G4894">
        <v>-2.62988801593897E-2</v>
      </c>
      <c r="H4894" t="s">
        <v>1</v>
      </c>
      <c r="I4894" t="s">
        <v>346</v>
      </c>
    </row>
    <row r="4895" spans="1:9" x14ac:dyDescent="0.25">
      <c r="A4895" t="s">
        <v>348</v>
      </c>
      <c r="B4895" s="6">
        <v>45444</v>
      </c>
      <c r="C4895" s="6" t="str">
        <f t="shared" si="76"/>
        <v>Q2 2024</v>
      </c>
      <c r="D4895">
        <v>8</v>
      </c>
      <c r="E4895">
        <v>8</v>
      </c>
      <c r="F4895">
        <v>1.4655343970999799</v>
      </c>
      <c r="G4895">
        <v>-5.3699421036737097E-2</v>
      </c>
      <c r="H4895" t="s">
        <v>0</v>
      </c>
      <c r="I4895" t="s">
        <v>346</v>
      </c>
    </row>
    <row r="4896" spans="1:9" x14ac:dyDescent="0.25">
      <c r="A4896" t="s">
        <v>346</v>
      </c>
      <c r="B4896" s="6">
        <v>45444</v>
      </c>
      <c r="C4896" s="6" t="str">
        <f t="shared" si="76"/>
        <v>Q2 2024</v>
      </c>
      <c r="D4896">
        <v>2</v>
      </c>
      <c r="E4896">
        <v>2</v>
      </c>
      <c r="F4896">
        <v>1.6857489050175001</v>
      </c>
      <c r="G4896">
        <v>0.16651508688078301</v>
      </c>
      <c r="H4896" t="s">
        <v>1729</v>
      </c>
      <c r="I4896" t="s">
        <v>346</v>
      </c>
    </row>
    <row r="4897" spans="1:9" x14ac:dyDescent="0.25">
      <c r="A4897" t="s">
        <v>354</v>
      </c>
      <c r="B4897" s="6">
        <v>45444</v>
      </c>
      <c r="C4897" s="6" t="str">
        <f t="shared" si="76"/>
        <v>Q2 2024</v>
      </c>
      <c r="D4897">
        <v>3</v>
      </c>
      <c r="E4897">
        <v>3</v>
      </c>
      <c r="F4897">
        <v>1.6033841249183001</v>
      </c>
      <c r="G4897">
        <v>8.4150306781584E-2</v>
      </c>
      <c r="H4897" t="s">
        <v>1729</v>
      </c>
      <c r="I4897" t="s">
        <v>346</v>
      </c>
    </row>
    <row r="4898" spans="1:9" x14ac:dyDescent="0.25">
      <c r="A4898" t="s">
        <v>1790</v>
      </c>
      <c r="B4898" s="6">
        <v>45444</v>
      </c>
      <c r="C4898" s="6" t="str">
        <f t="shared" si="76"/>
        <v>Q2 2024</v>
      </c>
      <c r="D4898">
        <v>11</v>
      </c>
      <c r="E4898">
        <v>11</v>
      </c>
      <c r="F4898">
        <v>1.3286902682108499</v>
      </c>
      <c r="G4898">
        <v>-0.190543549925862</v>
      </c>
      <c r="H4898" t="s">
        <v>1</v>
      </c>
      <c r="I4898" t="s">
        <v>346</v>
      </c>
    </row>
    <row r="4899" spans="1:9" x14ac:dyDescent="0.25">
      <c r="A4899" t="s">
        <v>352</v>
      </c>
      <c r="B4899" s="6">
        <v>45444</v>
      </c>
      <c r="C4899" s="6" t="str">
        <f t="shared" si="76"/>
        <v>Q2 2024</v>
      </c>
      <c r="D4899">
        <v>1</v>
      </c>
      <c r="E4899">
        <v>1</v>
      </c>
      <c r="F4899">
        <v>1.7354962529942699</v>
      </c>
      <c r="G4899">
        <v>0.21626243485756</v>
      </c>
      <c r="H4899" t="s">
        <v>1</v>
      </c>
      <c r="I4899" t="s">
        <v>346</v>
      </c>
    </row>
    <row r="4900" spans="1:9" x14ac:dyDescent="0.25">
      <c r="A4900" t="s">
        <v>347</v>
      </c>
      <c r="B4900" s="6">
        <v>45474</v>
      </c>
      <c r="C4900" s="6" t="str">
        <f t="shared" si="76"/>
        <v>Q3 2024</v>
      </c>
      <c r="D4900">
        <v>6</v>
      </c>
      <c r="E4900">
        <v>7</v>
      </c>
      <c r="F4900">
        <v>1.49878927977106</v>
      </c>
      <c r="G4900">
        <v>-2.5423567192008799E-2</v>
      </c>
      <c r="H4900" t="s">
        <v>0</v>
      </c>
      <c r="I4900" t="s">
        <v>346</v>
      </c>
    </row>
    <row r="4901" spans="1:9" x14ac:dyDescent="0.25">
      <c r="A4901" t="s">
        <v>351</v>
      </c>
      <c r="B4901" s="6">
        <v>45474</v>
      </c>
      <c r="C4901" s="6" t="str">
        <f t="shared" si="76"/>
        <v>Q3 2024</v>
      </c>
      <c r="D4901">
        <v>8</v>
      </c>
      <c r="E4901">
        <v>6</v>
      </c>
      <c r="F4901">
        <v>1.4720249585159799</v>
      </c>
      <c r="G4901">
        <v>-5.2187888447086501E-2</v>
      </c>
      <c r="H4901" t="s">
        <v>1</v>
      </c>
      <c r="I4901" t="s">
        <v>346</v>
      </c>
    </row>
    <row r="4902" spans="1:9" x14ac:dyDescent="0.25">
      <c r="A4902" t="s">
        <v>348</v>
      </c>
      <c r="B4902" s="6">
        <v>45474</v>
      </c>
      <c r="C4902" s="6" t="str">
        <f t="shared" si="76"/>
        <v>Q3 2024</v>
      </c>
      <c r="D4902">
        <v>7</v>
      </c>
      <c r="E4902">
        <v>8</v>
      </c>
      <c r="F4902">
        <v>1.47475713952703</v>
      </c>
      <c r="G4902">
        <v>-4.9455707436044202E-2</v>
      </c>
      <c r="H4902" t="s">
        <v>0</v>
      </c>
      <c r="I4902" t="s">
        <v>346</v>
      </c>
    </row>
    <row r="4903" spans="1:9" x14ac:dyDescent="0.25">
      <c r="A4903" t="s">
        <v>1790</v>
      </c>
      <c r="B4903" s="6">
        <v>45474</v>
      </c>
      <c r="C4903" s="6" t="str">
        <f t="shared" si="76"/>
        <v>Q3 2024</v>
      </c>
      <c r="D4903">
        <v>11</v>
      </c>
      <c r="E4903">
        <v>11</v>
      </c>
      <c r="F4903">
        <v>1.3039765261023399</v>
      </c>
      <c r="G4903">
        <v>-0.220236320860729</v>
      </c>
      <c r="H4903" t="s">
        <v>1</v>
      </c>
      <c r="I4903" t="s">
        <v>346</v>
      </c>
    </row>
    <row r="4904" spans="1:9" x14ac:dyDescent="0.25">
      <c r="A4904" t="s">
        <v>352</v>
      </c>
      <c r="B4904" s="6">
        <v>45474</v>
      </c>
      <c r="C4904" s="6" t="str">
        <f t="shared" si="76"/>
        <v>Q3 2024</v>
      </c>
      <c r="D4904">
        <v>1</v>
      </c>
      <c r="E4904">
        <v>1</v>
      </c>
      <c r="F4904">
        <v>1.7611453356700599</v>
      </c>
      <c r="G4904">
        <v>0.23693248870698699</v>
      </c>
      <c r="H4904" t="s">
        <v>0</v>
      </c>
      <c r="I4904" t="s">
        <v>346</v>
      </c>
    </row>
    <row r="4905" spans="1:9" x14ac:dyDescent="0.25">
      <c r="A4905" t="s">
        <v>354</v>
      </c>
      <c r="B4905" s="6">
        <v>45474</v>
      </c>
      <c r="C4905" s="6" t="str">
        <f t="shared" si="76"/>
        <v>Q3 2024</v>
      </c>
      <c r="D4905">
        <v>4</v>
      </c>
      <c r="E4905">
        <v>3</v>
      </c>
      <c r="F4905">
        <v>1.5623213585595399</v>
      </c>
      <c r="G4905">
        <v>3.8108511596465403E-2</v>
      </c>
      <c r="H4905" t="s">
        <v>1</v>
      </c>
      <c r="I4905" t="s">
        <v>346</v>
      </c>
    </row>
    <row r="4906" spans="1:9" x14ac:dyDescent="0.25">
      <c r="A4906" t="s">
        <v>353</v>
      </c>
      <c r="B4906" s="6">
        <v>45474</v>
      </c>
      <c r="C4906" s="6" t="str">
        <f t="shared" si="76"/>
        <v>Q3 2024</v>
      </c>
      <c r="D4906">
        <v>9</v>
      </c>
      <c r="E4906">
        <v>10</v>
      </c>
      <c r="F4906">
        <v>1.45571281862354</v>
      </c>
      <c r="G4906">
        <v>-6.8500028339534003E-2</v>
      </c>
      <c r="H4906" t="s">
        <v>0</v>
      </c>
      <c r="I4906" t="s">
        <v>346</v>
      </c>
    </row>
    <row r="4907" spans="1:9" x14ac:dyDescent="0.25">
      <c r="A4907" t="s">
        <v>350</v>
      </c>
      <c r="B4907" s="6">
        <v>45474</v>
      </c>
      <c r="C4907" s="6" t="str">
        <f t="shared" si="76"/>
        <v>Q3 2024</v>
      </c>
      <c r="D4907">
        <v>10</v>
      </c>
      <c r="E4907">
        <v>9</v>
      </c>
      <c r="F4907">
        <v>1.4382996387426701</v>
      </c>
      <c r="G4907">
        <v>-8.5913208220397899E-2</v>
      </c>
      <c r="H4907" t="s">
        <v>1</v>
      </c>
      <c r="I4907" t="s">
        <v>346</v>
      </c>
    </row>
    <row r="4908" spans="1:9" x14ac:dyDescent="0.25">
      <c r="A4908" t="s">
        <v>355</v>
      </c>
      <c r="B4908" s="6">
        <v>45474</v>
      </c>
      <c r="C4908" s="6" t="str">
        <f t="shared" si="76"/>
        <v>Q3 2024</v>
      </c>
      <c r="D4908">
        <v>3</v>
      </c>
      <c r="E4908">
        <v>4</v>
      </c>
      <c r="F4908">
        <v>1.5671587037233601</v>
      </c>
      <c r="G4908">
        <v>4.2945856760293097E-2</v>
      </c>
      <c r="H4908" t="s">
        <v>0</v>
      </c>
      <c r="I4908" t="s">
        <v>346</v>
      </c>
    </row>
    <row r="4909" spans="1:9" x14ac:dyDescent="0.25">
      <c r="A4909" t="s">
        <v>346</v>
      </c>
      <c r="B4909" s="6">
        <v>45474</v>
      </c>
      <c r="C4909" s="6" t="str">
        <f t="shared" si="76"/>
        <v>Q3 2024</v>
      </c>
      <c r="D4909">
        <v>2</v>
      </c>
      <c r="E4909">
        <v>2</v>
      </c>
      <c r="F4909">
        <v>1.7079427103951299</v>
      </c>
      <c r="G4909">
        <v>0.183729863432055</v>
      </c>
      <c r="H4909" t="s">
        <v>0</v>
      </c>
      <c r="I4909" t="s">
        <v>346</v>
      </c>
    </row>
    <row r="4910" spans="1:9" x14ac:dyDescent="0.25">
      <c r="A4910" t="s">
        <v>347</v>
      </c>
      <c r="B4910" s="6">
        <v>45505</v>
      </c>
      <c r="C4910" s="6" t="str">
        <f t="shared" si="76"/>
        <v>Q3 2024</v>
      </c>
      <c r="D4910">
        <v>6</v>
      </c>
      <c r="E4910">
        <v>6</v>
      </c>
      <c r="F4910">
        <v>1.50926846460571</v>
      </c>
      <c r="G4910">
        <v>-1.8313559561183398E-2</v>
      </c>
      <c r="H4910" t="s">
        <v>0</v>
      </c>
      <c r="I4910" t="s">
        <v>346</v>
      </c>
    </row>
    <row r="4911" spans="1:9" x14ac:dyDescent="0.25">
      <c r="A4911" t="s">
        <v>355</v>
      </c>
      <c r="B4911" s="6">
        <v>45505</v>
      </c>
      <c r="C4911" s="6" t="str">
        <f t="shared" si="76"/>
        <v>Q3 2024</v>
      </c>
      <c r="D4911">
        <v>3</v>
      </c>
      <c r="E4911">
        <v>3</v>
      </c>
      <c r="F4911">
        <v>1.5945133631402799</v>
      </c>
      <c r="G4911">
        <v>6.6931338973392304E-2</v>
      </c>
      <c r="H4911" t="s">
        <v>0</v>
      </c>
      <c r="I4911" t="s">
        <v>346</v>
      </c>
    </row>
    <row r="4912" spans="1:9" x14ac:dyDescent="0.25">
      <c r="A4912" t="s">
        <v>354</v>
      </c>
      <c r="B4912" s="6">
        <v>45505</v>
      </c>
      <c r="C4912" s="6" t="str">
        <f t="shared" si="76"/>
        <v>Q3 2024</v>
      </c>
      <c r="D4912">
        <v>4</v>
      </c>
      <c r="E4912">
        <v>4</v>
      </c>
      <c r="F4912">
        <v>1.53809068546003</v>
      </c>
      <c r="G4912">
        <v>1.0508661293136601E-2</v>
      </c>
      <c r="H4912" t="s">
        <v>1</v>
      </c>
      <c r="I4912" t="s">
        <v>346</v>
      </c>
    </row>
    <row r="4913" spans="1:9" x14ac:dyDescent="0.25">
      <c r="A4913" t="s">
        <v>351</v>
      </c>
      <c r="B4913" s="6">
        <v>45505</v>
      </c>
      <c r="C4913" s="6" t="str">
        <f t="shared" si="76"/>
        <v>Q3 2024</v>
      </c>
      <c r="D4913">
        <v>8</v>
      </c>
      <c r="E4913">
        <v>8</v>
      </c>
      <c r="F4913">
        <v>1.4745941281009201</v>
      </c>
      <c r="G4913">
        <v>-5.2987896065970999E-2</v>
      </c>
      <c r="H4913" t="s">
        <v>0</v>
      </c>
      <c r="I4913" t="s">
        <v>346</v>
      </c>
    </row>
    <row r="4914" spans="1:9" x14ac:dyDescent="0.25">
      <c r="A4914" t="s">
        <v>350</v>
      </c>
      <c r="B4914" s="6">
        <v>45505</v>
      </c>
      <c r="C4914" s="6" t="str">
        <f t="shared" si="76"/>
        <v>Q3 2024</v>
      </c>
      <c r="D4914">
        <v>10</v>
      </c>
      <c r="E4914">
        <v>10</v>
      </c>
      <c r="F4914">
        <v>1.4415446743674001</v>
      </c>
      <c r="G4914">
        <v>-8.6037349799485699E-2</v>
      </c>
      <c r="H4914" t="s">
        <v>0</v>
      </c>
      <c r="I4914" t="s">
        <v>346</v>
      </c>
    </row>
    <row r="4915" spans="1:9" x14ac:dyDescent="0.25">
      <c r="A4915" t="s">
        <v>348</v>
      </c>
      <c r="B4915" s="6">
        <v>45505</v>
      </c>
      <c r="C4915" s="6" t="str">
        <f t="shared" si="76"/>
        <v>Q3 2024</v>
      </c>
      <c r="D4915">
        <v>7</v>
      </c>
      <c r="E4915">
        <v>7</v>
      </c>
      <c r="F4915">
        <v>1.4836548504221201</v>
      </c>
      <c r="G4915">
        <v>-4.3927173744773E-2</v>
      </c>
      <c r="H4915" t="s">
        <v>0</v>
      </c>
      <c r="I4915" t="s">
        <v>346</v>
      </c>
    </row>
    <row r="4916" spans="1:9" x14ac:dyDescent="0.25">
      <c r="A4916" t="s">
        <v>1790</v>
      </c>
      <c r="B4916" s="6">
        <v>45505</v>
      </c>
      <c r="C4916" s="6" t="str">
        <f t="shared" si="76"/>
        <v>Q3 2024</v>
      </c>
      <c r="D4916">
        <v>11</v>
      </c>
      <c r="E4916">
        <v>11</v>
      </c>
      <c r="F4916">
        <v>1.3442667832902799</v>
      </c>
      <c r="G4916">
        <v>-0.183315240876609</v>
      </c>
      <c r="H4916" t="s">
        <v>0</v>
      </c>
      <c r="I4916" t="s">
        <v>346</v>
      </c>
    </row>
    <row r="4917" spans="1:9" x14ac:dyDescent="0.25">
      <c r="A4917" t="s">
        <v>352</v>
      </c>
      <c r="B4917" s="6">
        <v>45505</v>
      </c>
      <c r="C4917" s="6" t="str">
        <f t="shared" si="76"/>
        <v>Q3 2024</v>
      </c>
      <c r="D4917">
        <v>1</v>
      </c>
      <c r="E4917">
        <v>1</v>
      </c>
      <c r="F4917">
        <v>1.7822209105208899</v>
      </c>
      <c r="G4917">
        <v>0.25463888635399701</v>
      </c>
      <c r="H4917" t="s">
        <v>0</v>
      </c>
      <c r="I4917" t="s">
        <v>346</v>
      </c>
    </row>
    <row r="4918" spans="1:9" x14ac:dyDescent="0.25">
      <c r="A4918" t="s">
        <v>353</v>
      </c>
      <c r="B4918" s="6">
        <v>45505</v>
      </c>
      <c r="C4918" s="6" t="str">
        <f t="shared" si="76"/>
        <v>Q3 2024</v>
      </c>
      <c r="D4918">
        <v>9</v>
      </c>
      <c r="E4918">
        <v>9</v>
      </c>
      <c r="F4918">
        <v>1.44832129478348</v>
      </c>
      <c r="G4918">
        <v>-7.9260729383409098E-2</v>
      </c>
      <c r="H4918" t="s">
        <v>1</v>
      </c>
      <c r="I4918" t="s">
        <v>346</v>
      </c>
    </row>
    <row r="4919" spans="1:9" x14ac:dyDescent="0.25">
      <c r="A4919" t="s">
        <v>346</v>
      </c>
      <c r="B4919" s="6">
        <v>45505</v>
      </c>
      <c r="C4919" s="6" t="str">
        <f t="shared" si="76"/>
        <v>Q3 2024</v>
      </c>
      <c r="D4919">
        <v>2</v>
      </c>
      <c r="E4919">
        <v>2</v>
      </c>
      <c r="F4919">
        <v>1.6593450869777899</v>
      </c>
      <c r="G4919">
        <v>0.131763062810903</v>
      </c>
      <c r="H4919" t="s">
        <v>1</v>
      </c>
      <c r="I4919" t="s">
        <v>346</v>
      </c>
    </row>
    <row r="4920" spans="1:9" x14ac:dyDescent="0.25">
      <c r="A4920" t="s">
        <v>352</v>
      </c>
      <c r="B4920" s="6">
        <v>45536</v>
      </c>
      <c r="C4920" s="6" t="str">
        <f t="shared" si="76"/>
        <v>Q3 2024</v>
      </c>
      <c r="D4920">
        <v>1</v>
      </c>
      <c r="E4920">
        <v>1</v>
      </c>
      <c r="F4920">
        <v>1.7562982520763699</v>
      </c>
      <c r="G4920">
        <v>0.22643583488358399</v>
      </c>
      <c r="H4920" t="s">
        <v>1</v>
      </c>
      <c r="I4920" t="s">
        <v>346</v>
      </c>
    </row>
    <row r="4921" spans="1:9" x14ac:dyDescent="0.25">
      <c r="A4921" t="s">
        <v>350</v>
      </c>
      <c r="B4921" s="6">
        <v>45536</v>
      </c>
      <c r="C4921" s="6" t="str">
        <f t="shared" si="76"/>
        <v>Q3 2024</v>
      </c>
      <c r="D4921">
        <v>9</v>
      </c>
      <c r="E4921">
        <v>10</v>
      </c>
      <c r="F4921">
        <v>1.4415446743674001</v>
      </c>
      <c r="G4921">
        <v>-8.8317742825381795E-2</v>
      </c>
      <c r="H4921" t="s">
        <v>0</v>
      </c>
      <c r="I4921" t="s">
        <v>346</v>
      </c>
    </row>
    <row r="4922" spans="1:9" x14ac:dyDescent="0.25">
      <c r="A4922" t="s">
        <v>354</v>
      </c>
      <c r="B4922" s="6">
        <v>45536</v>
      </c>
      <c r="C4922" s="6" t="str">
        <f t="shared" si="76"/>
        <v>Q3 2024</v>
      </c>
      <c r="D4922">
        <v>4</v>
      </c>
      <c r="E4922">
        <v>4</v>
      </c>
      <c r="F4922">
        <v>1.5343594875733599</v>
      </c>
      <c r="G4922">
        <v>4.4970703805717804E-3</v>
      </c>
      <c r="H4922" t="s">
        <v>1</v>
      </c>
      <c r="I4922" t="s">
        <v>346</v>
      </c>
    </row>
    <row r="4923" spans="1:9" x14ac:dyDescent="0.25">
      <c r="A4923" t="s">
        <v>347</v>
      </c>
      <c r="B4923" s="6">
        <v>45536</v>
      </c>
      <c r="C4923" s="6" t="str">
        <f t="shared" si="76"/>
        <v>Q3 2024</v>
      </c>
      <c r="D4923">
        <v>6</v>
      </c>
      <c r="E4923">
        <v>6</v>
      </c>
      <c r="F4923">
        <v>1.50971659042891</v>
      </c>
      <c r="G4923">
        <v>-2.0145826763872301E-2</v>
      </c>
      <c r="H4923" t="s">
        <v>1</v>
      </c>
      <c r="I4923" t="s">
        <v>346</v>
      </c>
    </row>
    <row r="4924" spans="1:9" x14ac:dyDescent="0.25">
      <c r="A4924" t="s">
        <v>351</v>
      </c>
      <c r="B4924" s="6">
        <v>45536</v>
      </c>
      <c r="C4924" s="6" t="str">
        <f t="shared" si="76"/>
        <v>Q3 2024</v>
      </c>
      <c r="D4924">
        <v>8</v>
      </c>
      <c r="E4924">
        <v>8</v>
      </c>
      <c r="F4924">
        <v>1.4720877818879401</v>
      </c>
      <c r="G4924">
        <v>-5.7774635304842697E-2</v>
      </c>
      <c r="H4924" t="s">
        <v>1</v>
      </c>
      <c r="I4924" t="s">
        <v>346</v>
      </c>
    </row>
    <row r="4925" spans="1:9" x14ac:dyDescent="0.25">
      <c r="A4925" t="s">
        <v>346</v>
      </c>
      <c r="B4925" s="6">
        <v>45536</v>
      </c>
      <c r="C4925" s="6" t="str">
        <f t="shared" si="76"/>
        <v>Q3 2024</v>
      </c>
      <c r="D4925">
        <v>2</v>
      </c>
      <c r="E4925">
        <v>2</v>
      </c>
      <c r="F4925">
        <v>1.6723728429538101</v>
      </c>
      <c r="G4925">
        <v>0.14251042576102199</v>
      </c>
      <c r="H4925" t="s">
        <v>0</v>
      </c>
      <c r="I4925" t="s">
        <v>346</v>
      </c>
    </row>
    <row r="4926" spans="1:9" x14ac:dyDescent="0.25">
      <c r="A4926" t="s">
        <v>355</v>
      </c>
      <c r="B4926" s="6">
        <v>45536</v>
      </c>
      <c r="C4926" s="6" t="str">
        <f t="shared" si="76"/>
        <v>Q3 2024</v>
      </c>
      <c r="D4926">
        <v>3</v>
      </c>
      <c r="E4926">
        <v>3</v>
      </c>
      <c r="F4926">
        <v>1.5943577233184301</v>
      </c>
      <c r="G4926">
        <v>6.4495306125646495E-2</v>
      </c>
      <c r="H4926" t="s">
        <v>1729</v>
      </c>
      <c r="I4926" t="s">
        <v>346</v>
      </c>
    </row>
    <row r="4927" spans="1:9" x14ac:dyDescent="0.25">
      <c r="A4927" t="s">
        <v>353</v>
      </c>
      <c r="B4927" s="6">
        <v>45536</v>
      </c>
      <c r="C4927" s="6" t="str">
        <f t="shared" si="76"/>
        <v>Q3 2024</v>
      </c>
      <c r="D4927">
        <v>7</v>
      </c>
      <c r="E4927">
        <v>9</v>
      </c>
      <c r="F4927">
        <v>1.4747234835349099</v>
      </c>
      <c r="G4927">
        <v>-5.5138933657873097E-2</v>
      </c>
      <c r="H4927" t="s">
        <v>0</v>
      </c>
      <c r="I4927" t="s">
        <v>346</v>
      </c>
    </row>
    <row r="4928" spans="1:9" x14ac:dyDescent="0.25">
      <c r="A4928" t="s">
        <v>1790</v>
      </c>
      <c r="B4928" s="6">
        <v>45536</v>
      </c>
      <c r="C4928" s="6" t="str">
        <f t="shared" si="76"/>
        <v>Q3 2024</v>
      </c>
      <c r="D4928">
        <v>11</v>
      </c>
      <c r="E4928">
        <v>11</v>
      </c>
      <c r="F4928">
        <v>1.4053875987606299</v>
      </c>
      <c r="G4928">
        <v>-0.124474818432158</v>
      </c>
      <c r="H4928" t="s">
        <v>0</v>
      </c>
      <c r="I4928" t="s">
        <v>346</v>
      </c>
    </row>
    <row r="4929" spans="1:9" x14ac:dyDescent="0.25">
      <c r="A4929" t="s">
        <v>348</v>
      </c>
      <c r="B4929" s="6">
        <v>45536</v>
      </c>
      <c r="C4929" s="6" t="str">
        <f t="shared" si="76"/>
        <v>Q3 2024</v>
      </c>
      <c r="D4929">
        <v>10</v>
      </c>
      <c r="E4929">
        <v>7</v>
      </c>
      <c r="F4929">
        <v>1.43777573702609</v>
      </c>
      <c r="G4929">
        <v>-9.2086680166697493E-2</v>
      </c>
      <c r="H4929" t="s">
        <v>1</v>
      </c>
      <c r="I4929" t="s">
        <v>346</v>
      </c>
    </row>
    <row r="4930" spans="1:9" x14ac:dyDescent="0.25">
      <c r="A4930" t="s">
        <v>352</v>
      </c>
      <c r="B4930" s="6">
        <v>45566</v>
      </c>
      <c r="C4930" s="6" t="str">
        <f t="shared" si="76"/>
        <v>Q4 2024</v>
      </c>
      <c r="D4930">
        <v>1</v>
      </c>
      <c r="E4930">
        <v>1</v>
      </c>
      <c r="F4930">
        <v>1.7527244637136701</v>
      </c>
      <c r="G4930">
        <v>0.233020309983694</v>
      </c>
      <c r="H4930" t="s">
        <v>1729</v>
      </c>
      <c r="I4930" t="s">
        <v>346</v>
      </c>
    </row>
    <row r="4931" spans="1:9" x14ac:dyDescent="0.25">
      <c r="A4931" t="s">
        <v>349</v>
      </c>
      <c r="B4931" s="6">
        <v>45566</v>
      </c>
      <c r="C4931" s="6" t="str">
        <f t="shared" ref="C4931:C4994" si="77">"Q" &amp; ROUNDUP(MONTH(B4931)/3, 0) &amp; " " &amp; YEAR(B4931)</f>
        <v>Q4 2024</v>
      </c>
      <c r="D4931">
        <v>5</v>
      </c>
      <c r="E4931">
        <v>5</v>
      </c>
      <c r="F4931">
        <v>1.53906778279175</v>
      </c>
      <c r="G4931">
        <v>2.06518475025394E-2</v>
      </c>
      <c r="H4931" t="s">
        <v>1729</v>
      </c>
      <c r="I4931" t="s">
        <v>346</v>
      </c>
    </row>
    <row r="4932" spans="1:9" x14ac:dyDescent="0.25">
      <c r="A4932" t="s">
        <v>347</v>
      </c>
      <c r="B4932" s="6">
        <v>45566</v>
      </c>
      <c r="C4932" s="6" t="str">
        <f t="shared" si="77"/>
        <v>Q4 2024</v>
      </c>
      <c r="D4932">
        <v>7</v>
      </c>
      <c r="E4932">
        <v>6</v>
      </c>
      <c r="F4932">
        <v>1.5148270313402099</v>
      </c>
      <c r="G4932">
        <v>-4.8771223897725504E-3</v>
      </c>
      <c r="H4932" t="s">
        <v>1</v>
      </c>
      <c r="I4932" t="s">
        <v>346</v>
      </c>
    </row>
    <row r="4933" spans="1:9" x14ac:dyDescent="0.25">
      <c r="A4933" t="s">
        <v>353</v>
      </c>
      <c r="B4933" s="6">
        <v>45566</v>
      </c>
      <c r="C4933" s="6" t="str">
        <f t="shared" si="77"/>
        <v>Q4 2024</v>
      </c>
      <c r="D4933">
        <v>8</v>
      </c>
      <c r="E4933">
        <v>7</v>
      </c>
      <c r="F4933">
        <v>1.4634598663059599</v>
      </c>
      <c r="G4933">
        <v>-5.6244287424015597E-2</v>
      </c>
      <c r="H4933" t="s">
        <v>1</v>
      </c>
      <c r="I4933" t="s">
        <v>346</v>
      </c>
    </row>
    <row r="4934" spans="1:9" x14ac:dyDescent="0.25">
      <c r="A4934" t="s">
        <v>351</v>
      </c>
      <c r="B4934" s="6">
        <v>45566</v>
      </c>
      <c r="C4934" s="6" t="str">
        <f t="shared" si="77"/>
        <v>Q4 2024</v>
      </c>
      <c r="D4934">
        <v>9</v>
      </c>
      <c r="E4934">
        <v>8</v>
      </c>
      <c r="F4934">
        <v>1.43402226821598</v>
      </c>
      <c r="G4934">
        <v>-8.5681885514000203E-2</v>
      </c>
      <c r="H4934" t="s">
        <v>1</v>
      </c>
      <c r="I4934" t="s">
        <v>346</v>
      </c>
    </row>
    <row r="4935" spans="1:9" x14ac:dyDescent="0.25">
      <c r="A4935" t="s">
        <v>348</v>
      </c>
      <c r="B4935" s="6">
        <v>45566</v>
      </c>
      <c r="C4935" s="6" t="str">
        <f t="shared" si="77"/>
        <v>Q4 2024</v>
      </c>
      <c r="D4935">
        <v>11</v>
      </c>
      <c r="E4935">
        <v>10</v>
      </c>
      <c r="F4935">
        <v>1.3997582228031</v>
      </c>
      <c r="G4935">
        <v>-0.11994593092688299</v>
      </c>
      <c r="H4935" t="s">
        <v>1</v>
      </c>
      <c r="I4935" t="s">
        <v>346</v>
      </c>
    </row>
    <row r="4936" spans="1:9" x14ac:dyDescent="0.25">
      <c r="A4936" t="s">
        <v>346</v>
      </c>
      <c r="B4936" s="6">
        <v>45566</v>
      </c>
      <c r="C4936" s="6" t="str">
        <f t="shared" si="77"/>
        <v>Q4 2024</v>
      </c>
      <c r="D4936">
        <v>2</v>
      </c>
      <c r="E4936">
        <v>2</v>
      </c>
      <c r="F4936">
        <v>1.6910766407648401</v>
      </c>
      <c r="G4936">
        <v>0.17137248703485899</v>
      </c>
      <c r="H4936" t="s">
        <v>0</v>
      </c>
      <c r="I4936" t="s">
        <v>346</v>
      </c>
    </row>
    <row r="4937" spans="1:9" x14ac:dyDescent="0.25">
      <c r="A4937" t="s">
        <v>354</v>
      </c>
      <c r="B4937" s="6">
        <v>45566</v>
      </c>
      <c r="C4937" s="6" t="str">
        <f t="shared" si="77"/>
        <v>Q4 2024</v>
      </c>
      <c r="D4937">
        <v>4</v>
      </c>
      <c r="E4937">
        <v>4</v>
      </c>
      <c r="F4937">
        <v>1.5493428218712599</v>
      </c>
      <c r="G4937">
        <v>2.9638668141276098E-2</v>
      </c>
      <c r="H4937" t="s">
        <v>0</v>
      </c>
      <c r="I4937" t="s">
        <v>346</v>
      </c>
    </row>
    <row r="4938" spans="1:9" x14ac:dyDescent="0.25">
      <c r="A4938" t="s">
        <v>355</v>
      </c>
      <c r="B4938" s="6">
        <v>45566</v>
      </c>
      <c r="C4938" s="6" t="str">
        <f t="shared" si="77"/>
        <v>Q4 2024</v>
      </c>
      <c r="D4938">
        <v>3</v>
      </c>
      <c r="E4938">
        <v>3</v>
      </c>
      <c r="F4938">
        <v>1.59797956478187</v>
      </c>
      <c r="G4938">
        <v>7.8275411051890398E-2</v>
      </c>
      <c r="H4938" t="s">
        <v>0</v>
      </c>
      <c r="I4938" t="s">
        <v>346</v>
      </c>
    </row>
    <row r="4939" spans="1:9" x14ac:dyDescent="0.25">
      <c r="A4939" t="s">
        <v>350</v>
      </c>
      <c r="B4939" s="6">
        <v>45566</v>
      </c>
      <c r="C4939" s="6" t="str">
        <f t="shared" si="77"/>
        <v>Q4 2024</v>
      </c>
      <c r="D4939">
        <v>12</v>
      </c>
      <c r="E4939">
        <v>9</v>
      </c>
      <c r="F4939">
        <v>1.34381862038025</v>
      </c>
      <c r="G4939">
        <v>-0.17588553334972401</v>
      </c>
      <c r="H4939" t="s">
        <v>1</v>
      </c>
      <c r="I4939" t="s">
        <v>346</v>
      </c>
    </row>
    <row r="4940" spans="1:9" x14ac:dyDescent="0.25">
      <c r="A4940" t="s">
        <v>1790</v>
      </c>
      <c r="B4940" s="6">
        <v>45566</v>
      </c>
      <c r="C4940" s="6" t="str">
        <f t="shared" si="77"/>
        <v>Q4 2024</v>
      </c>
      <c r="D4940">
        <v>10</v>
      </c>
      <c r="E4940">
        <v>11</v>
      </c>
      <c r="F4940">
        <v>1.43137875550746</v>
      </c>
      <c r="G4940">
        <v>-8.8325398222522E-2</v>
      </c>
      <c r="H4940" t="s">
        <v>0</v>
      </c>
      <c r="I4940" t="s">
        <v>346</v>
      </c>
    </row>
    <row r="4941" spans="1:9" x14ac:dyDescent="0.25">
      <c r="A4941" t="s">
        <v>346</v>
      </c>
      <c r="B4941" s="6">
        <v>45597</v>
      </c>
      <c r="C4941" s="6" t="str">
        <f t="shared" si="77"/>
        <v>Q4 2024</v>
      </c>
      <c r="D4941">
        <v>2</v>
      </c>
      <c r="E4941">
        <v>2</v>
      </c>
      <c r="F4941">
        <v>1.69262284773066</v>
      </c>
      <c r="G4941">
        <v>0.17898586414249401</v>
      </c>
      <c r="H4941" t="s">
        <v>1729</v>
      </c>
      <c r="I4941" t="s">
        <v>346</v>
      </c>
    </row>
    <row r="4942" spans="1:9" x14ac:dyDescent="0.25">
      <c r="A4942" t="s">
        <v>352</v>
      </c>
      <c r="B4942" s="6">
        <v>45597</v>
      </c>
      <c r="C4942" s="6" t="str">
        <f t="shared" si="77"/>
        <v>Q4 2024</v>
      </c>
      <c r="D4942">
        <v>1</v>
      </c>
      <c r="E4942">
        <v>1</v>
      </c>
      <c r="F4942">
        <v>1.74116212574121</v>
      </c>
      <c r="G4942">
        <v>0.22752514215304001</v>
      </c>
      <c r="H4942" t="s">
        <v>1729</v>
      </c>
      <c r="I4942" t="s">
        <v>346</v>
      </c>
    </row>
    <row r="4943" spans="1:9" x14ac:dyDescent="0.25">
      <c r="A4943" t="s">
        <v>350</v>
      </c>
      <c r="B4943" s="6">
        <v>45597</v>
      </c>
      <c r="C4943" s="6" t="str">
        <f t="shared" si="77"/>
        <v>Q4 2024</v>
      </c>
      <c r="D4943">
        <v>12</v>
      </c>
      <c r="E4943">
        <v>12</v>
      </c>
      <c r="F4943">
        <v>1.32187996061972</v>
      </c>
      <c r="G4943">
        <v>-0.19175702296844599</v>
      </c>
      <c r="H4943" t="s">
        <v>1</v>
      </c>
      <c r="I4943" t="s">
        <v>346</v>
      </c>
    </row>
    <row r="4944" spans="1:9" x14ac:dyDescent="0.25">
      <c r="A4944" t="s">
        <v>351</v>
      </c>
      <c r="B4944" s="6">
        <v>45597</v>
      </c>
      <c r="C4944" s="6" t="str">
        <f t="shared" si="77"/>
        <v>Q4 2024</v>
      </c>
      <c r="D4944">
        <v>11</v>
      </c>
      <c r="E4944">
        <v>9</v>
      </c>
      <c r="F4944">
        <v>1.40040662003288</v>
      </c>
      <c r="G4944">
        <v>-0.113230363555285</v>
      </c>
      <c r="H4944" t="s">
        <v>1</v>
      </c>
      <c r="I4944" t="s">
        <v>346</v>
      </c>
    </row>
    <row r="4945" spans="1:9" x14ac:dyDescent="0.25">
      <c r="A4945" t="s">
        <v>1790</v>
      </c>
      <c r="B4945" s="6">
        <v>45597</v>
      </c>
      <c r="C4945" s="6" t="str">
        <f t="shared" si="77"/>
        <v>Q4 2024</v>
      </c>
      <c r="D4945">
        <v>9</v>
      </c>
      <c r="E4945">
        <v>10</v>
      </c>
      <c r="F4945">
        <v>1.4315354139294401</v>
      </c>
      <c r="G4945">
        <v>-8.2101569658728099E-2</v>
      </c>
      <c r="H4945" t="s">
        <v>0</v>
      </c>
      <c r="I4945" t="s">
        <v>346</v>
      </c>
    </row>
    <row r="4946" spans="1:9" x14ac:dyDescent="0.25">
      <c r="A4946" t="s">
        <v>355</v>
      </c>
      <c r="B4946" s="6">
        <v>45597</v>
      </c>
      <c r="C4946" s="6" t="str">
        <f t="shared" si="77"/>
        <v>Q4 2024</v>
      </c>
      <c r="D4946">
        <v>3</v>
      </c>
      <c r="E4946">
        <v>3</v>
      </c>
      <c r="F4946">
        <v>1.61390705247903</v>
      </c>
      <c r="G4946">
        <v>0.100270068890864</v>
      </c>
      <c r="H4946" t="s">
        <v>0</v>
      </c>
      <c r="I4946" t="s">
        <v>346</v>
      </c>
    </row>
    <row r="4947" spans="1:9" x14ac:dyDescent="0.25">
      <c r="A4947" t="s">
        <v>347</v>
      </c>
      <c r="B4947" s="6">
        <v>45597</v>
      </c>
      <c r="C4947" s="6" t="str">
        <f t="shared" si="77"/>
        <v>Q4 2024</v>
      </c>
      <c r="D4947">
        <v>7</v>
      </c>
      <c r="E4947">
        <v>7</v>
      </c>
      <c r="F4947">
        <v>1.5000201688681201</v>
      </c>
      <c r="G4947">
        <v>-1.36168147200401E-2</v>
      </c>
      <c r="H4947" t="s">
        <v>1</v>
      </c>
      <c r="I4947" t="s">
        <v>346</v>
      </c>
    </row>
    <row r="4948" spans="1:9" x14ac:dyDescent="0.25">
      <c r="A4948" t="s">
        <v>354</v>
      </c>
      <c r="B4948" s="6">
        <v>45597</v>
      </c>
      <c r="C4948" s="6" t="str">
        <f t="shared" si="77"/>
        <v>Q4 2024</v>
      </c>
      <c r="D4948">
        <v>4</v>
      </c>
      <c r="E4948">
        <v>4</v>
      </c>
      <c r="F4948">
        <v>1.5516148873528699</v>
      </c>
      <c r="G4948">
        <v>3.7977903764701601E-2</v>
      </c>
      <c r="H4948" t="s">
        <v>0</v>
      </c>
      <c r="I4948" t="s">
        <v>346</v>
      </c>
    </row>
    <row r="4949" spans="1:9" x14ac:dyDescent="0.25">
      <c r="A4949" t="s">
        <v>353</v>
      </c>
      <c r="B4949" s="6">
        <v>45597</v>
      </c>
      <c r="C4949" s="6" t="str">
        <f t="shared" si="77"/>
        <v>Q4 2024</v>
      </c>
      <c r="D4949">
        <v>8</v>
      </c>
      <c r="E4949">
        <v>8</v>
      </c>
      <c r="F4949">
        <v>1.4748788777214299</v>
      </c>
      <c r="G4949">
        <v>-3.8758105866737197E-2</v>
      </c>
      <c r="H4949" t="s">
        <v>0</v>
      </c>
      <c r="I4949" t="s">
        <v>346</v>
      </c>
    </row>
    <row r="4950" spans="1:9" x14ac:dyDescent="0.25">
      <c r="A4950" t="s">
        <v>348</v>
      </c>
      <c r="B4950" s="6">
        <v>45597</v>
      </c>
      <c r="C4950" s="6" t="str">
        <f t="shared" si="77"/>
        <v>Q4 2024</v>
      </c>
      <c r="D4950">
        <v>10</v>
      </c>
      <c r="E4950">
        <v>11</v>
      </c>
      <c r="F4950">
        <v>1.40994554908466</v>
      </c>
      <c r="G4950">
        <v>-0.103691434503508</v>
      </c>
      <c r="H4950" t="s">
        <v>0</v>
      </c>
      <c r="I4950" t="s">
        <v>346</v>
      </c>
    </row>
    <row r="4951" spans="1:9" x14ac:dyDescent="0.25">
      <c r="A4951" t="s">
        <v>349</v>
      </c>
      <c r="B4951" s="6">
        <v>45597</v>
      </c>
      <c r="C4951" s="6" t="str">
        <f t="shared" si="77"/>
        <v>Q4 2024</v>
      </c>
      <c r="D4951">
        <v>6</v>
      </c>
      <c r="E4951">
        <v>5</v>
      </c>
      <c r="F4951">
        <v>1.51203331590981</v>
      </c>
      <c r="G4951">
        <v>-1.6036676783563999E-3</v>
      </c>
      <c r="H4951" t="s">
        <v>1</v>
      </c>
      <c r="I4951" t="s">
        <v>346</v>
      </c>
    </row>
    <row r="4952" spans="1:9" x14ac:dyDescent="0.25">
      <c r="A4952" t="s">
        <v>353</v>
      </c>
      <c r="B4952" s="6">
        <v>45627</v>
      </c>
      <c r="C4952" s="6" t="str">
        <f t="shared" si="77"/>
        <v>Q4 2024</v>
      </c>
      <c r="D4952">
        <v>7</v>
      </c>
      <c r="E4952">
        <v>8</v>
      </c>
      <c r="F4952">
        <v>1.48061039372877</v>
      </c>
      <c r="G4952">
        <v>-3.4260755043797199E-2</v>
      </c>
      <c r="H4952" t="s">
        <v>0</v>
      </c>
      <c r="I4952" t="s">
        <v>346</v>
      </c>
    </row>
    <row r="4953" spans="1:9" x14ac:dyDescent="0.25">
      <c r="A4953" t="s">
        <v>346</v>
      </c>
      <c r="B4953" s="6">
        <v>45627</v>
      </c>
      <c r="C4953" s="6" t="str">
        <f t="shared" si="77"/>
        <v>Q4 2024</v>
      </c>
      <c r="D4953">
        <v>2</v>
      </c>
      <c r="E4953">
        <v>2</v>
      </c>
      <c r="F4953">
        <v>1.6857052731390501</v>
      </c>
      <c r="G4953">
        <v>0.17083412436647799</v>
      </c>
      <c r="H4953" t="s">
        <v>1729</v>
      </c>
      <c r="I4953" t="s">
        <v>346</v>
      </c>
    </row>
    <row r="4954" spans="1:9" x14ac:dyDescent="0.25">
      <c r="A4954" t="s">
        <v>348</v>
      </c>
      <c r="B4954" s="6">
        <v>45627</v>
      </c>
      <c r="C4954" s="6" t="str">
        <f t="shared" si="77"/>
        <v>Q4 2024</v>
      </c>
      <c r="D4954">
        <v>9</v>
      </c>
      <c r="E4954">
        <v>10</v>
      </c>
      <c r="F4954">
        <v>1.43864388898159</v>
      </c>
      <c r="G4954">
        <v>-7.6227259790976998E-2</v>
      </c>
      <c r="H4954" t="s">
        <v>0</v>
      </c>
      <c r="I4954" t="s">
        <v>346</v>
      </c>
    </row>
    <row r="4955" spans="1:9" x14ac:dyDescent="0.25">
      <c r="A4955" t="s">
        <v>352</v>
      </c>
      <c r="B4955" s="6">
        <v>45627</v>
      </c>
      <c r="C4955" s="6" t="str">
        <f t="shared" si="77"/>
        <v>Q4 2024</v>
      </c>
      <c r="D4955">
        <v>1</v>
      </c>
      <c r="E4955">
        <v>1</v>
      </c>
      <c r="F4955">
        <v>1.74516902685245</v>
      </c>
      <c r="G4955">
        <v>0.230297878079883</v>
      </c>
      <c r="H4955" t="s">
        <v>1729</v>
      </c>
      <c r="I4955" t="s">
        <v>346</v>
      </c>
    </row>
    <row r="4956" spans="1:9" x14ac:dyDescent="0.25">
      <c r="A4956" t="s">
        <v>354</v>
      </c>
      <c r="B4956" s="6">
        <v>45627</v>
      </c>
      <c r="C4956" s="6" t="str">
        <f t="shared" si="77"/>
        <v>Q4 2024</v>
      </c>
      <c r="D4956">
        <v>4</v>
      </c>
      <c r="E4956">
        <v>4</v>
      </c>
      <c r="F4956">
        <v>1.55203040993445</v>
      </c>
      <c r="G4956">
        <v>3.7159261161882499E-2</v>
      </c>
      <c r="H4956" t="s">
        <v>1729</v>
      </c>
      <c r="I4956" t="s">
        <v>346</v>
      </c>
    </row>
    <row r="4957" spans="1:9" x14ac:dyDescent="0.25">
      <c r="A4957" t="s">
        <v>350</v>
      </c>
      <c r="B4957" s="6">
        <v>45627</v>
      </c>
      <c r="C4957" s="6" t="str">
        <f t="shared" si="77"/>
        <v>Q4 2024</v>
      </c>
      <c r="D4957">
        <v>12</v>
      </c>
      <c r="E4957">
        <v>12</v>
      </c>
      <c r="F4957">
        <v>1.3058122009290001</v>
      </c>
      <c r="G4957">
        <v>-0.20905894784356599</v>
      </c>
      <c r="H4957" t="s">
        <v>1</v>
      </c>
      <c r="I4957" t="s">
        <v>346</v>
      </c>
    </row>
    <row r="4958" spans="1:9" x14ac:dyDescent="0.25">
      <c r="A4958" t="s">
        <v>355</v>
      </c>
      <c r="B4958" s="6">
        <v>45627</v>
      </c>
      <c r="C4958" s="6" t="str">
        <f t="shared" si="77"/>
        <v>Q4 2024</v>
      </c>
      <c r="D4958">
        <v>3</v>
      </c>
      <c r="E4958">
        <v>3</v>
      </c>
      <c r="F4958">
        <v>1.6284944749007499</v>
      </c>
      <c r="G4958">
        <v>0.11362332612817901</v>
      </c>
      <c r="H4958" t="s">
        <v>0</v>
      </c>
      <c r="I4958" t="s">
        <v>346</v>
      </c>
    </row>
    <row r="4959" spans="1:9" x14ac:dyDescent="0.25">
      <c r="A4959" t="s">
        <v>347</v>
      </c>
      <c r="B4959" s="6">
        <v>45627</v>
      </c>
      <c r="C4959" s="6" t="str">
        <f t="shared" si="77"/>
        <v>Q4 2024</v>
      </c>
      <c r="D4959">
        <v>6</v>
      </c>
      <c r="E4959">
        <v>7</v>
      </c>
      <c r="F4959">
        <v>1.5083833412637599</v>
      </c>
      <c r="G4959">
        <v>-6.4878075088059496E-3</v>
      </c>
      <c r="H4959" t="s">
        <v>0</v>
      </c>
      <c r="I4959" t="s">
        <v>346</v>
      </c>
    </row>
    <row r="4960" spans="1:9" x14ac:dyDescent="0.25">
      <c r="A4960" t="s">
        <v>351</v>
      </c>
      <c r="B4960" s="6">
        <v>45627</v>
      </c>
      <c r="C4960" s="6" t="str">
        <f t="shared" si="77"/>
        <v>Q4 2024</v>
      </c>
      <c r="D4960">
        <v>11</v>
      </c>
      <c r="E4960">
        <v>11</v>
      </c>
      <c r="F4960">
        <v>1.4188999443336801</v>
      </c>
      <c r="G4960">
        <v>-9.5971204438888499E-2</v>
      </c>
      <c r="H4960" t="s">
        <v>0</v>
      </c>
      <c r="I4960" t="s">
        <v>346</v>
      </c>
    </row>
    <row r="4961" spans="1:9" x14ac:dyDescent="0.25">
      <c r="A4961" t="s">
        <v>1790</v>
      </c>
      <c r="B4961" s="6">
        <v>45627</v>
      </c>
      <c r="C4961" s="6" t="str">
        <f t="shared" si="77"/>
        <v>Q4 2024</v>
      </c>
      <c r="D4961">
        <v>10</v>
      </c>
      <c r="E4961">
        <v>9</v>
      </c>
      <c r="F4961">
        <v>1.4325001776911599</v>
      </c>
      <c r="G4961">
        <v>-8.2370971081411101E-2</v>
      </c>
      <c r="H4961" t="s">
        <v>1</v>
      </c>
      <c r="I4961" t="s">
        <v>346</v>
      </c>
    </row>
    <row r="4962" spans="1:9" x14ac:dyDescent="0.25">
      <c r="A4962" t="s">
        <v>349</v>
      </c>
      <c r="B4962" s="6">
        <v>45627</v>
      </c>
      <c r="C4962" s="6" t="str">
        <f t="shared" si="77"/>
        <v>Q4 2024</v>
      </c>
      <c r="D4962">
        <v>8</v>
      </c>
      <c r="E4962">
        <v>6</v>
      </c>
      <c r="F4962">
        <v>1.46733350474359</v>
      </c>
      <c r="G4962">
        <v>-4.7537644028976901E-2</v>
      </c>
      <c r="H4962" t="s">
        <v>1</v>
      </c>
      <c r="I4962" t="s">
        <v>346</v>
      </c>
    </row>
    <row r="4963" spans="1:9" x14ac:dyDescent="0.25">
      <c r="A4963" t="s">
        <v>352</v>
      </c>
      <c r="B4963" s="6">
        <v>45658</v>
      </c>
      <c r="C4963" s="6" t="str">
        <f t="shared" si="77"/>
        <v>Q1 2025</v>
      </c>
      <c r="D4963">
        <v>1</v>
      </c>
      <c r="E4963">
        <v>1</v>
      </c>
      <c r="F4963">
        <v>1.7350030872757001</v>
      </c>
      <c r="G4963">
        <v>0.215304439194935</v>
      </c>
      <c r="H4963" t="s">
        <v>1</v>
      </c>
      <c r="I4963" t="s">
        <v>346</v>
      </c>
    </row>
    <row r="4964" spans="1:9" x14ac:dyDescent="0.25">
      <c r="A4964" t="s">
        <v>350</v>
      </c>
      <c r="B4964" s="6">
        <v>45658</v>
      </c>
      <c r="C4964" s="6" t="str">
        <f t="shared" si="77"/>
        <v>Q1 2025</v>
      </c>
      <c r="D4964">
        <v>12</v>
      </c>
      <c r="E4964">
        <v>12</v>
      </c>
      <c r="F4964">
        <v>1.28235683654804</v>
      </c>
      <c r="G4964">
        <v>-0.23734181153272399</v>
      </c>
      <c r="H4964" t="s">
        <v>1</v>
      </c>
      <c r="I4964" t="s">
        <v>346</v>
      </c>
    </row>
    <row r="4965" spans="1:9" x14ac:dyDescent="0.25">
      <c r="A4965" t="s">
        <v>346</v>
      </c>
      <c r="B4965" s="6">
        <v>45658</v>
      </c>
      <c r="C4965" s="6" t="str">
        <f t="shared" si="77"/>
        <v>Q1 2025</v>
      </c>
      <c r="D4965">
        <v>2</v>
      </c>
      <c r="E4965">
        <v>2</v>
      </c>
      <c r="F4965">
        <v>1.6957364377070501</v>
      </c>
      <c r="G4965">
        <v>0.17603778962628999</v>
      </c>
      <c r="H4965" t="s">
        <v>1729</v>
      </c>
      <c r="I4965" t="s">
        <v>346</v>
      </c>
    </row>
    <row r="4966" spans="1:9" x14ac:dyDescent="0.25">
      <c r="A4966" t="s">
        <v>348</v>
      </c>
      <c r="B4966" s="6">
        <v>45658</v>
      </c>
      <c r="C4966" s="6" t="str">
        <f t="shared" si="77"/>
        <v>Q1 2025</v>
      </c>
      <c r="D4966">
        <v>8</v>
      </c>
      <c r="E4966">
        <v>9</v>
      </c>
      <c r="F4966">
        <v>1.4656396788786801</v>
      </c>
      <c r="G4966">
        <v>-5.4058969202087102E-2</v>
      </c>
      <c r="H4966" t="s">
        <v>0</v>
      </c>
      <c r="I4966" t="s">
        <v>346</v>
      </c>
    </row>
    <row r="4967" spans="1:9" x14ac:dyDescent="0.25">
      <c r="A4967" t="s">
        <v>349</v>
      </c>
      <c r="B4967" s="6">
        <v>45658</v>
      </c>
      <c r="C4967" s="6" t="str">
        <f t="shared" si="77"/>
        <v>Q1 2025</v>
      </c>
      <c r="D4967">
        <v>10</v>
      </c>
      <c r="E4967">
        <v>8</v>
      </c>
      <c r="F4967">
        <v>1.4464956806845199</v>
      </c>
      <c r="G4967">
        <v>-7.3202967396242796E-2</v>
      </c>
      <c r="H4967" t="s">
        <v>1</v>
      </c>
      <c r="I4967" t="s">
        <v>346</v>
      </c>
    </row>
    <row r="4968" spans="1:9" x14ac:dyDescent="0.25">
      <c r="A4968" t="s">
        <v>353</v>
      </c>
      <c r="B4968" s="6">
        <v>45658</v>
      </c>
      <c r="C4968" s="6" t="str">
        <f t="shared" si="77"/>
        <v>Q1 2025</v>
      </c>
      <c r="D4968">
        <v>9</v>
      </c>
      <c r="E4968">
        <v>7</v>
      </c>
      <c r="F4968">
        <v>1.46512152343382</v>
      </c>
      <c r="G4968">
        <v>-5.4577124646939E-2</v>
      </c>
      <c r="H4968" t="s">
        <v>1</v>
      </c>
      <c r="I4968" t="s">
        <v>346</v>
      </c>
    </row>
    <row r="4969" spans="1:9" x14ac:dyDescent="0.25">
      <c r="A4969" t="s">
        <v>354</v>
      </c>
      <c r="B4969" s="6">
        <v>45658</v>
      </c>
      <c r="C4969" s="6" t="str">
        <f t="shared" si="77"/>
        <v>Q1 2025</v>
      </c>
      <c r="D4969">
        <v>4</v>
      </c>
      <c r="E4969">
        <v>4</v>
      </c>
      <c r="F4969">
        <v>1.5390993740916099</v>
      </c>
      <c r="G4969">
        <v>1.9400726010847E-2</v>
      </c>
      <c r="H4969" t="s">
        <v>1</v>
      </c>
      <c r="I4969" t="s">
        <v>346</v>
      </c>
    </row>
    <row r="4970" spans="1:9" x14ac:dyDescent="0.25">
      <c r="A4970" t="s">
        <v>355</v>
      </c>
      <c r="B4970" s="6">
        <v>45658</v>
      </c>
      <c r="C4970" s="6" t="str">
        <f t="shared" si="77"/>
        <v>Q1 2025</v>
      </c>
      <c r="D4970">
        <v>3</v>
      </c>
      <c r="E4970">
        <v>3</v>
      </c>
      <c r="F4970">
        <v>1.6434527058450099</v>
      </c>
      <c r="G4970">
        <v>0.123754057764248</v>
      </c>
      <c r="H4970" t="s">
        <v>0</v>
      </c>
      <c r="I4970" t="s">
        <v>346</v>
      </c>
    </row>
    <row r="4971" spans="1:9" x14ac:dyDescent="0.25">
      <c r="A4971" t="s">
        <v>347</v>
      </c>
      <c r="B4971" s="6">
        <v>45658</v>
      </c>
      <c r="C4971" s="6" t="str">
        <f t="shared" si="77"/>
        <v>Q1 2025</v>
      </c>
      <c r="D4971">
        <v>7</v>
      </c>
      <c r="E4971">
        <v>6</v>
      </c>
      <c r="F4971">
        <v>1.5061512520415501</v>
      </c>
      <c r="G4971">
        <v>-1.35473960392171E-2</v>
      </c>
      <c r="H4971" t="s">
        <v>1</v>
      </c>
      <c r="I4971" t="s">
        <v>346</v>
      </c>
    </row>
    <row r="4972" spans="1:9" x14ac:dyDescent="0.25">
      <c r="A4972" t="s">
        <v>351</v>
      </c>
      <c r="B4972" s="6">
        <v>45658</v>
      </c>
      <c r="C4972" s="6" t="str">
        <f t="shared" si="77"/>
        <v>Q1 2025</v>
      </c>
      <c r="D4972">
        <v>11</v>
      </c>
      <c r="E4972">
        <v>11</v>
      </c>
      <c r="F4972">
        <v>1.42977197583033</v>
      </c>
      <c r="G4972">
        <v>-8.99266722504381E-2</v>
      </c>
      <c r="H4972" t="s">
        <v>0</v>
      </c>
      <c r="I4972" t="s">
        <v>346</v>
      </c>
    </row>
    <row r="4973" spans="1:9" x14ac:dyDescent="0.25">
      <c r="A4973" t="s">
        <v>1790</v>
      </c>
      <c r="B4973" s="6">
        <v>45658</v>
      </c>
      <c r="C4973" s="6" t="str">
        <f t="shared" si="77"/>
        <v>Q1 2025</v>
      </c>
      <c r="D4973">
        <v>6</v>
      </c>
      <c r="E4973">
        <v>10</v>
      </c>
      <c r="F4973">
        <v>1.5078565765520899</v>
      </c>
      <c r="G4973">
        <v>-1.1842071528673099E-2</v>
      </c>
      <c r="H4973" t="s">
        <v>0</v>
      </c>
      <c r="I4973" t="s">
        <v>346</v>
      </c>
    </row>
    <row r="4974" spans="1:9" x14ac:dyDescent="0.25">
      <c r="A4974" t="s">
        <v>349</v>
      </c>
      <c r="B4974" s="6">
        <v>45689</v>
      </c>
      <c r="C4974" s="6" t="str">
        <f t="shared" si="77"/>
        <v>Q1 2025</v>
      </c>
      <c r="D4974">
        <v>10</v>
      </c>
      <c r="E4974">
        <v>10</v>
      </c>
      <c r="F4974">
        <v>1.41798691675844</v>
      </c>
      <c r="G4974">
        <v>-9.9132412828237301E-2</v>
      </c>
      <c r="H4974" t="s">
        <v>1</v>
      </c>
      <c r="I4974" t="s">
        <v>346</v>
      </c>
    </row>
    <row r="4975" spans="1:9" x14ac:dyDescent="0.25">
      <c r="A4975" t="s">
        <v>355</v>
      </c>
      <c r="B4975" s="6">
        <v>45689</v>
      </c>
      <c r="C4975" s="6" t="str">
        <f t="shared" si="77"/>
        <v>Q1 2025</v>
      </c>
      <c r="D4975">
        <v>3</v>
      </c>
      <c r="E4975">
        <v>3</v>
      </c>
      <c r="F4975">
        <v>1.63398320332855</v>
      </c>
      <c r="G4975">
        <v>0.116863873741875</v>
      </c>
      <c r="H4975" t="s">
        <v>1</v>
      </c>
      <c r="I4975" t="s">
        <v>346</v>
      </c>
    </row>
    <row r="4976" spans="1:9" x14ac:dyDescent="0.25">
      <c r="A4976" t="s">
        <v>1790</v>
      </c>
      <c r="B4976" s="6">
        <v>45689</v>
      </c>
      <c r="C4976" s="6" t="str">
        <f t="shared" si="77"/>
        <v>Q1 2025</v>
      </c>
      <c r="D4976">
        <v>6</v>
      </c>
      <c r="E4976">
        <v>6</v>
      </c>
      <c r="F4976">
        <v>1.51291089722817</v>
      </c>
      <c r="G4976">
        <v>-4.2084323585109802E-3</v>
      </c>
      <c r="H4976" t="s">
        <v>0</v>
      </c>
      <c r="I4976" t="s">
        <v>346</v>
      </c>
    </row>
    <row r="4977" spans="1:9" x14ac:dyDescent="0.25">
      <c r="A4977" t="s">
        <v>346</v>
      </c>
      <c r="B4977" s="6">
        <v>45689</v>
      </c>
      <c r="C4977" s="6" t="str">
        <f t="shared" si="77"/>
        <v>Q1 2025</v>
      </c>
      <c r="D4977">
        <v>1</v>
      </c>
      <c r="E4977">
        <v>2</v>
      </c>
      <c r="F4977">
        <v>1.7106219414555801</v>
      </c>
      <c r="G4977">
        <v>0.19350261186890499</v>
      </c>
      <c r="H4977" t="s">
        <v>0</v>
      </c>
      <c r="I4977" t="s">
        <v>346</v>
      </c>
    </row>
    <row r="4978" spans="1:9" x14ac:dyDescent="0.25">
      <c r="A4978" t="s">
        <v>351</v>
      </c>
      <c r="B4978" s="6">
        <v>45689</v>
      </c>
      <c r="C4978" s="6" t="str">
        <f t="shared" si="77"/>
        <v>Q1 2025</v>
      </c>
      <c r="D4978">
        <v>11</v>
      </c>
      <c r="E4978">
        <v>11</v>
      </c>
      <c r="F4978">
        <v>1.40503003232419</v>
      </c>
      <c r="G4978">
        <v>-0.11208929726248899</v>
      </c>
      <c r="H4978" t="s">
        <v>1</v>
      </c>
      <c r="I4978" t="s">
        <v>346</v>
      </c>
    </row>
    <row r="4979" spans="1:9" x14ac:dyDescent="0.25">
      <c r="A4979" t="s">
        <v>353</v>
      </c>
      <c r="B4979" s="6">
        <v>45689</v>
      </c>
      <c r="C4979" s="6" t="str">
        <f t="shared" si="77"/>
        <v>Q1 2025</v>
      </c>
      <c r="D4979">
        <v>9</v>
      </c>
      <c r="E4979">
        <v>9</v>
      </c>
      <c r="F4979">
        <v>1.45068403660973</v>
      </c>
      <c r="G4979">
        <v>-6.6435292976952207E-2</v>
      </c>
      <c r="H4979" t="s">
        <v>1</v>
      </c>
      <c r="I4979" t="s">
        <v>346</v>
      </c>
    </row>
    <row r="4980" spans="1:9" x14ac:dyDescent="0.25">
      <c r="A4980" t="s">
        <v>352</v>
      </c>
      <c r="B4980" s="6">
        <v>45689</v>
      </c>
      <c r="C4980" s="6" t="str">
        <f t="shared" si="77"/>
        <v>Q1 2025</v>
      </c>
      <c r="D4980">
        <v>2</v>
      </c>
      <c r="E4980">
        <v>1</v>
      </c>
      <c r="F4980">
        <v>1.70673037997775</v>
      </c>
      <c r="G4980">
        <v>0.18961105039106901</v>
      </c>
      <c r="H4980" t="s">
        <v>1</v>
      </c>
      <c r="I4980" t="s">
        <v>346</v>
      </c>
    </row>
    <row r="4981" spans="1:9" x14ac:dyDescent="0.25">
      <c r="A4981" t="s">
        <v>348</v>
      </c>
      <c r="B4981" s="6">
        <v>45689</v>
      </c>
      <c r="C4981" s="6" t="str">
        <f t="shared" si="77"/>
        <v>Q1 2025</v>
      </c>
      <c r="D4981">
        <v>8</v>
      </c>
      <c r="E4981">
        <v>8</v>
      </c>
      <c r="F4981">
        <v>1.4895818127304099</v>
      </c>
      <c r="G4981">
        <v>-2.7537516856269199E-2</v>
      </c>
      <c r="H4981" t="s">
        <v>0</v>
      </c>
      <c r="I4981" t="s">
        <v>346</v>
      </c>
    </row>
    <row r="4982" spans="1:9" x14ac:dyDescent="0.25">
      <c r="A4982" t="s">
        <v>350</v>
      </c>
      <c r="B4982" s="6">
        <v>45689</v>
      </c>
      <c r="C4982" s="6" t="str">
        <f t="shared" si="77"/>
        <v>Q1 2025</v>
      </c>
      <c r="D4982">
        <v>12</v>
      </c>
      <c r="E4982">
        <v>12</v>
      </c>
      <c r="F4982">
        <v>1.3307626416703999</v>
      </c>
      <c r="G4982">
        <v>-0.18635668791627599</v>
      </c>
      <c r="H4982" t="s">
        <v>0</v>
      </c>
      <c r="I4982" t="s">
        <v>346</v>
      </c>
    </row>
    <row r="4983" spans="1:9" x14ac:dyDescent="0.25">
      <c r="A4983" t="s">
        <v>354</v>
      </c>
      <c r="B4983" s="6">
        <v>45689</v>
      </c>
      <c r="C4983" s="6" t="str">
        <f t="shared" si="77"/>
        <v>Q1 2025</v>
      </c>
      <c r="D4983">
        <v>4</v>
      </c>
      <c r="E4983">
        <v>4</v>
      </c>
      <c r="F4983">
        <v>1.5384344450391301</v>
      </c>
      <c r="G4983">
        <v>2.1315115452455301E-2</v>
      </c>
      <c r="H4983" t="s">
        <v>0</v>
      </c>
      <c r="I4983" t="s">
        <v>346</v>
      </c>
    </row>
    <row r="4984" spans="1:9" x14ac:dyDescent="0.25">
      <c r="A4984" t="s">
        <v>347</v>
      </c>
      <c r="B4984" s="6">
        <v>45689</v>
      </c>
      <c r="C4984" s="6" t="str">
        <f t="shared" si="77"/>
        <v>Q1 2025</v>
      </c>
      <c r="D4984">
        <v>7</v>
      </c>
      <c r="E4984">
        <v>7</v>
      </c>
      <c r="F4984">
        <v>1.49158631833111</v>
      </c>
      <c r="G4984">
        <v>-2.55330112555676E-2</v>
      </c>
      <c r="H4984" t="s">
        <v>1</v>
      </c>
      <c r="I4984" t="s">
        <v>346</v>
      </c>
    </row>
    <row r="4985" spans="1:9" x14ac:dyDescent="0.25">
      <c r="A4985" t="s">
        <v>1790</v>
      </c>
      <c r="B4985" s="6">
        <v>45717</v>
      </c>
      <c r="C4985" s="6" t="str">
        <f t="shared" si="77"/>
        <v>Q1 2025</v>
      </c>
      <c r="D4985">
        <v>10</v>
      </c>
      <c r="E4985">
        <v>6</v>
      </c>
      <c r="F4985">
        <v>1.4114271701307499</v>
      </c>
      <c r="G4985">
        <v>-9.1651545378728494E-2</v>
      </c>
      <c r="H4985" t="s">
        <v>1</v>
      </c>
      <c r="I4985" t="s">
        <v>346</v>
      </c>
    </row>
    <row r="4986" spans="1:9" x14ac:dyDescent="0.25">
      <c r="A4986" t="s">
        <v>351</v>
      </c>
      <c r="B4986" s="6">
        <v>45717</v>
      </c>
      <c r="C4986" s="6" t="str">
        <f t="shared" si="77"/>
        <v>Q1 2025</v>
      </c>
      <c r="D4986">
        <v>11</v>
      </c>
      <c r="E4986">
        <v>11</v>
      </c>
      <c r="F4986">
        <v>1.3915836259105301</v>
      </c>
      <c r="G4986">
        <v>-0.111495089598943</v>
      </c>
      <c r="H4986" t="s">
        <v>0</v>
      </c>
      <c r="I4986" t="s">
        <v>346</v>
      </c>
    </row>
    <row r="4987" spans="1:9" x14ac:dyDescent="0.25">
      <c r="A4987" t="s">
        <v>354</v>
      </c>
      <c r="B4987" s="6">
        <v>45717</v>
      </c>
      <c r="C4987" s="6" t="str">
        <f t="shared" si="77"/>
        <v>Q1 2025</v>
      </c>
      <c r="D4987">
        <v>4</v>
      </c>
      <c r="E4987">
        <v>4</v>
      </c>
      <c r="F4987">
        <v>1.52201484616057</v>
      </c>
      <c r="G4987">
        <v>1.89361306510962E-2</v>
      </c>
      <c r="H4987" t="s">
        <v>1</v>
      </c>
      <c r="I4987" t="s">
        <v>346</v>
      </c>
    </row>
    <row r="4988" spans="1:9" x14ac:dyDescent="0.25">
      <c r="A4988" t="s">
        <v>355</v>
      </c>
      <c r="B4988" s="6">
        <v>45717</v>
      </c>
      <c r="C4988" s="6" t="str">
        <f t="shared" si="77"/>
        <v>Q1 2025</v>
      </c>
      <c r="D4988">
        <v>3</v>
      </c>
      <c r="E4988">
        <v>3</v>
      </c>
      <c r="F4988">
        <v>1.6371506322853999</v>
      </c>
      <c r="G4988">
        <v>0.134071916775927</v>
      </c>
      <c r="H4988" t="s">
        <v>0</v>
      </c>
      <c r="I4988" t="s">
        <v>346</v>
      </c>
    </row>
    <row r="4989" spans="1:9" x14ac:dyDescent="0.25">
      <c r="A4989" t="s">
        <v>348</v>
      </c>
      <c r="B4989" s="6">
        <v>45717</v>
      </c>
      <c r="C4989" s="6" t="str">
        <f t="shared" si="77"/>
        <v>Q1 2025</v>
      </c>
      <c r="D4989">
        <v>7</v>
      </c>
      <c r="E4989">
        <v>8</v>
      </c>
      <c r="F4989">
        <v>1.4741911702802399</v>
      </c>
      <c r="G4989">
        <v>-2.8887545229232502E-2</v>
      </c>
      <c r="H4989" t="s">
        <v>0</v>
      </c>
      <c r="I4989" t="s">
        <v>346</v>
      </c>
    </row>
    <row r="4990" spans="1:9" x14ac:dyDescent="0.25">
      <c r="A4990" t="s">
        <v>349</v>
      </c>
      <c r="B4990" s="6">
        <v>45717</v>
      </c>
      <c r="C4990" s="6" t="str">
        <f t="shared" si="77"/>
        <v>Q1 2025</v>
      </c>
      <c r="D4990">
        <v>9</v>
      </c>
      <c r="E4990">
        <v>10</v>
      </c>
      <c r="F4990">
        <v>1.41186653408394</v>
      </c>
      <c r="G4990">
        <v>-9.1212181425536401E-2</v>
      </c>
      <c r="H4990" t="s">
        <v>0</v>
      </c>
      <c r="I4990" t="s">
        <v>346</v>
      </c>
    </row>
    <row r="4991" spans="1:9" x14ac:dyDescent="0.25">
      <c r="A4991" t="s">
        <v>353</v>
      </c>
      <c r="B4991" s="6">
        <v>45717</v>
      </c>
      <c r="C4991" s="6" t="str">
        <f t="shared" si="77"/>
        <v>Q1 2025</v>
      </c>
      <c r="D4991">
        <v>8</v>
      </c>
      <c r="E4991">
        <v>9</v>
      </c>
      <c r="F4991">
        <v>1.4624481252384001</v>
      </c>
      <c r="G4991">
        <v>-4.0630590271074803E-2</v>
      </c>
      <c r="H4991" t="s">
        <v>0</v>
      </c>
      <c r="I4991" t="s">
        <v>346</v>
      </c>
    </row>
    <row r="4992" spans="1:9" x14ac:dyDescent="0.25">
      <c r="A4992" t="s">
        <v>346</v>
      </c>
      <c r="B4992" s="6">
        <v>45717</v>
      </c>
      <c r="C4992" s="6" t="str">
        <f t="shared" si="77"/>
        <v>Q1 2025</v>
      </c>
      <c r="D4992">
        <v>2</v>
      </c>
      <c r="E4992">
        <v>1</v>
      </c>
      <c r="F4992">
        <v>1.6894162865433999</v>
      </c>
      <c r="G4992">
        <v>0.18633757103392001</v>
      </c>
      <c r="H4992" t="s">
        <v>1</v>
      </c>
      <c r="I4992" t="s">
        <v>346</v>
      </c>
    </row>
    <row r="4993" spans="1:9" x14ac:dyDescent="0.25">
      <c r="A4993" t="s">
        <v>350</v>
      </c>
      <c r="B4993" s="6">
        <v>45717</v>
      </c>
      <c r="C4993" s="6" t="str">
        <f t="shared" si="77"/>
        <v>Q1 2025</v>
      </c>
      <c r="D4993">
        <v>12</v>
      </c>
      <c r="E4993">
        <v>12</v>
      </c>
      <c r="F4993">
        <v>1.3448466066978</v>
      </c>
      <c r="G4993">
        <v>-0.15823210881167599</v>
      </c>
      <c r="H4993" t="s">
        <v>0</v>
      </c>
      <c r="I4993" t="s">
        <v>346</v>
      </c>
    </row>
    <row r="4994" spans="1:9" x14ac:dyDescent="0.25">
      <c r="A4994" t="s">
        <v>347</v>
      </c>
      <c r="B4994" s="6">
        <v>45717</v>
      </c>
      <c r="C4994" s="6" t="str">
        <f t="shared" si="77"/>
        <v>Q1 2025</v>
      </c>
      <c r="D4994">
        <v>6</v>
      </c>
      <c r="E4994">
        <v>7</v>
      </c>
      <c r="F4994">
        <v>1.4751255366806499</v>
      </c>
      <c r="G4994">
        <v>-2.7953178828824001E-2</v>
      </c>
      <c r="H4994" t="s">
        <v>0</v>
      </c>
      <c r="I4994" t="s">
        <v>346</v>
      </c>
    </row>
    <row r="4995" spans="1:9" x14ac:dyDescent="0.25">
      <c r="A4995" t="s">
        <v>352</v>
      </c>
      <c r="B4995" s="6">
        <v>45717</v>
      </c>
      <c r="C4995" s="6" t="str">
        <f t="shared" ref="C4995:C5058" si="78">"Q" &amp; ROUNDUP(MONTH(B4995)/3, 0) &amp; " " &amp; YEAR(B4995)</f>
        <v>Q1 2025</v>
      </c>
      <c r="D4995">
        <v>1</v>
      </c>
      <c r="E4995">
        <v>2</v>
      </c>
      <c r="F4995">
        <v>1.71379533659255</v>
      </c>
      <c r="G4995">
        <v>0.21071662108307301</v>
      </c>
      <c r="H4995" t="s">
        <v>0</v>
      </c>
      <c r="I4995" t="s">
        <v>346</v>
      </c>
    </row>
    <row r="4996" spans="1:9" x14ac:dyDescent="0.25">
      <c r="A4996" t="s">
        <v>359</v>
      </c>
      <c r="B4996" s="6">
        <v>45292</v>
      </c>
      <c r="C4996" s="6" t="str">
        <f t="shared" si="78"/>
        <v>Q1 2024</v>
      </c>
      <c r="D4996">
        <v>8</v>
      </c>
      <c r="F4996">
        <v>1.3439695851247699</v>
      </c>
      <c r="G4996">
        <v>-0.18889377134319901</v>
      </c>
      <c r="I4996" t="s">
        <v>356</v>
      </c>
    </row>
    <row r="4997" spans="1:9" x14ac:dyDescent="0.25">
      <c r="A4997" t="s">
        <v>1371</v>
      </c>
      <c r="B4997" s="6">
        <v>45292</v>
      </c>
      <c r="C4997" s="6" t="str">
        <f t="shared" si="78"/>
        <v>Q1 2024</v>
      </c>
      <c r="D4997">
        <v>4</v>
      </c>
      <c r="E4997">
        <v>6</v>
      </c>
      <c r="F4997">
        <v>1.6143638553109501</v>
      </c>
      <c r="G4997">
        <v>8.1500498842976596E-2</v>
      </c>
      <c r="H4997" t="s">
        <v>0</v>
      </c>
      <c r="I4997" t="s">
        <v>356</v>
      </c>
    </row>
    <row r="4998" spans="1:9" x14ac:dyDescent="0.25">
      <c r="A4998" t="s">
        <v>361</v>
      </c>
      <c r="B4998" s="6">
        <v>45292</v>
      </c>
      <c r="C4998" s="6" t="str">
        <f t="shared" si="78"/>
        <v>Q1 2024</v>
      </c>
      <c r="D4998">
        <v>2</v>
      </c>
      <c r="E4998">
        <v>11</v>
      </c>
      <c r="F4998">
        <v>1.71798501797309</v>
      </c>
      <c r="G4998">
        <v>0.185121661505119</v>
      </c>
      <c r="H4998" t="s">
        <v>0</v>
      </c>
      <c r="I4998" t="s">
        <v>356</v>
      </c>
    </row>
    <row r="4999" spans="1:9" x14ac:dyDescent="0.25">
      <c r="A4999" t="s">
        <v>1791</v>
      </c>
      <c r="B4999" s="6">
        <v>45292</v>
      </c>
      <c r="C4999" s="6" t="str">
        <f t="shared" si="78"/>
        <v>Q1 2024</v>
      </c>
      <c r="D4999">
        <v>11</v>
      </c>
      <c r="E4999">
        <v>4</v>
      </c>
      <c r="F4999">
        <v>1.2751086177174999</v>
      </c>
      <c r="G4999">
        <v>-0.257754738750477</v>
      </c>
      <c r="H4999" t="s">
        <v>1</v>
      </c>
      <c r="I4999" t="s">
        <v>356</v>
      </c>
    </row>
    <row r="5000" spans="1:9" x14ac:dyDescent="0.25">
      <c r="A5000" t="s">
        <v>362</v>
      </c>
      <c r="B5000" s="6">
        <v>45292</v>
      </c>
      <c r="C5000" s="6" t="str">
        <f t="shared" si="78"/>
        <v>Q1 2024</v>
      </c>
      <c r="D5000">
        <v>5</v>
      </c>
      <c r="E5000">
        <v>2</v>
      </c>
      <c r="F5000">
        <v>1.56186698392733</v>
      </c>
      <c r="G5000">
        <v>2.9003627459358999E-2</v>
      </c>
      <c r="H5000" t="s">
        <v>1</v>
      </c>
      <c r="I5000" t="s">
        <v>356</v>
      </c>
    </row>
    <row r="5001" spans="1:9" x14ac:dyDescent="0.25">
      <c r="A5001" t="s">
        <v>364</v>
      </c>
      <c r="B5001" s="6">
        <v>45292</v>
      </c>
      <c r="C5001" s="6" t="str">
        <f t="shared" si="78"/>
        <v>Q1 2024</v>
      </c>
      <c r="D5001">
        <v>3</v>
      </c>
      <c r="E5001">
        <v>7</v>
      </c>
      <c r="F5001">
        <v>1.6701604420880301</v>
      </c>
      <c r="G5001">
        <v>0.13729708562005699</v>
      </c>
      <c r="H5001" t="s">
        <v>0</v>
      </c>
      <c r="I5001" t="s">
        <v>356</v>
      </c>
    </row>
    <row r="5002" spans="1:9" x14ac:dyDescent="0.25">
      <c r="A5002" t="s">
        <v>358</v>
      </c>
      <c r="B5002" s="6">
        <v>45292</v>
      </c>
      <c r="C5002" s="6" t="str">
        <f t="shared" si="78"/>
        <v>Q1 2024</v>
      </c>
      <c r="D5002">
        <v>1</v>
      </c>
      <c r="E5002">
        <v>12</v>
      </c>
      <c r="F5002">
        <v>2.14890262882968</v>
      </c>
      <c r="G5002">
        <v>0.61603927236170997</v>
      </c>
      <c r="H5002" t="s">
        <v>0</v>
      </c>
      <c r="I5002" t="s">
        <v>356</v>
      </c>
    </row>
    <row r="5003" spans="1:9" x14ac:dyDescent="0.25">
      <c r="A5003" t="s">
        <v>357</v>
      </c>
      <c r="B5003" s="6">
        <v>45292</v>
      </c>
      <c r="C5003" s="6" t="str">
        <f t="shared" si="78"/>
        <v>Q1 2024</v>
      </c>
      <c r="D5003">
        <v>9</v>
      </c>
      <c r="E5003">
        <v>10</v>
      </c>
      <c r="F5003">
        <v>1.3022447721725701</v>
      </c>
      <c r="G5003">
        <v>-0.230618584295398</v>
      </c>
      <c r="H5003" t="s">
        <v>0</v>
      </c>
      <c r="I5003" t="s">
        <v>356</v>
      </c>
    </row>
    <row r="5004" spans="1:9" x14ac:dyDescent="0.25">
      <c r="A5004" t="s">
        <v>356</v>
      </c>
      <c r="B5004" s="6">
        <v>45292</v>
      </c>
      <c r="C5004" s="6" t="str">
        <f t="shared" si="78"/>
        <v>Q1 2024</v>
      </c>
      <c r="D5004">
        <v>10</v>
      </c>
      <c r="E5004">
        <v>5</v>
      </c>
      <c r="F5004">
        <v>1.2988824883483401</v>
      </c>
      <c r="G5004">
        <v>-0.233980868119636</v>
      </c>
      <c r="H5004" t="s">
        <v>1</v>
      </c>
      <c r="I5004" t="s">
        <v>356</v>
      </c>
    </row>
    <row r="5005" spans="1:9" x14ac:dyDescent="0.25">
      <c r="A5005" t="s">
        <v>363</v>
      </c>
      <c r="B5005" s="6">
        <v>45292</v>
      </c>
      <c r="C5005" s="6" t="str">
        <f t="shared" si="78"/>
        <v>Q1 2024</v>
      </c>
      <c r="D5005">
        <v>7</v>
      </c>
      <c r="E5005">
        <v>8</v>
      </c>
      <c r="F5005">
        <v>1.3951491731874599</v>
      </c>
      <c r="G5005">
        <v>-0.13771418328050899</v>
      </c>
      <c r="H5005" t="s">
        <v>0</v>
      </c>
      <c r="I5005" t="s">
        <v>356</v>
      </c>
    </row>
    <row r="5006" spans="1:9" x14ac:dyDescent="0.25">
      <c r="A5006" t="s">
        <v>358</v>
      </c>
      <c r="B5006" s="6">
        <v>45323</v>
      </c>
      <c r="C5006" s="6" t="str">
        <f t="shared" si="78"/>
        <v>Q1 2024</v>
      </c>
      <c r="D5006">
        <v>1</v>
      </c>
      <c r="E5006">
        <v>1</v>
      </c>
      <c r="F5006">
        <v>2.11919573773159</v>
      </c>
      <c r="G5006">
        <v>0.62044170794359998</v>
      </c>
      <c r="H5006" t="s">
        <v>1729</v>
      </c>
      <c r="I5006" t="s">
        <v>356</v>
      </c>
    </row>
    <row r="5007" spans="1:9" x14ac:dyDescent="0.25">
      <c r="A5007" t="s">
        <v>364</v>
      </c>
      <c r="B5007" s="6">
        <v>45323</v>
      </c>
      <c r="C5007" s="6" t="str">
        <f t="shared" si="78"/>
        <v>Q1 2024</v>
      </c>
      <c r="D5007">
        <v>3</v>
      </c>
      <c r="E5007">
        <v>3</v>
      </c>
      <c r="F5007">
        <v>1.6355550280205999</v>
      </c>
      <c r="G5007">
        <v>0.13680099823261799</v>
      </c>
      <c r="H5007" t="s">
        <v>1729</v>
      </c>
      <c r="I5007" t="s">
        <v>356</v>
      </c>
    </row>
    <row r="5008" spans="1:9" x14ac:dyDescent="0.25">
      <c r="A5008" t="s">
        <v>362</v>
      </c>
      <c r="B5008" s="6">
        <v>45323</v>
      </c>
      <c r="C5008" s="6" t="str">
        <f t="shared" si="78"/>
        <v>Q1 2024</v>
      </c>
      <c r="D5008">
        <v>5</v>
      </c>
      <c r="E5008">
        <v>5</v>
      </c>
      <c r="F5008">
        <v>1.5119124462256599</v>
      </c>
      <c r="G5008">
        <v>1.31584164376776E-2</v>
      </c>
      <c r="H5008" t="s">
        <v>1</v>
      </c>
      <c r="I5008" t="s">
        <v>356</v>
      </c>
    </row>
    <row r="5009" spans="1:9" x14ac:dyDescent="0.25">
      <c r="A5009" t="s">
        <v>361</v>
      </c>
      <c r="B5009" s="6">
        <v>45323</v>
      </c>
      <c r="C5009" s="6" t="str">
        <f t="shared" si="78"/>
        <v>Q1 2024</v>
      </c>
      <c r="D5009">
        <v>2</v>
      </c>
      <c r="E5009">
        <v>2</v>
      </c>
      <c r="F5009">
        <v>1.65076466138276</v>
      </c>
      <c r="G5009">
        <v>0.15201063159476999</v>
      </c>
      <c r="H5009" t="s">
        <v>1</v>
      </c>
      <c r="I5009" t="s">
        <v>356</v>
      </c>
    </row>
    <row r="5010" spans="1:9" x14ac:dyDescent="0.25">
      <c r="A5010" t="s">
        <v>356</v>
      </c>
      <c r="B5010" s="6">
        <v>45323</v>
      </c>
      <c r="C5010" s="6" t="str">
        <f t="shared" si="78"/>
        <v>Q1 2024</v>
      </c>
      <c r="D5010">
        <v>10</v>
      </c>
      <c r="E5010">
        <v>10</v>
      </c>
      <c r="F5010">
        <v>1.2864920236967301</v>
      </c>
      <c r="G5010">
        <v>-0.21226200609125501</v>
      </c>
      <c r="H5010" t="s">
        <v>0</v>
      </c>
      <c r="I5010" t="s">
        <v>356</v>
      </c>
    </row>
    <row r="5011" spans="1:9" x14ac:dyDescent="0.25">
      <c r="A5011" t="s">
        <v>359</v>
      </c>
      <c r="B5011" s="6">
        <v>45323</v>
      </c>
      <c r="C5011" s="6" t="str">
        <f t="shared" si="78"/>
        <v>Q1 2024</v>
      </c>
      <c r="D5011">
        <v>7</v>
      </c>
      <c r="E5011">
        <v>8</v>
      </c>
      <c r="F5011">
        <v>1.34361136511822</v>
      </c>
      <c r="G5011">
        <v>-0.15514266466976401</v>
      </c>
      <c r="H5011" t="s">
        <v>0</v>
      </c>
      <c r="I5011" t="s">
        <v>356</v>
      </c>
    </row>
    <row r="5012" spans="1:9" x14ac:dyDescent="0.25">
      <c r="A5012" t="s">
        <v>363</v>
      </c>
      <c r="B5012" s="6">
        <v>45323</v>
      </c>
      <c r="C5012" s="6" t="str">
        <f t="shared" si="78"/>
        <v>Q1 2024</v>
      </c>
      <c r="D5012">
        <v>9</v>
      </c>
      <c r="E5012">
        <v>7</v>
      </c>
      <c r="F5012">
        <v>1.3063969762583001</v>
      </c>
      <c r="G5012">
        <v>-0.19235705352968199</v>
      </c>
      <c r="H5012" t="s">
        <v>1</v>
      </c>
      <c r="I5012" t="s">
        <v>356</v>
      </c>
    </row>
    <row r="5013" spans="1:9" x14ac:dyDescent="0.25">
      <c r="A5013" t="s">
        <v>1371</v>
      </c>
      <c r="B5013" s="6">
        <v>45323</v>
      </c>
      <c r="C5013" s="6" t="str">
        <f t="shared" si="78"/>
        <v>Q1 2024</v>
      </c>
      <c r="D5013">
        <v>4</v>
      </c>
      <c r="E5013">
        <v>4</v>
      </c>
      <c r="F5013">
        <v>1.5525357232728401</v>
      </c>
      <c r="G5013">
        <v>5.3781693484854003E-2</v>
      </c>
      <c r="H5013" t="s">
        <v>1</v>
      </c>
      <c r="I5013" t="s">
        <v>356</v>
      </c>
    </row>
    <row r="5014" spans="1:9" x14ac:dyDescent="0.25">
      <c r="A5014" t="s">
        <v>1791</v>
      </c>
      <c r="B5014" s="6">
        <v>45323</v>
      </c>
      <c r="C5014" s="6" t="str">
        <f t="shared" si="78"/>
        <v>Q1 2024</v>
      </c>
      <c r="D5014">
        <v>11</v>
      </c>
      <c r="E5014">
        <v>11</v>
      </c>
      <c r="F5014">
        <v>1.2745997271192799</v>
      </c>
      <c r="G5014">
        <v>-0.22415430266870201</v>
      </c>
      <c r="H5014" t="s">
        <v>0</v>
      </c>
      <c r="I5014" t="s">
        <v>356</v>
      </c>
    </row>
    <row r="5015" spans="1:9" x14ac:dyDescent="0.25">
      <c r="A5015" t="s">
        <v>357</v>
      </c>
      <c r="B5015" s="6">
        <v>45323</v>
      </c>
      <c r="C5015" s="6" t="str">
        <f t="shared" si="78"/>
        <v>Q1 2024</v>
      </c>
      <c r="D5015">
        <v>8</v>
      </c>
      <c r="E5015">
        <v>9</v>
      </c>
      <c r="F5015">
        <v>1.30647660905387</v>
      </c>
      <c r="G5015">
        <v>-0.19227742073411599</v>
      </c>
      <c r="H5015" t="s">
        <v>0</v>
      </c>
      <c r="I5015" t="s">
        <v>356</v>
      </c>
    </row>
    <row r="5016" spans="1:9" x14ac:dyDescent="0.25">
      <c r="A5016" t="s">
        <v>357</v>
      </c>
      <c r="B5016" s="6">
        <v>45352</v>
      </c>
      <c r="C5016" s="6" t="str">
        <f t="shared" si="78"/>
        <v>Q1 2024</v>
      </c>
      <c r="D5016">
        <v>8</v>
      </c>
      <c r="E5016">
        <v>8</v>
      </c>
      <c r="F5016">
        <v>1.29141636792211</v>
      </c>
      <c r="G5016">
        <v>-0.180881811454498</v>
      </c>
      <c r="H5016" t="s">
        <v>0</v>
      </c>
      <c r="I5016" t="s">
        <v>356</v>
      </c>
    </row>
    <row r="5017" spans="1:9" x14ac:dyDescent="0.25">
      <c r="A5017" t="s">
        <v>356</v>
      </c>
      <c r="B5017" s="6">
        <v>45352</v>
      </c>
      <c r="C5017" s="6" t="str">
        <f t="shared" si="78"/>
        <v>Q1 2024</v>
      </c>
      <c r="D5017">
        <v>9</v>
      </c>
      <c r="E5017">
        <v>10</v>
      </c>
      <c r="F5017">
        <v>1.2907340018362099</v>
      </c>
      <c r="G5017">
        <v>-0.1815641775404</v>
      </c>
      <c r="H5017" t="s">
        <v>0</v>
      </c>
      <c r="I5017" t="s">
        <v>356</v>
      </c>
    </row>
    <row r="5018" spans="1:9" x14ac:dyDescent="0.25">
      <c r="A5018" t="s">
        <v>1371</v>
      </c>
      <c r="B5018" s="6">
        <v>45352</v>
      </c>
      <c r="C5018" s="6" t="str">
        <f t="shared" si="78"/>
        <v>Q1 2024</v>
      </c>
      <c r="D5018">
        <v>5</v>
      </c>
      <c r="E5018">
        <v>4</v>
      </c>
      <c r="F5018">
        <v>1.4919312649004901</v>
      </c>
      <c r="G5018">
        <v>1.96330855238766E-2</v>
      </c>
      <c r="H5018" t="s">
        <v>1</v>
      </c>
      <c r="I5018" t="s">
        <v>356</v>
      </c>
    </row>
    <row r="5019" spans="1:9" x14ac:dyDescent="0.25">
      <c r="A5019" t="s">
        <v>360</v>
      </c>
      <c r="B5019" s="6">
        <v>45352</v>
      </c>
      <c r="C5019" s="6" t="str">
        <f t="shared" si="78"/>
        <v>Q1 2024</v>
      </c>
      <c r="D5019">
        <v>12</v>
      </c>
      <c r="E5019">
        <v>1</v>
      </c>
      <c r="F5019">
        <v>1.23912064931609</v>
      </c>
      <c r="G5019">
        <v>-0.21407405236725699</v>
      </c>
      <c r="H5019" t="s">
        <v>1</v>
      </c>
      <c r="I5019" t="s">
        <v>356</v>
      </c>
    </row>
    <row r="5020" spans="1:9" x14ac:dyDescent="0.25">
      <c r="A5020" t="s">
        <v>359</v>
      </c>
      <c r="B5020" s="6">
        <v>45352</v>
      </c>
      <c r="C5020" s="6" t="str">
        <f t="shared" si="78"/>
        <v>Q1 2024</v>
      </c>
      <c r="D5020">
        <v>7</v>
      </c>
      <c r="E5020">
        <v>7</v>
      </c>
      <c r="F5020">
        <v>1.3054907807068299</v>
      </c>
      <c r="G5020">
        <v>-0.16680739866977601</v>
      </c>
      <c r="H5020" t="s">
        <v>1</v>
      </c>
      <c r="I5020" t="s">
        <v>356</v>
      </c>
    </row>
    <row r="5021" spans="1:9" x14ac:dyDescent="0.25">
      <c r="A5021" t="s">
        <v>364</v>
      </c>
      <c r="B5021" s="6">
        <v>45352</v>
      </c>
      <c r="C5021" s="6" t="str">
        <f t="shared" si="78"/>
        <v>Q1 2024</v>
      </c>
      <c r="D5021">
        <v>2</v>
      </c>
      <c r="E5021">
        <v>3</v>
      </c>
      <c r="F5021">
        <v>1.6135286432257601</v>
      </c>
      <c r="G5021">
        <v>0.141230463849155</v>
      </c>
      <c r="H5021" t="s">
        <v>0</v>
      </c>
      <c r="I5021" t="s">
        <v>356</v>
      </c>
    </row>
    <row r="5022" spans="1:9" x14ac:dyDescent="0.25">
      <c r="A5022" t="s">
        <v>361</v>
      </c>
      <c r="B5022" s="6">
        <v>45352</v>
      </c>
      <c r="C5022" s="6" t="str">
        <f t="shared" si="78"/>
        <v>Q1 2024</v>
      </c>
      <c r="D5022">
        <v>3</v>
      </c>
      <c r="E5022">
        <v>2</v>
      </c>
      <c r="F5022">
        <v>1.6098961325065499</v>
      </c>
      <c r="G5022">
        <v>0.137597953129944</v>
      </c>
      <c r="H5022" t="s">
        <v>1</v>
      </c>
      <c r="I5022" t="s">
        <v>356</v>
      </c>
    </row>
    <row r="5023" spans="1:9" x14ac:dyDescent="0.25">
      <c r="A5023" t="s">
        <v>358</v>
      </c>
      <c r="B5023" s="6">
        <v>45352</v>
      </c>
      <c r="C5023" s="6" t="str">
        <f t="shared" si="78"/>
        <v>Q1 2024</v>
      </c>
      <c r="D5023">
        <v>1</v>
      </c>
      <c r="E5023">
        <v>1</v>
      </c>
      <c r="F5023">
        <v>2.1432500273895698</v>
      </c>
      <c r="G5023">
        <v>0.67095184801296204</v>
      </c>
      <c r="H5023" t="s">
        <v>0</v>
      </c>
      <c r="I5023" t="s">
        <v>356</v>
      </c>
    </row>
    <row r="5024" spans="1:9" x14ac:dyDescent="0.25">
      <c r="A5024" t="s">
        <v>363</v>
      </c>
      <c r="B5024" s="6">
        <v>45352</v>
      </c>
      <c r="C5024" s="6" t="str">
        <f t="shared" si="78"/>
        <v>Q1 2024</v>
      </c>
      <c r="D5024">
        <v>10</v>
      </c>
      <c r="E5024">
        <v>9</v>
      </c>
      <c r="F5024">
        <v>1.29064312633524</v>
      </c>
      <c r="G5024">
        <v>-0.181655053041367</v>
      </c>
      <c r="H5024" t="s">
        <v>1</v>
      </c>
      <c r="I5024" t="s">
        <v>356</v>
      </c>
    </row>
    <row r="5025" spans="1:9" x14ac:dyDescent="0.25">
      <c r="A5025" t="s">
        <v>1791</v>
      </c>
      <c r="B5025" s="6">
        <v>45352</v>
      </c>
      <c r="C5025" s="6" t="str">
        <f t="shared" si="78"/>
        <v>Q1 2024</v>
      </c>
      <c r="D5025">
        <v>11</v>
      </c>
      <c r="E5025">
        <v>11</v>
      </c>
      <c r="F5025">
        <v>1.2494032708910101</v>
      </c>
      <c r="G5025">
        <v>-0.22289490848559401</v>
      </c>
      <c r="H5025" t="s">
        <v>0</v>
      </c>
      <c r="I5025" t="s">
        <v>356</v>
      </c>
    </row>
    <row r="5026" spans="1:9" x14ac:dyDescent="0.25">
      <c r="A5026" t="s">
        <v>362</v>
      </c>
      <c r="B5026" s="6">
        <v>45352</v>
      </c>
      <c r="C5026" s="6" t="str">
        <f t="shared" si="78"/>
        <v>Q1 2024</v>
      </c>
      <c r="D5026">
        <v>4</v>
      </c>
      <c r="E5026">
        <v>5</v>
      </c>
      <c r="F5026">
        <v>1.5126499385697201</v>
      </c>
      <c r="G5026">
        <v>4.03517591931132E-2</v>
      </c>
      <c r="H5026" t="s">
        <v>0</v>
      </c>
      <c r="I5026" t="s">
        <v>356</v>
      </c>
    </row>
    <row r="5027" spans="1:9" x14ac:dyDescent="0.25">
      <c r="A5027" t="s">
        <v>357</v>
      </c>
      <c r="B5027" s="6">
        <v>45383</v>
      </c>
      <c r="C5027" s="6" t="str">
        <f t="shared" si="78"/>
        <v>Q2 2024</v>
      </c>
      <c r="D5027">
        <v>8</v>
      </c>
      <c r="E5027">
        <v>8</v>
      </c>
      <c r="F5027">
        <v>1.3183751425550001</v>
      </c>
      <c r="G5027">
        <v>-0.12704043833919701</v>
      </c>
      <c r="H5027" t="s">
        <v>0</v>
      </c>
      <c r="I5027" t="s">
        <v>356</v>
      </c>
    </row>
    <row r="5028" spans="1:9" x14ac:dyDescent="0.25">
      <c r="A5028" t="s">
        <v>361</v>
      </c>
      <c r="B5028" s="6">
        <v>45383</v>
      </c>
      <c r="C5028" s="6" t="str">
        <f t="shared" si="78"/>
        <v>Q2 2024</v>
      </c>
      <c r="D5028">
        <v>3</v>
      </c>
      <c r="E5028">
        <v>3</v>
      </c>
      <c r="F5028">
        <v>1.6102558285573501</v>
      </c>
      <c r="G5028">
        <v>0.164840247663151</v>
      </c>
      <c r="H5028" t="s">
        <v>0</v>
      </c>
      <c r="I5028" t="s">
        <v>356</v>
      </c>
    </row>
    <row r="5029" spans="1:9" x14ac:dyDescent="0.25">
      <c r="A5029" t="s">
        <v>358</v>
      </c>
      <c r="B5029" s="6">
        <v>45383</v>
      </c>
      <c r="C5029" s="6" t="str">
        <f t="shared" si="78"/>
        <v>Q2 2024</v>
      </c>
      <c r="D5029">
        <v>1</v>
      </c>
      <c r="E5029">
        <v>1</v>
      </c>
      <c r="F5029">
        <v>2.10163805960127</v>
      </c>
      <c r="G5029">
        <v>0.65622247870706796</v>
      </c>
      <c r="H5029" t="s">
        <v>1729</v>
      </c>
      <c r="I5029" t="s">
        <v>356</v>
      </c>
    </row>
    <row r="5030" spans="1:9" x14ac:dyDescent="0.25">
      <c r="A5030" t="s">
        <v>360</v>
      </c>
      <c r="B5030" s="6">
        <v>45383</v>
      </c>
      <c r="C5030" s="6" t="str">
        <f t="shared" si="78"/>
        <v>Q2 2024</v>
      </c>
      <c r="D5030">
        <v>12</v>
      </c>
      <c r="E5030">
        <v>12</v>
      </c>
      <c r="F5030">
        <v>1.2176707271445499</v>
      </c>
      <c r="G5030">
        <v>-0.22774485374964701</v>
      </c>
      <c r="H5030" t="s">
        <v>1</v>
      </c>
      <c r="I5030" t="s">
        <v>356</v>
      </c>
    </row>
    <row r="5031" spans="1:9" x14ac:dyDescent="0.25">
      <c r="A5031" t="s">
        <v>359</v>
      </c>
      <c r="B5031" s="6">
        <v>45383</v>
      </c>
      <c r="C5031" s="6" t="str">
        <f t="shared" si="78"/>
        <v>Q2 2024</v>
      </c>
      <c r="D5031">
        <v>9</v>
      </c>
      <c r="E5031">
        <v>7</v>
      </c>
      <c r="F5031">
        <v>1.2877349179356099</v>
      </c>
      <c r="G5031">
        <v>-0.15768066295858299</v>
      </c>
      <c r="H5031" t="s">
        <v>1</v>
      </c>
      <c r="I5031" t="s">
        <v>356</v>
      </c>
    </row>
    <row r="5032" spans="1:9" x14ac:dyDescent="0.25">
      <c r="A5032" t="s">
        <v>1371</v>
      </c>
      <c r="B5032" s="6">
        <v>45383</v>
      </c>
      <c r="C5032" s="6" t="str">
        <f t="shared" si="78"/>
        <v>Q2 2024</v>
      </c>
      <c r="D5032">
        <v>6</v>
      </c>
      <c r="E5032">
        <v>5</v>
      </c>
      <c r="F5032">
        <v>1.42465723763666</v>
      </c>
      <c r="G5032">
        <v>-2.0758343257535099E-2</v>
      </c>
      <c r="H5032" t="s">
        <v>1</v>
      </c>
      <c r="I5032" t="s">
        <v>356</v>
      </c>
    </row>
    <row r="5033" spans="1:9" x14ac:dyDescent="0.25">
      <c r="A5033" t="s">
        <v>1791</v>
      </c>
      <c r="B5033" s="6">
        <v>45383</v>
      </c>
      <c r="C5033" s="6" t="str">
        <f t="shared" si="78"/>
        <v>Q2 2024</v>
      </c>
      <c r="D5033">
        <v>11</v>
      </c>
      <c r="E5033">
        <v>11</v>
      </c>
      <c r="F5033">
        <v>1.2338046049620199</v>
      </c>
      <c r="G5033">
        <v>-0.21161097593217701</v>
      </c>
      <c r="H5033" t="s">
        <v>0</v>
      </c>
      <c r="I5033" t="s">
        <v>356</v>
      </c>
    </row>
    <row r="5034" spans="1:9" x14ac:dyDescent="0.25">
      <c r="A5034" t="s">
        <v>363</v>
      </c>
      <c r="B5034" s="6">
        <v>45383</v>
      </c>
      <c r="C5034" s="6" t="str">
        <f t="shared" si="78"/>
        <v>Q2 2024</v>
      </c>
      <c r="D5034">
        <v>7</v>
      </c>
      <c r="E5034">
        <v>10</v>
      </c>
      <c r="F5034">
        <v>1.32281383231087</v>
      </c>
      <c r="G5034">
        <v>-0.12260174858332799</v>
      </c>
      <c r="H5034" t="s">
        <v>0</v>
      </c>
      <c r="I5034" t="s">
        <v>356</v>
      </c>
    </row>
    <row r="5035" spans="1:9" x14ac:dyDescent="0.25">
      <c r="A5035" t="s">
        <v>356</v>
      </c>
      <c r="B5035" s="6">
        <v>45383</v>
      </c>
      <c r="C5035" s="6" t="str">
        <f t="shared" si="78"/>
        <v>Q2 2024</v>
      </c>
      <c r="D5035">
        <v>10</v>
      </c>
      <c r="E5035">
        <v>9</v>
      </c>
      <c r="F5035">
        <v>1.25908708641268</v>
      </c>
      <c r="G5035">
        <v>-0.18632849448152</v>
      </c>
      <c r="H5035" t="s">
        <v>1</v>
      </c>
      <c r="I5035" t="s">
        <v>356</v>
      </c>
    </row>
    <row r="5036" spans="1:9" x14ac:dyDescent="0.25">
      <c r="A5036" t="s">
        <v>362</v>
      </c>
      <c r="B5036" s="6">
        <v>45383</v>
      </c>
      <c r="C5036" s="6" t="str">
        <f t="shared" si="78"/>
        <v>Q2 2024</v>
      </c>
      <c r="D5036">
        <v>4</v>
      </c>
      <c r="E5036">
        <v>4</v>
      </c>
      <c r="F5036">
        <v>1.5056957097957999</v>
      </c>
      <c r="G5036">
        <v>6.02801289015992E-2</v>
      </c>
      <c r="H5036" t="s">
        <v>0</v>
      </c>
      <c r="I5036" t="s">
        <v>356</v>
      </c>
    </row>
    <row r="5037" spans="1:9" x14ac:dyDescent="0.25">
      <c r="A5037" t="s">
        <v>364</v>
      </c>
      <c r="B5037" s="6">
        <v>45383</v>
      </c>
      <c r="C5037" s="6" t="str">
        <f t="shared" si="78"/>
        <v>Q2 2024</v>
      </c>
      <c r="D5037">
        <v>2</v>
      </c>
      <c r="E5037">
        <v>2</v>
      </c>
      <c r="F5037">
        <v>1.6178382429243701</v>
      </c>
      <c r="G5037">
        <v>0.17242266203016801</v>
      </c>
      <c r="H5037" t="s">
        <v>0</v>
      </c>
      <c r="I5037" t="s">
        <v>356</v>
      </c>
    </row>
    <row r="5038" spans="1:9" x14ac:dyDescent="0.25">
      <c r="A5038" t="s">
        <v>1371</v>
      </c>
      <c r="B5038" s="6">
        <v>45413</v>
      </c>
      <c r="C5038" s="6" t="str">
        <f t="shared" si="78"/>
        <v>Q2 2024</v>
      </c>
      <c r="D5038">
        <v>7</v>
      </c>
      <c r="E5038">
        <v>6</v>
      </c>
      <c r="F5038">
        <v>1.38155728974658</v>
      </c>
      <c r="G5038">
        <v>-6.8318607891034694E-2</v>
      </c>
      <c r="H5038" t="s">
        <v>1</v>
      </c>
      <c r="I5038" t="s">
        <v>356</v>
      </c>
    </row>
    <row r="5039" spans="1:9" x14ac:dyDescent="0.25">
      <c r="A5039" t="s">
        <v>360</v>
      </c>
      <c r="B5039" s="6">
        <v>45413</v>
      </c>
      <c r="C5039" s="6" t="str">
        <f t="shared" si="78"/>
        <v>Q2 2024</v>
      </c>
      <c r="D5039">
        <v>12</v>
      </c>
      <c r="E5039">
        <v>12</v>
      </c>
      <c r="F5039">
        <v>1.2424143425198799</v>
      </c>
      <c r="G5039">
        <v>-0.207461555117741</v>
      </c>
      <c r="H5039" t="s">
        <v>0</v>
      </c>
      <c r="I5039" t="s">
        <v>356</v>
      </c>
    </row>
    <row r="5040" spans="1:9" x14ac:dyDescent="0.25">
      <c r="A5040" t="s">
        <v>361</v>
      </c>
      <c r="B5040" s="6">
        <v>45413</v>
      </c>
      <c r="C5040" s="6" t="str">
        <f t="shared" si="78"/>
        <v>Q2 2024</v>
      </c>
      <c r="D5040">
        <v>3</v>
      </c>
      <c r="E5040">
        <v>3</v>
      </c>
      <c r="F5040">
        <v>1.6180481834356599</v>
      </c>
      <c r="G5040">
        <v>0.168172285798045</v>
      </c>
      <c r="H5040" t="s">
        <v>1729</v>
      </c>
      <c r="I5040" t="s">
        <v>356</v>
      </c>
    </row>
    <row r="5041" spans="1:9" x14ac:dyDescent="0.25">
      <c r="A5041" t="s">
        <v>358</v>
      </c>
      <c r="B5041" s="6">
        <v>45413</v>
      </c>
      <c r="C5041" s="6" t="str">
        <f t="shared" si="78"/>
        <v>Q2 2024</v>
      </c>
      <c r="D5041">
        <v>1</v>
      </c>
      <c r="E5041">
        <v>1</v>
      </c>
      <c r="F5041">
        <v>2.1238535671246899</v>
      </c>
      <c r="G5041">
        <v>0.67397766948707405</v>
      </c>
      <c r="H5041" t="s">
        <v>1729</v>
      </c>
      <c r="I5041" t="s">
        <v>356</v>
      </c>
    </row>
    <row r="5042" spans="1:9" x14ac:dyDescent="0.25">
      <c r="A5042" t="s">
        <v>363</v>
      </c>
      <c r="B5042" s="6">
        <v>45413</v>
      </c>
      <c r="C5042" s="6" t="str">
        <f t="shared" si="78"/>
        <v>Q2 2024</v>
      </c>
      <c r="D5042">
        <v>6</v>
      </c>
      <c r="E5042">
        <v>7</v>
      </c>
      <c r="F5042">
        <v>1.3930045931571</v>
      </c>
      <c r="G5042">
        <v>-5.68713044805235E-2</v>
      </c>
      <c r="H5042" t="s">
        <v>0</v>
      </c>
      <c r="I5042" t="s">
        <v>356</v>
      </c>
    </row>
    <row r="5043" spans="1:9" x14ac:dyDescent="0.25">
      <c r="A5043" t="s">
        <v>362</v>
      </c>
      <c r="B5043" s="6">
        <v>45413</v>
      </c>
      <c r="C5043" s="6" t="str">
        <f t="shared" si="78"/>
        <v>Q2 2024</v>
      </c>
      <c r="D5043">
        <v>4</v>
      </c>
      <c r="E5043">
        <v>4</v>
      </c>
      <c r="F5043">
        <v>1.4735328535163901</v>
      </c>
      <c r="G5043">
        <v>2.3656955878769099E-2</v>
      </c>
      <c r="H5043" t="s">
        <v>1</v>
      </c>
      <c r="I5043" t="s">
        <v>356</v>
      </c>
    </row>
    <row r="5044" spans="1:9" x14ac:dyDescent="0.25">
      <c r="A5044" t="s">
        <v>1791</v>
      </c>
      <c r="B5044" s="6">
        <v>45413</v>
      </c>
      <c r="C5044" s="6" t="str">
        <f t="shared" si="78"/>
        <v>Q2 2024</v>
      </c>
      <c r="D5044">
        <v>11</v>
      </c>
      <c r="E5044">
        <v>11</v>
      </c>
      <c r="F5044">
        <v>1.2467643739560501</v>
      </c>
      <c r="G5044">
        <v>-0.20311152368156801</v>
      </c>
      <c r="H5044" t="s">
        <v>0</v>
      </c>
      <c r="I5044" t="s">
        <v>356</v>
      </c>
    </row>
    <row r="5045" spans="1:9" x14ac:dyDescent="0.25">
      <c r="A5045" t="s">
        <v>359</v>
      </c>
      <c r="B5045" s="6">
        <v>45413</v>
      </c>
      <c r="C5045" s="6" t="str">
        <f t="shared" si="78"/>
        <v>Q2 2024</v>
      </c>
      <c r="D5045">
        <v>9</v>
      </c>
      <c r="E5045">
        <v>9</v>
      </c>
      <c r="F5045">
        <v>1.2811587235071</v>
      </c>
      <c r="G5045">
        <v>-0.16871717413051801</v>
      </c>
      <c r="H5045" t="s">
        <v>1</v>
      </c>
      <c r="I5045" t="s">
        <v>356</v>
      </c>
    </row>
    <row r="5046" spans="1:9" x14ac:dyDescent="0.25">
      <c r="A5046" t="s">
        <v>364</v>
      </c>
      <c r="B5046" s="6">
        <v>45413</v>
      </c>
      <c r="C5046" s="6" t="str">
        <f t="shared" si="78"/>
        <v>Q2 2024</v>
      </c>
      <c r="D5046">
        <v>2</v>
      </c>
      <c r="E5046">
        <v>2</v>
      </c>
      <c r="F5046">
        <v>1.6239728600646199</v>
      </c>
      <c r="G5046">
        <v>0.17409696242700001</v>
      </c>
      <c r="H5046" t="s">
        <v>1729</v>
      </c>
      <c r="I5046" t="s">
        <v>356</v>
      </c>
    </row>
    <row r="5047" spans="1:9" x14ac:dyDescent="0.25">
      <c r="A5047" t="s">
        <v>357</v>
      </c>
      <c r="B5047" s="6">
        <v>45413</v>
      </c>
      <c r="C5047" s="6" t="str">
        <f t="shared" si="78"/>
        <v>Q2 2024</v>
      </c>
      <c r="D5047">
        <v>8</v>
      </c>
      <c r="E5047">
        <v>8</v>
      </c>
      <c r="F5047">
        <v>1.3124750547756501</v>
      </c>
      <c r="G5047">
        <v>-0.13740084286197199</v>
      </c>
      <c r="H5047" t="s">
        <v>1</v>
      </c>
      <c r="I5047" t="s">
        <v>356</v>
      </c>
    </row>
    <row r="5048" spans="1:9" x14ac:dyDescent="0.25">
      <c r="A5048" t="s">
        <v>356</v>
      </c>
      <c r="B5048" s="6">
        <v>45413</v>
      </c>
      <c r="C5048" s="6" t="str">
        <f t="shared" si="78"/>
        <v>Q2 2024</v>
      </c>
      <c r="D5048">
        <v>10</v>
      </c>
      <c r="E5048">
        <v>10</v>
      </c>
      <c r="F5048">
        <v>1.25185303221009</v>
      </c>
      <c r="G5048">
        <v>-0.198022865427529</v>
      </c>
      <c r="H5048" t="s">
        <v>1</v>
      </c>
      <c r="I5048" t="s">
        <v>356</v>
      </c>
    </row>
    <row r="5049" spans="1:9" x14ac:dyDescent="0.25">
      <c r="A5049" t="s">
        <v>362</v>
      </c>
      <c r="B5049" s="6">
        <v>45444</v>
      </c>
      <c r="C5049" s="6" t="str">
        <f t="shared" si="78"/>
        <v>Q2 2024</v>
      </c>
      <c r="D5049">
        <v>4</v>
      </c>
      <c r="E5049">
        <v>4</v>
      </c>
      <c r="F5049">
        <v>1.4792110539615</v>
      </c>
      <c r="G5049">
        <v>3.5610209954574E-2</v>
      </c>
      <c r="H5049" t="s">
        <v>0</v>
      </c>
      <c r="I5049" t="s">
        <v>356</v>
      </c>
    </row>
    <row r="5050" spans="1:9" x14ac:dyDescent="0.25">
      <c r="A5050" t="s">
        <v>364</v>
      </c>
      <c r="B5050" s="6">
        <v>45444</v>
      </c>
      <c r="C5050" s="6" t="str">
        <f t="shared" si="78"/>
        <v>Q2 2024</v>
      </c>
      <c r="D5050">
        <v>3</v>
      </c>
      <c r="E5050">
        <v>2</v>
      </c>
      <c r="F5050">
        <v>1.5567748267928101</v>
      </c>
      <c r="G5050">
        <v>0.11317398278587799</v>
      </c>
      <c r="H5050" t="s">
        <v>1</v>
      </c>
      <c r="I5050" t="s">
        <v>356</v>
      </c>
    </row>
    <row r="5051" spans="1:9" x14ac:dyDescent="0.25">
      <c r="A5051" t="s">
        <v>360</v>
      </c>
      <c r="B5051" s="6">
        <v>45444</v>
      </c>
      <c r="C5051" s="6" t="str">
        <f t="shared" si="78"/>
        <v>Q2 2024</v>
      </c>
      <c r="D5051">
        <v>11</v>
      </c>
      <c r="E5051">
        <v>12</v>
      </c>
      <c r="F5051">
        <v>1.2264213643998401</v>
      </c>
      <c r="G5051">
        <v>-0.21717947960709</v>
      </c>
      <c r="H5051" t="s">
        <v>0</v>
      </c>
      <c r="I5051" t="s">
        <v>356</v>
      </c>
    </row>
    <row r="5052" spans="1:9" x14ac:dyDescent="0.25">
      <c r="A5052" t="s">
        <v>356</v>
      </c>
      <c r="B5052" s="6">
        <v>45444</v>
      </c>
      <c r="C5052" s="6" t="str">
        <f t="shared" si="78"/>
        <v>Q2 2024</v>
      </c>
      <c r="D5052">
        <v>10</v>
      </c>
      <c r="E5052">
        <v>10</v>
      </c>
      <c r="F5052">
        <v>1.22696969556108</v>
      </c>
      <c r="G5052">
        <v>-0.21663114844585499</v>
      </c>
      <c r="H5052" t="s">
        <v>1</v>
      </c>
      <c r="I5052" t="s">
        <v>356</v>
      </c>
    </row>
    <row r="5053" spans="1:9" x14ac:dyDescent="0.25">
      <c r="A5053" t="s">
        <v>358</v>
      </c>
      <c r="B5053" s="6">
        <v>45444</v>
      </c>
      <c r="C5053" s="6" t="str">
        <f t="shared" si="78"/>
        <v>Q2 2024</v>
      </c>
      <c r="D5053">
        <v>1</v>
      </c>
      <c r="E5053">
        <v>1</v>
      </c>
      <c r="F5053">
        <v>2.1368935411517298</v>
      </c>
      <c r="G5053">
        <v>0.69329269714479902</v>
      </c>
      <c r="H5053" t="s">
        <v>1729</v>
      </c>
      <c r="I5053" t="s">
        <v>356</v>
      </c>
    </row>
    <row r="5054" spans="1:9" x14ac:dyDescent="0.25">
      <c r="A5054" t="s">
        <v>359</v>
      </c>
      <c r="B5054" s="6">
        <v>45444</v>
      </c>
      <c r="C5054" s="6" t="str">
        <f t="shared" si="78"/>
        <v>Q2 2024</v>
      </c>
      <c r="D5054">
        <v>9</v>
      </c>
      <c r="E5054">
        <v>9</v>
      </c>
      <c r="F5054">
        <v>1.2868494630356599</v>
      </c>
      <c r="G5054">
        <v>-0.15675138097126601</v>
      </c>
      <c r="H5054" t="s">
        <v>0</v>
      </c>
      <c r="I5054" t="s">
        <v>356</v>
      </c>
    </row>
    <row r="5055" spans="1:9" x14ac:dyDescent="0.25">
      <c r="A5055" t="s">
        <v>361</v>
      </c>
      <c r="B5055" s="6">
        <v>45444</v>
      </c>
      <c r="C5055" s="6" t="str">
        <f t="shared" si="78"/>
        <v>Q2 2024</v>
      </c>
      <c r="D5055">
        <v>2</v>
      </c>
      <c r="E5055">
        <v>3</v>
      </c>
      <c r="F5055">
        <v>1.5945289070098001</v>
      </c>
      <c r="G5055">
        <v>0.15092806300286499</v>
      </c>
      <c r="H5055" t="s">
        <v>0</v>
      </c>
      <c r="I5055" t="s">
        <v>356</v>
      </c>
    </row>
    <row r="5056" spans="1:9" x14ac:dyDescent="0.25">
      <c r="A5056" t="s">
        <v>363</v>
      </c>
      <c r="B5056" s="6">
        <v>45444</v>
      </c>
      <c r="C5056" s="6" t="str">
        <f t="shared" si="78"/>
        <v>Q2 2024</v>
      </c>
      <c r="D5056">
        <v>5</v>
      </c>
      <c r="E5056">
        <v>6</v>
      </c>
      <c r="F5056">
        <v>1.4523784566634601</v>
      </c>
      <c r="G5056">
        <v>8.7776126565315398E-3</v>
      </c>
      <c r="H5056" t="s">
        <v>0</v>
      </c>
      <c r="I5056" t="s">
        <v>356</v>
      </c>
    </row>
    <row r="5057" spans="1:9" x14ac:dyDescent="0.25">
      <c r="A5057" t="s">
        <v>357</v>
      </c>
      <c r="B5057" s="6">
        <v>45444</v>
      </c>
      <c r="C5057" s="6" t="str">
        <f t="shared" si="78"/>
        <v>Q2 2024</v>
      </c>
      <c r="D5057">
        <v>8</v>
      </c>
      <c r="E5057">
        <v>8</v>
      </c>
      <c r="F5057">
        <v>1.2949611516798301</v>
      </c>
      <c r="G5057">
        <v>-0.148639692327102</v>
      </c>
      <c r="H5057" t="s">
        <v>1</v>
      </c>
      <c r="I5057" t="s">
        <v>356</v>
      </c>
    </row>
    <row r="5058" spans="1:9" x14ac:dyDescent="0.25">
      <c r="A5058" t="s">
        <v>1791</v>
      </c>
      <c r="B5058" s="6">
        <v>45444</v>
      </c>
      <c r="C5058" s="6" t="str">
        <f t="shared" si="78"/>
        <v>Q2 2024</v>
      </c>
      <c r="D5058">
        <v>12</v>
      </c>
      <c r="E5058">
        <v>11</v>
      </c>
      <c r="F5058">
        <v>1.2150260611349799</v>
      </c>
      <c r="G5058">
        <v>-0.22857478287195501</v>
      </c>
      <c r="H5058" t="s">
        <v>1</v>
      </c>
      <c r="I5058" t="s">
        <v>356</v>
      </c>
    </row>
    <row r="5059" spans="1:9" x14ac:dyDescent="0.25">
      <c r="A5059" t="s">
        <v>1371</v>
      </c>
      <c r="B5059" s="6">
        <v>45444</v>
      </c>
      <c r="C5059" s="6" t="str">
        <f t="shared" ref="C5059:C5122" si="79">"Q" &amp; ROUNDUP(MONTH(B5059)/3, 0) &amp; " " &amp; YEAR(B5059)</f>
        <v>Q2 2024</v>
      </c>
      <c r="D5059">
        <v>7</v>
      </c>
      <c r="E5059">
        <v>7</v>
      </c>
      <c r="F5059">
        <v>1.4095947626855501</v>
      </c>
      <c r="G5059">
        <v>-3.4006081321379299E-2</v>
      </c>
      <c r="H5059" t="s">
        <v>0</v>
      </c>
      <c r="I5059" t="s">
        <v>356</v>
      </c>
    </row>
    <row r="5060" spans="1:9" x14ac:dyDescent="0.25">
      <c r="A5060" t="s">
        <v>364</v>
      </c>
      <c r="B5060" s="6">
        <v>45474</v>
      </c>
      <c r="C5060" s="6" t="str">
        <f t="shared" si="79"/>
        <v>Q3 2024</v>
      </c>
      <c r="D5060">
        <v>2</v>
      </c>
      <c r="E5060">
        <v>3</v>
      </c>
      <c r="F5060">
        <v>1.55981418710556</v>
      </c>
      <c r="G5060">
        <v>0.10905371337955901</v>
      </c>
      <c r="H5060" t="s">
        <v>0</v>
      </c>
      <c r="I5060" t="s">
        <v>356</v>
      </c>
    </row>
    <row r="5061" spans="1:9" x14ac:dyDescent="0.25">
      <c r="A5061" t="s">
        <v>360</v>
      </c>
      <c r="B5061" s="6">
        <v>45474</v>
      </c>
      <c r="C5061" s="6" t="str">
        <f t="shared" si="79"/>
        <v>Q3 2024</v>
      </c>
      <c r="D5061">
        <v>12</v>
      </c>
      <c r="E5061">
        <v>11</v>
      </c>
      <c r="F5061">
        <v>1.2105653213599701</v>
      </c>
      <c r="G5061">
        <v>-0.240195152366034</v>
      </c>
      <c r="H5061" t="s">
        <v>1</v>
      </c>
      <c r="I5061" t="s">
        <v>356</v>
      </c>
    </row>
    <row r="5062" spans="1:9" x14ac:dyDescent="0.25">
      <c r="A5062" t="s">
        <v>362</v>
      </c>
      <c r="B5062" s="6">
        <v>45474</v>
      </c>
      <c r="C5062" s="6" t="str">
        <f t="shared" si="79"/>
        <v>Q3 2024</v>
      </c>
      <c r="D5062">
        <v>4</v>
      </c>
      <c r="E5062">
        <v>4</v>
      </c>
      <c r="F5062">
        <v>1.47484473663217</v>
      </c>
      <c r="G5062">
        <v>2.4084262906164101E-2</v>
      </c>
      <c r="H5062" t="s">
        <v>1</v>
      </c>
      <c r="I5062" t="s">
        <v>356</v>
      </c>
    </row>
    <row r="5063" spans="1:9" x14ac:dyDescent="0.25">
      <c r="A5063" t="s">
        <v>1791</v>
      </c>
      <c r="B5063" s="6">
        <v>45474</v>
      </c>
      <c r="C5063" s="6" t="str">
        <f t="shared" si="79"/>
        <v>Q3 2024</v>
      </c>
      <c r="D5063">
        <v>11</v>
      </c>
      <c r="E5063">
        <v>12</v>
      </c>
      <c r="F5063">
        <v>1.2181611394612499</v>
      </c>
      <c r="G5063">
        <v>-0.23259933426475499</v>
      </c>
      <c r="H5063" t="s">
        <v>0</v>
      </c>
      <c r="I5063" t="s">
        <v>356</v>
      </c>
    </row>
    <row r="5064" spans="1:9" x14ac:dyDescent="0.25">
      <c r="A5064" t="s">
        <v>363</v>
      </c>
      <c r="B5064" s="6">
        <v>45474</v>
      </c>
      <c r="C5064" s="6" t="str">
        <f t="shared" si="79"/>
        <v>Q3 2024</v>
      </c>
      <c r="D5064">
        <v>7</v>
      </c>
      <c r="E5064">
        <v>5</v>
      </c>
      <c r="F5064">
        <v>1.4365807069726599</v>
      </c>
      <c r="G5064">
        <v>-1.41797667533412E-2</v>
      </c>
      <c r="H5064" t="s">
        <v>1</v>
      </c>
      <c r="I5064" t="s">
        <v>356</v>
      </c>
    </row>
    <row r="5065" spans="1:9" x14ac:dyDescent="0.25">
      <c r="A5065" t="s">
        <v>1371</v>
      </c>
      <c r="B5065" s="6">
        <v>45474</v>
      </c>
      <c r="C5065" s="6" t="str">
        <f t="shared" si="79"/>
        <v>Q3 2024</v>
      </c>
      <c r="D5065">
        <v>6</v>
      </c>
      <c r="E5065">
        <v>7</v>
      </c>
      <c r="F5065">
        <v>1.4439145905856501</v>
      </c>
      <c r="G5065">
        <v>-6.8458831403512797E-3</v>
      </c>
      <c r="H5065" t="s">
        <v>0</v>
      </c>
      <c r="I5065" t="s">
        <v>356</v>
      </c>
    </row>
    <row r="5066" spans="1:9" x14ac:dyDescent="0.25">
      <c r="A5066" t="s">
        <v>356</v>
      </c>
      <c r="B5066" s="6">
        <v>45474</v>
      </c>
      <c r="C5066" s="6" t="str">
        <f t="shared" si="79"/>
        <v>Q3 2024</v>
      </c>
      <c r="D5066">
        <v>9</v>
      </c>
      <c r="E5066">
        <v>10</v>
      </c>
      <c r="F5066">
        <v>1.2744036320493399</v>
      </c>
      <c r="G5066">
        <v>-0.17635684167666099</v>
      </c>
      <c r="H5066" t="s">
        <v>0</v>
      </c>
      <c r="I5066" t="s">
        <v>356</v>
      </c>
    </row>
    <row r="5067" spans="1:9" x14ac:dyDescent="0.25">
      <c r="A5067" t="s">
        <v>358</v>
      </c>
      <c r="B5067" s="6">
        <v>45474</v>
      </c>
      <c r="C5067" s="6" t="str">
        <f t="shared" si="79"/>
        <v>Q3 2024</v>
      </c>
      <c r="D5067">
        <v>1</v>
      </c>
      <c r="E5067">
        <v>1</v>
      </c>
      <c r="F5067">
        <v>2.1986446720540398</v>
      </c>
      <c r="G5067">
        <v>0.74788419832803799</v>
      </c>
      <c r="H5067" t="s">
        <v>0</v>
      </c>
      <c r="I5067" t="s">
        <v>356</v>
      </c>
    </row>
    <row r="5068" spans="1:9" x14ac:dyDescent="0.25">
      <c r="A5068" t="s">
        <v>359</v>
      </c>
      <c r="B5068" s="6">
        <v>45474</v>
      </c>
      <c r="C5068" s="6" t="str">
        <f t="shared" si="79"/>
        <v>Q3 2024</v>
      </c>
      <c r="D5068">
        <v>8</v>
      </c>
      <c r="E5068">
        <v>9</v>
      </c>
      <c r="F5068">
        <v>1.32266904500428</v>
      </c>
      <c r="G5068">
        <v>-0.12809142872172399</v>
      </c>
      <c r="H5068" t="s">
        <v>0</v>
      </c>
      <c r="I5068" t="s">
        <v>356</v>
      </c>
    </row>
    <row r="5069" spans="1:9" x14ac:dyDescent="0.25">
      <c r="A5069" t="s">
        <v>361</v>
      </c>
      <c r="B5069" s="6">
        <v>45474</v>
      </c>
      <c r="C5069" s="6" t="str">
        <f t="shared" si="79"/>
        <v>Q3 2024</v>
      </c>
      <c r="D5069">
        <v>3</v>
      </c>
      <c r="E5069">
        <v>2</v>
      </c>
      <c r="F5069">
        <v>1.5450147236729801</v>
      </c>
      <c r="G5069">
        <v>9.4254249946982199E-2</v>
      </c>
      <c r="H5069" t="s">
        <v>1</v>
      </c>
      <c r="I5069" t="s">
        <v>356</v>
      </c>
    </row>
    <row r="5070" spans="1:9" x14ac:dyDescent="0.25">
      <c r="A5070" t="s">
        <v>357</v>
      </c>
      <c r="B5070" s="6">
        <v>45474</v>
      </c>
      <c r="C5070" s="6" t="str">
        <f t="shared" si="79"/>
        <v>Q3 2024</v>
      </c>
      <c r="D5070">
        <v>10</v>
      </c>
      <c r="E5070">
        <v>8</v>
      </c>
      <c r="F5070">
        <v>1.2737524560881299</v>
      </c>
      <c r="G5070">
        <v>-0.17700801763787399</v>
      </c>
      <c r="H5070" t="s">
        <v>1</v>
      </c>
      <c r="I5070" t="s">
        <v>356</v>
      </c>
    </row>
    <row r="5071" spans="1:9" x14ac:dyDescent="0.25">
      <c r="A5071" t="s">
        <v>361</v>
      </c>
      <c r="B5071" s="6">
        <v>45505</v>
      </c>
      <c r="C5071" s="6" t="str">
        <f t="shared" si="79"/>
        <v>Q3 2024</v>
      </c>
      <c r="D5071">
        <v>3</v>
      </c>
      <c r="E5071">
        <v>3</v>
      </c>
      <c r="F5071">
        <v>1.5410105764419</v>
      </c>
      <c r="G5071">
        <v>7.3379438578292197E-2</v>
      </c>
      <c r="H5071" t="s">
        <v>1</v>
      </c>
      <c r="I5071" t="s">
        <v>356</v>
      </c>
    </row>
    <row r="5072" spans="1:9" x14ac:dyDescent="0.25">
      <c r="A5072" t="s">
        <v>362</v>
      </c>
      <c r="B5072" s="6">
        <v>45505</v>
      </c>
      <c r="C5072" s="6" t="str">
        <f t="shared" si="79"/>
        <v>Q3 2024</v>
      </c>
      <c r="D5072">
        <v>4</v>
      </c>
      <c r="E5072">
        <v>4</v>
      </c>
      <c r="F5072">
        <v>1.5152952978084699</v>
      </c>
      <c r="G5072">
        <v>4.7664159944863699E-2</v>
      </c>
      <c r="H5072" t="s">
        <v>0</v>
      </c>
      <c r="I5072" t="s">
        <v>356</v>
      </c>
    </row>
    <row r="5073" spans="1:9" x14ac:dyDescent="0.25">
      <c r="A5073" t="s">
        <v>363</v>
      </c>
      <c r="B5073" s="6">
        <v>45505</v>
      </c>
      <c r="C5073" s="6" t="str">
        <f t="shared" si="79"/>
        <v>Q3 2024</v>
      </c>
      <c r="D5073">
        <v>7</v>
      </c>
      <c r="E5073">
        <v>7</v>
      </c>
      <c r="F5073">
        <v>1.3951153237159799</v>
      </c>
      <c r="G5073">
        <v>-7.2515814147623606E-2</v>
      </c>
      <c r="H5073" t="s">
        <v>1</v>
      </c>
      <c r="I5073" t="s">
        <v>356</v>
      </c>
    </row>
    <row r="5074" spans="1:9" x14ac:dyDescent="0.25">
      <c r="A5074" t="s">
        <v>1371</v>
      </c>
      <c r="B5074" s="6">
        <v>45505</v>
      </c>
      <c r="C5074" s="6" t="str">
        <f t="shared" si="79"/>
        <v>Q3 2024</v>
      </c>
      <c r="D5074">
        <v>5</v>
      </c>
      <c r="E5074">
        <v>6</v>
      </c>
      <c r="F5074">
        <v>1.4826629819297801</v>
      </c>
      <c r="G5074">
        <v>1.5031844066178E-2</v>
      </c>
      <c r="H5074" t="s">
        <v>0</v>
      </c>
      <c r="I5074" t="s">
        <v>356</v>
      </c>
    </row>
    <row r="5075" spans="1:9" x14ac:dyDescent="0.25">
      <c r="A5075" t="s">
        <v>1791</v>
      </c>
      <c r="B5075" s="6">
        <v>45505</v>
      </c>
      <c r="C5075" s="6" t="str">
        <f t="shared" si="79"/>
        <v>Q3 2024</v>
      </c>
      <c r="D5075">
        <v>11</v>
      </c>
      <c r="E5075">
        <v>11</v>
      </c>
      <c r="F5075">
        <v>1.2223202897957</v>
      </c>
      <c r="G5075">
        <v>-0.24531084806790401</v>
      </c>
      <c r="H5075" t="s">
        <v>1</v>
      </c>
      <c r="I5075" t="s">
        <v>356</v>
      </c>
    </row>
    <row r="5076" spans="1:9" x14ac:dyDescent="0.25">
      <c r="A5076" t="s">
        <v>364</v>
      </c>
      <c r="B5076" s="6">
        <v>45505</v>
      </c>
      <c r="C5076" s="6" t="str">
        <f t="shared" si="79"/>
        <v>Q3 2024</v>
      </c>
      <c r="D5076">
        <v>2</v>
      </c>
      <c r="E5076">
        <v>2</v>
      </c>
      <c r="F5076">
        <v>1.6260675552861501</v>
      </c>
      <c r="G5076">
        <v>0.158436417422541</v>
      </c>
      <c r="H5076" t="s">
        <v>0</v>
      </c>
      <c r="I5076" t="s">
        <v>356</v>
      </c>
    </row>
    <row r="5077" spans="1:9" x14ac:dyDescent="0.25">
      <c r="A5077" t="s">
        <v>356</v>
      </c>
      <c r="B5077" s="6">
        <v>45505</v>
      </c>
      <c r="C5077" s="6" t="str">
        <f t="shared" si="79"/>
        <v>Q3 2024</v>
      </c>
      <c r="D5077">
        <v>9</v>
      </c>
      <c r="E5077">
        <v>9</v>
      </c>
      <c r="F5077">
        <v>1.2896482407982199</v>
      </c>
      <c r="G5077">
        <v>-0.17798289706538001</v>
      </c>
      <c r="H5077" t="s">
        <v>0</v>
      </c>
      <c r="I5077" t="s">
        <v>356</v>
      </c>
    </row>
    <row r="5078" spans="1:9" x14ac:dyDescent="0.25">
      <c r="A5078" t="s">
        <v>357</v>
      </c>
      <c r="B5078" s="6">
        <v>45505</v>
      </c>
      <c r="C5078" s="6" t="str">
        <f t="shared" si="79"/>
        <v>Q3 2024</v>
      </c>
      <c r="D5078">
        <v>10</v>
      </c>
      <c r="E5078">
        <v>10</v>
      </c>
      <c r="F5078">
        <v>1.2552656094947101</v>
      </c>
      <c r="G5078">
        <v>-0.212365528368891</v>
      </c>
      <c r="H5078" t="s">
        <v>1</v>
      </c>
      <c r="I5078" t="s">
        <v>356</v>
      </c>
    </row>
    <row r="5079" spans="1:9" x14ac:dyDescent="0.25">
      <c r="A5079" t="s">
        <v>359</v>
      </c>
      <c r="B5079" s="6">
        <v>45505</v>
      </c>
      <c r="C5079" s="6" t="str">
        <f t="shared" si="79"/>
        <v>Q3 2024</v>
      </c>
      <c r="D5079">
        <v>8</v>
      </c>
      <c r="E5079">
        <v>8</v>
      </c>
      <c r="F5079">
        <v>1.37890333867721</v>
      </c>
      <c r="G5079">
        <v>-8.8727799186392106E-2</v>
      </c>
      <c r="H5079" t="s">
        <v>0</v>
      </c>
      <c r="I5079" t="s">
        <v>356</v>
      </c>
    </row>
    <row r="5080" spans="1:9" x14ac:dyDescent="0.25">
      <c r="A5080" t="s">
        <v>360</v>
      </c>
      <c r="B5080" s="6">
        <v>45505</v>
      </c>
      <c r="C5080" s="6" t="str">
        <f t="shared" si="79"/>
        <v>Q3 2024</v>
      </c>
      <c r="D5080">
        <v>12</v>
      </c>
      <c r="E5080">
        <v>12</v>
      </c>
      <c r="F5080">
        <v>1.2204135444541599</v>
      </c>
      <c r="G5080">
        <v>-0.24721759340944099</v>
      </c>
      <c r="H5080" t="s">
        <v>0</v>
      </c>
      <c r="I5080" t="s">
        <v>356</v>
      </c>
    </row>
    <row r="5081" spans="1:9" x14ac:dyDescent="0.25">
      <c r="A5081" t="s">
        <v>358</v>
      </c>
      <c r="B5081" s="6">
        <v>45505</v>
      </c>
      <c r="C5081" s="6" t="str">
        <f t="shared" si="79"/>
        <v>Q3 2024</v>
      </c>
      <c r="D5081">
        <v>1</v>
      </c>
      <c r="E5081">
        <v>1</v>
      </c>
      <c r="F5081">
        <v>2.2172397580973602</v>
      </c>
      <c r="G5081">
        <v>0.74960862023375896</v>
      </c>
      <c r="H5081" t="s">
        <v>1729</v>
      </c>
      <c r="I5081" t="s">
        <v>356</v>
      </c>
    </row>
    <row r="5082" spans="1:9" x14ac:dyDescent="0.25">
      <c r="A5082" t="s">
        <v>361</v>
      </c>
      <c r="B5082" s="6">
        <v>45536</v>
      </c>
      <c r="C5082" s="6" t="str">
        <f t="shared" si="79"/>
        <v>Q3 2024</v>
      </c>
      <c r="D5082">
        <v>3</v>
      </c>
      <c r="E5082">
        <v>3</v>
      </c>
      <c r="F5082">
        <v>1.50558651637022</v>
      </c>
      <c r="G5082">
        <v>4.8408358712259902E-2</v>
      </c>
      <c r="H5082" t="s">
        <v>1</v>
      </c>
      <c r="I5082" t="s">
        <v>356</v>
      </c>
    </row>
    <row r="5083" spans="1:9" x14ac:dyDescent="0.25">
      <c r="A5083" t="s">
        <v>357</v>
      </c>
      <c r="B5083" s="6">
        <v>45536</v>
      </c>
      <c r="C5083" s="6" t="str">
        <f t="shared" si="79"/>
        <v>Q3 2024</v>
      </c>
      <c r="D5083">
        <v>11</v>
      </c>
      <c r="E5083">
        <v>10</v>
      </c>
      <c r="F5083">
        <v>1.24591793878323</v>
      </c>
      <c r="G5083">
        <v>-0.21126021887473101</v>
      </c>
      <c r="H5083" t="s">
        <v>1</v>
      </c>
      <c r="I5083" t="s">
        <v>356</v>
      </c>
    </row>
    <row r="5084" spans="1:9" x14ac:dyDescent="0.25">
      <c r="A5084" t="s">
        <v>360</v>
      </c>
      <c r="B5084" s="6">
        <v>45536</v>
      </c>
      <c r="C5084" s="6" t="str">
        <f t="shared" si="79"/>
        <v>Q3 2024</v>
      </c>
      <c r="D5084">
        <v>10</v>
      </c>
      <c r="E5084">
        <v>12</v>
      </c>
      <c r="F5084">
        <v>1.2474698932972801</v>
      </c>
      <c r="G5084">
        <v>-0.20970826436068499</v>
      </c>
      <c r="H5084" t="s">
        <v>0</v>
      </c>
      <c r="I5084" t="s">
        <v>356</v>
      </c>
    </row>
    <row r="5085" spans="1:9" x14ac:dyDescent="0.25">
      <c r="A5085" t="s">
        <v>356</v>
      </c>
      <c r="B5085" s="6">
        <v>45536</v>
      </c>
      <c r="C5085" s="6" t="str">
        <f t="shared" si="79"/>
        <v>Q3 2024</v>
      </c>
      <c r="D5085">
        <v>9</v>
      </c>
      <c r="E5085">
        <v>9</v>
      </c>
      <c r="F5085">
        <v>1.2791567001147099</v>
      </c>
      <c r="G5085">
        <v>-0.17802145754325199</v>
      </c>
      <c r="H5085" t="s">
        <v>0</v>
      </c>
      <c r="I5085" t="s">
        <v>356</v>
      </c>
    </row>
    <row r="5086" spans="1:9" x14ac:dyDescent="0.25">
      <c r="A5086" t="s">
        <v>1371</v>
      </c>
      <c r="B5086" s="6">
        <v>45536</v>
      </c>
      <c r="C5086" s="6" t="str">
        <f t="shared" si="79"/>
        <v>Q3 2024</v>
      </c>
      <c r="D5086">
        <v>4</v>
      </c>
      <c r="E5086">
        <v>5</v>
      </c>
      <c r="F5086">
        <v>1.4926367783435199</v>
      </c>
      <c r="G5086">
        <v>3.5458620685550703E-2</v>
      </c>
      <c r="H5086" t="s">
        <v>0</v>
      </c>
      <c r="I5086" t="s">
        <v>356</v>
      </c>
    </row>
    <row r="5087" spans="1:9" x14ac:dyDescent="0.25">
      <c r="A5087" t="s">
        <v>1791</v>
      </c>
      <c r="B5087" s="6">
        <v>45536</v>
      </c>
      <c r="C5087" s="6" t="str">
        <f t="shared" si="79"/>
        <v>Q3 2024</v>
      </c>
      <c r="D5087">
        <v>12</v>
      </c>
      <c r="E5087">
        <v>11</v>
      </c>
      <c r="F5087">
        <v>1.21936514531729</v>
      </c>
      <c r="G5087">
        <v>-0.237813012340677</v>
      </c>
      <c r="H5087" t="s">
        <v>1</v>
      </c>
      <c r="I5087" t="s">
        <v>356</v>
      </c>
    </row>
    <row r="5088" spans="1:9" x14ac:dyDescent="0.25">
      <c r="A5088" t="s">
        <v>359</v>
      </c>
      <c r="B5088" s="6">
        <v>45536</v>
      </c>
      <c r="C5088" s="6" t="str">
        <f t="shared" si="79"/>
        <v>Q3 2024</v>
      </c>
      <c r="D5088">
        <v>7</v>
      </c>
      <c r="E5088">
        <v>8</v>
      </c>
      <c r="F5088">
        <v>1.3890366903101099</v>
      </c>
      <c r="G5088">
        <v>-6.8141467347854395E-2</v>
      </c>
      <c r="H5088" t="s">
        <v>0</v>
      </c>
      <c r="I5088" t="s">
        <v>356</v>
      </c>
    </row>
    <row r="5089" spans="1:9" x14ac:dyDescent="0.25">
      <c r="A5089" t="s">
        <v>364</v>
      </c>
      <c r="B5089" s="6">
        <v>45536</v>
      </c>
      <c r="C5089" s="6" t="str">
        <f t="shared" si="79"/>
        <v>Q3 2024</v>
      </c>
      <c r="D5089">
        <v>2</v>
      </c>
      <c r="E5089">
        <v>2</v>
      </c>
      <c r="F5089">
        <v>1.6349812351966899</v>
      </c>
      <c r="G5089">
        <v>0.17780307753872099</v>
      </c>
      <c r="H5089" t="s">
        <v>0</v>
      </c>
      <c r="I5089" t="s">
        <v>356</v>
      </c>
    </row>
    <row r="5090" spans="1:9" x14ac:dyDescent="0.25">
      <c r="A5090" t="s">
        <v>358</v>
      </c>
      <c r="B5090" s="6">
        <v>45536</v>
      </c>
      <c r="C5090" s="6" t="str">
        <f t="shared" si="79"/>
        <v>Q3 2024</v>
      </c>
      <c r="D5090">
        <v>1</v>
      </c>
      <c r="E5090">
        <v>1</v>
      </c>
      <c r="F5090">
        <v>2.1667052886002902</v>
      </c>
      <c r="G5090">
        <v>0.709527130942323</v>
      </c>
      <c r="H5090" t="s">
        <v>1</v>
      </c>
      <c r="I5090" t="s">
        <v>356</v>
      </c>
    </row>
    <row r="5091" spans="1:9" x14ac:dyDescent="0.25">
      <c r="A5091" t="s">
        <v>362</v>
      </c>
      <c r="B5091" s="6">
        <v>45536</v>
      </c>
      <c r="C5091" s="6" t="str">
        <f t="shared" si="79"/>
        <v>Q3 2024</v>
      </c>
      <c r="D5091">
        <v>5</v>
      </c>
      <c r="E5091">
        <v>4</v>
      </c>
      <c r="F5091">
        <v>1.4817771085787299</v>
      </c>
      <c r="G5091">
        <v>2.4598950920764199E-2</v>
      </c>
      <c r="H5091" t="s">
        <v>1</v>
      </c>
      <c r="I5091" t="s">
        <v>356</v>
      </c>
    </row>
    <row r="5092" spans="1:9" x14ac:dyDescent="0.25">
      <c r="A5092" t="s">
        <v>363</v>
      </c>
      <c r="B5092" s="6">
        <v>45536</v>
      </c>
      <c r="C5092" s="6" t="str">
        <f t="shared" si="79"/>
        <v>Q3 2024</v>
      </c>
      <c r="D5092">
        <v>8</v>
      </c>
      <c r="E5092">
        <v>7</v>
      </c>
      <c r="F5092">
        <v>1.3663264393255401</v>
      </c>
      <c r="G5092">
        <v>-9.0851718332420395E-2</v>
      </c>
      <c r="H5092" t="s">
        <v>1</v>
      </c>
      <c r="I5092" t="s">
        <v>356</v>
      </c>
    </row>
    <row r="5093" spans="1:9" x14ac:dyDescent="0.25">
      <c r="A5093" t="s">
        <v>358</v>
      </c>
      <c r="B5093" s="6">
        <v>45566</v>
      </c>
      <c r="C5093" s="6" t="str">
        <f t="shared" si="79"/>
        <v>Q4 2024</v>
      </c>
      <c r="D5093">
        <v>1</v>
      </c>
      <c r="E5093">
        <v>1</v>
      </c>
      <c r="F5093">
        <v>2.1713369145792298</v>
      </c>
      <c r="G5093">
        <v>0.71041860393346101</v>
      </c>
      <c r="H5093" t="s">
        <v>1729</v>
      </c>
      <c r="I5093" t="s">
        <v>356</v>
      </c>
    </row>
    <row r="5094" spans="1:9" x14ac:dyDescent="0.25">
      <c r="A5094" t="s">
        <v>359</v>
      </c>
      <c r="B5094" s="6">
        <v>45566</v>
      </c>
      <c r="C5094" s="6" t="str">
        <f t="shared" si="79"/>
        <v>Q4 2024</v>
      </c>
      <c r="D5094">
        <v>7</v>
      </c>
      <c r="E5094">
        <v>7</v>
      </c>
      <c r="F5094">
        <v>1.3996716336296999</v>
      </c>
      <c r="G5094">
        <v>-6.1246677016063497E-2</v>
      </c>
      <c r="H5094" t="s">
        <v>0</v>
      </c>
      <c r="I5094" t="s">
        <v>356</v>
      </c>
    </row>
    <row r="5095" spans="1:9" x14ac:dyDescent="0.25">
      <c r="A5095" t="s">
        <v>1371</v>
      </c>
      <c r="B5095" s="6">
        <v>45566</v>
      </c>
      <c r="C5095" s="6" t="str">
        <f t="shared" si="79"/>
        <v>Q4 2024</v>
      </c>
      <c r="D5095">
        <v>4</v>
      </c>
      <c r="E5095">
        <v>4</v>
      </c>
      <c r="F5095">
        <v>1.4921109268913999</v>
      </c>
      <c r="G5095">
        <v>3.1192616245635199E-2</v>
      </c>
      <c r="H5095" t="s">
        <v>1</v>
      </c>
      <c r="I5095" t="s">
        <v>356</v>
      </c>
    </row>
    <row r="5096" spans="1:9" x14ac:dyDescent="0.25">
      <c r="A5096" t="s">
        <v>362</v>
      </c>
      <c r="B5096" s="6">
        <v>45566</v>
      </c>
      <c r="C5096" s="6" t="str">
        <f t="shared" si="79"/>
        <v>Q4 2024</v>
      </c>
      <c r="D5096">
        <v>5</v>
      </c>
      <c r="E5096">
        <v>5</v>
      </c>
      <c r="F5096">
        <v>1.46970153326785</v>
      </c>
      <c r="G5096">
        <v>8.7832226220785296E-3</v>
      </c>
      <c r="H5096" t="s">
        <v>1</v>
      </c>
      <c r="I5096" t="s">
        <v>356</v>
      </c>
    </row>
    <row r="5097" spans="1:9" x14ac:dyDescent="0.25">
      <c r="A5097" t="s">
        <v>363</v>
      </c>
      <c r="B5097" s="6">
        <v>45566</v>
      </c>
      <c r="C5097" s="6" t="str">
        <f t="shared" si="79"/>
        <v>Q4 2024</v>
      </c>
      <c r="D5097">
        <v>8</v>
      </c>
      <c r="E5097">
        <v>8</v>
      </c>
      <c r="F5097">
        <v>1.39239325676907</v>
      </c>
      <c r="G5097">
        <v>-6.8525053876694997E-2</v>
      </c>
      <c r="H5097" t="s">
        <v>0</v>
      </c>
      <c r="I5097" t="s">
        <v>356</v>
      </c>
    </row>
    <row r="5098" spans="1:9" x14ac:dyDescent="0.25">
      <c r="A5098" t="s">
        <v>357</v>
      </c>
      <c r="B5098" s="6">
        <v>45566</v>
      </c>
      <c r="C5098" s="6" t="str">
        <f t="shared" si="79"/>
        <v>Q4 2024</v>
      </c>
      <c r="D5098">
        <v>11</v>
      </c>
      <c r="E5098">
        <v>11</v>
      </c>
      <c r="F5098">
        <v>1.23988240092117</v>
      </c>
      <c r="G5098">
        <v>-0.221035909724597</v>
      </c>
      <c r="H5098" t="s">
        <v>0</v>
      </c>
      <c r="I5098" t="s">
        <v>356</v>
      </c>
    </row>
    <row r="5099" spans="1:9" x14ac:dyDescent="0.25">
      <c r="A5099" t="s">
        <v>364</v>
      </c>
      <c r="B5099" s="6">
        <v>45566</v>
      </c>
      <c r="C5099" s="6" t="str">
        <f t="shared" si="79"/>
        <v>Q4 2024</v>
      </c>
      <c r="D5099">
        <v>2</v>
      </c>
      <c r="E5099">
        <v>2</v>
      </c>
      <c r="F5099">
        <v>1.6396782169481601</v>
      </c>
      <c r="G5099">
        <v>0.178759906302389</v>
      </c>
      <c r="H5099" t="s">
        <v>1729</v>
      </c>
      <c r="I5099" t="s">
        <v>356</v>
      </c>
    </row>
    <row r="5100" spans="1:9" x14ac:dyDescent="0.25">
      <c r="A5100" t="s">
        <v>361</v>
      </c>
      <c r="B5100" s="6">
        <v>45566</v>
      </c>
      <c r="C5100" s="6" t="str">
        <f t="shared" si="79"/>
        <v>Q4 2024</v>
      </c>
      <c r="D5100">
        <v>3</v>
      </c>
      <c r="E5100">
        <v>3</v>
      </c>
      <c r="F5100">
        <v>1.53080002681713</v>
      </c>
      <c r="G5100">
        <v>6.9881716171361102E-2</v>
      </c>
      <c r="H5100" t="s">
        <v>0</v>
      </c>
      <c r="I5100" t="s">
        <v>356</v>
      </c>
    </row>
    <row r="5101" spans="1:9" x14ac:dyDescent="0.25">
      <c r="A5101" t="s">
        <v>356</v>
      </c>
      <c r="B5101" s="6">
        <v>45566</v>
      </c>
      <c r="C5101" s="6" t="str">
        <f t="shared" si="79"/>
        <v>Q4 2024</v>
      </c>
      <c r="D5101">
        <v>9</v>
      </c>
      <c r="E5101">
        <v>9</v>
      </c>
      <c r="F5101">
        <v>1.27754556115103</v>
      </c>
      <c r="G5101">
        <v>-0.183372749494739</v>
      </c>
      <c r="H5101" t="s">
        <v>0</v>
      </c>
      <c r="I5101" t="s">
        <v>356</v>
      </c>
    </row>
    <row r="5102" spans="1:9" x14ac:dyDescent="0.25">
      <c r="A5102" t="s">
        <v>1791</v>
      </c>
      <c r="B5102" s="6">
        <v>45566</v>
      </c>
      <c r="C5102" s="6" t="str">
        <f t="shared" si="79"/>
        <v>Q4 2024</v>
      </c>
      <c r="D5102">
        <v>12</v>
      </c>
      <c r="E5102">
        <v>12</v>
      </c>
      <c r="F5102">
        <v>1.2020370916112499</v>
      </c>
      <c r="G5102">
        <v>-0.258881219034517</v>
      </c>
      <c r="H5102" t="s">
        <v>1</v>
      </c>
      <c r="I5102" t="s">
        <v>356</v>
      </c>
    </row>
    <row r="5103" spans="1:9" x14ac:dyDescent="0.25">
      <c r="A5103" t="s">
        <v>360</v>
      </c>
      <c r="B5103" s="6">
        <v>45566</v>
      </c>
      <c r="C5103" s="6" t="str">
        <f t="shared" si="79"/>
        <v>Q4 2024</v>
      </c>
      <c r="D5103">
        <v>10</v>
      </c>
      <c r="E5103">
        <v>10</v>
      </c>
      <c r="F5103">
        <v>1.2549438545174501</v>
      </c>
      <c r="G5103">
        <v>-0.205974456128315</v>
      </c>
      <c r="H5103" t="s">
        <v>0</v>
      </c>
      <c r="I5103" t="s">
        <v>356</v>
      </c>
    </row>
    <row r="5104" spans="1:9" x14ac:dyDescent="0.25">
      <c r="A5104" t="s">
        <v>1371</v>
      </c>
      <c r="B5104" s="6">
        <v>45597</v>
      </c>
      <c r="C5104" s="6" t="str">
        <f t="shared" si="79"/>
        <v>Q4 2024</v>
      </c>
      <c r="D5104">
        <v>3</v>
      </c>
      <c r="E5104">
        <v>4</v>
      </c>
      <c r="F5104">
        <v>1.5323953299394599</v>
      </c>
      <c r="G5104">
        <v>6.4433241396405203E-2</v>
      </c>
      <c r="H5104" t="s">
        <v>0</v>
      </c>
      <c r="I5104" t="s">
        <v>356</v>
      </c>
    </row>
    <row r="5105" spans="1:9" x14ac:dyDescent="0.25">
      <c r="A5105" t="s">
        <v>362</v>
      </c>
      <c r="B5105" s="6">
        <v>45597</v>
      </c>
      <c r="C5105" s="6" t="str">
        <f t="shared" si="79"/>
        <v>Q4 2024</v>
      </c>
      <c r="D5105">
        <v>5</v>
      </c>
      <c r="E5105">
        <v>5</v>
      </c>
      <c r="F5105">
        <v>1.5085539232195</v>
      </c>
      <c r="G5105">
        <v>4.0591834676453303E-2</v>
      </c>
      <c r="H5105" t="s">
        <v>0</v>
      </c>
      <c r="I5105" t="s">
        <v>356</v>
      </c>
    </row>
    <row r="5106" spans="1:9" x14ac:dyDescent="0.25">
      <c r="A5106" t="s">
        <v>357</v>
      </c>
      <c r="B5106" s="6">
        <v>45597</v>
      </c>
      <c r="C5106" s="6" t="str">
        <f t="shared" si="79"/>
        <v>Q4 2024</v>
      </c>
      <c r="D5106">
        <v>11</v>
      </c>
      <c r="E5106">
        <v>11</v>
      </c>
      <c r="F5106">
        <v>1.2436767193343701</v>
      </c>
      <c r="G5106">
        <v>-0.224285369208685</v>
      </c>
      <c r="H5106" t="s">
        <v>0</v>
      </c>
      <c r="I5106" t="s">
        <v>356</v>
      </c>
    </row>
    <row r="5107" spans="1:9" x14ac:dyDescent="0.25">
      <c r="A5107" t="s">
        <v>359</v>
      </c>
      <c r="B5107" s="6">
        <v>45597</v>
      </c>
      <c r="C5107" s="6" t="str">
        <f t="shared" si="79"/>
        <v>Q4 2024</v>
      </c>
      <c r="D5107">
        <v>8</v>
      </c>
      <c r="E5107">
        <v>7</v>
      </c>
      <c r="F5107">
        <v>1.39640116590524</v>
      </c>
      <c r="G5107">
        <v>-7.1560922637806806E-2</v>
      </c>
      <c r="H5107" t="s">
        <v>1</v>
      </c>
      <c r="I5107" t="s">
        <v>356</v>
      </c>
    </row>
    <row r="5108" spans="1:9" x14ac:dyDescent="0.25">
      <c r="A5108" t="s">
        <v>358</v>
      </c>
      <c r="B5108" s="6">
        <v>45597</v>
      </c>
      <c r="C5108" s="6" t="str">
        <f t="shared" si="79"/>
        <v>Q4 2024</v>
      </c>
      <c r="D5108">
        <v>1</v>
      </c>
      <c r="E5108">
        <v>1</v>
      </c>
      <c r="F5108">
        <v>2.17040932366907</v>
      </c>
      <c r="G5108">
        <v>0.70244723512601703</v>
      </c>
      <c r="H5108" t="s">
        <v>1729</v>
      </c>
      <c r="I5108" t="s">
        <v>356</v>
      </c>
    </row>
    <row r="5109" spans="1:9" x14ac:dyDescent="0.25">
      <c r="A5109" t="s">
        <v>360</v>
      </c>
      <c r="B5109" s="6">
        <v>45597</v>
      </c>
      <c r="C5109" s="6" t="str">
        <f t="shared" si="79"/>
        <v>Q4 2024</v>
      </c>
      <c r="D5109">
        <v>10</v>
      </c>
      <c r="E5109">
        <v>10</v>
      </c>
      <c r="F5109">
        <v>1.2560106166904601</v>
      </c>
      <c r="G5109">
        <v>-0.211951471852589</v>
      </c>
      <c r="H5109" t="s">
        <v>0</v>
      </c>
      <c r="I5109" t="s">
        <v>356</v>
      </c>
    </row>
    <row r="5110" spans="1:9" x14ac:dyDescent="0.25">
      <c r="A5110" t="s">
        <v>1791</v>
      </c>
      <c r="B5110" s="6">
        <v>45597</v>
      </c>
      <c r="C5110" s="6" t="str">
        <f t="shared" si="79"/>
        <v>Q4 2024</v>
      </c>
      <c r="D5110">
        <v>12</v>
      </c>
      <c r="E5110">
        <v>12</v>
      </c>
      <c r="F5110">
        <v>1.22040999572376</v>
      </c>
      <c r="G5110">
        <v>-0.24755209281929</v>
      </c>
      <c r="H5110" t="s">
        <v>0</v>
      </c>
      <c r="I5110" t="s">
        <v>356</v>
      </c>
    </row>
    <row r="5111" spans="1:9" x14ac:dyDescent="0.25">
      <c r="A5111" t="s">
        <v>363</v>
      </c>
      <c r="B5111" s="6">
        <v>45597</v>
      </c>
      <c r="C5111" s="6" t="str">
        <f t="shared" si="79"/>
        <v>Q4 2024</v>
      </c>
      <c r="D5111">
        <v>7</v>
      </c>
      <c r="E5111">
        <v>8</v>
      </c>
      <c r="F5111">
        <v>1.39930157462905</v>
      </c>
      <c r="G5111">
        <v>-6.8660513913999299E-2</v>
      </c>
      <c r="H5111" t="s">
        <v>0</v>
      </c>
      <c r="I5111" t="s">
        <v>356</v>
      </c>
    </row>
    <row r="5112" spans="1:9" x14ac:dyDescent="0.25">
      <c r="A5112" t="s">
        <v>361</v>
      </c>
      <c r="B5112" s="6">
        <v>45597</v>
      </c>
      <c r="C5112" s="6" t="str">
        <f t="shared" si="79"/>
        <v>Q4 2024</v>
      </c>
      <c r="D5112">
        <v>4</v>
      </c>
      <c r="E5112">
        <v>3</v>
      </c>
      <c r="F5112">
        <v>1.5309073884351201</v>
      </c>
      <c r="G5112">
        <v>6.2945299892068304E-2</v>
      </c>
      <c r="H5112" t="s">
        <v>1</v>
      </c>
      <c r="I5112" t="s">
        <v>356</v>
      </c>
    </row>
    <row r="5113" spans="1:9" x14ac:dyDescent="0.25">
      <c r="A5113" t="s">
        <v>356</v>
      </c>
      <c r="B5113" s="6">
        <v>45597</v>
      </c>
      <c r="C5113" s="6" t="str">
        <f t="shared" si="79"/>
        <v>Q4 2024</v>
      </c>
      <c r="D5113">
        <v>9</v>
      </c>
      <c r="E5113">
        <v>9</v>
      </c>
      <c r="F5113">
        <v>1.2772826789198499</v>
      </c>
      <c r="G5113">
        <v>-0.19067940962319899</v>
      </c>
      <c r="H5113" t="s">
        <v>0</v>
      </c>
      <c r="I5113" t="s">
        <v>356</v>
      </c>
    </row>
    <row r="5114" spans="1:9" x14ac:dyDescent="0.25">
      <c r="A5114" t="s">
        <v>364</v>
      </c>
      <c r="B5114" s="6">
        <v>45597</v>
      </c>
      <c r="C5114" s="6" t="str">
        <f t="shared" si="79"/>
        <v>Q4 2024</v>
      </c>
      <c r="D5114">
        <v>2</v>
      </c>
      <c r="E5114">
        <v>2</v>
      </c>
      <c r="F5114">
        <v>1.61223425750768</v>
      </c>
      <c r="G5114">
        <v>0.144272168964626</v>
      </c>
      <c r="H5114" t="s">
        <v>1</v>
      </c>
      <c r="I5114" t="s">
        <v>356</v>
      </c>
    </row>
    <row r="5115" spans="1:9" x14ac:dyDescent="0.25">
      <c r="A5115" t="s">
        <v>361</v>
      </c>
      <c r="B5115" s="6">
        <v>45627</v>
      </c>
      <c r="C5115" s="6" t="str">
        <f t="shared" si="79"/>
        <v>Q4 2024</v>
      </c>
      <c r="D5115">
        <v>4</v>
      </c>
      <c r="E5115">
        <v>4</v>
      </c>
      <c r="F5115">
        <v>1.5149703627056199</v>
      </c>
      <c r="G5115">
        <v>5.8209260383459999E-2</v>
      </c>
      <c r="H5115" t="s">
        <v>1</v>
      </c>
      <c r="I5115" t="s">
        <v>356</v>
      </c>
    </row>
    <row r="5116" spans="1:9" x14ac:dyDescent="0.25">
      <c r="A5116" t="s">
        <v>1371</v>
      </c>
      <c r="B5116" s="6">
        <v>45627</v>
      </c>
      <c r="C5116" s="6" t="str">
        <f t="shared" si="79"/>
        <v>Q4 2024</v>
      </c>
      <c r="D5116">
        <v>3</v>
      </c>
      <c r="E5116">
        <v>3</v>
      </c>
      <c r="F5116">
        <v>1.5331943833425199</v>
      </c>
      <c r="G5116">
        <v>7.64332810203638E-2</v>
      </c>
      <c r="H5116" t="s">
        <v>0</v>
      </c>
      <c r="I5116" t="s">
        <v>356</v>
      </c>
    </row>
    <row r="5117" spans="1:9" x14ac:dyDescent="0.25">
      <c r="A5117" t="s">
        <v>1791</v>
      </c>
      <c r="B5117" s="6">
        <v>45627</v>
      </c>
      <c r="C5117" s="6" t="str">
        <f t="shared" si="79"/>
        <v>Q4 2024</v>
      </c>
      <c r="D5117">
        <v>12</v>
      </c>
      <c r="E5117">
        <v>12</v>
      </c>
      <c r="F5117">
        <v>1.2011299845206</v>
      </c>
      <c r="G5117">
        <v>-0.25563111780155501</v>
      </c>
      <c r="H5117" t="s">
        <v>0</v>
      </c>
      <c r="I5117" t="s">
        <v>356</v>
      </c>
    </row>
    <row r="5118" spans="1:9" x14ac:dyDescent="0.25">
      <c r="A5118" t="s">
        <v>359</v>
      </c>
      <c r="B5118" s="6">
        <v>45627</v>
      </c>
      <c r="C5118" s="6" t="str">
        <f t="shared" si="79"/>
        <v>Q4 2024</v>
      </c>
      <c r="D5118">
        <v>8</v>
      </c>
      <c r="E5118">
        <v>8</v>
      </c>
      <c r="F5118">
        <v>1.38114143044253</v>
      </c>
      <c r="G5118">
        <v>-7.5619671879627301E-2</v>
      </c>
      <c r="H5118" t="s">
        <v>1</v>
      </c>
      <c r="I5118" t="s">
        <v>356</v>
      </c>
    </row>
    <row r="5119" spans="1:9" x14ac:dyDescent="0.25">
      <c r="A5119" t="s">
        <v>362</v>
      </c>
      <c r="B5119" s="6">
        <v>45627</v>
      </c>
      <c r="C5119" s="6" t="str">
        <f t="shared" si="79"/>
        <v>Q4 2024</v>
      </c>
      <c r="D5119">
        <v>5</v>
      </c>
      <c r="E5119">
        <v>5</v>
      </c>
      <c r="F5119">
        <v>1.49168082614736</v>
      </c>
      <c r="G5119">
        <v>3.4919723825200498E-2</v>
      </c>
      <c r="H5119" t="s">
        <v>1</v>
      </c>
      <c r="I5119" t="s">
        <v>356</v>
      </c>
    </row>
    <row r="5120" spans="1:9" x14ac:dyDescent="0.25">
      <c r="A5120" t="s">
        <v>357</v>
      </c>
      <c r="B5120" s="6">
        <v>45627</v>
      </c>
      <c r="C5120" s="6" t="str">
        <f t="shared" si="79"/>
        <v>Q4 2024</v>
      </c>
      <c r="D5120">
        <v>11</v>
      </c>
      <c r="E5120">
        <v>11</v>
      </c>
      <c r="F5120">
        <v>1.2321263439319501</v>
      </c>
      <c r="G5120">
        <v>-0.224634758390205</v>
      </c>
      <c r="H5120" t="s">
        <v>0</v>
      </c>
      <c r="I5120" t="s">
        <v>356</v>
      </c>
    </row>
    <row r="5121" spans="1:9" x14ac:dyDescent="0.25">
      <c r="A5121" t="s">
        <v>360</v>
      </c>
      <c r="B5121" s="6">
        <v>45627</v>
      </c>
      <c r="C5121" s="6" t="str">
        <f t="shared" si="79"/>
        <v>Q4 2024</v>
      </c>
      <c r="D5121">
        <v>9</v>
      </c>
      <c r="E5121">
        <v>10</v>
      </c>
      <c r="F5121">
        <v>1.27112306829514</v>
      </c>
      <c r="G5121">
        <v>-0.185638034027022</v>
      </c>
      <c r="H5121" t="s">
        <v>0</v>
      </c>
      <c r="I5121" t="s">
        <v>356</v>
      </c>
    </row>
    <row r="5122" spans="1:9" x14ac:dyDescent="0.25">
      <c r="A5122" t="s">
        <v>364</v>
      </c>
      <c r="B5122" s="6">
        <v>45627</v>
      </c>
      <c r="C5122" s="6" t="str">
        <f t="shared" si="79"/>
        <v>Q4 2024</v>
      </c>
      <c r="D5122">
        <v>2</v>
      </c>
      <c r="E5122">
        <v>2</v>
      </c>
      <c r="F5122">
        <v>1.56403285279889</v>
      </c>
      <c r="G5122">
        <v>0.107271750476733</v>
      </c>
      <c r="H5122" t="s">
        <v>1</v>
      </c>
      <c r="I5122" t="s">
        <v>356</v>
      </c>
    </row>
    <row r="5123" spans="1:9" x14ac:dyDescent="0.25">
      <c r="A5123" t="s">
        <v>363</v>
      </c>
      <c r="B5123" s="6">
        <v>45627</v>
      </c>
      <c r="C5123" s="6" t="str">
        <f t="shared" ref="C5123:C5186" si="80">"Q" &amp; ROUNDUP(MONTH(B5123)/3, 0) &amp; " " &amp; YEAR(B5123)</f>
        <v>Q4 2024</v>
      </c>
      <c r="D5123">
        <v>7</v>
      </c>
      <c r="E5123">
        <v>7</v>
      </c>
      <c r="F5123">
        <v>1.42747673453733</v>
      </c>
      <c r="G5123">
        <v>-2.92843677848326E-2</v>
      </c>
      <c r="H5123" t="s">
        <v>0</v>
      </c>
      <c r="I5123" t="s">
        <v>356</v>
      </c>
    </row>
    <row r="5124" spans="1:9" x14ac:dyDescent="0.25">
      <c r="A5124" t="s">
        <v>356</v>
      </c>
      <c r="B5124" s="6">
        <v>45627</v>
      </c>
      <c r="C5124" s="6" t="str">
        <f t="shared" si="80"/>
        <v>Q4 2024</v>
      </c>
      <c r="D5124">
        <v>10</v>
      </c>
      <c r="E5124">
        <v>9</v>
      </c>
      <c r="F5124">
        <v>1.2547387888460699</v>
      </c>
      <c r="G5124">
        <v>-0.20202231347609401</v>
      </c>
      <c r="H5124" t="s">
        <v>1</v>
      </c>
      <c r="I5124" t="s">
        <v>356</v>
      </c>
    </row>
    <row r="5125" spans="1:9" x14ac:dyDescent="0.25">
      <c r="A5125" t="s">
        <v>358</v>
      </c>
      <c r="B5125" s="6">
        <v>45627</v>
      </c>
      <c r="C5125" s="6" t="str">
        <f t="shared" si="80"/>
        <v>Q4 2024</v>
      </c>
      <c r="D5125">
        <v>1</v>
      </c>
      <c r="E5125">
        <v>1</v>
      </c>
      <c r="F5125">
        <v>2.1527573499757402</v>
      </c>
      <c r="G5125">
        <v>0.69599624765358103</v>
      </c>
      <c r="H5125" t="s">
        <v>1729</v>
      </c>
      <c r="I5125" t="s">
        <v>356</v>
      </c>
    </row>
    <row r="5126" spans="1:9" x14ac:dyDescent="0.25">
      <c r="A5126" t="s">
        <v>358</v>
      </c>
      <c r="B5126" s="6">
        <v>45658</v>
      </c>
      <c r="C5126" s="6" t="str">
        <f t="shared" si="80"/>
        <v>Q1 2025</v>
      </c>
      <c r="D5126">
        <v>1</v>
      </c>
      <c r="E5126">
        <v>1</v>
      </c>
      <c r="F5126">
        <v>2.08060116266982</v>
      </c>
      <c r="G5126">
        <v>0.64322825000323303</v>
      </c>
      <c r="H5126" t="s">
        <v>1</v>
      </c>
      <c r="I5126" t="s">
        <v>356</v>
      </c>
    </row>
    <row r="5127" spans="1:9" x14ac:dyDescent="0.25">
      <c r="A5127" t="s">
        <v>361</v>
      </c>
      <c r="B5127" s="6">
        <v>45658</v>
      </c>
      <c r="C5127" s="6" t="str">
        <f t="shared" si="80"/>
        <v>Q1 2025</v>
      </c>
      <c r="D5127">
        <v>4</v>
      </c>
      <c r="E5127">
        <v>4</v>
      </c>
      <c r="F5127">
        <v>1.49529997769923</v>
      </c>
      <c r="G5127">
        <v>5.79270650326391E-2</v>
      </c>
      <c r="H5127" t="s">
        <v>1729</v>
      </c>
      <c r="I5127" t="s">
        <v>356</v>
      </c>
    </row>
    <row r="5128" spans="1:9" x14ac:dyDescent="0.25">
      <c r="A5128" t="s">
        <v>360</v>
      </c>
      <c r="B5128" s="6">
        <v>45658</v>
      </c>
      <c r="C5128" s="6" t="str">
        <f t="shared" si="80"/>
        <v>Q1 2025</v>
      </c>
      <c r="D5128">
        <v>9</v>
      </c>
      <c r="E5128">
        <v>9</v>
      </c>
      <c r="F5128">
        <v>1.2417018531676001</v>
      </c>
      <c r="G5128">
        <v>-0.195671059498991</v>
      </c>
      <c r="H5128" t="s">
        <v>1</v>
      </c>
      <c r="I5128" t="s">
        <v>356</v>
      </c>
    </row>
    <row r="5129" spans="1:9" x14ac:dyDescent="0.25">
      <c r="A5129" t="s">
        <v>356</v>
      </c>
      <c r="B5129" s="6">
        <v>45658</v>
      </c>
      <c r="C5129" s="6" t="str">
        <f t="shared" si="80"/>
        <v>Q1 2025</v>
      </c>
      <c r="D5129">
        <v>10</v>
      </c>
      <c r="E5129">
        <v>10</v>
      </c>
      <c r="F5129">
        <v>1.2283800433793299</v>
      </c>
      <c r="G5129">
        <v>-0.20899286928725999</v>
      </c>
      <c r="H5129" t="s">
        <v>0</v>
      </c>
      <c r="I5129" t="s">
        <v>356</v>
      </c>
    </row>
    <row r="5130" spans="1:9" x14ac:dyDescent="0.25">
      <c r="A5130" t="s">
        <v>1791</v>
      </c>
      <c r="B5130" s="6">
        <v>45658</v>
      </c>
      <c r="C5130" s="6" t="str">
        <f t="shared" si="80"/>
        <v>Q1 2025</v>
      </c>
      <c r="D5130">
        <v>12</v>
      </c>
      <c r="E5130">
        <v>12</v>
      </c>
      <c r="F5130">
        <v>1.1980951883358899</v>
      </c>
      <c r="G5130">
        <v>-0.23927772433070299</v>
      </c>
      <c r="H5130" t="s">
        <v>0</v>
      </c>
      <c r="I5130" t="s">
        <v>356</v>
      </c>
    </row>
    <row r="5131" spans="1:9" x14ac:dyDescent="0.25">
      <c r="A5131" t="s">
        <v>364</v>
      </c>
      <c r="B5131" s="6">
        <v>45658</v>
      </c>
      <c r="C5131" s="6" t="str">
        <f t="shared" si="80"/>
        <v>Q1 2025</v>
      </c>
      <c r="D5131">
        <v>2</v>
      </c>
      <c r="E5131">
        <v>2</v>
      </c>
      <c r="F5131">
        <v>1.53187657945716</v>
      </c>
      <c r="G5131">
        <v>9.4503666790564905E-2</v>
      </c>
      <c r="H5131" t="s">
        <v>1</v>
      </c>
      <c r="I5131" t="s">
        <v>356</v>
      </c>
    </row>
    <row r="5132" spans="1:9" x14ac:dyDescent="0.25">
      <c r="A5132" t="s">
        <v>359</v>
      </c>
      <c r="B5132" s="6">
        <v>45658</v>
      </c>
      <c r="C5132" s="6" t="str">
        <f t="shared" si="80"/>
        <v>Q1 2025</v>
      </c>
      <c r="D5132">
        <v>8</v>
      </c>
      <c r="E5132">
        <v>8</v>
      </c>
      <c r="F5132">
        <v>1.37606412419667</v>
      </c>
      <c r="G5132">
        <v>-6.1308788469917899E-2</v>
      </c>
      <c r="H5132" t="s">
        <v>0</v>
      </c>
      <c r="I5132" t="s">
        <v>356</v>
      </c>
    </row>
    <row r="5133" spans="1:9" x14ac:dyDescent="0.25">
      <c r="A5133" t="s">
        <v>1371</v>
      </c>
      <c r="B5133" s="6">
        <v>45658</v>
      </c>
      <c r="C5133" s="6" t="str">
        <f t="shared" si="80"/>
        <v>Q1 2025</v>
      </c>
      <c r="D5133">
        <v>3</v>
      </c>
      <c r="E5133">
        <v>3</v>
      </c>
      <c r="F5133">
        <v>1.50726738012619</v>
      </c>
      <c r="G5133">
        <v>6.9894467459598403E-2</v>
      </c>
      <c r="H5133" t="s">
        <v>1</v>
      </c>
      <c r="I5133" t="s">
        <v>356</v>
      </c>
    </row>
    <row r="5134" spans="1:9" x14ac:dyDescent="0.25">
      <c r="A5134" t="s">
        <v>362</v>
      </c>
      <c r="B5134" s="6">
        <v>45658</v>
      </c>
      <c r="C5134" s="6" t="str">
        <f t="shared" si="80"/>
        <v>Q1 2025</v>
      </c>
      <c r="D5134">
        <v>5</v>
      </c>
      <c r="E5134">
        <v>5</v>
      </c>
      <c r="F5134">
        <v>1.4907242929992599</v>
      </c>
      <c r="G5134">
        <v>5.3351380332674302E-2</v>
      </c>
      <c r="H5134" t="s">
        <v>0</v>
      </c>
      <c r="I5134" t="s">
        <v>356</v>
      </c>
    </row>
    <row r="5135" spans="1:9" x14ac:dyDescent="0.25">
      <c r="A5135" t="s">
        <v>363</v>
      </c>
      <c r="B5135" s="6">
        <v>45658</v>
      </c>
      <c r="C5135" s="6" t="str">
        <f t="shared" si="80"/>
        <v>Q1 2025</v>
      </c>
      <c r="D5135">
        <v>6</v>
      </c>
      <c r="E5135">
        <v>7</v>
      </c>
      <c r="F5135">
        <v>1.43938369718168</v>
      </c>
      <c r="G5135">
        <v>2.0107845150934001E-3</v>
      </c>
      <c r="H5135" t="s">
        <v>0</v>
      </c>
      <c r="I5135" t="s">
        <v>356</v>
      </c>
    </row>
    <row r="5136" spans="1:9" x14ac:dyDescent="0.25">
      <c r="A5136" t="s">
        <v>357</v>
      </c>
      <c r="B5136" s="6">
        <v>45658</v>
      </c>
      <c r="C5136" s="6" t="str">
        <f t="shared" si="80"/>
        <v>Q1 2025</v>
      </c>
      <c r="D5136">
        <v>11</v>
      </c>
      <c r="E5136">
        <v>11</v>
      </c>
      <c r="F5136">
        <v>1.2217077401196601</v>
      </c>
      <c r="G5136">
        <v>-0.21566517254693099</v>
      </c>
      <c r="H5136" t="s">
        <v>0</v>
      </c>
      <c r="I5136" t="s">
        <v>356</v>
      </c>
    </row>
    <row r="5137" spans="1:9" x14ac:dyDescent="0.25">
      <c r="A5137" t="s">
        <v>363</v>
      </c>
      <c r="B5137" s="6">
        <v>45689</v>
      </c>
      <c r="C5137" s="6" t="str">
        <f t="shared" si="80"/>
        <v>Q1 2025</v>
      </c>
      <c r="D5137">
        <v>6</v>
      </c>
      <c r="E5137">
        <v>6</v>
      </c>
      <c r="F5137">
        <v>1.4399318513355801</v>
      </c>
      <c r="G5137">
        <v>1.18466198065905E-2</v>
      </c>
      <c r="H5137" t="s">
        <v>0</v>
      </c>
      <c r="I5137" t="s">
        <v>356</v>
      </c>
    </row>
    <row r="5138" spans="1:9" x14ac:dyDescent="0.25">
      <c r="A5138" t="s">
        <v>359</v>
      </c>
      <c r="B5138" s="6">
        <v>45689</v>
      </c>
      <c r="C5138" s="6" t="str">
        <f t="shared" si="80"/>
        <v>Q1 2025</v>
      </c>
      <c r="D5138">
        <v>8</v>
      </c>
      <c r="E5138">
        <v>8</v>
      </c>
      <c r="F5138">
        <v>1.3967211598143201</v>
      </c>
      <c r="G5138">
        <v>-3.1364071714670101E-2</v>
      </c>
      <c r="H5138" t="s">
        <v>0</v>
      </c>
      <c r="I5138" t="s">
        <v>356</v>
      </c>
    </row>
    <row r="5139" spans="1:9" x14ac:dyDescent="0.25">
      <c r="A5139" t="s">
        <v>356</v>
      </c>
      <c r="B5139" s="6">
        <v>45689</v>
      </c>
      <c r="C5139" s="6" t="str">
        <f t="shared" si="80"/>
        <v>Q1 2025</v>
      </c>
      <c r="D5139">
        <v>10</v>
      </c>
      <c r="E5139">
        <v>10</v>
      </c>
      <c r="F5139">
        <v>1.21668946168577</v>
      </c>
      <c r="G5139">
        <v>-0.211395769843221</v>
      </c>
      <c r="H5139" t="s">
        <v>0</v>
      </c>
      <c r="I5139" t="s">
        <v>356</v>
      </c>
    </row>
    <row r="5140" spans="1:9" x14ac:dyDescent="0.25">
      <c r="A5140" t="s">
        <v>361</v>
      </c>
      <c r="B5140" s="6">
        <v>45689</v>
      </c>
      <c r="C5140" s="6" t="str">
        <f t="shared" si="80"/>
        <v>Q1 2025</v>
      </c>
      <c r="D5140">
        <v>4</v>
      </c>
      <c r="E5140">
        <v>4</v>
      </c>
      <c r="F5140">
        <v>1.48962055957429</v>
      </c>
      <c r="G5140">
        <v>6.1535328045293401E-2</v>
      </c>
      <c r="H5140" t="s">
        <v>0</v>
      </c>
      <c r="I5140" t="s">
        <v>356</v>
      </c>
    </row>
    <row r="5141" spans="1:9" x14ac:dyDescent="0.25">
      <c r="A5141" t="s">
        <v>362</v>
      </c>
      <c r="B5141" s="6">
        <v>45689</v>
      </c>
      <c r="C5141" s="6" t="str">
        <f t="shared" si="80"/>
        <v>Q1 2025</v>
      </c>
      <c r="D5141">
        <v>5</v>
      </c>
      <c r="E5141">
        <v>5</v>
      </c>
      <c r="F5141">
        <v>1.46938724217233</v>
      </c>
      <c r="G5141">
        <v>4.1302010643332797E-2</v>
      </c>
      <c r="H5141" t="s">
        <v>1</v>
      </c>
      <c r="I5141" t="s">
        <v>356</v>
      </c>
    </row>
    <row r="5142" spans="1:9" x14ac:dyDescent="0.25">
      <c r="A5142" t="s">
        <v>358</v>
      </c>
      <c r="B5142" s="6">
        <v>45689</v>
      </c>
      <c r="C5142" s="6" t="str">
        <f t="shared" si="80"/>
        <v>Q1 2025</v>
      </c>
      <c r="D5142">
        <v>1</v>
      </c>
      <c r="E5142">
        <v>1</v>
      </c>
      <c r="F5142">
        <v>2.0332979071994499</v>
      </c>
      <c r="G5142">
        <v>0.605212675670452</v>
      </c>
      <c r="H5142" t="s">
        <v>1</v>
      </c>
      <c r="I5142" t="s">
        <v>356</v>
      </c>
    </row>
    <row r="5143" spans="1:9" x14ac:dyDescent="0.25">
      <c r="A5143" t="s">
        <v>364</v>
      </c>
      <c r="B5143" s="6">
        <v>45689</v>
      </c>
      <c r="C5143" s="6" t="str">
        <f t="shared" si="80"/>
        <v>Q1 2025</v>
      </c>
      <c r="D5143">
        <v>2</v>
      </c>
      <c r="E5143">
        <v>2</v>
      </c>
      <c r="F5143">
        <v>1.56218504912644</v>
      </c>
      <c r="G5143">
        <v>0.13409981759745099</v>
      </c>
      <c r="H5143" t="s">
        <v>0</v>
      </c>
      <c r="I5143" t="s">
        <v>356</v>
      </c>
    </row>
    <row r="5144" spans="1:9" x14ac:dyDescent="0.25">
      <c r="A5144" t="s">
        <v>360</v>
      </c>
      <c r="B5144" s="6">
        <v>45689</v>
      </c>
      <c r="C5144" s="6" t="str">
        <f t="shared" si="80"/>
        <v>Q1 2025</v>
      </c>
      <c r="D5144">
        <v>9</v>
      </c>
      <c r="E5144">
        <v>9</v>
      </c>
      <c r="F5144">
        <v>1.21856937678036</v>
      </c>
      <c r="G5144">
        <v>-0.20951585474863399</v>
      </c>
      <c r="H5144" t="s">
        <v>1</v>
      </c>
      <c r="I5144" t="s">
        <v>356</v>
      </c>
    </row>
    <row r="5145" spans="1:9" x14ac:dyDescent="0.25">
      <c r="A5145" t="s">
        <v>1371</v>
      </c>
      <c r="B5145" s="6">
        <v>45689</v>
      </c>
      <c r="C5145" s="6" t="str">
        <f t="shared" si="80"/>
        <v>Q1 2025</v>
      </c>
      <c r="D5145">
        <v>3</v>
      </c>
      <c r="E5145">
        <v>3</v>
      </c>
      <c r="F5145">
        <v>1.5365588790673701</v>
      </c>
      <c r="G5145">
        <v>0.10847364753837301</v>
      </c>
      <c r="H5145" t="s">
        <v>0</v>
      </c>
      <c r="I5145" t="s">
        <v>356</v>
      </c>
    </row>
    <row r="5146" spans="1:9" x14ac:dyDescent="0.25">
      <c r="A5146" t="s">
        <v>357</v>
      </c>
      <c r="B5146" s="6">
        <v>45689</v>
      </c>
      <c r="C5146" s="6" t="str">
        <f t="shared" si="80"/>
        <v>Q1 2025</v>
      </c>
      <c r="D5146">
        <v>12</v>
      </c>
      <c r="E5146">
        <v>11</v>
      </c>
      <c r="F5146">
        <v>1.1660571926766501</v>
      </c>
      <c r="G5146">
        <v>-0.26202803885234399</v>
      </c>
      <c r="H5146" t="s">
        <v>1</v>
      </c>
      <c r="I5146" t="s">
        <v>356</v>
      </c>
    </row>
    <row r="5147" spans="1:9" x14ac:dyDescent="0.25">
      <c r="A5147" t="s">
        <v>1791</v>
      </c>
      <c r="B5147" s="6">
        <v>45689</v>
      </c>
      <c r="C5147" s="6" t="str">
        <f t="shared" si="80"/>
        <v>Q1 2025</v>
      </c>
      <c r="D5147">
        <v>11</v>
      </c>
      <c r="E5147">
        <v>12</v>
      </c>
      <c r="F5147">
        <v>1.1799188673863701</v>
      </c>
      <c r="G5147">
        <v>-0.248166364142622</v>
      </c>
      <c r="H5147" t="s">
        <v>0</v>
      </c>
      <c r="I5147" t="s">
        <v>356</v>
      </c>
    </row>
    <row r="5148" spans="1:9" x14ac:dyDescent="0.25">
      <c r="A5148" t="s">
        <v>357</v>
      </c>
      <c r="B5148" s="6">
        <v>45717</v>
      </c>
      <c r="C5148" s="6" t="str">
        <f t="shared" si="80"/>
        <v>Q1 2025</v>
      </c>
      <c r="D5148">
        <v>12</v>
      </c>
      <c r="E5148">
        <v>12</v>
      </c>
      <c r="F5148">
        <v>1.1387301736672999</v>
      </c>
      <c r="G5148">
        <v>-0.28837190048087402</v>
      </c>
      <c r="H5148" t="s">
        <v>1</v>
      </c>
      <c r="I5148" t="s">
        <v>356</v>
      </c>
    </row>
    <row r="5149" spans="1:9" x14ac:dyDescent="0.25">
      <c r="A5149" t="s">
        <v>364</v>
      </c>
      <c r="B5149" s="6">
        <v>45717</v>
      </c>
      <c r="C5149" s="6" t="str">
        <f t="shared" si="80"/>
        <v>Q1 2025</v>
      </c>
      <c r="D5149">
        <v>2</v>
      </c>
      <c r="E5149">
        <v>2</v>
      </c>
      <c r="F5149">
        <v>1.5709543657307601</v>
      </c>
      <c r="G5149">
        <v>0.143852291582584</v>
      </c>
      <c r="H5149" t="s">
        <v>0</v>
      </c>
      <c r="I5149" t="s">
        <v>356</v>
      </c>
    </row>
    <row r="5150" spans="1:9" x14ac:dyDescent="0.25">
      <c r="A5150" t="s">
        <v>359</v>
      </c>
      <c r="B5150" s="6">
        <v>45717</v>
      </c>
      <c r="C5150" s="6" t="str">
        <f t="shared" si="80"/>
        <v>Q1 2025</v>
      </c>
      <c r="D5150">
        <v>8</v>
      </c>
      <c r="E5150">
        <v>8</v>
      </c>
      <c r="F5150">
        <v>1.37105506323639</v>
      </c>
      <c r="G5150">
        <v>-5.6047010911786703E-2</v>
      </c>
      <c r="H5150" t="s">
        <v>1</v>
      </c>
      <c r="I5150" t="s">
        <v>356</v>
      </c>
    </row>
    <row r="5151" spans="1:9" x14ac:dyDescent="0.25">
      <c r="A5151" t="s">
        <v>363</v>
      </c>
      <c r="B5151" s="6">
        <v>45717</v>
      </c>
      <c r="C5151" s="6" t="str">
        <f t="shared" si="80"/>
        <v>Q1 2025</v>
      </c>
      <c r="D5151">
        <v>5</v>
      </c>
      <c r="E5151">
        <v>6</v>
      </c>
      <c r="F5151">
        <v>1.47080513727914</v>
      </c>
      <c r="G5151">
        <v>4.3703063130959098E-2</v>
      </c>
      <c r="H5151" t="s">
        <v>0</v>
      </c>
      <c r="I5151" t="s">
        <v>356</v>
      </c>
    </row>
    <row r="5152" spans="1:9" x14ac:dyDescent="0.25">
      <c r="A5152" t="s">
        <v>360</v>
      </c>
      <c r="B5152" s="6">
        <v>45717</v>
      </c>
      <c r="C5152" s="6" t="str">
        <f t="shared" si="80"/>
        <v>Q1 2025</v>
      </c>
      <c r="D5152">
        <v>9</v>
      </c>
      <c r="E5152">
        <v>9</v>
      </c>
      <c r="F5152">
        <v>1.2628714898795701</v>
      </c>
      <c r="G5152">
        <v>-0.16423058426860401</v>
      </c>
      <c r="H5152" t="s">
        <v>0</v>
      </c>
      <c r="I5152" t="s">
        <v>356</v>
      </c>
    </row>
    <row r="5153" spans="1:9" x14ac:dyDescent="0.25">
      <c r="A5153" t="s">
        <v>356</v>
      </c>
      <c r="B5153" s="6">
        <v>45717</v>
      </c>
      <c r="C5153" s="6" t="str">
        <f t="shared" si="80"/>
        <v>Q1 2025</v>
      </c>
      <c r="D5153">
        <v>10</v>
      </c>
      <c r="E5153">
        <v>10</v>
      </c>
      <c r="F5153">
        <v>1.22777434113657</v>
      </c>
      <c r="G5153">
        <v>-0.199327733011608</v>
      </c>
      <c r="H5153" t="s">
        <v>0</v>
      </c>
      <c r="I5153" t="s">
        <v>356</v>
      </c>
    </row>
    <row r="5154" spans="1:9" x14ac:dyDescent="0.25">
      <c r="A5154" t="s">
        <v>358</v>
      </c>
      <c r="B5154" s="6">
        <v>45717</v>
      </c>
      <c r="C5154" s="6" t="str">
        <f t="shared" si="80"/>
        <v>Q1 2025</v>
      </c>
      <c r="D5154">
        <v>1</v>
      </c>
      <c r="E5154">
        <v>1</v>
      </c>
      <c r="F5154">
        <v>2.0433730641475201</v>
      </c>
      <c r="G5154">
        <v>0.61627098999934204</v>
      </c>
      <c r="H5154" t="s">
        <v>1729</v>
      </c>
      <c r="I5154" t="s">
        <v>356</v>
      </c>
    </row>
    <row r="5155" spans="1:9" x14ac:dyDescent="0.25">
      <c r="A5155" t="s">
        <v>361</v>
      </c>
      <c r="B5155" s="6">
        <v>45717</v>
      </c>
      <c r="C5155" s="6" t="str">
        <f t="shared" si="80"/>
        <v>Q1 2025</v>
      </c>
      <c r="D5155">
        <v>6</v>
      </c>
      <c r="E5155">
        <v>4</v>
      </c>
      <c r="F5155">
        <v>1.4635526124362399</v>
      </c>
      <c r="G5155">
        <v>3.6450538288058797E-2</v>
      </c>
      <c r="H5155" t="s">
        <v>1</v>
      </c>
      <c r="I5155" t="s">
        <v>356</v>
      </c>
    </row>
    <row r="5156" spans="1:9" x14ac:dyDescent="0.25">
      <c r="A5156" t="s">
        <v>362</v>
      </c>
      <c r="B5156" s="6">
        <v>45717</v>
      </c>
      <c r="C5156" s="6" t="str">
        <f t="shared" si="80"/>
        <v>Q1 2025</v>
      </c>
      <c r="D5156">
        <v>4</v>
      </c>
      <c r="E5156">
        <v>5</v>
      </c>
      <c r="F5156">
        <v>1.4782543851221399</v>
      </c>
      <c r="G5156">
        <v>5.1152310973961702E-2</v>
      </c>
      <c r="H5156" t="s">
        <v>0</v>
      </c>
      <c r="I5156" t="s">
        <v>356</v>
      </c>
    </row>
    <row r="5157" spans="1:9" x14ac:dyDescent="0.25">
      <c r="A5157" t="s">
        <v>1791</v>
      </c>
      <c r="B5157" s="6">
        <v>45717</v>
      </c>
      <c r="C5157" s="6" t="str">
        <f t="shared" si="80"/>
        <v>Q1 2025</v>
      </c>
      <c r="D5157">
        <v>11</v>
      </c>
      <c r="E5157">
        <v>11</v>
      </c>
      <c r="F5157">
        <v>1.1645044876727</v>
      </c>
      <c r="G5157">
        <v>-0.26259758647547898</v>
      </c>
      <c r="H5157" t="s">
        <v>1</v>
      </c>
      <c r="I5157" t="s">
        <v>356</v>
      </c>
    </row>
    <row r="5158" spans="1:9" x14ac:dyDescent="0.25">
      <c r="A5158" t="s">
        <v>1371</v>
      </c>
      <c r="B5158" s="6">
        <v>45717</v>
      </c>
      <c r="C5158" s="6" t="str">
        <f t="shared" si="80"/>
        <v>Q1 2025</v>
      </c>
      <c r="D5158">
        <v>3</v>
      </c>
      <c r="E5158">
        <v>3</v>
      </c>
      <c r="F5158">
        <v>1.5062476953216299</v>
      </c>
      <c r="G5158">
        <v>7.9145621173448394E-2</v>
      </c>
      <c r="H5158" t="s">
        <v>1</v>
      </c>
      <c r="I5158" t="s">
        <v>356</v>
      </c>
    </row>
    <row r="5159" spans="1:9" x14ac:dyDescent="0.25">
      <c r="A5159" t="s">
        <v>1792</v>
      </c>
      <c r="B5159" s="6">
        <v>45292</v>
      </c>
      <c r="C5159" s="6" t="str">
        <f t="shared" si="80"/>
        <v>Q1 2024</v>
      </c>
      <c r="D5159">
        <v>1</v>
      </c>
      <c r="F5159">
        <v>3.9646129419754099</v>
      </c>
      <c r="G5159">
        <v>1.7318043008045101</v>
      </c>
      <c r="I5159" t="s">
        <v>365</v>
      </c>
    </row>
    <row r="5160" spans="1:9" x14ac:dyDescent="0.25">
      <c r="A5160" t="s">
        <v>368</v>
      </c>
      <c r="B5160" s="6">
        <v>45292</v>
      </c>
      <c r="C5160" s="6" t="str">
        <f t="shared" si="80"/>
        <v>Q1 2024</v>
      </c>
      <c r="D5160">
        <v>2</v>
      </c>
      <c r="E5160">
        <v>6</v>
      </c>
      <c r="F5160">
        <v>2.52394456432953</v>
      </c>
      <c r="G5160">
        <v>0.29113592315863901</v>
      </c>
      <c r="H5160" t="s">
        <v>0</v>
      </c>
      <c r="I5160" t="s">
        <v>365</v>
      </c>
    </row>
    <row r="5161" spans="1:9" x14ac:dyDescent="0.25">
      <c r="A5161" t="s">
        <v>367</v>
      </c>
      <c r="B5161" s="6">
        <v>45292</v>
      </c>
      <c r="C5161" s="6" t="str">
        <f t="shared" si="80"/>
        <v>Q1 2024</v>
      </c>
      <c r="D5161">
        <v>4</v>
      </c>
      <c r="E5161">
        <v>12</v>
      </c>
      <c r="F5161">
        <v>1.9947223299507</v>
      </c>
      <c r="G5161">
        <v>-0.238086311220193</v>
      </c>
      <c r="H5161" t="s">
        <v>0</v>
      </c>
      <c r="I5161" t="s">
        <v>365</v>
      </c>
    </row>
    <row r="5162" spans="1:9" x14ac:dyDescent="0.25">
      <c r="A5162" t="s">
        <v>373</v>
      </c>
      <c r="B5162" s="6">
        <v>45292</v>
      </c>
      <c r="C5162" s="6" t="str">
        <f t="shared" si="80"/>
        <v>Q1 2024</v>
      </c>
      <c r="D5162">
        <v>5</v>
      </c>
      <c r="E5162">
        <v>3</v>
      </c>
      <c r="F5162">
        <v>1.9036587195780801</v>
      </c>
      <c r="G5162">
        <v>-0.32914992159281198</v>
      </c>
      <c r="H5162" t="s">
        <v>1</v>
      </c>
      <c r="I5162" t="s">
        <v>365</v>
      </c>
    </row>
    <row r="5163" spans="1:9" x14ac:dyDescent="0.25">
      <c r="A5163" t="s">
        <v>366</v>
      </c>
      <c r="B5163" s="6">
        <v>45292</v>
      </c>
      <c r="C5163" s="6" t="str">
        <f t="shared" si="80"/>
        <v>Q1 2024</v>
      </c>
      <c r="D5163">
        <v>8</v>
      </c>
      <c r="E5163">
        <v>5</v>
      </c>
      <c r="F5163">
        <v>1.7198158552545599</v>
      </c>
      <c r="G5163">
        <v>-0.51299278591633302</v>
      </c>
      <c r="H5163" t="s">
        <v>1</v>
      </c>
      <c r="I5163" t="s">
        <v>365</v>
      </c>
    </row>
    <row r="5164" spans="1:9" x14ac:dyDescent="0.25">
      <c r="A5164" t="s">
        <v>372</v>
      </c>
      <c r="B5164" s="6">
        <v>45292</v>
      </c>
      <c r="C5164" s="6" t="str">
        <f t="shared" si="80"/>
        <v>Q1 2024</v>
      </c>
      <c r="D5164">
        <v>7</v>
      </c>
      <c r="E5164">
        <v>7</v>
      </c>
      <c r="F5164">
        <v>1.75431821149109</v>
      </c>
      <c r="G5164">
        <v>-0.47849042967980498</v>
      </c>
      <c r="H5164" t="s">
        <v>1</v>
      </c>
      <c r="I5164" t="s">
        <v>365</v>
      </c>
    </row>
    <row r="5165" spans="1:9" x14ac:dyDescent="0.25">
      <c r="A5165" t="s">
        <v>365</v>
      </c>
      <c r="B5165" s="6">
        <v>45292</v>
      </c>
      <c r="C5165" s="6" t="str">
        <f t="shared" si="80"/>
        <v>Q1 2024</v>
      </c>
      <c r="D5165">
        <v>6</v>
      </c>
      <c r="E5165">
        <v>1</v>
      </c>
      <c r="F5165">
        <v>1.7685878656168801</v>
      </c>
      <c r="G5165">
        <v>-0.46422077555401198</v>
      </c>
      <c r="H5165" t="s">
        <v>1</v>
      </c>
      <c r="I5165" t="s">
        <v>365</v>
      </c>
    </row>
    <row r="5166" spans="1:9" x14ac:dyDescent="0.25">
      <c r="A5166" t="s">
        <v>370</v>
      </c>
      <c r="B5166" s="6">
        <v>45323</v>
      </c>
      <c r="C5166" s="6" t="str">
        <f t="shared" si="80"/>
        <v>Q1 2024</v>
      </c>
      <c r="D5166">
        <v>3</v>
      </c>
      <c r="E5166">
        <v>4</v>
      </c>
      <c r="F5166">
        <v>2.3544508861100701</v>
      </c>
      <c r="G5166">
        <v>0.111830204323511</v>
      </c>
      <c r="H5166" t="s">
        <v>0</v>
      </c>
      <c r="I5166" t="s">
        <v>365</v>
      </c>
    </row>
    <row r="5167" spans="1:9" x14ac:dyDescent="0.25">
      <c r="A5167" t="s">
        <v>1793</v>
      </c>
      <c r="B5167" s="6">
        <v>45323</v>
      </c>
      <c r="C5167" s="6" t="str">
        <f t="shared" si="80"/>
        <v>Q1 2024</v>
      </c>
      <c r="D5167">
        <v>5</v>
      </c>
      <c r="E5167">
        <v>2</v>
      </c>
      <c r="F5167">
        <v>2.0792481827334699</v>
      </c>
      <c r="G5167">
        <v>-0.15119399388461499</v>
      </c>
      <c r="H5167" t="s">
        <v>1</v>
      </c>
      <c r="I5167" t="s">
        <v>365</v>
      </c>
    </row>
    <row r="5168" spans="1:9" x14ac:dyDescent="0.25">
      <c r="A5168" t="s">
        <v>368</v>
      </c>
      <c r="B5168" s="6">
        <v>45323</v>
      </c>
      <c r="C5168" s="6" t="str">
        <f t="shared" si="80"/>
        <v>Q1 2024</v>
      </c>
      <c r="D5168">
        <v>2</v>
      </c>
      <c r="E5168">
        <v>2</v>
      </c>
      <c r="F5168">
        <v>2.5401815274340001</v>
      </c>
      <c r="G5168">
        <v>0.29647373908200603</v>
      </c>
      <c r="H5168" t="s">
        <v>1729</v>
      </c>
      <c r="I5168" t="s">
        <v>365</v>
      </c>
    </row>
    <row r="5169" spans="1:9" x14ac:dyDescent="0.25">
      <c r="A5169" t="s">
        <v>367</v>
      </c>
      <c r="B5169" s="6">
        <v>45323</v>
      </c>
      <c r="C5169" s="6" t="str">
        <f t="shared" si="80"/>
        <v>Q1 2024</v>
      </c>
      <c r="D5169">
        <v>6</v>
      </c>
      <c r="E5169">
        <v>4</v>
      </c>
      <c r="F5169">
        <v>1.98205488214046</v>
      </c>
      <c r="G5169">
        <v>-0.26165290621152598</v>
      </c>
      <c r="H5169" t="s">
        <v>1</v>
      </c>
      <c r="I5169" t="s">
        <v>365</v>
      </c>
    </row>
    <row r="5170" spans="1:9" x14ac:dyDescent="0.25">
      <c r="A5170" t="s">
        <v>373</v>
      </c>
      <c r="B5170" s="6">
        <v>45323</v>
      </c>
      <c r="C5170" s="6" t="str">
        <f t="shared" si="80"/>
        <v>Q1 2024</v>
      </c>
      <c r="D5170">
        <v>7</v>
      </c>
      <c r="E5170">
        <v>5</v>
      </c>
      <c r="F5170">
        <v>1.84033280311209</v>
      </c>
      <c r="G5170">
        <v>-0.40337498523989901</v>
      </c>
      <c r="H5170" t="s">
        <v>1</v>
      </c>
      <c r="I5170" t="s">
        <v>365</v>
      </c>
    </row>
    <row r="5171" spans="1:9" x14ac:dyDescent="0.25">
      <c r="A5171" t="s">
        <v>372</v>
      </c>
      <c r="B5171" s="6">
        <v>45323</v>
      </c>
      <c r="C5171" s="6" t="str">
        <f t="shared" si="80"/>
        <v>Q1 2024</v>
      </c>
      <c r="D5171">
        <v>8</v>
      </c>
      <c r="E5171">
        <v>7</v>
      </c>
      <c r="F5171">
        <v>1.7541784074959399</v>
      </c>
      <c r="G5171">
        <v>-0.48952938085604703</v>
      </c>
      <c r="H5171" t="s">
        <v>1</v>
      </c>
      <c r="I5171" t="s">
        <v>365</v>
      </c>
    </row>
    <row r="5172" spans="1:9" x14ac:dyDescent="0.25">
      <c r="A5172" t="s">
        <v>365</v>
      </c>
      <c r="B5172" s="6">
        <v>45323</v>
      </c>
      <c r="C5172" s="6" t="str">
        <f t="shared" si="80"/>
        <v>Q1 2024</v>
      </c>
      <c r="D5172">
        <v>10</v>
      </c>
      <c r="E5172">
        <v>6</v>
      </c>
      <c r="F5172">
        <v>1.63249816083245</v>
      </c>
      <c r="G5172">
        <v>-0.611209627519536</v>
      </c>
      <c r="H5172" t="s">
        <v>1</v>
      </c>
      <c r="I5172" t="s">
        <v>365</v>
      </c>
    </row>
    <row r="5173" spans="1:9" x14ac:dyDescent="0.25">
      <c r="A5173" t="s">
        <v>366</v>
      </c>
      <c r="B5173" s="6">
        <v>45323</v>
      </c>
      <c r="C5173" s="6" t="str">
        <f t="shared" si="80"/>
        <v>Q1 2024</v>
      </c>
      <c r="D5173">
        <v>9</v>
      </c>
      <c r="E5173">
        <v>8</v>
      </c>
      <c r="F5173">
        <v>1.7288470382607399</v>
      </c>
      <c r="G5173">
        <v>-0.51486075009125198</v>
      </c>
      <c r="H5173" t="s">
        <v>1</v>
      </c>
      <c r="I5173" t="s">
        <v>365</v>
      </c>
    </row>
    <row r="5174" spans="1:9" x14ac:dyDescent="0.25">
      <c r="A5174" t="s">
        <v>1792</v>
      </c>
      <c r="B5174" s="6">
        <v>45323</v>
      </c>
      <c r="C5174" s="6" t="str">
        <f t="shared" si="80"/>
        <v>Q1 2024</v>
      </c>
      <c r="D5174">
        <v>1</v>
      </c>
      <c r="E5174">
        <v>1</v>
      </c>
      <c r="F5174">
        <v>4.1926620105319197</v>
      </c>
      <c r="G5174">
        <v>1.9489542221799301</v>
      </c>
      <c r="H5174" t="s">
        <v>0</v>
      </c>
      <c r="I5174" t="s">
        <v>365</v>
      </c>
    </row>
    <row r="5175" spans="1:9" x14ac:dyDescent="0.25">
      <c r="A5175" t="s">
        <v>365</v>
      </c>
      <c r="B5175" s="6">
        <v>45352</v>
      </c>
      <c r="C5175" s="6" t="str">
        <f t="shared" si="80"/>
        <v>Q1 2024</v>
      </c>
      <c r="D5175">
        <v>10</v>
      </c>
      <c r="E5175">
        <v>10</v>
      </c>
      <c r="F5175">
        <v>1.6037006473356099</v>
      </c>
      <c r="G5175">
        <v>-0.61064235234305198</v>
      </c>
      <c r="H5175" t="s">
        <v>0</v>
      </c>
      <c r="I5175" t="s">
        <v>365</v>
      </c>
    </row>
    <row r="5176" spans="1:9" x14ac:dyDescent="0.25">
      <c r="A5176" t="s">
        <v>368</v>
      </c>
      <c r="B5176" s="6">
        <v>45352</v>
      </c>
      <c r="C5176" s="6" t="str">
        <f t="shared" si="80"/>
        <v>Q1 2024</v>
      </c>
      <c r="D5176">
        <v>2</v>
      </c>
      <c r="E5176">
        <v>2</v>
      </c>
      <c r="F5176">
        <v>2.4905136019944001</v>
      </c>
      <c r="G5176">
        <v>0.27617060231573998</v>
      </c>
      <c r="H5176" t="s">
        <v>1</v>
      </c>
      <c r="I5176" t="s">
        <v>365</v>
      </c>
    </row>
    <row r="5177" spans="1:9" x14ac:dyDescent="0.25">
      <c r="A5177" t="s">
        <v>367</v>
      </c>
      <c r="B5177" s="6">
        <v>45352</v>
      </c>
      <c r="C5177" s="6" t="str">
        <f t="shared" si="80"/>
        <v>Q1 2024</v>
      </c>
      <c r="D5177">
        <v>6</v>
      </c>
      <c r="E5177">
        <v>6</v>
      </c>
      <c r="F5177">
        <v>1.98030976691167</v>
      </c>
      <c r="G5177">
        <v>-0.234033232766996</v>
      </c>
      <c r="H5177" t="s">
        <v>0</v>
      </c>
      <c r="I5177" t="s">
        <v>365</v>
      </c>
    </row>
    <row r="5178" spans="1:9" x14ac:dyDescent="0.25">
      <c r="A5178" t="s">
        <v>1792</v>
      </c>
      <c r="B5178" s="6">
        <v>45352</v>
      </c>
      <c r="C5178" s="6" t="str">
        <f t="shared" si="80"/>
        <v>Q1 2024</v>
      </c>
      <c r="D5178">
        <v>1</v>
      </c>
      <c r="E5178">
        <v>1</v>
      </c>
      <c r="F5178">
        <v>4.1926620105319197</v>
      </c>
      <c r="G5178">
        <v>1.97831901085325</v>
      </c>
      <c r="H5178" t="s">
        <v>1729</v>
      </c>
      <c r="I5178" t="s">
        <v>365</v>
      </c>
    </row>
    <row r="5179" spans="1:9" x14ac:dyDescent="0.25">
      <c r="A5179" t="s">
        <v>373</v>
      </c>
      <c r="B5179" s="6">
        <v>45352</v>
      </c>
      <c r="C5179" s="6" t="str">
        <f t="shared" si="80"/>
        <v>Q1 2024</v>
      </c>
      <c r="D5179">
        <v>7</v>
      </c>
      <c r="E5179">
        <v>7</v>
      </c>
      <c r="F5179">
        <v>1.8241383783510601</v>
      </c>
      <c r="G5179">
        <v>-0.39020462132760297</v>
      </c>
      <c r="H5179" t="s">
        <v>0</v>
      </c>
      <c r="I5179" t="s">
        <v>365</v>
      </c>
    </row>
    <row r="5180" spans="1:9" x14ac:dyDescent="0.25">
      <c r="A5180" t="s">
        <v>372</v>
      </c>
      <c r="B5180" s="6">
        <v>45352</v>
      </c>
      <c r="C5180" s="6" t="str">
        <f t="shared" si="80"/>
        <v>Q1 2024</v>
      </c>
      <c r="D5180">
        <v>8</v>
      </c>
      <c r="E5180">
        <v>8</v>
      </c>
      <c r="F5180">
        <v>1.76148400031234</v>
      </c>
      <c r="G5180">
        <v>-0.45285899936631901</v>
      </c>
      <c r="H5180" t="s">
        <v>0</v>
      </c>
      <c r="I5180" t="s">
        <v>365</v>
      </c>
    </row>
    <row r="5181" spans="1:9" x14ac:dyDescent="0.25">
      <c r="A5181" t="s">
        <v>1793</v>
      </c>
      <c r="B5181" s="6">
        <v>45352</v>
      </c>
      <c r="C5181" s="6" t="str">
        <f t="shared" si="80"/>
        <v>Q1 2024</v>
      </c>
      <c r="D5181">
        <v>5</v>
      </c>
      <c r="E5181">
        <v>5</v>
      </c>
      <c r="F5181">
        <v>2.0582657875310302</v>
      </c>
      <c r="G5181">
        <v>-0.15607721214763701</v>
      </c>
      <c r="H5181" t="s">
        <v>0</v>
      </c>
      <c r="I5181" t="s">
        <v>365</v>
      </c>
    </row>
    <row r="5182" spans="1:9" x14ac:dyDescent="0.25">
      <c r="A5182" t="s">
        <v>366</v>
      </c>
      <c r="B5182" s="6">
        <v>45352</v>
      </c>
      <c r="C5182" s="6" t="str">
        <f t="shared" si="80"/>
        <v>Q1 2024</v>
      </c>
      <c r="D5182">
        <v>9</v>
      </c>
      <c r="E5182">
        <v>9</v>
      </c>
      <c r="F5182">
        <v>1.7266018323549699</v>
      </c>
      <c r="G5182">
        <v>-0.48774116732369799</v>
      </c>
      <c r="H5182" t="s">
        <v>0</v>
      </c>
      <c r="I5182" t="s">
        <v>365</v>
      </c>
    </row>
    <row r="5183" spans="1:9" x14ac:dyDescent="0.25">
      <c r="A5183" t="s">
        <v>370</v>
      </c>
      <c r="B5183" s="6">
        <v>45352</v>
      </c>
      <c r="C5183" s="6" t="str">
        <f t="shared" si="80"/>
        <v>Q1 2024</v>
      </c>
      <c r="D5183">
        <v>3</v>
      </c>
      <c r="E5183">
        <v>3</v>
      </c>
      <c r="F5183">
        <v>2.29141097178498</v>
      </c>
      <c r="G5183">
        <v>7.7067972106314497E-2</v>
      </c>
      <c r="H5183" t="s">
        <v>1</v>
      </c>
      <c r="I5183" t="s">
        <v>365</v>
      </c>
    </row>
    <row r="5184" spans="1:9" x14ac:dyDescent="0.25">
      <c r="A5184" t="s">
        <v>372</v>
      </c>
      <c r="B5184" s="6">
        <v>45383</v>
      </c>
      <c r="C5184" s="6" t="str">
        <f t="shared" si="80"/>
        <v>Q2 2024</v>
      </c>
      <c r="D5184">
        <v>9</v>
      </c>
      <c r="E5184">
        <v>8</v>
      </c>
      <c r="F5184">
        <v>1.7119470431152799</v>
      </c>
      <c r="G5184">
        <v>-0.47641030971734699</v>
      </c>
      <c r="H5184" t="s">
        <v>1</v>
      </c>
      <c r="I5184" t="s">
        <v>365</v>
      </c>
    </row>
    <row r="5185" spans="1:9" x14ac:dyDescent="0.25">
      <c r="A5185" t="s">
        <v>1792</v>
      </c>
      <c r="B5185" s="6">
        <v>45383</v>
      </c>
      <c r="C5185" s="6" t="str">
        <f t="shared" si="80"/>
        <v>Q2 2024</v>
      </c>
      <c r="D5185">
        <v>1</v>
      </c>
      <c r="E5185">
        <v>1</v>
      </c>
      <c r="F5185">
        <v>4.1926620105319197</v>
      </c>
      <c r="G5185">
        <v>2.00430465769929</v>
      </c>
      <c r="H5185" t="s">
        <v>1729</v>
      </c>
      <c r="I5185" t="s">
        <v>365</v>
      </c>
    </row>
    <row r="5186" spans="1:9" x14ac:dyDescent="0.25">
      <c r="A5186" t="s">
        <v>365</v>
      </c>
      <c r="B5186" s="6">
        <v>45383</v>
      </c>
      <c r="C5186" s="6" t="str">
        <f t="shared" si="80"/>
        <v>Q2 2024</v>
      </c>
      <c r="D5186">
        <v>11</v>
      </c>
      <c r="E5186">
        <v>10</v>
      </c>
      <c r="F5186">
        <v>1.64322727216208</v>
      </c>
      <c r="G5186">
        <v>-0.54513008067054503</v>
      </c>
      <c r="H5186" t="s">
        <v>1</v>
      </c>
      <c r="I5186" t="s">
        <v>365</v>
      </c>
    </row>
    <row r="5187" spans="1:9" x14ac:dyDescent="0.25">
      <c r="A5187" t="s">
        <v>368</v>
      </c>
      <c r="B5187" s="6">
        <v>45383</v>
      </c>
      <c r="C5187" s="6" t="str">
        <f t="shared" ref="C5187:C5250" si="81">"Q" &amp; ROUNDUP(MONTH(B5187)/3, 0) &amp; " " &amp; YEAR(B5187)</f>
        <v>Q2 2024</v>
      </c>
      <c r="D5187">
        <v>2</v>
      </c>
      <c r="E5187">
        <v>2</v>
      </c>
      <c r="F5187">
        <v>2.4101354122206602</v>
      </c>
      <c r="G5187">
        <v>0.22177805938803399</v>
      </c>
      <c r="H5187" t="s">
        <v>1</v>
      </c>
      <c r="I5187" t="s">
        <v>365</v>
      </c>
    </row>
    <row r="5188" spans="1:9" x14ac:dyDescent="0.25">
      <c r="A5188" t="s">
        <v>367</v>
      </c>
      <c r="B5188" s="6">
        <v>45383</v>
      </c>
      <c r="C5188" s="6" t="str">
        <f t="shared" si="81"/>
        <v>Q2 2024</v>
      </c>
      <c r="D5188">
        <v>6</v>
      </c>
      <c r="E5188">
        <v>6</v>
      </c>
      <c r="F5188">
        <v>1.9956614496737899</v>
      </c>
      <c r="G5188">
        <v>-0.192695903158834</v>
      </c>
      <c r="H5188" t="s">
        <v>0</v>
      </c>
      <c r="I5188" t="s">
        <v>365</v>
      </c>
    </row>
    <row r="5189" spans="1:9" x14ac:dyDescent="0.25">
      <c r="A5189" t="s">
        <v>371</v>
      </c>
      <c r="B5189" s="6">
        <v>45383</v>
      </c>
      <c r="C5189" s="6" t="str">
        <f t="shared" si="81"/>
        <v>Q2 2024</v>
      </c>
      <c r="D5189">
        <v>7</v>
      </c>
      <c r="E5189">
        <v>11</v>
      </c>
      <c r="F5189">
        <v>1.9216062800529099</v>
      </c>
      <c r="G5189">
        <v>-0.24379815888319001</v>
      </c>
      <c r="H5189" t="s">
        <v>0</v>
      </c>
      <c r="I5189" t="s">
        <v>365</v>
      </c>
    </row>
    <row r="5190" spans="1:9" x14ac:dyDescent="0.25">
      <c r="A5190" t="s">
        <v>370</v>
      </c>
      <c r="B5190" s="6">
        <v>45383</v>
      </c>
      <c r="C5190" s="6" t="str">
        <f t="shared" si="81"/>
        <v>Q2 2024</v>
      </c>
      <c r="D5190">
        <v>3</v>
      </c>
      <c r="E5190">
        <v>3</v>
      </c>
      <c r="F5190">
        <v>2.2078722393722701</v>
      </c>
      <c r="G5190">
        <v>1.9514886539643901E-2</v>
      </c>
      <c r="H5190" t="s">
        <v>1</v>
      </c>
      <c r="I5190" t="s">
        <v>365</v>
      </c>
    </row>
    <row r="5191" spans="1:9" x14ac:dyDescent="0.25">
      <c r="A5191" t="s">
        <v>1793</v>
      </c>
      <c r="B5191" s="6">
        <v>45383</v>
      </c>
      <c r="C5191" s="6" t="str">
        <f t="shared" si="81"/>
        <v>Q2 2024</v>
      </c>
      <c r="D5191">
        <v>5</v>
      </c>
      <c r="E5191">
        <v>5</v>
      </c>
      <c r="F5191">
        <v>2.0353384956818501</v>
      </c>
      <c r="G5191">
        <v>-0.15301885715077501</v>
      </c>
      <c r="H5191" t="s">
        <v>0</v>
      </c>
      <c r="I5191" t="s">
        <v>365</v>
      </c>
    </row>
    <row r="5192" spans="1:9" x14ac:dyDescent="0.25">
      <c r="A5192" t="s">
        <v>366</v>
      </c>
      <c r="B5192" s="6">
        <v>45383</v>
      </c>
      <c r="C5192" s="6" t="str">
        <f t="shared" si="81"/>
        <v>Q2 2024</v>
      </c>
      <c r="D5192">
        <v>10</v>
      </c>
      <c r="E5192">
        <v>9</v>
      </c>
      <c r="F5192">
        <v>1.68707296581731</v>
      </c>
      <c r="G5192">
        <v>-0.50128438701531497</v>
      </c>
      <c r="H5192" t="s">
        <v>1</v>
      </c>
      <c r="I5192" t="s">
        <v>365</v>
      </c>
    </row>
    <row r="5193" spans="1:9" x14ac:dyDescent="0.25">
      <c r="A5193" t="s">
        <v>373</v>
      </c>
      <c r="B5193" s="6">
        <v>45383</v>
      </c>
      <c r="C5193" s="6" t="str">
        <f t="shared" si="81"/>
        <v>Q2 2024</v>
      </c>
      <c r="D5193">
        <v>8</v>
      </c>
      <c r="E5193">
        <v>7</v>
      </c>
      <c r="F5193">
        <v>1.8438057081029</v>
      </c>
      <c r="G5193">
        <v>-0.34455164472972499</v>
      </c>
      <c r="H5193" t="s">
        <v>1</v>
      </c>
      <c r="I5193" t="s">
        <v>365</v>
      </c>
    </row>
    <row r="5194" spans="1:9" x14ac:dyDescent="0.25">
      <c r="A5194" t="s">
        <v>369</v>
      </c>
      <c r="B5194" s="6">
        <v>45413</v>
      </c>
      <c r="C5194" s="6" t="str">
        <f t="shared" si="81"/>
        <v>Q2 2024</v>
      </c>
      <c r="D5194">
        <v>12</v>
      </c>
      <c r="E5194">
        <v>10</v>
      </c>
      <c r="F5194">
        <v>1.3790925954334901</v>
      </c>
      <c r="G5194">
        <v>-0.73101219751933899</v>
      </c>
      <c r="H5194" t="s">
        <v>1</v>
      </c>
      <c r="I5194" t="s">
        <v>365</v>
      </c>
    </row>
    <row r="5195" spans="1:9" x14ac:dyDescent="0.25">
      <c r="A5195" t="s">
        <v>372</v>
      </c>
      <c r="B5195" s="6">
        <v>45413</v>
      </c>
      <c r="C5195" s="6" t="str">
        <f t="shared" si="81"/>
        <v>Q2 2024</v>
      </c>
      <c r="D5195">
        <v>11</v>
      </c>
      <c r="E5195">
        <v>9</v>
      </c>
      <c r="F5195">
        <v>1.6885677713168701</v>
      </c>
      <c r="G5195">
        <v>-0.42153702163595402</v>
      </c>
      <c r="H5195" t="s">
        <v>1</v>
      </c>
      <c r="I5195" t="s">
        <v>365</v>
      </c>
    </row>
    <row r="5196" spans="1:9" x14ac:dyDescent="0.25">
      <c r="A5196" t="s">
        <v>366</v>
      </c>
      <c r="B5196" s="6">
        <v>45413</v>
      </c>
      <c r="C5196" s="6" t="str">
        <f t="shared" si="81"/>
        <v>Q2 2024</v>
      </c>
      <c r="D5196">
        <v>10</v>
      </c>
      <c r="E5196">
        <v>10</v>
      </c>
      <c r="F5196">
        <v>1.6902821960969501</v>
      </c>
      <c r="G5196">
        <v>-0.41982259685587398</v>
      </c>
      <c r="H5196" t="s">
        <v>0</v>
      </c>
      <c r="I5196" t="s">
        <v>365</v>
      </c>
    </row>
    <row r="5197" spans="1:9" x14ac:dyDescent="0.25">
      <c r="A5197" t="s">
        <v>373</v>
      </c>
      <c r="B5197" s="6">
        <v>45413</v>
      </c>
      <c r="C5197" s="6" t="str">
        <f t="shared" si="81"/>
        <v>Q2 2024</v>
      </c>
      <c r="D5197">
        <v>8</v>
      </c>
      <c r="E5197">
        <v>8</v>
      </c>
      <c r="F5197">
        <v>1.8591370162004901</v>
      </c>
      <c r="G5197">
        <v>-0.250967776752341</v>
      </c>
      <c r="H5197" t="s">
        <v>0</v>
      </c>
      <c r="I5197" t="s">
        <v>365</v>
      </c>
    </row>
    <row r="5198" spans="1:9" x14ac:dyDescent="0.25">
      <c r="A5198" t="s">
        <v>1792</v>
      </c>
      <c r="B5198" s="6">
        <v>45413</v>
      </c>
      <c r="C5198" s="6" t="str">
        <f t="shared" si="81"/>
        <v>Q2 2024</v>
      </c>
      <c r="D5198">
        <v>1</v>
      </c>
      <c r="E5198">
        <v>1</v>
      </c>
      <c r="F5198">
        <v>4.1595264559325598</v>
      </c>
      <c r="G5198">
        <v>2.0494216629797202</v>
      </c>
      <c r="H5198" t="s">
        <v>1729</v>
      </c>
      <c r="I5198" t="s">
        <v>365</v>
      </c>
    </row>
    <row r="5199" spans="1:9" x14ac:dyDescent="0.25">
      <c r="A5199" t="s">
        <v>368</v>
      </c>
      <c r="B5199" s="6">
        <v>45413</v>
      </c>
      <c r="C5199" s="6" t="str">
        <f t="shared" si="81"/>
        <v>Q2 2024</v>
      </c>
      <c r="D5199">
        <v>2</v>
      </c>
      <c r="E5199">
        <v>2</v>
      </c>
      <c r="F5199">
        <v>2.4212580113586499</v>
      </c>
      <c r="G5199">
        <v>0.311153218405821</v>
      </c>
      <c r="H5199" t="s">
        <v>0</v>
      </c>
      <c r="I5199" t="s">
        <v>365</v>
      </c>
    </row>
    <row r="5200" spans="1:9" x14ac:dyDescent="0.25">
      <c r="A5200" t="s">
        <v>365</v>
      </c>
      <c r="B5200" s="6">
        <v>45413</v>
      </c>
      <c r="C5200" s="6" t="str">
        <f t="shared" si="81"/>
        <v>Q2 2024</v>
      </c>
      <c r="D5200">
        <v>9</v>
      </c>
      <c r="E5200">
        <v>11</v>
      </c>
      <c r="F5200">
        <v>1.7441630048522601</v>
      </c>
      <c r="G5200">
        <v>-0.36594178810056799</v>
      </c>
      <c r="H5200" t="s">
        <v>0</v>
      </c>
      <c r="I5200" t="s">
        <v>365</v>
      </c>
    </row>
    <row r="5201" spans="1:9" x14ac:dyDescent="0.25">
      <c r="A5201" t="s">
        <v>370</v>
      </c>
      <c r="B5201" s="6">
        <v>45413</v>
      </c>
      <c r="C5201" s="6" t="str">
        <f t="shared" si="81"/>
        <v>Q2 2024</v>
      </c>
      <c r="D5201">
        <v>3</v>
      </c>
      <c r="E5201">
        <v>3</v>
      </c>
      <c r="F5201">
        <v>2.20130215550873</v>
      </c>
      <c r="G5201">
        <v>9.1197362555905395E-2</v>
      </c>
      <c r="H5201" t="s">
        <v>0</v>
      </c>
      <c r="I5201" t="s">
        <v>365</v>
      </c>
    </row>
    <row r="5202" spans="1:9" x14ac:dyDescent="0.25">
      <c r="A5202" t="s">
        <v>1793</v>
      </c>
      <c r="B5202" s="6">
        <v>45413</v>
      </c>
      <c r="C5202" s="6" t="str">
        <f t="shared" si="81"/>
        <v>Q2 2024</v>
      </c>
      <c r="D5202">
        <v>5</v>
      </c>
      <c r="E5202">
        <v>5</v>
      </c>
      <c r="F5202">
        <v>2.07350917089359</v>
      </c>
      <c r="G5202">
        <v>-3.6595622059243799E-2</v>
      </c>
      <c r="H5202" t="s">
        <v>0</v>
      </c>
      <c r="I5202" t="s">
        <v>365</v>
      </c>
    </row>
    <row r="5203" spans="1:9" x14ac:dyDescent="0.25">
      <c r="A5203" t="s">
        <v>371</v>
      </c>
      <c r="B5203" s="6">
        <v>45413</v>
      </c>
      <c r="C5203" s="6" t="str">
        <f t="shared" si="81"/>
        <v>Q2 2024</v>
      </c>
      <c r="D5203">
        <v>7</v>
      </c>
      <c r="E5203">
        <v>7</v>
      </c>
      <c r="F5203">
        <v>1.9671310060442799</v>
      </c>
      <c r="G5203">
        <v>-0.14297378690854901</v>
      </c>
      <c r="H5203" t="s">
        <v>0</v>
      </c>
      <c r="I5203" t="s">
        <v>365</v>
      </c>
    </row>
    <row r="5204" spans="1:9" x14ac:dyDescent="0.25">
      <c r="A5204" t="s">
        <v>367</v>
      </c>
      <c r="B5204" s="6">
        <v>45413</v>
      </c>
      <c r="C5204" s="6" t="str">
        <f t="shared" si="81"/>
        <v>Q2 2024</v>
      </c>
      <c r="D5204">
        <v>6</v>
      </c>
      <c r="E5204">
        <v>6</v>
      </c>
      <c r="F5204">
        <v>2.0271833388432401</v>
      </c>
      <c r="G5204">
        <v>-8.2921454109584805E-2</v>
      </c>
      <c r="H5204" t="s">
        <v>0</v>
      </c>
      <c r="I5204" t="s">
        <v>365</v>
      </c>
    </row>
    <row r="5205" spans="1:9" x14ac:dyDescent="0.25">
      <c r="A5205" t="s">
        <v>373</v>
      </c>
      <c r="B5205" s="6">
        <v>45444</v>
      </c>
      <c r="C5205" s="6" t="str">
        <f t="shared" si="81"/>
        <v>Q2 2024</v>
      </c>
      <c r="D5205">
        <v>8</v>
      </c>
      <c r="E5205">
        <v>8</v>
      </c>
      <c r="F5205">
        <v>1.9218856299296101</v>
      </c>
      <c r="G5205">
        <v>-0.16900950885445201</v>
      </c>
      <c r="H5205" t="s">
        <v>0</v>
      </c>
      <c r="I5205" t="s">
        <v>365</v>
      </c>
    </row>
    <row r="5206" spans="1:9" x14ac:dyDescent="0.25">
      <c r="A5206" t="s">
        <v>370</v>
      </c>
      <c r="B5206" s="6">
        <v>45444</v>
      </c>
      <c r="C5206" s="6" t="str">
        <f t="shared" si="81"/>
        <v>Q2 2024</v>
      </c>
      <c r="D5206">
        <v>3</v>
      </c>
      <c r="E5206">
        <v>3</v>
      </c>
      <c r="F5206">
        <v>2.2319118427136599</v>
      </c>
      <c r="G5206">
        <v>0.14101670392959501</v>
      </c>
      <c r="H5206" t="s">
        <v>0</v>
      </c>
      <c r="I5206" t="s">
        <v>365</v>
      </c>
    </row>
    <row r="5207" spans="1:9" x14ac:dyDescent="0.25">
      <c r="A5207" t="s">
        <v>365</v>
      </c>
      <c r="B5207" s="6">
        <v>45444</v>
      </c>
      <c r="C5207" s="6" t="str">
        <f t="shared" si="81"/>
        <v>Q2 2024</v>
      </c>
      <c r="D5207">
        <v>11</v>
      </c>
      <c r="E5207">
        <v>9</v>
      </c>
      <c r="F5207">
        <v>1.6171629899844799</v>
      </c>
      <c r="G5207">
        <v>-0.47373214879957498</v>
      </c>
      <c r="H5207" t="s">
        <v>1</v>
      </c>
      <c r="I5207" t="s">
        <v>365</v>
      </c>
    </row>
    <row r="5208" spans="1:9" x14ac:dyDescent="0.25">
      <c r="A5208" t="s">
        <v>1793</v>
      </c>
      <c r="B5208" s="6">
        <v>45444</v>
      </c>
      <c r="C5208" s="6" t="str">
        <f t="shared" si="81"/>
        <v>Q2 2024</v>
      </c>
      <c r="D5208">
        <v>6</v>
      </c>
      <c r="E5208">
        <v>5</v>
      </c>
      <c r="F5208">
        <v>2.0581402317763202</v>
      </c>
      <c r="G5208">
        <v>-3.2754907007742397E-2</v>
      </c>
      <c r="H5208" t="s">
        <v>1</v>
      </c>
      <c r="I5208" t="s">
        <v>365</v>
      </c>
    </row>
    <row r="5209" spans="1:9" x14ac:dyDescent="0.25">
      <c r="A5209" t="s">
        <v>366</v>
      </c>
      <c r="B5209" s="6">
        <v>45444</v>
      </c>
      <c r="C5209" s="6" t="str">
        <f t="shared" si="81"/>
        <v>Q2 2024</v>
      </c>
      <c r="D5209">
        <v>10</v>
      </c>
      <c r="E5209">
        <v>10</v>
      </c>
      <c r="F5209">
        <v>1.7427903591627301</v>
      </c>
      <c r="G5209">
        <v>-0.34810477962133302</v>
      </c>
      <c r="H5209" t="s">
        <v>0</v>
      </c>
      <c r="I5209" t="s">
        <v>365</v>
      </c>
    </row>
    <row r="5210" spans="1:9" x14ac:dyDescent="0.25">
      <c r="A5210" t="s">
        <v>367</v>
      </c>
      <c r="B5210" s="6">
        <v>45444</v>
      </c>
      <c r="C5210" s="6" t="str">
        <f t="shared" si="81"/>
        <v>Q2 2024</v>
      </c>
      <c r="D5210">
        <v>4</v>
      </c>
      <c r="E5210">
        <v>6</v>
      </c>
      <c r="F5210">
        <v>2.1053786070764402</v>
      </c>
      <c r="G5210">
        <v>1.4483468292379301E-2</v>
      </c>
      <c r="H5210" t="s">
        <v>0</v>
      </c>
      <c r="I5210" t="s">
        <v>365</v>
      </c>
    </row>
    <row r="5211" spans="1:9" x14ac:dyDescent="0.25">
      <c r="A5211" t="s">
        <v>371</v>
      </c>
      <c r="B5211" s="6">
        <v>45444</v>
      </c>
      <c r="C5211" s="6" t="str">
        <f t="shared" si="81"/>
        <v>Q2 2024</v>
      </c>
      <c r="D5211">
        <v>7</v>
      </c>
      <c r="E5211">
        <v>7</v>
      </c>
      <c r="F5211">
        <v>1.97080371926624</v>
      </c>
      <c r="G5211">
        <v>-0.120091419517819</v>
      </c>
      <c r="H5211" t="s">
        <v>0</v>
      </c>
      <c r="I5211" t="s">
        <v>365</v>
      </c>
    </row>
    <row r="5212" spans="1:9" x14ac:dyDescent="0.25">
      <c r="A5212" t="s">
        <v>369</v>
      </c>
      <c r="B5212" s="6">
        <v>45444</v>
      </c>
      <c r="C5212" s="6" t="str">
        <f t="shared" si="81"/>
        <v>Q2 2024</v>
      </c>
      <c r="D5212">
        <v>12</v>
      </c>
      <c r="E5212">
        <v>12</v>
      </c>
      <c r="F5212">
        <v>1.4006621654522899</v>
      </c>
      <c r="G5212">
        <v>-0.69023297333176803</v>
      </c>
      <c r="H5212" t="s">
        <v>0</v>
      </c>
      <c r="I5212" t="s">
        <v>365</v>
      </c>
    </row>
    <row r="5213" spans="1:9" x14ac:dyDescent="0.25">
      <c r="A5213" t="s">
        <v>1792</v>
      </c>
      <c r="B5213" s="6">
        <v>45444</v>
      </c>
      <c r="C5213" s="6" t="str">
        <f t="shared" si="81"/>
        <v>Q2 2024</v>
      </c>
      <c r="D5213">
        <v>1</v>
      </c>
      <c r="E5213">
        <v>1</v>
      </c>
      <c r="F5213">
        <v>3.7206352842364399</v>
      </c>
      <c r="G5213">
        <v>1.6297401454523699</v>
      </c>
      <c r="H5213" t="s">
        <v>1</v>
      </c>
      <c r="I5213" t="s">
        <v>365</v>
      </c>
    </row>
    <row r="5214" spans="1:9" x14ac:dyDescent="0.25">
      <c r="A5214" t="s">
        <v>368</v>
      </c>
      <c r="B5214" s="6">
        <v>45444</v>
      </c>
      <c r="C5214" s="6" t="str">
        <f t="shared" si="81"/>
        <v>Q2 2024</v>
      </c>
      <c r="D5214">
        <v>2</v>
      </c>
      <c r="E5214">
        <v>2</v>
      </c>
      <c r="F5214">
        <v>2.48763527059393</v>
      </c>
      <c r="G5214">
        <v>0.396740131809868</v>
      </c>
      <c r="H5214" t="s">
        <v>0</v>
      </c>
      <c r="I5214" t="s">
        <v>365</v>
      </c>
    </row>
    <row r="5215" spans="1:9" x14ac:dyDescent="0.25">
      <c r="A5215" t="s">
        <v>372</v>
      </c>
      <c r="B5215" s="6">
        <v>45444</v>
      </c>
      <c r="C5215" s="6" t="str">
        <f t="shared" si="81"/>
        <v>Q2 2024</v>
      </c>
      <c r="D5215">
        <v>9</v>
      </c>
      <c r="E5215">
        <v>11</v>
      </c>
      <c r="F5215">
        <v>1.7428404264325299</v>
      </c>
      <c r="G5215">
        <v>-0.34805471235153201</v>
      </c>
      <c r="H5215" t="s">
        <v>0</v>
      </c>
      <c r="I5215" t="s">
        <v>365</v>
      </c>
    </row>
    <row r="5216" spans="1:9" x14ac:dyDescent="0.25">
      <c r="A5216" t="s">
        <v>369</v>
      </c>
      <c r="B5216" s="6">
        <v>45474</v>
      </c>
      <c r="C5216" s="6" t="str">
        <f t="shared" si="81"/>
        <v>Q3 2024</v>
      </c>
      <c r="D5216">
        <v>12</v>
      </c>
      <c r="E5216">
        <v>12</v>
      </c>
      <c r="F5216">
        <v>1.3670427589634799</v>
      </c>
      <c r="G5216">
        <v>-0.71533762920265898</v>
      </c>
      <c r="H5216" t="s">
        <v>0</v>
      </c>
      <c r="I5216" t="s">
        <v>365</v>
      </c>
    </row>
    <row r="5217" spans="1:9" x14ac:dyDescent="0.25">
      <c r="A5217" t="s">
        <v>1793</v>
      </c>
      <c r="B5217" s="6">
        <v>45474</v>
      </c>
      <c r="C5217" s="6" t="str">
        <f t="shared" si="81"/>
        <v>Q3 2024</v>
      </c>
      <c r="D5217">
        <v>6</v>
      </c>
      <c r="E5217">
        <v>6</v>
      </c>
      <c r="F5217">
        <v>2.0439279169806102</v>
      </c>
      <c r="G5217">
        <v>-3.8452471185530003E-2</v>
      </c>
      <c r="H5217" t="s">
        <v>1</v>
      </c>
      <c r="I5217" t="s">
        <v>365</v>
      </c>
    </row>
    <row r="5218" spans="1:9" x14ac:dyDescent="0.25">
      <c r="A5218" t="s">
        <v>1792</v>
      </c>
      <c r="B5218" s="6">
        <v>45474</v>
      </c>
      <c r="C5218" s="6" t="str">
        <f t="shared" si="81"/>
        <v>Q3 2024</v>
      </c>
      <c r="D5218">
        <v>1</v>
      </c>
      <c r="E5218">
        <v>1</v>
      </c>
      <c r="F5218">
        <v>3.7281709251738602</v>
      </c>
      <c r="G5218">
        <v>1.6457905370077099</v>
      </c>
      <c r="H5218" t="s">
        <v>1729</v>
      </c>
      <c r="I5218" t="s">
        <v>365</v>
      </c>
    </row>
    <row r="5219" spans="1:9" x14ac:dyDescent="0.25">
      <c r="A5219" t="s">
        <v>368</v>
      </c>
      <c r="B5219" s="6">
        <v>45474</v>
      </c>
      <c r="C5219" s="6" t="str">
        <f t="shared" si="81"/>
        <v>Q3 2024</v>
      </c>
      <c r="D5219">
        <v>2</v>
      </c>
      <c r="E5219">
        <v>2</v>
      </c>
      <c r="F5219">
        <v>2.44012166389478</v>
      </c>
      <c r="G5219">
        <v>0.35774127572863901</v>
      </c>
      <c r="H5219" t="s">
        <v>1</v>
      </c>
      <c r="I5219" t="s">
        <v>365</v>
      </c>
    </row>
    <row r="5220" spans="1:9" x14ac:dyDescent="0.25">
      <c r="A5220" t="s">
        <v>366</v>
      </c>
      <c r="B5220" s="6">
        <v>45474</v>
      </c>
      <c r="C5220" s="6" t="str">
        <f t="shared" si="81"/>
        <v>Q3 2024</v>
      </c>
      <c r="D5220">
        <v>9</v>
      </c>
      <c r="E5220">
        <v>10</v>
      </c>
      <c r="F5220">
        <v>1.7691296019748199</v>
      </c>
      <c r="G5220">
        <v>-0.31325078619131902</v>
      </c>
      <c r="H5220" t="s">
        <v>0</v>
      </c>
      <c r="I5220" t="s">
        <v>365</v>
      </c>
    </row>
    <row r="5221" spans="1:9" x14ac:dyDescent="0.25">
      <c r="A5221" t="s">
        <v>367</v>
      </c>
      <c r="B5221" s="6">
        <v>45474</v>
      </c>
      <c r="C5221" s="6" t="str">
        <f t="shared" si="81"/>
        <v>Q3 2024</v>
      </c>
      <c r="D5221">
        <v>5</v>
      </c>
      <c r="E5221">
        <v>4</v>
      </c>
      <c r="F5221">
        <v>2.0603718663579298</v>
      </c>
      <c r="G5221">
        <v>-2.20085218082113E-2</v>
      </c>
      <c r="H5221" t="s">
        <v>1</v>
      </c>
      <c r="I5221" t="s">
        <v>365</v>
      </c>
    </row>
    <row r="5222" spans="1:9" x14ac:dyDescent="0.25">
      <c r="A5222" t="s">
        <v>370</v>
      </c>
      <c r="B5222" s="6">
        <v>45474</v>
      </c>
      <c r="C5222" s="6" t="str">
        <f t="shared" si="81"/>
        <v>Q3 2024</v>
      </c>
      <c r="D5222">
        <v>3</v>
      </c>
      <c r="E5222">
        <v>3</v>
      </c>
      <c r="F5222">
        <v>2.2358514427379701</v>
      </c>
      <c r="G5222">
        <v>0.153471054571828</v>
      </c>
      <c r="H5222" t="s">
        <v>0</v>
      </c>
      <c r="I5222" t="s">
        <v>365</v>
      </c>
    </row>
    <row r="5223" spans="1:9" x14ac:dyDescent="0.25">
      <c r="A5223" t="s">
        <v>373</v>
      </c>
      <c r="B5223" s="6">
        <v>45474</v>
      </c>
      <c r="C5223" s="6" t="str">
        <f t="shared" si="81"/>
        <v>Q3 2024</v>
      </c>
      <c r="D5223">
        <v>8</v>
      </c>
      <c r="E5223">
        <v>8</v>
      </c>
      <c r="F5223">
        <v>1.86690415582326</v>
      </c>
      <c r="G5223">
        <v>-0.21547623234287999</v>
      </c>
      <c r="H5223" t="s">
        <v>1</v>
      </c>
      <c r="I5223" t="s">
        <v>365</v>
      </c>
    </row>
    <row r="5224" spans="1:9" x14ac:dyDescent="0.25">
      <c r="A5224" t="s">
        <v>371</v>
      </c>
      <c r="B5224" s="6">
        <v>45474</v>
      </c>
      <c r="C5224" s="6" t="str">
        <f t="shared" si="81"/>
        <v>Q3 2024</v>
      </c>
      <c r="D5224">
        <v>7</v>
      </c>
      <c r="E5224">
        <v>7</v>
      </c>
      <c r="F5224">
        <v>1.97080371926624</v>
      </c>
      <c r="G5224">
        <v>-0.111576668899902</v>
      </c>
      <c r="H5224" t="s">
        <v>0</v>
      </c>
      <c r="I5224" t="s">
        <v>365</v>
      </c>
    </row>
    <row r="5225" spans="1:9" x14ac:dyDescent="0.25">
      <c r="A5225" t="s">
        <v>372</v>
      </c>
      <c r="B5225" s="6">
        <v>45474</v>
      </c>
      <c r="C5225" s="6" t="str">
        <f t="shared" si="81"/>
        <v>Q3 2024</v>
      </c>
      <c r="D5225">
        <v>10</v>
      </c>
      <c r="E5225">
        <v>9</v>
      </c>
      <c r="F5225">
        <v>1.72168687187953</v>
      </c>
      <c r="G5225">
        <v>-0.360693516286611</v>
      </c>
      <c r="H5225" t="s">
        <v>1</v>
      </c>
      <c r="I5225" t="s">
        <v>365</v>
      </c>
    </row>
    <row r="5226" spans="1:9" x14ac:dyDescent="0.25">
      <c r="A5226" t="s">
        <v>365</v>
      </c>
      <c r="B5226" s="6">
        <v>45474</v>
      </c>
      <c r="C5226" s="6" t="str">
        <f t="shared" si="81"/>
        <v>Q3 2024</v>
      </c>
      <c r="D5226">
        <v>11</v>
      </c>
      <c r="E5226">
        <v>11</v>
      </c>
      <c r="F5226">
        <v>1.7021733467750699</v>
      </c>
      <c r="G5226">
        <v>-0.38020704139106698</v>
      </c>
      <c r="H5226" t="s">
        <v>0</v>
      </c>
      <c r="I5226" t="s">
        <v>365</v>
      </c>
    </row>
    <row r="5227" spans="1:9" x14ac:dyDescent="0.25">
      <c r="A5227" t="s">
        <v>1793</v>
      </c>
      <c r="B5227" s="6">
        <v>45505</v>
      </c>
      <c r="C5227" s="6" t="str">
        <f t="shared" si="81"/>
        <v>Q3 2024</v>
      </c>
      <c r="D5227">
        <v>5</v>
      </c>
      <c r="E5227">
        <v>6</v>
      </c>
      <c r="F5227">
        <v>2.0279266951078099</v>
      </c>
      <c r="G5227">
        <v>-3.8270433983691898E-2</v>
      </c>
      <c r="H5227" t="s">
        <v>0</v>
      </c>
      <c r="I5227" t="s">
        <v>365</v>
      </c>
    </row>
    <row r="5228" spans="1:9" x14ac:dyDescent="0.25">
      <c r="A5228" t="s">
        <v>367</v>
      </c>
      <c r="B5228" s="6">
        <v>45505</v>
      </c>
      <c r="C5228" s="6" t="str">
        <f t="shared" si="81"/>
        <v>Q3 2024</v>
      </c>
      <c r="D5228">
        <v>6</v>
      </c>
      <c r="E5228">
        <v>5</v>
      </c>
      <c r="F5228">
        <v>2.0272071628961399</v>
      </c>
      <c r="G5228">
        <v>-3.8989966195360902E-2</v>
      </c>
      <c r="H5228" t="s">
        <v>1</v>
      </c>
      <c r="I5228" t="s">
        <v>365</v>
      </c>
    </row>
    <row r="5229" spans="1:9" x14ac:dyDescent="0.25">
      <c r="A5229" t="s">
        <v>372</v>
      </c>
      <c r="B5229" s="6">
        <v>45505</v>
      </c>
      <c r="C5229" s="6" t="str">
        <f t="shared" si="81"/>
        <v>Q3 2024</v>
      </c>
      <c r="D5229">
        <v>11</v>
      </c>
      <c r="E5229">
        <v>10</v>
      </c>
      <c r="F5229">
        <v>1.73894055694946</v>
      </c>
      <c r="G5229">
        <v>-0.32725657214203302</v>
      </c>
      <c r="H5229" t="s">
        <v>1</v>
      </c>
      <c r="I5229" t="s">
        <v>365</v>
      </c>
    </row>
    <row r="5230" spans="1:9" x14ac:dyDescent="0.25">
      <c r="A5230" t="s">
        <v>373</v>
      </c>
      <c r="B5230" s="6">
        <v>45505</v>
      </c>
      <c r="C5230" s="6" t="str">
        <f t="shared" si="81"/>
        <v>Q3 2024</v>
      </c>
      <c r="D5230">
        <v>8</v>
      </c>
      <c r="E5230">
        <v>8</v>
      </c>
      <c r="F5230">
        <v>1.84346100595615</v>
      </c>
      <c r="G5230">
        <v>-0.22273612313534299</v>
      </c>
      <c r="H5230" t="s">
        <v>0</v>
      </c>
      <c r="I5230" t="s">
        <v>365</v>
      </c>
    </row>
    <row r="5231" spans="1:9" x14ac:dyDescent="0.25">
      <c r="A5231" t="s">
        <v>370</v>
      </c>
      <c r="B5231" s="6">
        <v>45505</v>
      </c>
      <c r="C5231" s="6" t="str">
        <f t="shared" si="81"/>
        <v>Q3 2024</v>
      </c>
      <c r="D5231">
        <v>3</v>
      </c>
      <c r="E5231">
        <v>3</v>
      </c>
      <c r="F5231">
        <v>2.2154719870521098</v>
      </c>
      <c r="G5231">
        <v>0.14927485796061599</v>
      </c>
      <c r="H5231" t="s">
        <v>1729</v>
      </c>
      <c r="I5231" t="s">
        <v>365</v>
      </c>
    </row>
    <row r="5232" spans="1:9" x14ac:dyDescent="0.25">
      <c r="A5232" t="s">
        <v>368</v>
      </c>
      <c r="B5232" s="6">
        <v>45505</v>
      </c>
      <c r="C5232" s="6" t="str">
        <f t="shared" si="81"/>
        <v>Q3 2024</v>
      </c>
      <c r="D5232">
        <v>2</v>
      </c>
      <c r="E5232">
        <v>2</v>
      </c>
      <c r="F5232">
        <v>2.3992534939106802</v>
      </c>
      <c r="G5232">
        <v>0.33305636481918099</v>
      </c>
      <c r="H5232" t="s">
        <v>1</v>
      </c>
      <c r="I5232" t="s">
        <v>365</v>
      </c>
    </row>
    <row r="5233" spans="1:9" x14ac:dyDescent="0.25">
      <c r="A5233" t="s">
        <v>1792</v>
      </c>
      <c r="B5233" s="6">
        <v>45505</v>
      </c>
      <c r="C5233" s="6" t="str">
        <f t="shared" si="81"/>
        <v>Q3 2024</v>
      </c>
      <c r="D5233">
        <v>1</v>
      </c>
      <c r="E5233">
        <v>1</v>
      </c>
      <c r="F5233">
        <v>3.5805493497944298</v>
      </c>
      <c r="G5233">
        <v>1.5143522207029301</v>
      </c>
      <c r="H5233" t="s">
        <v>1</v>
      </c>
      <c r="I5233" t="s">
        <v>365</v>
      </c>
    </row>
    <row r="5234" spans="1:9" x14ac:dyDescent="0.25">
      <c r="A5234" t="s">
        <v>365</v>
      </c>
      <c r="B5234" s="6">
        <v>45505</v>
      </c>
      <c r="C5234" s="6" t="str">
        <f t="shared" si="81"/>
        <v>Q3 2024</v>
      </c>
      <c r="D5234">
        <v>9</v>
      </c>
      <c r="E5234">
        <v>11</v>
      </c>
      <c r="F5234">
        <v>1.7727317268566001</v>
      </c>
      <c r="G5234">
        <v>-0.29346540223489698</v>
      </c>
      <c r="H5234" t="s">
        <v>0</v>
      </c>
      <c r="I5234" t="s">
        <v>365</v>
      </c>
    </row>
    <row r="5235" spans="1:9" x14ac:dyDescent="0.25">
      <c r="A5235" t="s">
        <v>371</v>
      </c>
      <c r="B5235" s="6">
        <v>45505</v>
      </c>
      <c r="C5235" s="6" t="str">
        <f t="shared" si="81"/>
        <v>Q3 2024</v>
      </c>
      <c r="D5235">
        <v>7</v>
      </c>
      <c r="E5235">
        <v>7</v>
      </c>
      <c r="F5235">
        <v>1.97080371926624</v>
      </c>
      <c r="G5235">
        <v>-9.5393409825256903E-2</v>
      </c>
      <c r="H5235" t="s">
        <v>0</v>
      </c>
      <c r="I5235" t="s">
        <v>365</v>
      </c>
    </row>
    <row r="5236" spans="1:9" x14ac:dyDescent="0.25">
      <c r="A5236" t="s">
        <v>366</v>
      </c>
      <c r="B5236" s="6">
        <v>45505</v>
      </c>
      <c r="C5236" s="6" t="str">
        <f t="shared" si="81"/>
        <v>Q3 2024</v>
      </c>
      <c r="D5236">
        <v>10</v>
      </c>
      <c r="E5236">
        <v>9</v>
      </c>
      <c r="F5236">
        <v>1.76391235633486</v>
      </c>
      <c r="G5236">
        <v>-0.30228477275663301</v>
      </c>
      <c r="H5236" t="s">
        <v>1</v>
      </c>
      <c r="I5236" t="s">
        <v>365</v>
      </c>
    </row>
    <row r="5237" spans="1:9" x14ac:dyDescent="0.25">
      <c r="A5237" t="s">
        <v>369</v>
      </c>
      <c r="B5237" s="6">
        <v>45505</v>
      </c>
      <c r="C5237" s="6" t="str">
        <f t="shared" si="81"/>
        <v>Q3 2024</v>
      </c>
      <c r="D5237">
        <v>12</v>
      </c>
      <c r="E5237">
        <v>12</v>
      </c>
      <c r="F5237">
        <v>1.38791036588198</v>
      </c>
      <c r="G5237">
        <v>-0.67828676320951398</v>
      </c>
      <c r="H5237" t="s">
        <v>0</v>
      </c>
      <c r="I5237" t="s">
        <v>365</v>
      </c>
    </row>
    <row r="5238" spans="1:9" x14ac:dyDescent="0.25">
      <c r="A5238" t="s">
        <v>369</v>
      </c>
      <c r="B5238" s="6">
        <v>45536</v>
      </c>
      <c r="C5238" s="6" t="str">
        <f t="shared" si="81"/>
        <v>Q3 2024</v>
      </c>
      <c r="D5238">
        <v>12</v>
      </c>
      <c r="E5238">
        <v>12</v>
      </c>
      <c r="F5238">
        <v>1.39212485884995</v>
      </c>
      <c r="G5238">
        <v>-0.66544118153215703</v>
      </c>
      <c r="H5238" t="s">
        <v>0</v>
      </c>
      <c r="I5238" t="s">
        <v>365</v>
      </c>
    </row>
    <row r="5239" spans="1:9" x14ac:dyDescent="0.25">
      <c r="A5239" t="s">
        <v>372</v>
      </c>
      <c r="B5239" s="6">
        <v>45536</v>
      </c>
      <c r="C5239" s="6" t="str">
        <f t="shared" si="81"/>
        <v>Q3 2024</v>
      </c>
      <c r="D5239">
        <v>11</v>
      </c>
      <c r="E5239">
        <v>11</v>
      </c>
      <c r="F5239">
        <v>1.7180947212312101</v>
      </c>
      <c r="G5239">
        <v>-0.33947131915090101</v>
      </c>
      <c r="H5239" t="s">
        <v>0</v>
      </c>
      <c r="I5239" t="s">
        <v>365</v>
      </c>
    </row>
    <row r="5240" spans="1:9" x14ac:dyDescent="0.25">
      <c r="A5240" t="s">
        <v>371</v>
      </c>
      <c r="B5240" s="6">
        <v>45536</v>
      </c>
      <c r="C5240" s="6" t="str">
        <f t="shared" si="81"/>
        <v>Q3 2024</v>
      </c>
      <c r="D5240">
        <v>7</v>
      </c>
      <c r="E5240">
        <v>7</v>
      </c>
      <c r="F5240">
        <v>1.97080371926624</v>
      </c>
      <c r="G5240">
        <v>-8.6762321115871205E-2</v>
      </c>
      <c r="H5240" t="s">
        <v>0</v>
      </c>
      <c r="I5240" t="s">
        <v>365</v>
      </c>
    </row>
    <row r="5241" spans="1:9" x14ac:dyDescent="0.25">
      <c r="A5241" t="s">
        <v>367</v>
      </c>
      <c r="B5241" s="6">
        <v>45536</v>
      </c>
      <c r="C5241" s="6" t="str">
        <f t="shared" si="81"/>
        <v>Q3 2024</v>
      </c>
      <c r="D5241">
        <v>6</v>
      </c>
      <c r="E5241">
        <v>6</v>
      </c>
      <c r="F5241">
        <v>1.98173936694933</v>
      </c>
      <c r="G5241">
        <v>-7.5826673432784999E-2</v>
      </c>
      <c r="H5241" t="s">
        <v>1</v>
      </c>
      <c r="I5241" t="s">
        <v>365</v>
      </c>
    </row>
    <row r="5242" spans="1:9" x14ac:dyDescent="0.25">
      <c r="A5242" t="s">
        <v>373</v>
      </c>
      <c r="B5242" s="6">
        <v>45536</v>
      </c>
      <c r="C5242" s="6" t="str">
        <f t="shared" si="81"/>
        <v>Q3 2024</v>
      </c>
      <c r="D5242">
        <v>8</v>
      </c>
      <c r="E5242">
        <v>8</v>
      </c>
      <c r="F5242">
        <v>1.8576613170248999</v>
      </c>
      <c r="G5242">
        <v>-0.19990472335721199</v>
      </c>
      <c r="H5242" t="s">
        <v>0</v>
      </c>
      <c r="I5242" t="s">
        <v>365</v>
      </c>
    </row>
    <row r="5243" spans="1:9" x14ac:dyDescent="0.25">
      <c r="A5243" t="s">
        <v>1792</v>
      </c>
      <c r="B5243" s="6">
        <v>45536</v>
      </c>
      <c r="C5243" s="6" t="str">
        <f t="shared" si="81"/>
        <v>Q3 2024</v>
      </c>
      <c r="D5243">
        <v>1</v>
      </c>
      <c r="E5243">
        <v>1</v>
      </c>
      <c r="F5243">
        <v>3.4473885116535898</v>
      </c>
      <c r="G5243">
        <v>1.38982247127147</v>
      </c>
      <c r="H5243" t="s">
        <v>1</v>
      </c>
      <c r="I5243" t="s">
        <v>365</v>
      </c>
    </row>
    <row r="5244" spans="1:9" x14ac:dyDescent="0.25">
      <c r="A5244" t="s">
        <v>370</v>
      </c>
      <c r="B5244" s="6">
        <v>45536</v>
      </c>
      <c r="C5244" s="6" t="str">
        <f t="shared" si="81"/>
        <v>Q3 2024</v>
      </c>
      <c r="D5244">
        <v>3</v>
      </c>
      <c r="E5244">
        <v>3</v>
      </c>
      <c r="F5244">
        <v>2.1994747094317399</v>
      </c>
      <c r="G5244">
        <v>0.14190866904962701</v>
      </c>
      <c r="H5244" t="s">
        <v>1729</v>
      </c>
      <c r="I5244" t="s">
        <v>365</v>
      </c>
    </row>
    <row r="5245" spans="1:9" x14ac:dyDescent="0.25">
      <c r="A5245" t="s">
        <v>368</v>
      </c>
      <c r="B5245" s="6">
        <v>45536</v>
      </c>
      <c r="C5245" s="6" t="str">
        <f t="shared" si="81"/>
        <v>Q3 2024</v>
      </c>
      <c r="D5245">
        <v>2</v>
      </c>
      <c r="E5245">
        <v>2</v>
      </c>
      <c r="F5245">
        <v>2.4886236550015401</v>
      </c>
      <c r="G5245">
        <v>0.43105761461942499</v>
      </c>
      <c r="H5245" t="s">
        <v>0</v>
      </c>
      <c r="I5245" t="s">
        <v>365</v>
      </c>
    </row>
    <row r="5246" spans="1:9" x14ac:dyDescent="0.25">
      <c r="A5246" t="s">
        <v>366</v>
      </c>
      <c r="B5246" s="6">
        <v>45536</v>
      </c>
      <c r="C5246" s="6" t="str">
        <f t="shared" si="81"/>
        <v>Q3 2024</v>
      </c>
      <c r="D5246">
        <v>10</v>
      </c>
      <c r="E5246">
        <v>10</v>
      </c>
      <c r="F5246">
        <v>1.7205451044411799</v>
      </c>
      <c r="G5246">
        <v>-0.33702093594093502</v>
      </c>
      <c r="H5246" t="s">
        <v>1</v>
      </c>
      <c r="I5246" t="s">
        <v>365</v>
      </c>
    </row>
    <row r="5247" spans="1:9" x14ac:dyDescent="0.25">
      <c r="A5247" t="s">
        <v>365</v>
      </c>
      <c r="B5247" s="6">
        <v>45536</v>
      </c>
      <c r="C5247" s="6" t="str">
        <f t="shared" si="81"/>
        <v>Q3 2024</v>
      </c>
      <c r="D5247">
        <v>9</v>
      </c>
      <c r="E5247">
        <v>9</v>
      </c>
      <c r="F5247">
        <v>1.7640722374892199</v>
      </c>
      <c r="G5247">
        <v>-0.29349380289289501</v>
      </c>
      <c r="H5247" t="s">
        <v>0</v>
      </c>
      <c r="I5247" t="s">
        <v>365</v>
      </c>
    </row>
    <row r="5248" spans="1:9" x14ac:dyDescent="0.25">
      <c r="A5248" t="s">
        <v>1793</v>
      </c>
      <c r="B5248" s="6">
        <v>45536</v>
      </c>
      <c r="C5248" s="6" t="str">
        <f t="shared" si="81"/>
        <v>Q3 2024</v>
      </c>
      <c r="D5248">
        <v>4</v>
      </c>
      <c r="E5248">
        <v>5</v>
      </c>
      <c r="F5248">
        <v>2.0926982428643401</v>
      </c>
      <c r="G5248">
        <v>3.5132202482230403E-2</v>
      </c>
      <c r="H5248" t="s">
        <v>0</v>
      </c>
      <c r="I5248" t="s">
        <v>365</v>
      </c>
    </row>
    <row r="5249" spans="1:9" x14ac:dyDescent="0.25">
      <c r="A5249" t="s">
        <v>367</v>
      </c>
      <c r="B5249" s="6">
        <v>45566</v>
      </c>
      <c r="C5249" s="6" t="str">
        <f t="shared" si="81"/>
        <v>Q4 2024</v>
      </c>
      <c r="D5249">
        <v>6</v>
      </c>
      <c r="E5249">
        <v>6</v>
      </c>
      <c r="F5249">
        <v>2.0116562433059899</v>
      </c>
      <c r="G5249">
        <v>-3.3866755436587598E-2</v>
      </c>
      <c r="H5249" t="s">
        <v>0</v>
      </c>
      <c r="I5249" t="s">
        <v>365</v>
      </c>
    </row>
    <row r="5250" spans="1:9" x14ac:dyDescent="0.25">
      <c r="A5250" t="s">
        <v>370</v>
      </c>
      <c r="B5250" s="6">
        <v>45566</v>
      </c>
      <c r="C5250" s="6" t="str">
        <f t="shared" si="81"/>
        <v>Q4 2024</v>
      </c>
      <c r="D5250">
        <v>3</v>
      </c>
      <c r="E5250">
        <v>3</v>
      </c>
      <c r="F5250">
        <v>2.1750152252656298</v>
      </c>
      <c r="G5250">
        <v>0.12949222652305201</v>
      </c>
      <c r="H5250" t="s">
        <v>1</v>
      </c>
      <c r="I5250" t="s">
        <v>365</v>
      </c>
    </row>
    <row r="5251" spans="1:9" x14ac:dyDescent="0.25">
      <c r="A5251" t="s">
        <v>368</v>
      </c>
      <c r="B5251" s="6">
        <v>45566</v>
      </c>
      <c r="C5251" s="6" t="str">
        <f t="shared" ref="C5251:C5314" si="82">"Q" &amp; ROUNDUP(MONTH(B5251)/3, 0) &amp; " " &amp; YEAR(B5251)</f>
        <v>Q4 2024</v>
      </c>
      <c r="D5251">
        <v>2</v>
      </c>
      <c r="E5251">
        <v>2</v>
      </c>
      <c r="F5251">
        <v>2.5027211662206499</v>
      </c>
      <c r="G5251">
        <v>0.45719816747807002</v>
      </c>
      <c r="H5251" t="s">
        <v>0</v>
      </c>
      <c r="I5251" t="s">
        <v>365</v>
      </c>
    </row>
    <row r="5252" spans="1:9" x14ac:dyDescent="0.25">
      <c r="A5252" t="s">
        <v>371</v>
      </c>
      <c r="B5252" s="6">
        <v>45566</v>
      </c>
      <c r="C5252" s="6" t="str">
        <f t="shared" si="82"/>
        <v>Q4 2024</v>
      </c>
      <c r="D5252">
        <v>7</v>
      </c>
      <c r="E5252">
        <v>7</v>
      </c>
      <c r="F5252">
        <v>1.97080371926624</v>
      </c>
      <c r="G5252">
        <v>-7.47192794763398E-2</v>
      </c>
      <c r="H5252" t="s">
        <v>0</v>
      </c>
      <c r="I5252" t="s">
        <v>365</v>
      </c>
    </row>
    <row r="5253" spans="1:9" x14ac:dyDescent="0.25">
      <c r="A5253" t="s">
        <v>373</v>
      </c>
      <c r="B5253" s="6">
        <v>45566</v>
      </c>
      <c r="C5253" s="6" t="str">
        <f t="shared" si="82"/>
        <v>Q4 2024</v>
      </c>
      <c r="D5253">
        <v>8</v>
      </c>
      <c r="E5253">
        <v>8</v>
      </c>
      <c r="F5253">
        <v>1.8481440493149699</v>
      </c>
      <c r="G5253">
        <v>-0.197378949427608</v>
      </c>
      <c r="H5253" t="s">
        <v>0</v>
      </c>
      <c r="I5253" t="s">
        <v>365</v>
      </c>
    </row>
    <row r="5254" spans="1:9" x14ac:dyDescent="0.25">
      <c r="A5254" t="s">
        <v>369</v>
      </c>
      <c r="B5254" s="6">
        <v>45566</v>
      </c>
      <c r="C5254" s="6" t="str">
        <f t="shared" si="82"/>
        <v>Q4 2024</v>
      </c>
      <c r="D5254">
        <v>12</v>
      </c>
      <c r="E5254">
        <v>12</v>
      </c>
      <c r="F5254">
        <v>1.3555839554168501</v>
      </c>
      <c r="G5254">
        <v>-0.68993904332573297</v>
      </c>
      <c r="H5254" t="s">
        <v>0</v>
      </c>
      <c r="I5254" t="s">
        <v>365</v>
      </c>
    </row>
    <row r="5255" spans="1:9" x14ac:dyDescent="0.25">
      <c r="A5255" t="s">
        <v>1793</v>
      </c>
      <c r="B5255" s="6">
        <v>45566</v>
      </c>
      <c r="C5255" s="6" t="str">
        <f t="shared" si="82"/>
        <v>Q4 2024</v>
      </c>
      <c r="D5255">
        <v>4</v>
      </c>
      <c r="E5255">
        <v>4</v>
      </c>
      <c r="F5255">
        <v>2.1012354211842199</v>
      </c>
      <c r="G5255">
        <v>5.5712422441644503E-2</v>
      </c>
      <c r="H5255" t="s">
        <v>0</v>
      </c>
      <c r="I5255" t="s">
        <v>365</v>
      </c>
    </row>
    <row r="5256" spans="1:9" x14ac:dyDescent="0.25">
      <c r="A5256" t="s">
        <v>365</v>
      </c>
      <c r="B5256" s="6">
        <v>45566</v>
      </c>
      <c r="C5256" s="6" t="str">
        <f t="shared" si="82"/>
        <v>Q4 2024</v>
      </c>
      <c r="D5256">
        <v>11</v>
      </c>
      <c r="E5256">
        <v>9</v>
      </c>
      <c r="F5256">
        <v>1.68019339376753</v>
      </c>
      <c r="G5256">
        <v>-0.36532960497505101</v>
      </c>
      <c r="H5256" t="s">
        <v>1</v>
      </c>
      <c r="I5256" t="s">
        <v>365</v>
      </c>
    </row>
    <row r="5257" spans="1:9" x14ac:dyDescent="0.25">
      <c r="A5257" t="s">
        <v>366</v>
      </c>
      <c r="B5257" s="6">
        <v>45566</v>
      </c>
      <c r="C5257" s="6" t="str">
        <f t="shared" si="82"/>
        <v>Q4 2024</v>
      </c>
      <c r="D5257">
        <v>10</v>
      </c>
      <c r="E5257">
        <v>10</v>
      </c>
      <c r="F5257">
        <v>1.7136613130390901</v>
      </c>
      <c r="G5257">
        <v>-0.33186168570348501</v>
      </c>
      <c r="H5257" t="s">
        <v>0</v>
      </c>
      <c r="I5257" t="s">
        <v>365</v>
      </c>
    </row>
    <row r="5258" spans="1:9" x14ac:dyDescent="0.25">
      <c r="A5258" t="s">
        <v>1792</v>
      </c>
      <c r="B5258" s="6">
        <v>45566</v>
      </c>
      <c r="C5258" s="6" t="str">
        <f t="shared" si="82"/>
        <v>Q4 2024</v>
      </c>
      <c r="D5258">
        <v>1</v>
      </c>
      <c r="E5258">
        <v>1</v>
      </c>
      <c r="F5258">
        <v>3.4071365258895199</v>
      </c>
      <c r="G5258">
        <v>1.3616135271469401</v>
      </c>
      <c r="H5258" t="s">
        <v>1729</v>
      </c>
      <c r="I5258" t="s">
        <v>365</v>
      </c>
    </row>
    <row r="5259" spans="1:9" x14ac:dyDescent="0.25">
      <c r="A5259" t="s">
        <v>372</v>
      </c>
      <c r="B5259" s="6">
        <v>45566</v>
      </c>
      <c r="C5259" s="6" t="str">
        <f t="shared" si="82"/>
        <v>Q4 2024</v>
      </c>
      <c r="D5259">
        <v>9</v>
      </c>
      <c r="E5259">
        <v>11</v>
      </c>
      <c r="F5259">
        <v>1.7346019734976801</v>
      </c>
      <c r="G5259">
        <v>-0.31092102524490001</v>
      </c>
      <c r="H5259" t="s">
        <v>0</v>
      </c>
      <c r="I5259" t="s">
        <v>365</v>
      </c>
    </row>
    <row r="5260" spans="1:9" x14ac:dyDescent="0.25">
      <c r="A5260" t="s">
        <v>373</v>
      </c>
      <c r="B5260" s="6">
        <v>45597</v>
      </c>
      <c r="C5260" s="6" t="str">
        <f t="shared" si="82"/>
        <v>Q4 2024</v>
      </c>
      <c r="D5260">
        <v>8</v>
      </c>
      <c r="E5260">
        <v>8</v>
      </c>
      <c r="F5260">
        <v>1.8382756936621101</v>
      </c>
      <c r="G5260">
        <v>-0.21302541099955299</v>
      </c>
      <c r="H5260" t="s">
        <v>1</v>
      </c>
      <c r="I5260" t="s">
        <v>365</v>
      </c>
    </row>
    <row r="5261" spans="1:9" x14ac:dyDescent="0.25">
      <c r="A5261" t="s">
        <v>365</v>
      </c>
      <c r="B5261" s="6">
        <v>45597</v>
      </c>
      <c r="C5261" s="6" t="str">
        <f t="shared" si="82"/>
        <v>Q4 2024</v>
      </c>
      <c r="D5261">
        <v>11</v>
      </c>
      <c r="E5261">
        <v>11</v>
      </c>
      <c r="F5261">
        <v>1.64632967415695</v>
      </c>
      <c r="G5261">
        <v>-0.40497143050471601</v>
      </c>
      <c r="H5261" t="s">
        <v>1</v>
      </c>
      <c r="I5261" t="s">
        <v>365</v>
      </c>
    </row>
    <row r="5262" spans="1:9" x14ac:dyDescent="0.25">
      <c r="A5262" t="s">
        <v>370</v>
      </c>
      <c r="B5262" s="6">
        <v>45597</v>
      </c>
      <c r="C5262" s="6" t="str">
        <f t="shared" si="82"/>
        <v>Q4 2024</v>
      </c>
      <c r="D5262">
        <v>3</v>
      </c>
      <c r="E5262">
        <v>3</v>
      </c>
      <c r="F5262">
        <v>2.19392848339489</v>
      </c>
      <c r="G5262">
        <v>0.142627378733229</v>
      </c>
      <c r="H5262" t="s">
        <v>0</v>
      </c>
      <c r="I5262" t="s">
        <v>365</v>
      </c>
    </row>
    <row r="5263" spans="1:9" x14ac:dyDescent="0.25">
      <c r="A5263" t="s">
        <v>368</v>
      </c>
      <c r="B5263" s="6">
        <v>45597</v>
      </c>
      <c r="C5263" s="6" t="str">
        <f t="shared" si="82"/>
        <v>Q4 2024</v>
      </c>
      <c r="D5263">
        <v>2</v>
      </c>
      <c r="E5263">
        <v>2</v>
      </c>
      <c r="F5263">
        <v>2.4887742472724699</v>
      </c>
      <c r="G5263">
        <v>0.437473142610804</v>
      </c>
      <c r="H5263" t="s">
        <v>1729</v>
      </c>
      <c r="I5263" t="s">
        <v>365</v>
      </c>
    </row>
    <row r="5264" spans="1:9" x14ac:dyDescent="0.25">
      <c r="A5264" t="s">
        <v>1793</v>
      </c>
      <c r="B5264" s="6">
        <v>45597</v>
      </c>
      <c r="C5264" s="6" t="str">
        <f t="shared" si="82"/>
        <v>Q4 2024</v>
      </c>
      <c r="D5264">
        <v>4</v>
      </c>
      <c r="E5264">
        <v>4</v>
      </c>
      <c r="F5264">
        <v>2.1906184517149199</v>
      </c>
      <c r="G5264">
        <v>0.13931734705325299</v>
      </c>
      <c r="H5264" t="s">
        <v>0</v>
      </c>
      <c r="I5264" t="s">
        <v>365</v>
      </c>
    </row>
    <row r="5265" spans="1:9" x14ac:dyDescent="0.25">
      <c r="A5265" t="s">
        <v>367</v>
      </c>
      <c r="B5265" s="6">
        <v>45597</v>
      </c>
      <c r="C5265" s="6" t="str">
        <f t="shared" si="82"/>
        <v>Q4 2024</v>
      </c>
      <c r="D5265">
        <v>5</v>
      </c>
      <c r="E5265">
        <v>6</v>
      </c>
      <c r="F5265">
        <v>2.0718942546006902</v>
      </c>
      <c r="G5265">
        <v>2.0593149939024599E-2</v>
      </c>
      <c r="H5265" t="s">
        <v>0</v>
      </c>
      <c r="I5265" t="s">
        <v>365</v>
      </c>
    </row>
    <row r="5266" spans="1:9" x14ac:dyDescent="0.25">
      <c r="A5266" t="s">
        <v>366</v>
      </c>
      <c r="B5266" s="6">
        <v>45597</v>
      </c>
      <c r="C5266" s="6" t="str">
        <f t="shared" si="82"/>
        <v>Q4 2024</v>
      </c>
      <c r="D5266">
        <v>10</v>
      </c>
      <c r="E5266">
        <v>10</v>
      </c>
      <c r="F5266">
        <v>1.6563563008236599</v>
      </c>
      <c r="G5266">
        <v>-0.39494480383800301</v>
      </c>
      <c r="H5266" t="s">
        <v>1</v>
      </c>
      <c r="I5266" t="s">
        <v>365</v>
      </c>
    </row>
    <row r="5267" spans="1:9" x14ac:dyDescent="0.25">
      <c r="A5267" t="s">
        <v>1792</v>
      </c>
      <c r="B5267" s="6">
        <v>45597</v>
      </c>
      <c r="C5267" s="6" t="str">
        <f t="shared" si="82"/>
        <v>Q4 2024</v>
      </c>
      <c r="D5267">
        <v>1</v>
      </c>
      <c r="E5267">
        <v>1</v>
      </c>
      <c r="F5267">
        <v>3.43457919900868</v>
      </c>
      <c r="G5267">
        <v>1.38327809434701</v>
      </c>
      <c r="H5267" t="s">
        <v>1729</v>
      </c>
      <c r="I5267" t="s">
        <v>365</v>
      </c>
    </row>
    <row r="5268" spans="1:9" x14ac:dyDescent="0.25">
      <c r="A5268" t="s">
        <v>372</v>
      </c>
      <c r="B5268" s="6">
        <v>45597</v>
      </c>
      <c r="C5268" s="6" t="str">
        <f t="shared" si="82"/>
        <v>Q4 2024</v>
      </c>
      <c r="D5268">
        <v>9</v>
      </c>
      <c r="E5268">
        <v>9</v>
      </c>
      <c r="F5268">
        <v>1.6922263621520199</v>
      </c>
      <c r="G5268">
        <v>-0.35907474250964799</v>
      </c>
      <c r="H5268" t="s">
        <v>1</v>
      </c>
      <c r="I5268" t="s">
        <v>365</v>
      </c>
    </row>
    <row r="5269" spans="1:9" x14ac:dyDescent="0.25">
      <c r="A5269" t="s">
        <v>369</v>
      </c>
      <c r="B5269" s="6">
        <v>45597</v>
      </c>
      <c r="C5269" s="6" t="str">
        <f t="shared" si="82"/>
        <v>Q4 2024</v>
      </c>
      <c r="D5269">
        <v>12</v>
      </c>
      <c r="E5269">
        <v>12</v>
      </c>
      <c r="F5269">
        <v>1.3805257652256799</v>
      </c>
      <c r="G5269">
        <v>-0.670775339435982</v>
      </c>
      <c r="H5269" t="s">
        <v>0</v>
      </c>
      <c r="I5269" t="s">
        <v>365</v>
      </c>
    </row>
    <row r="5270" spans="1:9" x14ac:dyDescent="0.25">
      <c r="A5270" t="s">
        <v>371</v>
      </c>
      <c r="B5270" s="6">
        <v>45597</v>
      </c>
      <c r="C5270" s="6" t="str">
        <f t="shared" si="82"/>
        <v>Q4 2024</v>
      </c>
      <c r="D5270">
        <v>7</v>
      </c>
      <c r="E5270">
        <v>7</v>
      </c>
      <c r="F5270">
        <v>1.97080371926624</v>
      </c>
      <c r="G5270">
        <v>-8.0497385395424004E-2</v>
      </c>
      <c r="H5270" t="s">
        <v>1</v>
      </c>
      <c r="I5270" t="s">
        <v>365</v>
      </c>
    </row>
    <row r="5271" spans="1:9" x14ac:dyDescent="0.25">
      <c r="A5271" t="s">
        <v>371</v>
      </c>
      <c r="B5271" s="6">
        <v>45627</v>
      </c>
      <c r="C5271" s="6" t="str">
        <f t="shared" si="82"/>
        <v>Q4 2024</v>
      </c>
      <c r="D5271">
        <v>7</v>
      </c>
      <c r="E5271">
        <v>7</v>
      </c>
      <c r="F5271">
        <v>1.97080371926624</v>
      </c>
      <c r="G5271">
        <v>-7.4003556555906902E-2</v>
      </c>
      <c r="H5271" t="s">
        <v>0</v>
      </c>
      <c r="I5271" t="s">
        <v>365</v>
      </c>
    </row>
    <row r="5272" spans="1:9" x14ac:dyDescent="0.25">
      <c r="A5272" t="s">
        <v>1792</v>
      </c>
      <c r="B5272" s="6">
        <v>45627</v>
      </c>
      <c r="C5272" s="6" t="str">
        <f t="shared" si="82"/>
        <v>Q4 2024</v>
      </c>
      <c r="D5272">
        <v>1</v>
      </c>
      <c r="E5272">
        <v>1</v>
      </c>
      <c r="F5272">
        <v>3.4380862287136198</v>
      </c>
      <c r="G5272">
        <v>1.39327895289147</v>
      </c>
      <c r="H5272" t="s">
        <v>1729</v>
      </c>
      <c r="I5272" t="s">
        <v>365</v>
      </c>
    </row>
    <row r="5273" spans="1:9" x14ac:dyDescent="0.25">
      <c r="A5273" t="s">
        <v>373</v>
      </c>
      <c r="B5273" s="6">
        <v>45627</v>
      </c>
      <c r="C5273" s="6" t="str">
        <f t="shared" si="82"/>
        <v>Q4 2024</v>
      </c>
      <c r="D5273">
        <v>8</v>
      </c>
      <c r="E5273">
        <v>8</v>
      </c>
      <c r="F5273">
        <v>1.8237913779907899</v>
      </c>
      <c r="G5273">
        <v>-0.221015897831352</v>
      </c>
      <c r="H5273" t="s">
        <v>0</v>
      </c>
      <c r="I5273" t="s">
        <v>365</v>
      </c>
    </row>
    <row r="5274" spans="1:9" x14ac:dyDescent="0.25">
      <c r="A5274" t="s">
        <v>366</v>
      </c>
      <c r="B5274" s="6">
        <v>45627</v>
      </c>
      <c r="C5274" s="6" t="str">
        <f t="shared" si="82"/>
        <v>Q4 2024</v>
      </c>
      <c r="D5274">
        <v>11</v>
      </c>
      <c r="E5274">
        <v>10</v>
      </c>
      <c r="F5274">
        <v>1.6604354288408001</v>
      </c>
      <c r="G5274">
        <v>-0.38437184698135102</v>
      </c>
      <c r="H5274" t="s">
        <v>1</v>
      </c>
      <c r="I5274" t="s">
        <v>365</v>
      </c>
    </row>
    <row r="5275" spans="1:9" x14ac:dyDescent="0.25">
      <c r="A5275" t="s">
        <v>1793</v>
      </c>
      <c r="B5275" s="6">
        <v>45627</v>
      </c>
      <c r="C5275" s="6" t="str">
        <f t="shared" si="82"/>
        <v>Q4 2024</v>
      </c>
      <c r="D5275">
        <v>4</v>
      </c>
      <c r="E5275">
        <v>4</v>
      </c>
      <c r="F5275">
        <v>2.1572866698753201</v>
      </c>
      <c r="G5275">
        <v>0.11247939405316799</v>
      </c>
      <c r="H5275" t="s">
        <v>1</v>
      </c>
      <c r="I5275" t="s">
        <v>365</v>
      </c>
    </row>
    <row r="5276" spans="1:9" x14ac:dyDescent="0.25">
      <c r="A5276" t="s">
        <v>372</v>
      </c>
      <c r="B5276" s="6">
        <v>45627</v>
      </c>
      <c r="C5276" s="6" t="str">
        <f t="shared" si="82"/>
        <v>Q4 2024</v>
      </c>
      <c r="D5276">
        <v>9</v>
      </c>
      <c r="E5276">
        <v>9</v>
      </c>
      <c r="F5276">
        <v>1.69145735827712</v>
      </c>
      <c r="G5276">
        <v>-0.35334991754502898</v>
      </c>
      <c r="H5276" t="s">
        <v>0</v>
      </c>
      <c r="I5276" t="s">
        <v>365</v>
      </c>
    </row>
    <row r="5277" spans="1:9" x14ac:dyDescent="0.25">
      <c r="A5277" t="s">
        <v>369</v>
      </c>
      <c r="B5277" s="6">
        <v>45627</v>
      </c>
      <c r="C5277" s="6" t="str">
        <f t="shared" si="82"/>
        <v>Q4 2024</v>
      </c>
      <c r="D5277">
        <v>12</v>
      </c>
      <c r="E5277">
        <v>12</v>
      </c>
      <c r="F5277">
        <v>1.4006404103277399</v>
      </c>
      <c r="G5277">
        <v>-0.64416686549440805</v>
      </c>
      <c r="H5277" t="s">
        <v>0</v>
      </c>
      <c r="I5277" t="s">
        <v>365</v>
      </c>
    </row>
    <row r="5278" spans="1:9" x14ac:dyDescent="0.25">
      <c r="A5278" t="s">
        <v>365</v>
      </c>
      <c r="B5278" s="6">
        <v>45627</v>
      </c>
      <c r="C5278" s="6" t="str">
        <f t="shared" si="82"/>
        <v>Q4 2024</v>
      </c>
      <c r="D5278">
        <v>10</v>
      </c>
      <c r="E5278">
        <v>11</v>
      </c>
      <c r="F5278">
        <v>1.6659426742776999</v>
      </c>
      <c r="G5278">
        <v>-0.37886460154444701</v>
      </c>
      <c r="H5278" t="s">
        <v>0</v>
      </c>
      <c r="I5278" t="s">
        <v>365</v>
      </c>
    </row>
    <row r="5279" spans="1:9" x14ac:dyDescent="0.25">
      <c r="A5279" t="s">
        <v>370</v>
      </c>
      <c r="B5279" s="6">
        <v>45627</v>
      </c>
      <c r="C5279" s="6" t="str">
        <f t="shared" si="82"/>
        <v>Q4 2024</v>
      </c>
      <c r="D5279">
        <v>3</v>
      </c>
      <c r="E5279">
        <v>3</v>
      </c>
      <c r="F5279">
        <v>2.1910400526746798</v>
      </c>
      <c r="G5279">
        <v>0.146232776852531</v>
      </c>
      <c r="H5279" t="s">
        <v>1729</v>
      </c>
      <c r="I5279" t="s">
        <v>365</v>
      </c>
    </row>
    <row r="5280" spans="1:9" x14ac:dyDescent="0.25">
      <c r="A5280" t="s">
        <v>367</v>
      </c>
      <c r="B5280" s="6">
        <v>45627</v>
      </c>
      <c r="C5280" s="6" t="str">
        <f t="shared" si="82"/>
        <v>Q4 2024</v>
      </c>
      <c r="D5280">
        <v>5</v>
      </c>
      <c r="E5280">
        <v>5</v>
      </c>
      <c r="F5280">
        <v>2.0765278361356598</v>
      </c>
      <c r="G5280">
        <v>3.1720560313516402E-2</v>
      </c>
      <c r="H5280" t="s">
        <v>0</v>
      </c>
      <c r="I5280" t="s">
        <v>365</v>
      </c>
    </row>
    <row r="5281" spans="1:9" x14ac:dyDescent="0.25">
      <c r="A5281" t="s">
        <v>368</v>
      </c>
      <c r="B5281" s="6">
        <v>45627</v>
      </c>
      <c r="C5281" s="6" t="str">
        <f t="shared" si="82"/>
        <v>Q4 2024</v>
      </c>
      <c r="D5281">
        <v>2</v>
      </c>
      <c r="E5281">
        <v>2</v>
      </c>
      <c r="F5281">
        <v>2.4168682776639501</v>
      </c>
      <c r="G5281">
        <v>0.37206100184180702</v>
      </c>
      <c r="H5281" t="s">
        <v>1</v>
      </c>
      <c r="I5281" t="s">
        <v>365</v>
      </c>
    </row>
    <row r="5282" spans="1:9" x14ac:dyDescent="0.25">
      <c r="A5282" t="s">
        <v>371</v>
      </c>
      <c r="B5282" s="6">
        <v>45658</v>
      </c>
      <c r="C5282" s="6" t="str">
        <f t="shared" si="82"/>
        <v>Q1 2025</v>
      </c>
      <c r="D5282">
        <v>7</v>
      </c>
      <c r="E5282">
        <v>7</v>
      </c>
      <c r="F5282">
        <v>1.97080371926624</v>
      </c>
      <c r="G5282">
        <v>-4.6551283945691802E-2</v>
      </c>
      <c r="H5282" t="s">
        <v>0</v>
      </c>
      <c r="I5282" t="s">
        <v>365</v>
      </c>
    </row>
    <row r="5283" spans="1:9" x14ac:dyDescent="0.25">
      <c r="A5283" t="s">
        <v>370</v>
      </c>
      <c r="B5283" s="6">
        <v>45658</v>
      </c>
      <c r="C5283" s="6" t="str">
        <f t="shared" si="82"/>
        <v>Q1 2025</v>
      </c>
      <c r="D5283">
        <v>3</v>
      </c>
      <c r="E5283">
        <v>3</v>
      </c>
      <c r="F5283">
        <v>2.17201685004268</v>
      </c>
      <c r="G5283">
        <v>0.15466184683074499</v>
      </c>
      <c r="H5283" t="s">
        <v>0</v>
      </c>
      <c r="I5283" t="s">
        <v>365</v>
      </c>
    </row>
    <row r="5284" spans="1:9" x14ac:dyDescent="0.25">
      <c r="A5284" t="s">
        <v>367</v>
      </c>
      <c r="B5284" s="6">
        <v>45658</v>
      </c>
      <c r="C5284" s="6" t="str">
        <f t="shared" si="82"/>
        <v>Q1 2025</v>
      </c>
      <c r="D5284">
        <v>5</v>
      </c>
      <c r="E5284">
        <v>5</v>
      </c>
      <c r="F5284">
        <v>2.03613718043627</v>
      </c>
      <c r="G5284">
        <v>1.8782177224333198E-2</v>
      </c>
      <c r="H5284" t="s">
        <v>1</v>
      </c>
      <c r="I5284" t="s">
        <v>365</v>
      </c>
    </row>
    <row r="5285" spans="1:9" x14ac:dyDescent="0.25">
      <c r="A5285" t="s">
        <v>366</v>
      </c>
      <c r="B5285" s="6">
        <v>45658</v>
      </c>
      <c r="C5285" s="6" t="str">
        <f t="shared" si="82"/>
        <v>Q1 2025</v>
      </c>
      <c r="D5285">
        <v>10</v>
      </c>
      <c r="E5285">
        <v>11</v>
      </c>
      <c r="F5285">
        <v>1.6940652587423699</v>
      </c>
      <c r="G5285">
        <v>-0.32328974446955799</v>
      </c>
      <c r="H5285" t="s">
        <v>0</v>
      </c>
      <c r="I5285" t="s">
        <v>365</v>
      </c>
    </row>
    <row r="5286" spans="1:9" x14ac:dyDescent="0.25">
      <c r="A5286" t="s">
        <v>365</v>
      </c>
      <c r="B5286" s="6">
        <v>45658</v>
      </c>
      <c r="C5286" s="6" t="str">
        <f t="shared" si="82"/>
        <v>Q1 2025</v>
      </c>
      <c r="D5286">
        <v>11</v>
      </c>
      <c r="E5286">
        <v>10</v>
      </c>
      <c r="F5286">
        <v>1.6324991067943899</v>
      </c>
      <c r="G5286">
        <v>-0.38485589641754497</v>
      </c>
      <c r="H5286" t="s">
        <v>1</v>
      </c>
      <c r="I5286" t="s">
        <v>365</v>
      </c>
    </row>
    <row r="5287" spans="1:9" x14ac:dyDescent="0.25">
      <c r="A5287" t="s">
        <v>372</v>
      </c>
      <c r="B5287" s="6">
        <v>45658</v>
      </c>
      <c r="C5287" s="6" t="str">
        <f t="shared" si="82"/>
        <v>Q1 2025</v>
      </c>
      <c r="D5287">
        <v>9</v>
      </c>
      <c r="E5287">
        <v>9</v>
      </c>
      <c r="F5287">
        <v>1.69458732437364</v>
      </c>
      <c r="G5287">
        <v>-0.322767678838287</v>
      </c>
      <c r="H5287" t="s">
        <v>0</v>
      </c>
      <c r="I5287" t="s">
        <v>365</v>
      </c>
    </row>
    <row r="5288" spans="1:9" x14ac:dyDescent="0.25">
      <c r="A5288" t="s">
        <v>368</v>
      </c>
      <c r="B5288" s="6">
        <v>45658</v>
      </c>
      <c r="C5288" s="6" t="str">
        <f t="shared" si="82"/>
        <v>Q1 2025</v>
      </c>
      <c r="D5288">
        <v>2</v>
      </c>
      <c r="E5288">
        <v>2</v>
      </c>
      <c r="F5288">
        <v>2.3991488252420101</v>
      </c>
      <c r="G5288">
        <v>0.381793822030073</v>
      </c>
      <c r="H5288" t="s">
        <v>1729</v>
      </c>
      <c r="I5288" t="s">
        <v>365</v>
      </c>
    </row>
    <row r="5289" spans="1:9" x14ac:dyDescent="0.25">
      <c r="A5289" t="s">
        <v>373</v>
      </c>
      <c r="B5289" s="6">
        <v>45658</v>
      </c>
      <c r="C5289" s="6" t="str">
        <f t="shared" si="82"/>
        <v>Q1 2025</v>
      </c>
      <c r="D5289">
        <v>8</v>
      </c>
      <c r="E5289">
        <v>8</v>
      </c>
      <c r="F5289">
        <v>1.83704462613297</v>
      </c>
      <c r="G5289">
        <v>-0.180310377078959</v>
      </c>
      <c r="H5289" t="s">
        <v>0</v>
      </c>
      <c r="I5289" t="s">
        <v>365</v>
      </c>
    </row>
    <row r="5290" spans="1:9" x14ac:dyDescent="0.25">
      <c r="A5290" t="s">
        <v>1792</v>
      </c>
      <c r="B5290" s="6">
        <v>45658</v>
      </c>
      <c r="C5290" s="6" t="str">
        <f t="shared" si="82"/>
        <v>Q1 2025</v>
      </c>
      <c r="D5290">
        <v>1</v>
      </c>
      <c r="E5290">
        <v>1</v>
      </c>
      <c r="F5290">
        <v>3.2750469073791399</v>
      </c>
      <c r="G5290">
        <v>1.2576919041672101</v>
      </c>
      <c r="H5290" t="s">
        <v>1</v>
      </c>
      <c r="I5290" t="s">
        <v>365</v>
      </c>
    </row>
    <row r="5291" spans="1:9" x14ac:dyDescent="0.25">
      <c r="A5291" t="s">
        <v>369</v>
      </c>
      <c r="B5291" s="6">
        <v>45658</v>
      </c>
      <c r="C5291" s="6" t="str">
        <f t="shared" si="82"/>
        <v>Q1 2025</v>
      </c>
      <c r="D5291">
        <v>12</v>
      </c>
      <c r="E5291">
        <v>12</v>
      </c>
      <c r="F5291">
        <v>1.3858973373727199</v>
      </c>
      <c r="G5291">
        <v>-0.63145766583921403</v>
      </c>
      <c r="H5291" t="s">
        <v>0</v>
      </c>
      <c r="I5291" t="s">
        <v>365</v>
      </c>
    </row>
    <row r="5292" spans="1:9" x14ac:dyDescent="0.25">
      <c r="A5292" t="s">
        <v>1793</v>
      </c>
      <c r="B5292" s="6">
        <v>45658</v>
      </c>
      <c r="C5292" s="6" t="str">
        <f t="shared" si="82"/>
        <v>Q1 2025</v>
      </c>
      <c r="D5292">
        <v>4</v>
      </c>
      <c r="E5292">
        <v>4</v>
      </c>
      <c r="F5292">
        <v>2.09365789954883</v>
      </c>
      <c r="G5292">
        <v>7.6302896336896298E-2</v>
      </c>
      <c r="H5292" t="s">
        <v>1</v>
      </c>
      <c r="I5292" t="s">
        <v>365</v>
      </c>
    </row>
    <row r="5293" spans="1:9" x14ac:dyDescent="0.25">
      <c r="A5293" t="s">
        <v>370</v>
      </c>
      <c r="B5293" s="6">
        <v>45689</v>
      </c>
      <c r="C5293" s="6" t="str">
        <f t="shared" si="82"/>
        <v>Q1 2025</v>
      </c>
      <c r="D5293">
        <v>3</v>
      </c>
      <c r="E5293">
        <v>3</v>
      </c>
      <c r="F5293">
        <v>2.1752117984858099</v>
      </c>
      <c r="G5293">
        <v>0.17796816713549701</v>
      </c>
      <c r="H5293" t="s">
        <v>0</v>
      </c>
      <c r="I5293" t="s">
        <v>365</v>
      </c>
    </row>
    <row r="5294" spans="1:9" x14ac:dyDescent="0.25">
      <c r="A5294" t="s">
        <v>366</v>
      </c>
      <c r="B5294" s="6">
        <v>45689</v>
      </c>
      <c r="C5294" s="6" t="str">
        <f t="shared" si="82"/>
        <v>Q1 2025</v>
      </c>
      <c r="D5294">
        <v>9</v>
      </c>
      <c r="E5294">
        <v>10</v>
      </c>
      <c r="F5294">
        <v>1.6969598636297401</v>
      </c>
      <c r="G5294">
        <v>-0.30028376772056897</v>
      </c>
      <c r="H5294" t="s">
        <v>0</v>
      </c>
      <c r="I5294" t="s">
        <v>365</v>
      </c>
    </row>
    <row r="5295" spans="1:9" x14ac:dyDescent="0.25">
      <c r="A5295" t="s">
        <v>1793</v>
      </c>
      <c r="B5295" s="6">
        <v>45689</v>
      </c>
      <c r="C5295" s="6" t="str">
        <f t="shared" si="82"/>
        <v>Q1 2025</v>
      </c>
      <c r="D5295">
        <v>4</v>
      </c>
      <c r="E5295">
        <v>4</v>
      </c>
      <c r="F5295">
        <v>2.1090120896646098</v>
      </c>
      <c r="G5295">
        <v>0.111768458314293</v>
      </c>
      <c r="H5295" t="s">
        <v>0</v>
      </c>
      <c r="I5295" t="s">
        <v>365</v>
      </c>
    </row>
    <row r="5296" spans="1:9" x14ac:dyDescent="0.25">
      <c r="A5296" t="s">
        <v>1792</v>
      </c>
      <c r="B5296" s="6">
        <v>45689</v>
      </c>
      <c r="C5296" s="6" t="str">
        <f t="shared" si="82"/>
        <v>Q1 2025</v>
      </c>
      <c r="D5296">
        <v>1</v>
      </c>
      <c r="E5296">
        <v>1</v>
      </c>
      <c r="F5296">
        <v>3.1648006964480602</v>
      </c>
      <c r="G5296">
        <v>1.16755706509774</v>
      </c>
      <c r="H5296" t="s">
        <v>1</v>
      </c>
      <c r="I5296" t="s">
        <v>365</v>
      </c>
    </row>
    <row r="5297" spans="1:9" x14ac:dyDescent="0.25">
      <c r="A5297" t="s">
        <v>368</v>
      </c>
      <c r="B5297" s="6">
        <v>45689</v>
      </c>
      <c r="C5297" s="6" t="str">
        <f t="shared" si="82"/>
        <v>Q1 2025</v>
      </c>
      <c r="D5297">
        <v>2</v>
      </c>
      <c r="E5297">
        <v>2</v>
      </c>
      <c r="F5297">
        <v>2.4025686987047301</v>
      </c>
      <c r="G5297">
        <v>0.40532506735441298</v>
      </c>
      <c r="H5297" t="s">
        <v>0</v>
      </c>
      <c r="I5297" t="s">
        <v>365</v>
      </c>
    </row>
    <row r="5298" spans="1:9" x14ac:dyDescent="0.25">
      <c r="A5298" t="s">
        <v>367</v>
      </c>
      <c r="B5298" s="6">
        <v>45689</v>
      </c>
      <c r="C5298" s="6" t="str">
        <f t="shared" si="82"/>
        <v>Q1 2025</v>
      </c>
      <c r="D5298">
        <v>5</v>
      </c>
      <c r="E5298">
        <v>5</v>
      </c>
      <c r="F5298">
        <v>2.0153745677110102</v>
      </c>
      <c r="G5298">
        <v>1.8130936360697601E-2</v>
      </c>
      <c r="H5298" t="s">
        <v>1729</v>
      </c>
      <c r="I5298" t="s">
        <v>365</v>
      </c>
    </row>
    <row r="5299" spans="1:9" x14ac:dyDescent="0.25">
      <c r="A5299" t="s">
        <v>365</v>
      </c>
      <c r="B5299" s="6">
        <v>45689</v>
      </c>
      <c r="C5299" s="6" t="str">
        <f t="shared" si="82"/>
        <v>Q1 2025</v>
      </c>
      <c r="D5299">
        <v>11</v>
      </c>
      <c r="E5299">
        <v>11</v>
      </c>
      <c r="F5299">
        <v>1.50841778864016</v>
      </c>
      <c r="G5299">
        <v>-0.488825842710151</v>
      </c>
      <c r="H5299" t="s">
        <v>1</v>
      </c>
      <c r="I5299" t="s">
        <v>365</v>
      </c>
    </row>
    <row r="5300" spans="1:9" x14ac:dyDescent="0.25">
      <c r="A5300" t="s">
        <v>369</v>
      </c>
      <c r="B5300" s="6">
        <v>45689</v>
      </c>
      <c r="C5300" s="6" t="str">
        <f t="shared" si="82"/>
        <v>Q1 2025</v>
      </c>
      <c r="D5300">
        <v>12</v>
      </c>
      <c r="E5300">
        <v>12</v>
      </c>
      <c r="F5300">
        <v>1.3820818303082301</v>
      </c>
      <c r="G5300">
        <v>-0.61516180104208296</v>
      </c>
      <c r="H5300" t="s">
        <v>0</v>
      </c>
      <c r="I5300" t="s">
        <v>365</v>
      </c>
    </row>
    <row r="5301" spans="1:9" x14ac:dyDescent="0.25">
      <c r="A5301" t="s">
        <v>371</v>
      </c>
      <c r="B5301" s="6">
        <v>45689</v>
      </c>
      <c r="C5301" s="6" t="str">
        <f t="shared" si="82"/>
        <v>Q1 2025</v>
      </c>
      <c r="D5301">
        <v>7</v>
      </c>
      <c r="E5301">
        <v>7</v>
      </c>
      <c r="F5301">
        <v>1.97080371926624</v>
      </c>
      <c r="G5301">
        <v>-2.64399120840717E-2</v>
      </c>
      <c r="H5301" t="s">
        <v>0</v>
      </c>
      <c r="I5301" t="s">
        <v>365</v>
      </c>
    </row>
    <row r="5302" spans="1:9" x14ac:dyDescent="0.25">
      <c r="A5302" t="s">
        <v>373</v>
      </c>
      <c r="B5302" s="6">
        <v>45689</v>
      </c>
      <c r="C5302" s="6" t="str">
        <f t="shared" si="82"/>
        <v>Q1 2025</v>
      </c>
      <c r="D5302">
        <v>8</v>
      </c>
      <c r="E5302">
        <v>8</v>
      </c>
      <c r="F5302">
        <v>1.8828428068930001</v>
      </c>
      <c r="G5302">
        <v>-0.11440082445731101</v>
      </c>
      <c r="H5302" t="s">
        <v>0</v>
      </c>
      <c r="I5302" t="s">
        <v>365</v>
      </c>
    </row>
    <row r="5303" spans="1:9" x14ac:dyDescent="0.25">
      <c r="A5303" t="s">
        <v>372</v>
      </c>
      <c r="B5303" s="6">
        <v>45689</v>
      </c>
      <c r="C5303" s="6" t="str">
        <f t="shared" si="82"/>
        <v>Q1 2025</v>
      </c>
      <c r="D5303">
        <v>10</v>
      </c>
      <c r="E5303">
        <v>9</v>
      </c>
      <c r="F5303">
        <v>1.6616060851018499</v>
      </c>
      <c r="G5303">
        <v>-0.33563754624845998</v>
      </c>
      <c r="H5303" t="s">
        <v>1</v>
      </c>
      <c r="I5303" t="s">
        <v>365</v>
      </c>
    </row>
    <row r="5304" spans="1:9" x14ac:dyDescent="0.25">
      <c r="A5304" t="s">
        <v>1792</v>
      </c>
      <c r="B5304" s="6">
        <v>45717</v>
      </c>
      <c r="C5304" s="6" t="str">
        <f t="shared" si="82"/>
        <v>Q1 2025</v>
      </c>
      <c r="D5304">
        <v>1</v>
      </c>
      <c r="E5304">
        <v>1</v>
      </c>
      <c r="F5304">
        <v>3.1799411480464199</v>
      </c>
      <c r="G5304">
        <v>1.1836355674983701</v>
      </c>
      <c r="H5304" t="s">
        <v>1729</v>
      </c>
      <c r="I5304" t="s">
        <v>365</v>
      </c>
    </row>
    <row r="5305" spans="1:9" x14ac:dyDescent="0.25">
      <c r="A5305" t="s">
        <v>365</v>
      </c>
      <c r="B5305" s="6">
        <v>45717</v>
      </c>
      <c r="C5305" s="6" t="str">
        <f t="shared" si="82"/>
        <v>Q1 2025</v>
      </c>
      <c r="D5305">
        <v>11</v>
      </c>
      <c r="E5305">
        <v>11</v>
      </c>
      <c r="F5305">
        <v>1.55269149096835</v>
      </c>
      <c r="G5305">
        <v>-0.443614089579701</v>
      </c>
      <c r="H5305" t="s">
        <v>0</v>
      </c>
      <c r="I5305" t="s">
        <v>365</v>
      </c>
    </row>
    <row r="5306" spans="1:9" x14ac:dyDescent="0.25">
      <c r="A5306" t="s">
        <v>371</v>
      </c>
      <c r="B5306" s="6">
        <v>45717</v>
      </c>
      <c r="C5306" s="6" t="str">
        <f t="shared" si="82"/>
        <v>Q1 2025</v>
      </c>
      <c r="D5306">
        <v>7</v>
      </c>
      <c r="E5306">
        <v>7</v>
      </c>
      <c r="F5306">
        <v>1.97080371926624</v>
      </c>
      <c r="G5306">
        <v>-2.5501861281806301E-2</v>
      </c>
      <c r="H5306" t="s">
        <v>0</v>
      </c>
      <c r="I5306" t="s">
        <v>365</v>
      </c>
    </row>
    <row r="5307" spans="1:9" x14ac:dyDescent="0.25">
      <c r="A5307" t="s">
        <v>1793</v>
      </c>
      <c r="B5307" s="6">
        <v>45717</v>
      </c>
      <c r="C5307" s="6" t="str">
        <f t="shared" si="82"/>
        <v>Q1 2025</v>
      </c>
      <c r="D5307">
        <v>4</v>
      </c>
      <c r="E5307">
        <v>4</v>
      </c>
      <c r="F5307">
        <v>2.1433769680118</v>
      </c>
      <c r="G5307">
        <v>0.14707138746375201</v>
      </c>
      <c r="H5307" t="s">
        <v>0</v>
      </c>
      <c r="I5307" t="s">
        <v>365</v>
      </c>
    </row>
    <row r="5308" spans="1:9" x14ac:dyDescent="0.25">
      <c r="A5308" t="s">
        <v>366</v>
      </c>
      <c r="B5308" s="6">
        <v>45717</v>
      </c>
      <c r="C5308" s="6" t="str">
        <f t="shared" si="82"/>
        <v>Q1 2025</v>
      </c>
      <c r="D5308">
        <v>10</v>
      </c>
      <c r="E5308">
        <v>9</v>
      </c>
      <c r="F5308">
        <v>1.6610921056855501</v>
      </c>
      <c r="G5308">
        <v>-0.33521347486249298</v>
      </c>
      <c r="H5308" t="s">
        <v>1</v>
      </c>
      <c r="I5308" t="s">
        <v>365</v>
      </c>
    </row>
    <row r="5309" spans="1:9" x14ac:dyDescent="0.25">
      <c r="A5309" t="s">
        <v>370</v>
      </c>
      <c r="B5309" s="6">
        <v>45717</v>
      </c>
      <c r="C5309" s="6" t="str">
        <f t="shared" si="82"/>
        <v>Q1 2025</v>
      </c>
      <c r="D5309">
        <v>3</v>
      </c>
      <c r="E5309">
        <v>3</v>
      </c>
      <c r="F5309">
        <v>2.2003272563222001</v>
      </c>
      <c r="G5309">
        <v>0.20402167577414901</v>
      </c>
      <c r="H5309" t="s">
        <v>0</v>
      </c>
      <c r="I5309" t="s">
        <v>365</v>
      </c>
    </row>
    <row r="5310" spans="1:9" x14ac:dyDescent="0.25">
      <c r="A5310" t="s">
        <v>369</v>
      </c>
      <c r="B5310" s="6">
        <v>45717</v>
      </c>
      <c r="C5310" s="6" t="str">
        <f t="shared" si="82"/>
        <v>Q1 2025</v>
      </c>
      <c r="D5310">
        <v>12</v>
      </c>
      <c r="E5310">
        <v>12</v>
      </c>
      <c r="F5310">
        <v>1.3652191653641901</v>
      </c>
      <c r="G5310">
        <v>-0.631086415183857</v>
      </c>
      <c r="H5310" t="s">
        <v>0</v>
      </c>
      <c r="I5310" t="s">
        <v>365</v>
      </c>
    </row>
    <row r="5311" spans="1:9" x14ac:dyDescent="0.25">
      <c r="A5311" t="s">
        <v>367</v>
      </c>
      <c r="B5311" s="6">
        <v>45717</v>
      </c>
      <c r="C5311" s="6" t="str">
        <f t="shared" si="82"/>
        <v>Q1 2025</v>
      </c>
      <c r="D5311">
        <v>6</v>
      </c>
      <c r="E5311">
        <v>5</v>
      </c>
      <c r="F5311">
        <v>1.97713541796536</v>
      </c>
      <c r="G5311">
        <v>-1.91701625826858E-2</v>
      </c>
      <c r="H5311" t="s">
        <v>1</v>
      </c>
      <c r="I5311" t="s">
        <v>365</v>
      </c>
    </row>
    <row r="5312" spans="1:9" x14ac:dyDescent="0.25">
      <c r="A5312" t="s">
        <v>368</v>
      </c>
      <c r="B5312" s="6">
        <v>45717</v>
      </c>
      <c r="C5312" s="6" t="str">
        <f t="shared" si="82"/>
        <v>Q1 2025</v>
      </c>
      <c r="D5312">
        <v>2</v>
      </c>
      <c r="E5312">
        <v>2</v>
      </c>
      <c r="F5312">
        <v>2.3572030012677301</v>
      </c>
      <c r="G5312">
        <v>0.360897420719682</v>
      </c>
      <c r="H5312" t="s">
        <v>1</v>
      </c>
      <c r="I5312" t="s">
        <v>365</v>
      </c>
    </row>
    <row r="5313" spans="1:9" x14ac:dyDescent="0.25">
      <c r="A5313" t="s">
        <v>372</v>
      </c>
      <c r="B5313" s="6">
        <v>45717</v>
      </c>
      <c r="C5313" s="6" t="str">
        <f t="shared" si="82"/>
        <v>Q1 2025</v>
      </c>
      <c r="D5313">
        <v>9</v>
      </c>
      <c r="E5313">
        <v>10</v>
      </c>
      <c r="F5313">
        <v>1.66269677145705</v>
      </c>
      <c r="G5313">
        <v>-0.333608809090994</v>
      </c>
      <c r="H5313" t="s">
        <v>0</v>
      </c>
      <c r="I5313" t="s">
        <v>365</v>
      </c>
    </row>
    <row r="5314" spans="1:9" x14ac:dyDescent="0.25">
      <c r="A5314" t="s">
        <v>373</v>
      </c>
      <c r="B5314" s="6">
        <v>45717</v>
      </c>
      <c r="C5314" s="6" t="str">
        <f t="shared" si="82"/>
        <v>Q1 2025</v>
      </c>
      <c r="D5314">
        <v>8</v>
      </c>
      <c r="E5314">
        <v>8</v>
      </c>
      <c r="F5314">
        <v>1.88887434167363</v>
      </c>
      <c r="G5314">
        <v>-0.107431238874416</v>
      </c>
      <c r="H5314" t="s">
        <v>0</v>
      </c>
      <c r="I5314" t="s">
        <v>365</v>
      </c>
    </row>
    <row r="5315" spans="1:9" x14ac:dyDescent="0.25">
      <c r="A5315" t="s">
        <v>1556</v>
      </c>
      <c r="B5315" s="6">
        <v>45292</v>
      </c>
      <c r="C5315" s="6" t="str">
        <f t="shared" ref="C5315:C5378" si="83">"Q" &amp; ROUNDUP(MONTH(B5315)/3, 0) &amp; " " &amp; YEAR(B5315)</f>
        <v>Q1 2024</v>
      </c>
      <c r="D5315">
        <v>10</v>
      </c>
      <c r="F5315">
        <v>0.82284232828261406</v>
      </c>
      <c r="G5315">
        <v>-0.171732994682227</v>
      </c>
      <c r="I5315" t="s">
        <v>1794</v>
      </c>
    </row>
    <row r="5316" spans="1:9" x14ac:dyDescent="0.25">
      <c r="A5316" t="s">
        <v>1555</v>
      </c>
      <c r="B5316" s="6">
        <v>45292</v>
      </c>
      <c r="C5316" s="6" t="str">
        <f t="shared" si="83"/>
        <v>Q1 2024</v>
      </c>
      <c r="D5316">
        <v>9</v>
      </c>
      <c r="E5316">
        <v>6</v>
      </c>
      <c r="F5316">
        <v>0.89196714073893901</v>
      </c>
      <c r="G5316">
        <v>-0.102608182225903</v>
      </c>
      <c r="H5316" t="s">
        <v>1</v>
      </c>
      <c r="I5316" t="s">
        <v>1794</v>
      </c>
    </row>
    <row r="5317" spans="1:9" x14ac:dyDescent="0.25">
      <c r="A5317" t="s">
        <v>1551</v>
      </c>
      <c r="B5317" s="6">
        <v>45292</v>
      </c>
      <c r="C5317" s="6" t="str">
        <f t="shared" si="83"/>
        <v>Q1 2024</v>
      </c>
      <c r="D5317">
        <v>6</v>
      </c>
      <c r="E5317">
        <v>7</v>
      </c>
      <c r="F5317">
        <v>0.92197290504447604</v>
      </c>
      <c r="G5317">
        <v>-7.2602417920365703E-2</v>
      </c>
      <c r="H5317" t="s">
        <v>0</v>
      </c>
      <c r="I5317" t="s">
        <v>1794</v>
      </c>
    </row>
    <row r="5318" spans="1:9" x14ac:dyDescent="0.25">
      <c r="A5318" t="s">
        <v>1557</v>
      </c>
      <c r="B5318" s="6">
        <v>45292</v>
      </c>
      <c r="C5318" s="6" t="str">
        <f t="shared" si="83"/>
        <v>Q1 2024</v>
      </c>
      <c r="D5318">
        <v>7</v>
      </c>
      <c r="E5318">
        <v>12</v>
      </c>
      <c r="F5318">
        <v>0.91854924260964799</v>
      </c>
      <c r="G5318">
        <v>-7.6026080355194203E-2</v>
      </c>
      <c r="H5318" t="s">
        <v>0</v>
      </c>
      <c r="I5318" t="s">
        <v>1794</v>
      </c>
    </row>
    <row r="5319" spans="1:9" x14ac:dyDescent="0.25">
      <c r="A5319" t="s">
        <v>1552</v>
      </c>
      <c r="B5319" s="6">
        <v>45292</v>
      </c>
      <c r="C5319" s="6" t="str">
        <f t="shared" si="83"/>
        <v>Q1 2024</v>
      </c>
      <c r="D5319">
        <v>8</v>
      </c>
      <c r="E5319">
        <v>11</v>
      </c>
      <c r="F5319">
        <v>0.91679713852938804</v>
      </c>
      <c r="G5319">
        <v>-7.7778184435453895E-2</v>
      </c>
      <c r="H5319" t="s">
        <v>0</v>
      </c>
      <c r="I5319" t="s">
        <v>1794</v>
      </c>
    </row>
    <row r="5320" spans="1:9" x14ac:dyDescent="0.25">
      <c r="A5320" t="s">
        <v>1553</v>
      </c>
      <c r="B5320" s="6">
        <v>45292</v>
      </c>
      <c r="C5320" s="6" t="str">
        <f t="shared" si="83"/>
        <v>Q1 2024</v>
      </c>
      <c r="D5320">
        <v>4</v>
      </c>
      <c r="E5320">
        <v>8</v>
      </c>
      <c r="F5320">
        <v>0.99419177147047999</v>
      </c>
      <c r="G5320">
        <v>-3.8355149436197701E-4</v>
      </c>
      <c r="H5320" t="s">
        <v>0</v>
      </c>
      <c r="I5320" t="s">
        <v>1794</v>
      </c>
    </row>
    <row r="5321" spans="1:9" x14ac:dyDescent="0.25">
      <c r="A5321" t="s">
        <v>1554</v>
      </c>
      <c r="B5321" s="6">
        <v>45292</v>
      </c>
      <c r="C5321" s="6" t="str">
        <f t="shared" si="83"/>
        <v>Q1 2024</v>
      </c>
      <c r="D5321">
        <v>2</v>
      </c>
      <c r="E5321">
        <v>2</v>
      </c>
      <c r="F5321">
        <v>1.0449292520829101</v>
      </c>
      <c r="G5321">
        <v>5.0353929118077602E-2</v>
      </c>
      <c r="H5321" t="s">
        <v>1</v>
      </c>
      <c r="I5321" t="s">
        <v>1794</v>
      </c>
    </row>
    <row r="5322" spans="1:9" x14ac:dyDescent="0.25">
      <c r="A5322" t="s">
        <v>1794</v>
      </c>
      <c r="B5322" s="6">
        <v>45292</v>
      </c>
      <c r="C5322" s="6" t="str">
        <f t="shared" si="83"/>
        <v>Q1 2024</v>
      </c>
      <c r="D5322">
        <v>1</v>
      </c>
      <c r="E5322">
        <v>3</v>
      </c>
      <c r="F5322">
        <v>1.46825323743493</v>
      </c>
      <c r="G5322">
        <v>0.47367791447009699</v>
      </c>
      <c r="H5322" t="s">
        <v>0</v>
      </c>
      <c r="I5322" t="s">
        <v>1794</v>
      </c>
    </row>
    <row r="5323" spans="1:9" x14ac:dyDescent="0.25">
      <c r="A5323" t="s">
        <v>1550</v>
      </c>
      <c r="B5323" s="6">
        <v>45292</v>
      </c>
      <c r="C5323" s="6" t="str">
        <f t="shared" si="83"/>
        <v>Q1 2024</v>
      </c>
      <c r="D5323">
        <v>5</v>
      </c>
      <c r="E5323">
        <v>5</v>
      </c>
      <c r="F5323">
        <v>0.97167489049017297</v>
      </c>
      <c r="G5323">
        <v>-2.2900432474668501E-2</v>
      </c>
      <c r="H5323" t="s">
        <v>1</v>
      </c>
      <c r="I5323" t="s">
        <v>1794</v>
      </c>
    </row>
    <row r="5324" spans="1:9" x14ac:dyDescent="0.25">
      <c r="A5324" t="s">
        <v>1552</v>
      </c>
      <c r="B5324" s="6">
        <v>45323</v>
      </c>
      <c r="C5324" s="6" t="str">
        <f t="shared" si="83"/>
        <v>Q1 2024</v>
      </c>
      <c r="D5324">
        <v>8</v>
      </c>
      <c r="E5324">
        <v>8</v>
      </c>
      <c r="F5324">
        <v>0.91571630880915</v>
      </c>
      <c r="G5324">
        <v>-7.7595974792006903E-2</v>
      </c>
      <c r="H5324" t="s">
        <v>0</v>
      </c>
      <c r="I5324" t="s">
        <v>1794</v>
      </c>
    </row>
    <row r="5325" spans="1:9" x14ac:dyDescent="0.25">
      <c r="A5325" t="s">
        <v>1556</v>
      </c>
      <c r="B5325" s="6">
        <v>45323</v>
      </c>
      <c r="C5325" s="6" t="str">
        <f t="shared" si="83"/>
        <v>Q1 2024</v>
      </c>
      <c r="D5325">
        <v>10</v>
      </c>
      <c r="E5325">
        <v>10</v>
      </c>
      <c r="F5325">
        <v>0.79239050325048899</v>
      </c>
      <c r="G5325">
        <v>-0.20092178035066699</v>
      </c>
      <c r="H5325" t="s">
        <v>1</v>
      </c>
      <c r="I5325" t="s">
        <v>1794</v>
      </c>
    </row>
    <row r="5326" spans="1:9" x14ac:dyDescent="0.25">
      <c r="A5326" t="s">
        <v>1794</v>
      </c>
      <c r="B5326" s="6">
        <v>45323</v>
      </c>
      <c r="C5326" s="6" t="str">
        <f t="shared" si="83"/>
        <v>Q1 2024</v>
      </c>
      <c r="D5326">
        <v>1</v>
      </c>
      <c r="E5326">
        <v>1</v>
      </c>
      <c r="F5326">
        <v>1.4126690417147101</v>
      </c>
      <c r="G5326">
        <v>0.41935675811355599</v>
      </c>
      <c r="H5326" t="s">
        <v>1</v>
      </c>
      <c r="I5326" t="s">
        <v>1794</v>
      </c>
    </row>
    <row r="5327" spans="1:9" x14ac:dyDescent="0.25">
      <c r="A5327" t="s">
        <v>1555</v>
      </c>
      <c r="B5327" s="6">
        <v>45323</v>
      </c>
      <c r="C5327" s="6" t="str">
        <f t="shared" si="83"/>
        <v>Q1 2024</v>
      </c>
      <c r="D5327">
        <v>7</v>
      </c>
      <c r="E5327">
        <v>9</v>
      </c>
      <c r="F5327">
        <v>0.92403669951669998</v>
      </c>
      <c r="G5327">
        <v>-6.9275584084457095E-2</v>
      </c>
      <c r="H5327" t="s">
        <v>0</v>
      </c>
      <c r="I5327" t="s">
        <v>1794</v>
      </c>
    </row>
    <row r="5328" spans="1:9" x14ac:dyDescent="0.25">
      <c r="A5328" t="s">
        <v>1557</v>
      </c>
      <c r="B5328" s="6">
        <v>45323</v>
      </c>
      <c r="C5328" s="6" t="str">
        <f t="shared" si="83"/>
        <v>Q1 2024</v>
      </c>
      <c r="D5328">
        <v>6</v>
      </c>
      <c r="E5328">
        <v>7</v>
      </c>
      <c r="F5328">
        <v>0.94226105210317701</v>
      </c>
      <c r="G5328">
        <v>-5.1051231497979299E-2</v>
      </c>
      <c r="H5328" t="s">
        <v>0</v>
      </c>
      <c r="I5328" t="s">
        <v>1794</v>
      </c>
    </row>
    <row r="5329" spans="1:9" x14ac:dyDescent="0.25">
      <c r="A5329" t="s">
        <v>1551</v>
      </c>
      <c r="B5329" s="6">
        <v>45323</v>
      </c>
      <c r="C5329" s="6" t="str">
        <f t="shared" si="83"/>
        <v>Q1 2024</v>
      </c>
      <c r="D5329">
        <v>9</v>
      </c>
      <c r="E5329">
        <v>6</v>
      </c>
      <c r="F5329">
        <v>0.89785878677011699</v>
      </c>
      <c r="G5329">
        <v>-9.5453496831039805E-2</v>
      </c>
      <c r="H5329" t="s">
        <v>1</v>
      </c>
      <c r="I5329" t="s">
        <v>1794</v>
      </c>
    </row>
    <row r="5330" spans="1:9" x14ac:dyDescent="0.25">
      <c r="A5330" t="s">
        <v>1550</v>
      </c>
      <c r="B5330" s="6">
        <v>45323</v>
      </c>
      <c r="C5330" s="6" t="str">
        <f t="shared" si="83"/>
        <v>Q1 2024</v>
      </c>
      <c r="D5330">
        <v>5</v>
      </c>
      <c r="E5330">
        <v>5</v>
      </c>
      <c r="F5330">
        <v>0.96636668699839001</v>
      </c>
      <c r="G5330">
        <v>-2.69455966027662E-2</v>
      </c>
      <c r="H5330" t="s">
        <v>1</v>
      </c>
      <c r="I5330" t="s">
        <v>1794</v>
      </c>
    </row>
    <row r="5331" spans="1:9" x14ac:dyDescent="0.25">
      <c r="A5331" t="s">
        <v>1554</v>
      </c>
      <c r="B5331" s="6">
        <v>45323</v>
      </c>
      <c r="C5331" s="6" t="str">
        <f t="shared" si="83"/>
        <v>Q1 2024</v>
      </c>
      <c r="D5331">
        <v>3</v>
      </c>
      <c r="E5331">
        <v>2</v>
      </c>
      <c r="F5331">
        <v>1.0312673116039399</v>
      </c>
      <c r="G5331">
        <v>3.79550280027924E-2</v>
      </c>
      <c r="H5331" t="s">
        <v>1</v>
      </c>
      <c r="I5331" t="s">
        <v>1794</v>
      </c>
    </row>
    <row r="5332" spans="1:9" x14ac:dyDescent="0.25">
      <c r="A5332" t="s">
        <v>1553</v>
      </c>
      <c r="B5332" s="6">
        <v>45323</v>
      </c>
      <c r="C5332" s="6" t="str">
        <f t="shared" si="83"/>
        <v>Q1 2024</v>
      </c>
      <c r="D5332">
        <v>2</v>
      </c>
      <c r="E5332">
        <v>4</v>
      </c>
      <c r="F5332">
        <v>1.05724416164372</v>
      </c>
      <c r="G5332">
        <v>6.3931878042568793E-2</v>
      </c>
      <c r="H5332" t="s">
        <v>0</v>
      </c>
      <c r="I5332" t="s">
        <v>1794</v>
      </c>
    </row>
    <row r="5333" spans="1:9" x14ac:dyDescent="0.25">
      <c r="A5333" t="s">
        <v>1557</v>
      </c>
      <c r="B5333" s="6">
        <v>45352</v>
      </c>
      <c r="C5333" s="6" t="str">
        <f t="shared" si="83"/>
        <v>Q1 2024</v>
      </c>
      <c r="D5333">
        <v>8</v>
      </c>
      <c r="E5333">
        <v>6</v>
      </c>
      <c r="F5333">
        <v>0.929885592641159</v>
      </c>
      <c r="G5333">
        <v>-7.3391180436339298E-2</v>
      </c>
      <c r="H5333" t="s">
        <v>1</v>
      </c>
      <c r="I5333" t="s">
        <v>1794</v>
      </c>
    </row>
    <row r="5334" spans="1:9" x14ac:dyDescent="0.25">
      <c r="A5334" t="s">
        <v>1551</v>
      </c>
      <c r="B5334" s="6">
        <v>45352</v>
      </c>
      <c r="C5334" s="6" t="str">
        <f t="shared" si="83"/>
        <v>Q1 2024</v>
      </c>
      <c r="D5334">
        <v>9</v>
      </c>
      <c r="E5334">
        <v>9</v>
      </c>
      <c r="F5334">
        <v>0.89382243365158298</v>
      </c>
      <c r="G5334">
        <v>-0.109454339425915</v>
      </c>
      <c r="H5334" t="s">
        <v>1</v>
      </c>
      <c r="I5334" t="s">
        <v>1794</v>
      </c>
    </row>
    <row r="5335" spans="1:9" x14ac:dyDescent="0.25">
      <c r="A5335" t="s">
        <v>1555</v>
      </c>
      <c r="B5335" s="6">
        <v>45352</v>
      </c>
      <c r="C5335" s="6" t="str">
        <f t="shared" si="83"/>
        <v>Q1 2024</v>
      </c>
      <c r="D5335">
        <v>5</v>
      </c>
      <c r="E5335">
        <v>7</v>
      </c>
      <c r="F5335">
        <v>0.98712575973737404</v>
      </c>
      <c r="G5335">
        <v>-1.61510133401244E-2</v>
      </c>
      <c r="H5335" t="s">
        <v>0</v>
      </c>
      <c r="I5335" t="s">
        <v>1794</v>
      </c>
    </row>
    <row r="5336" spans="1:9" x14ac:dyDescent="0.25">
      <c r="A5336" t="s">
        <v>1556</v>
      </c>
      <c r="B5336" s="6">
        <v>45352</v>
      </c>
      <c r="C5336" s="6" t="str">
        <f t="shared" si="83"/>
        <v>Q1 2024</v>
      </c>
      <c r="D5336">
        <v>10</v>
      </c>
      <c r="E5336">
        <v>10</v>
      </c>
      <c r="F5336">
        <v>0.782157521228941</v>
      </c>
      <c r="G5336">
        <v>-0.22111925184855699</v>
      </c>
      <c r="H5336" t="s">
        <v>1</v>
      </c>
      <c r="I5336" t="s">
        <v>1794</v>
      </c>
    </row>
    <row r="5337" spans="1:9" x14ac:dyDescent="0.25">
      <c r="A5337" t="s">
        <v>1554</v>
      </c>
      <c r="B5337" s="6">
        <v>45352</v>
      </c>
      <c r="C5337" s="6" t="str">
        <f t="shared" si="83"/>
        <v>Q1 2024</v>
      </c>
      <c r="D5337">
        <v>3</v>
      </c>
      <c r="E5337">
        <v>3</v>
      </c>
      <c r="F5337">
        <v>1.06374786824963</v>
      </c>
      <c r="G5337">
        <v>6.0471095172132103E-2</v>
      </c>
      <c r="H5337" t="s">
        <v>0</v>
      </c>
      <c r="I5337" t="s">
        <v>1794</v>
      </c>
    </row>
    <row r="5338" spans="1:9" x14ac:dyDescent="0.25">
      <c r="A5338" t="s">
        <v>1794</v>
      </c>
      <c r="B5338" s="6">
        <v>45352</v>
      </c>
      <c r="C5338" s="6" t="str">
        <f t="shared" si="83"/>
        <v>Q1 2024</v>
      </c>
      <c r="D5338">
        <v>1</v>
      </c>
      <c r="E5338">
        <v>1</v>
      </c>
      <c r="F5338">
        <v>1.40212132851372</v>
      </c>
      <c r="G5338">
        <v>0.39884455543622499</v>
      </c>
      <c r="H5338" t="s">
        <v>1729</v>
      </c>
      <c r="I5338" t="s">
        <v>1794</v>
      </c>
    </row>
    <row r="5339" spans="1:9" x14ac:dyDescent="0.25">
      <c r="A5339" t="s">
        <v>1552</v>
      </c>
      <c r="B5339" s="6">
        <v>45352</v>
      </c>
      <c r="C5339" s="6" t="str">
        <f t="shared" si="83"/>
        <v>Q1 2024</v>
      </c>
      <c r="D5339">
        <v>6</v>
      </c>
      <c r="E5339">
        <v>8</v>
      </c>
      <c r="F5339">
        <v>0.94808544070582901</v>
      </c>
      <c r="G5339">
        <v>-5.5191332371669503E-2</v>
      </c>
      <c r="H5339" t="s">
        <v>0</v>
      </c>
      <c r="I5339" t="s">
        <v>1794</v>
      </c>
    </row>
    <row r="5340" spans="1:9" x14ac:dyDescent="0.25">
      <c r="A5340" t="s">
        <v>1550</v>
      </c>
      <c r="B5340" s="6">
        <v>45352</v>
      </c>
      <c r="C5340" s="6" t="str">
        <f t="shared" si="83"/>
        <v>Q1 2024</v>
      </c>
      <c r="D5340">
        <v>7</v>
      </c>
      <c r="E5340">
        <v>5</v>
      </c>
      <c r="F5340">
        <v>0.94291976231185004</v>
      </c>
      <c r="G5340">
        <v>-6.0357010765648401E-2</v>
      </c>
      <c r="H5340" t="s">
        <v>1</v>
      </c>
      <c r="I5340" t="s">
        <v>1794</v>
      </c>
    </row>
    <row r="5341" spans="1:9" x14ac:dyDescent="0.25">
      <c r="A5341" t="s">
        <v>1553</v>
      </c>
      <c r="B5341" s="6">
        <v>45352</v>
      </c>
      <c r="C5341" s="6" t="str">
        <f t="shared" si="83"/>
        <v>Q1 2024</v>
      </c>
      <c r="D5341">
        <v>2</v>
      </c>
      <c r="E5341">
        <v>2</v>
      </c>
      <c r="F5341">
        <v>1.07962525065739</v>
      </c>
      <c r="G5341">
        <v>7.6348477579896795E-2</v>
      </c>
      <c r="H5341" t="s">
        <v>0</v>
      </c>
      <c r="I5341" t="s">
        <v>1794</v>
      </c>
    </row>
    <row r="5342" spans="1:9" x14ac:dyDescent="0.25">
      <c r="A5342" t="s">
        <v>1555</v>
      </c>
      <c r="B5342" s="6">
        <v>45383</v>
      </c>
      <c r="C5342" s="6" t="str">
        <f t="shared" si="83"/>
        <v>Q2 2024</v>
      </c>
      <c r="D5342">
        <v>6</v>
      </c>
      <c r="E5342">
        <v>5</v>
      </c>
      <c r="F5342">
        <v>1.0009785889819101</v>
      </c>
      <c r="G5342">
        <v>-9.8983333844690994E-3</v>
      </c>
      <c r="H5342" t="s">
        <v>1</v>
      </c>
      <c r="I5342" t="s">
        <v>1794</v>
      </c>
    </row>
    <row r="5343" spans="1:9" x14ac:dyDescent="0.25">
      <c r="A5343" t="s">
        <v>1554</v>
      </c>
      <c r="B5343" s="6">
        <v>45383</v>
      </c>
      <c r="C5343" s="6" t="str">
        <f t="shared" si="83"/>
        <v>Q2 2024</v>
      </c>
      <c r="D5343">
        <v>3</v>
      </c>
      <c r="E5343">
        <v>3</v>
      </c>
      <c r="F5343">
        <v>1.06130885995858</v>
      </c>
      <c r="G5343">
        <v>5.0431937592199501E-2</v>
      </c>
      <c r="H5343" t="s">
        <v>1</v>
      </c>
      <c r="I5343" t="s">
        <v>1794</v>
      </c>
    </row>
    <row r="5344" spans="1:9" x14ac:dyDescent="0.25">
      <c r="A5344" t="s">
        <v>1553</v>
      </c>
      <c r="B5344" s="6">
        <v>45383</v>
      </c>
      <c r="C5344" s="6" t="str">
        <f t="shared" si="83"/>
        <v>Q2 2024</v>
      </c>
      <c r="D5344">
        <v>2</v>
      </c>
      <c r="E5344">
        <v>2</v>
      </c>
      <c r="F5344">
        <v>1.08032264937221</v>
      </c>
      <c r="G5344">
        <v>6.9445727005831501E-2</v>
      </c>
      <c r="H5344" t="s">
        <v>1</v>
      </c>
      <c r="I5344" t="s">
        <v>1794</v>
      </c>
    </row>
    <row r="5345" spans="1:9" x14ac:dyDescent="0.25">
      <c r="A5345" t="s">
        <v>1550</v>
      </c>
      <c r="B5345" s="6">
        <v>45383</v>
      </c>
      <c r="C5345" s="6" t="str">
        <f t="shared" si="83"/>
        <v>Q2 2024</v>
      </c>
      <c r="D5345">
        <v>9</v>
      </c>
      <c r="E5345">
        <v>7</v>
      </c>
      <c r="F5345">
        <v>0.92465143231076496</v>
      </c>
      <c r="G5345">
        <v>-8.6225490055615903E-2</v>
      </c>
      <c r="H5345" t="s">
        <v>1</v>
      </c>
      <c r="I5345" t="s">
        <v>1794</v>
      </c>
    </row>
    <row r="5346" spans="1:9" x14ac:dyDescent="0.25">
      <c r="A5346" t="s">
        <v>1551</v>
      </c>
      <c r="B5346" s="6">
        <v>45383</v>
      </c>
      <c r="C5346" s="6" t="str">
        <f t="shared" si="83"/>
        <v>Q2 2024</v>
      </c>
      <c r="D5346">
        <v>10</v>
      </c>
      <c r="E5346">
        <v>9</v>
      </c>
      <c r="F5346">
        <v>0.86371791262286901</v>
      </c>
      <c r="G5346">
        <v>-0.14715900974351101</v>
      </c>
      <c r="H5346" t="s">
        <v>1</v>
      </c>
      <c r="I5346" t="s">
        <v>1794</v>
      </c>
    </row>
    <row r="5347" spans="1:9" x14ac:dyDescent="0.25">
      <c r="A5347" t="s">
        <v>1227</v>
      </c>
      <c r="B5347" s="6">
        <v>45383</v>
      </c>
      <c r="C5347" s="6" t="str">
        <f t="shared" si="83"/>
        <v>Q2 2024</v>
      </c>
      <c r="D5347">
        <v>4</v>
      </c>
      <c r="E5347">
        <v>1</v>
      </c>
      <c r="F5347">
        <v>1.0377772706925099</v>
      </c>
      <c r="G5347">
        <v>2.65109144839028E-2</v>
      </c>
      <c r="H5347" t="s">
        <v>1</v>
      </c>
      <c r="I5347" t="s">
        <v>1794</v>
      </c>
    </row>
    <row r="5348" spans="1:9" x14ac:dyDescent="0.25">
      <c r="A5348" t="s">
        <v>1552</v>
      </c>
      <c r="B5348" s="6">
        <v>45383</v>
      </c>
      <c r="C5348" s="6" t="str">
        <f t="shared" si="83"/>
        <v>Q2 2024</v>
      </c>
      <c r="D5348">
        <v>8</v>
      </c>
      <c r="E5348">
        <v>6</v>
      </c>
      <c r="F5348">
        <v>0.95843682894413296</v>
      </c>
      <c r="G5348">
        <v>-5.24400934222473E-2</v>
      </c>
      <c r="H5348" t="s">
        <v>1</v>
      </c>
      <c r="I5348" t="s">
        <v>1794</v>
      </c>
    </row>
    <row r="5349" spans="1:9" x14ac:dyDescent="0.25">
      <c r="A5349" t="s">
        <v>1794</v>
      </c>
      <c r="B5349" s="6">
        <v>45383</v>
      </c>
      <c r="C5349" s="6" t="str">
        <f t="shared" si="83"/>
        <v>Q2 2024</v>
      </c>
      <c r="D5349">
        <v>1</v>
      </c>
      <c r="E5349">
        <v>1</v>
      </c>
      <c r="F5349">
        <v>1.4324705603349801</v>
      </c>
      <c r="G5349">
        <v>0.42159363796860699</v>
      </c>
      <c r="H5349" t="s">
        <v>0</v>
      </c>
      <c r="I5349" t="s">
        <v>1794</v>
      </c>
    </row>
    <row r="5350" spans="1:9" x14ac:dyDescent="0.25">
      <c r="A5350" t="s">
        <v>1556</v>
      </c>
      <c r="B5350" s="6">
        <v>45383</v>
      </c>
      <c r="C5350" s="6" t="str">
        <f t="shared" si="83"/>
        <v>Q2 2024</v>
      </c>
      <c r="D5350">
        <v>11</v>
      </c>
      <c r="E5350">
        <v>10</v>
      </c>
      <c r="F5350">
        <v>0.76890969691861499</v>
      </c>
      <c r="G5350">
        <v>-0.241967225447765</v>
      </c>
      <c r="H5350" t="s">
        <v>1</v>
      </c>
      <c r="I5350" t="s">
        <v>1794</v>
      </c>
    </row>
    <row r="5351" spans="1:9" x14ac:dyDescent="0.25">
      <c r="A5351" t="s">
        <v>1557</v>
      </c>
      <c r="B5351" s="6">
        <v>45383</v>
      </c>
      <c r="C5351" s="6" t="str">
        <f t="shared" si="83"/>
        <v>Q2 2024</v>
      </c>
      <c r="D5351">
        <v>7</v>
      </c>
      <c r="E5351">
        <v>8</v>
      </c>
      <c r="F5351">
        <v>0.987654434565156</v>
      </c>
      <c r="G5351">
        <v>-2.3222487801224202E-2</v>
      </c>
      <c r="H5351" t="s">
        <v>0</v>
      </c>
      <c r="I5351" t="s">
        <v>1794</v>
      </c>
    </row>
    <row r="5352" spans="1:9" x14ac:dyDescent="0.25">
      <c r="A5352" t="s">
        <v>1553</v>
      </c>
      <c r="B5352" s="6">
        <v>45413</v>
      </c>
      <c r="C5352" s="6" t="str">
        <f t="shared" si="83"/>
        <v>Q2 2024</v>
      </c>
      <c r="D5352">
        <v>3</v>
      </c>
      <c r="E5352">
        <v>2</v>
      </c>
      <c r="F5352">
        <v>1.0674114298752599</v>
      </c>
      <c r="G5352">
        <v>5.6898970214097601E-2</v>
      </c>
      <c r="H5352" t="s">
        <v>1</v>
      </c>
      <c r="I5352" t="s">
        <v>1794</v>
      </c>
    </row>
    <row r="5353" spans="1:9" x14ac:dyDescent="0.25">
      <c r="A5353" t="s">
        <v>1794</v>
      </c>
      <c r="B5353" s="6">
        <v>45413</v>
      </c>
      <c r="C5353" s="6" t="str">
        <f t="shared" si="83"/>
        <v>Q2 2024</v>
      </c>
      <c r="D5353">
        <v>1</v>
      </c>
      <c r="E5353">
        <v>1</v>
      </c>
      <c r="F5353">
        <v>1.44066571958323</v>
      </c>
      <c r="G5353">
        <v>0.43015325992206299</v>
      </c>
      <c r="H5353" t="s">
        <v>1729</v>
      </c>
      <c r="I5353" t="s">
        <v>1794</v>
      </c>
    </row>
    <row r="5354" spans="1:9" x14ac:dyDescent="0.25">
      <c r="A5354" t="s">
        <v>1554</v>
      </c>
      <c r="B5354" s="6">
        <v>45413</v>
      </c>
      <c r="C5354" s="6" t="str">
        <f t="shared" si="83"/>
        <v>Q2 2024</v>
      </c>
      <c r="D5354">
        <v>2</v>
      </c>
      <c r="E5354">
        <v>3</v>
      </c>
      <c r="F5354">
        <v>1.07775185085739</v>
      </c>
      <c r="G5354">
        <v>6.7239391196227905E-2</v>
      </c>
      <c r="H5354" t="s">
        <v>0</v>
      </c>
      <c r="I5354" t="s">
        <v>1794</v>
      </c>
    </row>
    <row r="5355" spans="1:9" x14ac:dyDescent="0.25">
      <c r="A5355" t="s">
        <v>1551</v>
      </c>
      <c r="B5355" s="6">
        <v>45413</v>
      </c>
      <c r="C5355" s="6" t="str">
        <f t="shared" si="83"/>
        <v>Q2 2024</v>
      </c>
      <c r="D5355">
        <v>11</v>
      </c>
      <c r="E5355">
        <v>10</v>
      </c>
      <c r="F5355">
        <v>0.84002002344424798</v>
      </c>
      <c r="G5355">
        <v>-0.17049243621691901</v>
      </c>
      <c r="H5355" t="s">
        <v>1</v>
      </c>
      <c r="I5355" t="s">
        <v>1794</v>
      </c>
    </row>
    <row r="5356" spans="1:9" x14ac:dyDescent="0.25">
      <c r="A5356" t="s">
        <v>1557</v>
      </c>
      <c r="B5356" s="6">
        <v>45413</v>
      </c>
      <c r="C5356" s="6" t="str">
        <f t="shared" si="83"/>
        <v>Q2 2024</v>
      </c>
      <c r="D5356">
        <v>5</v>
      </c>
      <c r="E5356">
        <v>7</v>
      </c>
      <c r="F5356">
        <v>1.0298616038224599</v>
      </c>
      <c r="G5356">
        <v>1.9349144161294199E-2</v>
      </c>
      <c r="H5356" t="s">
        <v>0</v>
      </c>
      <c r="I5356" t="s">
        <v>1794</v>
      </c>
    </row>
    <row r="5357" spans="1:9" x14ac:dyDescent="0.25">
      <c r="A5357" t="s">
        <v>1556</v>
      </c>
      <c r="B5357" s="6">
        <v>45413</v>
      </c>
      <c r="C5357" s="6" t="str">
        <f t="shared" si="83"/>
        <v>Q2 2024</v>
      </c>
      <c r="D5357">
        <v>12</v>
      </c>
      <c r="E5357">
        <v>11</v>
      </c>
      <c r="F5357">
        <v>0.75636781548633403</v>
      </c>
      <c r="G5357">
        <v>-0.25414464417483201</v>
      </c>
      <c r="H5357" t="s">
        <v>1</v>
      </c>
      <c r="I5357" t="s">
        <v>1794</v>
      </c>
    </row>
    <row r="5358" spans="1:9" x14ac:dyDescent="0.25">
      <c r="A5358" t="s">
        <v>1549</v>
      </c>
      <c r="B5358" s="6">
        <v>45413</v>
      </c>
      <c r="C5358" s="6" t="str">
        <f t="shared" si="83"/>
        <v>Q2 2024</v>
      </c>
      <c r="D5358">
        <v>8</v>
      </c>
      <c r="E5358">
        <v>4</v>
      </c>
      <c r="F5358">
        <v>0.95928637369414804</v>
      </c>
      <c r="G5358">
        <v>-5.0895642388327E-2</v>
      </c>
      <c r="H5358" t="s">
        <v>1</v>
      </c>
      <c r="I5358" t="s">
        <v>1794</v>
      </c>
    </row>
    <row r="5359" spans="1:9" x14ac:dyDescent="0.25">
      <c r="A5359" t="s">
        <v>1227</v>
      </c>
      <c r="B5359" s="6">
        <v>45413</v>
      </c>
      <c r="C5359" s="6" t="str">
        <f t="shared" si="83"/>
        <v>Q2 2024</v>
      </c>
      <c r="D5359">
        <v>4</v>
      </c>
      <c r="E5359">
        <v>4</v>
      </c>
      <c r="F5359">
        <v>1.06731698703981</v>
      </c>
      <c r="G5359">
        <v>5.6804527378649897E-2</v>
      </c>
      <c r="H5359" t="s">
        <v>0</v>
      </c>
      <c r="I5359" t="s">
        <v>1794</v>
      </c>
    </row>
    <row r="5360" spans="1:9" x14ac:dyDescent="0.25">
      <c r="A5360" t="s">
        <v>1550</v>
      </c>
      <c r="B5360" s="6">
        <v>45413</v>
      </c>
      <c r="C5360" s="6" t="str">
        <f t="shared" si="83"/>
        <v>Q2 2024</v>
      </c>
      <c r="D5360">
        <v>10</v>
      </c>
      <c r="E5360">
        <v>9</v>
      </c>
      <c r="F5360">
        <v>0.92425565720714298</v>
      </c>
      <c r="G5360">
        <v>-8.6256802454023895E-2</v>
      </c>
      <c r="H5360" t="s">
        <v>1</v>
      </c>
      <c r="I5360" t="s">
        <v>1794</v>
      </c>
    </row>
    <row r="5361" spans="1:9" x14ac:dyDescent="0.25">
      <c r="A5361" t="s">
        <v>1552</v>
      </c>
      <c r="B5361" s="6">
        <v>45413</v>
      </c>
      <c r="C5361" s="6" t="str">
        <f t="shared" si="83"/>
        <v>Q2 2024</v>
      </c>
      <c r="D5361">
        <v>9</v>
      </c>
      <c r="E5361">
        <v>8</v>
      </c>
      <c r="F5361">
        <v>0.93191954416395995</v>
      </c>
      <c r="G5361">
        <v>-7.8592915497206303E-2</v>
      </c>
      <c r="H5361" t="s">
        <v>1</v>
      </c>
      <c r="I5361" t="s">
        <v>1794</v>
      </c>
    </row>
    <row r="5362" spans="1:9" x14ac:dyDescent="0.25">
      <c r="A5362" t="s">
        <v>1555</v>
      </c>
      <c r="B5362" s="6">
        <v>45413</v>
      </c>
      <c r="C5362" s="6" t="str">
        <f t="shared" si="83"/>
        <v>Q2 2024</v>
      </c>
      <c r="D5362">
        <v>7</v>
      </c>
      <c r="E5362">
        <v>6</v>
      </c>
      <c r="F5362">
        <v>1.00895704310987</v>
      </c>
      <c r="G5362">
        <v>-1.5554165512920901E-3</v>
      </c>
      <c r="H5362" t="s">
        <v>1</v>
      </c>
      <c r="I5362" t="s">
        <v>1794</v>
      </c>
    </row>
    <row r="5363" spans="1:9" x14ac:dyDescent="0.25">
      <c r="A5363" t="s">
        <v>1552</v>
      </c>
      <c r="B5363" s="6">
        <v>45444</v>
      </c>
      <c r="C5363" s="6" t="str">
        <f t="shared" si="83"/>
        <v>Q2 2024</v>
      </c>
      <c r="D5363">
        <v>10</v>
      </c>
      <c r="E5363">
        <v>9</v>
      </c>
      <c r="F5363">
        <v>0.89333437462429499</v>
      </c>
      <c r="G5363">
        <v>-0.104969560576625</v>
      </c>
      <c r="H5363" t="s">
        <v>1</v>
      </c>
      <c r="I5363" t="s">
        <v>1794</v>
      </c>
    </row>
    <row r="5364" spans="1:9" x14ac:dyDescent="0.25">
      <c r="A5364" t="s">
        <v>1794</v>
      </c>
      <c r="B5364" s="6">
        <v>45444</v>
      </c>
      <c r="C5364" s="6" t="str">
        <f t="shared" si="83"/>
        <v>Q2 2024</v>
      </c>
      <c r="D5364">
        <v>1</v>
      </c>
      <c r="E5364">
        <v>1</v>
      </c>
      <c r="F5364">
        <v>1.45700909119106</v>
      </c>
      <c r="G5364">
        <v>0.458705155990144</v>
      </c>
      <c r="H5364" t="s">
        <v>0</v>
      </c>
      <c r="I5364" t="s">
        <v>1794</v>
      </c>
    </row>
    <row r="5365" spans="1:9" x14ac:dyDescent="0.25">
      <c r="A5365" t="s">
        <v>1554</v>
      </c>
      <c r="B5365" s="6">
        <v>45444</v>
      </c>
      <c r="C5365" s="6" t="str">
        <f t="shared" si="83"/>
        <v>Q2 2024</v>
      </c>
      <c r="D5365">
        <v>3</v>
      </c>
      <c r="E5365">
        <v>2</v>
      </c>
      <c r="F5365">
        <v>1.0691246601894699</v>
      </c>
      <c r="G5365">
        <v>7.08207249885488E-2</v>
      </c>
      <c r="H5365" t="s">
        <v>1</v>
      </c>
      <c r="I5365" t="s">
        <v>1794</v>
      </c>
    </row>
    <row r="5366" spans="1:9" x14ac:dyDescent="0.25">
      <c r="A5366" t="s">
        <v>1555</v>
      </c>
      <c r="B5366" s="6">
        <v>45444</v>
      </c>
      <c r="C5366" s="6" t="str">
        <f t="shared" si="83"/>
        <v>Q2 2024</v>
      </c>
      <c r="D5366">
        <v>2</v>
      </c>
      <c r="E5366">
        <v>7</v>
      </c>
      <c r="F5366">
        <v>1.07398475603668</v>
      </c>
      <c r="G5366">
        <v>7.5680820835762594E-2</v>
      </c>
      <c r="H5366" t="s">
        <v>0</v>
      </c>
      <c r="I5366" t="s">
        <v>1794</v>
      </c>
    </row>
    <row r="5367" spans="1:9" x14ac:dyDescent="0.25">
      <c r="A5367" t="s">
        <v>1549</v>
      </c>
      <c r="B5367" s="6">
        <v>45444</v>
      </c>
      <c r="C5367" s="6" t="str">
        <f t="shared" si="83"/>
        <v>Q2 2024</v>
      </c>
      <c r="D5367">
        <v>7</v>
      </c>
      <c r="E5367">
        <v>8</v>
      </c>
      <c r="F5367">
        <v>0.96649332448504099</v>
      </c>
      <c r="G5367">
        <v>-3.1810610715879199E-2</v>
      </c>
      <c r="H5367" t="s">
        <v>0</v>
      </c>
      <c r="I5367" t="s">
        <v>1794</v>
      </c>
    </row>
    <row r="5368" spans="1:9" x14ac:dyDescent="0.25">
      <c r="A5368" t="s">
        <v>1556</v>
      </c>
      <c r="B5368" s="6">
        <v>45444</v>
      </c>
      <c r="C5368" s="6" t="str">
        <f t="shared" si="83"/>
        <v>Q2 2024</v>
      </c>
      <c r="D5368">
        <v>12</v>
      </c>
      <c r="E5368">
        <v>12</v>
      </c>
      <c r="F5368">
        <v>0.73146834119743198</v>
      </c>
      <c r="G5368">
        <v>-0.266835594003489</v>
      </c>
      <c r="H5368" t="s">
        <v>0</v>
      </c>
      <c r="I5368" t="s">
        <v>1794</v>
      </c>
    </row>
    <row r="5369" spans="1:9" x14ac:dyDescent="0.25">
      <c r="A5369" t="s">
        <v>1551</v>
      </c>
      <c r="B5369" s="6">
        <v>45444</v>
      </c>
      <c r="C5369" s="6" t="str">
        <f t="shared" si="83"/>
        <v>Q2 2024</v>
      </c>
      <c r="D5369">
        <v>11</v>
      </c>
      <c r="E5369">
        <v>11</v>
      </c>
      <c r="F5369">
        <v>0.79387499736468603</v>
      </c>
      <c r="G5369">
        <v>-0.204428937836234</v>
      </c>
      <c r="H5369" t="s">
        <v>1</v>
      </c>
      <c r="I5369" t="s">
        <v>1794</v>
      </c>
    </row>
    <row r="5370" spans="1:9" x14ac:dyDescent="0.25">
      <c r="A5370" t="s">
        <v>1227</v>
      </c>
      <c r="B5370" s="6">
        <v>45444</v>
      </c>
      <c r="C5370" s="6" t="str">
        <f t="shared" si="83"/>
        <v>Q2 2024</v>
      </c>
      <c r="D5370">
        <v>8</v>
      </c>
      <c r="E5370">
        <v>4</v>
      </c>
      <c r="F5370">
        <v>0.95798074161306501</v>
      </c>
      <c r="G5370">
        <v>-4.0323193587855397E-2</v>
      </c>
      <c r="H5370" t="s">
        <v>1</v>
      </c>
      <c r="I5370" t="s">
        <v>1794</v>
      </c>
    </row>
    <row r="5371" spans="1:9" x14ac:dyDescent="0.25">
      <c r="A5371" t="s">
        <v>1550</v>
      </c>
      <c r="B5371" s="6">
        <v>45444</v>
      </c>
      <c r="C5371" s="6" t="str">
        <f t="shared" si="83"/>
        <v>Q2 2024</v>
      </c>
      <c r="D5371">
        <v>9</v>
      </c>
      <c r="E5371">
        <v>10</v>
      </c>
      <c r="F5371">
        <v>0.92818541365464102</v>
      </c>
      <c r="G5371">
        <v>-7.0118521546279095E-2</v>
      </c>
      <c r="H5371" t="s">
        <v>0</v>
      </c>
      <c r="I5371" t="s">
        <v>1794</v>
      </c>
    </row>
    <row r="5372" spans="1:9" x14ac:dyDescent="0.25">
      <c r="A5372" t="s">
        <v>1553</v>
      </c>
      <c r="B5372" s="6">
        <v>45444</v>
      </c>
      <c r="C5372" s="6" t="str">
        <f t="shared" si="83"/>
        <v>Q2 2024</v>
      </c>
      <c r="D5372">
        <v>4</v>
      </c>
      <c r="E5372">
        <v>3</v>
      </c>
      <c r="F5372">
        <v>1.0584847018383201</v>
      </c>
      <c r="G5372">
        <v>6.0180766637404501E-2</v>
      </c>
      <c r="H5372" t="s">
        <v>1</v>
      </c>
      <c r="I5372" t="s">
        <v>1794</v>
      </c>
    </row>
    <row r="5373" spans="1:9" x14ac:dyDescent="0.25">
      <c r="A5373" t="s">
        <v>1557</v>
      </c>
      <c r="B5373" s="6">
        <v>45444</v>
      </c>
      <c r="C5373" s="6" t="str">
        <f t="shared" si="83"/>
        <v>Q2 2024</v>
      </c>
      <c r="D5373">
        <v>5</v>
      </c>
      <c r="E5373">
        <v>5</v>
      </c>
      <c r="F5373">
        <v>1.05140288501542</v>
      </c>
      <c r="G5373">
        <v>5.3098949814502402E-2</v>
      </c>
      <c r="H5373" t="s">
        <v>0</v>
      </c>
      <c r="I5373" t="s">
        <v>1794</v>
      </c>
    </row>
    <row r="5374" spans="1:9" x14ac:dyDescent="0.25">
      <c r="A5374" t="s">
        <v>1551</v>
      </c>
      <c r="B5374" s="6">
        <v>45474</v>
      </c>
      <c r="C5374" s="6" t="str">
        <f t="shared" si="83"/>
        <v>Q3 2024</v>
      </c>
      <c r="D5374">
        <v>11</v>
      </c>
      <c r="E5374">
        <v>11</v>
      </c>
      <c r="F5374">
        <v>0.78338065372849897</v>
      </c>
      <c r="G5374">
        <v>-0.200437176688952</v>
      </c>
      <c r="H5374" t="s">
        <v>0</v>
      </c>
      <c r="I5374" t="s">
        <v>1794</v>
      </c>
    </row>
    <row r="5375" spans="1:9" x14ac:dyDescent="0.25">
      <c r="A5375" t="s">
        <v>1554</v>
      </c>
      <c r="B5375" s="6">
        <v>45474</v>
      </c>
      <c r="C5375" s="6" t="str">
        <f t="shared" si="83"/>
        <v>Q3 2024</v>
      </c>
      <c r="D5375">
        <v>5</v>
      </c>
      <c r="E5375">
        <v>3</v>
      </c>
      <c r="F5375">
        <v>0.99637340872070701</v>
      </c>
      <c r="G5375">
        <v>1.25555783032555E-2</v>
      </c>
      <c r="H5375" t="s">
        <v>1</v>
      </c>
      <c r="I5375" t="s">
        <v>1794</v>
      </c>
    </row>
    <row r="5376" spans="1:9" x14ac:dyDescent="0.25">
      <c r="A5376" t="s">
        <v>1549</v>
      </c>
      <c r="B5376" s="6">
        <v>45474</v>
      </c>
      <c r="C5376" s="6" t="str">
        <f t="shared" si="83"/>
        <v>Q3 2024</v>
      </c>
      <c r="D5376">
        <v>8</v>
      </c>
      <c r="E5376">
        <v>7</v>
      </c>
      <c r="F5376">
        <v>0.97503247585221797</v>
      </c>
      <c r="G5376">
        <v>-8.7853545652331003E-3</v>
      </c>
      <c r="H5376" t="s">
        <v>1</v>
      </c>
      <c r="I5376" t="s">
        <v>1794</v>
      </c>
    </row>
    <row r="5377" spans="1:9" x14ac:dyDescent="0.25">
      <c r="A5377" t="s">
        <v>1553</v>
      </c>
      <c r="B5377" s="6">
        <v>45474</v>
      </c>
      <c r="C5377" s="6" t="str">
        <f t="shared" si="83"/>
        <v>Q3 2024</v>
      </c>
      <c r="D5377">
        <v>3</v>
      </c>
      <c r="E5377">
        <v>4</v>
      </c>
      <c r="F5377">
        <v>1.0360282580167399</v>
      </c>
      <c r="G5377">
        <v>5.22104275992962E-2</v>
      </c>
      <c r="H5377" t="s">
        <v>0</v>
      </c>
      <c r="I5377" t="s">
        <v>1794</v>
      </c>
    </row>
    <row r="5378" spans="1:9" x14ac:dyDescent="0.25">
      <c r="A5378" t="s">
        <v>1552</v>
      </c>
      <c r="B5378" s="6">
        <v>45474</v>
      </c>
      <c r="C5378" s="6" t="str">
        <f t="shared" si="83"/>
        <v>Q3 2024</v>
      </c>
      <c r="D5378">
        <v>10</v>
      </c>
      <c r="E5378">
        <v>10</v>
      </c>
      <c r="F5378">
        <v>0.86910840963242197</v>
      </c>
      <c r="G5378">
        <v>-0.11470942078502799</v>
      </c>
      <c r="H5378" t="s">
        <v>1</v>
      </c>
      <c r="I5378" t="s">
        <v>1794</v>
      </c>
    </row>
    <row r="5379" spans="1:9" x14ac:dyDescent="0.25">
      <c r="A5379" t="s">
        <v>1556</v>
      </c>
      <c r="B5379" s="6">
        <v>45474</v>
      </c>
      <c r="C5379" s="6" t="str">
        <f t="shared" ref="C5379:C5442" si="84">"Q" &amp; ROUNDUP(MONTH(B5379)/3, 0) &amp; " " &amp; YEAR(B5379)</f>
        <v>Q3 2024</v>
      </c>
      <c r="D5379">
        <v>12</v>
      </c>
      <c r="E5379">
        <v>12</v>
      </c>
      <c r="F5379">
        <v>0.72187861505524598</v>
      </c>
      <c r="G5379">
        <v>-0.26193921536220399</v>
      </c>
      <c r="H5379" t="s">
        <v>0</v>
      </c>
      <c r="I5379" t="s">
        <v>1794</v>
      </c>
    </row>
    <row r="5380" spans="1:9" x14ac:dyDescent="0.25">
      <c r="A5380" t="s">
        <v>1227</v>
      </c>
      <c r="B5380" s="6">
        <v>45474</v>
      </c>
      <c r="C5380" s="6" t="str">
        <f t="shared" si="84"/>
        <v>Q3 2024</v>
      </c>
      <c r="D5380">
        <v>6</v>
      </c>
      <c r="E5380">
        <v>8</v>
      </c>
      <c r="F5380">
        <v>0.98392341536555195</v>
      </c>
      <c r="G5380">
        <v>1.055849481012E-4</v>
      </c>
      <c r="H5380" t="s">
        <v>0</v>
      </c>
      <c r="I5380" t="s">
        <v>1794</v>
      </c>
    </row>
    <row r="5381" spans="1:9" x14ac:dyDescent="0.25">
      <c r="A5381" t="s">
        <v>1794</v>
      </c>
      <c r="B5381" s="6">
        <v>45474</v>
      </c>
      <c r="C5381" s="6" t="str">
        <f t="shared" si="84"/>
        <v>Q3 2024</v>
      </c>
      <c r="D5381">
        <v>1</v>
      </c>
      <c r="E5381">
        <v>1</v>
      </c>
      <c r="F5381">
        <v>1.4399164656376999</v>
      </c>
      <c r="G5381">
        <v>0.45609863522025201</v>
      </c>
      <c r="H5381" t="s">
        <v>1729</v>
      </c>
      <c r="I5381" t="s">
        <v>1794</v>
      </c>
    </row>
    <row r="5382" spans="1:9" x14ac:dyDescent="0.25">
      <c r="A5382" t="s">
        <v>1550</v>
      </c>
      <c r="B5382" s="6">
        <v>45474</v>
      </c>
      <c r="C5382" s="6" t="str">
        <f t="shared" si="84"/>
        <v>Q3 2024</v>
      </c>
      <c r="D5382">
        <v>9</v>
      </c>
      <c r="E5382">
        <v>9</v>
      </c>
      <c r="F5382">
        <v>0.92469154065860704</v>
      </c>
      <c r="G5382">
        <v>-5.9126289758843598E-2</v>
      </c>
      <c r="H5382" t="s">
        <v>0</v>
      </c>
      <c r="I5382" t="s">
        <v>1794</v>
      </c>
    </row>
    <row r="5383" spans="1:9" x14ac:dyDescent="0.25">
      <c r="A5383" t="s">
        <v>1557</v>
      </c>
      <c r="B5383" s="6">
        <v>45474</v>
      </c>
      <c r="C5383" s="6" t="str">
        <f t="shared" si="84"/>
        <v>Q3 2024</v>
      </c>
      <c r="D5383">
        <v>2</v>
      </c>
      <c r="E5383">
        <v>5</v>
      </c>
      <c r="F5383">
        <v>1.0567124396398599</v>
      </c>
      <c r="G5383">
        <v>7.2894609222415599E-2</v>
      </c>
      <c r="H5383" t="s">
        <v>0</v>
      </c>
      <c r="I5383" t="s">
        <v>1794</v>
      </c>
    </row>
    <row r="5384" spans="1:9" x14ac:dyDescent="0.25">
      <c r="A5384" t="s">
        <v>1555</v>
      </c>
      <c r="B5384" s="6">
        <v>45474</v>
      </c>
      <c r="C5384" s="6" t="str">
        <f t="shared" si="84"/>
        <v>Q3 2024</v>
      </c>
      <c r="D5384">
        <v>4</v>
      </c>
      <c r="E5384">
        <v>2</v>
      </c>
      <c r="F5384">
        <v>1.03495045228439</v>
      </c>
      <c r="G5384">
        <v>5.1132621866941202E-2</v>
      </c>
      <c r="H5384" t="s">
        <v>1</v>
      </c>
      <c r="I5384" t="s">
        <v>1794</v>
      </c>
    </row>
    <row r="5385" spans="1:9" x14ac:dyDescent="0.25">
      <c r="A5385" t="s">
        <v>1794</v>
      </c>
      <c r="B5385" s="6">
        <v>45505</v>
      </c>
      <c r="C5385" s="6" t="str">
        <f t="shared" si="84"/>
        <v>Q3 2024</v>
      </c>
      <c r="D5385">
        <v>1</v>
      </c>
      <c r="E5385">
        <v>1</v>
      </c>
      <c r="F5385">
        <v>1.4344408569584299</v>
      </c>
      <c r="G5385">
        <v>0.444443254456932</v>
      </c>
      <c r="H5385" t="s">
        <v>1729</v>
      </c>
      <c r="I5385" t="s">
        <v>1794</v>
      </c>
    </row>
    <row r="5386" spans="1:9" x14ac:dyDescent="0.25">
      <c r="A5386" t="s">
        <v>1552</v>
      </c>
      <c r="B5386" s="6">
        <v>45505</v>
      </c>
      <c r="C5386" s="6" t="str">
        <f t="shared" si="84"/>
        <v>Q3 2024</v>
      </c>
      <c r="D5386">
        <v>10</v>
      </c>
      <c r="E5386">
        <v>10</v>
      </c>
      <c r="F5386">
        <v>0.89862034751962105</v>
      </c>
      <c r="G5386">
        <v>-9.1377254981884898E-2</v>
      </c>
      <c r="H5386" t="s">
        <v>0</v>
      </c>
      <c r="I5386" t="s">
        <v>1794</v>
      </c>
    </row>
    <row r="5387" spans="1:9" x14ac:dyDescent="0.25">
      <c r="A5387" t="s">
        <v>1551</v>
      </c>
      <c r="B5387" s="6">
        <v>45505</v>
      </c>
      <c r="C5387" s="6" t="str">
        <f t="shared" si="84"/>
        <v>Q3 2024</v>
      </c>
      <c r="D5387">
        <v>11</v>
      </c>
      <c r="E5387">
        <v>11</v>
      </c>
      <c r="F5387">
        <v>0.81086366522396103</v>
      </c>
      <c r="G5387">
        <v>-0.17913393727754401</v>
      </c>
      <c r="H5387" t="s">
        <v>0</v>
      </c>
      <c r="I5387" t="s">
        <v>1794</v>
      </c>
    </row>
    <row r="5388" spans="1:9" x14ac:dyDescent="0.25">
      <c r="A5388" t="s">
        <v>1557</v>
      </c>
      <c r="B5388" s="6">
        <v>45505</v>
      </c>
      <c r="C5388" s="6" t="str">
        <f t="shared" si="84"/>
        <v>Q3 2024</v>
      </c>
      <c r="D5388">
        <v>2</v>
      </c>
      <c r="E5388">
        <v>2</v>
      </c>
      <c r="F5388">
        <v>1.0588785225824699</v>
      </c>
      <c r="G5388">
        <v>6.8880920080963998E-2</v>
      </c>
      <c r="H5388" t="s">
        <v>1</v>
      </c>
      <c r="I5388" t="s">
        <v>1794</v>
      </c>
    </row>
    <row r="5389" spans="1:9" x14ac:dyDescent="0.25">
      <c r="A5389" t="s">
        <v>1554</v>
      </c>
      <c r="B5389" s="6">
        <v>45505</v>
      </c>
      <c r="C5389" s="6" t="str">
        <f t="shared" si="84"/>
        <v>Q3 2024</v>
      </c>
      <c r="D5389">
        <v>8</v>
      </c>
      <c r="E5389">
        <v>5</v>
      </c>
      <c r="F5389">
        <v>0.97888937373190599</v>
      </c>
      <c r="G5389">
        <v>-1.11082287696004E-2</v>
      </c>
      <c r="H5389" t="s">
        <v>1</v>
      </c>
      <c r="I5389" t="s">
        <v>1794</v>
      </c>
    </row>
    <row r="5390" spans="1:9" x14ac:dyDescent="0.25">
      <c r="A5390" t="s">
        <v>1556</v>
      </c>
      <c r="B5390" s="6">
        <v>45505</v>
      </c>
      <c r="C5390" s="6" t="str">
        <f t="shared" si="84"/>
        <v>Q3 2024</v>
      </c>
      <c r="D5390">
        <v>12</v>
      </c>
      <c r="E5390">
        <v>12</v>
      </c>
      <c r="F5390">
        <v>0.74451175664395797</v>
      </c>
      <c r="G5390">
        <v>-0.24548584585754801</v>
      </c>
      <c r="H5390" t="s">
        <v>0</v>
      </c>
      <c r="I5390" t="s">
        <v>1794</v>
      </c>
    </row>
    <row r="5391" spans="1:9" x14ac:dyDescent="0.25">
      <c r="A5391" t="s">
        <v>1549</v>
      </c>
      <c r="B5391" s="6">
        <v>45505</v>
      </c>
      <c r="C5391" s="6" t="str">
        <f t="shared" si="84"/>
        <v>Q3 2024</v>
      </c>
      <c r="D5391">
        <v>7</v>
      </c>
      <c r="E5391">
        <v>8</v>
      </c>
      <c r="F5391">
        <v>0.98080298371167196</v>
      </c>
      <c r="G5391">
        <v>-9.1946187898345102E-3</v>
      </c>
      <c r="H5391" t="s">
        <v>0</v>
      </c>
      <c r="I5391" t="s">
        <v>1794</v>
      </c>
    </row>
    <row r="5392" spans="1:9" x14ac:dyDescent="0.25">
      <c r="A5392" t="s">
        <v>1553</v>
      </c>
      <c r="B5392" s="6">
        <v>45505</v>
      </c>
      <c r="C5392" s="6" t="str">
        <f t="shared" si="84"/>
        <v>Q3 2024</v>
      </c>
      <c r="D5392">
        <v>4</v>
      </c>
      <c r="E5392">
        <v>3</v>
      </c>
      <c r="F5392">
        <v>1.0313018956995901</v>
      </c>
      <c r="G5392">
        <v>4.1304293198086997E-2</v>
      </c>
      <c r="H5392" t="s">
        <v>1</v>
      </c>
      <c r="I5392" t="s">
        <v>1794</v>
      </c>
    </row>
    <row r="5393" spans="1:9" x14ac:dyDescent="0.25">
      <c r="A5393" t="s">
        <v>1227</v>
      </c>
      <c r="B5393" s="6">
        <v>45505</v>
      </c>
      <c r="C5393" s="6" t="str">
        <f t="shared" si="84"/>
        <v>Q3 2024</v>
      </c>
      <c r="D5393">
        <v>5</v>
      </c>
      <c r="E5393">
        <v>6</v>
      </c>
      <c r="F5393">
        <v>0.99063073896121301</v>
      </c>
      <c r="G5393">
        <v>6.3313645970675104E-4</v>
      </c>
      <c r="H5393" t="s">
        <v>0</v>
      </c>
      <c r="I5393" t="s">
        <v>1794</v>
      </c>
    </row>
    <row r="5394" spans="1:9" x14ac:dyDescent="0.25">
      <c r="A5394" t="s">
        <v>1550</v>
      </c>
      <c r="B5394" s="6">
        <v>45505</v>
      </c>
      <c r="C5394" s="6" t="str">
        <f t="shared" si="84"/>
        <v>Q3 2024</v>
      </c>
      <c r="D5394">
        <v>9</v>
      </c>
      <c r="E5394">
        <v>9</v>
      </c>
      <c r="F5394">
        <v>0.91161498521586604</v>
      </c>
      <c r="G5394">
        <v>-7.8382617285640305E-2</v>
      </c>
      <c r="H5394" t="s">
        <v>1</v>
      </c>
      <c r="I5394" t="s">
        <v>1794</v>
      </c>
    </row>
    <row r="5395" spans="1:9" x14ac:dyDescent="0.25">
      <c r="A5395" t="s">
        <v>1555</v>
      </c>
      <c r="B5395" s="6">
        <v>45505</v>
      </c>
      <c r="C5395" s="6" t="str">
        <f t="shared" si="84"/>
        <v>Q3 2024</v>
      </c>
      <c r="D5395">
        <v>3</v>
      </c>
      <c r="E5395">
        <v>4</v>
      </c>
      <c r="F5395">
        <v>1.0494185012678701</v>
      </c>
      <c r="G5395">
        <v>5.9420898766363597E-2</v>
      </c>
      <c r="H5395" t="s">
        <v>0</v>
      </c>
      <c r="I5395" t="s">
        <v>1794</v>
      </c>
    </row>
    <row r="5396" spans="1:9" x14ac:dyDescent="0.25">
      <c r="A5396" t="s">
        <v>1555</v>
      </c>
      <c r="B5396" s="6">
        <v>45536</v>
      </c>
      <c r="C5396" s="6" t="str">
        <f t="shared" si="84"/>
        <v>Q3 2024</v>
      </c>
      <c r="D5396">
        <v>4</v>
      </c>
      <c r="E5396">
        <v>3</v>
      </c>
      <c r="F5396">
        <v>1.01621625433357</v>
      </c>
      <c r="G5396">
        <v>2.8174583304087598E-2</v>
      </c>
      <c r="H5396" t="s">
        <v>1</v>
      </c>
      <c r="I5396" t="s">
        <v>1794</v>
      </c>
    </row>
    <row r="5397" spans="1:9" x14ac:dyDescent="0.25">
      <c r="A5397" t="s">
        <v>1554</v>
      </c>
      <c r="B5397" s="6">
        <v>45536</v>
      </c>
      <c r="C5397" s="6" t="str">
        <f t="shared" si="84"/>
        <v>Q3 2024</v>
      </c>
      <c r="D5397">
        <v>7</v>
      </c>
      <c r="E5397">
        <v>8</v>
      </c>
      <c r="F5397">
        <v>0.96639197211767003</v>
      </c>
      <c r="G5397">
        <v>-2.1649698911818501E-2</v>
      </c>
      <c r="H5397" t="s">
        <v>0</v>
      </c>
      <c r="I5397" t="s">
        <v>1794</v>
      </c>
    </row>
    <row r="5398" spans="1:9" x14ac:dyDescent="0.25">
      <c r="A5398" t="s">
        <v>1556</v>
      </c>
      <c r="B5398" s="6">
        <v>45536</v>
      </c>
      <c r="C5398" s="6" t="str">
        <f t="shared" si="84"/>
        <v>Q3 2024</v>
      </c>
      <c r="D5398">
        <v>12</v>
      </c>
      <c r="E5398">
        <v>12</v>
      </c>
      <c r="F5398">
        <v>0.75159532608479096</v>
      </c>
      <c r="G5398">
        <v>-0.23644634494469699</v>
      </c>
      <c r="H5398" t="s">
        <v>0</v>
      </c>
      <c r="I5398" t="s">
        <v>1794</v>
      </c>
    </row>
    <row r="5399" spans="1:9" x14ac:dyDescent="0.25">
      <c r="A5399" t="s">
        <v>1553</v>
      </c>
      <c r="B5399" s="6">
        <v>45536</v>
      </c>
      <c r="C5399" s="6" t="str">
        <f t="shared" si="84"/>
        <v>Q3 2024</v>
      </c>
      <c r="D5399">
        <v>3</v>
      </c>
      <c r="E5399">
        <v>4</v>
      </c>
      <c r="F5399">
        <v>1.02371372539741</v>
      </c>
      <c r="G5399">
        <v>3.5672054367926503E-2</v>
      </c>
      <c r="H5399" t="s">
        <v>0</v>
      </c>
      <c r="I5399" t="s">
        <v>1794</v>
      </c>
    </row>
    <row r="5400" spans="1:9" x14ac:dyDescent="0.25">
      <c r="A5400" t="s">
        <v>1550</v>
      </c>
      <c r="B5400" s="6">
        <v>45536</v>
      </c>
      <c r="C5400" s="6" t="str">
        <f t="shared" si="84"/>
        <v>Q3 2024</v>
      </c>
      <c r="D5400">
        <v>10</v>
      </c>
      <c r="E5400">
        <v>9</v>
      </c>
      <c r="F5400">
        <v>0.89582025580178404</v>
      </c>
      <c r="G5400">
        <v>-9.2221415227704301E-2</v>
      </c>
      <c r="H5400" t="s">
        <v>1</v>
      </c>
      <c r="I5400" t="s">
        <v>1794</v>
      </c>
    </row>
    <row r="5401" spans="1:9" x14ac:dyDescent="0.25">
      <c r="A5401" t="s">
        <v>1557</v>
      </c>
      <c r="B5401" s="6">
        <v>45536</v>
      </c>
      <c r="C5401" s="6" t="str">
        <f t="shared" si="84"/>
        <v>Q3 2024</v>
      </c>
      <c r="D5401">
        <v>2</v>
      </c>
      <c r="E5401">
        <v>2</v>
      </c>
      <c r="F5401">
        <v>1.05578243320656</v>
      </c>
      <c r="G5401">
        <v>6.7740762177076405E-2</v>
      </c>
      <c r="H5401" t="s">
        <v>1729</v>
      </c>
      <c r="I5401" t="s">
        <v>1794</v>
      </c>
    </row>
    <row r="5402" spans="1:9" x14ac:dyDescent="0.25">
      <c r="A5402" t="s">
        <v>1794</v>
      </c>
      <c r="B5402" s="6">
        <v>45536</v>
      </c>
      <c r="C5402" s="6" t="str">
        <f t="shared" si="84"/>
        <v>Q3 2024</v>
      </c>
      <c r="D5402">
        <v>1</v>
      </c>
      <c r="E5402">
        <v>1</v>
      </c>
      <c r="F5402">
        <v>1.4525722827282099</v>
      </c>
      <c r="G5402">
        <v>0.46453061169872101</v>
      </c>
      <c r="H5402" t="s">
        <v>1729</v>
      </c>
      <c r="I5402" t="s">
        <v>1794</v>
      </c>
    </row>
    <row r="5403" spans="1:9" x14ac:dyDescent="0.25">
      <c r="A5403" t="s">
        <v>1227</v>
      </c>
      <c r="B5403" s="6">
        <v>45536</v>
      </c>
      <c r="C5403" s="6" t="str">
        <f t="shared" si="84"/>
        <v>Q3 2024</v>
      </c>
      <c r="D5403">
        <v>5</v>
      </c>
      <c r="E5403">
        <v>5</v>
      </c>
      <c r="F5403">
        <v>0.99705543380422201</v>
      </c>
      <c r="G5403">
        <v>9.0137627747338602E-3</v>
      </c>
      <c r="H5403" t="s">
        <v>0</v>
      </c>
      <c r="I5403" t="s">
        <v>1794</v>
      </c>
    </row>
    <row r="5404" spans="1:9" x14ac:dyDescent="0.25">
      <c r="A5404" t="s">
        <v>1549</v>
      </c>
      <c r="B5404" s="6">
        <v>45536</v>
      </c>
      <c r="C5404" s="6" t="str">
        <f t="shared" si="84"/>
        <v>Q3 2024</v>
      </c>
      <c r="D5404">
        <v>8</v>
      </c>
      <c r="E5404">
        <v>7</v>
      </c>
      <c r="F5404">
        <v>0.944715277431036</v>
      </c>
      <c r="G5404">
        <v>-4.3326393598452501E-2</v>
      </c>
      <c r="H5404" t="s">
        <v>1</v>
      </c>
      <c r="I5404" t="s">
        <v>1794</v>
      </c>
    </row>
    <row r="5405" spans="1:9" x14ac:dyDescent="0.25">
      <c r="A5405" t="s">
        <v>1552</v>
      </c>
      <c r="B5405" s="6">
        <v>45536</v>
      </c>
      <c r="C5405" s="6" t="str">
        <f t="shared" si="84"/>
        <v>Q3 2024</v>
      </c>
      <c r="D5405">
        <v>9</v>
      </c>
      <c r="E5405">
        <v>10</v>
      </c>
      <c r="F5405">
        <v>0.91757233250438097</v>
      </c>
      <c r="G5405">
        <v>-7.0469338525106895E-2</v>
      </c>
      <c r="H5405" t="s">
        <v>0</v>
      </c>
      <c r="I5405" t="s">
        <v>1794</v>
      </c>
    </row>
    <row r="5406" spans="1:9" x14ac:dyDescent="0.25">
      <c r="A5406" t="s">
        <v>1551</v>
      </c>
      <c r="B5406" s="6">
        <v>45536</v>
      </c>
      <c r="C5406" s="6" t="str">
        <f t="shared" si="84"/>
        <v>Q3 2024</v>
      </c>
      <c r="D5406">
        <v>11</v>
      </c>
      <c r="E5406">
        <v>11</v>
      </c>
      <c r="F5406">
        <v>0.84702308791472203</v>
      </c>
      <c r="G5406">
        <v>-0.14101858311476501</v>
      </c>
      <c r="H5406" t="s">
        <v>0</v>
      </c>
      <c r="I5406" t="s">
        <v>1794</v>
      </c>
    </row>
    <row r="5407" spans="1:9" x14ac:dyDescent="0.25">
      <c r="A5407" t="s">
        <v>1553</v>
      </c>
      <c r="B5407" s="6">
        <v>45566</v>
      </c>
      <c r="C5407" s="6" t="str">
        <f t="shared" si="84"/>
        <v>Q4 2024</v>
      </c>
      <c r="D5407">
        <v>3</v>
      </c>
      <c r="E5407">
        <v>3</v>
      </c>
      <c r="F5407">
        <v>1.0342499916283701</v>
      </c>
      <c r="G5407">
        <v>5.09907383387736E-2</v>
      </c>
      <c r="H5407" t="s">
        <v>0</v>
      </c>
      <c r="I5407" t="s">
        <v>1794</v>
      </c>
    </row>
    <row r="5408" spans="1:9" x14ac:dyDescent="0.25">
      <c r="A5408" t="s">
        <v>1549</v>
      </c>
      <c r="B5408" s="6">
        <v>45566</v>
      </c>
      <c r="C5408" s="6" t="str">
        <f t="shared" si="84"/>
        <v>Q4 2024</v>
      </c>
      <c r="D5408">
        <v>7</v>
      </c>
      <c r="E5408">
        <v>8</v>
      </c>
      <c r="F5408">
        <v>0.95299306524570204</v>
      </c>
      <c r="G5408">
        <v>-3.0266188043904001E-2</v>
      </c>
      <c r="H5408" t="s">
        <v>0</v>
      </c>
      <c r="I5408" t="s">
        <v>1794</v>
      </c>
    </row>
    <row r="5409" spans="1:9" x14ac:dyDescent="0.25">
      <c r="A5409" t="s">
        <v>1556</v>
      </c>
      <c r="B5409" s="6">
        <v>45566</v>
      </c>
      <c r="C5409" s="6" t="str">
        <f t="shared" si="84"/>
        <v>Q4 2024</v>
      </c>
      <c r="D5409">
        <v>12</v>
      </c>
      <c r="E5409">
        <v>12</v>
      </c>
      <c r="F5409">
        <v>0.73131253529773899</v>
      </c>
      <c r="G5409">
        <v>-0.25194671799186602</v>
      </c>
      <c r="H5409" t="s">
        <v>1</v>
      </c>
      <c r="I5409" t="s">
        <v>1794</v>
      </c>
    </row>
    <row r="5410" spans="1:9" x14ac:dyDescent="0.25">
      <c r="A5410" t="s">
        <v>1554</v>
      </c>
      <c r="B5410" s="6">
        <v>45566</v>
      </c>
      <c r="C5410" s="6" t="str">
        <f t="shared" si="84"/>
        <v>Q4 2024</v>
      </c>
      <c r="D5410">
        <v>9</v>
      </c>
      <c r="E5410">
        <v>7</v>
      </c>
      <c r="F5410">
        <v>0.92412324496133302</v>
      </c>
      <c r="G5410">
        <v>-5.9136008328272503E-2</v>
      </c>
      <c r="H5410" t="s">
        <v>1</v>
      </c>
      <c r="I5410" t="s">
        <v>1794</v>
      </c>
    </row>
    <row r="5411" spans="1:9" x14ac:dyDescent="0.25">
      <c r="A5411" t="s">
        <v>1794</v>
      </c>
      <c r="B5411" s="6">
        <v>45566</v>
      </c>
      <c r="C5411" s="6" t="str">
        <f t="shared" si="84"/>
        <v>Q4 2024</v>
      </c>
      <c r="D5411">
        <v>1</v>
      </c>
      <c r="E5411">
        <v>1</v>
      </c>
      <c r="F5411">
        <v>1.4708535643863501</v>
      </c>
      <c r="G5411">
        <v>0.487594311096745</v>
      </c>
      <c r="H5411" t="s">
        <v>1729</v>
      </c>
      <c r="I5411" t="s">
        <v>1794</v>
      </c>
    </row>
    <row r="5412" spans="1:9" x14ac:dyDescent="0.25">
      <c r="A5412" t="s">
        <v>1227</v>
      </c>
      <c r="B5412" s="6">
        <v>45566</v>
      </c>
      <c r="C5412" s="6" t="str">
        <f t="shared" si="84"/>
        <v>Q4 2024</v>
      </c>
      <c r="D5412">
        <v>4</v>
      </c>
      <c r="E5412">
        <v>5</v>
      </c>
      <c r="F5412">
        <v>0.99245947497949605</v>
      </c>
      <c r="G5412">
        <v>9.2002216898906496E-3</v>
      </c>
      <c r="H5412" t="s">
        <v>0</v>
      </c>
      <c r="I5412" t="s">
        <v>1794</v>
      </c>
    </row>
    <row r="5413" spans="1:9" x14ac:dyDescent="0.25">
      <c r="A5413" t="s">
        <v>1555</v>
      </c>
      <c r="B5413" s="6">
        <v>45566</v>
      </c>
      <c r="C5413" s="6" t="str">
        <f t="shared" si="84"/>
        <v>Q4 2024</v>
      </c>
      <c r="D5413">
        <v>6</v>
      </c>
      <c r="E5413">
        <v>4</v>
      </c>
      <c r="F5413">
        <v>0.95475254857678504</v>
      </c>
      <c r="G5413">
        <v>-2.8506704712820501E-2</v>
      </c>
      <c r="H5413" t="s">
        <v>1</v>
      </c>
      <c r="I5413" t="s">
        <v>1794</v>
      </c>
    </row>
    <row r="5414" spans="1:9" x14ac:dyDescent="0.25">
      <c r="A5414" t="s">
        <v>1551</v>
      </c>
      <c r="B5414" s="6">
        <v>45566</v>
      </c>
      <c r="C5414" s="6" t="str">
        <f t="shared" si="84"/>
        <v>Q4 2024</v>
      </c>
      <c r="D5414">
        <v>11</v>
      </c>
      <c r="E5414">
        <v>11</v>
      </c>
      <c r="F5414">
        <v>0.88164617243835097</v>
      </c>
      <c r="G5414">
        <v>-0.10161308085125401</v>
      </c>
      <c r="H5414" t="s">
        <v>0</v>
      </c>
      <c r="I5414" t="s">
        <v>1794</v>
      </c>
    </row>
    <row r="5415" spans="1:9" x14ac:dyDescent="0.25">
      <c r="A5415" t="s">
        <v>1550</v>
      </c>
      <c r="B5415" s="6">
        <v>45566</v>
      </c>
      <c r="C5415" s="6" t="str">
        <f t="shared" si="84"/>
        <v>Q4 2024</v>
      </c>
      <c r="D5415">
        <v>10</v>
      </c>
      <c r="E5415">
        <v>10</v>
      </c>
      <c r="F5415">
        <v>0.90224143486480002</v>
      </c>
      <c r="G5415">
        <v>-8.1017818424805196E-2</v>
      </c>
      <c r="H5415" t="s">
        <v>0</v>
      </c>
      <c r="I5415" t="s">
        <v>1794</v>
      </c>
    </row>
    <row r="5416" spans="1:9" x14ac:dyDescent="0.25">
      <c r="A5416" t="s">
        <v>1557</v>
      </c>
      <c r="B5416" s="6">
        <v>45566</v>
      </c>
      <c r="C5416" s="6" t="str">
        <f t="shared" si="84"/>
        <v>Q4 2024</v>
      </c>
      <c r="D5416">
        <v>2</v>
      </c>
      <c r="E5416">
        <v>2</v>
      </c>
      <c r="F5416">
        <v>1.04424372994673</v>
      </c>
      <c r="G5416">
        <v>6.0984476657132199E-2</v>
      </c>
      <c r="H5416" t="s">
        <v>1</v>
      </c>
      <c r="I5416" t="s">
        <v>1794</v>
      </c>
    </row>
    <row r="5417" spans="1:9" x14ac:dyDescent="0.25">
      <c r="A5417" t="s">
        <v>1552</v>
      </c>
      <c r="B5417" s="6">
        <v>45566</v>
      </c>
      <c r="C5417" s="6" t="str">
        <f t="shared" si="84"/>
        <v>Q4 2024</v>
      </c>
      <c r="D5417">
        <v>8</v>
      </c>
      <c r="E5417">
        <v>9</v>
      </c>
      <c r="F5417">
        <v>0.92697602385998801</v>
      </c>
      <c r="G5417">
        <v>-5.6283229429617901E-2</v>
      </c>
      <c r="H5417" t="s">
        <v>0</v>
      </c>
      <c r="I5417" t="s">
        <v>1794</v>
      </c>
    </row>
    <row r="5418" spans="1:9" x14ac:dyDescent="0.25">
      <c r="A5418" t="s">
        <v>1555</v>
      </c>
      <c r="B5418" s="6">
        <v>45597</v>
      </c>
      <c r="C5418" s="6" t="str">
        <f t="shared" si="84"/>
        <v>Q4 2024</v>
      </c>
      <c r="D5418">
        <v>7</v>
      </c>
      <c r="E5418">
        <v>6</v>
      </c>
      <c r="F5418">
        <v>0.92821772854141404</v>
      </c>
      <c r="G5418">
        <v>-4.7913008420752599E-2</v>
      </c>
      <c r="H5418" t="s">
        <v>1</v>
      </c>
      <c r="I5418" t="s">
        <v>1794</v>
      </c>
    </row>
    <row r="5419" spans="1:9" x14ac:dyDescent="0.25">
      <c r="A5419" t="s">
        <v>1550</v>
      </c>
      <c r="B5419" s="6">
        <v>45597</v>
      </c>
      <c r="C5419" s="6" t="str">
        <f t="shared" si="84"/>
        <v>Q4 2024</v>
      </c>
      <c r="D5419">
        <v>9</v>
      </c>
      <c r="E5419">
        <v>10</v>
      </c>
      <c r="F5419">
        <v>0.91454407252812797</v>
      </c>
      <c r="G5419">
        <v>-6.1586664434039401E-2</v>
      </c>
      <c r="H5419" t="s">
        <v>0</v>
      </c>
      <c r="I5419" t="s">
        <v>1794</v>
      </c>
    </row>
    <row r="5420" spans="1:9" x14ac:dyDescent="0.25">
      <c r="A5420" t="s">
        <v>1552</v>
      </c>
      <c r="B5420" s="6">
        <v>45597</v>
      </c>
      <c r="C5420" s="6" t="str">
        <f t="shared" si="84"/>
        <v>Q4 2024</v>
      </c>
      <c r="D5420">
        <v>8</v>
      </c>
      <c r="E5420">
        <v>8</v>
      </c>
      <c r="F5420">
        <v>0.91519257373291796</v>
      </c>
      <c r="G5420">
        <v>-6.09381632292487E-2</v>
      </c>
      <c r="H5420" t="s">
        <v>1</v>
      </c>
      <c r="I5420" t="s">
        <v>1794</v>
      </c>
    </row>
    <row r="5421" spans="1:9" x14ac:dyDescent="0.25">
      <c r="A5421" t="s">
        <v>1551</v>
      </c>
      <c r="B5421" s="6">
        <v>45597</v>
      </c>
      <c r="C5421" s="6" t="str">
        <f t="shared" si="84"/>
        <v>Q4 2024</v>
      </c>
      <c r="D5421">
        <v>11</v>
      </c>
      <c r="E5421">
        <v>11</v>
      </c>
      <c r="F5421">
        <v>0.87510056766114297</v>
      </c>
      <c r="G5421">
        <v>-0.101030169301024</v>
      </c>
      <c r="H5421" t="s">
        <v>0</v>
      </c>
      <c r="I5421" t="s">
        <v>1794</v>
      </c>
    </row>
    <row r="5422" spans="1:9" x14ac:dyDescent="0.25">
      <c r="A5422" t="s">
        <v>1549</v>
      </c>
      <c r="B5422" s="6">
        <v>45597</v>
      </c>
      <c r="C5422" s="6" t="str">
        <f t="shared" si="84"/>
        <v>Q4 2024</v>
      </c>
      <c r="D5422">
        <v>6</v>
      </c>
      <c r="E5422">
        <v>7</v>
      </c>
      <c r="F5422">
        <v>0.96343090857093305</v>
      </c>
      <c r="G5422">
        <v>-1.2699828391233899E-2</v>
      </c>
      <c r="H5422" t="s">
        <v>0</v>
      </c>
      <c r="I5422" t="s">
        <v>1794</v>
      </c>
    </row>
    <row r="5423" spans="1:9" x14ac:dyDescent="0.25">
      <c r="A5423" t="s">
        <v>1557</v>
      </c>
      <c r="B5423" s="6">
        <v>45597</v>
      </c>
      <c r="C5423" s="6" t="str">
        <f t="shared" si="84"/>
        <v>Q4 2024</v>
      </c>
      <c r="D5423">
        <v>2</v>
      </c>
      <c r="E5423">
        <v>2</v>
      </c>
      <c r="F5423">
        <v>1.0408002594461501</v>
      </c>
      <c r="G5423">
        <v>6.4669522483988204E-2</v>
      </c>
      <c r="H5423" t="s">
        <v>0</v>
      </c>
      <c r="I5423" t="s">
        <v>1794</v>
      </c>
    </row>
    <row r="5424" spans="1:9" x14ac:dyDescent="0.25">
      <c r="A5424" t="s">
        <v>1553</v>
      </c>
      <c r="B5424" s="6">
        <v>45597</v>
      </c>
      <c r="C5424" s="6" t="str">
        <f t="shared" si="84"/>
        <v>Q4 2024</v>
      </c>
      <c r="D5424">
        <v>3</v>
      </c>
      <c r="E5424">
        <v>3</v>
      </c>
      <c r="F5424">
        <v>1.0404001948887001</v>
      </c>
      <c r="G5424">
        <v>6.4269457926537599E-2</v>
      </c>
      <c r="H5424" t="s">
        <v>0</v>
      </c>
      <c r="I5424" t="s">
        <v>1794</v>
      </c>
    </row>
    <row r="5425" spans="1:9" x14ac:dyDescent="0.25">
      <c r="A5425" t="s">
        <v>1794</v>
      </c>
      <c r="B5425" s="6">
        <v>45597</v>
      </c>
      <c r="C5425" s="6" t="str">
        <f t="shared" si="84"/>
        <v>Q4 2024</v>
      </c>
      <c r="D5425">
        <v>1</v>
      </c>
      <c r="E5425">
        <v>1</v>
      </c>
      <c r="F5425">
        <v>1.4868515893027201</v>
      </c>
      <c r="G5425">
        <v>0.51072085234055498</v>
      </c>
      <c r="H5425" t="s">
        <v>1729</v>
      </c>
      <c r="I5425" t="s">
        <v>1794</v>
      </c>
    </row>
    <row r="5426" spans="1:9" x14ac:dyDescent="0.25">
      <c r="A5426" t="s">
        <v>1227</v>
      </c>
      <c r="B5426" s="6">
        <v>45597</v>
      </c>
      <c r="C5426" s="6" t="str">
        <f t="shared" si="84"/>
        <v>Q4 2024</v>
      </c>
      <c r="D5426">
        <v>5</v>
      </c>
      <c r="E5426">
        <v>4</v>
      </c>
      <c r="F5426">
        <v>0.97071433872885804</v>
      </c>
      <c r="G5426">
        <v>-5.4163982333090797E-3</v>
      </c>
      <c r="H5426" t="s">
        <v>1</v>
      </c>
      <c r="I5426" t="s">
        <v>1794</v>
      </c>
    </row>
    <row r="5427" spans="1:9" x14ac:dyDescent="0.25">
      <c r="A5427" t="s">
        <v>1556</v>
      </c>
      <c r="B5427" s="6">
        <v>45597</v>
      </c>
      <c r="C5427" s="6" t="str">
        <f t="shared" si="84"/>
        <v>Q4 2024</v>
      </c>
      <c r="D5427">
        <v>12</v>
      </c>
      <c r="E5427">
        <v>12</v>
      </c>
      <c r="F5427">
        <v>0.71981274135727502</v>
      </c>
      <c r="G5427">
        <v>-0.25631799560489199</v>
      </c>
      <c r="H5427" t="s">
        <v>0</v>
      </c>
      <c r="I5427" t="s">
        <v>1794</v>
      </c>
    </row>
    <row r="5428" spans="1:9" x14ac:dyDescent="0.25">
      <c r="A5428" t="s">
        <v>1554</v>
      </c>
      <c r="B5428" s="6">
        <v>45597</v>
      </c>
      <c r="C5428" s="6" t="str">
        <f t="shared" si="84"/>
        <v>Q4 2024</v>
      </c>
      <c r="D5428">
        <v>10</v>
      </c>
      <c r="E5428">
        <v>9</v>
      </c>
      <c r="F5428">
        <v>0.88237313182558597</v>
      </c>
      <c r="G5428">
        <v>-9.3757605136580699E-2</v>
      </c>
      <c r="H5428" t="s">
        <v>1</v>
      </c>
      <c r="I5428" t="s">
        <v>1794</v>
      </c>
    </row>
    <row r="5429" spans="1:9" x14ac:dyDescent="0.25">
      <c r="A5429" t="s">
        <v>1556</v>
      </c>
      <c r="B5429" s="6">
        <v>45627</v>
      </c>
      <c r="C5429" s="6" t="str">
        <f t="shared" si="84"/>
        <v>Q4 2024</v>
      </c>
      <c r="D5429">
        <v>12</v>
      </c>
      <c r="E5429">
        <v>12</v>
      </c>
      <c r="F5429">
        <v>0.731805849991498</v>
      </c>
      <c r="G5429">
        <v>-0.232053760508552</v>
      </c>
      <c r="H5429" t="s">
        <v>0</v>
      </c>
      <c r="I5429" t="s">
        <v>1794</v>
      </c>
    </row>
    <row r="5430" spans="1:9" x14ac:dyDescent="0.25">
      <c r="A5430" t="s">
        <v>1552</v>
      </c>
      <c r="B5430" s="6">
        <v>45627</v>
      </c>
      <c r="C5430" s="6" t="str">
        <f t="shared" si="84"/>
        <v>Q4 2024</v>
      </c>
      <c r="D5430">
        <v>9</v>
      </c>
      <c r="E5430">
        <v>8</v>
      </c>
      <c r="F5430">
        <v>0.89518546990868597</v>
      </c>
      <c r="G5430">
        <v>-6.8674140591365104E-2</v>
      </c>
      <c r="H5430" t="s">
        <v>1</v>
      </c>
      <c r="I5430" t="s">
        <v>1794</v>
      </c>
    </row>
    <row r="5431" spans="1:9" x14ac:dyDescent="0.25">
      <c r="A5431" t="s">
        <v>1794</v>
      </c>
      <c r="B5431" s="6">
        <v>45627</v>
      </c>
      <c r="C5431" s="6" t="str">
        <f t="shared" si="84"/>
        <v>Q4 2024</v>
      </c>
      <c r="D5431">
        <v>1</v>
      </c>
      <c r="E5431">
        <v>1</v>
      </c>
      <c r="F5431">
        <v>1.4797527126911201</v>
      </c>
      <c r="G5431">
        <v>0.51589310219107698</v>
      </c>
      <c r="H5431" t="s">
        <v>1729</v>
      </c>
      <c r="I5431" t="s">
        <v>1794</v>
      </c>
    </row>
    <row r="5432" spans="1:9" x14ac:dyDescent="0.25">
      <c r="A5432" t="s">
        <v>1557</v>
      </c>
      <c r="B5432" s="6">
        <v>45627</v>
      </c>
      <c r="C5432" s="6" t="str">
        <f t="shared" si="84"/>
        <v>Q4 2024</v>
      </c>
      <c r="D5432">
        <v>2</v>
      </c>
      <c r="E5432">
        <v>2</v>
      </c>
      <c r="F5432">
        <v>1.0409233272734599</v>
      </c>
      <c r="G5432">
        <v>7.7063716773416502E-2</v>
      </c>
      <c r="H5432" t="s">
        <v>0</v>
      </c>
      <c r="I5432" t="s">
        <v>1794</v>
      </c>
    </row>
    <row r="5433" spans="1:9" x14ac:dyDescent="0.25">
      <c r="A5433" t="s">
        <v>1551</v>
      </c>
      <c r="B5433" s="6">
        <v>45627</v>
      </c>
      <c r="C5433" s="6" t="str">
        <f t="shared" si="84"/>
        <v>Q4 2024</v>
      </c>
      <c r="D5433">
        <v>11</v>
      </c>
      <c r="E5433">
        <v>11</v>
      </c>
      <c r="F5433">
        <v>0.84848267271183198</v>
      </c>
      <c r="G5433">
        <v>-0.115376937788219</v>
      </c>
      <c r="H5433" t="s">
        <v>1</v>
      </c>
      <c r="I5433" t="s">
        <v>1794</v>
      </c>
    </row>
    <row r="5434" spans="1:9" x14ac:dyDescent="0.25">
      <c r="A5434" t="s">
        <v>1227</v>
      </c>
      <c r="B5434" s="6">
        <v>45627</v>
      </c>
      <c r="C5434" s="6" t="str">
        <f t="shared" si="84"/>
        <v>Q4 2024</v>
      </c>
      <c r="D5434">
        <v>5</v>
      </c>
      <c r="E5434">
        <v>5</v>
      </c>
      <c r="F5434">
        <v>0.96153563502079797</v>
      </c>
      <c r="G5434">
        <v>-2.3239754792538899E-3</v>
      </c>
      <c r="H5434" t="s">
        <v>0</v>
      </c>
      <c r="I5434" t="s">
        <v>1794</v>
      </c>
    </row>
    <row r="5435" spans="1:9" x14ac:dyDescent="0.25">
      <c r="A5435" t="s">
        <v>1550</v>
      </c>
      <c r="B5435" s="6">
        <v>45627</v>
      </c>
      <c r="C5435" s="6" t="str">
        <f t="shared" si="84"/>
        <v>Q4 2024</v>
      </c>
      <c r="D5435">
        <v>7</v>
      </c>
      <c r="E5435">
        <v>9</v>
      </c>
      <c r="F5435">
        <v>0.90603825698374096</v>
      </c>
      <c r="G5435">
        <v>-5.7821353516310403E-2</v>
      </c>
      <c r="H5435" t="s">
        <v>0</v>
      </c>
      <c r="I5435" t="s">
        <v>1794</v>
      </c>
    </row>
    <row r="5436" spans="1:9" x14ac:dyDescent="0.25">
      <c r="A5436" t="s">
        <v>1553</v>
      </c>
      <c r="B5436" s="6">
        <v>45627</v>
      </c>
      <c r="C5436" s="6" t="str">
        <f t="shared" si="84"/>
        <v>Q4 2024</v>
      </c>
      <c r="D5436">
        <v>3</v>
      </c>
      <c r="E5436">
        <v>3</v>
      </c>
      <c r="F5436">
        <v>1.02221123630389</v>
      </c>
      <c r="G5436">
        <v>5.8351625803839201E-2</v>
      </c>
      <c r="H5436" t="s">
        <v>1</v>
      </c>
      <c r="I5436" t="s">
        <v>1794</v>
      </c>
    </row>
    <row r="5437" spans="1:9" x14ac:dyDescent="0.25">
      <c r="A5437" t="s">
        <v>1554</v>
      </c>
      <c r="B5437" s="6">
        <v>45627</v>
      </c>
      <c r="C5437" s="6" t="str">
        <f t="shared" si="84"/>
        <v>Q4 2024</v>
      </c>
      <c r="D5437">
        <v>10</v>
      </c>
      <c r="E5437">
        <v>10</v>
      </c>
      <c r="F5437">
        <v>0.86991328575045601</v>
      </c>
      <c r="G5437">
        <v>-9.3946324749595703E-2</v>
      </c>
      <c r="H5437" t="s">
        <v>0</v>
      </c>
      <c r="I5437" t="s">
        <v>1794</v>
      </c>
    </row>
    <row r="5438" spans="1:9" x14ac:dyDescent="0.25">
      <c r="A5438" t="s">
        <v>1555</v>
      </c>
      <c r="B5438" s="6">
        <v>45627</v>
      </c>
      <c r="C5438" s="6" t="str">
        <f t="shared" si="84"/>
        <v>Q4 2024</v>
      </c>
      <c r="D5438">
        <v>8</v>
      </c>
      <c r="E5438">
        <v>7</v>
      </c>
      <c r="F5438">
        <v>0.898308289804987</v>
      </c>
      <c r="G5438">
        <v>-6.5551320695064405E-2</v>
      </c>
      <c r="H5438" t="s">
        <v>1</v>
      </c>
      <c r="I5438" t="s">
        <v>1794</v>
      </c>
    </row>
    <row r="5439" spans="1:9" x14ac:dyDescent="0.25">
      <c r="A5439" t="s">
        <v>1549</v>
      </c>
      <c r="B5439" s="6">
        <v>45627</v>
      </c>
      <c r="C5439" s="6" t="str">
        <f t="shared" si="84"/>
        <v>Q4 2024</v>
      </c>
      <c r="D5439">
        <v>6</v>
      </c>
      <c r="E5439">
        <v>6</v>
      </c>
      <c r="F5439">
        <v>0.94829897906007998</v>
      </c>
      <c r="G5439">
        <v>-1.5560631439971599E-2</v>
      </c>
      <c r="H5439" t="s">
        <v>1</v>
      </c>
      <c r="I5439" t="s">
        <v>1794</v>
      </c>
    </row>
    <row r="5440" spans="1:9" x14ac:dyDescent="0.25">
      <c r="A5440" t="s">
        <v>1794</v>
      </c>
      <c r="B5440" s="6">
        <v>45658</v>
      </c>
      <c r="C5440" s="6" t="str">
        <f t="shared" si="84"/>
        <v>Q1 2025</v>
      </c>
      <c r="D5440">
        <v>1</v>
      </c>
      <c r="E5440">
        <v>1</v>
      </c>
      <c r="F5440">
        <v>1.3952278410163099</v>
      </c>
      <c r="G5440">
        <v>0.44475694727289999</v>
      </c>
      <c r="H5440" t="s">
        <v>1</v>
      </c>
      <c r="I5440" t="s">
        <v>1794</v>
      </c>
    </row>
    <row r="5441" spans="1:9" x14ac:dyDescent="0.25">
      <c r="A5441" t="s">
        <v>1553</v>
      </c>
      <c r="B5441" s="6">
        <v>45658</v>
      </c>
      <c r="C5441" s="6" t="str">
        <f t="shared" si="84"/>
        <v>Q1 2025</v>
      </c>
      <c r="D5441">
        <v>3</v>
      </c>
      <c r="E5441">
        <v>3</v>
      </c>
      <c r="F5441">
        <v>0.99672121374733502</v>
      </c>
      <c r="G5441">
        <v>4.6250320003918398E-2</v>
      </c>
      <c r="H5441" t="s">
        <v>1</v>
      </c>
      <c r="I5441" t="s">
        <v>1794</v>
      </c>
    </row>
    <row r="5442" spans="1:9" x14ac:dyDescent="0.25">
      <c r="A5442" t="s">
        <v>1552</v>
      </c>
      <c r="B5442" s="6">
        <v>45658</v>
      </c>
      <c r="C5442" s="6" t="str">
        <f t="shared" si="84"/>
        <v>Q1 2025</v>
      </c>
      <c r="D5442">
        <v>7</v>
      </c>
      <c r="E5442">
        <v>9</v>
      </c>
      <c r="F5442">
        <v>0.89182491313586598</v>
      </c>
      <c r="G5442">
        <v>-5.8645980607550899E-2</v>
      </c>
      <c r="H5442" t="s">
        <v>0</v>
      </c>
      <c r="I5442" t="s">
        <v>1794</v>
      </c>
    </row>
    <row r="5443" spans="1:9" x14ac:dyDescent="0.25">
      <c r="A5443" t="s">
        <v>1227</v>
      </c>
      <c r="B5443" s="6">
        <v>45658</v>
      </c>
      <c r="C5443" s="6" t="str">
        <f t="shared" ref="C5443:C5506" si="85">"Q" &amp; ROUNDUP(MONTH(B5443)/3, 0) &amp; " " &amp; YEAR(B5443)</f>
        <v>Q1 2025</v>
      </c>
      <c r="D5443">
        <v>4</v>
      </c>
      <c r="E5443">
        <v>5</v>
      </c>
      <c r="F5443">
        <v>0.95412487366569498</v>
      </c>
      <c r="G5443">
        <v>3.6539799222778898E-3</v>
      </c>
      <c r="H5443" t="s">
        <v>0</v>
      </c>
      <c r="I5443" t="s">
        <v>1794</v>
      </c>
    </row>
    <row r="5444" spans="1:9" x14ac:dyDescent="0.25">
      <c r="A5444" t="s">
        <v>1549</v>
      </c>
      <c r="B5444" s="6">
        <v>45658</v>
      </c>
      <c r="C5444" s="6" t="str">
        <f t="shared" si="85"/>
        <v>Q1 2025</v>
      </c>
      <c r="D5444">
        <v>6</v>
      </c>
      <c r="E5444">
        <v>6</v>
      </c>
      <c r="F5444">
        <v>0.93643905071579703</v>
      </c>
      <c r="G5444">
        <v>-1.40318430276196E-2</v>
      </c>
      <c r="H5444" t="s">
        <v>0</v>
      </c>
      <c r="I5444" t="s">
        <v>1794</v>
      </c>
    </row>
    <row r="5445" spans="1:9" x14ac:dyDescent="0.25">
      <c r="A5445" t="s">
        <v>1554</v>
      </c>
      <c r="B5445" s="6">
        <v>45658</v>
      </c>
      <c r="C5445" s="6" t="str">
        <f t="shared" si="85"/>
        <v>Q1 2025</v>
      </c>
      <c r="D5445">
        <v>9</v>
      </c>
      <c r="E5445">
        <v>10</v>
      </c>
      <c r="F5445">
        <v>0.88790728247141903</v>
      </c>
      <c r="G5445">
        <v>-6.2563611271997596E-2</v>
      </c>
      <c r="H5445" t="s">
        <v>0</v>
      </c>
      <c r="I5445" t="s">
        <v>1794</v>
      </c>
    </row>
    <row r="5446" spans="1:9" x14ac:dyDescent="0.25">
      <c r="A5446" t="s">
        <v>1550</v>
      </c>
      <c r="B5446" s="6">
        <v>45658</v>
      </c>
      <c r="C5446" s="6" t="str">
        <f t="shared" si="85"/>
        <v>Q1 2025</v>
      </c>
      <c r="D5446">
        <v>8</v>
      </c>
      <c r="E5446">
        <v>7</v>
      </c>
      <c r="F5446">
        <v>0.89008899455679102</v>
      </c>
      <c r="G5446">
        <v>-6.0381899186625898E-2</v>
      </c>
      <c r="H5446" t="s">
        <v>1</v>
      </c>
      <c r="I5446" t="s">
        <v>1794</v>
      </c>
    </row>
    <row r="5447" spans="1:9" x14ac:dyDescent="0.25">
      <c r="A5447" t="s">
        <v>1557</v>
      </c>
      <c r="B5447" s="6">
        <v>45658</v>
      </c>
      <c r="C5447" s="6" t="str">
        <f t="shared" si="85"/>
        <v>Q1 2025</v>
      </c>
      <c r="D5447">
        <v>2</v>
      </c>
      <c r="E5447">
        <v>2</v>
      </c>
      <c r="F5447">
        <v>1.04342039163005</v>
      </c>
      <c r="G5447">
        <v>9.2949497886634494E-2</v>
      </c>
      <c r="H5447" t="s">
        <v>0</v>
      </c>
      <c r="I5447" t="s">
        <v>1794</v>
      </c>
    </row>
    <row r="5448" spans="1:9" x14ac:dyDescent="0.25">
      <c r="A5448" t="s">
        <v>1555</v>
      </c>
      <c r="B5448" s="6">
        <v>45658</v>
      </c>
      <c r="C5448" s="6" t="str">
        <f t="shared" si="85"/>
        <v>Q1 2025</v>
      </c>
      <c r="D5448">
        <v>10</v>
      </c>
      <c r="E5448">
        <v>8</v>
      </c>
      <c r="F5448">
        <v>0.87729130903499397</v>
      </c>
      <c r="G5448">
        <v>-7.3179584708423298E-2</v>
      </c>
      <c r="H5448" t="s">
        <v>1</v>
      </c>
      <c r="I5448" t="s">
        <v>1794</v>
      </c>
    </row>
    <row r="5449" spans="1:9" x14ac:dyDescent="0.25">
      <c r="A5449" t="s">
        <v>1551</v>
      </c>
      <c r="B5449" s="6">
        <v>45658</v>
      </c>
      <c r="C5449" s="6" t="str">
        <f t="shared" si="85"/>
        <v>Q1 2025</v>
      </c>
      <c r="D5449">
        <v>11</v>
      </c>
      <c r="E5449">
        <v>11</v>
      </c>
      <c r="F5449">
        <v>0.84320064768412595</v>
      </c>
      <c r="G5449">
        <v>-0.10727024605929</v>
      </c>
      <c r="H5449" t="s">
        <v>0</v>
      </c>
      <c r="I5449" t="s">
        <v>1794</v>
      </c>
    </row>
    <row r="5450" spans="1:9" x14ac:dyDescent="0.25">
      <c r="A5450" t="s">
        <v>1556</v>
      </c>
      <c r="B5450" s="6">
        <v>45658</v>
      </c>
      <c r="C5450" s="6" t="str">
        <f t="shared" si="85"/>
        <v>Q1 2025</v>
      </c>
      <c r="D5450">
        <v>12</v>
      </c>
      <c r="E5450">
        <v>12</v>
      </c>
      <c r="F5450">
        <v>0.738933313519193</v>
      </c>
      <c r="G5450">
        <v>-0.211537580224224</v>
      </c>
      <c r="H5450" t="s">
        <v>0</v>
      </c>
      <c r="I5450" t="s">
        <v>1794</v>
      </c>
    </row>
    <row r="5451" spans="1:9" x14ac:dyDescent="0.25">
      <c r="A5451" t="s">
        <v>1555</v>
      </c>
      <c r="B5451" s="6">
        <v>45689</v>
      </c>
      <c r="C5451" s="6" t="str">
        <f t="shared" si="85"/>
        <v>Q1 2025</v>
      </c>
      <c r="D5451">
        <v>6</v>
      </c>
      <c r="E5451">
        <v>10</v>
      </c>
      <c r="F5451">
        <v>0.94526208026937897</v>
      </c>
      <c r="G5451">
        <v>-4.8322720542625097E-3</v>
      </c>
      <c r="H5451" t="s">
        <v>0</v>
      </c>
      <c r="I5451" t="s">
        <v>1794</v>
      </c>
    </row>
    <row r="5452" spans="1:9" x14ac:dyDescent="0.25">
      <c r="A5452" t="s">
        <v>1227</v>
      </c>
      <c r="B5452" s="6">
        <v>45689</v>
      </c>
      <c r="C5452" s="6" t="str">
        <f t="shared" si="85"/>
        <v>Q1 2025</v>
      </c>
      <c r="D5452">
        <v>4</v>
      </c>
      <c r="E5452">
        <v>4</v>
      </c>
      <c r="F5452">
        <v>0.96733851846874797</v>
      </c>
      <c r="G5452">
        <v>1.7244166145106099E-2</v>
      </c>
      <c r="H5452" t="s">
        <v>0</v>
      </c>
      <c r="I5452" t="s">
        <v>1794</v>
      </c>
    </row>
    <row r="5453" spans="1:9" x14ac:dyDescent="0.25">
      <c r="A5453" t="s">
        <v>1556</v>
      </c>
      <c r="B5453" s="6">
        <v>45689</v>
      </c>
      <c r="C5453" s="6" t="str">
        <f t="shared" si="85"/>
        <v>Q1 2025</v>
      </c>
      <c r="D5453">
        <v>12</v>
      </c>
      <c r="E5453">
        <v>12</v>
      </c>
      <c r="F5453">
        <v>0.73286192751393797</v>
      </c>
      <c r="G5453">
        <v>-0.21723242480970301</v>
      </c>
      <c r="H5453" t="s">
        <v>0</v>
      </c>
      <c r="I5453" t="s">
        <v>1794</v>
      </c>
    </row>
    <row r="5454" spans="1:9" x14ac:dyDescent="0.25">
      <c r="A5454" t="s">
        <v>1554</v>
      </c>
      <c r="B5454" s="6">
        <v>45689</v>
      </c>
      <c r="C5454" s="6" t="str">
        <f t="shared" si="85"/>
        <v>Q1 2025</v>
      </c>
      <c r="D5454">
        <v>7</v>
      </c>
      <c r="E5454">
        <v>9</v>
      </c>
      <c r="F5454">
        <v>0.91307185694733395</v>
      </c>
      <c r="G5454">
        <v>-3.7022495376308397E-2</v>
      </c>
      <c r="H5454" t="s">
        <v>0</v>
      </c>
      <c r="I5454" t="s">
        <v>1794</v>
      </c>
    </row>
    <row r="5455" spans="1:9" x14ac:dyDescent="0.25">
      <c r="A5455" t="s">
        <v>1551</v>
      </c>
      <c r="B5455" s="6">
        <v>45689</v>
      </c>
      <c r="C5455" s="6" t="str">
        <f t="shared" si="85"/>
        <v>Q1 2025</v>
      </c>
      <c r="D5455">
        <v>11</v>
      </c>
      <c r="E5455">
        <v>11</v>
      </c>
      <c r="F5455">
        <v>0.83473499710948595</v>
      </c>
      <c r="G5455">
        <v>-0.115359355214155</v>
      </c>
      <c r="H5455" t="s">
        <v>1</v>
      </c>
      <c r="I5455" t="s">
        <v>1794</v>
      </c>
    </row>
    <row r="5456" spans="1:9" x14ac:dyDescent="0.25">
      <c r="A5456" t="s">
        <v>1557</v>
      </c>
      <c r="B5456" s="6">
        <v>45689</v>
      </c>
      <c r="C5456" s="6" t="str">
        <f t="shared" si="85"/>
        <v>Q1 2025</v>
      </c>
      <c r="D5456">
        <v>2</v>
      </c>
      <c r="E5456">
        <v>2</v>
      </c>
      <c r="F5456">
        <v>1.05682724607956</v>
      </c>
      <c r="G5456">
        <v>0.106732893755923</v>
      </c>
      <c r="H5456" t="s">
        <v>0</v>
      </c>
      <c r="I5456" t="s">
        <v>1794</v>
      </c>
    </row>
    <row r="5457" spans="1:9" x14ac:dyDescent="0.25">
      <c r="A5457" t="s">
        <v>1552</v>
      </c>
      <c r="B5457" s="6">
        <v>45689</v>
      </c>
      <c r="C5457" s="6" t="str">
        <f t="shared" si="85"/>
        <v>Q1 2025</v>
      </c>
      <c r="D5457">
        <v>10</v>
      </c>
      <c r="E5457">
        <v>7</v>
      </c>
      <c r="F5457">
        <v>0.86922997056415796</v>
      </c>
      <c r="G5457">
        <v>-8.0864381759484294E-2</v>
      </c>
      <c r="H5457" t="s">
        <v>1</v>
      </c>
      <c r="I5457" t="s">
        <v>1794</v>
      </c>
    </row>
    <row r="5458" spans="1:9" x14ac:dyDescent="0.25">
      <c r="A5458" t="s">
        <v>1553</v>
      </c>
      <c r="B5458" s="6">
        <v>45689</v>
      </c>
      <c r="C5458" s="6" t="str">
        <f t="shared" si="85"/>
        <v>Q1 2025</v>
      </c>
      <c r="D5458">
        <v>3</v>
      </c>
      <c r="E5458">
        <v>3</v>
      </c>
      <c r="F5458">
        <v>0.99058246456791399</v>
      </c>
      <c r="G5458">
        <v>4.0488112244272102E-2</v>
      </c>
      <c r="H5458" t="s">
        <v>1</v>
      </c>
      <c r="I5458" t="s">
        <v>1794</v>
      </c>
    </row>
    <row r="5459" spans="1:9" x14ac:dyDescent="0.25">
      <c r="A5459" t="s">
        <v>1794</v>
      </c>
      <c r="B5459" s="6">
        <v>45689</v>
      </c>
      <c r="C5459" s="6" t="str">
        <f t="shared" si="85"/>
        <v>Q1 2025</v>
      </c>
      <c r="D5459">
        <v>1</v>
      </c>
      <c r="E5459">
        <v>1</v>
      </c>
      <c r="F5459">
        <v>1.3589439381099999</v>
      </c>
      <c r="G5459">
        <v>0.40884958578636399</v>
      </c>
      <c r="H5459" t="s">
        <v>1</v>
      </c>
      <c r="I5459" t="s">
        <v>1794</v>
      </c>
    </row>
    <row r="5460" spans="1:9" x14ac:dyDescent="0.25">
      <c r="A5460" t="s">
        <v>1550</v>
      </c>
      <c r="B5460" s="6">
        <v>45689</v>
      </c>
      <c r="C5460" s="6" t="str">
        <f t="shared" si="85"/>
        <v>Q1 2025</v>
      </c>
      <c r="D5460">
        <v>9</v>
      </c>
      <c r="E5460">
        <v>8</v>
      </c>
      <c r="F5460">
        <v>0.87823987118838698</v>
      </c>
      <c r="G5460">
        <v>-7.1854481135255305E-2</v>
      </c>
      <c r="H5460" t="s">
        <v>1</v>
      </c>
      <c r="I5460" t="s">
        <v>1794</v>
      </c>
    </row>
    <row r="5461" spans="1:9" x14ac:dyDescent="0.25">
      <c r="A5461" t="s">
        <v>1549</v>
      </c>
      <c r="B5461" s="6">
        <v>45689</v>
      </c>
      <c r="C5461" s="6" t="str">
        <f t="shared" si="85"/>
        <v>Q1 2025</v>
      </c>
      <c r="D5461">
        <v>8</v>
      </c>
      <c r="E5461">
        <v>6</v>
      </c>
      <c r="F5461">
        <v>0.90394500474114603</v>
      </c>
      <c r="G5461">
        <v>-4.6149347582496197E-2</v>
      </c>
      <c r="H5461" t="s">
        <v>1</v>
      </c>
      <c r="I5461" t="s">
        <v>1794</v>
      </c>
    </row>
    <row r="5462" spans="1:9" x14ac:dyDescent="0.25">
      <c r="A5462" t="s">
        <v>1552</v>
      </c>
      <c r="B5462" s="6">
        <v>45717</v>
      </c>
      <c r="C5462" s="6" t="str">
        <f t="shared" si="85"/>
        <v>Q1 2025</v>
      </c>
      <c r="D5462">
        <v>10</v>
      </c>
      <c r="E5462">
        <v>10</v>
      </c>
      <c r="F5462">
        <v>0.86846741802184102</v>
      </c>
      <c r="G5462">
        <v>-7.4137886020296195E-2</v>
      </c>
      <c r="H5462" t="s">
        <v>0</v>
      </c>
      <c r="I5462" t="s">
        <v>1794</v>
      </c>
    </row>
    <row r="5463" spans="1:9" x14ac:dyDescent="0.25">
      <c r="A5463" t="s">
        <v>1553</v>
      </c>
      <c r="B5463" s="6">
        <v>45717</v>
      </c>
      <c r="C5463" s="6" t="str">
        <f t="shared" si="85"/>
        <v>Q1 2025</v>
      </c>
      <c r="D5463">
        <v>5</v>
      </c>
      <c r="E5463">
        <v>3</v>
      </c>
      <c r="F5463">
        <v>0.95350673360911198</v>
      </c>
      <c r="G5463">
        <v>1.0901429566975001E-2</v>
      </c>
      <c r="H5463" t="s">
        <v>1</v>
      </c>
      <c r="I5463" t="s">
        <v>1794</v>
      </c>
    </row>
    <row r="5464" spans="1:9" x14ac:dyDescent="0.25">
      <c r="A5464" t="s">
        <v>1227</v>
      </c>
      <c r="B5464" s="6">
        <v>45717</v>
      </c>
      <c r="C5464" s="6" t="str">
        <f t="shared" si="85"/>
        <v>Q1 2025</v>
      </c>
      <c r="D5464">
        <v>4</v>
      </c>
      <c r="E5464">
        <v>4</v>
      </c>
      <c r="F5464">
        <v>0.96847763739248105</v>
      </c>
      <c r="G5464">
        <v>2.5872333350344199E-2</v>
      </c>
      <c r="H5464" t="s">
        <v>0</v>
      </c>
      <c r="I5464" t="s">
        <v>1794</v>
      </c>
    </row>
    <row r="5465" spans="1:9" x14ac:dyDescent="0.25">
      <c r="A5465" t="s">
        <v>1554</v>
      </c>
      <c r="B5465" s="6">
        <v>45717</v>
      </c>
      <c r="C5465" s="6" t="str">
        <f t="shared" si="85"/>
        <v>Q1 2025</v>
      </c>
      <c r="D5465">
        <v>8</v>
      </c>
      <c r="E5465">
        <v>7</v>
      </c>
      <c r="F5465">
        <v>0.89465986766143002</v>
      </c>
      <c r="G5465">
        <v>-4.7945436380707099E-2</v>
      </c>
      <c r="H5465" t="s">
        <v>1</v>
      </c>
      <c r="I5465" t="s">
        <v>1794</v>
      </c>
    </row>
    <row r="5466" spans="1:9" x14ac:dyDescent="0.25">
      <c r="A5466" t="s">
        <v>1549</v>
      </c>
      <c r="B5466" s="6">
        <v>45717</v>
      </c>
      <c r="C5466" s="6" t="str">
        <f t="shared" si="85"/>
        <v>Q1 2025</v>
      </c>
      <c r="D5466">
        <v>7</v>
      </c>
      <c r="E5466">
        <v>8</v>
      </c>
      <c r="F5466">
        <v>0.89807578681167999</v>
      </c>
      <c r="G5466">
        <v>-4.4529517230456499E-2</v>
      </c>
      <c r="H5466" t="s">
        <v>0</v>
      </c>
      <c r="I5466" t="s">
        <v>1794</v>
      </c>
    </row>
    <row r="5467" spans="1:9" x14ac:dyDescent="0.25">
      <c r="A5467" t="s">
        <v>1557</v>
      </c>
      <c r="B5467" s="6">
        <v>45717</v>
      </c>
      <c r="C5467" s="6" t="str">
        <f t="shared" si="85"/>
        <v>Q1 2025</v>
      </c>
      <c r="D5467">
        <v>3</v>
      </c>
      <c r="E5467">
        <v>2</v>
      </c>
      <c r="F5467">
        <v>1.0298248856877401</v>
      </c>
      <c r="G5467">
        <v>8.7219581645608807E-2</v>
      </c>
      <c r="H5467" t="s">
        <v>1</v>
      </c>
      <c r="I5467" t="s">
        <v>1794</v>
      </c>
    </row>
    <row r="5468" spans="1:9" x14ac:dyDescent="0.25">
      <c r="A5468" t="s">
        <v>1556</v>
      </c>
      <c r="B5468" s="6">
        <v>45717</v>
      </c>
      <c r="C5468" s="6" t="str">
        <f t="shared" si="85"/>
        <v>Q1 2025</v>
      </c>
      <c r="D5468">
        <v>12</v>
      </c>
      <c r="E5468">
        <v>12</v>
      </c>
      <c r="F5468">
        <v>0.71132521069373</v>
      </c>
      <c r="G5468">
        <v>-0.23128009334840599</v>
      </c>
      <c r="H5468" t="s">
        <v>1</v>
      </c>
      <c r="I5468" t="s">
        <v>1794</v>
      </c>
    </row>
    <row r="5469" spans="1:9" x14ac:dyDescent="0.25">
      <c r="A5469" t="s">
        <v>1555</v>
      </c>
      <c r="B5469" s="6">
        <v>45717</v>
      </c>
      <c r="C5469" s="6" t="str">
        <f t="shared" si="85"/>
        <v>Q1 2025</v>
      </c>
      <c r="D5469">
        <v>2</v>
      </c>
      <c r="E5469">
        <v>6</v>
      </c>
      <c r="F5469">
        <v>1.0315637877661901</v>
      </c>
      <c r="G5469">
        <v>8.8958483724055001E-2</v>
      </c>
      <c r="H5469" t="s">
        <v>0</v>
      </c>
      <c r="I5469" t="s">
        <v>1794</v>
      </c>
    </row>
    <row r="5470" spans="1:9" x14ac:dyDescent="0.25">
      <c r="A5470" t="s">
        <v>1551</v>
      </c>
      <c r="B5470" s="6">
        <v>45717</v>
      </c>
      <c r="C5470" s="6" t="str">
        <f t="shared" si="85"/>
        <v>Q1 2025</v>
      </c>
      <c r="D5470">
        <v>11</v>
      </c>
      <c r="E5470">
        <v>11</v>
      </c>
      <c r="F5470">
        <v>0.84069964186409996</v>
      </c>
      <c r="G5470">
        <v>-0.101905662178036</v>
      </c>
      <c r="H5470" t="s">
        <v>0</v>
      </c>
      <c r="I5470" t="s">
        <v>1794</v>
      </c>
    </row>
    <row r="5471" spans="1:9" x14ac:dyDescent="0.25">
      <c r="A5471" t="s">
        <v>1794</v>
      </c>
      <c r="B5471" s="6">
        <v>45717</v>
      </c>
      <c r="C5471" s="6" t="str">
        <f t="shared" si="85"/>
        <v>Q1 2025</v>
      </c>
      <c r="D5471">
        <v>1</v>
      </c>
      <c r="E5471">
        <v>1</v>
      </c>
      <c r="F5471">
        <v>1.28955022082036</v>
      </c>
      <c r="G5471">
        <v>0.34694491677822797</v>
      </c>
      <c r="H5471" t="s">
        <v>1</v>
      </c>
      <c r="I5471" t="s">
        <v>1794</v>
      </c>
    </row>
    <row r="5472" spans="1:9" x14ac:dyDescent="0.25">
      <c r="A5472" t="s">
        <v>1550</v>
      </c>
      <c r="B5472" s="6">
        <v>45717</v>
      </c>
      <c r="C5472" s="6" t="str">
        <f t="shared" si="85"/>
        <v>Q1 2025</v>
      </c>
      <c r="D5472">
        <v>9</v>
      </c>
      <c r="E5472">
        <v>9</v>
      </c>
      <c r="F5472">
        <v>0.88250715413482905</v>
      </c>
      <c r="G5472">
        <v>-6.0098149907307302E-2</v>
      </c>
      <c r="H5472" t="s">
        <v>0</v>
      </c>
      <c r="I5472" t="s">
        <v>1794</v>
      </c>
    </row>
    <row r="5473" spans="1:9" x14ac:dyDescent="0.25">
      <c r="A5473" t="s">
        <v>375</v>
      </c>
      <c r="B5473" s="6">
        <v>45292</v>
      </c>
      <c r="C5473" s="6" t="str">
        <f t="shared" si="85"/>
        <v>Q1 2024</v>
      </c>
      <c r="D5473">
        <v>1</v>
      </c>
      <c r="E5473">
        <v>6</v>
      </c>
      <c r="F5473">
        <v>1.7972584435971599</v>
      </c>
      <c r="G5473">
        <v>0.173652440019988</v>
      </c>
      <c r="H5473" t="s">
        <v>0</v>
      </c>
      <c r="I5473" t="s">
        <v>374</v>
      </c>
    </row>
    <row r="5474" spans="1:9" x14ac:dyDescent="0.25">
      <c r="A5474" t="s">
        <v>378</v>
      </c>
      <c r="B5474" s="6">
        <v>45292</v>
      </c>
      <c r="C5474" s="6" t="str">
        <f t="shared" si="85"/>
        <v>Q1 2024</v>
      </c>
      <c r="D5474">
        <v>5</v>
      </c>
      <c r="E5474">
        <v>7</v>
      </c>
      <c r="F5474">
        <v>1.5210410208879499</v>
      </c>
      <c r="G5474">
        <v>-0.102564982689225</v>
      </c>
      <c r="H5474" t="s">
        <v>0</v>
      </c>
      <c r="I5474" t="s">
        <v>374</v>
      </c>
    </row>
    <row r="5475" spans="1:9" x14ac:dyDescent="0.25">
      <c r="A5475" t="s">
        <v>374</v>
      </c>
      <c r="B5475" s="6">
        <v>45292</v>
      </c>
      <c r="C5475" s="6" t="str">
        <f t="shared" si="85"/>
        <v>Q1 2024</v>
      </c>
      <c r="D5475">
        <v>4</v>
      </c>
      <c r="E5475">
        <v>5</v>
      </c>
      <c r="F5475">
        <v>1.54989529726939</v>
      </c>
      <c r="G5475">
        <v>-7.2355217331938296E-2</v>
      </c>
      <c r="H5475" t="s">
        <v>0</v>
      </c>
      <c r="I5475" t="s">
        <v>374</v>
      </c>
    </row>
    <row r="5476" spans="1:9" x14ac:dyDescent="0.25">
      <c r="A5476" t="s">
        <v>382</v>
      </c>
      <c r="B5476" s="6">
        <v>45292</v>
      </c>
      <c r="C5476" s="6" t="str">
        <f t="shared" si="85"/>
        <v>Q1 2024</v>
      </c>
      <c r="D5476">
        <v>2</v>
      </c>
      <c r="E5476">
        <v>4</v>
      </c>
      <c r="F5476">
        <v>1.7726859025241699</v>
      </c>
      <c r="G5476">
        <v>0.149079898946995</v>
      </c>
      <c r="H5476" t="s">
        <v>0</v>
      </c>
      <c r="I5476" t="s">
        <v>374</v>
      </c>
    </row>
    <row r="5477" spans="1:9" x14ac:dyDescent="0.25">
      <c r="A5477" t="s">
        <v>380</v>
      </c>
      <c r="B5477" s="6">
        <v>45292</v>
      </c>
      <c r="C5477" s="6" t="str">
        <f t="shared" si="85"/>
        <v>Q1 2024</v>
      </c>
      <c r="D5477">
        <v>6</v>
      </c>
      <c r="E5477">
        <v>10</v>
      </c>
      <c r="F5477">
        <v>1.4664577075562599</v>
      </c>
      <c r="G5477">
        <v>-0.15714829602090899</v>
      </c>
      <c r="H5477" t="s">
        <v>0</v>
      </c>
      <c r="I5477" t="s">
        <v>374</v>
      </c>
    </row>
    <row r="5478" spans="1:9" x14ac:dyDescent="0.25">
      <c r="A5478" t="s">
        <v>380</v>
      </c>
      <c r="B5478" s="6">
        <v>45323</v>
      </c>
      <c r="C5478" s="6" t="str">
        <f t="shared" si="85"/>
        <v>Q1 2024</v>
      </c>
      <c r="D5478">
        <v>7</v>
      </c>
      <c r="E5478">
        <v>6</v>
      </c>
      <c r="F5478">
        <v>1.45413932645498</v>
      </c>
      <c r="G5478">
        <v>-0.18718546619031501</v>
      </c>
      <c r="H5478" t="s">
        <v>1</v>
      </c>
      <c r="I5478" t="s">
        <v>374</v>
      </c>
    </row>
    <row r="5479" spans="1:9" x14ac:dyDescent="0.25">
      <c r="A5479" t="s">
        <v>374</v>
      </c>
      <c r="B5479" s="6">
        <v>45323</v>
      </c>
      <c r="C5479" s="6" t="str">
        <f t="shared" si="85"/>
        <v>Q1 2024</v>
      </c>
      <c r="D5479">
        <v>5</v>
      </c>
      <c r="E5479">
        <v>4</v>
      </c>
      <c r="F5479">
        <v>1.5513560963606501</v>
      </c>
      <c r="G5479">
        <v>-8.9968696284639896E-2</v>
      </c>
      <c r="H5479" t="s">
        <v>1</v>
      </c>
      <c r="I5479" t="s">
        <v>374</v>
      </c>
    </row>
    <row r="5480" spans="1:9" x14ac:dyDescent="0.25">
      <c r="A5480" t="s">
        <v>375</v>
      </c>
      <c r="B5480" s="6">
        <v>45323</v>
      </c>
      <c r="C5480" s="6" t="str">
        <f t="shared" si="85"/>
        <v>Q1 2024</v>
      </c>
      <c r="D5480">
        <v>2</v>
      </c>
      <c r="E5480">
        <v>1</v>
      </c>
      <c r="F5480">
        <v>1.7874773990900299</v>
      </c>
      <c r="G5480">
        <v>0.14615260644473799</v>
      </c>
      <c r="H5480" t="s">
        <v>1</v>
      </c>
      <c r="I5480" t="s">
        <v>374</v>
      </c>
    </row>
    <row r="5481" spans="1:9" x14ac:dyDescent="0.25">
      <c r="A5481" t="s">
        <v>381</v>
      </c>
      <c r="B5481" s="6">
        <v>45323</v>
      </c>
      <c r="C5481" s="6" t="str">
        <f t="shared" si="85"/>
        <v>Q1 2024</v>
      </c>
      <c r="D5481">
        <v>1</v>
      </c>
      <c r="E5481">
        <v>2</v>
      </c>
      <c r="F5481">
        <v>1.88899654137317</v>
      </c>
      <c r="G5481">
        <v>0.23016259133221201</v>
      </c>
      <c r="H5481" t="s">
        <v>0</v>
      </c>
      <c r="I5481" t="s">
        <v>374</v>
      </c>
    </row>
    <row r="5482" spans="1:9" x14ac:dyDescent="0.25">
      <c r="A5482" t="s">
        <v>382</v>
      </c>
      <c r="B5482" s="6">
        <v>45323</v>
      </c>
      <c r="C5482" s="6" t="str">
        <f t="shared" si="85"/>
        <v>Q1 2024</v>
      </c>
      <c r="D5482">
        <v>3</v>
      </c>
      <c r="E5482">
        <v>2</v>
      </c>
      <c r="F5482">
        <v>1.7638586919513699</v>
      </c>
      <c r="G5482">
        <v>0.122533899306074</v>
      </c>
      <c r="H5482" t="s">
        <v>1</v>
      </c>
      <c r="I5482" t="s">
        <v>374</v>
      </c>
    </row>
    <row r="5483" spans="1:9" x14ac:dyDescent="0.25">
      <c r="A5483" t="s">
        <v>378</v>
      </c>
      <c r="B5483" s="6">
        <v>45323</v>
      </c>
      <c r="C5483" s="6" t="str">
        <f t="shared" si="85"/>
        <v>Q1 2024</v>
      </c>
      <c r="D5483">
        <v>6</v>
      </c>
      <c r="E5483">
        <v>5</v>
      </c>
      <c r="F5483">
        <v>1.50693290992186</v>
      </c>
      <c r="G5483">
        <v>-0.134391882723437</v>
      </c>
      <c r="H5483" t="s">
        <v>1</v>
      </c>
      <c r="I5483" t="s">
        <v>374</v>
      </c>
    </row>
    <row r="5484" spans="1:9" x14ac:dyDescent="0.25">
      <c r="A5484" t="s">
        <v>375</v>
      </c>
      <c r="B5484" s="6">
        <v>45352</v>
      </c>
      <c r="C5484" s="6" t="str">
        <f t="shared" si="85"/>
        <v>Q1 2024</v>
      </c>
      <c r="D5484">
        <v>2</v>
      </c>
      <c r="E5484">
        <v>2</v>
      </c>
      <c r="F5484">
        <v>1.8234686940292799</v>
      </c>
      <c r="G5484">
        <v>0.16850977543507301</v>
      </c>
      <c r="H5484" t="s">
        <v>0</v>
      </c>
      <c r="I5484" t="s">
        <v>374</v>
      </c>
    </row>
    <row r="5485" spans="1:9" x14ac:dyDescent="0.25">
      <c r="A5485" t="s">
        <v>381</v>
      </c>
      <c r="B5485" s="6">
        <v>45352</v>
      </c>
      <c r="C5485" s="6" t="str">
        <f t="shared" si="85"/>
        <v>Q1 2024</v>
      </c>
      <c r="D5485">
        <v>1</v>
      </c>
      <c r="E5485">
        <v>1</v>
      </c>
      <c r="F5485">
        <v>1.8617487168656299</v>
      </c>
      <c r="G5485">
        <v>0.20678979827142899</v>
      </c>
      <c r="H5485" t="s">
        <v>1</v>
      </c>
      <c r="I5485" t="s">
        <v>374</v>
      </c>
    </row>
    <row r="5486" spans="1:9" x14ac:dyDescent="0.25">
      <c r="A5486" t="s">
        <v>382</v>
      </c>
      <c r="B5486" s="6">
        <v>45352</v>
      </c>
      <c r="C5486" s="6" t="str">
        <f t="shared" si="85"/>
        <v>Q1 2024</v>
      </c>
      <c r="D5486">
        <v>3</v>
      </c>
      <c r="E5486">
        <v>3</v>
      </c>
      <c r="F5486">
        <v>1.75599602952121</v>
      </c>
      <c r="G5486">
        <v>0.101037110927003</v>
      </c>
      <c r="H5486" t="s">
        <v>1</v>
      </c>
      <c r="I5486" t="s">
        <v>374</v>
      </c>
    </row>
    <row r="5487" spans="1:9" x14ac:dyDescent="0.25">
      <c r="A5487" t="s">
        <v>378</v>
      </c>
      <c r="B5487" s="6">
        <v>45352</v>
      </c>
      <c r="C5487" s="6" t="str">
        <f t="shared" si="85"/>
        <v>Q1 2024</v>
      </c>
      <c r="D5487">
        <v>6</v>
      </c>
      <c r="E5487">
        <v>6</v>
      </c>
      <c r="F5487">
        <v>1.5079709525321701</v>
      </c>
      <c r="G5487">
        <v>-0.14698796606203299</v>
      </c>
      <c r="H5487" t="s">
        <v>1</v>
      </c>
      <c r="I5487" t="s">
        <v>374</v>
      </c>
    </row>
    <row r="5488" spans="1:9" x14ac:dyDescent="0.25">
      <c r="A5488" t="s">
        <v>374</v>
      </c>
      <c r="B5488" s="6">
        <v>45352</v>
      </c>
      <c r="C5488" s="6" t="str">
        <f t="shared" si="85"/>
        <v>Q1 2024</v>
      </c>
      <c r="D5488">
        <v>5</v>
      </c>
      <c r="E5488">
        <v>5</v>
      </c>
      <c r="F5488">
        <v>1.5080129562701701</v>
      </c>
      <c r="G5488">
        <v>-0.146945962324038</v>
      </c>
      <c r="H5488" t="s">
        <v>1</v>
      </c>
      <c r="I5488" t="s">
        <v>374</v>
      </c>
    </row>
    <row r="5489" spans="1:9" x14ac:dyDescent="0.25">
      <c r="A5489" t="s">
        <v>380</v>
      </c>
      <c r="B5489" s="6">
        <v>45352</v>
      </c>
      <c r="C5489" s="6" t="str">
        <f t="shared" si="85"/>
        <v>Q1 2024</v>
      </c>
      <c r="D5489">
        <v>7</v>
      </c>
      <c r="E5489">
        <v>7</v>
      </c>
      <c r="F5489">
        <v>1.47255616234677</v>
      </c>
      <c r="G5489">
        <v>-0.18240275624743399</v>
      </c>
      <c r="H5489" t="s">
        <v>0</v>
      </c>
      <c r="I5489" t="s">
        <v>374</v>
      </c>
    </row>
    <row r="5490" spans="1:9" x14ac:dyDescent="0.25">
      <c r="A5490" t="s">
        <v>380</v>
      </c>
      <c r="B5490" s="6">
        <v>45383</v>
      </c>
      <c r="C5490" s="6" t="str">
        <f t="shared" si="85"/>
        <v>Q2 2024</v>
      </c>
      <c r="D5490">
        <v>8</v>
      </c>
      <c r="E5490">
        <v>7</v>
      </c>
      <c r="F5490">
        <v>1.46988321814123</v>
      </c>
      <c r="G5490">
        <v>-0.17666661763991501</v>
      </c>
      <c r="H5490" t="s">
        <v>1</v>
      </c>
      <c r="I5490" t="s">
        <v>374</v>
      </c>
    </row>
    <row r="5491" spans="1:9" x14ac:dyDescent="0.25">
      <c r="A5491" t="s">
        <v>377</v>
      </c>
      <c r="B5491" s="6">
        <v>45383</v>
      </c>
      <c r="C5491" s="6" t="str">
        <f t="shared" si="85"/>
        <v>Q2 2024</v>
      </c>
      <c r="D5491">
        <v>5</v>
      </c>
      <c r="E5491">
        <v>11</v>
      </c>
      <c r="F5491">
        <v>1.53503405861409</v>
      </c>
      <c r="G5491">
        <v>-9.10020756725584E-2</v>
      </c>
      <c r="H5491" t="s">
        <v>0</v>
      </c>
      <c r="I5491" t="s">
        <v>374</v>
      </c>
    </row>
    <row r="5492" spans="1:9" x14ac:dyDescent="0.25">
      <c r="A5492" t="s">
        <v>374</v>
      </c>
      <c r="B5492" s="6">
        <v>45383</v>
      </c>
      <c r="C5492" s="6" t="str">
        <f t="shared" si="85"/>
        <v>Q2 2024</v>
      </c>
      <c r="D5492">
        <v>7</v>
      </c>
      <c r="E5492">
        <v>5</v>
      </c>
      <c r="F5492">
        <v>1.50569441275503</v>
      </c>
      <c r="G5492">
        <v>-0.14085542302610701</v>
      </c>
      <c r="H5492" t="s">
        <v>1</v>
      </c>
      <c r="I5492" t="s">
        <v>374</v>
      </c>
    </row>
    <row r="5493" spans="1:9" x14ac:dyDescent="0.25">
      <c r="A5493" t="s">
        <v>375</v>
      </c>
      <c r="B5493" s="6">
        <v>45383</v>
      </c>
      <c r="C5493" s="6" t="str">
        <f t="shared" si="85"/>
        <v>Q2 2024</v>
      </c>
      <c r="D5493">
        <v>1</v>
      </c>
      <c r="E5493">
        <v>2</v>
      </c>
      <c r="F5493">
        <v>1.8366708183088101</v>
      </c>
      <c r="G5493">
        <v>0.19012098252766699</v>
      </c>
      <c r="H5493" t="s">
        <v>0</v>
      </c>
      <c r="I5493" t="s">
        <v>374</v>
      </c>
    </row>
    <row r="5494" spans="1:9" x14ac:dyDescent="0.25">
      <c r="A5494" t="s">
        <v>378</v>
      </c>
      <c r="B5494" s="6">
        <v>45383</v>
      </c>
      <c r="C5494" s="6" t="str">
        <f t="shared" si="85"/>
        <v>Q2 2024</v>
      </c>
      <c r="D5494">
        <v>6</v>
      </c>
      <c r="E5494">
        <v>6</v>
      </c>
      <c r="F5494">
        <v>1.5151363735443399</v>
      </c>
      <c r="G5494">
        <v>-0.13141346223679701</v>
      </c>
      <c r="H5494" t="s">
        <v>0</v>
      </c>
      <c r="I5494" t="s">
        <v>374</v>
      </c>
    </row>
    <row r="5495" spans="1:9" x14ac:dyDescent="0.25">
      <c r="A5495" t="s">
        <v>382</v>
      </c>
      <c r="B5495" s="6">
        <v>45383</v>
      </c>
      <c r="C5495" s="6" t="str">
        <f t="shared" si="85"/>
        <v>Q2 2024</v>
      </c>
      <c r="D5495">
        <v>3</v>
      </c>
      <c r="E5495">
        <v>3</v>
      </c>
      <c r="F5495">
        <v>1.7297250526229999</v>
      </c>
      <c r="G5495">
        <v>8.3175216841863298E-2</v>
      </c>
      <c r="H5495" t="s">
        <v>1</v>
      </c>
      <c r="I5495" t="s">
        <v>374</v>
      </c>
    </row>
    <row r="5496" spans="1:9" x14ac:dyDescent="0.25">
      <c r="A5496" t="s">
        <v>381</v>
      </c>
      <c r="B5496" s="6">
        <v>45383</v>
      </c>
      <c r="C5496" s="6" t="str">
        <f t="shared" si="85"/>
        <v>Q2 2024</v>
      </c>
      <c r="D5496">
        <v>2</v>
      </c>
      <c r="E5496">
        <v>1</v>
      </c>
      <c r="F5496">
        <v>1.82522254183685</v>
      </c>
      <c r="G5496">
        <v>0.17867270605570701</v>
      </c>
      <c r="H5496" t="s">
        <v>1</v>
      </c>
      <c r="I5496" t="s">
        <v>374</v>
      </c>
    </row>
    <row r="5497" spans="1:9" x14ac:dyDescent="0.25">
      <c r="A5497" t="s">
        <v>381</v>
      </c>
      <c r="B5497" s="6">
        <v>45413</v>
      </c>
      <c r="C5497" s="6" t="str">
        <f t="shared" si="85"/>
        <v>Q2 2024</v>
      </c>
      <c r="D5497">
        <v>2</v>
      </c>
      <c r="E5497">
        <v>2</v>
      </c>
      <c r="F5497">
        <v>1.7775898716224201</v>
      </c>
      <c r="G5497">
        <v>0.167887027363856</v>
      </c>
      <c r="H5497" t="s">
        <v>1</v>
      </c>
      <c r="I5497" t="s">
        <v>374</v>
      </c>
    </row>
    <row r="5498" spans="1:9" x14ac:dyDescent="0.25">
      <c r="A5498" t="s">
        <v>375</v>
      </c>
      <c r="B5498" s="6">
        <v>45413</v>
      </c>
      <c r="C5498" s="6" t="str">
        <f t="shared" si="85"/>
        <v>Q2 2024</v>
      </c>
      <c r="D5498">
        <v>1</v>
      </c>
      <c r="E5498">
        <v>1</v>
      </c>
      <c r="F5498">
        <v>1.8002090463941001</v>
      </c>
      <c r="G5498">
        <v>0.19050620213554501</v>
      </c>
      <c r="H5498" t="s">
        <v>1729</v>
      </c>
      <c r="I5498" t="s">
        <v>374</v>
      </c>
    </row>
    <row r="5499" spans="1:9" x14ac:dyDescent="0.25">
      <c r="A5499" t="s">
        <v>374</v>
      </c>
      <c r="B5499" s="6">
        <v>45413</v>
      </c>
      <c r="C5499" s="6" t="str">
        <f t="shared" si="85"/>
        <v>Q2 2024</v>
      </c>
      <c r="D5499">
        <v>7</v>
      </c>
      <c r="E5499">
        <v>7</v>
      </c>
      <c r="F5499">
        <v>1.50742716003806</v>
      </c>
      <c r="G5499">
        <v>-0.102275684220498</v>
      </c>
      <c r="H5499" t="s">
        <v>0</v>
      </c>
      <c r="I5499" t="s">
        <v>374</v>
      </c>
    </row>
    <row r="5500" spans="1:9" x14ac:dyDescent="0.25">
      <c r="A5500" t="s">
        <v>377</v>
      </c>
      <c r="B5500" s="6">
        <v>45413</v>
      </c>
      <c r="C5500" s="6" t="str">
        <f t="shared" si="85"/>
        <v>Q2 2024</v>
      </c>
      <c r="D5500">
        <v>5</v>
      </c>
      <c r="E5500">
        <v>5</v>
      </c>
      <c r="F5500">
        <v>1.5370703349705299</v>
      </c>
      <c r="G5500">
        <v>-7.2632509288030597E-2</v>
      </c>
      <c r="H5500" t="s">
        <v>0</v>
      </c>
      <c r="I5500" t="s">
        <v>374</v>
      </c>
    </row>
    <row r="5501" spans="1:9" x14ac:dyDescent="0.25">
      <c r="A5501" t="s">
        <v>382</v>
      </c>
      <c r="B5501" s="6">
        <v>45413</v>
      </c>
      <c r="C5501" s="6" t="str">
        <f t="shared" si="85"/>
        <v>Q2 2024</v>
      </c>
      <c r="D5501">
        <v>3</v>
      </c>
      <c r="E5501">
        <v>3</v>
      </c>
      <c r="F5501">
        <v>1.75324944453549</v>
      </c>
      <c r="G5501">
        <v>0.14354660027692601</v>
      </c>
      <c r="H5501" t="s">
        <v>0</v>
      </c>
      <c r="I5501" t="s">
        <v>374</v>
      </c>
    </row>
    <row r="5502" spans="1:9" x14ac:dyDescent="0.25">
      <c r="A5502" t="s">
        <v>378</v>
      </c>
      <c r="B5502" s="6">
        <v>45413</v>
      </c>
      <c r="C5502" s="6" t="str">
        <f t="shared" si="85"/>
        <v>Q2 2024</v>
      </c>
      <c r="D5502">
        <v>6</v>
      </c>
      <c r="E5502">
        <v>6</v>
      </c>
      <c r="F5502">
        <v>1.5095982181602099</v>
      </c>
      <c r="G5502">
        <v>-0.100104626098348</v>
      </c>
      <c r="H5502" t="s">
        <v>0</v>
      </c>
      <c r="I5502" t="s">
        <v>374</v>
      </c>
    </row>
    <row r="5503" spans="1:9" x14ac:dyDescent="0.25">
      <c r="A5503" t="s">
        <v>380</v>
      </c>
      <c r="B5503" s="6">
        <v>45413</v>
      </c>
      <c r="C5503" s="6" t="str">
        <f t="shared" si="85"/>
        <v>Q2 2024</v>
      </c>
      <c r="D5503">
        <v>8</v>
      </c>
      <c r="E5503">
        <v>8</v>
      </c>
      <c r="F5503">
        <v>1.3827758340891101</v>
      </c>
      <c r="G5503">
        <v>-0.22692701016944999</v>
      </c>
      <c r="H5503" t="s">
        <v>1</v>
      </c>
      <c r="I5503" t="s">
        <v>374</v>
      </c>
    </row>
    <row r="5504" spans="1:9" x14ac:dyDescent="0.25">
      <c r="A5504" t="s">
        <v>383</v>
      </c>
      <c r="B5504" s="6">
        <v>45444</v>
      </c>
      <c r="C5504" s="6" t="str">
        <f t="shared" si="85"/>
        <v>Q2 2024</v>
      </c>
      <c r="D5504">
        <v>1</v>
      </c>
      <c r="E5504">
        <v>12</v>
      </c>
      <c r="F5504">
        <v>1.8210393899800601</v>
      </c>
      <c r="G5504">
        <v>0.20664690432942001</v>
      </c>
      <c r="H5504" t="s">
        <v>0</v>
      </c>
      <c r="I5504" t="s">
        <v>374</v>
      </c>
    </row>
    <row r="5505" spans="1:9" x14ac:dyDescent="0.25">
      <c r="A5505" t="s">
        <v>381</v>
      </c>
      <c r="B5505" s="6">
        <v>45444</v>
      </c>
      <c r="C5505" s="6" t="str">
        <f t="shared" si="85"/>
        <v>Q2 2024</v>
      </c>
      <c r="D5505">
        <v>3</v>
      </c>
      <c r="E5505">
        <v>2</v>
      </c>
      <c r="F5505">
        <v>1.7208980891534</v>
      </c>
      <c r="G5505">
        <v>0.12981122949402299</v>
      </c>
      <c r="H5505" t="s">
        <v>1</v>
      </c>
      <c r="I5505" t="s">
        <v>374</v>
      </c>
    </row>
    <row r="5506" spans="1:9" x14ac:dyDescent="0.25">
      <c r="A5506" t="s">
        <v>380</v>
      </c>
      <c r="B5506" s="6">
        <v>45444</v>
      </c>
      <c r="C5506" s="6" t="str">
        <f t="shared" si="85"/>
        <v>Q2 2024</v>
      </c>
      <c r="D5506">
        <v>11</v>
      </c>
      <c r="E5506">
        <v>8</v>
      </c>
      <c r="F5506">
        <v>1.3468394218512501</v>
      </c>
      <c r="G5506">
        <v>-0.24424743780812</v>
      </c>
      <c r="H5506" t="s">
        <v>1</v>
      </c>
      <c r="I5506" t="s">
        <v>374</v>
      </c>
    </row>
    <row r="5507" spans="1:9" x14ac:dyDescent="0.25">
      <c r="A5507" t="s">
        <v>377</v>
      </c>
      <c r="B5507" s="6">
        <v>45444</v>
      </c>
      <c r="C5507" s="6" t="str">
        <f t="shared" ref="C5507:C5570" si="86">"Q" &amp; ROUNDUP(MONTH(B5507)/3, 0) &amp; " " &amp; YEAR(B5507)</f>
        <v>Q2 2024</v>
      </c>
      <c r="D5507">
        <v>7</v>
      </c>
      <c r="E5507">
        <v>5</v>
      </c>
      <c r="F5507">
        <v>1.5913558615041901</v>
      </c>
      <c r="G5507">
        <v>2.6900184481393099E-4</v>
      </c>
      <c r="H5507" t="s">
        <v>1</v>
      </c>
      <c r="I5507" t="s">
        <v>374</v>
      </c>
    </row>
    <row r="5508" spans="1:9" x14ac:dyDescent="0.25">
      <c r="A5508" t="s">
        <v>382</v>
      </c>
      <c r="B5508" s="6">
        <v>45444</v>
      </c>
      <c r="C5508" s="6" t="str">
        <f t="shared" si="86"/>
        <v>Q2 2024</v>
      </c>
      <c r="D5508">
        <v>4</v>
      </c>
      <c r="E5508">
        <v>3</v>
      </c>
      <c r="F5508">
        <v>1.6991468205012501</v>
      </c>
      <c r="G5508">
        <v>0.10805996084188001</v>
      </c>
      <c r="H5508" t="s">
        <v>1</v>
      </c>
      <c r="I5508" t="s">
        <v>374</v>
      </c>
    </row>
    <row r="5509" spans="1:9" x14ac:dyDescent="0.25">
      <c r="A5509" t="s">
        <v>379</v>
      </c>
      <c r="B5509" s="6">
        <v>45444</v>
      </c>
      <c r="C5509" s="6" t="str">
        <f t="shared" si="86"/>
        <v>Q2 2024</v>
      </c>
      <c r="D5509">
        <v>5</v>
      </c>
      <c r="E5509">
        <v>8</v>
      </c>
      <c r="F5509">
        <v>1.6472878980389001</v>
      </c>
      <c r="G5509">
        <v>4.6171368671080001E-2</v>
      </c>
      <c r="H5509" t="s">
        <v>0</v>
      </c>
      <c r="I5509" t="s">
        <v>374</v>
      </c>
    </row>
    <row r="5510" spans="1:9" x14ac:dyDescent="0.25">
      <c r="A5510" t="s">
        <v>375</v>
      </c>
      <c r="B5510" s="6">
        <v>45444</v>
      </c>
      <c r="C5510" s="6" t="str">
        <f t="shared" si="86"/>
        <v>Q2 2024</v>
      </c>
      <c r="D5510">
        <v>2</v>
      </c>
      <c r="E5510">
        <v>1</v>
      </c>
      <c r="F5510">
        <v>1.75275676737574</v>
      </c>
      <c r="G5510">
        <v>0.16166990771636999</v>
      </c>
      <c r="H5510" t="s">
        <v>1</v>
      </c>
      <c r="I5510" t="s">
        <v>374</v>
      </c>
    </row>
    <row r="5511" spans="1:9" x14ac:dyDescent="0.25">
      <c r="A5511" t="s">
        <v>378</v>
      </c>
      <c r="B5511" s="6">
        <v>45444</v>
      </c>
      <c r="C5511" s="6" t="str">
        <f t="shared" si="86"/>
        <v>Q2 2024</v>
      </c>
      <c r="D5511">
        <v>9</v>
      </c>
      <c r="E5511">
        <v>6</v>
      </c>
      <c r="F5511">
        <v>1.4959161872303</v>
      </c>
      <c r="G5511">
        <v>-9.5170672429071193E-2</v>
      </c>
      <c r="H5511" t="s">
        <v>1</v>
      </c>
      <c r="I5511" t="s">
        <v>374</v>
      </c>
    </row>
    <row r="5512" spans="1:9" x14ac:dyDescent="0.25">
      <c r="A5512" t="s">
        <v>374</v>
      </c>
      <c r="B5512" s="6">
        <v>45444</v>
      </c>
      <c r="C5512" s="6" t="str">
        <f t="shared" si="86"/>
        <v>Q2 2024</v>
      </c>
      <c r="D5512">
        <v>10</v>
      </c>
      <c r="E5512">
        <v>7</v>
      </c>
      <c r="F5512">
        <v>1.4767090698882599</v>
      </c>
      <c r="G5512">
        <v>-0.114377789771118</v>
      </c>
      <c r="H5512" t="s">
        <v>1</v>
      </c>
      <c r="I5512" t="s">
        <v>374</v>
      </c>
    </row>
    <row r="5513" spans="1:9" x14ac:dyDescent="0.25">
      <c r="A5513" t="s">
        <v>1795</v>
      </c>
      <c r="B5513" s="6">
        <v>45444</v>
      </c>
      <c r="C5513" s="6" t="str">
        <f t="shared" si="86"/>
        <v>Q2 2024</v>
      </c>
      <c r="D5513">
        <v>6</v>
      </c>
      <c r="F5513">
        <v>1.59993174062802</v>
      </c>
      <c r="G5513">
        <v>-1.3888311034452899E-2</v>
      </c>
      <c r="I5513" t="s">
        <v>374</v>
      </c>
    </row>
    <row r="5514" spans="1:9" x14ac:dyDescent="0.25">
      <c r="A5514" t="s">
        <v>377</v>
      </c>
      <c r="B5514" s="6">
        <v>45474</v>
      </c>
      <c r="C5514" s="6" t="str">
        <f t="shared" si="86"/>
        <v>Q3 2024</v>
      </c>
      <c r="D5514">
        <v>6</v>
      </c>
      <c r="E5514">
        <v>7</v>
      </c>
      <c r="F5514">
        <v>1.6353077615342999</v>
      </c>
      <c r="G5514">
        <v>2.9393309999659702E-2</v>
      </c>
      <c r="H5514" t="s">
        <v>0</v>
      </c>
      <c r="I5514" t="s">
        <v>374</v>
      </c>
    </row>
    <row r="5515" spans="1:9" x14ac:dyDescent="0.25">
      <c r="A5515" t="s">
        <v>382</v>
      </c>
      <c r="B5515" s="6">
        <v>45474</v>
      </c>
      <c r="C5515" s="6" t="str">
        <f t="shared" si="86"/>
        <v>Q3 2024</v>
      </c>
      <c r="D5515">
        <v>4</v>
      </c>
      <c r="E5515">
        <v>4</v>
      </c>
      <c r="F5515">
        <v>1.6741214156661799</v>
      </c>
      <c r="G5515">
        <v>6.8206964131534098E-2</v>
      </c>
      <c r="H5515" t="s">
        <v>1</v>
      </c>
      <c r="I5515" t="s">
        <v>374</v>
      </c>
    </row>
    <row r="5516" spans="1:9" x14ac:dyDescent="0.25">
      <c r="A5516" t="s">
        <v>380</v>
      </c>
      <c r="B5516" s="6">
        <v>45474</v>
      </c>
      <c r="C5516" s="6" t="str">
        <f t="shared" si="86"/>
        <v>Q3 2024</v>
      </c>
      <c r="D5516">
        <v>12</v>
      </c>
      <c r="E5516">
        <v>11</v>
      </c>
      <c r="F5516">
        <v>1.3681781257896</v>
      </c>
      <c r="G5516">
        <v>-0.237736325745041</v>
      </c>
      <c r="H5516" t="s">
        <v>1</v>
      </c>
      <c r="I5516" t="s">
        <v>374</v>
      </c>
    </row>
    <row r="5517" spans="1:9" x14ac:dyDescent="0.25">
      <c r="A5517" t="s">
        <v>379</v>
      </c>
      <c r="B5517" s="6">
        <v>45474</v>
      </c>
      <c r="C5517" s="6" t="str">
        <f t="shared" si="86"/>
        <v>Q3 2024</v>
      </c>
      <c r="D5517">
        <v>5</v>
      </c>
      <c r="E5517">
        <v>5</v>
      </c>
      <c r="F5517">
        <v>1.6502427261033701</v>
      </c>
      <c r="G5517">
        <v>4.4328274568730702E-2</v>
      </c>
      <c r="H5517" t="s">
        <v>1729</v>
      </c>
      <c r="I5517" t="s">
        <v>374</v>
      </c>
    </row>
    <row r="5518" spans="1:9" x14ac:dyDescent="0.25">
      <c r="A5518" t="s">
        <v>381</v>
      </c>
      <c r="B5518" s="6">
        <v>45474</v>
      </c>
      <c r="C5518" s="6" t="str">
        <f t="shared" si="86"/>
        <v>Q3 2024</v>
      </c>
      <c r="D5518">
        <v>2</v>
      </c>
      <c r="E5518">
        <v>3</v>
      </c>
      <c r="F5518">
        <v>1.7381245891483701</v>
      </c>
      <c r="G5518">
        <v>0.13221013761373199</v>
      </c>
      <c r="H5518" t="s">
        <v>0</v>
      </c>
      <c r="I5518" t="s">
        <v>374</v>
      </c>
    </row>
    <row r="5519" spans="1:9" x14ac:dyDescent="0.25">
      <c r="A5519" t="s">
        <v>376</v>
      </c>
      <c r="B5519" s="6">
        <v>45474</v>
      </c>
      <c r="C5519" s="6" t="str">
        <f t="shared" si="86"/>
        <v>Q3 2024</v>
      </c>
      <c r="D5519">
        <v>9</v>
      </c>
      <c r="E5519">
        <v>9</v>
      </c>
      <c r="F5519">
        <v>1.58115142485619</v>
      </c>
      <c r="G5519">
        <v>-2.8660738149429901E-2</v>
      </c>
      <c r="H5519" t="s">
        <v>0</v>
      </c>
      <c r="I5519" t="s">
        <v>374</v>
      </c>
    </row>
    <row r="5520" spans="1:9" x14ac:dyDescent="0.25">
      <c r="A5520" t="s">
        <v>375</v>
      </c>
      <c r="B5520" s="6">
        <v>45474</v>
      </c>
      <c r="C5520" s="6" t="str">
        <f t="shared" si="86"/>
        <v>Q3 2024</v>
      </c>
      <c r="D5520">
        <v>3</v>
      </c>
      <c r="E5520">
        <v>2</v>
      </c>
      <c r="F5520">
        <v>1.70882116989166</v>
      </c>
      <c r="G5520">
        <v>0.10290671835701599</v>
      </c>
      <c r="H5520" t="s">
        <v>1</v>
      </c>
      <c r="I5520" t="s">
        <v>374</v>
      </c>
    </row>
    <row r="5521" spans="1:9" x14ac:dyDescent="0.25">
      <c r="A5521" t="s">
        <v>374</v>
      </c>
      <c r="B5521" s="6">
        <v>45474</v>
      </c>
      <c r="C5521" s="6" t="str">
        <f t="shared" si="86"/>
        <v>Q3 2024</v>
      </c>
      <c r="D5521">
        <v>11</v>
      </c>
      <c r="E5521">
        <v>10</v>
      </c>
      <c r="F5521">
        <v>1.45168066220442</v>
      </c>
      <c r="G5521">
        <v>-0.154233789330223</v>
      </c>
      <c r="H5521" t="s">
        <v>1</v>
      </c>
      <c r="I5521" t="s">
        <v>374</v>
      </c>
    </row>
    <row r="5522" spans="1:9" x14ac:dyDescent="0.25">
      <c r="A5522" t="s">
        <v>383</v>
      </c>
      <c r="B5522" s="6">
        <v>45474</v>
      </c>
      <c r="C5522" s="6" t="str">
        <f t="shared" si="86"/>
        <v>Q3 2024</v>
      </c>
      <c r="D5522">
        <v>1</v>
      </c>
      <c r="E5522">
        <v>1</v>
      </c>
      <c r="F5522">
        <v>1.8036088614582799</v>
      </c>
      <c r="G5522">
        <v>0.19769440992363899</v>
      </c>
      <c r="H5522" t="s">
        <v>1729</v>
      </c>
      <c r="I5522" t="s">
        <v>374</v>
      </c>
    </row>
    <row r="5523" spans="1:9" x14ac:dyDescent="0.25">
      <c r="A5523" t="s">
        <v>378</v>
      </c>
      <c r="B5523" s="6">
        <v>45474</v>
      </c>
      <c r="C5523" s="6" t="str">
        <f t="shared" si="86"/>
        <v>Q3 2024</v>
      </c>
      <c r="D5523">
        <v>10</v>
      </c>
      <c r="E5523">
        <v>9</v>
      </c>
      <c r="F5523">
        <v>1.4563652853490401</v>
      </c>
      <c r="G5523">
        <v>-0.14954916618560099</v>
      </c>
      <c r="H5523" t="s">
        <v>1</v>
      </c>
      <c r="I5523" t="s">
        <v>374</v>
      </c>
    </row>
    <row r="5524" spans="1:9" x14ac:dyDescent="0.25">
      <c r="A5524" t="s">
        <v>1795</v>
      </c>
      <c r="B5524" s="6">
        <v>45474</v>
      </c>
      <c r="C5524" s="6" t="str">
        <f t="shared" si="86"/>
        <v>Q3 2024</v>
      </c>
      <c r="D5524">
        <v>8</v>
      </c>
      <c r="E5524">
        <v>6</v>
      </c>
      <c r="F5524">
        <v>1.5847129374251501</v>
      </c>
      <c r="G5524">
        <v>-2.12015141094914E-2</v>
      </c>
      <c r="H5524" t="s">
        <v>1</v>
      </c>
      <c r="I5524" t="s">
        <v>374</v>
      </c>
    </row>
    <row r="5525" spans="1:9" x14ac:dyDescent="0.25">
      <c r="A5525" t="s">
        <v>375</v>
      </c>
      <c r="B5525" s="6">
        <v>45505</v>
      </c>
      <c r="C5525" s="6" t="str">
        <f t="shared" si="86"/>
        <v>Q3 2024</v>
      </c>
      <c r="D5525">
        <v>4</v>
      </c>
      <c r="E5525">
        <v>3</v>
      </c>
      <c r="F5525">
        <v>1.7065687645435701</v>
      </c>
      <c r="G5525">
        <v>9.2915985392929307E-2</v>
      </c>
      <c r="H5525" t="s">
        <v>1</v>
      </c>
      <c r="I5525" t="s">
        <v>374</v>
      </c>
    </row>
    <row r="5526" spans="1:9" x14ac:dyDescent="0.25">
      <c r="A5526" t="s">
        <v>378</v>
      </c>
      <c r="B5526" s="6">
        <v>45505</v>
      </c>
      <c r="C5526" s="6" t="str">
        <f t="shared" si="86"/>
        <v>Q3 2024</v>
      </c>
      <c r="D5526">
        <v>10</v>
      </c>
      <c r="E5526">
        <v>10</v>
      </c>
      <c r="F5526">
        <v>1.5144039203294599</v>
      </c>
      <c r="G5526">
        <v>-9.9248858821181202E-2</v>
      </c>
      <c r="H5526" t="s">
        <v>0</v>
      </c>
      <c r="I5526" t="s">
        <v>374</v>
      </c>
    </row>
    <row r="5527" spans="1:9" x14ac:dyDescent="0.25">
      <c r="A5527" t="s">
        <v>380</v>
      </c>
      <c r="B5527" s="6">
        <v>45505</v>
      </c>
      <c r="C5527" s="6" t="str">
        <f t="shared" si="86"/>
        <v>Q3 2024</v>
      </c>
      <c r="D5527">
        <v>12</v>
      </c>
      <c r="E5527">
        <v>12</v>
      </c>
      <c r="F5527">
        <v>1.42098175825684</v>
      </c>
      <c r="G5527">
        <v>-0.1926710208938</v>
      </c>
      <c r="H5527" t="s">
        <v>0</v>
      </c>
      <c r="I5527" t="s">
        <v>374</v>
      </c>
    </row>
    <row r="5528" spans="1:9" x14ac:dyDescent="0.25">
      <c r="A5528" t="s">
        <v>383</v>
      </c>
      <c r="B5528" s="6">
        <v>45505</v>
      </c>
      <c r="C5528" s="6" t="str">
        <f t="shared" si="86"/>
        <v>Q3 2024</v>
      </c>
      <c r="D5528">
        <v>3</v>
      </c>
      <c r="E5528">
        <v>1</v>
      </c>
      <c r="F5528">
        <v>1.74568032979204</v>
      </c>
      <c r="G5528">
        <v>0.13202755064140201</v>
      </c>
      <c r="H5528" t="s">
        <v>1</v>
      </c>
      <c r="I5528" t="s">
        <v>374</v>
      </c>
    </row>
    <row r="5529" spans="1:9" x14ac:dyDescent="0.25">
      <c r="A5529" t="s">
        <v>381</v>
      </c>
      <c r="B5529" s="6">
        <v>45505</v>
      </c>
      <c r="C5529" s="6" t="str">
        <f t="shared" si="86"/>
        <v>Q3 2024</v>
      </c>
      <c r="D5529">
        <v>2</v>
      </c>
      <c r="E5529">
        <v>2</v>
      </c>
      <c r="F5529">
        <v>1.7499022078837101</v>
      </c>
      <c r="G5529">
        <v>0.136249428733065</v>
      </c>
      <c r="H5529" t="s">
        <v>1729</v>
      </c>
      <c r="I5529" t="s">
        <v>374</v>
      </c>
    </row>
    <row r="5530" spans="1:9" x14ac:dyDescent="0.25">
      <c r="A5530" t="s">
        <v>377</v>
      </c>
      <c r="B5530" s="6">
        <v>45505</v>
      </c>
      <c r="C5530" s="6" t="str">
        <f t="shared" si="86"/>
        <v>Q3 2024</v>
      </c>
      <c r="D5530">
        <v>5</v>
      </c>
      <c r="E5530">
        <v>6</v>
      </c>
      <c r="F5530">
        <v>1.6645500449903501</v>
      </c>
      <c r="G5530">
        <v>5.08972658397066E-2</v>
      </c>
      <c r="H5530" t="s">
        <v>0</v>
      </c>
      <c r="I5530" t="s">
        <v>374</v>
      </c>
    </row>
    <row r="5531" spans="1:9" x14ac:dyDescent="0.25">
      <c r="A5531" t="s">
        <v>1795</v>
      </c>
      <c r="B5531" s="6">
        <v>45505</v>
      </c>
      <c r="C5531" s="6" t="str">
        <f t="shared" si="86"/>
        <v>Q3 2024</v>
      </c>
      <c r="D5531">
        <v>8</v>
      </c>
      <c r="E5531">
        <v>8</v>
      </c>
      <c r="F5531">
        <v>1.56575236076567</v>
      </c>
      <c r="G5531">
        <v>-4.79004183849693E-2</v>
      </c>
      <c r="H5531" t="s">
        <v>1</v>
      </c>
      <c r="I5531" t="s">
        <v>374</v>
      </c>
    </row>
    <row r="5532" spans="1:9" x14ac:dyDescent="0.25">
      <c r="A5532" t="s">
        <v>374</v>
      </c>
      <c r="B5532" s="6">
        <v>45505</v>
      </c>
      <c r="C5532" s="6" t="str">
        <f t="shared" si="86"/>
        <v>Q3 2024</v>
      </c>
      <c r="D5532">
        <v>11</v>
      </c>
      <c r="E5532">
        <v>11</v>
      </c>
      <c r="F5532">
        <v>1.45382663481721</v>
      </c>
      <c r="G5532">
        <v>-0.15982614433343401</v>
      </c>
      <c r="H5532" t="s">
        <v>0</v>
      </c>
      <c r="I5532" t="s">
        <v>374</v>
      </c>
    </row>
    <row r="5533" spans="1:9" x14ac:dyDescent="0.25">
      <c r="A5533" t="s">
        <v>382</v>
      </c>
      <c r="B5533" s="6">
        <v>45505</v>
      </c>
      <c r="C5533" s="6" t="str">
        <f t="shared" si="86"/>
        <v>Q3 2024</v>
      </c>
      <c r="D5533">
        <v>1</v>
      </c>
      <c r="E5533">
        <v>4</v>
      </c>
      <c r="F5533">
        <v>1.7533428606072601</v>
      </c>
      <c r="G5533">
        <v>0.13969008145662001</v>
      </c>
      <c r="H5533" t="s">
        <v>0</v>
      </c>
      <c r="I5533" t="s">
        <v>374</v>
      </c>
    </row>
    <row r="5534" spans="1:9" x14ac:dyDescent="0.25">
      <c r="A5534" t="s">
        <v>376</v>
      </c>
      <c r="B5534" s="6">
        <v>45505</v>
      </c>
      <c r="C5534" s="6" t="str">
        <f t="shared" si="86"/>
        <v>Q3 2024</v>
      </c>
      <c r="D5534">
        <v>9</v>
      </c>
      <c r="E5534">
        <v>9</v>
      </c>
      <c r="F5534">
        <v>1.5477639953674101</v>
      </c>
      <c r="G5534">
        <v>-6.58887837832344E-2</v>
      </c>
      <c r="H5534" t="s">
        <v>1</v>
      </c>
      <c r="I5534" t="s">
        <v>374</v>
      </c>
    </row>
    <row r="5535" spans="1:9" x14ac:dyDescent="0.25">
      <c r="A5535" t="s">
        <v>379</v>
      </c>
      <c r="B5535" s="6">
        <v>45505</v>
      </c>
      <c r="C5535" s="6" t="str">
        <f t="shared" si="86"/>
        <v>Q3 2024</v>
      </c>
      <c r="D5535">
        <v>6</v>
      </c>
      <c r="E5535">
        <v>5</v>
      </c>
      <c r="F5535">
        <v>1.62740769330354</v>
      </c>
      <c r="G5535">
        <v>1.37549141528949E-2</v>
      </c>
      <c r="H5535" t="s">
        <v>1</v>
      </c>
      <c r="I5535" t="s">
        <v>374</v>
      </c>
    </row>
    <row r="5536" spans="1:9" x14ac:dyDescent="0.25">
      <c r="A5536" t="s">
        <v>381</v>
      </c>
      <c r="B5536" s="6">
        <v>45536</v>
      </c>
      <c r="C5536" s="6" t="str">
        <f t="shared" si="86"/>
        <v>Q3 2024</v>
      </c>
      <c r="D5536">
        <v>1</v>
      </c>
      <c r="E5536">
        <v>2</v>
      </c>
      <c r="F5536">
        <v>1.77360961316262</v>
      </c>
      <c r="G5536">
        <v>0.15287868144565001</v>
      </c>
      <c r="H5536" t="s">
        <v>0</v>
      </c>
      <c r="I5536" t="s">
        <v>374</v>
      </c>
    </row>
    <row r="5537" spans="1:9" x14ac:dyDescent="0.25">
      <c r="A5537" t="s">
        <v>374</v>
      </c>
      <c r="B5537" s="6">
        <v>45536</v>
      </c>
      <c r="C5537" s="6" t="str">
        <f t="shared" si="86"/>
        <v>Q3 2024</v>
      </c>
      <c r="D5537">
        <v>12</v>
      </c>
      <c r="E5537">
        <v>11</v>
      </c>
      <c r="F5537">
        <v>1.4717541519330199</v>
      </c>
      <c r="G5537">
        <v>-0.148976779783945</v>
      </c>
      <c r="H5537" t="s">
        <v>1</v>
      </c>
      <c r="I5537" t="s">
        <v>374</v>
      </c>
    </row>
    <row r="5538" spans="1:9" x14ac:dyDescent="0.25">
      <c r="A5538" t="s">
        <v>377</v>
      </c>
      <c r="B5538" s="6">
        <v>45536</v>
      </c>
      <c r="C5538" s="6" t="str">
        <f t="shared" si="86"/>
        <v>Q3 2024</v>
      </c>
      <c r="D5538">
        <v>6</v>
      </c>
      <c r="E5538">
        <v>5</v>
      </c>
      <c r="F5538">
        <v>1.64041966131212</v>
      </c>
      <c r="G5538">
        <v>1.9688729595153099E-2</v>
      </c>
      <c r="H5538" t="s">
        <v>1</v>
      </c>
      <c r="I5538" t="s">
        <v>374</v>
      </c>
    </row>
    <row r="5539" spans="1:9" x14ac:dyDescent="0.25">
      <c r="A5539" t="s">
        <v>375</v>
      </c>
      <c r="B5539" s="6">
        <v>45536</v>
      </c>
      <c r="C5539" s="6" t="str">
        <f t="shared" si="86"/>
        <v>Q3 2024</v>
      </c>
      <c r="D5539">
        <v>3</v>
      </c>
      <c r="E5539">
        <v>4</v>
      </c>
      <c r="F5539">
        <v>1.69648386260286</v>
      </c>
      <c r="G5539">
        <v>7.5752930885894104E-2</v>
      </c>
      <c r="H5539" t="s">
        <v>0</v>
      </c>
      <c r="I5539" t="s">
        <v>374</v>
      </c>
    </row>
    <row r="5540" spans="1:9" x14ac:dyDescent="0.25">
      <c r="A5540" t="s">
        <v>382</v>
      </c>
      <c r="B5540" s="6">
        <v>45536</v>
      </c>
      <c r="C5540" s="6" t="str">
        <f t="shared" si="86"/>
        <v>Q3 2024</v>
      </c>
      <c r="D5540">
        <v>2</v>
      </c>
      <c r="E5540">
        <v>1</v>
      </c>
      <c r="F5540">
        <v>1.7688334770568801</v>
      </c>
      <c r="G5540">
        <v>0.14810254533991299</v>
      </c>
      <c r="H5540" t="s">
        <v>1</v>
      </c>
      <c r="I5540" t="s">
        <v>374</v>
      </c>
    </row>
    <row r="5541" spans="1:9" x14ac:dyDescent="0.25">
      <c r="A5541" t="s">
        <v>379</v>
      </c>
      <c r="B5541" s="6">
        <v>45536</v>
      </c>
      <c r="C5541" s="6" t="str">
        <f t="shared" si="86"/>
        <v>Q3 2024</v>
      </c>
      <c r="D5541">
        <v>5</v>
      </c>
      <c r="E5541">
        <v>6</v>
      </c>
      <c r="F5541">
        <v>1.6577838530847</v>
      </c>
      <c r="G5541">
        <v>3.7052921367737301E-2</v>
      </c>
      <c r="H5541" t="s">
        <v>0</v>
      </c>
      <c r="I5541" t="s">
        <v>374</v>
      </c>
    </row>
    <row r="5542" spans="1:9" x14ac:dyDescent="0.25">
      <c r="A5542" t="s">
        <v>378</v>
      </c>
      <c r="B5542" s="6">
        <v>45536</v>
      </c>
      <c r="C5542" s="6" t="str">
        <f t="shared" si="86"/>
        <v>Q3 2024</v>
      </c>
      <c r="D5542">
        <v>10</v>
      </c>
      <c r="E5542">
        <v>10</v>
      </c>
      <c r="F5542">
        <v>1.5088614752537399</v>
      </c>
      <c r="G5542">
        <v>-0.11186945646322299</v>
      </c>
      <c r="H5542" t="s">
        <v>1</v>
      </c>
      <c r="I5542" t="s">
        <v>374</v>
      </c>
    </row>
    <row r="5543" spans="1:9" x14ac:dyDescent="0.25">
      <c r="A5543" t="s">
        <v>376</v>
      </c>
      <c r="B5543" s="6">
        <v>45536</v>
      </c>
      <c r="C5543" s="6" t="str">
        <f t="shared" si="86"/>
        <v>Q3 2024</v>
      </c>
      <c r="D5543">
        <v>9</v>
      </c>
      <c r="E5543">
        <v>9</v>
      </c>
      <c r="F5543">
        <v>1.5149553476869799</v>
      </c>
      <c r="G5543">
        <v>-0.10577558402998199</v>
      </c>
      <c r="H5543" t="s">
        <v>1</v>
      </c>
      <c r="I5543" t="s">
        <v>374</v>
      </c>
    </row>
    <row r="5544" spans="1:9" x14ac:dyDescent="0.25">
      <c r="A5544" t="s">
        <v>380</v>
      </c>
      <c r="B5544" s="6">
        <v>45536</v>
      </c>
      <c r="C5544" s="6" t="str">
        <f t="shared" si="86"/>
        <v>Q3 2024</v>
      </c>
      <c r="D5544">
        <v>11</v>
      </c>
      <c r="E5544">
        <v>12</v>
      </c>
      <c r="F5544">
        <v>1.49639648701246</v>
      </c>
      <c r="G5544">
        <v>-0.124334444704504</v>
      </c>
      <c r="H5544" t="s">
        <v>0</v>
      </c>
      <c r="I5544" t="s">
        <v>374</v>
      </c>
    </row>
    <row r="5545" spans="1:9" x14ac:dyDescent="0.25">
      <c r="A5545" t="s">
        <v>1795</v>
      </c>
      <c r="B5545" s="6">
        <v>45536</v>
      </c>
      <c r="C5545" s="6" t="str">
        <f t="shared" si="86"/>
        <v>Q3 2024</v>
      </c>
      <c r="D5545">
        <v>8</v>
      </c>
      <c r="E5545">
        <v>8</v>
      </c>
      <c r="F5545">
        <v>1.60266194971903</v>
      </c>
      <c r="G5545">
        <v>-1.80689819979396E-2</v>
      </c>
      <c r="H5545" t="s">
        <v>0</v>
      </c>
      <c r="I5545" t="s">
        <v>374</v>
      </c>
    </row>
    <row r="5546" spans="1:9" x14ac:dyDescent="0.25">
      <c r="A5546" t="s">
        <v>383</v>
      </c>
      <c r="B5546" s="6">
        <v>45536</v>
      </c>
      <c r="C5546" s="6" t="str">
        <f t="shared" si="86"/>
        <v>Q3 2024</v>
      </c>
      <c r="D5546">
        <v>4</v>
      </c>
      <c r="E5546">
        <v>3</v>
      </c>
      <c r="F5546">
        <v>1.69628037006221</v>
      </c>
      <c r="G5546">
        <v>7.5549438345245704E-2</v>
      </c>
      <c r="H5546" t="s">
        <v>1</v>
      </c>
      <c r="I5546" t="s">
        <v>374</v>
      </c>
    </row>
    <row r="5547" spans="1:9" x14ac:dyDescent="0.25">
      <c r="A5547" t="s">
        <v>378</v>
      </c>
      <c r="B5547" s="6">
        <v>45566</v>
      </c>
      <c r="C5547" s="6" t="str">
        <f t="shared" si="86"/>
        <v>Q4 2024</v>
      </c>
      <c r="D5547">
        <v>10</v>
      </c>
      <c r="E5547">
        <v>10</v>
      </c>
      <c r="F5547">
        <v>1.51174044710332</v>
      </c>
      <c r="G5547">
        <v>-0.11266505460990001</v>
      </c>
      <c r="H5547" t="s">
        <v>0</v>
      </c>
      <c r="I5547" t="s">
        <v>374</v>
      </c>
    </row>
    <row r="5548" spans="1:9" x14ac:dyDescent="0.25">
      <c r="A5548" t="s">
        <v>376</v>
      </c>
      <c r="B5548" s="6">
        <v>45566</v>
      </c>
      <c r="C5548" s="6" t="str">
        <f t="shared" si="86"/>
        <v>Q4 2024</v>
      </c>
      <c r="D5548">
        <v>9</v>
      </c>
      <c r="E5548">
        <v>9</v>
      </c>
      <c r="F5548">
        <v>1.5651324155580799</v>
      </c>
      <c r="G5548">
        <v>-5.9273086155141999E-2</v>
      </c>
      <c r="H5548" t="s">
        <v>0</v>
      </c>
      <c r="I5548" t="s">
        <v>374</v>
      </c>
    </row>
    <row r="5549" spans="1:9" x14ac:dyDescent="0.25">
      <c r="A5549" t="s">
        <v>379</v>
      </c>
      <c r="B5549" s="6">
        <v>45566</v>
      </c>
      <c r="C5549" s="6" t="str">
        <f t="shared" si="86"/>
        <v>Q4 2024</v>
      </c>
      <c r="D5549">
        <v>6</v>
      </c>
      <c r="E5549">
        <v>5</v>
      </c>
      <c r="F5549">
        <v>1.648300516952</v>
      </c>
      <c r="G5549">
        <v>2.3895015238785299E-2</v>
      </c>
      <c r="H5549" t="s">
        <v>1</v>
      </c>
      <c r="I5549" t="s">
        <v>374</v>
      </c>
    </row>
    <row r="5550" spans="1:9" x14ac:dyDescent="0.25">
      <c r="A5550" t="s">
        <v>380</v>
      </c>
      <c r="B5550" s="6">
        <v>45566</v>
      </c>
      <c r="C5550" s="6" t="str">
        <f t="shared" si="86"/>
        <v>Q4 2024</v>
      </c>
      <c r="D5550">
        <v>12</v>
      </c>
      <c r="E5550">
        <v>11</v>
      </c>
      <c r="F5550">
        <v>1.4641467872662399</v>
      </c>
      <c r="G5550">
        <v>-0.16025871444697401</v>
      </c>
      <c r="H5550" t="s">
        <v>1</v>
      </c>
      <c r="I5550" t="s">
        <v>374</v>
      </c>
    </row>
    <row r="5551" spans="1:9" x14ac:dyDescent="0.25">
      <c r="A5551" t="s">
        <v>1795</v>
      </c>
      <c r="B5551" s="6">
        <v>45566</v>
      </c>
      <c r="C5551" s="6" t="str">
        <f t="shared" si="86"/>
        <v>Q4 2024</v>
      </c>
      <c r="D5551">
        <v>8</v>
      </c>
      <c r="E5551">
        <v>8</v>
      </c>
      <c r="F5551">
        <v>1.5958587337046899</v>
      </c>
      <c r="G5551">
        <v>-2.8546768008525399E-2</v>
      </c>
      <c r="H5551" t="s">
        <v>1</v>
      </c>
      <c r="I5551" t="s">
        <v>374</v>
      </c>
    </row>
    <row r="5552" spans="1:9" x14ac:dyDescent="0.25">
      <c r="A5552" t="s">
        <v>383</v>
      </c>
      <c r="B5552" s="6">
        <v>45566</v>
      </c>
      <c r="C5552" s="6" t="str">
        <f t="shared" si="86"/>
        <v>Q4 2024</v>
      </c>
      <c r="D5552">
        <v>1</v>
      </c>
      <c r="E5552">
        <v>4</v>
      </c>
      <c r="F5552">
        <v>1.77414653426893</v>
      </c>
      <c r="G5552">
        <v>0.149741032555712</v>
      </c>
      <c r="H5552" t="s">
        <v>0</v>
      </c>
      <c r="I5552" t="s">
        <v>374</v>
      </c>
    </row>
    <row r="5553" spans="1:9" x14ac:dyDescent="0.25">
      <c r="A5553" t="s">
        <v>374</v>
      </c>
      <c r="B5553" s="6">
        <v>45566</v>
      </c>
      <c r="C5553" s="6" t="str">
        <f t="shared" si="86"/>
        <v>Q4 2024</v>
      </c>
      <c r="D5553">
        <v>11</v>
      </c>
      <c r="E5553">
        <v>12</v>
      </c>
      <c r="F5553">
        <v>1.4937549092586699</v>
      </c>
      <c r="G5553">
        <v>-0.13065059245454999</v>
      </c>
      <c r="H5553" t="s">
        <v>0</v>
      </c>
      <c r="I5553" t="s">
        <v>374</v>
      </c>
    </row>
    <row r="5554" spans="1:9" x14ac:dyDescent="0.25">
      <c r="A5554" t="s">
        <v>382</v>
      </c>
      <c r="B5554" s="6">
        <v>45566</v>
      </c>
      <c r="C5554" s="6" t="str">
        <f t="shared" si="86"/>
        <v>Q4 2024</v>
      </c>
      <c r="D5554">
        <v>2</v>
      </c>
      <c r="E5554">
        <v>2</v>
      </c>
      <c r="F5554">
        <v>1.7549888668184599</v>
      </c>
      <c r="G5554">
        <v>0.13058336510523999</v>
      </c>
      <c r="H5554" t="s">
        <v>1</v>
      </c>
      <c r="I5554" t="s">
        <v>374</v>
      </c>
    </row>
    <row r="5555" spans="1:9" x14ac:dyDescent="0.25">
      <c r="A5555" t="s">
        <v>375</v>
      </c>
      <c r="B5555" s="6">
        <v>45566</v>
      </c>
      <c r="C5555" s="6" t="str">
        <f t="shared" si="86"/>
        <v>Q4 2024</v>
      </c>
      <c r="D5555">
        <v>5</v>
      </c>
      <c r="E5555">
        <v>3</v>
      </c>
      <c r="F5555">
        <v>1.6525179103676899</v>
      </c>
      <c r="G5555">
        <v>2.8112408654472801E-2</v>
      </c>
      <c r="H5555" t="s">
        <v>1</v>
      </c>
      <c r="I5555" t="s">
        <v>374</v>
      </c>
    </row>
    <row r="5556" spans="1:9" x14ac:dyDescent="0.25">
      <c r="A5556" t="s">
        <v>381</v>
      </c>
      <c r="B5556" s="6">
        <v>45566</v>
      </c>
      <c r="C5556" s="6" t="str">
        <f t="shared" si="86"/>
        <v>Q4 2024</v>
      </c>
      <c r="D5556">
        <v>3</v>
      </c>
      <c r="E5556">
        <v>1</v>
      </c>
      <c r="F5556">
        <v>1.7437829997594001</v>
      </c>
      <c r="G5556">
        <v>0.119377498046186</v>
      </c>
      <c r="H5556" t="s">
        <v>1</v>
      </c>
      <c r="I5556" t="s">
        <v>374</v>
      </c>
    </row>
    <row r="5557" spans="1:9" x14ac:dyDescent="0.25">
      <c r="A5557" t="s">
        <v>377</v>
      </c>
      <c r="B5557" s="6">
        <v>45566</v>
      </c>
      <c r="C5557" s="6" t="str">
        <f t="shared" si="86"/>
        <v>Q4 2024</v>
      </c>
      <c r="D5557">
        <v>4</v>
      </c>
      <c r="E5557">
        <v>6</v>
      </c>
      <c r="F5557">
        <v>1.66409039778791</v>
      </c>
      <c r="G5557">
        <v>3.9684896074696198E-2</v>
      </c>
      <c r="H5557" t="s">
        <v>0</v>
      </c>
      <c r="I5557" t="s">
        <v>374</v>
      </c>
    </row>
    <row r="5558" spans="1:9" x14ac:dyDescent="0.25">
      <c r="A5558" t="s">
        <v>383</v>
      </c>
      <c r="B5558" s="6">
        <v>45597</v>
      </c>
      <c r="C5558" s="6" t="str">
        <f t="shared" si="86"/>
        <v>Q4 2024</v>
      </c>
      <c r="D5558">
        <v>1</v>
      </c>
      <c r="E5558">
        <v>1</v>
      </c>
      <c r="F5558">
        <v>1.81906336736114</v>
      </c>
      <c r="G5558">
        <v>0.19016084229253</v>
      </c>
      <c r="H5558" t="s">
        <v>0</v>
      </c>
      <c r="I5558" t="s">
        <v>374</v>
      </c>
    </row>
    <row r="5559" spans="1:9" x14ac:dyDescent="0.25">
      <c r="A5559" t="s">
        <v>382</v>
      </c>
      <c r="B5559" s="6">
        <v>45597</v>
      </c>
      <c r="C5559" s="6" t="str">
        <f t="shared" si="86"/>
        <v>Q4 2024</v>
      </c>
      <c r="D5559">
        <v>3</v>
      </c>
      <c r="E5559">
        <v>2</v>
      </c>
      <c r="F5559">
        <v>1.75456626619741</v>
      </c>
      <c r="G5559">
        <v>0.125663741128798</v>
      </c>
      <c r="H5559" t="s">
        <v>1</v>
      </c>
      <c r="I5559" t="s">
        <v>374</v>
      </c>
    </row>
    <row r="5560" spans="1:9" x14ac:dyDescent="0.25">
      <c r="A5560" t="s">
        <v>376</v>
      </c>
      <c r="B5560" s="6">
        <v>45597</v>
      </c>
      <c r="C5560" s="6" t="str">
        <f t="shared" si="86"/>
        <v>Q4 2024</v>
      </c>
      <c r="D5560">
        <v>8</v>
      </c>
      <c r="E5560">
        <v>9</v>
      </c>
      <c r="F5560">
        <v>1.5837331697400201</v>
      </c>
      <c r="G5560">
        <v>-4.5169355328586999E-2</v>
      </c>
      <c r="H5560" t="s">
        <v>0</v>
      </c>
      <c r="I5560" t="s">
        <v>374</v>
      </c>
    </row>
    <row r="5561" spans="1:9" x14ac:dyDescent="0.25">
      <c r="A5561" t="s">
        <v>375</v>
      </c>
      <c r="B5561" s="6">
        <v>45597</v>
      </c>
      <c r="C5561" s="6" t="str">
        <f t="shared" si="86"/>
        <v>Q4 2024</v>
      </c>
      <c r="D5561">
        <v>7</v>
      </c>
      <c r="E5561">
        <v>5</v>
      </c>
      <c r="F5561">
        <v>1.6012508658410201</v>
      </c>
      <c r="G5561">
        <v>-2.7651659227591701E-2</v>
      </c>
      <c r="H5561" t="s">
        <v>1</v>
      </c>
      <c r="I5561" t="s">
        <v>374</v>
      </c>
    </row>
    <row r="5562" spans="1:9" x14ac:dyDescent="0.25">
      <c r="A5562" t="s">
        <v>380</v>
      </c>
      <c r="B5562" s="6">
        <v>45597</v>
      </c>
      <c r="C5562" s="6" t="str">
        <f t="shared" si="86"/>
        <v>Q4 2024</v>
      </c>
      <c r="D5562">
        <v>12</v>
      </c>
      <c r="E5562">
        <v>12</v>
      </c>
      <c r="F5562">
        <v>1.4638992941820299</v>
      </c>
      <c r="G5562">
        <v>-0.16500323088657801</v>
      </c>
      <c r="H5562" t="s">
        <v>0</v>
      </c>
      <c r="I5562" t="s">
        <v>374</v>
      </c>
    </row>
    <row r="5563" spans="1:9" x14ac:dyDescent="0.25">
      <c r="A5563" t="s">
        <v>1795</v>
      </c>
      <c r="B5563" s="6">
        <v>45597</v>
      </c>
      <c r="C5563" s="6" t="str">
        <f t="shared" si="86"/>
        <v>Q4 2024</v>
      </c>
      <c r="D5563">
        <v>9</v>
      </c>
      <c r="E5563">
        <v>8</v>
      </c>
      <c r="F5563">
        <v>1.5787387684194101</v>
      </c>
      <c r="G5563">
        <v>-5.0163756649195E-2</v>
      </c>
      <c r="H5563" t="s">
        <v>1</v>
      </c>
      <c r="I5563" t="s">
        <v>374</v>
      </c>
    </row>
    <row r="5564" spans="1:9" x14ac:dyDescent="0.25">
      <c r="A5564" t="s">
        <v>381</v>
      </c>
      <c r="B5564" s="6">
        <v>45597</v>
      </c>
      <c r="C5564" s="6" t="str">
        <f t="shared" si="86"/>
        <v>Q4 2024</v>
      </c>
      <c r="D5564">
        <v>2</v>
      </c>
      <c r="E5564">
        <v>3</v>
      </c>
      <c r="F5564">
        <v>1.76931314182377</v>
      </c>
      <c r="G5564">
        <v>0.14041061675515701</v>
      </c>
      <c r="H5564" t="s">
        <v>0</v>
      </c>
      <c r="I5564" t="s">
        <v>374</v>
      </c>
    </row>
    <row r="5565" spans="1:9" x14ac:dyDescent="0.25">
      <c r="A5565" t="s">
        <v>374</v>
      </c>
      <c r="B5565" s="6">
        <v>45597</v>
      </c>
      <c r="C5565" s="6" t="str">
        <f t="shared" si="86"/>
        <v>Q4 2024</v>
      </c>
      <c r="D5565">
        <v>10</v>
      </c>
      <c r="E5565">
        <v>11</v>
      </c>
      <c r="F5565">
        <v>1.51350551742008</v>
      </c>
      <c r="G5565">
        <v>-0.115397007648532</v>
      </c>
      <c r="H5565" t="s">
        <v>0</v>
      </c>
      <c r="I5565" t="s">
        <v>374</v>
      </c>
    </row>
    <row r="5566" spans="1:9" x14ac:dyDescent="0.25">
      <c r="A5566" t="s">
        <v>377</v>
      </c>
      <c r="B5566" s="6">
        <v>45597</v>
      </c>
      <c r="C5566" s="6" t="str">
        <f t="shared" si="86"/>
        <v>Q4 2024</v>
      </c>
      <c r="D5566">
        <v>5</v>
      </c>
      <c r="E5566">
        <v>4</v>
      </c>
      <c r="F5566">
        <v>1.66549530818957</v>
      </c>
      <c r="G5566">
        <v>3.6592783120956901E-2</v>
      </c>
      <c r="H5566" t="s">
        <v>1</v>
      </c>
      <c r="I5566" t="s">
        <v>374</v>
      </c>
    </row>
    <row r="5567" spans="1:9" x14ac:dyDescent="0.25">
      <c r="A5567" t="s">
        <v>378</v>
      </c>
      <c r="B5567" s="6">
        <v>45597</v>
      </c>
      <c r="C5567" s="6" t="str">
        <f t="shared" si="86"/>
        <v>Q4 2024</v>
      </c>
      <c r="D5567">
        <v>11</v>
      </c>
      <c r="E5567">
        <v>10</v>
      </c>
      <c r="F5567">
        <v>1.50206409544138</v>
      </c>
      <c r="G5567">
        <v>-0.12683842962723199</v>
      </c>
      <c r="H5567" t="s">
        <v>1</v>
      </c>
      <c r="I5567" t="s">
        <v>374</v>
      </c>
    </row>
    <row r="5568" spans="1:9" x14ac:dyDescent="0.25">
      <c r="A5568" t="s">
        <v>379</v>
      </c>
      <c r="B5568" s="6">
        <v>45597</v>
      </c>
      <c r="C5568" s="6" t="str">
        <f t="shared" si="86"/>
        <v>Q4 2024</v>
      </c>
      <c r="D5568">
        <v>4</v>
      </c>
      <c r="E5568">
        <v>6</v>
      </c>
      <c r="F5568">
        <v>1.6662979811388801</v>
      </c>
      <c r="G5568">
        <v>3.73954560702736E-2</v>
      </c>
      <c r="H5568" t="s">
        <v>0</v>
      </c>
      <c r="I5568" t="s">
        <v>374</v>
      </c>
    </row>
    <row r="5569" spans="1:9" x14ac:dyDescent="0.25">
      <c r="A5569" t="s">
        <v>376</v>
      </c>
      <c r="B5569" s="6">
        <v>45627</v>
      </c>
      <c r="C5569" s="6" t="str">
        <f t="shared" si="86"/>
        <v>Q4 2024</v>
      </c>
      <c r="D5569">
        <v>9</v>
      </c>
      <c r="E5569">
        <v>8</v>
      </c>
      <c r="F5569">
        <v>1.5693544037885701</v>
      </c>
      <c r="G5569">
        <v>-6.0351481968203301E-2</v>
      </c>
      <c r="H5569" t="s">
        <v>1</v>
      </c>
      <c r="I5569" t="s">
        <v>374</v>
      </c>
    </row>
    <row r="5570" spans="1:9" x14ac:dyDescent="0.25">
      <c r="A5570" t="s">
        <v>1795</v>
      </c>
      <c r="B5570" s="6">
        <v>45627</v>
      </c>
      <c r="C5570" s="6" t="str">
        <f t="shared" si="86"/>
        <v>Q4 2024</v>
      </c>
      <c r="D5570">
        <v>8</v>
      </c>
      <c r="E5570">
        <v>9</v>
      </c>
      <c r="F5570">
        <v>1.57557246876683</v>
      </c>
      <c r="G5570">
        <v>-5.4133416989939002E-2</v>
      </c>
      <c r="H5570" t="s">
        <v>0</v>
      </c>
      <c r="I5570" t="s">
        <v>374</v>
      </c>
    </row>
    <row r="5571" spans="1:9" x14ac:dyDescent="0.25">
      <c r="A5571" t="s">
        <v>377</v>
      </c>
      <c r="B5571" s="6">
        <v>45627</v>
      </c>
      <c r="C5571" s="6" t="str">
        <f t="shared" ref="C5571:C5634" si="87">"Q" &amp; ROUNDUP(MONTH(B5571)/3, 0) &amp; " " &amp; YEAR(B5571)</f>
        <v>Q4 2024</v>
      </c>
      <c r="D5571">
        <v>4</v>
      </c>
      <c r="E5571">
        <v>5</v>
      </c>
      <c r="F5571">
        <v>1.69869327629978</v>
      </c>
      <c r="G5571">
        <v>6.8987390543006705E-2</v>
      </c>
      <c r="H5571" t="s">
        <v>0</v>
      </c>
      <c r="I5571" t="s">
        <v>374</v>
      </c>
    </row>
    <row r="5572" spans="1:9" x14ac:dyDescent="0.25">
      <c r="A5572" t="s">
        <v>380</v>
      </c>
      <c r="B5572" s="6">
        <v>45627</v>
      </c>
      <c r="C5572" s="6" t="str">
        <f t="shared" si="87"/>
        <v>Q4 2024</v>
      </c>
      <c r="D5572">
        <v>12</v>
      </c>
      <c r="E5572">
        <v>12</v>
      </c>
      <c r="F5572">
        <v>1.4652328481241399</v>
      </c>
      <c r="G5572">
        <v>-0.16447303763263299</v>
      </c>
      <c r="H5572" t="s">
        <v>0</v>
      </c>
      <c r="I5572" t="s">
        <v>374</v>
      </c>
    </row>
    <row r="5573" spans="1:9" x14ac:dyDescent="0.25">
      <c r="A5573" t="s">
        <v>382</v>
      </c>
      <c r="B5573" s="6">
        <v>45627</v>
      </c>
      <c r="C5573" s="6" t="str">
        <f t="shared" si="87"/>
        <v>Q4 2024</v>
      </c>
      <c r="D5573">
        <v>3</v>
      </c>
      <c r="E5573">
        <v>3</v>
      </c>
      <c r="F5573">
        <v>1.74959485012946</v>
      </c>
      <c r="G5573">
        <v>0.11988896437269</v>
      </c>
      <c r="H5573" t="s">
        <v>1729</v>
      </c>
      <c r="I5573" t="s">
        <v>374</v>
      </c>
    </row>
    <row r="5574" spans="1:9" x14ac:dyDescent="0.25">
      <c r="A5574" t="s">
        <v>383</v>
      </c>
      <c r="B5574" s="6">
        <v>45627</v>
      </c>
      <c r="C5574" s="6" t="str">
        <f t="shared" si="87"/>
        <v>Q4 2024</v>
      </c>
      <c r="D5574">
        <v>1</v>
      </c>
      <c r="E5574">
        <v>1</v>
      </c>
      <c r="F5574">
        <v>1.8180358956939</v>
      </c>
      <c r="G5574">
        <v>0.18833000993712601</v>
      </c>
      <c r="H5574" t="s">
        <v>1729</v>
      </c>
      <c r="I5574" t="s">
        <v>374</v>
      </c>
    </row>
    <row r="5575" spans="1:9" x14ac:dyDescent="0.25">
      <c r="A5575" t="s">
        <v>378</v>
      </c>
      <c r="B5575" s="6">
        <v>45627</v>
      </c>
      <c r="C5575" s="6" t="str">
        <f t="shared" si="87"/>
        <v>Q4 2024</v>
      </c>
      <c r="D5575">
        <v>10</v>
      </c>
      <c r="E5575">
        <v>11</v>
      </c>
      <c r="F5575">
        <v>1.5183444719121699</v>
      </c>
      <c r="G5575">
        <v>-0.11136141384459899</v>
      </c>
      <c r="H5575" t="s">
        <v>0</v>
      </c>
      <c r="I5575" t="s">
        <v>374</v>
      </c>
    </row>
    <row r="5576" spans="1:9" x14ac:dyDescent="0.25">
      <c r="A5576" t="s">
        <v>381</v>
      </c>
      <c r="B5576" s="6">
        <v>45627</v>
      </c>
      <c r="C5576" s="6" t="str">
        <f t="shared" si="87"/>
        <v>Q4 2024</v>
      </c>
      <c r="D5576">
        <v>2</v>
      </c>
      <c r="E5576">
        <v>2</v>
      </c>
      <c r="F5576">
        <v>1.7552801422275199</v>
      </c>
      <c r="G5576">
        <v>0.125574256470741</v>
      </c>
      <c r="H5576" t="s">
        <v>1</v>
      </c>
      <c r="I5576" t="s">
        <v>374</v>
      </c>
    </row>
    <row r="5577" spans="1:9" x14ac:dyDescent="0.25">
      <c r="A5577" t="s">
        <v>374</v>
      </c>
      <c r="B5577" s="6">
        <v>45627</v>
      </c>
      <c r="C5577" s="6" t="str">
        <f t="shared" si="87"/>
        <v>Q4 2024</v>
      </c>
      <c r="D5577">
        <v>11</v>
      </c>
      <c r="E5577">
        <v>10</v>
      </c>
      <c r="F5577">
        <v>1.4848974301840501</v>
      </c>
      <c r="G5577">
        <v>-0.14480845557271901</v>
      </c>
      <c r="H5577" t="s">
        <v>1</v>
      </c>
      <c r="I5577" t="s">
        <v>374</v>
      </c>
    </row>
    <row r="5578" spans="1:9" x14ac:dyDescent="0.25">
      <c r="A5578" t="s">
        <v>375</v>
      </c>
      <c r="B5578" s="6">
        <v>45627</v>
      </c>
      <c r="C5578" s="6" t="str">
        <f t="shared" si="87"/>
        <v>Q4 2024</v>
      </c>
      <c r="D5578">
        <v>7</v>
      </c>
      <c r="E5578">
        <v>7</v>
      </c>
      <c r="F5578">
        <v>1.6287804326209501</v>
      </c>
      <c r="G5578">
        <v>-9.2545313582226198E-4</v>
      </c>
      <c r="H5578" t="s">
        <v>0</v>
      </c>
      <c r="I5578" t="s">
        <v>374</v>
      </c>
    </row>
    <row r="5579" spans="1:9" x14ac:dyDescent="0.25">
      <c r="A5579" t="s">
        <v>379</v>
      </c>
      <c r="B5579" s="6">
        <v>45627</v>
      </c>
      <c r="C5579" s="6" t="str">
        <f t="shared" si="87"/>
        <v>Q4 2024</v>
      </c>
      <c r="D5579">
        <v>5</v>
      </c>
      <c r="E5579">
        <v>4</v>
      </c>
      <c r="F5579">
        <v>1.6629785235771299</v>
      </c>
      <c r="G5579">
        <v>3.32726378203533E-2</v>
      </c>
      <c r="H5579" t="s">
        <v>1</v>
      </c>
      <c r="I5579" t="s">
        <v>374</v>
      </c>
    </row>
    <row r="5580" spans="1:9" x14ac:dyDescent="0.25">
      <c r="A5580" t="s">
        <v>382</v>
      </c>
      <c r="B5580" s="6">
        <v>45658</v>
      </c>
      <c r="C5580" s="6" t="str">
        <f t="shared" si="87"/>
        <v>Q1 2025</v>
      </c>
      <c r="D5580">
        <v>3</v>
      </c>
      <c r="E5580">
        <v>3</v>
      </c>
      <c r="F5580">
        <v>1.7362791239180599</v>
      </c>
      <c r="G5580">
        <v>0.114355724481492</v>
      </c>
      <c r="H5580" t="s">
        <v>1729</v>
      </c>
      <c r="I5580" t="s">
        <v>374</v>
      </c>
    </row>
    <row r="5581" spans="1:9" x14ac:dyDescent="0.25">
      <c r="A5581" t="s">
        <v>381</v>
      </c>
      <c r="B5581" s="6">
        <v>45658</v>
      </c>
      <c r="C5581" s="6" t="str">
        <f t="shared" si="87"/>
        <v>Q1 2025</v>
      </c>
      <c r="D5581">
        <v>2</v>
      </c>
      <c r="E5581">
        <v>2</v>
      </c>
      <c r="F5581">
        <v>1.7581980348425399</v>
      </c>
      <c r="G5581">
        <v>0.13627463540597901</v>
      </c>
      <c r="H5581" t="s">
        <v>0</v>
      </c>
      <c r="I5581" t="s">
        <v>374</v>
      </c>
    </row>
    <row r="5582" spans="1:9" x14ac:dyDescent="0.25">
      <c r="A5582" t="s">
        <v>377</v>
      </c>
      <c r="B5582" s="6">
        <v>45658</v>
      </c>
      <c r="C5582" s="6" t="str">
        <f t="shared" si="87"/>
        <v>Q1 2025</v>
      </c>
      <c r="D5582">
        <v>4</v>
      </c>
      <c r="E5582">
        <v>4</v>
      </c>
      <c r="F5582">
        <v>1.69889070979567</v>
      </c>
      <c r="G5582">
        <v>7.6967310359110599E-2</v>
      </c>
      <c r="H5582" t="s">
        <v>0</v>
      </c>
      <c r="I5582" t="s">
        <v>374</v>
      </c>
    </row>
    <row r="5583" spans="1:9" x14ac:dyDescent="0.25">
      <c r="A5583" t="s">
        <v>379</v>
      </c>
      <c r="B5583" s="6">
        <v>45658</v>
      </c>
      <c r="C5583" s="6" t="str">
        <f t="shared" si="87"/>
        <v>Q1 2025</v>
      </c>
      <c r="D5583">
        <v>5</v>
      </c>
      <c r="E5583">
        <v>5</v>
      </c>
      <c r="F5583">
        <v>1.6360716846204499</v>
      </c>
      <c r="G5583">
        <v>1.41482851838852E-2</v>
      </c>
      <c r="H5583" t="s">
        <v>1</v>
      </c>
      <c r="I5583" t="s">
        <v>374</v>
      </c>
    </row>
    <row r="5584" spans="1:9" x14ac:dyDescent="0.25">
      <c r="A5584" t="s">
        <v>380</v>
      </c>
      <c r="B5584" s="6">
        <v>45658</v>
      </c>
      <c r="C5584" s="6" t="str">
        <f t="shared" si="87"/>
        <v>Q1 2025</v>
      </c>
      <c r="D5584">
        <v>11</v>
      </c>
      <c r="E5584">
        <v>12</v>
      </c>
      <c r="F5584">
        <v>1.47347050722671</v>
      </c>
      <c r="G5584">
        <v>-0.148452892209852</v>
      </c>
      <c r="H5584" t="s">
        <v>0</v>
      </c>
      <c r="I5584" t="s">
        <v>374</v>
      </c>
    </row>
    <row r="5585" spans="1:9" x14ac:dyDescent="0.25">
      <c r="A5585" t="s">
        <v>378</v>
      </c>
      <c r="B5585" s="6">
        <v>45658</v>
      </c>
      <c r="C5585" s="6" t="str">
        <f t="shared" si="87"/>
        <v>Q1 2025</v>
      </c>
      <c r="D5585">
        <v>10</v>
      </c>
      <c r="E5585">
        <v>10</v>
      </c>
      <c r="F5585">
        <v>1.51592095386507</v>
      </c>
      <c r="G5585">
        <v>-0.10600244557148999</v>
      </c>
      <c r="H5585" t="s">
        <v>0</v>
      </c>
      <c r="I5585" t="s">
        <v>374</v>
      </c>
    </row>
    <row r="5586" spans="1:9" x14ac:dyDescent="0.25">
      <c r="A5586" t="s">
        <v>1795</v>
      </c>
      <c r="B5586" s="6">
        <v>45658</v>
      </c>
      <c r="C5586" s="6" t="str">
        <f t="shared" si="87"/>
        <v>Q1 2025</v>
      </c>
      <c r="D5586">
        <v>8</v>
      </c>
      <c r="E5586">
        <v>8</v>
      </c>
      <c r="F5586">
        <v>1.57233214262122</v>
      </c>
      <c r="G5586">
        <v>-4.95912568153387E-2</v>
      </c>
      <c r="H5586" t="s">
        <v>0</v>
      </c>
      <c r="I5586" t="s">
        <v>374</v>
      </c>
    </row>
    <row r="5587" spans="1:9" x14ac:dyDescent="0.25">
      <c r="A5587" t="s">
        <v>383</v>
      </c>
      <c r="B5587" s="6">
        <v>45658</v>
      </c>
      <c r="C5587" s="6" t="str">
        <f t="shared" si="87"/>
        <v>Q1 2025</v>
      </c>
      <c r="D5587">
        <v>1</v>
      </c>
      <c r="E5587">
        <v>1</v>
      </c>
      <c r="F5587">
        <v>1.8056029536696301</v>
      </c>
      <c r="G5587">
        <v>0.18367955423307</v>
      </c>
      <c r="H5587" t="s">
        <v>1729</v>
      </c>
      <c r="I5587" t="s">
        <v>374</v>
      </c>
    </row>
    <row r="5588" spans="1:9" x14ac:dyDescent="0.25">
      <c r="A5588" t="s">
        <v>375</v>
      </c>
      <c r="B5588" s="6">
        <v>45658</v>
      </c>
      <c r="C5588" s="6" t="str">
        <f t="shared" si="87"/>
        <v>Q1 2025</v>
      </c>
      <c r="D5588">
        <v>7</v>
      </c>
      <c r="E5588">
        <v>7</v>
      </c>
      <c r="F5588">
        <v>1.6053981262933901</v>
      </c>
      <c r="G5588">
        <v>-1.65252731431739E-2</v>
      </c>
      <c r="H5588" t="s">
        <v>1</v>
      </c>
      <c r="I5588" t="s">
        <v>374</v>
      </c>
    </row>
    <row r="5589" spans="1:9" x14ac:dyDescent="0.25">
      <c r="A5589" t="s">
        <v>376</v>
      </c>
      <c r="B5589" s="6">
        <v>45658</v>
      </c>
      <c r="C5589" s="6" t="str">
        <f t="shared" si="87"/>
        <v>Q1 2025</v>
      </c>
      <c r="D5589">
        <v>9</v>
      </c>
      <c r="E5589">
        <v>9</v>
      </c>
      <c r="F5589">
        <v>1.56763014825494</v>
      </c>
      <c r="G5589">
        <v>-5.4293251181625597E-2</v>
      </c>
      <c r="H5589" t="s">
        <v>0</v>
      </c>
      <c r="I5589" t="s">
        <v>374</v>
      </c>
    </row>
    <row r="5590" spans="1:9" x14ac:dyDescent="0.25">
      <c r="A5590" t="s">
        <v>374</v>
      </c>
      <c r="B5590" s="6">
        <v>45658</v>
      </c>
      <c r="C5590" s="6" t="str">
        <f t="shared" si="87"/>
        <v>Q1 2025</v>
      </c>
      <c r="D5590">
        <v>12</v>
      </c>
      <c r="E5590">
        <v>11</v>
      </c>
      <c r="F5590">
        <v>1.47136300869451</v>
      </c>
      <c r="G5590">
        <v>-0.15056039074205599</v>
      </c>
      <c r="H5590" t="s">
        <v>1</v>
      </c>
      <c r="I5590" t="s">
        <v>374</v>
      </c>
    </row>
    <row r="5591" spans="1:9" x14ac:dyDescent="0.25">
      <c r="A5591" t="s">
        <v>374</v>
      </c>
      <c r="B5591" s="6">
        <v>45689</v>
      </c>
      <c r="C5591" s="6" t="str">
        <f t="shared" si="87"/>
        <v>Q1 2025</v>
      </c>
      <c r="D5591">
        <v>11</v>
      </c>
      <c r="E5591">
        <v>12</v>
      </c>
      <c r="F5591">
        <v>1.47444551788002</v>
      </c>
      <c r="G5591">
        <v>-0.140606203664665</v>
      </c>
      <c r="H5591" t="s">
        <v>0</v>
      </c>
      <c r="I5591" t="s">
        <v>374</v>
      </c>
    </row>
    <row r="5592" spans="1:9" x14ac:dyDescent="0.25">
      <c r="A5592" t="s">
        <v>382</v>
      </c>
      <c r="B5592" s="6">
        <v>45689</v>
      </c>
      <c r="C5592" s="6" t="str">
        <f t="shared" si="87"/>
        <v>Q1 2025</v>
      </c>
      <c r="D5592">
        <v>3</v>
      </c>
      <c r="E5592">
        <v>3</v>
      </c>
      <c r="F5592">
        <v>1.7216436960356001</v>
      </c>
      <c r="G5592">
        <v>0.10659197449091</v>
      </c>
      <c r="H5592" t="s">
        <v>1</v>
      </c>
      <c r="I5592" t="s">
        <v>374</v>
      </c>
    </row>
    <row r="5593" spans="1:9" x14ac:dyDescent="0.25">
      <c r="A5593" t="s">
        <v>377</v>
      </c>
      <c r="B5593" s="6">
        <v>45689</v>
      </c>
      <c r="C5593" s="6" t="str">
        <f t="shared" si="87"/>
        <v>Q1 2025</v>
      </c>
      <c r="D5593">
        <v>4</v>
      </c>
      <c r="E5593">
        <v>4</v>
      </c>
      <c r="F5593">
        <v>1.6948673561502801</v>
      </c>
      <c r="G5593">
        <v>7.9815634605590699E-2</v>
      </c>
      <c r="H5593" t="s">
        <v>1729</v>
      </c>
      <c r="I5593" t="s">
        <v>374</v>
      </c>
    </row>
    <row r="5594" spans="1:9" x14ac:dyDescent="0.25">
      <c r="A5594" t="s">
        <v>375</v>
      </c>
      <c r="B5594" s="6">
        <v>45689</v>
      </c>
      <c r="C5594" s="6" t="str">
        <f t="shared" si="87"/>
        <v>Q1 2025</v>
      </c>
      <c r="D5594">
        <v>7</v>
      </c>
      <c r="E5594">
        <v>7</v>
      </c>
      <c r="F5594">
        <v>1.57650778408319</v>
      </c>
      <c r="G5594">
        <v>-3.8543937461503003E-2</v>
      </c>
      <c r="H5594" t="s">
        <v>1</v>
      </c>
      <c r="I5594" t="s">
        <v>374</v>
      </c>
    </row>
    <row r="5595" spans="1:9" x14ac:dyDescent="0.25">
      <c r="A5595" t="s">
        <v>383</v>
      </c>
      <c r="B5595" s="6">
        <v>45689</v>
      </c>
      <c r="C5595" s="6" t="str">
        <f t="shared" si="87"/>
        <v>Q1 2025</v>
      </c>
      <c r="D5595">
        <v>1</v>
      </c>
      <c r="E5595">
        <v>1</v>
      </c>
      <c r="F5595">
        <v>1.7993674422924599</v>
      </c>
      <c r="G5595">
        <v>0.184315720747767</v>
      </c>
      <c r="H5595" t="s">
        <v>1729</v>
      </c>
      <c r="I5595" t="s">
        <v>374</v>
      </c>
    </row>
    <row r="5596" spans="1:9" x14ac:dyDescent="0.25">
      <c r="A5596" t="s">
        <v>376</v>
      </c>
      <c r="B5596" s="6">
        <v>45689</v>
      </c>
      <c r="C5596" s="6" t="str">
        <f t="shared" si="87"/>
        <v>Q1 2025</v>
      </c>
      <c r="D5596">
        <v>9</v>
      </c>
      <c r="E5596">
        <v>9</v>
      </c>
      <c r="F5596">
        <v>1.5584352714233101</v>
      </c>
      <c r="G5596">
        <v>-5.6616450121377497E-2</v>
      </c>
      <c r="H5596" t="s">
        <v>0</v>
      </c>
      <c r="I5596" t="s">
        <v>374</v>
      </c>
    </row>
    <row r="5597" spans="1:9" x14ac:dyDescent="0.25">
      <c r="A5597" t="s">
        <v>379</v>
      </c>
      <c r="B5597" s="6">
        <v>45689</v>
      </c>
      <c r="C5597" s="6" t="str">
        <f t="shared" si="87"/>
        <v>Q1 2025</v>
      </c>
      <c r="D5597">
        <v>5</v>
      </c>
      <c r="E5597">
        <v>5</v>
      </c>
      <c r="F5597">
        <v>1.62593050233934</v>
      </c>
      <c r="G5597">
        <v>1.0878780794651099E-2</v>
      </c>
      <c r="H5597" t="s">
        <v>1</v>
      </c>
      <c r="I5597" t="s">
        <v>374</v>
      </c>
    </row>
    <row r="5598" spans="1:9" x14ac:dyDescent="0.25">
      <c r="A5598" t="s">
        <v>381</v>
      </c>
      <c r="B5598" s="6">
        <v>45689</v>
      </c>
      <c r="C5598" s="6" t="str">
        <f t="shared" si="87"/>
        <v>Q1 2025</v>
      </c>
      <c r="D5598">
        <v>2</v>
      </c>
      <c r="E5598">
        <v>2</v>
      </c>
      <c r="F5598">
        <v>1.7459017313199201</v>
      </c>
      <c r="G5598">
        <v>0.13085000977522601</v>
      </c>
      <c r="H5598" t="s">
        <v>1729</v>
      </c>
      <c r="I5598" t="s">
        <v>374</v>
      </c>
    </row>
    <row r="5599" spans="1:9" x14ac:dyDescent="0.25">
      <c r="A5599" t="s">
        <v>378</v>
      </c>
      <c r="B5599" s="6">
        <v>45689</v>
      </c>
      <c r="C5599" s="6" t="str">
        <f t="shared" si="87"/>
        <v>Q1 2025</v>
      </c>
      <c r="D5599">
        <v>10</v>
      </c>
      <c r="E5599">
        <v>10</v>
      </c>
      <c r="F5599">
        <v>1.5440461824404199</v>
      </c>
      <c r="G5599">
        <v>-7.1005539104273804E-2</v>
      </c>
      <c r="H5599" t="s">
        <v>0</v>
      </c>
      <c r="I5599" t="s">
        <v>374</v>
      </c>
    </row>
    <row r="5600" spans="1:9" x14ac:dyDescent="0.25">
      <c r="A5600" t="s">
        <v>1795</v>
      </c>
      <c r="B5600" s="6">
        <v>45689</v>
      </c>
      <c r="C5600" s="6" t="str">
        <f t="shared" si="87"/>
        <v>Q1 2025</v>
      </c>
      <c r="D5600">
        <v>8</v>
      </c>
      <c r="E5600">
        <v>8</v>
      </c>
      <c r="F5600">
        <v>1.57514986765801</v>
      </c>
      <c r="G5600">
        <v>-3.9901853886682402E-2</v>
      </c>
      <c r="H5600" t="s">
        <v>0</v>
      </c>
      <c r="I5600" t="s">
        <v>374</v>
      </c>
    </row>
    <row r="5601" spans="1:9" x14ac:dyDescent="0.25">
      <c r="A5601" t="s">
        <v>380</v>
      </c>
      <c r="B5601" s="6">
        <v>45689</v>
      </c>
      <c r="C5601" s="6" t="str">
        <f t="shared" si="87"/>
        <v>Q1 2025</v>
      </c>
      <c r="D5601">
        <v>12</v>
      </c>
      <c r="E5601">
        <v>11</v>
      </c>
      <c r="F5601">
        <v>1.4492735853690499</v>
      </c>
      <c r="G5601">
        <v>-0.16577813617564299</v>
      </c>
      <c r="H5601" t="s">
        <v>1</v>
      </c>
      <c r="I5601" t="s">
        <v>374</v>
      </c>
    </row>
    <row r="5602" spans="1:9" x14ac:dyDescent="0.25">
      <c r="A5602" t="s">
        <v>382</v>
      </c>
      <c r="B5602" s="6">
        <v>45717</v>
      </c>
      <c r="C5602" s="6" t="str">
        <f t="shared" si="87"/>
        <v>Q1 2025</v>
      </c>
      <c r="D5602">
        <v>2</v>
      </c>
      <c r="E5602">
        <v>3</v>
      </c>
      <c r="F5602">
        <v>1.7493312365548499</v>
      </c>
      <c r="G5602">
        <v>0.134060937718122</v>
      </c>
      <c r="H5602" t="s">
        <v>0</v>
      </c>
      <c r="I5602" t="s">
        <v>374</v>
      </c>
    </row>
    <row r="5603" spans="1:9" x14ac:dyDescent="0.25">
      <c r="A5603" t="s">
        <v>375</v>
      </c>
      <c r="B5603" s="6">
        <v>45717</v>
      </c>
      <c r="C5603" s="6" t="str">
        <f t="shared" si="87"/>
        <v>Q1 2025</v>
      </c>
      <c r="D5603">
        <v>7</v>
      </c>
      <c r="E5603">
        <v>7</v>
      </c>
      <c r="F5603">
        <v>1.58829051476662</v>
      </c>
      <c r="G5603">
        <v>-2.6979784070112901E-2</v>
      </c>
      <c r="H5603" t="s">
        <v>0</v>
      </c>
      <c r="I5603" t="s">
        <v>374</v>
      </c>
    </row>
    <row r="5604" spans="1:9" x14ac:dyDescent="0.25">
      <c r="A5604" t="s">
        <v>377</v>
      </c>
      <c r="B5604" s="6">
        <v>45717</v>
      </c>
      <c r="C5604" s="6" t="str">
        <f t="shared" si="87"/>
        <v>Q1 2025</v>
      </c>
      <c r="D5604">
        <v>4</v>
      </c>
      <c r="E5604">
        <v>4</v>
      </c>
      <c r="F5604">
        <v>1.6925430707270701</v>
      </c>
      <c r="G5604">
        <v>7.7272771890334102E-2</v>
      </c>
      <c r="H5604" t="s">
        <v>1729</v>
      </c>
      <c r="I5604" t="s">
        <v>374</v>
      </c>
    </row>
    <row r="5605" spans="1:9" x14ac:dyDescent="0.25">
      <c r="A5605" t="s">
        <v>374</v>
      </c>
      <c r="B5605" s="6">
        <v>45717</v>
      </c>
      <c r="C5605" s="6" t="str">
        <f t="shared" si="87"/>
        <v>Q1 2025</v>
      </c>
      <c r="D5605">
        <v>11</v>
      </c>
      <c r="E5605">
        <v>11</v>
      </c>
      <c r="F5605">
        <v>1.4852540668766701</v>
      </c>
      <c r="G5605">
        <v>-0.13001623196006101</v>
      </c>
      <c r="H5605" t="s">
        <v>0</v>
      </c>
      <c r="I5605" t="s">
        <v>374</v>
      </c>
    </row>
    <row r="5606" spans="1:9" x14ac:dyDescent="0.25">
      <c r="A5606" t="s">
        <v>379</v>
      </c>
      <c r="B5606" s="6">
        <v>45717</v>
      </c>
      <c r="C5606" s="6" t="str">
        <f t="shared" si="87"/>
        <v>Q1 2025</v>
      </c>
      <c r="D5606">
        <v>5</v>
      </c>
      <c r="E5606">
        <v>5</v>
      </c>
      <c r="F5606">
        <v>1.62039509789622</v>
      </c>
      <c r="G5606">
        <v>5.1247990594900303E-3</v>
      </c>
      <c r="H5606" t="s">
        <v>1</v>
      </c>
      <c r="I5606" t="s">
        <v>374</v>
      </c>
    </row>
    <row r="5607" spans="1:9" x14ac:dyDescent="0.25">
      <c r="A5607" t="s">
        <v>1795</v>
      </c>
      <c r="B5607" s="6">
        <v>45717</v>
      </c>
      <c r="C5607" s="6" t="str">
        <f t="shared" si="87"/>
        <v>Q1 2025</v>
      </c>
      <c r="D5607">
        <v>9</v>
      </c>
      <c r="E5607">
        <v>8</v>
      </c>
      <c r="F5607">
        <v>1.57624849512464</v>
      </c>
      <c r="G5607">
        <v>-3.9021803712088597E-2</v>
      </c>
      <c r="H5607" t="s">
        <v>1</v>
      </c>
      <c r="I5607" t="s">
        <v>374</v>
      </c>
    </row>
    <row r="5608" spans="1:9" x14ac:dyDescent="0.25">
      <c r="A5608" t="s">
        <v>378</v>
      </c>
      <c r="B5608" s="6">
        <v>45717</v>
      </c>
      <c r="C5608" s="6" t="str">
        <f t="shared" si="87"/>
        <v>Q1 2025</v>
      </c>
      <c r="D5608">
        <v>10</v>
      </c>
      <c r="E5608">
        <v>10</v>
      </c>
      <c r="F5608">
        <v>1.5354973118428401</v>
      </c>
      <c r="G5608">
        <v>-7.9772986993894499E-2</v>
      </c>
      <c r="H5608" t="s">
        <v>1</v>
      </c>
      <c r="I5608" t="s">
        <v>374</v>
      </c>
    </row>
    <row r="5609" spans="1:9" x14ac:dyDescent="0.25">
      <c r="A5609" t="s">
        <v>381</v>
      </c>
      <c r="B5609" s="6">
        <v>45717</v>
      </c>
      <c r="C5609" s="6" t="str">
        <f t="shared" si="87"/>
        <v>Q1 2025</v>
      </c>
      <c r="D5609">
        <v>3</v>
      </c>
      <c r="E5609">
        <v>2</v>
      </c>
      <c r="F5609">
        <v>1.7122341040782201</v>
      </c>
      <c r="G5609">
        <v>9.6963805241486498E-2</v>
      </c>
      <c r="H5609" t="s">
        <v>1</v>
      </c>
      <c r="I5609" t="s">
        <v>374</v>
      </c>
    </row>
    <row r="5610" spans="1:9" x14ac:dyDescent="0.25">
      <c r="A5610" t="s">
        <v>376</v>
      </c>
      <c r="B5610" s="6">
        <v>45717</v>
      </c>
      <c r="C5610" s="6" t="str">
        <f t="shared" si="87"/>
        <v>Q1 2025</v>
      </c>
      <c r="D5610">
        <v>8</v>
      </c>
      <c r="E5610">
        <v>9</v>
      </c>
      <c r="F5610">
        <v>1.5814103486123701</v>
      </c>
      <c r="G5610">
        <v>-3.3859950224361897E-2</v>
      </c>
      <c r="H5610" t="s">
        <v>0</v>
      </c>
      <c r="I5610" t="s">
        <v>374</v>
      </c>
    </row>
    <row r="5611" spans="1:9" x14ac:dyDescent="0.25">
      <c r="A5611" t="s">
        <v>380</v>
      </c>
      <c r="B5611" s="6">
        <v>45717</v>
      </c>
      <c r="C5611" s="6" t="str">
        <f t="shared" si="87"/>
        <v>Q1 2025</v>
      </c>
      <c r="D5611">
        <v>12</v>
      </c>
      <c r="E5611">
        <v>12</v>
      </c>
      <c r="F5611">
        <v>1.4549754388138201</v>
      </c>
      <c r="G5611">
        <v>-0.16029486002291601</v>
      </c>
      <c r="H5611" t="s">
        <v>0</v>
      </c>
      <c r="I5611" t="s">
        <v>374</v>
      </c>
    </row>
    <row r="5612" spans="1:9" x14ac:dyDescent="0.25">
      <c r="A5612" t="s">
        <v>383</v>
      </c>
      <c r="B5612" s="6">
        <v>45717</v>
      </c>
      <c r="C5612" s="6" t="str">
        <f t="shared" si="87"/>
        <v>Q1 2025</v>
      </c>
      <c r="D5612">
        <v>1</v>
      </c>
      <c r="E5612">
        <v>1</v>
      </c>
      <c r="F5612">
        <v>1.7717936019107301</v>
      </c>
      <c r="G5612">
        <v>0.156523303074002</v>
      </c>
      <c r="H5612" t="s">
        <v>1</v>
      </c>
      <c r="I5612" t="s">
        <v>374</v>
      </c>
    </row>
    <row r="5613" spans="1:9" x14ac:dyDescent="0.25">
      <c r="A5613" t="s">
        <v>390</v>
      </c>
      <c r="B5613" s="6">
        <v>45292</v>
      </c>
      <c r="C5613" s="6" t="str">
        <f t="shared" si="87"/>
        <v>Q1 2024</v>
      </c>
      <c r="D5613">
        <v>5</v>
      </c>
      <c r="F5613">
        <v>1.7152651784474</v>
      </c>
      <c r="G5613">
        <v>-0.11870601318881099</v>
      </c>
      <c r="I5613" t="s">
        <v>384</v>
      </c>
    </row>
    <row r="5614" spans="1:9" x14ac:dyDescent="0.25">
      <c r="A5614" t="s">
        <v>385</v>
      </c>
      <c r="B5614" s="6">
        <v>45292</v>
      </c>
      <c r="C5614" s="6" t="str">
        <f t="shared" si="87"/>
        <v>Q1 2024</v>
      </c>
      <c r="D5614">
        <v>1</v>
      </c>
      <c r="E5614">
        <v>12</v>
      </c>
      <c r="F5614">
        <v>2.1835797774088701</v>
      </c>
      <c r="G5614">
        <v>0.34960858577265602</v>
      </c>
      <c r="H5614" t="s">
        <v>0</v>
      </c>
      <c r="I5614" t="s">
        <v>384</v>
      </c>
    </row>
    <row r="5615" spans="1:9" x14ac:dyDescent="0.25">
      <c r="A5615" t="s">
        <v>387</v>
      </c>
      <c r="B5615" s="6">
        <v>45292</v>
      </c>
      <c r="C5615" s="6" t="str">
        <f t="shared" si="87"/>
        <v>Q1 2024</v>
      </c>
      <c r="D5615">
        <v>2</v>
      </c>
      <c r="E5615">
        <v>1</v>
      </c>
      <c r="F5615">
        <v>2.0124780986050501</v>
      </c>
      <c r="G5615">
        <v>0.17850690696883501</v>
      </c>
      <c r="H5615" t="s">
        <v>1</v>
      </c>
      <c r="I5615" t="s">
        <v>384</v>
      </c>
    </row>
    <row r="5616" spans="1:9" x14ac:dyDescent="0.25">
      <c r="A5616" t="s">
        <v>386</v>
      </c>
      <c r="B5616" s="6">
        <v>45292</v>
      </c>
      <c r="C5616" s="6" t="str">
        <f t="shared" si="87"/>
        <v>Q1 2024</v>
      </c>
      <c r="D5616">
        <v>3</v>
      </c>
      <c r="E5616">
        <v>6</v>
      </c>
      <c r="F5616">
        <v>1.9680711648507501</v>
      </c>
      <c r="G5616">
        <v>0.13409997321453801</v>
      </c>
      <c r="H5616" t="s">
        <v>0</v>
      </c>
      <c r="I5616" t="s">
        <v>384</v>
      </c>
    </row>
    <row r="5617" spans="1:9" x14ac:dyDescent="0.25">
      <c r="A5617" t="s">
        <v>389</v>
      </c>
      <c r="B5617" s="6">
        <v>45292</v>
      </c>
      <c r="C5617" s="6" t="str">
        <f t="shared" si="87"/>
        <v>Q1 2024</v>
      </c>
      <c r="D5617">
        <v>6</v>
      </c>
      <c r="E5617">
        <v>7</v>
      </c>
      <c r="F5617">
        <v>1.6485872823196199</v>
      </c>
      <c r="G5617">
        <v>-0.16406371112597101</v>
      </c>
      <c r="H5617" t="s">
        <v>0</v>
      </c>
      <c r="I5617" t="s">
        <v>384</v>
      </c>
    </row>
    <row r="5618" spans="1:9" x14ac:dyDescent="0.25">
      <c r="A5618" t="s">
        <v>388</v>
      </c>
      <c r="B5618" s="6">
        <v>45292</v>
      </c>
      <c r="C5618" s="6" t="str">
        <f t="shared" si="87"/>
        <v>Q1 2024</v>
      </c>
      <c r="D5618">
        <v>7</v>
      </c>
      <c r="E5618">
        <v>8</v>
      </c>
      <c r="F5618">
        <v>1.38572453887762</v>
      </c>
      <c r="G5618">
        <v>-0.44824665275858999</v>
      </c>
      <c r="H5618" t="s">
        <v>0</v>
      </c>
      <c r="I5618" t="s">
        <v>384</v>
      </c>
    </row>
    <row r="5619" spans="1:9" x14ac:dyDescent="0.25">
      <c r="A5619" t="s">
        <v>386</v>
      </c>
      <c r="B5619" s="6">
        <v>45323</v>
      </c>
      <c r="C5619" s="6" t="str">
        <f t="shared" si="87"/>
        <v>Q1 2024</v>
      </c>
      <c r="D5619">
        <v>3</v>
      </c>
      <c r="E5619">
        <v>3</v>
      </c>
      <c r="F5619">
        <v>1.9416800032919499</v>
      </c>
      <c r="G5619">
        <v>0.14832766340431799</v>
      </c>
      <c r="H5619" t="s">
        <v>0</v>
      </c>
      <c r="I5619" t="s">
        <v>384</v>
      </c>
    </row>
    <row r="5620" spans="1:9" x14ac:dyDescent="0.25">
      <c r="A5620" t="s">
        <v>389</v>
      </c>
      <c r="B5620" s="6">
        <v>45323</v>
      </c>
      <c r="C5620" s="6" t="str">
        <f t="shared" si="87"/>
        <v>Q1 2024</v>
      </c>
      <c r="D5620">
        <v>6</v>
      </c>
      <c r="E5620">
        <v>6</v>
      </c>
      <c r="F5620">
        <v>1.6431224583194199</v>
      </c>
      <c r="G5620">
        <v>-0.15022988156820999</v>
      </c>
      <c r="H5620" t="s">
        <v>0</v>
      </c>
      <c r="I5620" t="s">
        <v>384</v>
      </c>
    </row>
    <row r="5621" spans="1:9" x14ac:dyDescent="0.25">
      <c r="A5621" t="s">
        <v>388</v>
      </c>
      <c r="B5621" s="6">
        <v>45323</v>
      </c>
      <c r="C5621" s="6" t="str">
        <f t="shared" si="87"/>
        <v>Q1 2024</v>
      </c>
      <c r="D5621">
        <v>7</v>
      </c>
      <c r="E5621">
        <v>7</v>
      </c>
      <c r="F5621">
        <v>1.4453156071397</v>
      </c>
      <c r="G5621">
        <v>-0.34803673274792801</v>
      </c>
      <c r="H5621" t="s">
        <v>0</v>
      </c>
      <c r="I5621" t="s">
        <v>384</v>
      </c>
    </row>
    <row r="5622" spans="1:9" x14ac:dyDescent="0.25">
      <c r="A5622" t="s">
        <v>387</v>
      </c>
      <c r="B5622" s="6">
        <v>45323</v>
      </c>
      <c r="C5622" s="6" t="str">
        <f t="shared" si="87"/>
        <v>Q1 2024</v>
      </c>
      <c r="D5622">
        <v>2</v>
      </c>
      <c r="E5622">
        <v>2</v>
      </c>
      <c r="F5622">
        <v>1.95748805367597</v>
      </c>
      <c r="G5622">
        <v>0.16413571378833899</v>
      </c>
      <c r="H5622" t="s">
        <v>1</v>
      </c>
      <c r="I5622" t="s">
        <v>384</v>
      </c>
    </row>
    <row r="5623" spans="1:9" x14ac:dyDescent="0.25">
      <c r="A5623" t="s">
        <v>390</v>
      </c>
      <c r="B5623" s="6">
        <v>45323</v>
      </c>
      <c r="C5623" s="6" t="str">
        <f t="shared" si="87"/>
        <v>Q1 2024</v>
      </c>
      <c r="D5623">
        <v>5</v>
      </c>
      <c r="E5623">
        <v>5</v>
      </c>
      <c r="F5623">
        <v>1.6784032070196799</v>
      </c>
      <c r="G5623">
        <v>-0.114949132867954</v>
      </c>
      <c r="H5623" t="s">
        <v>0</v>
      </c>
      <c r="I5623" t="s">
        <v>384</v>
      </c>
    </row>
    <row r="5624" spans="1:9" x14ac:dyDescent="0.25">
      <c r="A5624" t="s">
        <v>385</v>
      </c>
      <c r="B5624" s="6">
        <v>45323</v>
      </c>
      <c r="C5624" s="6" t="str">
        <f t="shared" si="87"/>
        <v>Q1 2024</v>
      </c>
      <c r="D5624">
        <v>1</v>
      </c>
      <c r="E5624">
        <v>1</v>
      </c>
      <c r="F5624">
        <v>2.0941047098790602</v>
      </c>
      <c r="G5624">
        <v>0.30075236999143401</v>
      </c>
      <c r="H5624" t="s">
        <v>1</v>
      </c>
      <c r="I5624" t="s">
        <v>384</v>
      </c>
    </row>
    <row r="5625" spans="1:9" x14ac:dyDescent="0.25">
      <c r="A5625" t="s">
        <v>392</v>
      </c>
      <c r="B5625" s="6">
        <v>45352</v>
      </c>
      <c r="C5625" s="6" t="str">
        <f t="shared" si="87"/>
        <v>Q1 2024</v>
      </c>
      <c r="D5625">
        <v>1</v>
      </c>
      <c r="E5625">
        <v>10</v>
      </c>
      <c r="F5625">
        <v>3.6956612192686702</v>
      </c>
      <c r="G5625">
        <v>1.63253906473162</v>
      </c>
      <c r="H5625" t="s">
        <v>0</v>
      </c>
      <c r="I5625" t="s">
        <v>384</v>
      </c>
    </row>
    <row r="5626" spans="1:9" x14ac:dyDescent="0.25">
      <c r="A5626" t="s">
        <v>388</v>
      </c>
      <c r="B5626" s="6">
        <v>45352</v>
      </c>
      <c r="C5626" s="6" t="str">
        <f t="shared" si="87"/>
        <v>Q1 2024</v>
      </c>
      <c r="D5626">
        <v>8</v>
      </c>
      <c r="E5626">
        <v>7</v>
      </c>
      <c r="F5626">
        <v>1.53113523420052</v>
      </c>
      <c r="G5626">
        <v>-0.488976247256039</v>
      </c>
      <c r="H5626" t="s">
        <v>1</v>
      </c>
      <c r="I5626" t="s">
        <v>384</v>
      </c>
    </row>
    <row r="5627" spans="1:9" x14ac:dyDescent="0.25">
      <c r="A5627" t="s">
        <v>389</v>
      </c>
      <c r="B5627" s="6">
        <v>45352</v>
      </c>
      <c r="C5627" s="6" t="str">
        <f t="shared" si="87"/>
        <v>Q1 2024</v>
      </c>
      <c r="D5627">
        <v>6</v>
      </c>
      <c r="E5627">
        <v>6</v>
      </c>
      <c r="F5627">
        <v>1.66398618367513</v>
      </c>
      <c r="G5627">
        <v>-0.35612529778142199</v>
      </c>
      <c r="H5627" t="s">
        <v>1</v>
      </c>
      <c r="I5627" t="s">
        <v>384</v>
      </c>
    </row>
    <row r="5628" spans="1:9" x14ac:dyDescent="0.25">
      <c r="A5628" t="s">
        <v>386</v>
      </c>
      <c r="B5628" s="6">
        <v>45352</v>
      </c>
      <c r="C5628" s="6" t="str">
        <f t="shared" si="87"/>
        <v>Q1 2024</v>
      </c>
      <c r="D5628">
        <v>5</v>
      </c>
      <c r="E5628">
        <v>3</v>
      </c>
      <c r="F5628">
        <v>1.90376357852607</v>
      </c>
      <c r="G5628">
        <v>-0.116347902930482</v>
      </c>
      <c r="H5628" t="s">
        <v>1</v>
      </c>
      <c r="I5628" t="s">
        <v>384</v>
      </c>
    </row>
    <row r="5629" spans="1:9" x14ac:dyDescent="0.25">
      <c r="A5629" t="s">
        <v>387</v>
      </c>
      <c r="B5629" s="6">
        <v>45352</v>
      </c>
      <c r="C5629" s="6" t="str">
        <f t="shared" si="87"/>
        <v>Q1 2024</v>
      </c>
      <c r="D5629">
        <v>4</v>
      </c>
      <c r="E5629">
        <v>2</v>
      </c>
      <c r="F5629">
        <v>1.9358526744987199</v>
      </c>
      <c r="G5629">
        <v>-8.4258806957838703E-2</v>
      </c>
      <c r="H5629" t="s">
        <v>1</v>
      </c>
      <c r="I5629" t="s">
        <v>384</v>
      </c>
    </row>
    <row r="5630" spans="1:9" x14ac:dyDescent="0.25">
      <c r="A5630" t="s">
        <v>385</v>
      </c>
      <c r="B5630" s="6">
        <v>45352</v>
      </c>
      <c r="C5630" s="6" t="str">
        <f t="shared" si="87"/>
        <v>Q1 2024</v>
      </c>
      <c r="D5630">
        <v>2</v>
      </c>
      <c r="E5630">
        <v>1</v>
      </c>
      <c r="F5630">
        <v>2.0805763862292399</v>
      </c>
      <c r="G5630">
        <v>6.0464904772679497E-2</v>
      </c>
      <c r="H5630" t="s">
        <v>1</v>
      </c>
      <c r="I5630" t="s">
        <v>384</v>
      </c>
    </row>
    <row r="5631" spans="1:9" x14ac:dyDescent="0.25">
      <c r="A5631" t="s">
        <v>390</v>
      </c>
      <c r="B5631" s="6">
        <v>45352</v>
      </c>
      <c r="C5631" s="6" t="str">
        <f t="shared" si="87"/>
        <v>Q1 2024</v>
      </c>
      <c r="D5631">
        <v>7</v>
      </c>
      <c r="E5631">
        <v>5</v>
      </c>
      <c r="F5631">
        <v>1.6361285192541</v>
      </c>
      <c r="G5631">
        <v>-0.38398296220245398</v>
      </c>
      <c r="H5631" t="s">
        <v>1</v>
      </c>
      <c r="I5631" t="s">
        <v>384</v>
      </c>
    </row>
    <row r="5632" spans="1:9" x14ac:dyDescent="0.25">
      <c r="A5632" t="s">
        <v>392</v>
      </c>
      <c r="B5632" s="6">
        <v>45383</v>
      </c>
      <c r="C5632" s="6" t="str">
        <f t="shared" si="87"/>
        <v>Q2 2024</v>
      </c>
      <c r="D5632">
        <v>1</v>
      </c>
      <c r="E5632">
        <v>1</v>
      </c>
      <c r="F5632">
        <v>3.2804209080378399</v>
      </c>
      <c r="G5632">
        <v>1.23624598983311</v>
      </c>
      <c r="H5632" t="s">
        <v>1</v>
      </c>
      <c r="I5632" t="s">
        <v>384</v>
      </c>
    </row>
    <row r="5633" spans="1:9" x14ac:dyDescent="0.25">
      <c r="A5633" t="s">
        <v>387</v>
      </c>
      <c r="B5633" s="6">
        <v>45383</v>
      </c>
      <c r="C5633" s="6" t="str">
        <f t="shared" si="87"/>
        <v>Q2 2024</v>
      </c>
      <c r="D5633">
        <v>6</v>
      </c>
      <c r="E5633">
        <v>4</v>
      </c>
      <c r="F5633">
        <v>1.89707423163445</v>
      </c>
      <c r="G5633">
        <v>-0.147100686570279</v>
      </c>
      <c r="H5633" t="s">
        <v>1</v>
      </c>
      <c r="I5633" t="s">
        <v>384</v>
      </c>
    </row>
    <row r="5634" spans="1:9" x14ac:dyDescent="0.25">
      <c r="A5634" t="s">
        <v>389</v>
      </c>
      <c r="B5634" s="6">
        <v>45383</v>
      </c>
      <c r="C5634" s="6" t="str">
        <f t="shared" si="87"/>
        <v>Q2 2024</v>
      </c>
      <c r="D5634">
        <v>8</v>
      </c>
      <c r="E5634">
        <v>6</v>
      </c>
      <c r="F5634">
        <v>1.68744421581677</v>
      </c>
      <c r="G5634">
        <v>-0.35673070238795501</v>
      </c>
      <c r="H5634" t="s">
        <v>1</v>
      </c>
      <c r="I5634" t="s">
        <v>384</v>
      </c>
    </row>
    <row r="5635" spans="1:9" x14ac:dyDescent="0.25">
      <c r="A5635" t="s">
        <v>388</v>
      </c>
      <c r="B5635" s="6">
        <v>45383</v>
      </c>
      <c r="C5635" s="6" t="str">
        <f t="shared" ref="C5635:C5698" si="88">"Q" &amp; ROUNDUP(MONTH(B5635)/3, 0) &amp; " " &amp; YEAR(B5635)</f>
        <v>Q2 2024</v>
      </c>
      <c r="D5635">
        <v>9</v>
      </c>
      <c r="E5635">
        <v>8</v>
      </c>
      <c r="F5635">
        <v>1.63095971959782</v>
      </c>
      <c r="G5635">
        <v>-0.41321519860690598</v>
      </c>
      <c r="H5635" t="s">
        <v>1</v>
      </c>
      <c r="I5635" t="s">
        <v>384</v>
      </c>
    </row>
    <row r="5636" spans="1:9" x14ac:dyDescent="0.25">
      <c r="A5636" t="s">
        <v>390</v>
      </c>
      <c r="B5636" s="6">
        <v>45383</v>
      </c>
      <c r="C5636" s="6" t="str">
        <f t="shared" si="88"/>
        <v>Q2 2024</v>
      </c>
      <c r="D5636">
        <v>10</v>
      </c>
      <c r="E5636">
        <v>7</v>
      </c>
      <c r="F5636">
        <v>1.5899437240135801</v>
      </c>
      <c r="G5636">
        <v>-0.45423119419114999</v>
      </c>
      <c r="H5636" t="s">
        <v>1</v>
      </c>
      <c r="I5636" t="s">
        <v>384</v>
      </c>
    </row>
    <row r="5637" spans="1:9" x14ac:dyDescent="0.25">
      <c r="A5637" t="s">
        <v>1796</v>
      </c>
      <c r="B5637" s="6">
        <v>45383</v>
      </c>
      <c r="C5637" s="6" t="str">
        <f t="shared" si="88"/>
        <v>Q2 2024</v>
      </c>
      <c r="D5637">
        <v>3</v>
      </c>
      <c r="E5637">
        <v>4</v>
      </c>
      <c r="F5637">
        <v>2.2103191265522502</v>
      </c>
      <c r="G5637">
        <v>0.165104166469769</v>
      </c>
      <c r="H5637" t="s">
        <v>0</v>
      </c>
      <c r="I5637" t="s">
        <v>384</v>
      </c>
    </row>
    <row r="5638" spans="1:9" x14ac:dyDescent="0.25">
      <c r="A5638" t="s">
        <v>385</v>
      </c>
      <c r="B5638" s="6">
        <v>45383</v>
      </c>
      <c r="C5638" s="6" t="str">
        <f t="shared" si="88"/>
        <v>Q2 2024</v>
      </c>
      <c r="D5638">
        <v>4</v>
      </c>
      <c r="E5638">
        <v>2</v>
      </c>
      <c r="F5638">
        <v>2.1313112993611498</v>
      </c>
      <c r="G5638">
        <v>8.7136381156424303E-2</v>
      </c>
      <c r="H5638" t="s">
        <v>1</v>
      </c>
      <c r="I5638" t="s">
        <v>384</v>
      </c>
    </row>
    <row r="5639" spans="1:9" x14ac:dyDescent="0.25">
      <c r="A5639" t="s">
        <v>1797</v>
      </c>
      <c r="B5639" s="6">
        <v>45383</v>
      </c>
      <c r="C5639" s="6" t="str">
        <f t="shared" si="88"/>
        <v>Q2 2024</v>
      </c>
      <c r="D5639">
        <v>2</v>
      </c>
      <c r="E5639">
        <v>9</v>
      </c>
      <c r="F5639">
        <v>2.3852458252711899</v>
      </c>
      <c r="G5639">
        <v>0.314008364213271</v>
      </c>
      <c r="H5639" t="s">
        <v>0</v>
      </c>
      <c r="I5639" t="s">
        <v>384</v>
      </c>
    </row>
    <row r="5640" spans="1:9" x14ac:dyDescent="0.25">
      <c r="A5640" t="s">
        <v>386</v>
      </c>
      <c r="B5640" s="6">
        <v>45383</v>
      </c>
      <c r="C5640" s="6" t="str">
        <f t="shared" si="88"/>
        <v>Q2 2024</v>
      </c>
      <c r="D5640">
        <v>7</v>
      </c>
      <c r="E5640">
        <v>5</v>
      </c>
      <c r="F5640">
        <v>1.8652444875741401</v>
      </c>
      <c r="G5640">
        <v>-0.178930430630585</v>
      </c>
      <c r="H5640" t="s">
        <v>1</v>
      </c>
      <c r="I5640" t="s">
        <v>384</v>
      </c>
    </row>
    <row r="5641" spans="1:9" x14ac:dyDescent="0.25">
      <c r="A5641" t="s">
        <v>389</v>
      </c>
      <c r="B5641" s="6">
        <v>45413</v>
      </c>
      <c r="C5641" s="6" t="str">
        <f t="shared" si="88"/>
        <v>Q2 2024</v>
      </c>
      <c r="D5641">
        <v>9</v>
      </c>
      <c r="E5641">
        <v>8</v>
      </c>
      <c r="F5641">
        <v>1.6336849455306299</v>
      </c>
      <c r="G5641">
        <v>-0.40044004517315701</v>
      </c>
      <c r="H5641" t="s">
        <v>1</v>
      </c>
      <c r="I5641" t="s">
        <v>384</v>
      </c>
    </row>
    <row r="5642" spans="1:9" x14ac:dyDescent="0.25">
      <c r="A5642" t="s">
        <v>1797</v>
      </c>
      <c r="B5642" s="6">
        <v>45413</v>
      </c>
      <c r="C5642" s="6" t="str">
        <f t="shared" si="88"/>
        <v>Q2 2024</v>
      </c>
      <c r="D5642">
        <v>2</v>
      </c>
      <c r="E5642">
        <v>2</v>
      </c>
      <c r="F5642">
        <v>2.4237400236156899</v>
      </c>
      <c r="G5642">
        <v>0.38961503291189498</v>
      </c>
      <c r="H5642" t="s">
        <v>0</v>
      </c>
      <c r="I5642" t="s">
        <v>384</v>
      </c>
    </row>
    <row r="5643" spans="1:9" x14ac:dyDescent="0.25">
      <c r="A5643" t="s">
        <v>392</v>
      </c>
      <c r="B5643" s="6">
        <v>45413</v>
      </c>
      <c r="C5643" s="6" t="str">
        <f t="shared" si="88"/>
        <v>Q2 2024</v>
      </c>
      <c r="D5643">
        <v>1</v>
      </c>
      <c r="E5643">
        <v>1</v>
      </c>
      <c r="F5643">
        <v>2.91675866008742</v>
      </c>
      <c r="G5643">
        <v>0.88263366938362298</v>
      </c>
      <c r="H5643" t="s">
        <v>1</v>
      </c>
      <c r="I5643" t="s">
        <v>384</v>
      </c>
    </row>
    <row r="5644" spans="1:9" x14ac:dyDescent="0.25">
      <c r="A5644" t="s">
        <v>385</v>
      </c>
      <c r="B5644" s="6">
        <v>45413</v>
      </c>
      <c r="C5644" s="6" t="str">
        <f t="shared" si="88"/>
        <v>Q2 2024</v>
      </c>
      <c r="D5644">
        <v>4</v>
      </c>
      <c r="E5644">
        <v>4</v>
      </c>
      <c r="F5644">
        <v>2.1523274433716599</v>
      </c>
      <c r="G5644">
        <v>0.118202452667869</v>
      </c>
      <c r="H5644" t="s">
        <v>0</v>
      </c>
      <c r="I5644" t="s">
        <v>384</v>
      </c>
    </row>
    <row r="5645" spans="1:9" x14ac:dyDescent="0.25">
      <c r="A5645" t="s">
        <v>387</v>
      </c>
      <c r="B5645" s="6">
        <v>45413</v>
      </c>
      <c r="C5645" s="6" t="str">
        <f t="shared" si="88"/>
        <v>Q2 2024</v>
      </c>
      <c r="D5645">
        <v>7</v>
      </c>
      <c r="E5645">
        <v>6</v>
      </c>
      <c r="F5645">
        <v>1.7814113324904799</v>
      </c>
      <c r="G5645">
        <v>-0.25271365821330999</v>
      </c>
      <c r="H5645" t="s">
        <v>1</v>
      </c>
      <c r="I5645" t="s">
        <v>384</v>
      </c>
    </row>
    <row r="5646" spans="1:9" x14ac:dyDescent="0.25">
      <c r="A5646" t="s">
        <v>390</v>
      </c>
      <c r="B5646" s="6">
        <v>45413</v>
      </c>
      <c r="C5646" s="6" t="str">
        <f t="shared" si="88"/>
        <v>Q2 2024</v>
      </c>
      <c r="D5646">
        <v>10</v>
      </c>
      <c r="E5646">
        <v>10</v>
      </c>
      <c r="F5646">
        <v>1.5954824951075399</v>
      </c>
      <c r="G5646">
        <v>-0.43864249559625601</v>
      </c>
      <c r="H5646" t="s">
        <v>0</v>
      </c>
      <c r="I5646" t="s">
        <v>384</v>
      </c>
    </row>
    <row r="5647" spans="1:9" x14ac:dyDescent="0.25">
      <c r="A5647" t="s">
        <v>388</v>
      </c>
      <c r="B5647" s="6">
        <v>45413</v>
      </c>
      <c r="C5647" s="6" t="str">
        <f t="shared" si="88"/>
        <v>Q2 2024</v>
      </c>
      <c r="D5647">
        <v>8</v>
      </c>
      <c r="E5647">
        <v>9</v>
      </c>
      <c r="F5647">
        <v>1.7491737751863199</v>
      </c>
      <c r="G5647">
        <v>-0.28495121551746599</v>
      </c>
      <c r="H5647" t="s">
        <v>0</v>
      </c>
      <c r="I5647" t="s">
        <v>384</v>
      </c>
    </row>
    <row r="5648" spans="1:9" x14ac:dyDescent="0.25">
      <c r="A5648" t="s">
        <v>386</v>
      </c>
      <c r="B5648" s="6">
        <v>45413</v>
      </c>
      <c r="C5648" s="6" t="str">
        <f t="shared" si="88"/>
        <v>Q2 2024</v>
      </c>
      <c r="D5648">
        <v>6</v>
      </c>
      <c r="E5648">
        <v>7</v>
      </c>
      <c r="F5648">
        <v>1.8374324045041699</v>
      </c>
      <c r="G5648">
        <v>-0.19669258619961999</v>
      </c>
      <c r="H5648" t="s">
        <v>0</v>
      </c>
      <c r="I5648" t="s">
        <v>384</v>
      </c>
    </row>
    <row r="5649" spans="1:9" x14ac:dyDescent="0.25">
      <c r="A5649" t="s">
        <v>1796</v>
      </c>
      <c r="B5649" s="6">
        <v>45413</v>
      </c>
      <c r="C5649" s="6" t="str">
        <f t="shared" si="88"/>
        <v>Q2 2024</v>
      </c>
      <c r="D5649">
        <v>3</v>
      </c>
      <c r="E5649">
        <v>3</v>
      </c>
      <c r="F5649">
        <v>2.2171138364402099</v>
      </c>
      <c r="G5649">
        <v>0.18298884573641899</v>
      </c>
      <c r="H5649" t="s">
        <v>0</v>
      </c>
      <c r="I5649" t="s">
        <v>384</v>
      </c>
    </row>
    <row r="5650" spans="1:9" x14ac:dyDescent="0.25">
      <c r="A5650" t="s">
        <v>389</v>
      </c>
      <c r="B5650" s="6">
        <v>45444</v>
      </c>
      <c r="C5650" s="6" t="str">
        <f t="shared" si="88"/>
        <v>Q2 2024</v>
      </c>
      <c r="D5650">
        <v>9</v>
      </c>
      <c r="E5650">
        <v>9</v>
      </c>
      <c r="F5650">
        <v>1.67960618328446</v>
      </c>
      <c r="G5650">
        <v>-0.354686571836201</v>
      </c>
      <c r="H5650" t="s">
        <v>0</v>
      </c>
      <c r="I5650" t="s">
        <v>384</v>
      </c>
    </row>
    <row r="5651" spans="1:9" x14ac:dyDescent="0.25">
      <c r="A5651" t="s">
        <v>387</v>
      </c>
      <c r="B5651" s="6">
        <v>45444</v>
      </c>
      <c r="C5651" s="6" t="str">
        <f t="shared" si="88"/>
        <v>Q2 2024</v>
      </c>
      <c r="D5651">
        <v>8</v>
      </c>
      <c r="E5651">
        <v>7</v>
      </c>
      <c r="F5651">
        <v>1.7910405606084601</v>
      </c>
      <c r="G5651">
        <v>-0.24325219451219901</v>
      </c>
      <c r="H5651" t="s">
        <v>1</v>
      </c>
      <c r="I5651" t="s">
        <v>384</v>
      </c>
    </row>
    <row r="5652" spans="1:9" x14ac:dyDescent="0.25">
      <c r="A5652" t="s">
        <v>385</v>
      </c>
      <c r="B5652" s="6">
        <v>45444</v>
      </c>
      <c r="C5652" s="6" t="str">
        <f t="shared" si="88"/>
        <v>Q2 2024</v>
      </c>
      <c r="D5652">
        <v>4</v>
      </c>
      <c r="E5652">
        <v>4</v>
      </c>
      <c r="F5652">
        <v>2.1107202470401498</v>
      </c>
      <c r="G5652">
        <v>7.6427491919488902E-2</v>
      </c>
      <c r="H5652" t="s">
        <v>1</v>
      </c>
      <c r="I5652" t="s">
        <v>384</v>
      </c>
    </row>
    <row r="5653" spans="1:9" x14ac:dyDescent="0.25">
      <c r="A5653" t="s">
        <v>392</v>
      </c>
      <c r="B5653" s="6">
        <v>45444</v>
      </c>
      <c r="C5653" s="6" t="str">
        <f t="shared" si="88"/>
        <v>Q2 2024</v>
      </c>
      <c r="D5653">
        <v>1</v>
      </c>
      <c r="E5653">
        <v>1</v>
      </c>
      <c r="F5653">
        <v>2.8933060078364901</v>
      </c>
      <c r="G5653">
        <v>0.85901325271582296</v>
      </c>
      <c r="H5653" t="s">
        <v>1729</v>
      </c>
      <c r="I5653" t="s">
        <v>384</v>
      </c>
    </row>
    <row r="5654" spans="1:9" x14ac:dyDescent="0.25">
      <c r="A5654" t="s">
        <v>390</v>
      </c>
      <c r="B5654" s="6">
        <v>45444</v>
      </c>
      <c r="C5654" s="6" t="str">
        <f t="shared" si="88"/>
        <v>Q2 2024</v>
      </c>
      <c r="D5654">
        <v>10</v>
      </c>
      <c r="E5654">
        <v>10</v>
      </c>
      <c r="F5654">
        <v>1.51351549787843</v>
      </c>
      <c r="G5654">
        <v>-0.520777257242234</v>
      </c>
      <c r="H5654" t="s">
        <v>1</v>
      </c>
      <c r="I5654" t="s">
        <v>384</v>
      </c>
    </row>
    <row r="5655" spans="1:9" x14ac:dyDescent="0.25">
      <c r="A5655" t="s">
        <v>1796</v>
      </c>
      <c r="B5655" s="6">
        <v>45444</v>
      </c>
      <c r="C5655" s="6" t="str">
        <f t="shared" si="88"/>
        <v>Q2 2024</v>
      </c>
      <c r="D5655">
        <v>3</v>
      </c>
      <c r="E5655">
        <v>3</v>
      </c>
      <c r="F5655">
        <v>2.2171138364402099</v>
      </c>
      <c r="G5655">
        <v>0.182821081319545</v>
      </c>
      <c r="H5655" t="s">
        <v>1729</v>
      </c>
      <c r="I5655" t="s">
        <v>384</v>
      </c>
    </row>
    <row r="5656" spans="1:9" x14ac:dyDescent="0.25">
      <c r="A5656" t="s">
        <v>386</v>
      </c>
      <c r="B5656" s="6">
        <v>45444</v>
      </c>
      <c r="C5656" s="6" t="str">
        <f t="shared" si="88"/>
        <v>Q2 2024</v>
      </c>
      <c r="D5656">
        <v>7</v>
      </c>
      <c r="E5656">
        <v>6</v>
      </c>
      <c r="F5656">
        <v>1.8188275158371401</v>
      </c>
      <c r="G5656">
        <v>-0.21546523928352801</v>
      </c>
      <c r="H5656" t="s">
        <v>1</v>
      </c>
      <c r="I5656" t="s">
        <v>384</v>
      </c>
    </row>
    <row r="5657" spans="1:9" x14ac:dyDescent="0.25">
      <c r="A5657" t="s">
        <v>388</v>
      </c>
      <c r="B5657" s="6">
        <v>45444</v>
      </c>
      <c r="C5657" s="6" t="str">
        <f t="shared" si="88"/>
        <v>Q2 2024</v>
      </c>
      <c r="D5657">
        <v>6</v>
      </c>
      <c r="E5657">
        <v>8</v>
      </c>
      <c r="F5657">
        <v>1.9429862595557099</v>
      </c>
      <c r="G5657">
        <v>-9.1306495564957402E-2</v>
      </c>
      <c r="H5657" t="s">
        <v>0</v>
      </c>
      <c r="I5657" t="s">
        <v>384</v>
      </c>
    </row>
    <row r="5658" spans="1:9" x14ac:dyDescent="0.25">
      <c r="A5658" t="s">
        <v>1797</v>
      </c>
      <c r="B5658" s="6">
        <v>45444</v>
      </c>
      <c r="C5658" s="6" t="str">
        <f t="shared" si="88"/>
        <v>Q2 2024</v>
      </c>
      <c r="D5658">
        <v>2</v>
      </c>
      <c r="E5658">
        <v>2</v>
      </c>
      <c r="F5658">
        <v>2.3415186876049301</v>
      </c>
      <c r="G5658">
        <v>0.307225932484262</v>
      </c>
      <c r="H5658" t="s">
        <v>1</v>
      </c>
      <c r="I5658" t="s">
        <v>384</v>
      </c>
    </row>
    <row r="5659" spans="1:9" x14ac:dyDescent="0.25">
      <c r="A5659" t="s">
        <v>1797</v>
      </c>
      <c r="B5659" s="6">
        <v>45474</v>
      </c>
      <c r="C5659" s="6" t="str">
        <f t="shared" si="88"/>
        <v>Q3 2024</v>
      </c>
      <c r="D5659">
        <v>3</v>
      </c>
      <c r="E5659">
        <v>2</v>
      </c>
      <c r="F5659">
        <v>2.3361399784425001</v>
      </c>
      <c r="G5659">
        <v>0.273897655805447</v>
      </c>
      <c r="H5659" t="s">
        <v>1</v>
      </c>
      <c r="I5659" t="s">
        <v>384</v>
      </c>
    </row>
    <row r="5660" spans="1:9" x14ac:dyDescent="0.25">
      <c r="A5660" t="s">
        <v>390</v>
      </c>
      <c r="B5660" s="6">
        <v>45474</v>
      </c>
      <c r="C5660" s="6" t="str">
        <f t="shared" si="88"/>
        <v>Q3 2024</v>
      </c>
      <c r="D5660">
        <v>12</v>
      </c>
      <c r="E5660">
        <v>10</v>
      </c>
      <c r="F5660">
        <v>1.48097824069978</v>
      </c>
      <c r="G5660">
        <v>-0.58126408193726997</v>
      </c>
      <c r="H5660" t="s">
        <v>1</v>
      </c>
      <c r="I5660" t="s">
        <v>384</v>
      </c>
    </row>
    <row r="5661" spans="1:9" x14ac:dyDescent="0.25">
      <c r="A5661" t="s">
        <v>387</v>
      </c>
      <c r="B5661" s="6">
        <v>45474</v>
      </c>
      <c r="C5661" s="6" t="str">
        <f t="shared" si="88"/>
        <v>Q3 2024</v>
      </c>
      <c r="D5661">
        <v>9</v>
      </c>
      <c r="E5661">
        <v>8</v>
      </c>
      <c r="F5661">
        <v>1.7600472442205299</v>
      </c>
      <c r="G5661">
        <v>-0.30219507841651899</v>
      </c>
      <c r="H5661" t="s">
        <v>1</v>
      </c>
      <c r="I5661" t="s">
        <v>384</v>
      </c>
    </row>
    <row r="5662" spans="1:9" x14ac:dyDescent="0.25">
      <c r="A5662" t="s">
        <v>386</v>
      </c>
      <c r="B5662" s="6">
        <v>45474</v>
      </c>
      <c r="C5662" s="6" t="str">
        <f t="shared" si="88"/>
        <v>Q3 2024</v>
      </c>
      <c r="D5662">
        <v>8</v>
      </c>
      <c r="E5662">
        <v>7</v>
      </c>
      <c r="F5662">
        <v>1.83957442266185</v>
      </c>
      <c r="G5662">
        <v>-0.22266789997519601</v>
      </c>
      <c r="H5662" t="s">
        <v>1</v>
      </c>
      <c r="I5662" t="s">
        <v>384</v>
      </c>
    </row>
    <row r="5663" spans="1:9" x14ac:dyDescent="0.25">
      <c r="A5663" t="s">
        <v>388</v>
      </c>
      <c r="B5663" s="6">
        <v>45474</v>
      </c>
      <c r="C5663" s="6" t="str">
        <f t="shared" si="88"/>
        <v>Q3 2024</v>
      </c>
      <c r="D5663">
        <v>6</v>
      </c>
      <c r="E5663">
        <v>6</v>
      </c>
      <c r="F5663">
        <v>2.0755133763126401</v>
      </c>
      <c r="G5663">
        <v>1.32710536755871E-2</v>
      </c>
      <c r="H5663" t="s">
        <v>0</v>
      </c>
      <c r="I5663" t="s">
        <v>384</v>
      </c>
    </row>
    <row r="5664" spans="1:9" x14ac:dyDescent="0.25">
      <c r="A5664" t="s">
        <v>391</v>
      </c>
      <c r="B5664" s="6">
        <v>45474</v>
      </c>
      <c r="C5664" s="6" t="str">
        <f t="shared" si="88"/>
        <v>Q3 2024</v>
      </c>
      <c r="D5664">
        <v>11</v>
      </c>
      <c r="E5664">
        <v>5</v>
      </c>
      <c r="F5664">
        <v>1.6096762773258499</v>
      </c>
      <c r="G5664">
        <v>-0.465794089794553</v>
      </c>
      <c r="H5664" t="s">
        <v>1</v>
      </c>
      <c r="I5664" t="s">
        <v>384</v>
      </c>
    </row>
    <row r="5665" spans="1:9" x14ac:dyDescent="0.25">
      <c r="A5665" t="s">
        <v>385</v>
      </c>
      <c r="B5665" s="6">
        <v>45474</v>
      </c>
      <c r="C5665" s="6" t="str">
        <f t="shared" si="88"/>
        <v>Q3 2024</v>
      </c>
      <c r="D5665">
        <v>5</v>
      </c>
      <c r="E5665">
        <v>4</v>
      </c>
      <c r="F5665">
        <v>2.1421429292716399</v>
      </c>
      <c r="G5665">
        <v>7.9900606634592197E-2</v>
      </c>
      <c r="H5665" t="s">
        <v>1</v>
      </c>
      <c r="I5665" t="s">
        <v>384</v>
      </c>
    </row>
    <row r="5666" spans="1:9" x14ac:dyDescent="0.25">
      <c r="A5666" t="s">
        <v>1796</v>
      </c>
      <c r="B5666" s="6">
        <v>45474</v>
      </c>
      <c r="C5666" s="6" t="str">
        <f t="shared" si="88"/>
        <v>Q3 2024</v>
      </c>
      <c r="D5666">
        <v>4</v>
      </c>
      <c r="E5666">
        <v>3</v>
      </c>
      <c r="F5666">
        <v>2.2171138364402099</v>
      </c>
      <c r="G5666">
        <v>0.154871513803161</v>
      </c>
      <c r="H5666" t="s">
        <v>1</v>
      </c>
      <c r="I5666" t="s">
        <v>384</v>
      </c>
    </row>
    <row r="5667" spans="1:9" x14ac:dyDescent="0.25">
      <c r="A5667" t="s">
        <v>384</v>
      </c>
      <c r="B5667" s="6">
        <v>45474</v>
      </c>
      <c r="C5667" s="6" t="str">
        <f t="shared" si="88"/>
        <v>Q3 2024</v>
      </c>
      <c r="D5667">
        <v>2</v>
      </c>
      <c r="E5667">
        <v>11</v>
      </c>
      <c r="F5667">
        <v>2.84363598109445</v>
      </c>
      <c r="G5667">
        <v>0.76816561397404604</v>
      </c>
      <c r="H5667" t="s">
        <v>0</v>
      </c>
      <c r="I5667" t="s">
        <v>384</v>
      </c>
    </row>
    <row r="5668" spans="1:9" x14ac:dyDescent="0.25">
      <c r="A5668" t="s">
        <v>392</v>
      </c>
      <c r="B5668" s="6">
        <v>45474</v>
      </c>
      <c r="C5668" s="6" t="str">
        <f t="shared" si="88"/>
        <v>Q3 2024</v>
      </c>
      <c r="D5668">
        <v>1</v>
      </c>
      <c r="E5668">
        <v>1</v>
      </c>
      <c r="F5668">
        <v>2.8933060078364901</v>
      </c>
      <c r="G5668">
        <v>0.83106368519943796</v>
      </c>
      <c r="H5668" t="s">
        <v>1729</v>
      </c>
      <c r="I5668" t="s">
        <v>384</v>
      </c>
    </row>
    <row r="5669" spans="1:9" x14ac:dyDescent="0.25">
      <c r="A5669" t="s">
        <v>389</v>
      </c>
      <c r="B5669" s="6">
        <v>45474</v>
      </c>
      <c r="C5669" s="6" t="str">
        <f t="shared" si="88"/>
        <v>Q3 2024</v>
      </c>
      <c r="D5669">
        <v>10</v>
      </c>
      <c r="E5669">
        <v>9</v>
      </c>
      <c r="F5669">
        <v>1.64954822555583</v>
      </c>
      <c r="G5669">
        <v>-0.41269409708121901</v>
      </c>
      <c r="H5669" t="s">
        <v>1</v>
      </c>
      <c r="I5669" t="s">
        <v>384</v>
      </c>
    </row>
    <row r="5670" spans="1:9" x14ac:dyDescent="0.25">
      <c r="A5670" t="s">
        <v>389</v>
      </c>
      <c r="B5670" s="6">
        <v>45505</v>
      </c>
      <c r="C5670" s="6" t="str">
        <f t="shared" si="88"/>
        <v>Q3 2024</v>
      </c>
      <c r="D5670">
        <v>11</v>
      </c>
      <c r="E5670">
        <v>10</v>
      </c>
      <c r="F5670">
        <v>1.64810015467837</v>
      </c>
      <c r="G5670">
        <v>-0.43380802829430598</v>
      </c>
      <c r="H5670" t="s">
        <v>1</v>
      </c>
      <c r="I5670" t="s">
        <v>384</v>
      </c>
    </row>
    <row r="5671" spans="1:9" x14ac:dyDescent="0.25">
      <c r="A5671" t="s">
        <v>1797</v>
      </c>
      <c r="B5671" s="6">
        <v>45505</v>
      </c>
      <c r="C5671" s="6" t="str">
        <f t="shared" si="88"/>
        <v>Q3 2024</v>
      </c>
      <c r="D5671">
        <v>3</v>
      </c>
      <c r="E5671">
        <v>3</v>
      </c>
      <c r="F5671">
        <v>2.3494906962694801</v>
      </c>
      <c r="G5671">
        <v>0.26758251329680099</v>
      </c>
      <c r="H5671" t="s">
        <v>1729</v>
      </c>
      <c r="I5671" t="s">
        <v>384</v>
      </c>
    </row>
    <row r="5672" spans="1:9" x14ac:dyDescent="0.25">
      <c r="A5672" t="s">
        <v>385</v>
      </c>
      <c r="B5672" s="6">
        <v>45505</v>
      </c>
      <c r="C5672" s="6" t="str">
        <f t="shared" si="88"/>
        <v>Q3 2024</v>
      </c>
      <c r="D5672">
        <v>5</v>
      </c>
      <c r="E5672">
        <v>5</v>
      </c>
      <c r="F5672">
        <v>2.1357586103195398</v>
      </c>
      <c r="G5672">
        <v>5.3850427346863398E-2</v>
      </c>
      <c r="H5672" t="s">
        <v>1</v>
      </c>
      <c r="I5672" t="s">
        <v>384</v>
      </c>
    </row>
    <row r="5673" spans="1:9" x14ac:dyDescent="0.25">
      <c r="A5673" t="s">
        <v>391</v>
      </c>
      <c r="B5673" s="6">
        <v>45505</v>
      </c>
      <c r="C5673" s="6" t="str">
        <f t="shared" si="88"/>
        <v>Q3 2024</v>
      </c>
      <c r="D5673">
        <v>10</v>
      </c>
      <c r="E5673">
        <v>11</v>
      </c>
      <c r="F5673">
        <v>1.6489092106396499</v>
      </c>
      <c r="G5673">
        <v>-0.43299897233302398</v>
      </c>
      <c r="H5673" t="s">
        <v>0</v>
      </c>
      <c r="I5673" t="s">
        <v>384</v>
      </c>
    </row>
    <row r="5674" spans="1:9" x14ac:dyDescent="0.25">
      <c r="A5674" t="s">
        <v>387</v>
      </c>
      <c r="B5674" s="6">
        <v>45505</v>
      </c>
      <c r="C5674" s="6" t="str">
        <f t="shared" si="88"/>
        <v>Q3 2024</v>
      </c>
      <c r="D5674">
        <v>9</v>
      </c>
      <c r="E5674">
        <v>9</v>
      </c>
      <c r="F5674">
        <v>1.7690140002061101</v>
      </c>
      <c r="G5674">
        <v>-0.312894182766564</v>
      </c>
      <c r="H5674" t="s">
        <v>0</v>
      </c>
      <c r="I5674" t="s">
        <v>384</v>
      </c>
    </row>
    <row r="5675" spans="1:9" x14ac:dyDescent="0.25">
      <c r="A5675" t="s">
        <v>384</v>
      </c>
      <c r="B5675" s="6">
        <v>45505</v>
      </c>
      <c r="C5675" s="6" t="str">
        <f t="shared" si="88"/>
        <v>Q3 2024</v>
      </c>
      <c r="D5675">
        <v>2</v>
      </c>
      <c r="E5675">
        <v>2</v>
      </c>
      <c r="F5675">
        <v>2.8031246603417701</v>
      </c>
      <c r="G5675">
        <v>0.721216477369092</v>
      </c>
      <c r="H5675" t="s">
        <v>1</v>
      </c>
      <c r="I5675" t="s">
        <v>384</v>
      </c>
    </row>
    <row r="5676" spans="1:9" x14ac:dyDescent="0.25">
      <c r="A5676" t="s">
        <v>392</v>
      </c>
      <c r="B5676" s="6">
        <v>45505</v>
      </c>
      <c r="C5676" s="6" t="str">
        <f t="shared" si="88"/>
        <v>Q3 2024</v>
      </c>
      <c r="D5676">
        <v>1</v>
      </c>
      <c r="E5676">
        <v>1</v>
      </c>
      <c r="F5676">
        <v>2.8933060078364901</v>
      </c>
      <c r="G5676">
        <v>0.81139782486381096</v>
      </c>
      <c r="H5676" t="s">
        <v>1729</v>
      </c>
      <c r="I5676" t="s">
        <v>384</v>
      </c>
    </row>
    <row r="5677" spans="1:9" x14ac:dyDescent="0.25">
      <c r="A5677" t="s">
        <v>388</v>
      </c>
      <c r="B5677" s="6">
        <v>45505</v>
      </c>
      <c r="C5677" s="6" t="str">
        <f t="shared" si="88"/>
        <v>Q3 2024</v>
      </c>
      <c r="D5677">
        <v>7</v>
      </c>
      <c r="E5677">
        <v>6</v>
      </c>
      <c r="F5677">
        <v>2.0776528676792601</v>
      </c>
      <c r="G5677">
        <v>-4.2553152934199298E-3</v>
      </c>
      <c r="H5677" t="s">
        <v>1</v>
      </c>
      <c r="I5677" t="s">
        <v>384</v>
      </c>
    </row>
    <row r="5678" spans="1:9" x14ac:dyDescent="0.25">
      <c r="A5678" t="s">
        <v>390</v>
      </c>
      <c r="B5678" s="6">
        <v>45505</v>
      </c>
      <c r="C5678" s="6" t="str">
        <f t="shared" si="88"/>
        <v>Q3 2024</v>
      </c>
      <c r="D5678">
        <v>12</v>
      </c>
      <c r="E5678">
        <v>12</v>
      </c>
      <c r="F5678">
        <v>1.4934272023822499</v>
      </c>
      <c r="G5678">
        <v>-0.58848098059042198</v>
      </c>
      <c r="H5678" t="s">
        <v>0</v>
      </c>
      <c r="I5678" t="s">
        <v>384</v>
      </c>
    </row>
    <row r="5679" spans="1:9" x14ac:dyDescent="0.25">
      <c r="A5679" t="s">
        <v>1796</v>
      </c>
      <c r="B5679" s="6">
        <v>45505</v>
      </c>
      <c r="C5679" s="6" t="str">
        <f t="shared" si="88"/>
        <v>Q3 2024</v>
      </c>
      <c r="D5679">
        <v>4</v>
      </c>
      <c r="E5679">
        <v>4</v>
      </c>
      <c r="F5679">
        <v>2.2171138364402099</v>
      </c>
      <c r="G5679">
        <v>0.13520565346753399</v>
      </c>
      <c r="H5679" t="s">
        <v>1</v>
      </c>
      <c r="I5679" t="s">
        <v>384</v>
      </c>
    </row>
    <row r="5680" spans="1:9" x14ac:dyDescent="0.25">
      <c r="A5680" t="s">
        <v>386</v>
      </c>
      <c r="B5680" s="6">
        <v>45505</v>
      </c>
      <c r="C5680" s="6" t="str">
        <f t="shared" si="88"/>
        <v>Q3 2024</v>
      </c>
      <c r="D5680">
        <v>8</v>
      </c>
      <c r="E5680">
        <v>8</v>
      </c>
      <c r="F5680">
        <v>1.8650927659063099</v>
      </c>
      <c r="G5680">
        <v>-0.21681541706636501</v>
      </c>
      <c r="H5680" t="s">
        <v>0</v>
      </c>
      <c r="I5680" t="s">
        <v>384</v>
      </c>
    </row>
    <row r="5681" spans="1:9" x14ac:dyDescent="0.25">
      <c r="A5681" t="s">
        <v>392</v>
      </c>
      <c r="B5681" s="6">
        <v>45536</v>
      </c>
      <c r="C5681" s="6" t="str">
        <f t="shared" si="88"/>
        <v>Q3 2024</v>
      </c>
      <c r="D5681">
        <v>2</v>
      </c>
      <c r="E5681">
        <v>1</v>
      </c>
      <c r="F5681">
        <v>2.65720447976426</v>
      </c>
      <c r="G5681">
        <v>0.59922621328219805</v>
      </c>
      <c r="H5681" t="s">
        <v>1</v>
      </c>
      <c r="I5681" t="s">
        <v>384</v>
      </c>
    </row>
    <row r="5682" spans="1:9" x14ac:dyDescent="0.25">
      <c r="A5682" t="s">
        <v>390</v>
      </c>
      <c r="B5682" s="6">
        <v>45536</v>
      </c>
      <c r="C5682" s="6" t="str">
        <f t="shared" si="88"/>
        <v>Q3 2024</v>
      </c>
      <c r="D5682">
        <v>12</v>
      </c>
      <c r="E5682">
        <v>12</v>
      </c>
      <c r="F5682">
        <v>1.48597920768311</v>
      </c>
      <c r="G5682">
        <v>-0.57199905879894697</v>
      </c>
      <c r="H5682" t="s">
        <v>0</v>
      </c>
      <c r="I5682" t="s">
        <v>384</v>
      </c>
    </row>
    <row r="5683" spans="1:9" x14ac:dyDescent="0.25">
      <c r="A5683" t="s">
        <v>1796</v>
      </c>
      <c r="B5683" s="6">
        <v>45536</v>
      </c>
      <c r="C5683" s="6" t="str">
        <f t="shared" si="88"/>
        <v>Q3 2024</v>
      </c>
      <c r="D5683">
        <v>4</v>
      </c>
      <c r="E5683">
        <v>4</v>
      </c>
      <c r="F5683">
        <v>2.2171138364402099</v>
      </c>
      <c r="G5683">
        <v>0.15913556995814901</v>
      </c>
      <c r="H5683" t="s">
        <v>0</v>
      </c>
      <c r="I5683" t="s">
        <v>384</v>
      </c>
    </row>
    <row r="5684" spans="1:9" x14ac:dyDescent="0.25">
      <c r="A5684" t="s">
        <v>1797</v>
      </c>
      <c r="B5684" s="6">
        <v>45536</v>
      </c>
      <c r="C5684" s="6" t="str">
        <f t="shared" si="88"/>
        <v>Q3 2024</v>
      </c>
      <c r="D5684">
        <v>3</v>
      </c>
      <c r="E5684">
        <v>3</v>
      </c>
      <c r="F5684">
        <v>2.33305906832312</v>
      </c>
      <c r="G5684">
        <v>0.27508080184105499</v>
      </c>
      <c r="H5684" t="s">
        <v>1729</v>
      </c>
      <c r="I5684" t="s">
        <v>384</v>
      </c>
    </row>
    <row r="5685" spans="1:9" x14ac:dyDescent="0.25">
      <c r="A5685" t="s">
        <v>386</v>
      </c>
      <c r="B5685" s="6">
        <v>45536</v>
      </c>
      <c r="C5685" s="6" t="str">
        <f t="shared" si="88"/>
        <v>Q3 2024</v>
      </c>
      <c r="D5685">
        <v>8</v>
      </c>
      <c r="E5685">
        <v>8</v>
      </c>
      <c r="F5685">
        <v>1.82690473570706</v>
      </c>
      <c r="G5685">
        <v>-0.23107353077500101</v>
      </c>
      <c r="H5685" t="s">
        <v>1</v>
      </c>
      <c r="I5685" t="s">
        <v>384</v>
      </c>
    </row>
    <row r="5686" spans="1:9" x14ac:dyDescent="0.25">
      <c r="A5686" t="s">
        <v>391</v>
      </c>
      <c r="B5686" s="6">
        <v>45536</v>
      </c>
      <c r="C5686" s="6" t="str">
        <f t="shared" si="88"/>
        <v>Q3 2024</v>
      </c>
      <c r="D5686">
        <v>10</v>
      </c>
      <c r="E5686">
        <v>10</v>
      </c>
      <c r="F5686">
        <v>1.6634294100802101</v>
      </c>
      <c r="G5686">
        <v>-0.39454885640185</v>
      </c>
      <c r="H5686" t="s">
        <v>0</v>
      </c>
      <c r="I5686" t="s">
        <v>384</v>
      </c>
    </row>
    <row r="5687" spans="1:9" x14ac:dyDescent="0.25">
      <c r="A5687" t="s">
        <v>384</v>
      </c>
      <c r="B5687" s="6">
        <v>45536</v>
      </c>
      <c r="C5687" s="6" t="str">
        <f t="shared" si="88"/>
        <v>Q3 2024</v>
      </c>
      <c r="D5687">
        <v>1</v>
      </c>
      <c r="E5687">
        <v>2</v>
      </c>
      <c r="F5687">
        <v>2.7323332757068699</v>
      </c>
      <c r="G5687">
        <v>0.67435500922480496</v>
      </c>
      <c r="H5687" t="s">
        <v>0</v>
      </c>
      <c r="I5687" t="s">
        <v>384</v>
      </c>
    </row>
    <row r="5688" spans="1:9" x14ac:dyDescent="0.25">
      <c r="A5688" t="s">
        <v>385</v>
      </c>
      <c r="B5688" s="6">
        <v>45536</v>
      </c>
      <c r="C5688" s="6" t="str">
        <f t="shared" si="88"/>
        <v>Q3 2024</v>
      </c>
      <c r="D5688">
        <v>5</v>
      </c>
      <c r="E5688">
        <v>5</v>
      </c>
      <c r="F5688">
        <v>2.1659445542429299</v>
      </c>
      <c r="G5688">
        <v>0.107966287760873</v>
      </c>
      <c r="H5688" t="s">
        <v>0</v>
      </c>
      <c r="I5688" t="s">
        <v>384</v>
      </c>
    </row>
    <row r="5689" spans="1:9" x14ac:dyDescent="0.25">
      <c r="A5689" t="s">
        <v>389</v>
      </c>
      <c r="B5689" s="6">
        <v>45536</v>
      </c>
      <c r="C5689" s="6" t="str">
        <f t="shared" si="88"/>
        <v>Q3 2024</v>
      </c>
      <c r="D5689">
        <v>11</v>
      </c>
      <c r="E5689">
        <v>11</v>
      </c>
      <c r="F5689">
        <v>1.66134207855745</v>
      </c>
      <c r="G5689">
        <v>-0.39663618792460997</v>
      </c>
      <c r="H5689" t="s">
        <v>0</v>
      </c>
      <c r="I5689" t="s">
        <v>384</v>
      </c>
    </row>
    <row r="5690" spans="1:9" x14ac:dyDescent="0.25">
      <c r="A5690" t="s">
        <v>388</v>
      </c>
      <c r="B5690" s="6">
        <v>45536</v>
      </c>
      <c r="C5690" s="6" t="str">
        <f t="shared" si="88"/>
        <v>Q3 2024</v>
      </c>
      <c r="D5690">
        <v>6</v>
      </c>
      <c r="E5690">
        <v>7</v>
      </c>
      <c r="F5690">
        <v>2.1075018792748801</v>
      </c>
      <c r="G5690">
        <v>4.9523612792821498E-2</v>
      </c>
      <c r="H5690" t="s">
        <v>0</v>
      </c>
      <c r="I5690" t="s">
        <v>384</v>
      </c>
    </row>
    <row r="5691" spans="1:9" x14ac:dyDescent="0.25">
      <c r="A5691" t="s">
        <v>387</v>
      </c>
      <c r="B5691" s="6">
        <v>45536</v>
      </c>
      <c r="C5691" s="6" t="str">
        <f t="shared" si="88"/>
        <v>Q3 2024</v>
      </c>
      <c r="D5691">
        <v>9</v>
      </c>
      <c r="E5691">
        <v>9</v>
      </c>
      <c r="F5691">
        <v>1.7869484055225699</v>
      </c>
      <c r="G5691">
        <v>-0.271029860959494</v>
      </c>
      <c r="H5691" t="s">
        <v>0</v>
      </c>
      <c r="I5691" t="s">
        <v>384</v>
      </c>
    </row>
    <row r="5692" spans="1:9" x14ac:dyDescent="0.25">
      <c r="A5692" t="s">
        <v>390</v>
      </c>
      <c r="B5692" s="6">
        <v>45566</v>
      </c>
      <c r="C5692" s="6" t="str">
        <f t="shared" si="88"/>
        <v>Q4 2024</v>
      </c>
      <c r="D5692">
        <v>12</v>
      </c>
      <c r="E5692">
        <v>12</v>
      </c>
      <c r="F5692">
        <v>1.54134396018648</v>
      </c>
      <c r="G5692">
        <v>-0.52022559837887306</v>
      </c>
      <c r="H5692" t="s">
        <v>0</v>
      </c>
      <c r="I5692" t="s">
        <v>384</v>
      </c>
    </row>
    <row r="5693" spans="1:9" x14ac:dyDescent="0.25">
      <c r="A5693" t="s">
        <v>1797</v>
      </c>
      <c r="B5693" s="6">
        <v>45566</v>
      </c>
      <c r="C5693" s="6" t="str">
        <f t="shared" si="88"/>
        <v>Q4 2024</v>
      </c>
      <c r="D5693">
        <v>3</v>
      </c>
      <c r="E5693">
        <v>3</v>
      </c>
      <c r="F5693">
        <v>2.3388961591786601</v>
      </c>
      <c r="G5693">
        <v>0.27732660061331299</v>
      </c>
      <c r="H5693" t="s">
        <v>1729</v>
      </c>
      <c r="I5693" t="s">
        <v>384</v>
      </c>
    </row>
    <row r="5694" spans="1:9" x14ac:dyDescent="0.25">
      <c r="A5694" t="s">
        <v>386</v>
      </c>
      <c r="B5694" s="6">
        <v>45566</v>
      </c>
      <c r="C5694" s="6" t="str">
        <f t="shared" si="88"/>
        <v>Q4 2024</v>
      </c>
      <c r="D5694">
        <v>9</v>
      </c>
      <c r="E5694">
        <v>8</v>
      </c>
      <c r="F5694">
        <v>1.83333387281941</v>
      </c>
      <c r="G5694">
        <v>-0.228235685745942</v>
      </c>
      <c r="H5694" t="s">
        <v>1</v>
      </c>
      <c r="I5694" t="s">
        <v>384</v>
      </c>
    </row>
    <row r="5695" spans="1:9" x14ac:dyDescent="0.25">
      <c r="A5695" t="s">
        <v>384</v>
      </c>
      <c r="B5695" s="6">
        <v>45566</v>
      </c>
      <c r="C5695" s="6" t="str">
        <f t="shared" si="88"/>
        <v>Q4 2024</v>
      </c>
      <c r="D5695">
        <v>1</v>
      </c>
      <c r="E5695">
        <v>1</v>
      </c>
      <c r="F5695">
        <v>2.7488880003624399</v>
      </c>
      <c r="G5695">
        <v>0.68731844179709001</v>
      </c>
      <c r="H5695" t="s">
        <v>1729</v>
      </c>
      <c r="I5695" t="s">
        <v>384</v>
      </c>
    </row>
    <row r="5696" spans="1:9" x14ac:dyDescent="0.25">
      <c r="A5696" t="s">
        <v>388</v>
      </c>
      <c r="B5696" s="6">
        <v>45566</v>
      </c>
      <c r="C5696" s="6" t="str">
        <f t="shared" si="88"/>
        <v>Q4 2024</v>
      </c>
      <c r="D5696">
        <v>6</v>
      </c>
      <c r="E5696">
        <v>6</v>
      </c>
      <c r="F5696">
        <v>2.09431032395567</v>
      </c>
      <c r="G5696">
        <v>3.2740765390318602E-2</v>
      </c>
      <c r="H5696" t="s">
        <v>1</v>
      </c>
      <c r="I5696" t="s">
        <v>384</v>
      </c>
    </row>
    <row r="5697" spans="1:9" x14ac:dyDescent="0.25">
      <c r="A5697" t="s">
        <v>1796</v>
      </c>
      <c r="B5697" s="6">
        <v>45566</v>
      </c>
      <c r="C5697" s="6" t="str">
        <f t="shared" si="88"/>
        <v>Q4 2024</v>
      </c>
      <c r="D5697">
        <v>4</v>
      </c>
      <c r="E5697">
        <v>4</v>
      </c>
      <c r="F5697">
        <v>2.2171138364402099</v>
      </c>
      <c r="G5697">
        <v>0.15554427787486</v>
      </c>
      <c r="H5697" t="s">
        <v>1729</v>
      </c>
      <c r="I5697" t="s">
        <v>384</v>
      </c>
    </row>
    <row r="5698" spans="1:9" x14ac:dyDescent="0.25">
      <c r="A5698" t="s">
        <v>391</v>
      </c>
      <c r="B5698" s="6">
        <v>45566</v>
      </c>
      <c r="C5698" s="6" t="str">
        <f t="shared" si="88"/>
        <v>Q4 2024</v>
      </c>
      <c r="D5698">
        <v>10</v>
      </c>
      <c r="E5698">
        <v>10</v>
      </c>
      <c r="F5698">
        <v>1.6663526315709201</v>
      </c>
      <c r="G5698">
        <v>-0.39521692699443201</v>
      </c>
      <c r="H5698" t="s">
        <v>0</v>
      </c>
      <c r="I5698" t="s">
        <v>384</v>
      </c>
    </row>
    <row r="5699" spans="1:9" x14ac:dyDescent="0.25">
      <c r="A5699" t="s">
        <v>387</v>
      </c>
      <c r="B5699" s="6">
        <v>45566</v>
      </c>
      <c r="C5699" s="6" t="str">
        <f t="shared" ref="C5699:C5762" si="89">"Q" &amp; ROUNDUP(MONTH(B5699)/3, 0) &amp; " " &amp; YEAR(B5699)</f>
        <v>Q4 2024</v>
      </c>
      <c r="D5699">
        <v>8</v>
      </c>
      <c r="E5699">
        <v>9</v>
      </c>
      <c r="F5699">
        <v>1.84457887162803</v>
      </c>
      <c r="G5699">
        <v>-0.21699068693732201</v>
      </c>
      <c r="H5699" t="s">
        <v>0</v>
      </c>
      <c r="I5699" t="s">
        <v>384</v>
      </c>
    </row>
    <row r="5700" spans="1:9" x14ac:dyDescent="0.25">
      <c r="A5700" t="s">
        <v>389</v>
      </c>
      <c r="B5700" s="6">
        <v>45566</v>
      </c>
      <c r="C5700" s="6" t="str">
        <f t="shared" si="89"/>
        <v>Q4 2024</v>
      </c>
      <c r="D5700">
        <v>11</v>
      </c>
      <c r="E5700">
        <v>11</v>
      </c>
      <c r="F5700">
        <v>1.65097908441344</v>
      </c>
      <c r="G5700">
        <v>-0.41059047415191002</v>
      </c>
      <c r="H5700" t="s">
        <v>0</v>
      </c>
      <c r="I5700" t="s">
        <v>384</v>
      </c>
    </row>
    <row r="5701" spans="1:9" x14ac:dyDescent="0.25">
      <c r="A5701" t="s">
        <v>385</v>
      </c>
      <c r="B5701" s="6">
        <v>45566</v>
      </c>
      <c r="C5701" s="6" t="str">
        <f t="shared" si="89"/>
        <v>Q4 2024</v>
      </c>
      <c r="D5701">
        <v>5</v>
      </c>
      <c r="E5701">
        <v>5</v>
      </c>
      <c r="F5701">
        <v>2.1841266561484001</v>
      </c>
      <c r="G5701">
        <v>0.122557097583049</v>
      </c>
      <c r="H5701" t="s">
        <v>0</v>
      </c>
      <c r="I5701" t="s">
        <v>384</v>
      </c>
    </row>
    <row r="5702" spans="1:9" x14ac:dyDescent="0.25">
      <c r="A5702" t="s">
        <v>392</v>
      </c>
      <c r="B5702" s="6">
        <v>45566</v>
      </c>
      <c r="C5702" s="6" t="str">
        <f t="shared" si="89"/>
        <v>Q4 2024</v>
      </c>
      <c r="D5702">
        <v>2</v>
      </c>
      <c r="E5702">
        <v>2</v>
      </c>
      <c r="F5702">
        <v>2.5573417475152</v>
      </c>
      <c r="G5702">
        <v>0.49577218894984498</v>
      </c>
      <c r="H5702" t="s">
        <v>1</v>
      </c>
      <c r="I5702" t="s">
        <v>384</v>
      </c>
    </row>
    <row r="5703" spans="1:9" x14ac:dyDescent="0.25">
      <c r="A5703" t="s">
        <v>1796</v>
      </c>
      <c r="B5703" s="6">
        <v>45597</v>
      </c>
      <c r="C5703" s="6" t="str">
        <f t="shared" si="89"/>
        <v>Q4 2024</v>
      </c>
      <c r="D5703">
        <v>5</v>
      </c>
      <c r="E5703">
        <v>4</v>
      </c>
      <c r="F5703">
        <v>2.0879848807285302</v>
      </c>
      <c r="G5703">
        <v>4.49456587026704E-2</v>
      </c>
      <c r="H5703" t="s">
        <v>1</v>
      </c>
      <c r="I5703" t="s">
        <v>384</v>
      </c>
    </row>
    <row r="5704" spans="1:9" x14ac:dyDescent="0.25">
      <c r="A5704" t="s">
        <v>388</v>
      </c>
      <c r="B5704" s="6">
        <v>45597</v>
      </c>
      <c r="C5704" s="6" t="str">
        <f t="shared" si="89"/>
        <v>Q4 2024</v>
      </c>
      <c r="D5704">
        <v>6</v>
      </c>
      <c r="E5704">
        <v>6</v>
      </c>
      <c r="F5704">
        <v>2.0708505436570301</v>
      </c>
      <c r="G5704">
        <v>2.7811321631169901E-2</v>
      </c>
      <c r="H5704" t="s">
        <v>1</v>
      </c>
      <c r="I5704" t="s">
        <v>384</v>
      </c>
    </row>
    <row r="5705" spans="1:9" x14ac:dyDescent="0.25">
      <c r="A5705" t="s">
        <v>391</v>
      </c>
      <c r="B5705" s="6">
        <v>45597</v>
      </c>
      <c r="C5705" s="6" t="str">
        <f t="shared" si="89"/>
        <v>Q4 2024</v>
      </c>
      <c r="D5705">
        <v>10</v>
      </c>
      <c r="E5705">
        <v>10</v>
      </c>
      <c r="F5705">
        <v>1.6683132529697</v>
      </c>
      <c r="G5705">
        <v>-0.37472596905616101</v>
      </c>
      <c r="H5705" t="s">
        <v>0</v>
      </c>
      <c r="I5705" t="s">
        <v>384</v>
      </c>
    </row>
    <row r="5706" spans="1:9" x14ac:dyDescent="0.25">
      <c r="A5706" t="s">
        <v>384</v>
      </c>
      <c r="B5706" s="6">
        <v>45597</v>
      </c>
      <c r="C5706" s="6" t="str">
        <f t="shared" si="89"/>
        <v>Q4 2024</v>
      </c>
      <c r="D5706">
        <v>1</v>
      </c>
      <c r="E5706">
        <v>1</v>
      </c>
      <c r="F5706">
        <v>2.67336414317879</v>
      </c>
      <c r="G5706">
        <v>0.63032492115293304</v>
      </c>
      <c r="H5706" t="s">
        <v>1</v>
      </c>
      <c r="I5706" t="s">
        <v>384</v>
      </c>
    </row>
    <row r="5707" spans="1:9" x14ac:dyDescent="0.25">
      <c r="A5707" t="s">
        <v>392</v>
      </c>
      <c r="B5707" s="6">
        <v>45597</v>
      </c>
      <c r="C5707" s="6" t="str">
        <f t="shared" si="89"/>
        <v>Q4 2024</v>
      </c>
      <c r="D5707">
        <v>2</v>
      </c>
      <c r="E5707">
        <v>2</v>
      </c>
      <c r="F5707">
        <v>2.5398371552529602</v>
      </c>
      <c r="G5707">
        <v>0.49679793322710503</v>
      </c>
      <c r="H5707" t="s">
        <v>1729</v>
      </c>
      <c r="I5707" t="s">
        <v>384</v>
      </c>
    </row>
    <row r="5708" spans="1:9" x14ac:dyDescent="0.25">
      <c r="A5708" t="s">
        <v>389</v>
      </c>
      <c r="B5708" s="6">
        <v>45597</v>
      </c>
      <c r="C5708" s="6" t="str">
        <f t="shared" si="89"/>
        <v>Q4 2024</v>
      </c>
      <c r="D5708">
        <v>11</v>
      </c>
      <c r="E5708">
        <v>11</v>
      </c>
      <c r="F5708">
        <v>1.6678217543823399</v>
      </c>
      <c r="G5708">
        <v>-0.37521746764351799</v>
      </c>
      <c r="H5708" t="s">
        <v>0</v>
      </c>
      <c r="I5708" t="s">
        <v>384</v>
      </c>
    </row>
    <row r="5709" spans="1:9" x14ac:dyDescent="0.25">
      <c r="A5709" t="s">
        <v>386</v>
      </c>
      <c r="B5709" s="6">
        <v>45597</v>
      </c>
      <c r="C5709" s="6" t="str">
        <f t="shared" si="89"/>
        <v>Q4 2024</v>
      </c>
      <c r="D5709">
        <v>8</v>
      </c>
      <c r="E5709">
        <v>9</v>
      </c>
      <c r="F5709">
        <v>1.8705772043567901</v>
      </c>
      <c r="G5709">
        <v>-0.17246201766906599</v>
      </c>
      <c r="H5709" t="s">
        <v>0</v>
      </c>
      <c r="I5709" t="s">
        <v>384</v>
      </c>
    </row>
    <row r="5710" spans="1:9" x14ac:dyDescent="0.25">
      <c r="A5710" t="s">
        <v>390</v>
      </c>
      <c r="B5710" s="6">
        <v>45597</v>
      </c>
      <c r="C5710" s="6" t="str">
        <f t="shared" si="89"/>
        <v>Q4 2024</v>
      </c>
      <c r="D5710">
        <v>12</v>
      </c>
      <c r="E5710">
        <v>12</v>
      </c>
      <c r="F5710">
        <v>1.5497606340855301</v>
      </c>
      <c r="G5710">
        <v>-0.49327858794033103</v>
      </c>
      <c r="H5710" t="s">
        <v>0</v>
      </c>
      <c r="I5710" t="s">
        <v>384</v>
      </c>
    </row>
    <row r="5711" spans="1:9" x14ac:dyDescent="0.25">
      <c r="A5711" t="s">
        <v>387</v>
      </c>
      <c r="B5711" s="6">
        <v>45597</v>
      </c>
      <c r="C5711" s="6" t="str">
        <f t="shared" si="89"/>
        <v>Q4 2024</v>
      </c>
      <c r="D5711">
        <v>9</v>
      </c>
      <c r="E5711">
        <v>8</v>
      </c>
      <c r="F5711">
        <v>1.83366997144193</v>
      </c>
      <c r="G5711">
        <v>-0.209369250583924</v>
      </c>
      <c r="H5711" t="s">
        <v>1</v>
      </c>
      <c r="I5711" t="s">
        <v>384</v>
      </c>
    </row>
    <row r="5712" spans="1:9" x14ac:dyDescent="0.25">
      <c r="A5712" t="s">
        <v>385</v>
      </c>
      <c r="B5712" s="6">
        <v>45597</v>
      </c>
      <c r="C5712" s="6" t="str">
        <f t="shared" si="89"/>
        <v>Q4 2024</v>
      </c>
      <c r="D5712">
        <v>4</v>
      </c>
      <c r="E5712">
        <v>5</v>
      </c>
      <c r="F5712">
        <v>2.1878424284762001</v>
      </c>
      <c r="G5712">
        <v>0.144803206450343</v>
      </c>
      <c r="H5712" t="s">
        <v>0</v>
      </c>
      <c r="I5712" t="s">
        <v>384</v>
      </c>
    </row>
    <row r="5713" spans="1:9" x14ac:dyDescent="0.25">
      <c r="A5713" t="s">
        <v>1797</v>
      </c>
      <c r="B5713" s="6">
        <v>45597</v>
      </c>
      <c r="C5713" s="6" t="str">
        <f t="shared" si="89"/>
        <v>Q4 2024</v>
      </c>
      <c r="D5713">
        <v>3</v>
      </c>
      <c r="E5713">
        <v>3</v>
      </c>
      <c r="F5713">
        <v>2.3234094737546398</v>
      </c>
      <c r="G5713">
        <v>0.280370251728779</v>
      </c>
      <c r="H5713" t="s">
        <v>1729</v>
      </c>
      <c r="I5713" t="s">
        <v>384</v>
      </c>
    </row>
    <row r="5714" spans="1:9" x14ac:dyDescent="0.25">
      <c r="A5714" t="s">
        <v>386</v>
      </c>
      <c r="B5714" s="6">
        <v>45627</v>
      </c>
      <c r="C5714" s="6" t="str">
        <f t="shared" si="89"/>
        <v>Q4 2024</v>
      </c>
      <c r="D5714">
        <v>8</v>
      </c>
      <c r="E5714">
        <v>8</v>
      </c>
      <c r="F5714">
        <v>1.90715918942716</v>
      </c>
      <c r="G5714">
        <v>-0.11056314931483401</v>
      </c>
      <c r="H5714" t="s">
        <v>0</v>
      </c>
      <c r="I5714" t="s">
        <v>384</v>
      </c>
    </row>
    <row r="5715" spans="1:9" x14ac:dyDescent="0.25">
      <c r="A5715" t="s">
        <v>384</v>
      </c>
      <c r="B5715" s="6">
        <v>45627</v>
      </c>
      <c r="C5715" s="6" t="str">
        <f t="shared" si="89"/>
        <v>Q4 2024</v>
      </c>
      <c r="D5715">
        <v>1</v>
      </c>
      <c r="E5715">
        <v>1</v>
      </c>
      <c r="F5715">
        <v>2.6161259992630299</v>
      </c>
      <c r="G5715">
        <v>0.598403660521032</v>
      </c>
      <c r="H5715" t="s">
        <v>1</v>
      </c>
      <c r="I5715" t="s">
        <v>384</v>
      </c>
    </row>
    <row r="5716" spans="1:9" x14ac:dyDescent="0.25">
      <c r="A5716" t="s">
        <v>390</v>
      </c>
      <c r="B5716" s="6">
        <v>45627</v>
      </c>
      <c r="C5716" s="6" t="str">
        <f t="shared" si="89"/>
        <v>Q4 2024</v>
      </c>
      <c r="D5716">
        <v>12</v>
      </c>
      <c r="E5716">
        <v>12</v>
      </c>
      <c r="F5716">
        <v>1.5461741176958199</v>
      </c>
      <c r="G5716">
        <v>-0.471548221046174</v>
      </c>
      <c r="H5716" t="s">
        <v>0</v>
      </c>
      <c r="I5716" t="s">
        <v>384</v>
      </c>
    </row>
    <row r="5717" spans="1:9" x14ac:dyDescent="0.25">
      <c r="A5717" t="s">
        <v>392</v>
      </c>
      <c r="B5717" s="6">
        <v>45627</v>
      </c>
      <c r="C5717" s="6" t="str">
        <f t="shared" si="89"/>
        <v>Q4 2024</v>
      </c>
      <c r="D5717">
        <v>2</v>
      </c>
      <c r="E5717">
        <v>2</v>
      </c>
      <c r="F5717">
        <v>2.5144573695708901</v>
      </c>
      <c r="G5717">
        <v>0.49673503082889198</v>
      </c>
      <c r="H5717" t="s">
        <v>1729</v>
      </c>
      <c r="I5717" t="s">
        <v>384</v>
      </c>
    </row>
    <row r="5718" spans="1:9" x14ac:dyDescent="0.25">
      <c r="A5718" t="s">
        <v>389</v>
      </c>
      <c r="B5718" s="6">
        <v>45627</v>
      </c>
      <c r="C5718" s="6" t="str">
        <f t="shared" si="89"/>
        <v>Q4 2024</v>
      </c>
      <c r="D5718">
        <v>10</v>
      </c>
      <c r="E5718">
        <v>11</v>
      </c>
      <c r="F5718">
        <v>1.6515180503562199</v>
      </c>
      <c r="G5718">
        <v>-0.36620428838577701</v>
      </c>
      <c r="H5718" t="s">
        <v>0</v>
      </c>
      <c r="I5718" t="s">
        <v>384</v>
      </c>
    </row>
    <row r="5719" spans="1:9" x14ac:dyDescent="0.25">
      <c r="A5719" t="s">
        <v>1796</v>
      </c>
      <c r="B5719" s="6">
        <v>45627</v>
      </c>
      <c r="C5719" s="6" t="str">
        <f t="shared" si="89"/>
        <v>Q4 2024</v>
      </c>
      <c r="D5719">
        <v>6</v>
      </c>
      <c r="E5719">
        <v>5</v>
      </c>
      <c r="F5719">
        <v>2.0092032688952002</v>
      </c>
      <c r="G5719">
        <v>-8.5190698468000595E-3</v>
      </c>
      <c r="H5719" t="s">
        <v>1</v>
      </c>
      <c r="I5719" t="s">
        <v>384</v>
      </c>
    </row>
    <row r="5720" spans="1:9" x14ac:dyDescent="0.25">
      <c r="A5720" t="s">
        <v>391</v>
      </c>
      <c r="B5720" s="6">
        <v>45627</v>
      </c>
      <c r="C5720" s="6" t="str">
        <f t="shared" si="89"/>
        <v>Q4 2024</v>
      </c>
      <c r="D5720">
        <v>11</v>
      </c>
      <c r="E5720">
        <v>10</v>
      </c>
      <c r="F5720">
        <v>1.64370004310244</v>
      </c>
      <c r="G5720">
        <v>-0.37402229563955702</v>
      </c>
      <c r="H5720" t="s">
        <v>1</v>
      </c>
      <c r="I5720" t="s">
        <v>384</v>
      </c>
    </row>
    <row r="5721" spans="1:9" x14ac:dyDescent="0.25">
      <c r="A5721" t="s">
        <v>387</v>
      </c>
      <c r="B5721" s="6">
        <v>45627</v>
      </c>
      <c r="C5721" s="6" t="str">
        <f t="shared" si="89"/>
        <v>Q4 2024</v>
      </c>
      <c r="D5721">
        <v>9</v>
      </c>
      <c r="E5721">
        <v>9</v>
      </c>
      <c r="F5721">
        <v>1.84715565648225</v>
      </c>
      <c r="G5721">
        <v>-0.170566682259744</v>
      </c>
      <c r="H5721" t="s">
        <v>0</v>
      </c>
      <c r="I5721" t="s">
        <v>384</v>
      </c>
    </row>
    <row r="5722" spans="1:9" x14ac:dyDescent="0.25">
      <c r="A5722" t="s">
        <v>1797</v>
      </c>
      <c r="B5722" s="6">
        <v>45627</v>
      </c>
      <c r="C5722" s="6" t="str">
        <f t="shared" si="89"/>
        <v>Q4 2024</v>
      </c>
      <c r="D5722">
        <v>3</v>
      </c>
      <c r="E5722">
        <v>3</v>
      </c>
      <c r="F5722">
        <v>2.2792848196968301</v>
      </c>
      <c r="G5722">
        <v>0.26156248095483298</v>
      </c>
      <c r="H5722" t="s">
        <v>1</v>
      </c>
      <c r="I5722" t="s">
        <v>384</v>
      </c>
    </row>
    <row r="5723" spans="1:9" x14ac:dyDescent="0.25">
      <c r="A5723" t="s">
        <v>388</v>
      </c>
      <c r="B5723" s="6">
        <v>45627</v>
      </c>
      <c r="C5723" s="6" t="str">
        <f t="shared" si="89"/>
        <v>Q4 2024</v>
      </c>
      <c r="D5723">
        <v>7</v>
      </c>
      <c r="E5723">
        <v>6</v>
      </c>
      <c r="F5723">
        <v>1.9994444488059799</v>
      </c>
      <c r="G5723">
        <v>-1.8277889936016301E-2</v>
      </c>
      <c r="H5723" t="s">
        <v>1</v>
      </c>
      <c r="I5723" t="s">
        <v>384</v>
      </c>
    </row>
    <row r="5724" spans="1:9" x14ac:dyDescent="0.25">
      <c r="A5724" t="s">
        <v>385</v>
      </c>
      <c r="B5724" s="6">
        <v>45627</v>
      </c>
      <c r="C5724" s="6" t="str">
        <f t="shared" si="89"/>
        <v>Q4 2024</v>
      </c>
      <c r="D5724">
        <v>4</v>
      </c>
      <c r="E5724">
        <v>4</v>
      </c>
      <c r="F5724">
        <v>2.1807227628661399</v>
      </c>
      <c r="G5724">
        <v>0.16300042412414201</v>
      </c>
      <c r="H5724" t="s">
        <v>0</v>
      </c>
      <c r="I5724" t="s">
        <v>384</v>
      </c>
    </row>
    <row r="5725" spans="1:9" x14ac:dyDescent="0.25">
      <c r="A5725" t="s">
        <v>1796</v>
      </c>
      <c r="B5725" s="6">
        <v>45658</v>
      </c>
      <c r="C5725" s="6" t="str">
        <f t="shared" si="89"/>
        <v>Q1 2025</v>
      </c>
      <c r="D5725">
        <v>6</v>
      </c>
      <c r="E5725">
        <v>6</v>
      </c>
      <c r="F5725">
        <v>1.98046959567031</v>
      </c>
      <c r="G5725">
        <v>-9.8248974866921301E-3</v>
      </c>
      <c r="H5725" t="s">
        <v>1</v>
      </c>
      <c r="I5725" t="s">
        <v>384</v>
      </c>
    </row>
    <row r="5726" spans="1:9" x14ac:dyDescent="0.25">
      <c r="A5726" t="s">
        <v>386</v>
      </c>
      <c r="B5726" s="6">
        <v>45658</v>
      </c>
      <c r="C5726" s="6" t="str">
        <f t="shared" si="89"/>
        <v>Q1 2025</v>
      </c>
      <c r="D5726">
        <v>8</v>
      </c>
      <c r="E5726">
        <v>8</v>
      </c>
      <c r="F5726">
        <v>1.87806559601934</v>
      </c>
      <c r="G5726">
        <v>-0.112228897137663</v>
      </c>
      <c r="H5726" t="s">
        <v>0</v>
      </c>
      <c r="I5726" t="s">
        <v>384</v>
      </c>
    </row>
    <row r="5727" spans="1:9" x14ac:dyDescent="0.25">
      <c r="A5727" t="s">
        <v>391</v>
      </c>
      <c r="B5727" s="6">
        <v>45658</v>
      </c>
      <c r="C5727" s="6" t="str">
        <f t="shared" si="89"/>
        <v>Q1 2025</v>
      </c>
      <c r="D5727">
        <v>10</v>
      </c>
      <c r="E5727">
        <v>11</v>
      </c>
      <c r="F5727">
        <v>1.66734971826925</v>
      </c>
      <c r="G5727">
        <v>-0.32294477488774898</v>
      </c>
      <c r="H5727" t="s">
        <v>0</v>
      </c>
      <c r="I5727" t="s">
        <v>384</v>
      </c>
    </row>
    <row r="5728" spans="1:9" x14ac:dyDescent="0.25">
      <c r="A5728" t="s">
        <v>1797</v>
      </c>
      <c r="B5728" s="6">
        <v>45658</v>
      </c>
      <c r="C5728" s="6" t="str">
        <f t="shared" si="89"/>
        <v>Q1 2025</v>
      </c>
      <c r="D5728">
        <v>3</v>
      </c>
      <c r="E5728">
        <v>3</v>
      </c>
      <c r="F5728">
        <v>2.2743138848581399</v>
      </c>
      <c r="G5728">
        <v>0.28401939170114399</v>
      </c>
      <c r="H5728" t="s">
        <v>0</v>
      </c>
      <c r="I5728" t="s">
        <v>384</v>
      </c>
    </row>
    <row r="5729" spans="1:9" x14ac:dyDescent="0.25">
      <c r="A5729" t="s">
        <v>389</v>
      </c>
      <c r="B5729" s="6">
        <v>45658</v>
      </c>
      <c r="C5729" s="6" t="str">
        <f t="shared" si="89"/>
        <v>Q1 2025</v>
      </c>
      <c r="D5729">
        <v>11</v>
      </c>
      <c r="E5729">
        <v>10</v>
      </c>
      <c r="F5729">
        <v>1.6400160034921301</v>
      </c>
      <c r="G5729">
        <v>-0.35027848966487002</v>
      </c>
      <c r="H5729" t="s">
        <v>1</v>
      </c>
      <c r="I5729" t="s">
        <v>384</v>
      </c>
    </row>
    <row r="5730" spans="1:9" x14ac:dyDescent="0.25">
      <c r="A5730" t="s">
        <v>388</v>
      </c>
      <c r="B5730" s="6">
        <v>45658</v>
      </c>
      <c r="C5730" s="6" t="str">
        <f t="shared" si="89"/>
        <v>Q1 2025</v>
      </c>
      <c r="D5730">
        <v>7</v>
      </c>
      <c r="E5730">
        <v>7</v>
      </c>
      <c r="F5730">
        <v>1.9712572015143399</v>
      </c>
      <c r="G5730">
        <v>-1.9037291642661901E-2</v>
      </c>
      <c r="H5730" t="s">
        <v>0</v>
      </c>
      <c r="I5730" t="s">
        <v>384</v>
      </c>
    </row>
    <row r="5731" spans="1:9" x14ac:dyDescent="0.25">
      <c r="A5731" t="s">
        <v>390</v>
      </c>
      <c r="B5731" s="6">
        <v>45658</v>
      </c>
      <c r="C5731" s="6" t="str">
        <f t="shared" si="89"/>
        <v>Q1 2025</v>
      </c>
      <c r="D5731">
        <v>12</v>
      </c>
      <c r="E5731">
        <v>12</v>
      </c>
      <c r="F5731">
        <v>1.52090791705822</v>
      </c>
      <c r="G5731">
        <v>-0.46938657609877799</v>
      </c>
      <c r="H5731" t="s">
        <v>0</v>
      </c>
      <c r="I5731" t="s">
        <v>384</v>
      </c>
    </row>
    <row r="5732" spans="1:9" x14ac:dyDescent="0.25">
      <c r="A5732" t="s">
        <v>392</v>
      </c>
      <c r="B5732" s="6">
        <v>45658</v>
      </c>
      <c r="C5732" s="6" t="str">
        <f t="shared" si="89"/>
        <v>Q1 2025</v>
      </c>
      <c r="D5732">
        <v>2</v>
      </c>
      <c r="E5732">
        <v>2</v>
      </c>
      <c r="F5732">
        <v>2.4226113942910801</v>
      </c>
      <c r="G5732">
        <v>0.432316901134084</v>
      </c>
      <c r="H5732" t="s">
        <v>1</v>
      </c>
      <c r="I5732" t="s">
        <v>384</v>
      </c>
    </row>
    <row r="5733" spans="1:9" x14ac:dyDescent="0.25">
      <c r="A5733" t="s">
        <v>384</v>
      </c>
      <c r="B5733" s="6">
        <v>45658</v>
      </c>
      <c r="C5733" s="6" t="str">
        <f t="shared" si="89"/>
        <v>Q1 2025</v>
      </c>
      <c r="D5733">
        <v>1</v>
      </c>
      <c r="E5733">
        <v>1</v>
      </c>
      <c r="F5733">
        <v>2.5659767480275901</v>
      </c>
      <c r="G5733">
        <v>0.57568225487058999</v>
      </c>
      <c r="H5733" t="s">
        <v>1729</v>
      </c>
      <c r="I5733" t="s">
        <v>384</v>
      </c>
    </row>
    <row r="5734" spans="1:9" x14ac:dyDescent="0.25">
      <c r="A5734" t="s">
        <v>385</v>
      </c>
      <c r="B5734" s="6">
        <v>45658</v>
      </c>
      <c r="C5734" s="6" t="str">
        <f t="shared" si="89"/>
        <v>Q1 2025</v>
      </c>
      <c r="D5734">
        <v>4</v>
      </c>
      <c r="E5734">
        <v>4</v>
      </c>
      <c r="F5734">
        <v>2.1342635703830002</v>
      </c>
      <c r="G5734">
        <v>0.143969077225998</v>
      </c>
      <c r="H5734" t="s">
        <v>1</v>
      </c>
      <c r="I5734" t="s">
        <v>384</v>
      </c>
    </row>
    <row r="5735" spans="1:9" x14ac:dyDescent="0.25">
      <c r="A5735" t="s">
        <v>387</v>
      </c>
      <c r="B5735" s="6">
        <v>45658</v>
      </c>
      <c r="C5735" s="6" t="str">
        <f t="shared" si="89"/>
        <v>Q1 2025</v>
      </c>
      <c r="D5735">
        <v>9</v>
      </c>
      <c r="E5735">
        <v>9</v>
      </c>
      <c r="F5735">
        <v>1.8380077951436</v>
      </c>
      <c r="G5735">
        <v>-0.152286698013399</v>
      </c>
      <c r="H5735" t="s">
        <v>0</v>
      </c>
      <c r="I5735" t="s">
        <v>384</v>
      </c>
    </row>
    <row r="5736" spans="1:9" x14ac:dyDescent="0.25">
      <c r="A5736" t="s">
        <v>391</v>
      </c>
      <c r="B5736" s="6">
        <v>45689</v>
      </c>
      <c r="C5736" s="6" t="str">
        <f t="shared" si="89"/>
        <v>Q1 2025</v>
      </c>
      <c r="D5736">
        <v>11</v>
      </c>
      <c r="E5736">
        <v>10</v>
      </c>
      <c r="F5736">
        <v>1.65109516336965</v>
      </c>
      <c r="G5736">
        <v>-0.30767329211338901</v>
      </c>
      <c r="H5736" t="s">
        <v>1</v>
      </c>
      <c r="I5736" t="s">
        <v>384</v>
      </c>
    </row>
    <row r="5737" spans="1:9" x14ac:dyDescent="0.25">
      <c r="A5737" t="s">
        <v>387</v>
      </c>
      <c r="B5737" s="6">
        <v>45689</v>
      </c>
      <c r="C5737" s="6" t="str">
        <f t="shared" si="89"/>
        <v>Q1 2025</v>
      </c>
      <c r="D5737">
        <v>9</v>
      </c>
      <c r="E5737">
        <v>9</v>
      </c>
      <c r="F5737">
        <v>1.7885910355278101</v>
      </c>
      <c r="G5737">
        <v>-0.17017741995522501</v>
      </c>
      <c r="H5737" t="s">
        <v>1</v>
      </c>
      <c r="I5737" t="s">
        <v>384</v>
      </c>
    </row>
    <row r="5738" spans="1:9" x14ac:dyDescent="0.25">
      <c r="A5738" t="s">
        <v>388</v>
      </c>
      <c r="B5738" s="6">
        <v>45689</v>
      </c>
      <c r="C5738" s="6" t="str">
        <f t="shared" si="89"/>
        <v>Q1 2025</v>
      </c>
      <c r="D5738">
        <v>6</v>
      </c>
      <c r="E5738">
        <v>7</v>
      </c>
      <c r="F5738">
        <v>1.9535998968221699</v>
      </c>
      <c r="G5738">
        <v>-5.1685586608685103E-3</v>
      </c>
      <c r="H5738" t="s">
        <v>0</v>
      </c>
      <c r="I5738" t="s">
        <v>384</v>
      </c>
    </row>
    <row r="5739" spans="1:9" x14ac:dyDescent="0.25">
      <c r="A5739" t="s">
        <v>390</v>
      </c>
      <c r="B5739" s="6">
        <v>45689</v>
      </c>
      <c r="C5739" s="6" t="str">
        <f t="shared" si="89"/>
        <v>Q1 2025</v>
      </c>
      <c r="D5739">
        <v>12</v>
      </c>
      <c r="E5739">
        <v>12</v>
      </c>
      <c r="F5739">
        <v>1.5026245588075799</v>
      </c>
      <c r="G5739">
        <v>-0.45614389667546101</v>
      </c>
      <c r="H5739" t="s">
        <v>0</v>
      </c>
      <c r="I5739" t="s">
        <v>384</v>
      </c>
    </row>
    <row r="5740" spans="1:9" x14ac:dyDescent="0.25">
      <c r="A5740" t="s">
        <v>386</v>
      </c>
      <c r="B5740" s="6">
        <v>45689</v>
      </c>
      <c r="C5740" s="6" t="str">
        <f t="shared" si="89"/>
        <v>Q1 2025</v>
      </c>
      <c r="D5740">
        <v>8</v>
      </c>
      <c r="E5740">
        <v>8</v>
      </c>
      <c r="F5740">
        <v>1.87702745022999</v>
      </c>
      <c r="G5740">
        <v>-8.1741005253048504E-2</v>
      </c>
      <c r="H5740" t="s">
        <v>0</v>
      </c>
      <c r="I5740" t="s">
        <v>384</v>
      </c>
    </row>
    <row r="5741" spans="1:9" x14ac:dyDescent="0.25">
      <c r="A5741" t="s">
        <v>385</v>
      </c>
      <c r="B5741" s="6">
        <v>45689</v>
      </c>
      <c r="C5741" s="6" t="str">
        <f t="shared" si="89"/>
        <v>Q1 2025</v>
      </c>
      <c r="D5741">
        <v>4</v>
      </c>
      <c r="E5741">
        <v>4</v>
      </c>
      <c r="F5741">
        <v>2.11502649111282</v>
      </c>
      <c r="G5741">
        <v>0.15625803562978099</v>
      </c>
      <c r="H5741" t="s">
        <v>0</v>
      </c>
      <c r="I5741" t="s">
        <v>384</v>
      </c>
    </row>
    <row r="5742" spans="1:9" x14ac:dyDescent="0.25">
      <c r="A5742" t="s">
        <v>1797</v>
      </c>
      <c r="B5742" s="6">
        <v>45689</v>
      </c>
      <c r="C5742" s="6" t="str">
        <f t="shared" si="89"/>
        <v>Q1 2025</v>
      </c>
      <c r="D5742">
        <v>3</v>
      </c>
      <c r="E5742">
        <v>3</v>
      </c>
      <c r="F5742">
        <v>2.2117381578847501</v>
      </c>
      <c r="G5742">
        <v>0.25296970240171601</v>
      </c>
      <c r="H5742" t="s">
        <v>1</v>
      </c>
      <c r="I5742" t="s">
        <v>384</v>
      </c>
    </row>
    <row r="5743" spans="1:9" x14ac:dyDescent="0.25">
      <c r="A5743" t="s">
        <v>1796</v>
      </c>
      <c r="B5743" s="6">
        <v>45689</v>
      </c>
      <c r="C5743" s="6" t="str">
        <f t="shared" si="89"/>
        <v>Q1 2025</v>
      </c>
      <c r="D5743">
        <v>7</v>
      </c>
      <c r="E5743">
        <v>6</v>
      </c>
      <c r="F5743">
        <v>1.9361157084256</v>
      </c>
      <c r="G5743">
        <v>-2.2652747057434398E-2</v>
      </c>
      <c r="H5743" t="s">
        <v>1</v>
      </c>
      <c r="I5743" t="s">
        <v>384</v>
      </c>
    </row>
    <row r="5744" spans="1:9" x14ac:dyDescent="0.25">
      <c r="A5744" t="s">
        <v>392</v>
      </c>
      <c r="B5744" s="6">
        <v>45689</v>
      </c>
      <c r="C5744" s="6" t="str">
        <f t="shared" si="89"/>
        <v>Q1 2025</v>
      </c>
      <c r="D5744">
        <v>2</v>
      </c>
      <c r="E5744">
        <v>2</v>
      </c>
      <c r="F5744">
        <v>2.3844351893826601</v>
      </c>
      <c r="G5744">
        <v>0.42566673389961801</v>
      </c>
      <c r="H5744" t="s">
        <v>1729</v>
      </c>
      <c r="I5744" t="s">
        <v>384</v>
      </c>
    </row>
    <row r="5745" spans="1:9" x14ac:dyDescent="0.25">
      <c r="A5745" t="s">
        <v>384</v>
      </c>
      <c r="B5745" s="6">
        <v>45689</v>
      </c>
      <c r="C5745" s="6" t="str">
        <f t="shared" si="89"/>
        <v>Q1 2025</v>
      </c>
      <c r="D5745">
        <v>1</v>
      </c>
      <c r="E5745">
        <v>1</v>
      </c>
      <c r="F5745">
        <v>2.4675342801945099</v>
      </c>
      <c r="G5745">
        <v>0.50876582471147003</v>
      </c>
      <c r="H5745" t="s">
        <v>1</v>
      </c>
      <c r="I5745" t="s">
        <v>384</v>
      </c>
    </row>
    <row r="5746" spans="1:9" x14ac:dyDescent="0.25">
      <c r="A5746" t="s">
        <v>389</v>
      </c>
      <c r="B5746" s="6">
        <v>45689</v>
      </c>
      <c r="C5746" s="6" t="str">
        <f t="shared" si="89"/>
        <v>Q1 2025</v>
      </c>
      <c r="D5746">
        <v>10</v>
      </c>
      <c r="E5746">
        <v>11</v>
      </c>
      <c r="F5746">
        <v>1.6586650785558801</v>
      </c>
      <c r="G5746">
        <v>-0.300103376927157</v>
      </c>
      <c r="H5746" t="s">
        <v>0</v>
      </c>
      <c r="I5746" t="s">
        <v>384</v>
      </c>
    </row>
    <row r="5747" spans="1:9" x14ac:dyDescent="0.25">
      <c r="A5747" t="s">
        <v>390</v>
      </c>
      <c r="B5747" s="6">
        <v>45717</v>
      </c>
      <c r="C5747" s="6" t="str">
        <f t="shared" si="89"/>
        <v>Q1 2025</v>
      </c>
      <c r="D5747">
        <v>12</v>
      </c>
      <c r="E5747">
        <v>12</v>
      </c>
      <c r="F5747">
        <v>1.5189356476050799</v>
      </c>
      <c r="G5747">
        <v>-0.42295641064662798</v>
      </c>
      <c r="H5747" t="s">
        <v>0</v>
      </c>
      <c r="I5747" t="s">
        <v>384</v>
      </c>
    </row>
    <row r="5748" spans="1:9" x14ac:dyDescent="0.25">
      <c r="A5748" t="s">
        <v>385</v>
      </c>
      <c r="B5748" s="6">
        <v>45717</v>
      </c>
      <c r="C5748" s="6" t="str">
        <f t="shared" si="89"/>
        <v>Q1 2025</v>
      </c>
      <c r="D5748">
        <v>4</v>
      </c>
      <c r="E5748">
        <v>4</v>
      </c>
      <c r="F5748">
        <v>2.10336707696269</v>
      </c>
      <c r="G5748">
        <v>0.16147501871098399</v>
      </c>
      <c r="H5748" t="s">
        <v>1729</v>
      </c>
      <c r="I5748" t="s">
        <v>384</v>
      </c>
    </row>
    <row r="5749" spans="1:9" x14ac:dyDescent="0.25">
      <c r="A5749" t="s">
        <v>1796</v>
      </c>
      <c r="B5749" s="6">
        <v>45717</v>
      </c>
      <c r="C5749" s="6" t="str">
        <f t="shared" si="89"/>
        <v>Q1 2025</v>
      </c>
      <c r="D5749">
        <v>7</v>
      </c>
      <c r="E5749">
        <v>7</v>
      </c>
      <c r="F5749">
        <v>1.87874407414064</v>
      </c>
      <c r="G5749">
        <v>-6.3147984111066702E-2</v>
      </c>
      <c r="H5749" t="s">
        <v>1</v>
      </c>
      <c r="I5749" t="s">
        <v>384</v>
      </c>
    </row>
    <row r="5750" spans="1:9" x14ac:dyDescent="0.25">
      <c r="A5750" t="s">
        <v>384</v>
      </c>
      <c r="B5750" s="6">
        <v>45717</v>
      </c>
      <c r="C5750" s="6" t="str">
        <f t="shared" si="89"/>
        <v>Q1 2025</v>
      </c>
      <c r="D5750">
        <v>1</v>
      </c>
      <c r="E5750">
        <v>1</v>
      </c>
      <c r="F5750">
        <v>2.4768539483233898</v>
      </c>
      <c r="G5750">
        <v>0.53496189007168304</v>
      </c>
      <c r="H5750" t="s">
        <v>0</v>
      </c>
      <c r="I5750" t="s">
        <v>384</v>
      </c>
    </row>
    <row r="5751" spans="1:9" x14ac:dyDescent="0.25">
      <c r="A5751" t="s">
        <v>388</v>
      </c>
      <c r="B5751" s="6">
        <v>45717</v>
      </c>
      <c r="C5751" s="6" t="str">
        <f t="shared" si="89"/>
        <v>Q1 2025</v>
      </c>
      <c r="D5751">
        <v>5</v>
      </c>
      <c r="E5751">
        <v>6</v>
      </c>
      <c r="F5751">
        <v>1.9641433965600701</v>
      </c>
      <c r="G5751">
        <v>2.2251338308356201E-2</v>
      </c>
      <c r="H5751" t="s">
        <v>0</v>
      </c>
      <c r="I5751" t="s">
        <v>384</v>
      </c>
    </row>
    <row r="5752" spans="1:9" x14ac:dyDescent="0.25">
      <c r="A5752" t="s">
        <v>391</v>
      </c>
      <c r="B5752" s="6">
        <v>45717</v>
      </c>
      <c r="C5752" s="6" t="str">
        <f t="shared" si="89"/>
        <v>Q1 2025</v>
      </c>
      <c r="D5752">
        <v>10</v>
      </c>
      <c r="E5752">
        <v>11</v>
      </c>
      <c r="F5752">
        <v>1.6471288751891999</v>
      </c>
      <c r="G5752">
        <v>-0.29476318306251298</v>
      </c>
      <c r="H5752" t="s">
        <v>0</v>
      </c>
      <c r="I5752" t="s">
        <v>384</v>
      </c>
    </row>
    <row r="5753" spans="1:9" x14ac:dyDescent="0.25">
      <c r="A5753" t="s">
        <v>387</v>
      </c>
      <c r="B5753" s="6">
        <v>45717</v>
      </c>
      <c r="C5753" s="6" t="str">
        <f t="shared" si="89"/>
        <v>Q1 2025</v>
      </c>
      <c r="D5753">
        <v>9</v>
      </c>
      <c r="E5753">
        <v>9</v>
      </c>
      <c r="F5753">
        <v>1.73288922544874</v>
      </c>
      <c r="G5753">
        <v>-0.20900283280297</v>
      </c>
      <c r="H5753" t="s">
        <v>1</v>
      </c>
      <c r="I5753" t="s">
        <v>384</v>
      </c>
    </row>
    <row r="5754" spans="1:9" x14ac:dyDescent="0.25">
      <c r="A5754" t="s">
        <v>1797</v>
      </c>
      <c r="B5754" s="6">
        <v>45717</v>
      </c>
      <c r="C5754" s="6" t="str">
        <f t="shared" si="89"/>
        <v>Q1 2025</v>
      </c>
      <c r="D5754">
        <v>3</v>
      </c>
      <c r="E5754">
        <v>3</v>
      </c>
      <c r="F5754">
        <v>2.2837039371506598</v>
      </c>
      <c r="G5754">
        <v>0.34181187889894998</v>
      </c>
      <c r="H5754" t="s">
        <v>0</v>
      </c>
      <c r="I5754" t="s">
        <v>384</v>
      </c>
    </row>
    <row r="5755" spans="1:9" x14ac:dyDescent="0.25">
      <c r="A5755" t="s">
        <v>386</v>
      </c>
      <c r="B5755" s="6">
        <v>45717</v>
      </c>
      <c r="C5755" s="6" t="str">
        <f t="shared" si="89"/>
        <v>Q1 2025</v>
      </c>
      <c r="D5755">
        <v>8</v>
      </c>
      <c r="E5755">
        <v>8</v>
      </c>
      <c r="F5755">
        <v>1.8438839050773601</v>
      </c>
      <c r="G5755">
        <v>-9.8008153174345899E-2</v>
      </c>
      <c r="H5755" t="s">
        <v>1</v>
      </c>
      <c r="I5755" t="s">
        <v>384</v>
      </c>
    </row>
    <row r="5756" spans="1:9" x14ac:dyDescent="0.25">
      <c r="A5756" t="s">
        <v>389</v>
      </c>
      <c r="B5756" s="6">
        <v>45717</v>
      </c>
      <c r="C5756" s="6" t="str">
        <f t="shared" si="89"/>
        <v>Q1 2025</v>
      </c>
      <c r="D5756">
        <v>11</v>
      </c>
      <c r="E5756">
        <v>10</v>
      </c>
      <c r="F5756">
        <v>1.59832242700945</v>
      </c>
      <c r="G5756">
        <v>-0.34356963124226297</v>
      </c>
      <c r="H5756" t="s">
        <v>1</v>
      </c>
      <c r="I5756" t="s">
        <v>384</v>
      </c>
    </row>
    <row r="5757" spans="1:9" x14ac:dyDescent="0.25">
      <c r="A5757" t="s">
        <v>392</v>
      </c>
      <c r="B5757" s="6">
        <v>45717</v>
      </c>
      <c r="C5757" s="6" t="str">
        <f t="shared" si="89"/>
        <v>Q1 2025</v>
      </c>
      <c r="D5757">
        <v>2</v>
      </c>
      <c r="E5757">
        <v>2</v>
      </c>
      <c r="F5757">
        <v>2.31284012730152</v>
      </c>
      <c r="G5757">
        <v>0.37094806904981198</v>
      </c>
      <c r="H5757" t="s">
        <v>1</v>
      </c>
      <c r="I5757" t="s">
        <v>384</v>
      </c>
    </row>
    <row r="5758" spans="1:9" x14ac:dyDescent="0.25">
      <c r="A5758" t="s">
        <v>390</v>
      </c>
      <c r="B5758" s="6">
        <v>45292</v>
      </c>
      <c r="C5758" s="6" t="str">
        <f t="shared" si="89"/>
        <v>Q1 2024</v>
      </c>
      <c r="D5758">
        <v>5</v>
      </c>
      <c r="F5758">
        <v>1.7152651784474</v>
      </c>
      <c r="G5758">
        <v>-0.11870601318881099</v>
      </c>
      <c r="I5758" t="s">
        <v>393</v>
      </c>
    </row>
    <row r="5759" spans="1:9" x14ac:dyDescent="0.25">
      <c r="A5759" t="s">
        <v>388</v>
      </c>
      <c r="B5759" s="6">
        <v>45292</v>
      </c>
      <c r="C5759" s="6" t="str">
        <f t="shared" si="89"/>
        <v>Q1 2024</v>
      </c>
      <c r="D5759">
        <v>7</v>
      </c>
      <c r="E5759">
        <v>8</v>
      </c>
      <c r="F5759">
        <v>1.38572453887762</v>
      </c>
      <c r="G5759">
        <v>-0.44824665275858999</v>
      </c>
      <c r="H5759" t="s">
        <v>0</v>
      </c>
      <c r="I5759" t="s">
        <v>393</v>
      </c>
    </row>
    <row r="5760" spans="1:9" x14ac:dyDescent="0.25">
      <c r="A5760" t="s">
        <v>386</v>
      </c>
      <c r="B5760" s="6">
        <v>45292</v>
      </c>
      <c r="C5760" s="6" t="str">
        <f t="shared" si="89"/>
        <v>Q1 2024</v>
      </c>
      <c r="D5760">
        <v>3</v>
      </c>
      <c r="E5760">
        <v>6</v>
      </c>
      <c r="F5760">
        <v>1.9680711648507501</v>
      </c>
      <c r="G5760">
        <v>0.13409997321453801</v>
      </c>
      <c r="H5760" t="s">
        <v>0</v>
      </c>
      <c r="I5760" t="s">
        <v>393</v>
      </c>
    </row>
    <row r="5761" spans="1:9" x14ac:dyDescent="0.25">
      <c r="A5761" t="s">
        <v>387</v>
      </c>
      <c r="B5761" s="6">
        <v>45292</v>
      </c>
      <c r="C5761" s="6" t="str">
        <f t="shared" si="89"/>
        <v>Q1 2024</v>
      </c>
      <c r="D5761">
        <v>2</v>
      </c>
      <c r="E5761">
        <v>4</v>
      </c>
      <c r="F5761">
        <v>2.0124780986050501</v>
      </c>
      <c r="G5761">
        <v>0.17850690696883501</v>
      </c>
      <c r="H5761" t="s">
        <v>0</v>
      </c>
      <c r="I5761" t="s">
        <v>393</v>
      </c>
    </row>
    <row r="5762" spans="1:9" x14ac:dyDescent="0.25">
      <c r="A5762" t="s">
        <v>389</v>
      </c>
      <c r="B5762" s="6">
        <v>45292</v>
      </c>
      <c r="C5762" s="6" t="str">
        <f t="shared" si="89"/>
        <v>Q1 2024</v>
      </c>
      <c r="D5762">
        <v>6</v>
      </c>
      <c r="E5762">
        <v>7</v>
      </c>
      <c r="F5762">
        <v>1.6485872823196199</v>
      </c>
      <c r="G5762">
        <v>-0.16406371112597101</v>
      </c>
      <c r="H5762" t="s">
        <v>0</v>
      </c>
      <c r="I5762" t="s">
        <v>393</v>
      </c>
    </row>
    <row r="5763" spans="1:9" x14ac:dyDescent="0.25">
      <c r="A5763" t="s">
        <v>385</v>
      </c>
      <c r="B5763" s="6">
        <v>45292</v>
      </c>
      <c r="C5763" s="6" t="str">
        <f t="shared" ref="C5763:C5826" si="90">"Q" &amp; ROUNDUP(MONTH(B5763)/3, 0) &amp; " " &amp; YEAR(B5763)</f>
        <v>Q1 2024</v>
      </c>
      <c r="D5763">
        <v>1</v>
      </c>
      <c r="E5763">
        <v>12</v>
      </c>
      <c r="F5763">
        <v>2.1835797774088701</v>
      </c>
      <c r="G5763">
        <v>0.34960858577265602</v>
      </c>
      <c r="H5763" t="s">
        <v>0</v>
      </c>
      <c r="I5763" t="s">
        <v>393</v>
      </c>
    </row>
    <row r="5764" spans="1:9" x14ac:dyDescent="0.25">
      <c r="A5764" t="s">
        <v>388</v>
      </c>
      <c r="B5764" s="6">
        <v>45323</v>
      </c>
      <c r="C5764" s="6" t="str">
        <f t="shared" si="90"/>
        <v>Q1 2024</v>
      </c>
      <c r="D5764">
        <v>7</v>
      </c>
      <c r="E5764">
        <v>7</v>
      </c>
      <c r="F5764">
        <v>1.4453156071397</v>
      </c>
      <c r="G5764">
        <v>-0.34803673274792801</v>
      </c>
      <c r="H5764" t="s">
        <v>0</v>
      </c>
      <c r="I5764" t="s">
        <v>393</v>
      </c>
    </row>
    <row r="5765" spans="1:9" x14ac:dyDescent="0.25">
      <c r="A5765" t="s">
        <v>386</v>
      </c>
      <c r="B5765" s="6">
        <v>45323</v>
      </c>
      <c r="C5765" s="6" t="str">
        <f t="shared" si="90"/>
        <v>Q1 2024</v>
      </c>
      <c r="D5765">
        <v>3</v>
      </c>
      <c r="E5765">
        <v>3</v>
      </c>
      <c r="F5765">
        <v>1.9416800032919499</v>
      </c>
      <c r="G5765">
        <v>0.14832766340431799</v>
      </c>
      <c r="H5765" t="s">
        <v>0</v>
      </c>
      <c r="I5765" t="s">
        <v>393</v>
      </c>
    </row>
    <row r="5766" spans="1:9" x14ac:dyDescent="0.25">
      <c r="A5766" t="s">
        <v>389</v>
      </c>
      <c r="B5766" s="6">
        <v>45323</v>
      </c>
      <c r="C5766" s="6" t="str">
        <f t="shared" si="90"/>
        <v>Q1 2024</v>
      </c>
      <c r="D5766">
        <v>6</v>
      </c>
      <c r="E5766">
        <v>6</v>
      </c>
      <c r="F5766">
        <v>1.6431224583194199</v>
      </c>
      <c r="G5766">
        <v>-0.15022988156820999</v>
      </c>
      <c r="H5766" t="s">
        <v>0</v>
      </c>
      <c r="I5766" t="s">
        <v>393</v>
      </c>
    </row>
    <row r="5767" spans="1:9" x14ac:dyDescent="0.25">
      <c r="A5767" t="s">
        <v>385</v>
      </c>
      <c r="B5767" s="6">
        <v>45323</v>
      </c>
      <c r="C5767" s="6" t="str">
        <f t="shared" si="90"/>
        <v>Q1 2024</v>
      </c>
      <c r="D5767">
        <v>1</v>
      </c>
      <c r="E5767">
        <v>1</v>
      </c>
      <c r="F5767">
        <v>2.0941047098790602</v>
      </c>
      <c r="G5767">
        <v>0.30075236999143401</v>
      </c>
      <c r="H5767" t="s">
        <v>1</v>
      </c>
      <c r="I5767" t="s">
        <v>393</v>
      </c>
    </row>
    <row r="5768" spans="1:9" x14ac:dyDescent="0.25">
      <c r="A5768" t="s">
        <v>387</v>
      </c>
      <c r="B5768" s="6">
        <v>45323</v>
      </c>
      <c r="C5768" s="6" t="str">
        <f t="shared" si="90"/>
        <v>Q1 2024</v>
      </c>
      <c r="D5768">
        <v>2</v>
      </c>
      <c r="E5768">
        <v>2</v>
      </c>
      <c r="F5768">
        <v>1.95748805367597</v>
      </c>
      <c r="G5768">
        <v>0.16413571378833899</v>
      </c>
      <c r="H5768" t="s">
        <v>1</v>
      </c>
      <c r="I5768" t="s">
        <v>393</v>
      </c>
    </row>
    <row r="5769" spans="1:9" x14ac:dyDescent="0.25">
      <c r="A5769" t="s">
        <v>390</v>
      </c>
      <c r="B5769" s="6">
        <v>45323</v>
      </c>
      <c r="C5769" s="6" t="str">
        <f t="shared" si="90"/>
        <v>Q1 2024</v>
      </c>
      <c r="D5769">
        <v>5</v>
      </c>
      <c r="E5769">
        <v>5</v>
      </c>
      <c r="F5769">
        <v>1.6784032070196799</v>
      </c>
      <c r="G5769">
        <v>-0.114949132867954</v>
      </c>
      <c r="H5769" t="s">
        <v>0</v>
      </c>
      <c r="I5769" t="s">
        <v>393</v>
      </c>
    </row>
    <row r="5770" spans="1:9" x14ac:dyDescent="0.25">
      <c r="A5770" t="s">
        <v>392</v>
      </c>
      <c r="B5770" s="6">
        <v>45352</v>
      </c>
      <c r="C5770" s="6" t="str">
        <f t="shared" si="90"/>
        <v>Q1 2024</v>
      </c>
      <c r="D5770">
        <v>1</v>
      </c>
      <c r="E5770">
        <v>10</v>
      </c>
      <c r="F5770">
        <v>3.6956612192686702</v>
      </c>
      <c r="G5770">
        <v>1.63253906473162</v>
      </c>
      <c r="H5770" t="s">
        <v>0</v>
      </c>
      <c r="I5770" t="s">
        <v>393</v>
      </c>
    </row>
    <row r="5771" spans="1:9" x14ac:dyDescent="0.25">
      <c r="A5771" t="s">
        <v>389</v>
      </c>
      <c r="B5771" s="6">
        <v>45352</v>
      </c>
      <c r="C5771" s="6" t="str">
        <f t="shared" si="90"/>
        <v>Q1 2024</v>
      </c>
      <c r="D5771">
        <v>6</v>
      </c>
      <c r="E5771">
        <v>6</v>
      </c>
      <c r="F5771">
        <v>1.66398618367513</v>
      </c>
      <c r="G5771">
        <v>-0.35612529778142199</v>
      </c>
      <c r="H5771" t="s">
        <v>1</v>
      </c>
      <c r="I5771" t="s">
        <v>393</v>
      </c>
    </row>
    <row r="5772" spans="1:9" x14ac:dyDescent="0.25">
      <c r="A5772" t="s">
        <v>386</v>
      </c>
      <c r="B5772" s="6">
        <v>45352</v>
      </c>
      <c r="C5772" s="6" t="str">
        <f t="shared" si="90"/>
        <v>Q1 2024</v>
      </c>
      <c r="D5772">
        <v>5</v>
      </c>
      <c r="E5772">
        <v>3</v>
      </c>
      <c r="F5772">
        <v>1.90376357852607</v>
      </c>
      <c r="G5772">
        <v>-0.116347902930482</v>
      </c>
      <c r="H5772" t="s">
        <v>1</v>
      </c>
      <c r="I5772" t="s">
        <v>393</v>
      </c>
    </row>
    <row r="5773" spans="1:9" x14ac:dyDescent="0.25">
      <c r="A5773" t="s">
        <v>385</v>
      </c>
      <c r="B5773" s="6">
        <v>45352</v>
      </c>
      <c r="C5773" s="6" t="str">
        <f t="shared" si="90"/>
        <v>Q1 2024</v>
      </c>
      <c r="D5773">
        <v>2</v>
      </c>
      <c r="E5773">
        <v>1</v>
      </c>
      <c r="F5773">
        <v>2.0805763862292399</v>
      </c>
      <c r="G5773">
        <v>6.0464904772679497E-2</v>
      </c>
      <c r="H5773" t="s">
        <v>1</v>
      </c>
      <c r="I5773" t="s">
        <v>393</v>
      </c>
    </row>
    <row r="5774" spans="1:9" x14ac:dyDescent="0.25">
      <c r="A5774" t="s">
        <v>387</v>
      </c>
      <c r="B5774" s="6">
        <v>45352</v>
      </c>
      <c r="C5774" s="6" t="str">
        <f t="shared" si="90"/>
        <v>Q1 2024</v>
      </c>
      <c r="D5774">
        <v>4</v>
      </c>
      <c r="E5774">
        <v>2</v>
      </c>
      <c r="F5774">
        <v>1.9358526744987199</v>
      </c>
      <c r="G5774">
        <v>-8.4258806957838703E-2</v>
      </c>
      <c r="H5774" t="s">
        <v>1</v>
      </c>
      <c r="I5774" t="s">
        <v>393</v>
      </c>
    </row>
    <row r="5775" spans="1:9" x14ac:dyDescent="0.25">
      <c r="A5775" t="s">
        <v>390</v>
      </c>
      <c r="B5775" s="6">
        <v>45352</v>
      </c>
      <c r="C5775" s="6" t="str">
        <f t="shared" si="90"/>
        <v>Q1 2024</v>
      </c>
      <c r="D5775">
        <v>7</v>
      </c>
      <c r="E5775">
        <v>5</v>
      </c>
      <c r="F5775">
        <v>1.6361285192541</v>
      </c>
      <c r="G5775">
        <v>-0.38398296220245398</v>
      </c>
      <c r="H5775" t="s">
        <v>1</v>
      </c>
      <c r="I5775" t="s">
        <v>393</v>
      </c>
    </row>
    <row r="5776" spans="1:9" x14ac:dyDescent="0.25">
      <c r="A5776" t="s">
        <v>388</v>
      </c>
      <c r="B5776" s="6">
        <v>45352</v>
      </c>
      <c r="C5776" s="6" t="str">
        <f t="shared" si="90"/>
        <v>Q1 2024</v>
      </c>
      <c r="D5776">
        <v>8</v>
      </c>
      <c r="E5776">
        <v>7</v>
      </c>
      <c r="F5776">
        <v>1.53113523420052</v>
      </c>
      <c r="G5776">
        <v>-0.488976247256039</v>
      </c>
      <c r="H5776" t="s">
        <v>1</v>
      </c>
      <c r="I5776" t="s">
        <v>393</v>
      </c>
    </row>
    <row r="5777" spans="1:9" x14ac:dyDescent="0.25">
      <c r="A5777" t="s">
        <v>389</v>
      </c>
      <c r="B5777" s="6">
        <v>45383</v>
      </c>
      <c r="C5777" s="6" t="str">
        <f t="shared" si="90"/>
        <v>Q2 2024</v>
      </c>
      <c r="D5777">
        <v>8</v>
      </c>
      <c r="E5777">
        <v>6</v>
      </c>
      <c r="F5777">
        <v>1.68744421581677</v>
      </c>
      <c r="G5777">
        <v>-0.35673070238795501</v>
      </c>
      <c r="H5777" t="s">
        <v>1</v>
      </c>
      <c r="I5777" t="s">
        <v>393</v>
      </c>
    </row>
    <row r="5778" spans="1:9" x14ac:dyDescent="0.25">
      <c r="A5778" t="s">
        <v>386</v>
      </c>
      <c r="B5778" s="6">
        <v>45383</v>
      </c>
      <c r="C5778" s="6" t="str">
        <f t="shared" si="90"/>
        <v>Q2 2024</v>
      </c>
      <c r="D5778">
        <v>7</v>
      </c>
      <c r="E5778">
        <v>5</v>
      </c>
      <c r="F5778">
        <v>1.8652444875741401</v>
      </c>
      <c r="G5778">
        <v>-0.178930430630585</v>
      </c>
      <c r="H5778" t="s">
        <v>1</v>
      </c>
      <c r="I5778" t="s">
        <v>393</v>
      </c>
    </row>
    <row r="5779" spans="1:9" x14ac:dyDescent="0.25">
      <c r="A5779" t="s">
        <v>390</v>
      </c>
      <c r="B5779" s="6">
        <v>45383</v>
      </c>
      <c r="C5779" s="6" t="str">
        <f t="shared" si="90"/>
        <v>Q2 2024</v>
      </c>
      <c r="D5779">
        <v>10</v>
      </c>
      <c r="E5779">
        <v>7</v>
      </c>
      <c r="F5779">
        <v>1.5899437240135801</v>
      </c>
      <c r="G5779">
        <v>-0.45423119419114999</v>
      </c>
      <c r="H5779" t="s">
        <v>1</v>
      </c>
      <c r="I5779" t="s">
        <v>393</v>
      </c>
    </row>
    <row r="5780" spans="1:9" x14ac:dyDescent="0.25">
      <c r="A5780" t="s">
        <v>1797</v>
      </c>
      <c r="B5780" s="6">
        <v>45383</v>
      </c>
      <c r="C5780" s="6" t="str">
        <f t="shared" si="90"/>
        <v>Q2 2024</v>
      </c>
      <c r="D5780">
        <v>2</v>
      </c>
      <c r="E5780">
        <v>9</v>
      </c>
      <c r="F5780">
        <v>2.3852458252711899</v>
      </c>
      <c r="G5780">
        <v>0.314008364213271</v>
      </c>
      <c r="H5780" t="s">
        <v>0</v>
      </c>
      <c r="I5780" t="s">
        <v>393</v>
      </c>
    </row>
    <row r="5781" spans="1:9" x14ac:dyDescent="0.25">
      <c r="A5781" t="s">
        <v>1796</v>
      </c>
      <c r="B5781" s="6">
        <v>45383</v>
      </c>
      <c r="C5781" s="6" t="str">
        <f t="shared" si="90"/>
        <v>Q2 2024</v>
      </c>
      <c r="D5781">
        <v>3</v>
      </c>
      <c r="E5781">
        <v>3</v>
      </c>
      <c r="F5781">
        <v>2.2103191265522502</v>
      </c>
      <c r="G5781">
        <v>0.165104166469769</v>
      </c>
      <c r="H5781" t="s">
        <v>1</v>
      </c>
      <c r="I5781" t="s">
        <v>393</v>
      </c>
    </row>
    <row r="5782" spans="1:9" x14ac:dyDescent="0.25">
      <c r="A5782" t="s">
        <v>392</v>
      </c>
      <c r="B5782" s="6">
        <v>45383</v>
      </c>
      <c r="C5782" s="6" t="str">
        <f t="shared" si="90"/>
        <v>Q2 2024</v>
      </c>
      <c r="D5782">
        <v>1</v>
      </c>
      <c r="E5782">
        <v>1</v>
      </c>
      <c r="F5782">
        <v>3.2804209080378399</v>
      </c>
      <c r="G5782">
        <v>1.23624598983311</v>
      </c>
      <c r="H5782" t="s">
        <v>1</v>
      </c>
      <c r="I5782" t="s">
        <v>393</v>
      </c>
    </row>
    <row r="5783" spans="1:9" x14ac:dyDescent="0.25">
      <c r="A5783" t="s">
        <v>385</v>
      </c>
      <c r="B5783" s="6">
        <v>45383</v>
      </c>
      <c r="C5783" s="6" t="str">
        <f t="shared" si="90"/>
        <v>Q2 2024</v>
      </c>
      <c r="D5783">
        <v>4</v>
      </c>
      <c r="E5783">
        <v>2</v>
      </c>
      <c r="F5783">
        <v>2.1313112993611498</v>
      </c>
      <c r="G5783">
        <v>8.7136381156424303E-2</v>
      </c>
      <c r="H5783" t="s">
        <v>1</v>
      </c>
      <c r="I5783" t="s">
        <v>393</v>
      </c>
    </row>
    <row r="5784" spans="1:9" x14ac:dyDescent="0.25">
      <c r="A5784" t="s">
        <v>387</v>
      </c>
      <c r="B5784" s="6">
        <v>45383</v>
      </c>
      <c r="C5784" s="6" t="str">
        <f t="shared" si="90"/>
        <v>Q2 2024</v>
      </c>
      <c r="D5784">
        <v>6</v>
      </c>
      <c r="E5784">
        <v>4</v>
      </c>
      <c r="F5784">
        <v>1.89707423163445</v>
      </c>
      <c r="G5784">
        <v>-0.147100686570279</v>
      </c>
      <c r="H5784" t="s">
        <v>1</v>
      </c>
      <c r="I5784" t="s">
        <v>393</v>
      </c>
    </row>
    <row r="5785" spans="1:9" x14ac:dyDescent="0.25">
      <c r="A5785" t="s">
        <v>388</v>
      </c>
      <c r="B5785" s="6">
        <v>45383</v>
      </c>
      <c r="C5785" s="6" t="str">
        <f t="shared" si="90"/>
        <v>Q2 2024</v>
      </c>
      <c r="D5785">
        <v>9</v>
      </c>
      <c r="E5785">
        <v>8</v>
      </c>
      <c r="F5785">
        <v>1.63095971959782</v>
      </c>
      <c r="G5785">
        <v>-0.41321519860690598</v>
      </c>
      <c r="H5785" t="s">
        <v>1</v>
      </c>
      <c r="I5785" t="s">
        <v>393</v>
      </c>
    </row>
    <row r="5786" spans="1:9" x14ac:dyDescent="0.25">
      <c r="A5786" t="s">
        <v>1797</v>
      </c>
      <c r="B5786" s="6">
        <v>45413</v>
      </c>
      <c r="C5786" s="6" t="str">
        <f t="shared" si="90"/>
        <v>Q2 2024</v>
      </c>
      <c r="D5786">
        <v>2</v>
      </c>
      <c r="E5786">
        <v>2</v>
      </c>
      <c r="F5786">
        <v>2.4237400236156899</v>
      </c>
      <c r="G5786">
        <v>0.38961503291189498</v>
      </c>
      <c r="H5786" t="s">
        <v>0</v>
      </c>
      <c r="I5786" t="s">
        <v>393</v>
      </c>
    </row>
    <row r="5787" spans="1:9" x14ac:dyDescent="0.25">
      <c r="A5787" t="s">
        <v>385</v>
      </c>
      <c r="B5787" s="6">
        <v>45413</v>
      </c>
      <c r="C5787" s="6" t="str">
        <f t="shared" si="90"/>
        <v>Q2 2024</v>
      </c>
      <c r="D5787">
        <v>4</v>
      </c>
      <c r="E5787">
        <v>4</v>
      </c>
      <c r="F5787">
        <v>2.1523274433716599</v>
      </c>
      <c r="G5787">
        <v>0.118202452667869</v>
      </c>
      <c r="H5787" t="s">
        <v>0</v>
      </c>
      <c r="I5787" t="s">
        <v>393</v>
      </c>
    </row>
    <row r="5788" spans="1:9" x14ac:dyDescent="0.25">
      <c r="A5788" t="s">
        <v>386</v>
      </c>
      <c r="B5788" s="6">
        <v>45413</v>
      </c>
      <c r="C5788" s="6" t="str">
        <f t="shared" si="90"/>
        <v>Q2 2024</v>
      </c>
      <c r="D5788">
        <v>6</v>
      </c>
      <c r="E5788">
        <v>7</v>
      </c>
      <c r="F5788">
        <v>1.8374324045041699</v>
      </c>
      <c r="G5788">
        <v>-0.19669258619961999</v>
      </c>
      <c r="H5788" t="s">
        <v>0</v>
      </c>
      <c r="I5788" t="s">
        <v>393</v>
      </c>
    </row>
    <row r="5789" spans="1:9" x14ac:dyDescent="0.25">
      <c r="A5789" t="s">
        <v>390</v>
      </c>
      <c r="B5789" s="6">
        <v>45413</v>
      </c>
      <c r="C5789" s="6" t="str">
        <f t="shared" si="90"/>
        <v>Q2 2024</v>
      </c>
      <c r="D5789">
        <v>10</v>
      </c>
      <c r="E5789">
        <v>10</v>
      </c>
      <c r="F5789">
        <v>1.5954824951075399</v>
      </c>
      <c r="G5789">
        <v>-0.43864249559625601</v>
      </c>
      <c r="H5789" t="s">
        <v>0</v>
      </c>
      <c r="I5789" t="s">
        <v>393</v>
      </c>
    </row>
    <row r="5790" spans="1:9" x14ac:dyDescent="0.25">
      <c r="A5790" t="s">
        <v>388</v>
      </c>
      <c r="B5790" s="6">
        <v>45413</v>
      </c>
      <c r="C5790" s="6" t="str">
        <f t="shared" si="90"/>
        <v>Q2 2024</v>
      </c>
      <c r="D5790">
        <v>8</v>
      </c>
      <c r="E5790">
        <v>9</v>
      </c>
      <c r="F5790">
        <v>1.7491737751863199</v>
      </c>
      <c r="G5790">
        <v>-0.28495121551746599</v>
      </c>
      <c r="H5790" t="s">
        <v>0</v>
      </c>
      <c r="I5790" t="s">
        <v>393</v>
      </c>
    </row>
    <row r="5791" spans="1:9" x14ac:dyDescent="0.25">
      <c r="A5791" t="s">
        <v>387</v>
      </c>
      <c r="B5791" s="6">
        <v>45413</v>
      </c>
      <c r="C5791" s="6" t="str">
        <f t="shared" si="90"/>
        <v>Q2 2024</v>
      </c>
      <c r="D5791">
        <v>7</v>
      </c>
      <c r="E5791">
        <v>6</v>
      </c>
      <c r="F5791">
        <v>1.7814113324904799</v>
      </c>
      <c r="G5791">
        <v>-0.25271365821330999</v>
      </c>
      <c r="H5791" t="s">
        <v>1</v>
      </c>
      <c r="I5791" t="s">
        <v>393</v>
      </c>
    </row>
    <row r="5792" spans="1:9" x14ac:dyDescent="0.25">
      <c r="A5792" t="s">
        <v>1796</v>
      </c>
      <c r="B5792" s="6">
        <v>45413</v>
      </c>
      <c r="C5792" s="6" t="str">
        <f t="shared" si="90"/>
        <v>Q2 2024</v>
      </c>
      <c r="D5792">
        <v>3</v>
      </c>
      <c r="E5792">
        <v>3</v>
      </c>
      <c r="F5792">
        <v>2.2171138364402099</v>
      </c>
      <c r="G5792">
        <v>0.18298884573641899</v>
      </c>
      <c r="H5792" t="s">
        <v>0</v>
      </c>
      <c r="I5792" t="s">
        <v>393</v>
      </c>
    </row>
    <row r="5793" spans="1:9" x14ac:dyDescent="0.25">
      <c r="A5793" t="s">
        <v>389</v>
      </c>
      <c r="B5793" s="6">
        <v>45413</v>
      </c>
      <c r="C5793" s="6" t="str">
        <f t="shared" si="90"/>
        <v>Q2 2024</v>
      </c>
      <c r="D5793">
        <v>9</v>
      </c>
      <c r="E5793">
        <v>8</v>
      </c>
      <c r="F5793">
        <v>1.6336849455306299</v>
      </c>
      <c r="G5793">
        <v>-0.40044004517315701</v>
      </c>
      <c r="H5793" t="s">
        <v>1</v>
      </c>
      <c r="I5793" t="s">
        <v>393</v>
      </c>
    </row>
    <row r="5794" spans="1:9" x14ac:dyDescent="0.25">
      <c r="A5794" t="s">
        <v>392</v>
      </c>
      <c r="B5794" s="6">
        <v>45413</v>
      </c>
      <c r="C5794" s="6" t="str">
        <f t="shared" si="90"/>
        <v>Q2 2024</v>
      </c>
      <c r="D5794">
        <v>1</v>
      </c>
      <c r="E5794">
        <v>1</v>
      </c>
      <c r="F5794">
        <v>2.91675866008742</v>
      </c>
      <c r="G5794">
        <v>0.88263366938362298</v>
      </c>
      <c r="H5794" t="s">
        <v>1</v>
      </c>
      <c r="I5794" t="s">
        <v>393</v>
      </c>
    </row>
    <row r="5795" spans="1:9" x14ac:dyDescent="0.25">
      <c r="A5795" t="s">
        <v>392</v>
      </c>
      <c r="B5795" s="6">
        <v>45444</v>
      </c>
      <c r="C5795" s="6" t="str">
        <f t="shared" si="90"/>
        <v>Q2 2024</v>
      </c>
      <c r="D5795">
        <v>1</v>
      </c>
      <c r="E5795">
        <v>1</v>
      </c>
      <c r="F5795">
        <v>2.8933060078364901</v>
      </c>
      <c r="G5795">
        <v>0.86134739662976401</v>
      </c>
      <c r="H5795" t="s">
        <v>1729</v>
      </c>
      <c r="I5795" t="s">
        <v>393</v>
      </c>
    </row>
    <row r="5796" spans="1:9" x14ac:dyDescent="0.25">
      <c r="A5796" t="s">
        <v>390</v>
      </c>
      <c r="B5796" s="6">
        <v>45444</v>
      </c>
      <c r="C5796" s="6" t="str">
        <f t="shared" si="90"/>
        <v>Q2 2024</v>
      </c>
      <c r="D5796">
        <v>11</v>
      </c>
      <c r="E5796">
        <v>10</v>
      </c>
      <c r="F5796">
        <v>1.51351549787843</v>
      </c>
      <c r="G5796">
        <v>-0.51844311332829196</v>
      </c>
      <c r="H5796" t="s">
        <v>1</v>
      </c>
      <c r="I5796" t="s">
        <v>393</v>
      </c>
    </row>
    <row r="5797" spans="1:9" x14ac:dyDescent="0.25">
      <c r="A5797" t="s">
        <v>387</v>
      </c>
      <c r="B5797" s="6">
        <v>45444</v>
      </c>
      <c r="C5797" s="6" t="str">
        <f t="shared" si="90"/>
        <v>Q2 2024</v>
      </c>
      <c r="D5797">
        <v>9</v>
      </c>
      <c r="E5797">
        <v>7</v>
      </c>
      <c r="F5797">
        <v>1.7910405606084601</v>
      </c>
      <c r="G5797">
        <v>-0.24091805059825799</v>
      </c>
      <c r="H5797" t="s">
        <v>1</v>
      </c>
      <c r="I5797" t="s">
        <v>393</v>
      </c>
    </row>
    <row r="5798" spans="1:9" x14ac:dyDescent="0.25">
      <c r="A5798" t="s">
        <v>1797</v>
      </c>
      <c r="B5798" s="6">
        <v>45444</v>
      </c>
      <c r="C5798" s="6" t="str">
        <f t="shared" si="90"/>
        <v>Q2 2024</v>
      </c>
      <c r="D5798">
        <v>2</v>
      </c>
      <c r="E5798">
        <v>2</v>
      </c>
      <c r="F5798">
        <v>2.3415186876049301</v>
      </c>
      <c r="G5798">
        <v>0.30956007639820299</v>
      </c>
      <c r="H5798" t="s">
        <v>1</v>
      </c>
      <c r="I5798" t="s">
        <v>393</v>
      </c>
    </row>
    <row r="5799" spans="1:9" x14ac:dyDescent="0.25">
      <c r="A5799" t="s">
        <v>393</v>
      </c>
      <c r="B5799" s="6">
        <v>45444</v>
      </c>
      <c r="C5799" s="6" t="str">
        <f t="shared" si="90"/>
        <v>Q2 2024</v>
      </c>
      <c r="D5799">
        <v>6</v>
      </c>
      <c r="E5799">
        <v>11</v>
      </c>
      <c r="F5799">
        <v>2.0099734179690598</v>
      </c>
      <c r="G5799">
        <v>-2.25078163130083E-2</v>
      </c>
      <c r="H5799" t="s">
        <v>0</v>
      </c>
      <c r="I5799" t="s">
        <v>393</v>
      </c>
    </row>
    <row r="5800" spans="1:9" x14ac:dyDescent="0.25">
      <c r="A5800" t="s">
        <v>389</v>
      </c>
      <c r="B5800" s="6">
        <v>45444</v>
      </c>
      <c r="C5800" s="6" t="str">
        <f t="shared" si="90"/>
        <v>Q2 2024</v>
      </c>
      <c r="D5800">
        <v>10</v>
      </c>
      <c r="E5800">
        <v>9</v>
      </c>
      <c r="F5800">
        <v>1.67960618328446</v>
      </c>
      <c r="G5800">
        <v>-0.35235242792225901</v>
      </c>
      <c r="H5800" t="s">
        <v>1</v>
      </c>
      <c r="I5800" t="s">
        <v>393</v>
      </c>
    </row>
    <row r="5801" spans="1:9" x14ac:dyDescent="0.25">
      <c r="A5801" t="s">
        <v>388</v>
      </c>
      <c r="B5801" s="6">
        <v>45444</v>
      </c>
      <c r="C5801" s="6" t="str">
        <f t="shared" si="90"/>
        <v>Q2 2024</v>
      </c>
      <c r="D5801">
        <v>7</v>
      </c>
      <c r="E5801">
        <v>8</v>
      </c>
      <c r="F5801">
        <v>1.9429862595557099</v>
      </c>
      <c r="G5801">
        <v>-8.8972351651015899E-2</v>
      </c>
      <c r="H5801" t="s">
        <v>0</v>
      </c>
      <c r="I5801" t="s">
        <v>393</v>
      </c>
    </row>
    <row r="5802" spans="1:9" x14ac:dyDescent="0.25">
      <c r="A5802" t="s">
        <v>386</v>
      </c>
      <c r="B5802" s="6">
        <v>45444</v>
      </c>
      <c r="C5802" s="6" t="str">
        <f t="shared" si="90"/>
        <v>Q2 2024</v>
      </c>
      <c r="D5802">
        <v>8</v>
      </c>
      <c r="E5802">
        <v>6</v>
      </c>
      <c r="F5802">
        <v>1.8188275158371401</v>
      </c>
      <c r="G5802">
        <v>-0.21313109536958699</v>
      </c>
      <c r="H5802" t="s">
        <v>1</v>
      </c>
      <c r="I5802" t="s">
        <v>393</v>
      </c>
    </row>
    <row r="5803" spans="1:9" x14ac:dyDescent="0.25">
      <c r="A5803" t="s">
        <v>1796</v>
      </c>
      <c r="B5803" s="6">
        <v>45444</v>
      </c>
      <c r="C5803" s="6" t="str">
        <f t="shared" si="90"/>
        <v>Q2 2024</v>
      </c>
      <c r="D5803">
        <v>3</v>
      </c>
      <c r="E5803">
        <v>3</v>
      </c>
      <c r="F5803">
        <v>2.2171138364402099</v>
      </c>
      <c r="G5803">
        <v>0.18515522523348699</v>
      </c>
      <c r="H5803" t="s">
        <v>1729</v>
      </c>
      <c r="I5803" t="s">
        <v>393</v>
      </c>
    </row>
    <row r="5804" spans="1:9" x14ac:dyDescent="0.25">
      <c r="A5804" t="s">
        <v>385</v>
      </c>
      <c r="B5804" s="6">
        <v>45444</v>
      </c>
      <c r="C5804" s="6" t="str">
        <f t="shared" si="90"/>
        <v>Q2 2024</v>
      </c>
      <c r="D5804">
        <v>4</v>
      </c>
      <c r="E5804">
        <v>4</v>
      </c>
      <c r="F5804">
        <v>2.1107202470401498</v>
      </c>
      <c r="G5804">
        <v>7.8761635833430405E-2</v>
      </c>
      <c r="H5804" t="s">
        <v>1</v>
      </c>
      <c r="I5804" t="s">
        <v>393</v>
      </c>
    </row>
    <row r="5805" spans="1:9" x14ac:dyDescent="0.25">
      <c r="A5805" t="s">
        <v>391</v>
      </c>
      <c r="B5805" s="6">
        <v>45474</v>
      </c>
      <c r="C5805" s="6" t="str">
        <f t="shared" si="90"/>
        <v>Q3 2024</v>
      </c>
      <c r="D5805">
        <v>11</v>
      </c>
      <c r="E5805">
        <v>5</v>
      </c>
      <c r="F5805">
        <v>1.6096762773258499</v>
      </c>
      <c r="G5805">
        <v>-0.38699898690173601</v>
      </c>
      <c r="H5805" t="s">
        <v>1</v>
      </c>
      <c r="I5805" t="s">
        <v>393</v>
      </c>
    </row>
    <row r="5806" spans="1:9" x14ac:dyDescent="0.25">
      <c r="A5806" t="s">
        <v>389</v>
      </c>
      <c r="B5806" s="6">
        <v>45474</v>
      </c>
      <c r="C5806" s="6" t="str">
        <f t="shared" si="90"/>
        <v>Q3 2024</v>
      </c>
      <c r="D5806">
        <v>10</v>
      </c>
      <c r="E5806">
        <v>10</v>
      </c>
      <c r="F5806">
        <v>1.64954822555583</v>
      </c>
      <c r="G5806">
        <v>-0.36720497637486499</v>
      </c>
      <c r="H5806" t="s">
        <v>0</v>
      </c>
      <c r="I5806" t="s">
        <v>393</v>
      </c>
    </row>
    <row r="5807" spans="1:9" x14ac:dyDescent="0.25">
      <c r="A5807" t="s">
        <v>1796</v>
      </c>
      <c r="B5807" s="6">
        <v>45474</v>
      </c>
      <c r="C5807" s="6" t="str">
        <f t="shared" si="90"/>
        <v>Q3 2024</v>
      </c>
      <c r="D5807">
        <v>3</v>
      </c>
      <c r="E5807">
        <v>3</v>
      </c>
      <c r="F5807">
        <v>2.2171138364402099</v>
      </c>
      <c r="G5807">
        <v>0.200360634509515</v>
      </c>
      <c r="H5807" t="s">
        <v>0</v>
      </c>
      <c r="I5807" t="s">
        <v>393</v>
      </c>
    </row>
    <row r="5808" spans="1:9" x14ac:dyDescent="0.25">
      <c r="A5808" t="s">
        <v>385</v>
      </c>
      <c r="B5808" s="6">
        <v>45474</v>
      </c>
      <c r="C5808" s="6" t="str">
        <f t="shared" si="90"/>
        <v>Q3 2024</v>
      </c>
      <c r="D5808">
        <v>4</v>
      </c>
      <c r="E5808">
        <v>4</v>
      </c>
      <c r="F5808">
        <v>2.1421429292716399</v>
      </c>
      <c r="G5808">
        <v>0.125389727340946</v>
      </c>
      <c r="H5808" t="s">
        <v>0</v>
      </c>
      <c r="I5808" t="s">
        <v>393</v>
      </c>
    </row>
    <row r="5809" spans="1:9" x14ac:dyDescent="0.25">
      <c r="A5809" t="s">
        <v>388</v>
      </c>
      <c r="B5809" s="6">
        <v>45474</v>
      </c>
      <c r="C5809" s="6" t="str">
        <f t="shared" si="90"/>
        <v>Q3 2024</v>
      </c>
      <c r="D5809">
        <v>5</v>
      </c>
      <c r="E5809">
        <v>7</v>
      </c>
      <c r="F5809">
        <v>2.0755133763126401</v>
      </c>
      <c r="G5809">
        <v>5.8760174381941199E-2</v>
      </c>
      <c r="H5809" t="s">
        <v>0</v>
      </c>
      <c r="I5809" t="s">
        <v>393</v>
      </c>
    </row>
    <row r="5810" spans="1:9" x14ac:dyDescent="0.25">
      <c r="A5810" t="s">
        <v>387</v>
      </c>
      <c r="B5810" s="6">
        <v>45474</v>
      </c>
      <c r="C5810" s="6" t="str">
        <f t="shared" si="90"/>
        <v>Q3 2024</v>
      </c>
      <c r="D5810">
        <v>9</v>
      </c>
      <c r="E5810">
        <v>9</v>
      </c>
      <c r="F5810">
        <v>1.7600472442205299</v>
      </c>
      <c r="G5810">
        <v>-0.25670595771016502</v>
      </c>
      <c r="H5810" t="s">
        <v>1</v>
      </c>
      <c r="I5810" t="s">
        <v>393</v>
      </c>
    </row>
    <row r="5811" spans="1:9" x14ac:dyDescent="0.25">
      <c r="A5811" t="s">
        <v>393</v>
      </c>
      <c r="B5811" s="6">
        <v>45474</v>
      </c>
      <c r="C5811" s="6" t="str">
        <f t="shared" si="90"/>
        <v>Q3 2024</v>
      </c>
      <c r="D5811">
        <v>7</v>
      </c>
      <c r="E5811">
        <v>6</v>
      </c>
      <c r="F5811">
        <v>1.9853930087470799</v>
      </c>
      <c r="G5811">
        <v>-3.1360193183611301E-2</v>
      </c>
      <c r="H5811" t="s">
        <v>1</v>
      </c>
      <c r="I5811" t="s">
        <v>393</v>
      </c>
    </row>
    <row r="5812" spans="1:9" x14ac:dyDescent="0.25">
      <c r="A5812" t="s">
        <v>386</v>
      </c>
      <c r="B5812" s="6">
        <v>45474</v>
      </c>
      <c r="C5812" s="6" t="str">
        <f t="shared" si="90"/>
        <v>Q3 2024</v>
      </c>
      <c r="D5812">
        <v>8</v>
      </c>
      <c r="E5812">
        <v>8</v>
      </c>
      <c r="F5812">
        <v>1.83957442266185</v>
      </c>
      <c r="G5812">
        <v>-0.17717877926884101</v>
      </c>
      <c r="H5812" t="s">
        <v>0</v>
      </c>
      <c r="I5812" t="s">
        <v>393</v>
      </c>
    </row>
    <row r="5813" spans="1:9" x14ac:dyDescent="0.25">
      <c r="A5813" t="s">
        <v>392</v>
      </c>
      <c r="B5813" s="6">
        <v>45474</v>
      </c>
      <c r="C5813" s="6" t="str">
        <f t="shared" si="90"/>
        <v>Q3 2024</v>
      </c>
      <c r="D5813">
        <v>1</v>
      </c>
      <c r="E5813">
        <v>1</v>
      </c>
      <c r="F5813">
        <v>2.8933060078364901</v>
      </c>
      <c r="G5813">
        <v>0.87655280590579199</v>
      </c>
      <c r="H5813" t="s">
        <v>1729</v>
      </c>
      <c r="I5813" t="s">
        <v>393</v>
      </c>
    </row>
    <row r="5814" spans="1:9" x14ac:dyDescent="0.25">
      <c r="A5814" t="s">
        <v>1797</v>
      </c>
      <c r="B5814" s="6">
        <v>45474</v>
      </c>
      <c r="C5814" s="6" t="str">
        <f t="shared" si="90"/>
        <v>Q3 2024</v>
      </c>
      <c r="D5814">
        <v>2</v>
      </c>
      <c r="E5814">
        <v>2</v>
      </c>
      <c r="F5814">
        <v>2.3361399784425001</v>
      </c>
      <c r="G5814">
        <v>0.31938677651180097</v>
      </c>
      <c r="H5814" t="s">
        <v>1729</v>
      </c>
      <c r="I5814" t="s">
        <v>393</v>
      </c>
    </row>
    <row r="5815" spans="1:9" x14ac:dyDescent="0.25">
      <c r="A5815" t="s">
        <v>390</v>
      </c>
      <c r="B5815" s="6">
        <v>45474</v>
      </c>
      <c r="C5815" s="6" t="str">
        <f t="shared" si="90"/>
        <v>Q3 2024</v>
      </c>
      <c r="D5815">
        <v>12</v>
      </c>
      <c r="E5815">
        <v>11</v>
      </c>
      <c r="F5815">
        <v>1.48097824069978</v>
      </c>
      <c r="G5815">
        <v>-0.53577496123091595</v>
      </c>
      <c r="H5815" t="s">
        <v>1</v>
      </c>
      <c r="I5815" t="s">
        <v>393</v>
      </c>
    </row>
    <row r="5816" spans="1:9" x14ac:dyDescent="0.25">
      <c r="A5816" t="s">
        <v>387</v>
      </c>
      <c r="B5816" s="6">
        <v>45505</v>
      </c>
      <c r="C5816" s="6" t="str">
        <f t="shared" si="90"/>
        <v>Q3 2024</v>
      </c>
      <c r="D5816">
        <v>9</v>
      </c>
      <c r="E5816">
        <v>9</v>
      </c>
      <c r="F5816">
        <v>1.7690140002061101</v>
      </c>
      <c r="G5816">
        <v>-0.23676068075853399</v>
      </c>
      <c r="H5816" t="s">
        <v>0</v>
      </c>
      <c r="I5816" t="s">
        <v>393</v>
      </c>
    </row>
    <row r="5817" spans="1:9" x14ac:dyDescent="0.25">
      <c r="A5817" t="s">
        <v>1797</v>
      </c>
      <c r="B5817" s="6">
        <v>45505</v>
      </c>
      <c r="C5817" s="6" t="str">
        <f t="shared" si="90"/>
        <v>Q3 2024</v>
      </c>
      <c r="D5817">
        <v>2</v>
      </c>
      <c r="E5817">
        <v>2</v>
      </c>
      <c r="F5817">
        <v>2.3494906962694801</v>
      </c>
      <c r="G5817">
        <v>0.34371601530483198</v>
      </c>
      <c r="H5817" t="s">
        <v>0</v>
      </c>
      <c r="I5817" t="s">
        <v>393</v>
      </c>
    </row>
    <row r="5818" spans="1:9" x14ac:dyDescent="0.25">
      <c r="A5818" t="s">
        <v>388</v>
      </c>
      <c r="B5818" s="6">
        <v>45505</v>
      </c>
      <c r="C5818" s="6" t="str">
        <f t="shared" si="90"/>
        <v>Q3 2024</v>
      </c>
      <c r="D5818">
        <v>5</v>
      </c>
      <c r="E5818">
        <v>5</v>
      </c>
      <c r="F5818">
        <v>2.0776528676792601</v>
      </c>
      <c r="G5818">
        <v>7.1878186714610701E-2</v>
      </c>
      <c r="H5818" t="s">
        <v>0</v>
      </c>
      <c r="I5818" t="s">
        <v>393</v>
      </c>
    </row>
    <row r="5819" spans="1:9" x14ac:dyDescent="0.25">
      <c r="A5819" t="s">
        <v>385</v>
      </c>
      <c r="B5819" s="6">
        <v>45505</v>
      </c>
      <c r="C5819" s="6" t="str">
        <f t="shared" si="90"/>
        <v>Q3 2024</v>
      </c>
      <c r="D5819">
        <v>4</v>
      </c>
      <c r="E5819">
        <v>4</v>
      </c>
      <c r="F5819">
        <v>2.1357586103195398</v>
      </c>
      <c r="G5819">
        <v>0.129983929354894</v>
      </c>
      <c r="H5819" t="s">
        <v>1729</v>
      </c>
      <c r="I5819" t="s">
        <v>393</v>
      </c>
    </row>
    <row r="5820" spans="1:9" x14ac:dyDescent="0.25">
      <c r="A5820" t="s">
        <v>389</v>
      </c>
      <c r="B5820" s="6">
        <v>45505</v>
      </c>
      <c r="C5820" s="6" t="str">
        <f t="shared" si="90"/>
        <v>Q3 2024</v>
      </c>
      <c r="D5820">
        <v>11</v>
      </c>
      <c r="E5820">
        <v>10</v>
      </c>
      <c r="F5820">
        <v>1.64810015467837</v>
      </c>
      <c r="G5820">
        <v>-0.357674526286275</v>
      </c>
      <c r="H5820" t="s">
        <v>1</v>
      </c>
      <c r="I5820" t="s">
        <v>393</v>
      </c>
    </row>
    <row r="5821" spans="1:9" x14ac:dyDescent="0.25">
      <c r="A5821" t="s">
        <v>1796</v>
      </c>
      <c r="B5821" s="6">
        <v>45505</v>
      </c>
      <c r="C5821" s="6" t="str">
        <f t="shared" si="90"/>
        <v>Q3 2024</v>
      </c>
      <c r="D5821">
        <v>3</v>
      </c>
      <c r="E5821">
        <v>3</v>
      </c>
      <c r="F5821">
        <v>2.2171138364402099</v>
      </c>
      <c r="G5821">
        <v>0.211339155475565</v>
      </c>
      <c r="H5821" t="s">
        <v>0</v>
      </c>
      <c r="I5821" t="s">
        <v>393</v>
      </c>
    </row>
    <row r="5822" spans="1:9" x14ac:dyDescent="0.25">
      <c r="A5822" t="s">
        <v>393</v>
      </c>
      <c r="B5822" s="6">
        <v>45505</v>
      </c>
      <c r="C5822" s="6" t="str">
        <f t="shared" si="90"/>
        <v>Q3 2024</v>
      </c>
      <c r="D5822">
        <v>7</v>
      </c>
      <c r="E5822">
        <v>7</v>
      </c>
      <c r="F5822">
        <v>1.9656561382534301</v>
      </c>
      <c r="G5822">
        <v>-4.0118542711217398E-2</v>
      </c>
      <c r="H5822" t="s">
        <v>1</v>
      </c>
      <c r="I5822" t="s">
        <v>393</v>
      </c>
    </row>
    <row r="5823" spans="1:9" x14ac:dyDescent="0.25">
      <c r="A5823" t="s">
        <v>386</v>
      </c>
      <c r="B5823" s="6">
        <v>45505</v>
      </c>
      <c r="C5823" s="6" t="str">
        <f t="shared" si="90"/>
        <v>Q3 2024</v>
      </c>
      <c r="D5823">
        <v>8</v>
      </c>
      <c r="E5823">
        <v>8</v>
      </c>
      <c r="F5823">
        <v>1.8650927659063099</v>
      </c>
      <c r="G5823">
        <v>-0.14068191505833499</v>
      </c>
      <c r="H5823" t="s">
        <v>0</v>
      </c>
      <c r="I5823" t="s">
        <v>393</v>
      </c>
    </row>
    <row r="5824" spans="1:9" x14ac:dyDescent="0.25">
      <c r="A5824" t="s">
        <v>392</v>
      </c>
      <c r="B5824" s="6">
        <v>45505</v>
      </c>
      <c r="C5824" s="6" t="str">
        <f t="shared" si="90"/>
        <v>Q3 2024</v>
      </c>
      <c r="D5824">
        <v>1</v>
      </c>
      <c r="E5824">
        <v>1</v>
      </c>
      <c r="F5824">
        <v>2.8933060078364901</v>
      </c>
      <c r="G5824">
        <v>0.887531326871842</v>
      </c>
      <c r="H5824" t="s">
        <v>1729</v>
      </c>
      <c r="I5824" t="s">
        <v>393</v>
      </c>
    </row>
    <row r="5825" spans="1:9" x14ac:dyDescent="0.25">
      <c r="A5825" t="s">
        <v>390</v>
      </c>
      <c r="B5825" s="6">
        <v>45505</v>
      </c>
      <c r="C5825" s="6" t="str">
        <f t="shared" si="90"/>
        <v>Q3 2024</v>
      </c>
      <c r="D5825">
        <v>12</v>
      </c>
      <c r="E5825">
        <v>12</v>
      </c>
      <c r="F5825">
        <v>1.4934272023822499</v>
      </c>
      <c r="G5825">
        <v>-0.51234747858239105</v>
      </c>
      <c r="H5825" t="s">
        <v>0</v>
      </c>
      <c r="I5825" t="s">
        <v>393</v>
      </c>
    </row>
    <row r="5826" spans="1:9" x14ac:dyDescent="0.25">
      <c r="A5826" t="s">
        <v>391</v>
      </c>
      <c r="B5826" s="6">
        <v>45505</v>
      </c>
      <c r="C5826" s="6" t="str">
        <f t="shared" si="90"/>
        <v>Q3 2024</v>
      </c>
      <c r="D5826">
        <v>10</v>
      </c>
      <c r="E5826">
        <v>11</v>
      </c>
      <c r="F5826">
        <v>1.6489092106396499</v>
      </c>
      <c r="G5826">
        <v>-0.35686547032499299</v>
      </c>
      <c r="H5826" t="s">
        <v>0</v>
      </c>
      <c r="I5826" t="s">
        <v>393</v>
      </c>
    </row>
    <row r="5827" spans="1:9" x14ac:dyDescent="0.25">
      <c r="A5827" t="s">
        <v>391</v>
      </c>
      <c r="B5827" s="6">
        <v>45536</v>
      </c>
      <c r="C5827" s="6" t="str">
        <f t="shared" ref="C5827:C5890" si="91">"Q" &amp; ROUNDUP(MONTH(B5827)/3, 0) &amp; " " &amp; YEAR(B5827)</f>
        <v>Q3 2024</v>
      </c>
      <c r="D5827">
        <v>10</v>
      </c>
      <c r="E5827">
        <v>10</v>
      </c>
      <c r="F5827">
        <v>1.6634294100802101</v>
      </c>
      <c r="G5827">
        <v>-0.32647926832635499</v>
      </c>
      <c r="H5827" t="s">
        <v>0</v>
      </c>
      <c r="I5827" t="s">
        <v>393</v>
      </c>
    </row>
    <row r="5828" spans="1:9" x14ac:dyDescent="0.25">
      <c r="A5828" t="s">
        <v>386</v>
      </c>
      <c r="B5828" s="6">
        <v>45536</v>
      </c>
      <c r="C5828" s="6" t="str">
        <f t="shared" si="91"/>
        <v>Q3 2024</v>
      </c>
      <c r="D5828">
        <v>8</v>
      </c>
      <c r="E5828">
        <v>8</v>
      </c>
      <c r="F5828">
        <v>1.82690473570706</v>
      </c>
      <c r="G5828">
        <v>-0.16300394269950599</v>
      </c>
      <c r="H5828" t="s">
        <v>1</v>
      </c>
      <c r="I5828" t="s">
        <v>393</v>
      </c>
    </row>
    <row r="5829" spans="1:9" x14ac:dyDescent="0.25">
      <c r="A5829" t="s">
        <v>1797</v>
      </c>
      <c r="B5829" s="6">
        <v>45536</v>
      </c>
      <c r="C5829" s="6" t="str">
        <f t="shared" si="91"/>
        <v>Q3 2024</v>
      </c>
      <c r="D5829">
        <v>2</v>
      </c>
      <c r="E5829">
        <v>2</v>
      </c>
      <c r="F5829">
        <v>2.33305906832312</v>
      </c>
      <c r="G5829">
        <v>0.343150389916551</v>
      </c>
      <c r="H5829" t="s">
        <v>1729</v>
      </c>
      <c r="I5829" t="s">
        <v>393</v>
      </c>
    </row>
    <row r="5830" spans="1:9" x14ac:dyDescent="0.25">
      <c r="A5830" t="s">
        <v>388</v>
      </c>
      <c r="B5830" s="6">
        <v>45536</v>
      </c>
      <c r="C5830" s="6" t="str">
        <f t="shared" si="91"/>
        <v>Q3 2024</v>
      </c>
      <c r="D5830">
        <v>5</v>
      </c>
      <c r="E5830">
        <v>5</v>
      </c>
      <c r="F5830">
        <v>2.1075018792748801</v>
      </c>
      <c r="G5830">
        <v>0.117593200868316</v>
      </c>
      <c r="H5830" t="s">
        <v>0</v>
      </c>
      <c r="I5830" t="s">
        <v>393</v>
      </c>
    </row>
    <row r="5831" spans="1:9" x14ac:dyDescent="0.25">
      <c r="A5831" t="s">
        <v>387</v>
      </c>
      <c r="B5831" s="6">
        <v>45536</v>
      </c>
      <c r="C5831" s="6" t="str">
        <f t="shared" si="91"/>
        <v>Q3 2024</v>
      </c>
      <c r="D5831">
        <v>9</v>
      </c>
      <c r="E5831">
        <v>9</v>
      </c>
      <c r="F5831">
        <v>1.7869484055225699</v>
      </c>
      <c r="G5831">
        <v>-0.20296027288399901</v>
      </c>
      <c r="H5831" t="s">
        <v>0</v>
      </c>
      <c r="I5831" t="s">
        <v>393</v>
      </c>
    </row>
    <row r="5832" spans="1:9" x14ac:dyDescent="0.25">
      <c r="A5832" t="s">
        <v>389</v>
      </c>
      <c r="B5832" s="6">
        <v>45536</v>
      </c>
      <c r="C5832" s="6" t="str">
        <f t="shared" si="91"/>
        <v>Q3 2024</v>
      </c>
      <c r="D5832">
        <v>11</v>
      </c>
      <c r="E5832">
        <v>11</v>
      </c>
      <c r="F5832">
        <v>1.66134207855745</v>
      </c>
      <c r="G5832">
        <v>-0.32856659984911402</v>
      </c>
      <c r="H5832" t="s">
        <v>0</v>
      </c>
      <c r="I5832" t="s">
        <v>393</v>
      </c>
    </row>
    <row r="5833" spans="1:9" x14ac:dyDescent="0.25">
      <c r="A5833" t="s">
        <v>1796</v>
      </c>
      <c r="B5833" s="6">
        <v>45536</v>
      </c>
      <c r="C5833" s="6" t="str">
        <f t="shared" si="91"/>
        <v>Q3 2024</v>
      </c>
      <c r="D5833">
        <v>3</v>
      </c>
      <c r="E5833">
        <v>3</v>
      </c>
      <c r="F5833">
        <v>2.2171138364402099</v>
      </c>
      <c r="G5833">
        <v>0.22720515803364399</v>
      </c>
      <c r="H5833" t="s">
        <v>0</v>
      </c>
      <c r="I5833" t="s">
        <v>393</v>
      </c>
    </row>
    <row r="5834" spans="1:9" x14ac:dyDescent="0.25">
      <c r="A5834" t="s">
        <v>392</v>
      </c>
      <c r="B5834" s="6">
        <v>45536</v>
      </c>
      <c r="C5834" s="6" t="str">
        <f t="shared" si="91"/>
        <v>Q3 2024</v>
      </c>
      <c r="D5834">
        <v>1</v>
      </c>
      <c r="E5834">
        <v>1</v>
      </c>
      <c r="F5834">
        <v>2.65720447976426</v>
      </c>
      <c r="G5834">
        <v>0.66729580135769295</v>
      </c>
      <c r="H5834" t="s">
        <v>1</v>
      </c>
      <c r="I5834" t="s">
        <v>393</v>
      </c>
    </row>
    <row r="5835" spans="1:9" x14ac:dyDescent="0.25">
      <c r="A5835" t="s">
        <v>390</v>
      </c>
      <c r="B5835" s="6">
        <v>45536</v>
      </c>
      <c r="C5835" s="6" t="str">
        <f t="shared" si="91"/>
        <v>Q3 2024</v>
      </c>
      <c r="D5835">
        <v>12</v>
      </c>
      <c r="E5835">
        <v>12</v>
      </c>
      <c r="F5835">
        <v>1.48597920768311</v>
      </c>
      <c r="G5835">
        <v>-0.50392947072345096</v>
      </c>
      <c r="H5835" t="s">
        <v>0</v>
      </c>
      <c r="I5835" t="s">
        <v>393</v>
      </c>
    </row>
    <row r="5836" spans="1:9" x14ac:dyDescent="0.25">
      <c r="A5836" t="s">
        <v>385</v>
      </c>
      <c r="B5836" s="6">
        <v>45536</v>
      </c>
      <c r="C5836" s="6" t="str">
        <f t="shared" si="91"/>
        <v>Q3 2024</v>
      </c>
      <c r="D5836">
        <v>4</v>
      </c>
      <c r="E5836">
        <v>4</v>
      </c>
      <c r="F5836">
        <v>2.1659445542429299</v>
      </c>
      <c r="G5836">
        <v>0.17603587583636801</v>
      </c>
      <c r="H5836" t="s">
        <v>0</v>
      </c>
      <c r="I5836" t="s">
        <v>393</v>
      </c>
    </row>
    <row r="5837" spans="1:9" x14ac:dyDescent="0.25">
      <c r="A5837" t="s">
        <v>393</v>
      </c>
      <c r="B5837" s="6">
        <v>45536</v>
      </c>
      <c r="C5837" s="6" t="str">
        <f t="shared" si="91"/>
        <v>Q3 2024</v>
      </c>
      <c r="D5837">
        <v>7</v>
      </c>
      <c r="E5837">
        <v>7</v>
      </c>
      <c r="F5837">
        <v>1.98356780687642</v>
      </c>
      <c r="G5837">
        <v>-6.34087153014828E-3</v>
      </c>
      <c r="H5837" t="s">
        <v>0</v>
      </c>
      <c r="I5837" t="s">
        <v>393</v>
      </c>
    </row>
    <row r="5838" spans="1:9" x14ac:dyDescent="0.25">
      <c r="A5838" t="s">
        <v>386</v>
      </c>
      <c r="B5838" s="6">
        <v>45566</v>
      </c>
      <c r="C5838" s="6" t="str">
        <f t="shared" si="91"/>
        <v>Q4 2024</v>
      </c>
      <c r="D5838">
        <v>9</v>
      </c>
      <c r="E5838">
        <v>8</v>
      </c>
      <c r="F5838">
        <v>1.83333387281941</v>
      </c>
      <c r="G5838">
        <v>-0.167672810341396</v>
      </c>
      <c r="H5838" t="s">
        <v>1</v>
      </c>
      <c r="I5838" t="s">
        <v>393</v>
      </c>
    </row>
    <row r="5839" spans="1:9" x14ac:dyDescent="0.25">
      <c r="A5839" t="s">
        <v>1796</v>
      </c>
      <c r="B5839" s="6">
        <v>45566</v>
      </c>
      <c r="C5839" s="6" t="str">
        <f t="shared" si="91"/>
        <v>Q4 2024</v>
      </c>
      <c r="D5839">
        <v>3</v>
      </c>
      <c r="E5839">
        <v>3</v>
      </c>
      <c r="F5839">
        <v>2.2171138364402099</v>
      </c>
      <c r="G5839">
        <v>0.216107153279405</v>
      </c>
      <c r="H5839" t="s">
        <v>1729</v>
      </c>
      <c r="I5839" t="s">
        <v>393</v>
      </c>
    </row>
    <row r="5840" spans="1:9" x14ac:dyDescent="0.25">
      <c r="A5840" t="s">
        <v>390</v>
      </c>
      <c r="B5840" s="6">
        <v>45566</v>
      </c>
      <c r="C5840" s="6" t="str">
        <f t="shared" si="91"/>
        <v>Q4 2024</v>
      </c>
      <c r="D5840">
        <v>12</v>
      </c>
      <c r="E5840">
        <v>12</v>
      </c>
      <c r="F5840">
        <v>1.54134396018648</v>
      </c>
      <c r="G5840">
        <v>-0.45966272297432798</v>
      </c>
      <c r="H5840" t="s">
        <v>0</v>
      </c>
      <c r="I5840" t="s">
        <v>393</v>
      </c>
    </row>
    <row r="5841" spans="1:9" x14ac:dyDescent="0.25">
      <c r="A5841" t="s">
        <v>385</v>
      </c>
      <c r="B5841" s="6">
        <v>45566</v>
      </c>
      <c r="C5841" s="6" t="str">
        <f t="shared" si="91"/>
        <v>Q4 2024</v>
      </c>
      <c r="D5841">
        <v>4</v>
      </c>
      <c r="E5841">
        <v>4</v>
      </c>
      <c r="F5841">
        <v>2.1841266561484001</v>
      </c>
      <c r="G5841">
        <v>0.183119972987594</v>
      </c>
      <c r="H5841" t="s">
        <v>1729</v>
      </c>
      <c r="I5841" t="s">
        <v>393</v>
      </c>
    </row>
    <row r="5842" spans="1:9" x14ac:dyDescent="0.25">
      <c r="A5842" t="s">
        <v>389</v>
      </c>
      <c r="B5842" s="6">
        <v>45566</v>
      </c>
      <c r="C5842" s="6" t="str">
        <f t="shared" si="91"/>
        <v>Q4 2024</v>
      </c>
      <c r="D5842">
        <v>11</v>
      </c>
      <c r="E5842">
        <v>11</v>
      </c>
      <c r="F5842">
        <v>1.65097908441344</v>
      </c>
      <c r="G5842">
        <v>-0.350027598747364</v>
      </c>
      <c r="H5842" t="s">
        <v>1</v>
      </c>
      <c r="I5842" t="s">
        <v>393</v>
      </c>
    </row>
    <row r="5843" spans="1:9" x14ac:dyDescent="0.25">
      <c r="A5843" t="s">
        <v>391</v>
      </c>
      <c r="B5843" s="6">
        <v>45566</v>
      </c>
      <c r="C5843" s="6" t="str">
        <f t="shared" si="91"/>
        <v>Q4 2024</v>
      </c>
      <c r="D5843">
        <v>10</v>
      </c>
      <c r="E5843">
        <v>10</v>
      </c>
      <c r="F5843">
        <v>1.6663526315709201</v>
      </c>
      <c r="G5843">
        <v>-0.33465405158988698</v>
      </c>
      <c r="H5843" t="s">
        <v>0</v>
      </c>
      <c r="I5843" t="s">
        <v>393</v>
      </c>
    </row>
    <row r="5844" spans="1:9" x14ac:dyDescent="0.25">
      <c r="A5844" t="s">
        <v>392</v>
      </c>
      <c r="B5844" s="6">
        <v>45566</v>
      </c>
      <c r="C5844" s="6" t="str">
        <f t="shared" si="91"/>
        <v>Q4 2024</v>
      </c>
      <c r="D5844">
        <v>1</v>
      </c>
      <c r="E5844">
        <v>1</v>
      </c>
      <c r="F5844">
        <v>2.5573417475152</v>
      </c>
      <c r="G5844">
        <v>0.55633506435439095</v>
      </c>
      <c r="H5844" t="s">
        <v>1</v>
      </c>
      <c r="I5844" t="s">
        <v>393</v>
      </c>
    </row>
    <row r="5845" spans="1:9" x14ac:dyDescent="0.25">
      <c r="A5845" t="s">
        <v>393</v>
      </c>
      <c r="B5845" s="6">
        <v>45566</v>
      </c>
      <c r="C5845" s="6" t="str">
        <f t="shared" si="91"/>
        <v>Q4 2024</v>
      </c>
      <c r="D5845">
        <v>6</v>
      </c>
      <c r="E5845">
        <v>7</v>
      </c>
      <c r="F5845">
        <v>2.0826963709124402</v>
      </c>
      <c r="G5845">
        <v>8.1689687751637693E-2</v>
      </c>
      <c r="H5845" t="s">
        <v>0</v>
      </c>
      <c r="I5845" t="s">
        <v>393</v>
      </c>
    </row>
    <row r="5846" spans="1:9" x14ac:dyDescent="0.25">
      <c r="A5846" t="s">
        <v>387</v>
      </c>
      <c r="B5846" s="6">
        <v>45566</v>
      </c>
      <c r="C5846" s="6" t="str">
        <f t="shared" si="91"/>
        <v>Q4 2024</v>
      </c>
      <c r="D5846">
        <v>8</v>
      </c>
      <c r="E5846">
        <v>9</v>
      </c>
      <c r="F5846">
        <v>1.84457887162803</v>
      </c>
      <c r="G5846">
        <v>-0.15642781153277699</v>
      </c>
      <c r="H5846" t="s">
        <v>0</v>
      </c>
      <c r="I5846" t="s">
        <v>393</v>
      </c>
    </row>
    <row r="5847" spans="1:9" x14ac:dyDescent="0.25">
      <c r="A5847" t="s">
        <v>1797</v>
      </c>
      <c r="B5847" s="6">
        <v>45566</v>
      </c>
      <c r="C5847" s="6" t="str">
        <f t="shared" si="91"/>
        <v>Q4 2024</v>
      </c>
      <c r="D5847">
        <v>2</v>
      </c>
      <c r="E5847">
        <v>2</v>
      </c>
      <c r="F5847">
        <v>2.3388961591786601</v>
      </c>
      <c r="G5847">
        <v>0.33788947601785901</v>
      </c>
      <c r="H5847" t="s">
        <v>1729</v>
      </c>
      <c r="I5847" t="s">
        <v>393</v>
      </c>
    </row>
    <row r="5848" spans="1:9" x14ac:dyDescent="0.25">
      <c r="A5848" t="s">
        <v>388</v>
      </c>
      <c r="B5848" s="6">
        <v>45566</v>
      </c>
      <c r="C5848" s="6" t="str">
        <f t="shared" si="91"/>
        <v>Q4 2024</v>
      </c>
      <c r="D5848">
        <v>5</v>
      </c>
      <c r="E5848">
        <v>5</v>
      </c>
      <c r="F5848">
        <v>2.09431032395567</v>
      </c>
      <c r="G5848">
        <v>9.3303640794863904E-2</v>
      </c>
      <c r="H5848" t="s">
        <v>1</v>
      </c>
      <c r="I5848" t="s">
        <v>393</v>
      </c>
    </row>
    <row r="5849" spans="1:9" x14ac:dyDescent="0.25">
      <c r="A5849" t="s">
        <v>1797</v>
      </c>
      <c r="B5849" s="6">
        <v>45597</v>
      </c>
      <c r="C5849" s="6" t="str">
        <f t="shared" si="91"/>
        <v>Q4 2024</v>
      </c>
      <c r="D5849">
        <v>2</v>
      </c>
      <c r="E5849">
        <v>2</v>
      </c>
      <c r="F5849">
        <v>2.3234094737546398</v>
      </c>
      <c r="G5849">
        <v>0.336251424430489</v>
      </c>
      <c r="H5849" t="s">
        <v>1729</v>
      </c>
      <c r="I5849" t="s">
        <v>393</v>
      </c>
    </row>
    <row r="5850" spans="1:9" x14ac:dyDescent="0.25">
      <c r="A5850" t="s">
        <v>386</v>
      </c>
      <c r="B5850" s="6">
        <v>45597</v>
      </c>
      <c r="C5850" s="6" t="str">
        <f t="shared" si="91"/>
        <v>Q4 2024</v>
      </c>
      <c r="D5850">
        <v>8</v>
      </c>
      <c r="E5850">
        <v>9</v>
      </c>
      <c r="F5850">
        <v>1.8705772043567901</v>
      </c>
      <c r="G5850">
        <v>-0.116580844967356</v>
      </c>
      <c r="H5850" t="s">
        <v>0</v>
      </c>
      <c r="I5850" t="s">
        <v>393</v>
      </c>
    </row>
    <row r="5851" spans="1:9" x14ac:dyDescent="0.25">
      <c r="A5851" t="s">
        <v>387</v>
      </c>
      <c r="B5851" s="6">
        <v>45597</v>
      </c>
      <c r="C5851" s="6" t="str">
        <f t="shared" si="91"/>
        <v>Q4 2024</v>
      </c>
      <c r="D5851">
        <v>9</v>
      </c>
      <c r="E5851">
        <v>8</v>
      </c>
      <c r="F5851">
        <v>1.83366997144193</v>
      </c>
      <c r="G5851">
        <v>-0.153488077882214</v>
      </c>
      <c r="H5851" t="s">
        <v>1</v>
      </c>
      <c r="I5851" t="s">
        <v>393</v>
      </c>
    </row>
    <row r="5852" spans="1:9" x14ac:dyDescent="0.25">
      <c r="A5852" t="s">
        <v>1796</v>
      </c>
      <c r="B5852" s="6">
        <v>45597</v>
      </c>
      <c r="C5852" s="6" t="str">
        <f t="shared" si="91"/>
        <v>Q4 2024</v>
      </c>
      <c r="D5852">
        <v>4</v>
      </c>
      <c r="E5852">
        <v>3</v>
      </c>
      <c r="F5852">
        <v>2.0879848807285302</v>
      </c>
      <c r="G5852">
        <v>0.10082683140437999</v>
      </c>
      <c r="H5852" t="s">
        <v>1</v>
      </c>
      <c r="I5852" t="s">
        <v>393</v>
      </c>
    </row>
    <row r="5853" spans="1:9" x14ac:dyDescent="0.25">
      <c r="A5853" t="s">
        <v>385</v>
      </c>
      <c r="B5853" s="6">
        <v>45597</v>
      </c>
      <c r="C5853" s="6" t="str">
        <f t="shared" si="91"/>
        <v>Q4 2024</v>
      </c>
      <c r="D5853">
        <v>3</v>
      </c>
      <c r="E5853">
        <v>4</v>
      </c>
      <c r="F5853">
        <v>2.1878424284762001</v>
      </c>
      <c r="G5853">
        <v>0.20068437915205301</v>
      </c>
      <c r="H5853" t="s">
        <v>0</v>
      </c>
      <c r="I5853" t="s">
        <v>393</v>
      </c>
    </row>
    <row r="5854" spans="1:9" x14ac:dyDescent="0.25">
      <c r="A5854" t="s">
        <v>393</v>
      </c>
      <c r="B5854" s="6">
        <v>45597</v>
      </c>
      <c r="C5854" s="6" t="str">
        <f t="shared" si="91"/>
        <v>Q4 2024</v>
      </c>
      <c r="D5854">
        <v>6</v>
      </c>
      <c r="E5854">
        <v>6</v>
      </c>
      <c r="F5854">
        <v>2.0586712434599801</v>
      </c>
      <c r="G5854">
        <v>7.1513194135828906E-2</v>
      </c>
      <c r="H5854" t="s">
        <v>1</v>
      </c>
      <c r="I5854" t="s">
        <v>393</v>
      </c>
    </row>
    <row r="5855" spans="1:9" x14ac:dyDescent="0.25">
      <c r="A5855" t="s">
        <v>388</v>
      </c>
      <c r="B5855" s="6">
        <v>45597</v>
      </c>
      <c r="C5855" s="6" t="str">
        <f t="shared" si="91"/>
        <v>Q4 2024</v>
      </c>
      <c r="D5855">
        <v>5</v>
      </c>
      <c r="E5855">
        <v>5</v>
      </c>
      <c r="F5855">
        <v>2.0708505436570301</v>
      </c>
      <c r="G5855">
        <v>8.3692494332880202E-2</v>
      </c>
      <c r="H5855" t="s">
        <v>1</v>
      </c>
      <c r="I5855" t="s">
        <v>393</v>
      </c>
    </row>
    <row r="5856" spans="1:9" x14ac:dyDescent="0.25">
      <c r="A5856" t="s">
        <v>392</v>
      </c>
      <c r="B5856" s="6">
        <v>45597</v>
      </c>
      <c r="C5856" s="6" t="str">
        <f t="shared" si="91"/>
        <v>Q4 2024</v>
      </c>
      <c r="D5856">
        <v>1</v>
      </c>
      <c r="E5856">
        <v>1</v>
      </c>
      <c r="F5856">
        <v>2.5398371552529602</v>
      </c>
      <c r="G5856">
        <v>0.55267910592881497</v>
      </c>
      <c r="H5856" t="s">
        <v>1729</v>
      </c>
      <c r="I5856" t="s">
        <v>393</v>
      </c>
    </row>
    <row r="5857" spans="1:9" x14ac:dyDescent="0.25">
      <c r="A5857" t="s">
        <v>389</v>
      </c>
      <c r="B5857" s="6">
        <v>45597</v>
      </c>
      <c r="C5857" s="6" t="str">
        <f t="shared" si="91"/>
        <v>Q4 2024</v>
      </c>
      <c r="D5857">
        <v>11</v>
      </c>
      <c r="E5857">
        <v>11</v>
      </c>
      <c r="F5857">
        <v>1.6678217543823399</v>
      </c>
      <c r="G5857">
        <v>-0.31933629494180799</v>
      </c>
      <c r="H5857" t="s">
        <v>0</v>
      </c>
      <c r="I5857" t="s">
        <v>393</v>
      </c>
    </row>
    <row r="5858" spans="1:9" x14ac:dyDescent="0.25">
      <c r="A5858" t="s">
        <v>390</v>
      </c>
      <c r="B5858" s="6">
        <v>45597</v>
      </c>
      <c r="C5858" s="6" t="str">
        <f t="shared" si="91"/>
        <v>Q4 2024</v>
      </c>
      <c r="D5858">
        <v>12</v>
      </c>
      <c r="E5858">
        <v>12</v>
      </c>
      <c r="F5858">
        <v>1.5497606340855301</v>
      </c>
      <c r="G5858">
        <v>-0.43739741523862102</v>
      </c>
      <c r="H5858" t="s">
        <v>0</v>
      </c>
      <c r="I5858" t="s">
        <v>393</v>
      </c>
    </row>
    <row r="5859" spans="1:9" x14ac:dyDescent="0.25">
      <c r="A5859" t="s">
        <v>391</v>
      </c>
      <c r="B5859" s="6">
        <v>45597</v>
      </c>
      <c r="C5859" s="6" t="str">
        <f t="shared" si="91"/>
        <v>Q4 2024</v>
      </c>
      <c r="D5859">
        <v>10</v>
      </c>
      <c r="E5859">
        <v>10</v>
      </c>
      <c r="F5859">
        <v>1.6683132529697</v>
      </c>
      <c r="G5859">
        <v>-0.31884479635445001</v>
      </c>
      <c r="H5859" t="s">
        <v>0</v>
      </c>
      <c r="I5859" t="s">
        <v>393</v>
      </c>
    </row>
    <row r="5860" spans="1:9" x14ac:dyDescent="0.25">
      <c r="A5860" t="s">
        <v>391</v>
      </c>
      <c r="B5860" s="6">
        <v>45627</v>
      </c>
      <c r="C5860" s="6" t="str">
        <f t="shared" si="91"/>
        <v>Q4 2024</v>
      </c>
      <c r="D5860">
        <v>11</v>
      </c>
      <c r="E5860">
        <v>10</v>
      </c>
      <c r="F5860">
        <v>1.64370004310244</v>
      </c>
      <c r="G5860">
        <v>-0.32158619542740702</v>
      </c>
      <c r="H5860" t="s">
        <v>1</v>
      </c>
      <c r="I5860" t="s">
        <v>393</v>
      </c>
    </row>
    <row r="5861" spans="1:9" x14ac:dyDescent="0.25">
      <c r="A5861" t="s">
        <v>1797</v>
      </c>
      <c r="B5861" s="6">
        <v>45627</v>
      </c>
      <c r="C5861" s="6" t="str">
        <f t="shared" si="91"/>
        <v>Q4 2024</v>
      </c>
      <c r="D5861">
        <v>2</v>
      </c>
      <c r="E5861">
        <v>2</v>
      </c>
      <c r="F5861">
        <v>2.2792848196968301</v>
      </c>
      <c r="G5861">
        <v>0.31399858116698298</v>
      </c>
      <c r="H5861" t="s">
        <v>1</v>
      </c>
      <c r="I5861" t="s">
        <v>393</v>
      </c>
    </row>
    <row r="5862" spans="1:9" x14ac:dyDescent="0.25">
      <c r="A5862" t="s">
        <v>388</v>
      </c>
      <c r="B5862" s="6">
        <v>45627</v>
      </c>
      <c r="C5862" s="6" t="str">
        <f t="shared" si="91"/>
        <v>Q4 2024</v>
      </c>
      <c r="D5862">
        <v>6</v>
      </c>
      <c r="E5862">
        <v>5</v>
      </c>
      <c r="F5862">
        <v>1.9994444488059799</v>
      </c>
      <c r="G5862">
        <v>3.4158210276133E-2</v>
      </c>
      <c r="H5862" t="s">
        <v>1</v>
      </c>
      <c r="I5862" t="s">
        <v>393</v>
      </c>
    </row>
    <row r="5863" spans="1:9" x14ac:dyDescent="0.25">
      <c r="A5863" t="s">
        <v>392</v>
      </c>
      <c r="B5863" s="6">
        <v>45627</v>
      </c>
      <c r="C5863" s="6" t="str">
        <f t="shared" si="91"/>
        <v>Q4 2024</v>
      </c>
      <c r="D5863">
        <v>1</v>
      </c>
      <c r="E5863">
        <v>1</v>
      </c>
      <c r="F5863">
        <v>2.5144573695708901</v>
      </c>
      <c r="G5863">
        <v>0.54917113104104098</v>
      </c>
      <c r="H5863" t="s">
        <v>1729</v>
      </c>
      <c r="I5863" t="s">
        <v>393</v>
      </c>
    </row>
    <row r="5864" spans="1:9" x14ac:dyDescent="0.25">
      <c r="A5864" t="s">
        <v>1796</v>
      </c>
      <c r="B5864" s="6">
        <v>45627</v>
      </c>
      <c r="C5864" s="6" t="str">
        <f t="shared" si="91"/>
        <v>Q4 2024</v>
      </c>
      <c r="D5864">
        <v>5</v>
      </c>
      <c r="E5864">
        <v>4</v>
      </c>
      <c r="F5864">
        <v>2.0092032688952002</v>
      </c>
      <c r="G5864">
        <v>4.3917030365349302E-2</v>
      </c>
      <c r="H5864" t="s">
        <v>1</v>
      </c>
      <c r="I5864" t="s">
        <v>393</v>
      </c>
    </row>
    <row r="5865" spans="1:9" x14ac:dyDescent="0.25">
      <c r="A5865" t="s">
        <v>389</v>
      </c>
      <c r="B5865" s="6">
        <v>45627</v>
      </c>
      <c r="C5865" s="6" t="str">
        <f t="shared" si="91"/>
        <v>Q4 2024</v>
      </c>
      <c r="D5865">
        <v>10</v>
      </c>
      <c r="E5865">
        <v>11</v>
      </c>
      <c r="F5865">
        <v>1.6515180503562199</v>
      </c>
      <c r="G5865">
        <v>-0.31376818817362701</v>
      </c>
      <c r="H5865" t="s">
        <v>0</v>
      </c>
      <c r="I5865" t="s">
        <v>393</v>
      </c>
    </row>
    <row r="5866" spans="1:9" x14ac:dyDescent="0.25">
      <c r="A5866" t="s">
        <v>390</v>
      </c>
      <c r="B5866" s="6">
        <v>45627</v>
      </c>
      <c r="C5866" s="6" t="str">
        <f t="shared" si="91"/>
        <v>Q4 2024</v>
      </c>
      <c r="D5866">
        <v>12</v>
      </c>
      <c r="E5866">
        <v>12</v>
      </c>
      <c r="F5866">
        <v>1.5461741176958199</v>
      </c>
      <c r="G5866">
        <v>-0.41911212083402499</v>
      </c>
      <c r="H5866" t="s">
        <v>0</v>
      </c>
      <c r="I5866" t="s">
        <v>393</v>
      </c>
    </row>
    <row r="5867" spans="1:9" x14ac:dyDescent="0.25">
      <c r="A5867" t="s">
        <v>386</v>
      </c>
      <c r="B5867" s="6">
        <v>45627</v>
      </c>
      <c r="C5867" s="6" t="str">
        <f t="shared" si="91"/>
        <v>Q4 2024</v>
      </c>
      <c r="D5867">
        <v>8</v>
      </c>
      <c r="E5867">
        <v>8</v>
      </c>
      <c r="F5867">
        <v>1.90715918942716</v>
      </c>
      <c r="G5867">
        <v>-5.8127049102684597E-2</v>
      </c>
      <c r="H5867" t="s">
        <v>0</v>
      </c>
      <c r="I5867" t="s">
        <v>393</v>
      </c>
    </row>
    <row r="5868" spans="1:9" x14ac:dyDescent="0.25">
      <c r="A5868" t="s">
        <v>385</v>
      </c>
      <c r="B5868" s="6">
        <v>45627</v>
      </c>
      <c r="C5868" s="6" t="str">
        <f t="shared" si="91"/>
        <v>Q4 2024</v>
      </c>
      <c r="D5868">
        <v>3</v>
      </c>
      <c r="E5868">
        <v>3</v>
      </c>
      <c r="F5868">
        <v>2.1807227628661399</v>
      </c>
      <c r="G5868">
        <v>0.21543652433629101</v>
      </c>
      <c r="H5868" t="s">
        <v>0</v>
      </c>
      <c r="I5868" t="s">
        <v>393</v>
      </c>
    </row>
    <row r="5869" spans="1:9" x14ac:dyDescent="0.25">
      <c r="A5869" t="s">
        <v>387</v>
      </c>
      <c r="B5869" s="6">
        <v>45627</v>
      </c>
      <c r="C5869" s="6" t="str">
        <f t="shared" si="91"/>
        <v>Q4 2024</v>
      </c>
      <c r="D5869">
        <v>9</v>
      </c>
      <c r="E5869">
        <v>9</v>
      </c>
      <c r="F5869">
        <v>1.84715565648225</v>
      </c>
      <c r="G5869">
        <v>-0.118130582047594</v>
      </c>
      <c r="H5869" t="s">
        <v>0</v>
      </c>
      <c r="I5869" t="s">
        <v>393</v>
      </c>
    </row>
    <row r="5870" spans="1:9" x14ac:dyDescent="0.25">
      <c r="A5870" t="s">
        <v>393</v>
      </c>
      <c r="B5870" s="6">
        <v>45627</v>
      </c>
      <c r="C5870" s="6" t="str">
        <f t="shared" si="91"/>
        <v>Q4 2024</v>
      </c>
      <c r="D5870">
        <v>4</v>
      </c>
      <c r="E5870">
        <v>6</v>
      </c>
      <c r="F5870">
        <v>2.0393288969293901</v>
      </c>
      <c r="G5870">
        <v>7.4042658399543201E-2</v>
      </c>
      <c r="H5870" t="s">
        <v>0</v>
      </c>
      <c r="I5870" t="s">
        <v>393</v>
      </c>
    </row>
    <row r="5871" spans="1:9" x14ac:dyDescent="0.25">
      <c r="A5871" t="s">
        <v>387</v>
      </c>
      <c r="B5871" s="6">
        <v>45658</v>
      </c>
      <c r="C5871" s="6" t="str">
        <f t="shared" si="91"/>
        <v>Q1 2025</v>
      </c>
      <c r="D5871">
        <v>9</v>
      </c>
      <c r="E5871">
        <v>9</v>
      </c>
      <c r="F5871">
        <v>1.8380077951436</v>
      </c>
      <c r="G5871">
        <v>-0.102344651087152</v>
      </c>
      <c r="H5871" t="s">
        <v>0</v>
      </c>
      <c r="I5871" t="s">
        <v>393</v>
      </c>
    </row>
    <row r="5872" spans="1:9" x14ac:dyDescent="0.25">
      <c r="A5872" t="s">
        <v>386</v>
      </c>
      <c r="B5872" s="6">
        <v>45658</v>
      </c>
      <c r="C5872" s="6" t="str">
        <f t="shared" si="91"/>
        <v>Q1 2025</v>
      </c>
      <c r="D5872">
        <v>8</v>
      </c>
      <c r="E5872">
        <v>8</v>
      </c>
      <c r="F5872">
        <v>1.87806559601934</v>
      </c>
      <c r="G5872">
        <v>-6.2286850211416202E-2</v>
      </c>
      <c r="H5872" t="s">
        <v>1</v>
      </c>
      <c r="I5872" t="s">
        <v>393</v>
      </c>
    </row>
    <row r="5873" spans="1:9" x14ac:dyDescent="0.25">
      <c r="A5873" t="s">
        <v>1796</v>
      </c>
      <c r="B5873" s="6">
        <v>45658</v>
      </c>
      <c r="C5873" s="6" t="str">
        <f t="shared" si="91"/>
        <v>Q1 2025</v>
      </c>
      <c r="D5873">
        <v>5</v>
      </c>
      <c r="E5873">
        <v>5</v>
      </c>
      <c r="F5873">
        <v>1.98046959567031</v>
      </c>
      <c r="G5873">
        <v>4.0117149439554599E-2</v>
      </c>
      <c r="H5873" t="s">
        <v>1</v>
      </c>
      <c r="I5873" t="s">
        <v>393</v>
      </c>
    </row>
    <row r="5874" spans="1:9" x14ac:dyDescent="0.25">
      <c r="A5874" t="s">
        <v>389</v>
      </c>
      <c r="B5874" s="6">
        <v>45658</v>
      </c>
      <c r="C5874" s="6" t="str">
        <f t="shared" si="91"/>
        <v>Q1 2025</v>
      </c>
      <c r="D5874">
        <v>11</v>
      </c>
      <c r="E5874">
        <v>10</v>
      </c>
      <c r="F5874">
        <v>1.6400160034921301</v>
      </c>
      <c r="G5874">
        <v>-0.30033644273862298</v>
      </c>
      <c r="H5874" t="s">
        <v>1</v>
      </c>
      <c r="I5874" t="s">
        <v>393</v>
      </c>
    </row>
    <row r="5875" spans="1:9" x14ac:dyDescent="0.25">
      <c r="A5875" t="s">
        <v>393</v>
      </c>
      <c r="B5875" s="6">
        <v>45658</v>
      </c>
      <c r="C5875" s="6" t="str">
        <f t="shared" si="91"/>
        <v>Q1 2025</v>
      </c>
      <c r="D5875">
        <v>4</v>
      </c>
      <c r="E5875">
        <v>4</v>
      </c>
      <c r="F5875">
        <v>2.01661423183887</v>
      </c>
      <c r="G5875">
        <v>7.6261785608119304E-2</v>
      </c>
      <c r="H5875" t="s">
        <v>1729</v>
      </c>
      <c r="I5875" t="s">
        <v>393</v>
      </c>
    </row>
    <row r="5876" spans="1:9" x14ac:dyDescent="0.25">
      <c r="A5876" t="s">
        <v>388</v>
      </c>
      <c r="B5876" s="6">
        <v>45658</v>
      </c>
      <c r="C5876" s="6" t="str">
        <f t="shared" si="91"/>
        <v>Q1 2025</v>
      </c>
      <c r="D5876">
        <v>6</v>
      </c>
      <c r="E5876">
        <v>6</v>
      </c>
      <c r="F5876">
        <v>1.9712572015143399</v>
      </c>
      <c r="G5876">
        <v>3.0904755283584801E-2</v>
      </c>
      <c r="H5876" t="s">
        <v>1</v>
      </c>
      <c r="I5876" t="s">
        <v>393</v>
      </c>
    </row>
    <row r="5877" spans="1:9" x14ac:dyDescent="0.25">
      <c r="A5877" t="s">
        <v>391</v>
      </c>
      <c r="B5877" s="6">
        <v>45658</v>
      </c>
      <c r="C5877" s="6" t="str">
        <f t="shared" si="91"/>
        <v>Q1 2025</v>
      </c>
      <c r="D5877">
        <v>10</v>
      </c>
      <c r="E5877">
        <v>11</v>
      </c>
      <c r="F5877">
        <v>1.66734971826925</v>
      </c>
      <c r="G5877">
        <v>-0.27300272796150199</v>
      </c>
      <c r="H5877" t="s">
        <v>0</v>
      </c>
      <c r="I5877" t="s">
        <v>393</v>
      </c>
    </row>
    <row r="5878" spans="1:9" x14ac:dyDescent="0.25">
      <c r="A5878" t="s">
        <v>1797</v>
      </c>
      <c r="B5878" s="6">
        <v>45658</v>
      </c>
      <c r="C5878" s="6" t="str">
        <f t="shared" si="91"/>
        <v>Q1 2025</v>
      </c>
      <c r="D5878">
        <v>2</v>
      </c>
      <c r="E5878">
        <v>2</v>
      </c>
      <c r="F5878">
        <v>2.2743138848581399</v>
      </c>
      <c r="G5878">
        <v>0.33396143862739103</v>
      </c>
      <c r="H5878" t="s">
        <v>0</v>
      </c>
      <c r="I5878" t="s">
        <v>393</v>
      </c>
    </row>
    <row r="5879" spans="1:9" x14ac:dyDescent="0.25">
      <c r="A5879" t="s">
        <v>390</v>
      </c>
      <c r="B5879" s="6">
        <v>45658</v>
      </c>
      <c r="C5879" s="6" t="str">
        <f t="shared" si="91"/>
        <v>Q1 2025</v>
      </c>
      <c r="D5879">
        <v>12</v>
      </c>
      <c r="E5879">
        <v>12</v>
      </c>
      <c r="F5879">
        <v>1.52090791705822</v>
      </c>
      <c r="G5879">
        <v>-0.419444529172531</v>
      </c>
      <c r="H5879" t="s">
        <v>0</v>
      </c>
      <c r="I5879" t="s">
        <v>393</v>
      </c>
    </row>
    <row r="5880" spans="1:9" x14ac:dyDescent="0.25">
      <c r="A5880" t="s">
        <v>385</v>
      </c>
      <c r="B5880" s="6">
        <v>45658</v>
      </c>
      <c r="C5880" s="6" t="str">
        <f t="shared" si="91"/>
        <v>Q1 2025</v>
      </c>
      <c r="D5880">
        <v>3</v>
      </c>
      <c r="E5880">
        <v>3</v>
      </c>
      <c r="F5880">
        <v>2.1342635703830002</v>
      </c>
      <c r="G5880">
        <v>0.19391112415224501</v>
      </c>
      <c r="H5880" t="s">
        <v>1</v>
      </c>
      <c r="I5880" t="s">
        <v>393</v>
      </c>
    </row>
    <row r="5881" spans="1:9" x14ac:dyDescent="0.25">
      <c r="A5881" t="s">
        <v>392</v>
      </c>
      <c r="B5881" s="6">
        <v>45658</v>
      </c>
      <c r="C5881" s="6" t="str">
        <f t="shared" si="91"/>
        <v>Q1 2025</v>
      </c>
      <c r="D5881">
        <v>1</v>
      </c>
      <c r="E5881">
        <v>1</v>
      </c>
      <c r="F5881">
        <v>2.4226113942910801</v>
      </c>
      <c r="G5881">
        <v>0.48225894806033098</v>
      </c>
      <c r="H5881" t="s">
        <v>1</v>
      </c>
      <c r="I5881" t="s">
        <v>393</v>
      </c>
    </row>
    <row r="5882" spans="1:9" x14ac:dyDescent="0.25">
      <c r="A5882" t="s">
        <v>391</v>
      </c>
      <c r="B5882" s="6">
        <v>45689</v>
      </c>
      <c r="C5882" s="6" t="str">
        <f t="shared" si="91"/>
        <v>Q1 2025</v>
      </c>
      <c r="D5882">
        <v>11</v>
      </c>
      <c r="E5882">
        <v>10</v>
      </c>
      <c r="F5882">
        <v>1.65109516336965</v>
      </c>
      <c r="G5882">
        <v>-0.266222799274766</v>
      </c>
      <c r="H5882" t="s">
        <v>1</v>
      </c>
      <c r="I5882" t="s">
        <v>393</v>
      </c>
    </row>
    <row r="5883" spans="1:9" x14ac:dyDescent="0.25">
      <c r="A5883" t="s">
        <v>387</v>
      </c>
      <c r="B5883" s="6">
        <v>45689</v>
      </c>
      <c r="C5883" s="6" t="str">
        <f t="shared" si="91"/>
        <v>Q1 2025</v>
      </c>
      <c r="D5883">
        <v>9</v>
      </c>
      <c r="E5883">
        <v>9</v>
      </c>
      <c r="F5883">
        <v>1.7885910355278101</v>
      </c>
      <c r="G5883">
        <v>-0.128726927116602</v>
      </c>
      <c r="H5883" t="s">
        <v>1</v>
      </c>
      <c r="I5883" t="s">
        <v>393</v>
      </c>
    </row>
    <row r="5884" spans="1:9" x14ac:dyDescent="0.25">
      <c r="A5884" t="s">
        <v>388</v>
      </c>
      <c r="B5884" s="6">
        <v>45689</v>
      </c>
      <c r="C5884" s="6" t="str">
        <f t="shared" si="91"/>
        <v>Q1 2025</v>
      </c>
      <c r="D5884">
        <v>5</v>
      </c>
      <c r="E5884">
        <v>6</v>
      </c>
      <c r="F5884">
        <v>1.9535998968221699</v>
      </c>
      <c r="G5884">
        <v>3.6281934177754702E-2</v>
      </c>
      <c r="H5884" t="s">
        <v>0</v>
      </c>
      <c r="I5884" t="s">
        <v>393</v>
      </c>
    </row>
    <row r="5885" spans="1:9" x14ac:dyDescent="0.25">
      <c r="A5885" t="s">
        <v>390</v>
      </c>
      <c r="B5885" s="6">
        <v>45689</v>
      </c>
      <c r="C5885" s="6" t="str">
        <f t="shared" si="91"/>
        <v>Q1 2025</v>
      </c>
      <c r="D5885">
        <v>12</v>
      </c>
      <c r="E5885">
        <v>12</v>
      </c>
      <c r="F5885">
        <v>1.5026245588075799</v>
      </c>
      <c r="G5885">
        <v>-0.414693403836838</v>
      </c>
      <c r="H5885" t="s">
        <v>0</v>
      </c>
      <c r="I5885" t="s">
        <v>393</v>
      </c>
    </row>
    <row r="5886" spans="1:9" x14ac:dyDescent="0.25">
      <c r="A5886" t="s">
        <v>386</v>
      </c>
      <c r="B5886" s="6">
        <v>45689</v>
      </c>
      <c r="C5886" s="6" t="str">
        <f t="shared" si="91"/>
        <v>Q1 2025</v>
      </c>
      <c r="D5886">
        <v>8</v>
      </c>
      <c r="E5886">
        <v>8</v>
      </c>
      <c r="F5886">
        <v>1.87702745022999</v>
      </c>
      <c r="G5886">
        <v>-4.0290512414425203E-2</v>
      </c>
      <c r="H5886" t="s">
        <v>0</v>
      </c>
      <c r="I5886" t="s">
        <v>393</v>
      </c>
    </row>
    <row r="5887" spans="1:9" x14ac:dyDescent="0.25">
      <c r="A5887" t="s">
        <v>385</v>
      </c>
      <c r="B5887" s="6">
        <v>45689</v>
      </c>
      <c r="C5887" s="6" t="str">
        <f t="shared" si="91"/>
        <v>Q1 2025</v>
      </c>
      <c r="D5887">
        <v>3</v>
      </c>
      <c r="E5887">
        <v>3</v>
      </c>
      <c r="F5887">
        <v>2.11502649111282</v>
      </c>
      <c r="G5887">
        <v>0.197708528468404</v>
      </c>
      <c r="H5887" t="s">
        <v>1729</v>
      </c>
      <c r="I5887" t="s">
        <v>393</v>
      </c>
    </row>
    <row r="5888" spans="1:9" x14ac:dyDescent="0.25">
      <c r="A5888" t="s">
        <v>1797</v>
      </c>
      <c r="B5888" s="6">
        <v>45689</v>
      </c>
      <c r="C5888" s="6" t="str">
        <f t="shared" si="91"/>
        <v>Q1 2025</v>
      </c>
      <c r="D5888">
        <v>2</v>
      </c>
      <c r="E5888">
        <v>2</v>
      </c>
      <c r="F5888">
        <v>2.2117381578847501</v>
      </c>
      <c r="G5888">
        <v>0.29442019524033902</v>
      </c>
      <c r="H5888" t="s">
        <v>1</v>
      </c>
      <c r="I5888" t="s">
        <v>393</v>
      </c>
    </row>
    <row r="5889" spans="1:9" x14ac:dyDescent="0.25">
      <c r="A5889" t="s">
        <v>1796</v>
      </c>
      <c r="B5889" s="6">
        <v>45689</v>
      </c>
      <c r="C5889" s="6" t="str">
        <f t="shared" si="91"/>
        <v>Q1 2025</v>
      </c>
      <c r="D5889">
        <v>6</v>
      </c>
      <c r="E5889">
        <v>5</v>
      </c>
      <c r="F5889">
        <v>1.9361157084256</v>
      </c>
      <c r="G5889">
        <v>1.8797745781188702E-2</v>
      </c>
      <c r="H5889" t="s">
        <v>1</v>
      </c>
      <c r="I5889" t="s">
        <v>393</v>
      </c>
    </row>
    <row r="5890" spans="1:9" x14ac:dyDescent="0.25">
      <c r="A5890" t="s">
        <v>392</v>
      </c>
      <c r="B5890" s="6">
        <v>45689</v>
      </c>
      <c r="C5890" s="6" t="str">
        <f t="shared" si="91"/>
        <v>Q1 2025</v>
      </c>
      <c r="D5890">
        <v>1</v>
      </c>
      <c r="E5890">
        <v>1</v>
      </c>
      <c r="F5890">
        <v>2.3844351893826601</v>
      </c>
      <c r="G5890">
        <v>0.46711722673824102</v>
      </c>
      <c r="H5890" t="s">
        <v>1729</v>
      </c>
      <c r="I5890" t="s">
        <v>393</v>
      </c>
    </row>
    <row r="5891" spans="1:9" x14ac:dyDescent="0.25">
      <c r="A5891" t="s">
        <v>393</v>
      </c>
      <c r="B5891" s="6">
        <v>45689</v>
      </c>
      <c r="C5891" s="6" t="str">
        <f t="shared" ref="C5891:C5954" si="92">"Q" &amp; ROUNDUP(MONTH(B5891)/3, 0) &amp; " " &amp; YEAR(B5891)</f>
        <v>Q1 2025</v>
      </c>
      <c r="D5891">
        <v>4</v>
      </c>
      <c r="E5891">
        <v>4</v>
      </c>
      <c r="F5891">
        <v>2.0115788589696502</v>
      </c>
      <c r="G5891">
        <v>9.4260896325237598E-2</v>
      </c>
      <c r="H5891" t="s">
        <v>0</v>
      </c>
      <c r="I5891" t="s">
        <v>393</v>
      </c>
    </row>
    <row r="5892" spans="1:9" x14ac:dyDescent="0.25">
      <c r="A5892" t="s">
        <v>389</v>
      </c>
      <c r="B5892" s="6">
        <v>45689</v>
      </c>
      <c r="C5892" s="6" t="str">
        <f t="shared" si="92"/>
        <v>Q1 2025</v>
      </c>
      <c r="D5892">
        <v>10</v>
      </c>
      <c r="E5892">
        <v>11</v>
      </c>
      <c r="F5892">
        <v>1.6586650785558801</v>
      </c>
      <c r="G5892">
        <v>-0.25865288408853399</v>
      </c>
      <c r="H5892" t="s">
        <v>0</v>
      </c>
      <c r="I5892" t="s">
        <v>393</v>
      </c>
    </row>
    <row r="5893" spans="1:9" x14ac:dyDescent="0.25">
      <c r="A5893" t="s">
        <v>390</v>
      </c>
      <c r="B5893" s="6">
        <v>45717</v>
      </c>
      <c r="C5893" s="6" t="str">
        <f t="shared" si="92"/>
        <v>Q1 2025</v>
      </c>
      <c r="D5893">
        <v>12</v>
      </c>
      <c r="E5893">
        <v>12</v>
      </c>
      <c r="F5893">
        <v>1.5189356476050799</v>
      </c>
      <c r="G5893">
        <v>-0.37928120712285901</v>
      </c>
      <c r="H5893" t="s">
        <v>0</v>
      </c>
      <c r="I5893" t="s">
        <v>393</v>
      </c>
    </row>
    <row r="5894" spans="1:9" x14ac:dyDescent="0.25">
      <c r="A5894" t="s">
        <v>385</v>
      </c>
      <c r="B5894" s="6">
        <v>45717</v>
      </c>
      <c r="C5894" s="6" t="str">
        <f t="shared" si="92"/>
        <v>Q1 2025</v>
      </c>
      <c r="D5894">
        <v>3</v>
      </c>
      <c r="E5894">
        <v>3</v>
      </c>
      <c r="F5894">
        <v>2.10336707696269</v>
      </c>
      <c r="G5894">
        <v>0.20515022223475299</v>
      </c>
      <c r="H5894" t="s">
        <v>1729</v>
      </c>
      <c r="I5894" t="s">
        <v>393</v>
      </c>
    </row>
    <row r="5895" spans="1:9" x14ac:dyDescent="0.25">
      <c r="A5895" t="s">
        <v>1796</v>
      </c>
      <c r="B5895" s="6">
        <v>45717</v>
      </c>
      <c r="C5895" s="6" t="str">
        <f t="shared" si="92"/>
        <v>Q1 2025</v>
      </c>
      <c r="D5895">
        <v>7</v>
      </c>
      <c r="E5895">
        <v>6</v>
      </c>
      <c r="F5895">
        <v>1.87874407414064</v>
      </c>
      <c r="G5895">
        <v>-1.9472780587297799E-2</v>
      </c>
      <c r="H5895" t="s">
        <v>1</v>
      </c>
      <c r="I5895" t="s">
        <v>393</v>
      </c>
    </row>
    <row r="5896" spans="1:9" x14ac:dyDescent="0.25">
      <c r="A5896" t="s">
        <v>393</v>
      </c>
      <c r="B5896" s="6">
        <v>45717</v>
      </c>
      <c r="C5896" s="6" t="str">
        <f t="shared" si="92"/>
        <v>Q1 2025</v>
      </c>
      <c r="D5896">
        <v>4</v>
      </c>
      <c r="E5896">
        <v>4</v>
      </c>
      <c r="F5896">
        <v>1.9964267095619299</v>
      </c>
      <c r="G5896">
        <v>9.8209854833994206E-2</v>
      </c>
      <c r="H5896" t="s">
        <v>1729</v>
      </c>
      <c r="I5896" t="s">
        <v>393</v>
      </c>
    </row>
    <row r="5897" spans="1:9" x14ac:dyDescent="0.25">
      <c r="A5897" t="s">
        <v>388</v>
      </c>
      <c r="B5897" s="6">
        <v>45717</v>
      </c>
      <c r="C5897" s="6" t="str">
        <f t="shared" si="92"/>
        <v>Q1 2025</v>
      </c>
      <c r="D5897">
        <v>5</v>
      </c>
      <c r="E5897">
        <v>5</v>
      </c>
      <c r="F5897">
        <v>1.9641433965600701</v>
      </c>
      <c r="G5897">
        <v>6.5926541832125096E-2</v>
      </c>
      <c r="H5897" t="s">
        <v>0</v>
      </c>
      <c r="I5897" t="s">
        <v>393</v>
      </c>
    </row>
    <row r="5898" spans="1:9" x14ac:dyDescent="0.25">
      <c r="A5898" t="s">
        <v>391</v>
      </c>
      <c r="B5898" s="6">
        <v>45717</v>
      </c>
      <c r="C5898" s="6" t="str">
        <f t="shared" si="92"/>
        <v>Q1 2025</v>
      </c>
      <c r="D5898">
        <v>10</v>
      </c>
      <c r="E5898">
        <v>11</v>
      </c>
      <c r="F5898">
        <v>1.6471288751891999</v>
      </c>
      <c r="G5898">
        <v>-0.25108797953874401</v>
      </c>
      <c r="H5898" t="s">
        <v>0</v>
      </c>
      <c r="I5898" t="s">
        <v>393</v>
      </c>
    </row>
    <row r="5899" spans="1:9" x14ac:dyDescent="0.25">
      <c r="A5899" t="s">
        <v>387</v>
      </c>
      <c r="B5899" s="6">
        <v>45717</v>
      </c>
      <c r="C5899" s="6" t="str">
        <f t="shared" si="92"/>
        <v>Q1 2025</v>
      </c>
      <c r="D5899">
        <v>9</v>
      </c>
      <c r="E5899">
        <v>9</v>
      </c>
      <c r="F5899">
        <v>1.73288922544874</v>
      </c>
      <c r="G5899">
        <v>-0.165327629279201</v>
      </c>
      <c r="H5899" t="s">
        <v>1</v>
      </c>
      <c r="I5899" t="s">
        <v>393</v>
      </c>
    </row>
    <row r="5900" spans="1:9" x14ac:dyDescent="0.25">
      <c r="A5900" t="s">
        <v>1797</v>
      </c>
      <c r="B5900" s="6">
        <v>45717</v>
      </c>
      <c r="C5900" s="6" t="str">
        <f t="shared" si="92"/>
        <v>Q1 2025</v>
      </c>
      <c r="D5900">
        <v>2</v>
      </c>
      <c r="E5900">
        <v>2</v>
      </c>
      <c r="F5900">
        <v>2.2837039371506598</v>
      </c>
      <c r="G5900">
        <v>0.38548708242271901</v>
      </c>
      <c r="H5900" t="s">
        <v>0</v>
      </c>
      <c r="I5900" t="s">
        <v>393</v>
      </c>
    </row>
    <row r="5901" spans="1:9" x14ac:dyDescent="0.25">
      <c r="A5901" t="s">
        <v>386</v>
      </c>
      <c r="B5901" s="6">
        <v>45717</v>
      </c>
      <c r="C5901" s="6" t="str">
        <f t="shared" si="92"/>
        <v>Q1 2025</v>
      </c>
      <c r="D5901">
        <v>8</v>
      </c>
      <c r="E5901">
        <v>8</v>
      </c>
      <c r="F5901">
        <v>1.8438839050773601</v>
      </c>
      <c r="G5901">
        <v>-5.4332949650577098E-2</v>
      </c>
      <c r="H5901" t="s">
        <v>1</v>
      </c>
      <c r="I5901" t="s">
        <v>393</v>
      </c>
    </row>
    <row r="5902" spans="1:9" x14ac:dyDescent="0.25">
      <c r="A5902" t="s">
        <v>389</v>
      </c>
      <c r="B5902" s="6">
        <v>45717</v>
      </c>
      <c r="C5902" s="6" t="str">
        <f t="shared" si="92"/>
        <v>Q1 2025</v>
      </c>
      <c r="D5902">
        <v>11</v>
      </c>
      <c r="E5902">
        <v>10</v>
      </c>
      <c r="F5902">
        <v>1.59832242700945</v>
      </c>
      <c r="G5902">
        <v>-0.29989442771849401</v>
      </c>
      <c r="H5902" t="s">
        <v>1</v>
      </c>
      <c r="I5902" t="s">
        <v>393</v>
      </c>
    </row>
    <row r="5903" spans="1:9" x14ac:dyDescent="0.25">
      <c r="A5903" t="s">
        <v>392</v>
      </c>
      <c r="B5903" s="6">
        <v>45717</v>
      </c>
      <c r="C5903" s="6" t="str">
        <f t="shared" si="92"/>
        <v>Q1 2025</v>
      </c>
      <c r="D5903">
        <v>1</v>
      </c>
      <c r="E5903">
        <v>1</v>
      </c>
      <c r="F5903">
        <v>2.31284012730152</v>
      </c>
      <c r="G5903">
        <v>0.414623272573581</v>
      </c>
      <c r="H5903" t="s">
        <v>1</v>
      </c>
      <c r="I5903" t="s">
        <v>393</v>
      </c>
    </row>
    <row r="5904" spans="1:9" x14ac:dyDescent="0.25">
      <c r="A5904" t="s">
        <v>403</v>
      </c>
      <c r="B5904" s="6">
        <v>45292</v>
      </c>
      <c r="C5904" s="6" t="str">
        <f t="shared" si="92"/>
        <v>Q1 2024</v>
      </c>
      <c r="D5904">
        <v>10</v>
      </c>
      <c r="F5904">
        <v>1.39259889482877</v>
      </c>
      <c r="G5904">
        <v>-0.25180146050255803</v>
      </c>
      <c r="I5904" t="s">
        <v>394</v>
      </c>
    </row>
    <row r="5905" spans="1:9" x14ac:dyDescent="0.25">
      <c r="A5905" t="s">
        <v>396</v>
      </c>
      <c r="B5905" s="6">
        <v>45292</v>
      </c>
      <c r="C5905" s="6" t="str">
        <f t="shared" si="92"/>
        <v>Q1 2024</v>
      </c>
      <c r="D5905">
        <v>5</v>
      </c>
      <c r="E5905">
        <v>11</v>
      </c>
      <c r="F5905">
        <v>1.6780155084919099</v>
      </c>
      <c r="G5905">
        <v>3.3615153160580301E-2</v>
      </c>
      <c r="H5905" t="s">
        <v>0</v>
      </c>
      <c r="I5905" t="s">
        <v>394</v>
      </c>
    </row>
    <row r="5906" spans="1:9" x14ac:dyDescent="0.25">
      <c r="A5906" t="s">
        <v>395</v>
      </c>
      <c r="B5906" s="6">
        <v>45292</v>
      </c>
      <c r="C5906" s="6" t="str">
        <f t="shared" si="92"/>
        <v>Q1 2024</v>
      </c>
      <c r="D5906">
        <v>11</v>
      </c>
      <c r="E5906">
        <v>8</v>
      </c>
      <c r="F5906">
        <v>1.38710004448157</v>
      </c>
      <c r="G5906">
        <v>-0.25730031084976002</v>
      </c>
      <c r="H5906" t="s">
        <v>1</v>
      </c>
      <c r="I5906" t="s">
        <v>394</v>
      </c>
    </row>
    <row r="5907" spans="1:9" x14ac:dyDescent="0.25">
      <c r="A5907" t="s">
        <v>404</v>
      </c>
      <c r="B5907" s="6">
        <v>45292</v>
      </c>
      <c r="C5907" s="6" t="str">
        <f t="shared" si="92"/>
        <v>Q1 2024</v>
      </c>
      <c r="D5907">
        <v>1</v>
      </c>
      <c r="E5907">
        <v>12</v>
      </c>
      <c r="F5907">
        <v>2.0614327946752899</v>
      </c>
      <c r="G5907">
        <v>0.417032439343959</v>
      </c>
      <c r="H5907" t="s">
        <v>0</v>
      </c>
      <c r="I5907" t="s">
        <v>394</v>
      </c>
    </row>
    <row r="5908" spans="1:9" x14ac:dyDescent="0.25">
      <c r="A5908" t="s">
        <v>394</v>
      </c>
      <c r="B5908" s="6">
        <v>45292</v>
      </c>
      <c r="C5908" s="6" t="str">
        <f t="shared" si="92"/>
        <v>Q1 2024</v>
      </c>
      <c r="D5908">
        <v>9</v>
      </c>
      <c r="E5908">
        <v>5</v>
      </c>
      <c r="F5908">
        <v>1.4279733147643501</v>
      </c>
      <c r="G5908">
        <v>-0.21642704056697901</v>
      </c>
      <c r="H5908" t="s">
        <v>1</v>
      </c>
      <c r="I5908" t="s">
        <v>394</v>
      </c>
    </row>
    <row r="5909" spans="1:9" x14ac:dyDescent="0.25">
      <c r="A5909" t="s">
        <v>402</v>
      </c>
      <c r="B5909" s="6">
        <v>45292</v>
      </c>
      <c r="C5909" s="6" t="str">
        <f t="shared" si="92"/>
        <v>Q1 2024</v>
      </c>
      <c r="D5909">
        <v>8</v>
      </c>
      <c r="E5909">
        <v>6</v>
      </c>
      <c r="F5909">
        <v>1.6236826640730799</v>
      </c>
      <c r="G5909">
        <v>-2.0717691258247802E-2</v>
      </c>
      <c r="H5909" t="s">
        <v>1</v>
      </c>
      <c r="I5909" t="s">
        <v>394</v>
      </c>
    </row>
    <row r="5910" spans="1:9" x14ac:dyDescent="0.25">
      <c r="A5910" t="s">
        <v>399</v>
      </c>
      <c r="B5910" s="6">
        <v>45292</v>
      </c>
      <c r="C5910" s="6" t="str">
        <f t="shared" si="92"/>
        <v>Q1 2024</v>
      </c>
      <c r="D5910">
        <v>6</v>
      </c>
      <c r="E5910">
        <v>7</v>
      </c>
      <c r="F5910">
        <v>1.6467559839955199</v>
      </c>
      <c r="G5910">
        <v>2.3556286641965799E-3</v>
      </c>
      <c r="H5910" t="s">
        <v>0</v>
      </c>
      <c r="I5910" t="s">
        <v>394</v>
      </c>
    </row>
    <row r="5911" spans="1:9" x14ac:dyDescent="0.25">
      <c r="A5911" t="s">
        <v>398</v>
      </c>
      <c r="B5911" s="6">
        <v>45292</v>
      </c>
      <c r="C5911" s="6" t="str">
        <f t="shared" si="92"/>
        <v>Q1 2024</v>
      </c>
      <c r="D5911">
        <v>12</v>
      </c>
      <c r="E5911">
        <v>10</v>
      </c>
      <c r="F5911">
        <v>1.3656451989295999</v>
      </c>
      <c r="G5911">
        <v>-0.27875515640172699</v>
      </c>
      <c r="H5911" t="s">
        <v>1</v>
      </c>
      <c r="I5911" t="s">
        <v>394</v>
      </c>
    </row>
    <row r="5912" spans="1:9" x14ac:dyDescent="0.25">
      <c r="A5912" t="s">
        <v>397</v>
      </c>
      <c r="B5912" s="6">
        <v>45292</v>
      </c>
      <c r="C5912" s="6" t="str">
        <f t="shared" si="92"/>
        <v>Q1 2024</v>
      </c>
      <c r="D5912">
        <v>2</v>
      </c>
      <c r="E5912">
        <v>4</v>
      </c>
      <c r="F5912">
        <v>1.8720403476924801</v>
      </c>
      <c r="G5912">
        <v>0.22763999236115701</v>
      </c>
      <c r="H5912" t="s">
        <v>0</v>
      </c>
      <c r="I5912" t="s">
        <v>394</v>
      </c>
    </row>
    <row r="5913" spans="1:9" x14ac:dyDescent="0.25">
      <c r="A5913" t="s">
        <v>400</v>
      </c>
      <c r="B5913" s="6">
        <v>45292</v>
      </c>
      <c r="C5913" s="6" t="str">
        <f t="shared" si="92"/>
        <v>Q1 2024</v>
      </c>
      <c r="D5913">
        <v>4</v>
      </c>
      <c r="E5913">
        <v>2</v>
      </c>
      <c r="F5913">
        <v>1.7738404366751199</v>
      </c>
      <c r="G5913">
        <v>0.129440081343795</v>
      </c>
      <c r="H5913" t="s">
        <v>1</v>
      </c>
      <c r="I5913" t="s">
        <v>394</v>
      </c>
    </row>
    <row r="5914" spans="1:9" x14ac:dyDescent="0.25">
      <c r="A5914" t="s">
        <v>401</v>
      </c>
      <c r="B5914" s="6">
        <v>45292</v>
      </c>
      <c r="C5914" s="6" t="str">
        <f t="shared" si="92"/>
        <v>Q1 2024</v>
      </c>
      <c r="D5914">
        <v>3</v>
      </c>
      <c r="E5914">
        <v>9</v>
      </c>
      <c r="F5914">
        <v>1.8593187200369099</v>
      </c>
      <c r="G5914">
        <v>0.21491836470558301</v>
      </c>
      <c r="H5914" t="s">
        <v>0</v>
      </c>
      <c r="I5914" t="s">
        <v>394</v>
      </c>
    </row>
    <row r="5915" spans="1:9" x14ac:dyDescent="0.25">
      <c r="A5915" t="s">
        <v>397</v>
      </c>
      <c r="B5915" s="6">
        <v>45323</v>
      </c>
      <c r="C5915" s="6" t="str">
        <f t="shared" si="92"/>
        <v>Q1 2024</v>
      </c>
      <c r="D5915">
        <v>2</v>
      </c>
      <c r="E5915">
        <v>2</v>
      </c>
      <c r="F5915">
        <v>1.85565208466716</v>
      </c>
      <c r="G5915">
        <v>0.22084582393657001</v>
      </c>
      <c r="H5915" t="s">
        <v>1729</v>
      </c>
      <c r="I5915" t="s">
        <v>394</v>
      </c>
    </row>
    <row r="5916" spans="1:9" x14ac:dyDescent="0.25">
      <c r="A5916" t="s">
        <v>403</v>
      </c>
      <c r="B5916" s="6">
        <v>45323</v>
      </c>
      <c r="C5916" s="6" t="str">
        <f t="shared" si="92"/>
        <v>Q1 2024</v>
      </c>
      <c r="D5916">
        <v>11</v>
      </c>
      <c r="E5916">
        <v>10</v>
      </c>
      <c r="F5916">
        <v>1.3806631707157</v>
      </c>
      <c r="G5916">
        <v>-0.25414309001489499</v>
      </c>
      <c r="H5916" t="s">
        <v>1</v>
      </c>
      <c r="I5916" t="s">
        <v>394</v>
      </c>
    </row>
    <row r="5917" spans="1:9" x14ac:dyDescent="0.25">
      <c r="A5917" t="s">
        <v>396</v>
      </c>
      <c r="B5917" s="6">
        <v>45323</v>
      </c>
      <c r="C5917" s="6" t="str">
        <f t="shared" si="92"/>
        <v>Q1 2024</v>
      </c>
      <c r="D5917">
        <v>6</v>
      </c>
      <c r="E5917">
        <v>5</v>
      </c>
      <c r="F5917">
        <v>1.6662023713204499</v>
      </c>
      <c r="G5917">
        <v>3.1396110589858299E-2</v>
      </c>
      <c r="H5917" t="s">
        <v>1</v>
      </c>
      <c r="I5917" t="s">
        <v>394</v>
      </c>
    </row>
    <row r="5918" spans="1:9" x14ac:dyDescent="0.25">
      <c r="A5918" t="s">
        <v>395</v>
      </c>
      <c r="B5918" s="6">
        <v>45323</v>
      </c>
      <c r="C5918" s="6" t="str">
        <f t="shared" si="92"/>
        <v>Q1 2024</v>
      </c>
      <c r="D5918">
        <v>12</v>
      </c>
      <c r="E5918">
        <v>11</v>
      </c>
      <c r="F5918">
        <v>1.3790438807974199</v>
      </c>
      <c r="G5918">
        <v>-0.25576237993316803</v>
      </c>
      <c r="H5918" t="s">
        <v>1</v>
      </c>
      <c r="I5918" t="s">
        <v>394</v>
      </c>
    </row>
    <row r="5919" spans="1:9" x14ac:dyDescent="0.25">
      <c r="A5919" t="s">
        <v>404</v>
      </c>
      <c r="B5919" s="6">
        <v>45323</v>
      </c>
      <c r="C5919" s="6" t="str">
        <f t="shared" si="92"/>
        <v>Q1 2024</v>
      </c>
      <c r="D5919">
        <v>1</v>
      </c>
      <c r="E5919">
        <v>1</v>
      </c>
      <c r="F5919">
        <v>1.97628293125542</v>
      </c>
      <c r="G5919">
        <v>0.341476670524823</v>
      </c>
      <c r="H5919" t="s">
        <v>1</v>
      </c>
      <c r="I5919" t="s">
        <v>394</v>
      </c>
    </row>
    <row r="5920" spans="1:9" x14ac:dyDescent="0.25">
      <c r="A5920" t="s">
        <v>400</v>
      </c>
      <c r="B5920" s="6">
        <v>45323</v>
      </c>
      <c r="C5920" s="6" t="str">
        <f t="shared" si="92"/>
        <v>Q1 2024</v>
      </c>
      <c r="D5920">
        <v>4</v>
      </c>
      <c r="E5920">
        <v>4</v>
      </c>
      <c r="F5920">
        <v>1.72104661839988</v>
      </c>
      <c r="G5920">
        <v>8.6240357669288004E-2</v>
      </c>
      <c r="H5920" t="s">
        <v>1</v>
      </c>
      <c r="I5920" t="s">
        <v>394</v>
      </c>
    </row>
    <row r="5921" spans="1:9" x14ac:dyDescent="0.25">
      <c r="A5921" t="s">
        <v>394</v>
      </c>
      <c r="B5921" s="6">
        <v>45323</v>
      </c>
      <c r="C5921" s="6" t="str">
        <f t="shared" si="92"/>
        <v>Q1 2024</v>
      </c>
      <c r="D5921">
        <v>10</v>
      </c>
      <c r="E5921">
        <v>9</v>
      </c>
      <c r="F5921">
        <v>1.4223046817991301</v>
      </c>
      <c r="G5921">
        <v>-0.21250157893145799</v>
      </c>
      <c r="H5921" t="s">
        <v>1</v>
      </c>
      <c r="I5921" t="s">
        <v>394</v>
      </c>
    </row>
    <row r="5922" spans="1:9" x14ac:dyDescent="0.25">
      <c r="A5922" t="s">
        <v>398</v>
      </c>
      <c r="B5922" s="6">
        <v>45323</v>
      </c>
      <c r="C5922" s="6" t="str">
        <f t="shared" si="92"/>
        <v>Q1 2024</v>
      </c>
      <c r="D5922">
        <v>9</v>
      </c>
      <c r="E5922">
        <v>12</v>
      </c>
      <c r="F5922">
        <v>1.47278560915641</v>
      </c>
      <c r="G5922">
        <v>-0.162020651574177</v>
      </c>
      <c r="H5922" t="s">
        <v>0</v>
      </c>
      <c r="I5922" t="s">
        <v>394</v>
      </c>
    </row>
    <row r="5923" spans="1:9" x14ac:dyDescent="0.25">
      <c r="A5923" t="s">
        <v>402</v>
      </c>
      <c r="B5923" s="6">
        <v>45323</v>
      </c>
      <c r="C5923" s="6" t="str">
        <f t="shared" si="92"/>
        <v>Q1 2024</v>
      </c>
      <c r="D5923">
        <v>8</v>
      </c>
      <c r="E5923">
        <v>8</v>
      </c>
      <c r="F5923">
        <v>1.58857299106822</v>
      </c>
      <c r="G5923">
        <v>-4.6233269662375703E-2</v>
      </c>
      <c r="H5923" t="s">
        <v>1</v>
      </c>
      <c r="I5923" t="s">
        <v>394</v>
      </c>
    </row>
    <row r="5924" spans="1:9" x14ac:dyDescent="0.25">
      <c r="A5924" t="s">
        <v>401</v>
      </c>
      <c r="B5924" s="6">
        <v>45323</v>
      </c>
      <c r="C5924" s="6" t="str">
        <f t="shared" si="92"/>
        <v>Q1 2024</v>
      </c>
      <c r="D5924">
        <v>3</v>
      </c>
      <c r="E5924">
        <v>3</v>
      </c>
      <c r="F5924">
        <v>1.8359862598535299</v>
      </c>
      <c r="G5924">
        <v>0.20117999912294099</v>
      </c>
      <c r="H5924" t="s">
        <v>1</v>
      </c>
      <c r="I5924" t="s">
        <v>394</v>
      </c>
    </row>
    <row r="5925" spans="1:9" x14ac:dyDescent="0.25">
      <c r="A5925" t="s">
        <v>399</v>
      </c>
      <c r="B5925" s="6">
        <v>45323</v>
      </c>
      <c r="C5925" s="6" t="str">
        <f t="shared" si="92"/>
        <v>Q1 2024</v>
      </c>
      <c r="D5925">
        <v>5</v>
      </c>
      <c r="E5925">
        <v>6</v>
      </c>
      <c r="F5925">
        <v>1.68432826900318</v>
      </c>
      <c r="G5925">
        <v>4.9522008272591997E-2</v>
      </c>
      <c r="H5925" t="s">
        <v>0</v>
      </c>
      <c r="I5925" t="s">
        <v>394</v>
      </c>
    </row>
    <row r="5926" spans="1:9" x14ac:dyDescent="0.25">
      <c r="A5926" t="s">
        <v>404</v>
      </c>
      <c r="B5926" s="6">
        <v>45352</v>
      </c>
      <c r="C5926" s="6" t="str">
        <f t="shared" si="92"/>
        <v>Q1 2024</v>
      </c>
      <c r="D5926">
        <v>1</v>
      </c>
      <c r="E5926">
        <v>1</v>
      </c>
      <c r="F5926">
        <v>1.9502305677268299</v>
      </c>
      <c r="G5926">
        <v>0.35062153318468098</v>
      </c>
      <c r="H5926" t="s">
        <v>1729</v>
      </c>
      <c r="I5926" t="s">
        <v>394</v>
      </c>
    </row>
    <row r="5927" spans="1:9" x14ac:dyDescent="0.25">
      <c r="A5927" t="s">
        <v>401</v>
      </c>
      <c r="B5927" s="6">
        <v>45352</v>
      </c>
      <c r="C5927" s="6" t="str">
        <f t="shared" si="92"/>
        <v>Q1 2024</v>
      </c>
      <c r="D5927">
        <v>2</v>
      </c>
      <c r="E5927">
        <v>3</v>
      </c>
      <c r="F5927">
        <v>1.82676168900581</v>
      </c>
      <c r="G5927">
        <v>0.22715265446366201</v>
      </c>
      <c r="H5927" t="s">
        <v>0</v>
      </c>
      <c r="I5927" t="s">
        <v>394</v>
      </c>
    </row>
    <row r="5928" spans="1:9" x14ac:dyDescent="0.25">
      <c r="A5928" t="s">
        <v>400</v>
      </c>
      <c r="B5928" s="6">
        <v>45352</v>
      </c>
      <c r="C5928" s="6" t="str">
        <f t="shared" si="92"/>
        <v>Q1 2024</v>
      </c>
      <c r="D5928">
        <v>4</v>
      </c>
      <c r="E5928">
        <v>4</v>
      </c>
      <c r="F5928">
        <v>1.67870623044804</v>
      </c>
      <c r="G5928">
        <v>7.9097195905894105E-2</v>
      </c>
      <c r="H5928" t="s">
        <v>1</v>
      </c>
      <c r="I5928" t="s">
        <v>394</v>
      </c>
    </row>
    <row r="5929" spans="1:9" x14ac:dyDescent="0.25">
      <c r="A5929" t="s">
        <v>395</v>
      </c>
      <c r="B5929" s="6">
        <v>45352</v>
      </c>
      <c r="C5929" s="6" t="str">
        <f t="shared" si="92"/>
        <v>Q1 2024</v>
      </c>
      <c r="D5929">
        <v>12</v>
      </c>
      <c r="E5929">
        <v>12</v>
      </c>
      <c r="F5929">
        <v>1.33110448909932</v>
      </c>
      <c r="G5929">
        <v>-0.26850454544282598</v>
      </c>
      <c r="H5929" t="s">
        <v>0</v>
      </c>
      <c r="I5929" t="s">
        <v>394</v>
      </c>
    </row>
    <row r="5930" spans="1:9" x14ac:dyDescent="0.25">
      <c r="A5930" t="s">
        <v>402</v>
      </c>
      <c r="B5930" s="6">
        <v>45352</v>
      </c>
      <c r="C5930" s="6" t="str">
        <f t="shared" si="92"/>
        <v>Q1 2024</v>
      </c>
      <c r="D5930">
        <v>8</v>
      </c>
      <c r="E5930">
        <v>8</v>
      </c>
      <c r="F5930">
        <v>1.55282607723226</v>
      </c>
      <c r="G5930">
        <v>-4.6782957309884798E-2</v>
      </c>
      <c r="H5930" t="s">
        <v>0</v>
      </c>
      <c r="I5930" t="s">
        <v>394</v>
      </c>
    </row>
    <row r="5931" spans="1:9" x14ac:dyDescent="0.25">
      <c r="A5931" t="s">
        <v>396</v>
      </c>
      <c r="B5931" s="6">
        <v>45352</v>
      </c>
      <c r="C5931" s="6" t="str">
        <f t="shared" si="92"/>
        <v>Q1 2024</v>
      </c>
      <c r="D5931">
        <v>5</v>
      </c>
      <c r="E5931">
        <v>6</v>
      </c>
      <c r="F5931">
        <v>1.6269769508511001</v>
      </c>
      <c r="G5931">
        <v>2.73679163089477E-2</v>
      </c>
      <c r="H5931" t="s">
        <v>0</v>
      </c>
      <c r="I5931" t="s">
        <v>394</v>
      </c>
    </row>
    <row r="5932" spans="1:9" x14ac:dyDescent="0.25">
      <c r="A5932" t="s">
        <v>399</v>
      </c>
      <c r="B5932" s="6">
        <v>45352</v>
      </c>
      <c r="C5932" s="6" t="str">
        <f t="shared" si="92"/>
        <v>Q1 2024</v>
      </c>
      <c r="D5932">
        <v>7</v>
      </c>
      <c r="E5932">
        <v>5</v>
      </c>
      <c r="F5932">
        <v>1.57302341265417</v>
      </c>
      <c r="G5932">
        <v>-2.6585621887975999E-2</v>
      </c>
      <c r="H5932" t="s">
        <v>1</v>
      </c>
      <c r="I5932" t="s">
        <v>394</v>
      </c>
    </row>
    <row r="5933" spans="1:9" x14ac:dyDescent="0.25">
      <c r="A5933" t="s">
        <v>397</v>
      </c>
      <c r="B5933" s="6">
        <v>45352</v>
      </c>
      <c r="C5933" s="6" t="str">
        <f t="shared" si="92"/>
        <v>Q1 2024</v>
      </c>
      <c r="D5933">
        <v>3</v>
      </c>
      <c r="E5933">
        <v>2</v>
      </c>
      <c r="F5933">
        <v>1.78617578927089</v>
      </c>
      <c r="G5933">
        <v>0.18656675472874601</v>
      </c>
      <c r="H5933" t="s">
        <v>1</v>
      </c>
      <c r="I5933" t="s">
        <v>394</v>
      </c>
    </row>
    <row r="5934" spans="1:9" x14ac:dyDescent="0.25">
      <c r="A5934" t="s">
        <v>394</v>
      </c>
      <c r="B5934" s="6">
        <v>45352</v>
      </c>
      <c r="C5934" s="6" t="str">
        <f t="shared" si="92"/>
        <v>Q1 2024</v>
      </c>
      <c r="D5934">
        <v>10</v>
      </c>
      <c r="E5934">
        <v>10</v>
      </c>
      <c r="F5934">
        <v>1.4076206800828699</v>
      </c>
      <c r="G5934">
        <v>-0.19198835445927501</v>
      </c>
      <c r="H5934" t="s">
        <v>0</v>
      </c>
      <c r="I5934" t="s">
        <v>394</v>
      </c>
    </row>
    <row r="5935" spans="1:9" x14ac:dyDescent="0.25">
      <c r="A5935" t="s">
        <v>398</v>
      </c>
      <c r="B5935" s="6">
        <v>45352</v>
      </c>
      <c r="C5935" s="6" t="str">
        <f t="shared" si="92"/>
        <v>Q1 2024</v>
      </c>
      <c r="D5935">
        <v>9</v>
      </c>
      <c r="E5935">
        <v>9</v>
      </c>
      <c r="F5935">
        <v>1.5114325354698499</v>
      </c>
      <c r="G5935">
        <v>-8.8176499072301698E-2</v>
      </c>
      <c r="H5935" t="s">
        <v>0</v>
      </c>
      <c r="I5935" t="s">
        <v>394</v>
      </c>
    </row>
    <row r="5936" spans="1:9" x14ac:dyDescent="0.25">
      <c r="A5936" t="s">
        <v>403</v>
      </c>
      <c r="B5936" s="6">
        <v>45352</v>
      </c>
      <c r="C5936" s="6" t="str">
        <f t="shared" si="92"/>
        <v>Q1 2024</v>
      </c>
      <c r="D5936">
        <v>11</v>
      </c>
      <c r="E5936">
        <v>11</v>
      </c>
      <c r="F5936">
        <v>1.3508409581224801</v>
      </c>
      <c r="G5936">
        <v>-0.248768076419668</v>
      </c>
      <c r="H5936" t="s">
        <v>0</v>
      </c>
      <c r="I5936" t="s">
        <v>394</v>
      </c>
    </row>
    <row r="5937" spans="1:9" x14ac:dyDescent="0.25">
      <c r="A5937" t="s">
        <v>402</v>
      </c>
      <c r="B5937" s="6">
        <v>45383</v>
      </c>
      <c r="C5937" s="6" t="str">
        <f t="shared" si="92"/>
        <v>Q2 2024</v>
      </c>
      <c r="D5937">
        <v>8</v>
      </c>
      <c r="E5937">
        <v>8</v>
      </c>
      <c r="F5937">
        <v>1.52140167157779</v>
      </c>
      <c r="G5937">
        <v>-4.98297027673393E-2</v>
      </c>
      <c r="H5937" t="s">
        <v>1</v>
      </c>
      <c r="I5937" t="s">
        <v>394</v>
      </c>
    </row>
    <row r="5938" spans="1:9" x14ac:dyDescent="0.25">
      <c r="A5938" t="s">
        <v>398</v>
      </c>
      <c r="B5938" s="6">
        <v>45383</v>
      </c>
      <c r="C5938" s="6" t="str">
        <f t="shared" si="92"/>
        <v>Q2 2024</v>
      </c>
      <c r="D5938">
        <v>9</v>
      </c>
      <c r="E5938">
        <v>9</v>
      </c>
      <c r="F5938">
        <v>1.4841510730407099</v>
      </c>
      <c r="G5938">
        <v>-8.7080301304421195E-2</v>
      </c>
      <c r="H5938" t="s">
        <v>0</v>
      </c>
      <c r="I5938" t="s">
        <v>394</v>
      </c>
    </row>
    <row r="5939" spans="1:9" x14ac:dyDescent="0.25">
      <c r="A5939" t="s">
        <v>404</v>
      </c>
      <c r="B5939" s="6">
        <v>45383</v>
      </c>
      <c r="C5939" s="6" t="str">
        <f t="shared" si="92"/>
        <v>Q2 2024</v>
      </c>
      <c r="D5939">
        <v>1</v>
      </c>
      <c r="E5939">
        <v>1</v>
      </c>
      <c r="F5939">
        <v>1.9246206018891401</v>
      </c>
      <c r="G5939">
        <v>0.35338922754400998</v>
      </c>
      <c r="H5939" t="s">
        <v>1729</v>
      </c>
      <c r="I5939" t="s">
        <v>394</v>
      </c>
    </row>
    <row r="5940" spans="1:9" x14ac:dyDescent="0.25">
      <c r="A5940" t="s">
        <v>399</v>
      </c>
      <c r="B5940" s="6">
        <v>45383</v>
      </c>
      <c r="C5940" s="6" t="str">
        <f t="shared" si="92"/>
        <v>Q2 2024</v>
      </c>
      <c r="D5940">
        <v>5</v>
      </c>
      <c r="E5940">
        <v>7</v>
      </c>
      <c r="F5940">
        <v>1.58881348227749</v>
      </c>
      <c r="G5940">
        <v>1.75821079323632E-2</v>
      </c>
      <c r="H5940" t="s">
        <v>0</v>
      </c>
      <c r="I5940" t="s">
        <v>394</v>
      </c>
    </row>
    <row r="5941" spans="1:9" x14ac:dyDescent="0.25">
      <c r="A5941" t="s">
        <v>395</v>
      </c>
      <c r="B5941" s="6">
        <v>45383</v>
      </c>
      <c r="C5941" s="6" t="str">
        <f t="shared" si="92"/>
        <v>Q2 2024</v>
      </c>
      <c r="D5941">
        <v>12</v>
      </c>
      <c r="E5941">
        <v>12</v>
      </c>
      <c r="F5941">
        <v>1.2838441459968499</v>
      </c>
      <c r="G5941">
        <v>-0.28738722834827202</v>
      </c>
      <c r="H5941" t="s">
        <v>1</v>
      </c>
      <c r="I5941" t="s">
        <v>394</v>
      </c>
    </row>
    <row r="5942" spans="1:9" x14ac:dyDescent="0.25">
      <c r="A5942" t="s">
        <v>401</v>
      </c>
      <c r="B5942" s="6">
        <v>45383</v>
      </c>
      <c r="C5942" s="6" t="str">
        <f t="shared" si="92"/>
        <v>Q2 2024</v>
      </c>
      <c r="D5942">
        <v>2</v>
      </c>
      <c r="E5942">
        <v>2</v>
      </c>
      <c r="F5942">
        <v>1.8225159470130601</v>
      </c>
      <c r="G5942">
        <v>0.25128457266793403</v>
      </c>
      <c r="H5942" t="s">
        <v>0</v>
      </c>
      <c r="I5942" t="s">
        <v>394</v>
      </c>
    </row>
    <row r="5943" spans="1:9" x14ac:dyDescent="0.25">
      <c r="A5943" t="s">
        <v>396</v>
      </c>
      <c r="B5943" s="6">
        <v>45383</v>
      </c>
      <c r="C5943" s="6" t="str">
        <f t="shared" si="92"/>
        <v>Q2 2024</v>
      </c>
      <c r="D5943">
        <v>6</v>
      </c>
      <c r="E5943">
        <v>5</v>
      </c>
      <c r="F5943">
        <v>1.5815717183207301</v>
      </c>
      <c r="G5943">
        <v>1.0340343975604399E-2</v>
      </c>
      <c r="H5943" t="s">
        <v>1</v>
      </c>
      <c r="I5943" t="s">
        <v>394</v>
      </c>
    </row>
    <row r="5944" spans="1:9" x14ac:dyDescent="0.25">
      <c r="A5944" t="s">
        <v>403</v>
      </c>
      <c r="B5944" s="6">
        <v>45383</v>
      </c>
      <c r="C5944" s="6" t="str">
        <f t="shared" si="92"/>
        <v>Q2 2024</v>
      </c>
      <c r="D5944">
        <v>11</v>
      </c>
      <c r="E5944">
        <v>11</v>
      </c>
      <c r="F5944">
        <v>1.33787515847688</v>
      </c>
      <c r="G5944">
        <v>-0.23335621586824401</v>
      </c>
      <c r="H5944" t="s">
        <v>0</v>
      </c>
      <c r="I5944" t="s">
        <v>394</v>
      </c>
    </row>
    <row r="5945" spans="1:9" x14ac:dyDescent="0.25">
      <c r="A5945" t="s">
        <v>394</v>
      </c>
      <c r="B5945" s="6">
        <v>45383</v>
      </c>
      <c r="C5945" s="6" t="str">
        <f t="shared" si="92"/>
        <v>Q2 2024</v>
      </c>
      <c r="D5945">
        <v>10</v>
      </c>
      <c r="E5945">
        <v>10</v>
      </c>
      <c r="F5945">
        <v>1.37785149268701</v>
      </c>
      <c r="G5945">
        <v>-0.19337988165811501</v>
      </c>
      <c r="H5945" t="s">
        <v>0</v>
      </c>
      <c r="I5945" t="s">
        <v>394</v>
      </c>
    </row>
    <row r="5946" spans="1:9" x14ac:dyDescent="0.25">
      <c r="A5946" t="s">
        <v>400</v>
      </c>
      <c r="B5946" s="6">
        <v>45383</v>
      </c>
      <c r="C5946" s="6" t="str">
        <f t="shared" si="92"/>
        <v>Q2 2024</v>
      </c>
      <c r="D5946">
        <v>4</v>
      </c>
      <c r="E5946">
        <v>4</v>
      </c>
      <c r="F5946">
        <v>1.6271780995761</v>
      </c>
      <c r="G5946">
        <v>5.5946725230977899E-2</v>
      </c>
      <c r="H5946" t="s">
        <v>1</v>
      </c>
      <c r="I5946" t="s">
        <v>394</v>
      </c>
    </row>
    <row r="5947" spans="1:9" x14ac:dyDescent="0.25">
      <c r="A5947" t="s">
        <v>397</v>
      </c>
      <c r="B5947" s="6">
        <v>45383</v>
      </c>
      <c r="C5947" s="6" t="str">
        <f t="shared" si="92"/>
        <v>Q2 2024</v>
      </c>
      <c r="D5947">
        <v>3</v>
      </c>
      <c r="E5947">
        <v>3</v>
      </c>
      <c r="F5947">
        <v>1.73372172694063</v>
      </c>
      <c r="G5947">
        <v>0.16249035259550099</v>
      </c>
      <c r="H5947" t="s">
        <v>1</v>
      </c>
      <c r="I5947" t="s">
        <v>394</v>
      </c>
    </row>
    <row r="5948" spans="1:9" x14ac:dyDescent="0.25">
      <c r="A5948" t="s">
        <v>400</v>
      </c>
      <c r="B5948" s="6">
        <v>45413</v>
      </c>
      <c r="C5948" s="6" t="str">
        <f t="shared" si="92"/>
        <v>Q2 2024</v>
      </c>
      <c r="D5948">
        <v>3</v>
      </c>
      <c r="E5948">
        <v>4</v>
      </c>
      <c r="F5948">
        <v>1.72168499545659</v>
      </c>
      <c r="G5948">
        <v>0.166602400264697</v>
      </c>
      <c r="H5948" t="s">
        <v>0</v>
      </c>
      <c r="I5948" t="s">
        <v>394</v>
      </c>
    </row>
    <row r="5949" spans="1:9" x14ac:dyDescent="0.25">
      <c r="A5949" t="s">
        <v>399</v>
      </c>
      <c r="B5949" s="6">
        <v>45413</v>
      </c>
      <c r="C5949" s="6" t="str">
        <f t="shared" si="92"/>
        <v>Q2 2024</v>
      </c>
      <c r="D5949">
        <v>9</v>
      </c>
      <c r="E5949">
        <v>5</v>
      </c>
      <c r="F5949">
        <v>1.4504171774051</v>
      </c>
      <c r="G5949">
        <v>-0.104665417786796</v>
      </c>
      <c r="H5949" t="s">
        <v>1</v>
      </c>
      <c r="I5949" t="s">
        <v>394</v>
      </c>
    </row>
    <row r="5950" spans="1:9" x14ac:dyDescent="0.25">
      <c r="A5950" t="s">
        <v>404</v>
      </c>
      <c r="B5950" s="6">
        <v>45413</v>
      </c>
      <c r="C5950" s="6" t="str">
        <f t="shared" si="92"/>
        <v>Q2 2024</v>
      </c>
      <c r="D5950">
        <v>1</v>
      </c>
      <c r="E5950">
        <v>1</v>
      </c>
      <c r="F5950">
        <v>1.9203914112643801</v>
      </c>
      <c r="G5950">
        <v>0.36530881607249099</v>
      </c>
      <c r="H5950" t="s">
        <v>1729</v>
      </c>
      <c r="I5950" t="s">
        <v>394</v>
      </c>
    </row>
    <row r="5951" spans="1:9" x14ac:dyDescent="0.25">
      <c r="A5951" t="s">
        <v>401</v>
      </c>
      <c r="B5951" s="6">
        <v>45413</v>
      </c>
      <c r="C5951" s="6" t="str">
        <f t="shared" si="92"/>
        <v>Q2 2024</v>
      </c>
      <c r="D5951">
        <v>2</v>
      </c>
      <c r="E5951">
        <v>2</v>
      </c>
      <c r="F5951">
        <v>1.7414933884781401</v>
      </c>
      <c r="G5951">
        <v>0.18641079328624399</v>
      </c>
      <c r="H5951" t="s">
        <v>1</v>
      </c>
      <c r="I5951" t="s">
        <v>394</v>
      </c>
    </row>
    <row r="5952" spans="1:9" x14ac:dyDescent="0.25">
      <c r="A5952" t="s">
        <v>395</v>
      </c>
      <c r="B5952" s="6">
        <v>45413</v>
      </c>
      <c r="C5952" s="6" t="str">
        <f t="shared" si="92"/>
        <v>Q2 2024</v>
      </c>
      <c r="D5952">
        <v>12</v>
      </c>
      <c r="E5952">
        <v>12</v>
      </c>
      <c r="F5952">
        <v>1.2836358747071399</v>
      </c>
      <c r="G5952">
        <v>-0.27144672048475099</v>
      </c>
      <c r="H5952" t="s">
        <v>0</v>
      </c>
      <c r="I5952" t="s">
        <v>394</v>
      </c>
    </row>
    <row r="5953" spans="1:9" x14ac:dyDescent="0.25">
      <c r="A5953" t="s">
        <v>397</v>
      </c>
      <c r="B5953" s="6">
        <v>45413</v>
      </c>
      <c r="C5953" s="6" t="str">
        <f t="shared" si="92"/>
        <v>Q2 2024</v>
      </c>
      <c r="D5953">
        <v>4</v>
      </c>
      <c r="E5953">
        <v>3</v>
      </c>
      <c r="F5953">
        <v>1.69566314776236</v>
      </c>
      <c r="G5953">
        <v>0.140580552570471</v>
      </c>
      <c r="H5953" t="s">
        <v>1</v>
      </c>
      <c r="I5953" t="s">
        <v>394</v>
      </c>
    </row>
    <row r="5954" spans="1:9" x14ac:dyDescent="0.25">
      <c r="A5954" t="s">
        <v>402</v>
      </c>
      <c r="B5954" s="6">
        <v>45413</v>
      </c>
      <c r="C5954" s="6" t="str">
        <f t="shared" si="92"/>
        <v>Q2 2024</v>
      </c>
      <c r="D5954">
        <v>8</v>
      </c>
      <c r="E5954">
        <v>8</v>
      </c>
      <c r="F5954">
        <v>1.5191862610979401</v>
      </c>
      <c r="G5954">
        <v>-3.5896334093954999E-2</v>
      </c>
      <c r="H5954" t="s">
        <v>0</v>
      </c>
      <c r="I5954" t="s">
        <v>394</v>
      </c>
    </row>
    <row r="5955" spans="1:9" x14ac:dyDescent="0.25">
      <c r="A5955" t="s">
        <v>396</v>
      </c>
      <c r="B5955" s="6">
        <v>45413</v>
      </c>
      <c r="C5955" s="6" t="str">
        <f t="shared" ref="C5955:C6018" si="93">"Q" &amp; ROUNDUP(MONTH(B5955)/3, 0) &amp; " " &amp; YEAR(B5955)</f>
        <v>Q2 2024</v>
      </c>
      <c r="D5955">
        <v>6</v>
      </c>
      <c r="E5955">
        <v>6</v>
      </c>
      <c r="F5955">
        <v>1.5293014128048801</v>
      </c>
      <c r="G5955">
        <v>-2.5781182387015499E-2</v>
      </c>
      <c r="H5955" t="s">
        <v>1</v>
      </c>
      <c r="I5955" t="s">
        <v>394</v>
      </c>
    </row>
    <row r="5956" spans="1:9" x14ac:dyDescent="0.25">
      <c r="A5956" t="s">
        <v>394</v>
      </c>
      <c r="B5956" s="6">
        <v>45413</v>
      </c>
      <c r="C5956" s="6" t="str">
        <f t="shared" si="93"/>
        <v>Q2 2024</v>
      </c>
      <c r="D5956">
        <v>10</v>
      </c>
      <c r="E5956">
        <v>10</v>
      </c>
      <c r="F5956">
        <v>1.3786173313418</v>
      </c>
      <c r="G5956">
        <v>-0.17646526385008701</v>
      </c>
      <c r="H5956" t="s">
        <v>0</v>
      </c>
      <c r="I5956" t="s">
        <v>394</v>
      </c>
    </row>
    <row r="5957" spans="1:9" x14ac:dyDescent="0.25">
      <c r="A5957" t="s">
        <v>403</v>
      </c>
      <c r="B5957" s="6">
        <v>45413</v>
      </c>
      <c r="C5957" s="6" t="str">
        <f t="shared" si="93"/>
        <v>Q2 2024</v>
      </c>
      <c r="D5957">
        <v>11</v>
      </c>
      <c r="E5957">
        <v>11</v>
      </c>
      <c r="F5957">
        <v>1.3399502847204801</v>
      </c>
      <c r="G5957">
        <v>-0.21513231047141501</v>
      </c>
      <c r="H5957" t="s">
        <v>0</v>
      </c>
      <c r="I5957" t="s">
        <v>394</v>
      </c>
    </row>
    <row r="5958" spans="1:9" x14ac:dyDescent="0.25">
      <c r="A5958" t="s">
        <v>398</v>
      </c>
      <c r="B5958" s="6">
        <v>45413</v>
      </c>
      <c r="C5958" s="6" t="str">
        <f t="shared" si="93"/>
        <v>Q2 2024</v>
      </c>
      <c r="D5958">
        <v>7</v>
      </c>
      <c r="E5958">
        <v>9</v>
      </c>
      <c r="F5958">
        <v>1.52556726207201</v>
      </c>
      <c r="G5958">
        <v>-2.9515333119884302E-2</v>
      </c>
      <c r="H5958" t="s">
        <v>0</v>
      </c>
      <c r="I5958" t="s">
        <v>394</v>
      </c>
    </row>
    <row r="5959" spans="1:9" x14ac:dyDescent="0.25">
      <c r="A5959" t="s">
        <v>394</v>
      </c>
      <c r="B5959" s="6">
        <v>45444</v>
      </c>
      <c r="C5959" s="6" t="str">
        <f t="shared" si="93"/>
        <v>Q2 2024</v>
      </c>
      <c r="D5959">
        <v>10</v>
      </c>
      <c r="E5959">
        <v>10</v>
      </c>
      <c r="F5959">
        <v>1.3498125613296901</v>
      </c>
      <c r="G5959">
        <v>-0.20136253794411199</v>
      </c>
      <c r="H5959" t="s">
        <v>1</v>
      </c>
      <c r="I5959" t="s">
        <v>394</v>
      </c>
    </row>
    <row r="5960" spans="1:9" x14ac:dyDescent="0.25">
      <c r="A5960" t="s">
        <v>402</v>
      </c>
      <c r="B5960" s="6">
        <v>45444</v>
      </c>
      <c r="C5960" s="6" t="str">
        <f t="shared" si="93"/>
        <v>Q2 2024</v>
      </c>
      <c r="D5960">
        <v>7</v>
      </c>
      <c r="E5960">
        <v>8</v>
      </c>
      <c r="F5960">
        <v>1.4886123630750401</v>
      </c>
      <c r="G5960">
        <v>-6.2562736198763E-2</v>
      </c>
      <c r="H5960" t="s">
        <v>0</v>
      </c>
      <c r="I5960" t="s">
        <v>394</v>
      </c>
    </row>
    <row r="5961" spans="1:9" x14ac:dyDescent="0.25">
      <c r="A5961" t="s">
        <v>398</v>
      </c>
      <c r="B5961" s="6">
        <v>45444</v>
      </c>
      <c r="C5961" s="6" t="str">
        <f t="shared" si="93"/>
        <v>Q2 2024</v>
      </c>
      <c r="D5961">
        <v>6</v>
      </c>
      <c r="E5961">
        <v>7</v>
      </c>
      <c r="F5961">
        <v>1.54530789690283</v>
      </c>
      <c r="G5961">
        <v>-5.8672023709724899E-3</v>
      </c>
      <c r="H5961" t="s">
        <v>0</v>
      </c>
      <c r="I5961" t="s">
        <v>394</v>
      </c>
    </row>
    <row r="5962" spans="1:9" x14ac:dyDescent="0.25">
      <c r="A5962" t="s">
        <v>404</v>
      </c>
      <c r="B5962" s="6">
        <v>45444</v>
      </c>
      <c r="C5962" s="6" t="str">
        <f t="shared" si="93"/>
        <v>Q2 2024</v>
      </c>
      <c r="D5962">
        <v>1</v>
      </c>
      <c r="E5962">
        <v>1</v>
      </c>
      <c r="F5962">
        <v>1.92456751660917</v>
      </c>
      <c r="G5962">
        <v>0.37339241733536399</v>
      </c>
      <c r="H5962" t="s">
        <v>1729</v>
      </c>
      <c r="I5962" t="s">
        <v>394</v>
      </c>
    </row>
    <row r="5963" spans="1:9" x14ac:dyDescent="0.25">
      <c r="A5963" t="s">
        <v>397</v>
      </c>
      <c r="B5963" s="6">
        <v>45444</v>
      </c>
      <c r="C5963" s="6" t="str">
        <f t="shared" si="93"/>
        <v>Q2 2024</v>
      </c>
      <c r="D5963">
        <v>2</v>
      </c>
      <c r="E5963">
        <v>4</v>
      </c>
      <c r="F5963">
        <v>1.7858024421249199</v>
      </c>
      <c r="G5963">
        <v>0.234627342851117</v>
      </c>
      <c r="H5963" t="s">
        <v>0</v>
      </c>
      <c r="I5963" t="s">
        <v>394</v>
      </c>
    </row>
    <row r="5964" spans="1:9" x14ac:dyDescent="0.25">
      <c r="A5964" t="s">
        <v>399</v>
      </c>
      <c r="B5964" s="6">
        <v>45444</v>
      </c>
      <c r="C5964" s="6" t="str">
        <f t="shared" si="93"/>
        <v>Q2 2024</v>
      </c>
      <c r="D5964">
        <v>9</v>
      </c>
      <c r="E5964">
        <v>9</v>
      </c>
      <c r="F5964">
        <v>1.40586389385734</v>
      </c>
      <c r="G5964">
        <v>-0.14531120541647</v>
      </c>
      <c r="H5964" t="s">
        <v>1</v>
      </c>
      <c r="I5964" t="s">
        <v>394</v>
      </c>
    </row>
    <row r="5965" spans="1:9" x14ac:dyDescent="0.25">
      <c r="A5965" t="s">
        <v>400</v>
      </c>
      <c r="B5965" s="6">
        <v>45444</v>
      </c>
      <c r="C5965" s="6" t="str">
        <f t="shared" si="93"/>
        <v>Q2 2024</v>
      </c>
      <c r="D5965">
        <v>4</v>
      </c>
      <c r="E5965">
        <v>3</v>
      </c>
      <c r="F5965">
        <v>1.69170372498772</v>
      </c>
      <c r="G5965">
        <v>0.140528625713919</v>
      </c>
      <c r="H5965" t="s">
        <v>1</v>
      </c>
      <c r="I5965" t="s">
        <v>394</v>
      </c>
    </row>
    <row r="5966" spans="1:9" x14ac:dyDescent="0.25">
      <c r="A5966" t="s">
        <v>395</v>
      </c>
      <c r="B5966" s="6">
        <v>45444</v>
      </c>
      <c r="C5966" s="6" t="str">
        <f t="shared" si="93"/>
        <v>Q2 2024</v>
      </c>
      <c r="D5966">
        <v>12</v>
      </c>
      <c r="E5966">
        <v>12</v>
      </c>
      <c r="F5966">
        <v>1.29211841302866</v>
      </c>
      <c r="G5966">
        <v>-0.259056686245145</v>
      </c>
      <c r="H5966" t="s">
        <v>0</v>
      </c>
      <c r="I5966" t="s">
        <v>394</v>
      </c>
    </row>
    <row r="5967" spans="1:9" x14ac:dyDescent="0.25">
      <c r="A5967" t="s">
        <v>396</v>
      </c>
      <c r="B5967" s="6">
        <v>45444</v>
      </c>
      <c r="C5967" s="6" t="str">
        <f t="shared" si="93"/>
        <v>Q2 2024</v>
      </c>
      <c r="D5967">
        <v>8</v>
      </c>
      <c r="E5967">
        <v>6</v>
      </c>
      <c r="F5967">
        <v>1.4883624336915899</v>
      </c>
      <c r="G5967">
        <v>-6.2812665582215599E-2</v>
      </c>
      <c r="H5967" t="s">
        <v>1</v>
      </c>
      <c r="I5967" t="s">
        <v>394</v>
      </c>
    </row>
    <row r="5968" spans="1:9" x14ac:dyDescent="0.25">
      <c r="A5968" t="s">
        <v>403</v>
      </c>
      <c r="B5968" s="6">
        <v>45444</v>
      </c>
      <c r="C5968" s="6" t="str">
        <f t="shared" si="93"/>
        <v>Q2 2024</v>
      </c>
      <c r="D5968">
        <v>11</v>
      </c>
      <c r="E5968">
        <v>11</v>
      </c>
      <c r="F5968">
        <v>1.3207680310887899</v>
      </c>
      <c r="G5968">
        <v>-0.230407068185015</v>
      </c>
      <c r="H5968" t="s">
        <v>1</v>
      </c>
      <c r="I5968" t="s">
        <v>394</v>
      </c>
    </row>
    <row r="5969" spans="1:9" x14ac:dyDescent="0.25">
      <c r="A5969" t="s">
        <v>401</v>
      </c>
      <c r="B5969" s="6">
        <v>45444</v>
      </c>
      <c r="C5969" s="6" t="str">
        <f t="shared" si="93"/>
        <v>Q2 2024</v>
      </c>
      <c r="D5969">
        <v>3</v>
      </c>
      <c r="E5969">
        <v>2</v>
      </c>
      <c r="F5969">
        <v>1.7700068153160999</v>
      </c>
      <c r="G5969">
        <v>0.21883171604229301</v>
      </c>
      <c r="H5969" t="s">
        <v>1</v>
      </c>
      <c r="I5969" t="s">
        <v>394</v>
      </c>
    </row>
    <row r="5970" spans="1:9" x14ac:dyDescent="0.25">
      <c r="A5970" t="s">
        <v>401</v>
      </c>
      <c r="B5970" s="6">
        <v>45474</v>
      </c>
      <c r="C5970" s="6" t="str">
        <f t="shared" si="93"/>
        <v>Q3 2024</v>
      </c>
      <c r="D5970">
        <v>3</v>
      </c>
      <c r="E5970">
        <v>3</v>
      </c>
      <c r="F5970">
        <v>1.7574486260006701</v>
      </c>
      <c r="G5970">
        <v>0.206456471132346</v>
      </c>
      <c r="H5970" t="s">
        <v>1</v>
      </c>
      <c r="I5970" t="s">
        <v>394</v>
      </c>
    </row>
    <row r="5971" spans="1:9" x14ac:dyDescent="0.25">
      <c r="A5971" t="s">
        <v>396</v>
      </c>
      <c r="B5971" s="6">
        <v>45474</v>
      </c>
      <c r="C5971" s="6" t="str">
        <f t="shared" si="93"/>
        <v>Q3 2024</v>
      </c>
      <c r="D5971">
        <v>7</v>
      </c>
      <c r="E5971">
        <v>8</v>
      </c>
      <c r="F5971">
        <v>1.4667497891583201</v>
      </c>
      <c r="G5971">
        <v>-8.4242365710003694E-2</v>
      </c>
      <c r="H5971" t="s">
        <v>0</v>
      </c>
      <c r="I5971" t="s">
        <v>394</v>
      </c>
    </row>
    <row r="5972" spans="1:9" x14ac:dyDescent="0.25">
      <c r="A5972" t="s">
        <v>394</v>
      </c>
      <c r="B5972" s="6">
        <v>45474</v>
      </c>
      <c r="C5972" s="6" t="str">
        <f t="shared" si="93"/>
        <v>Q3 2024</v>
      </c>
      <c r="D5972">
        <v>10</v>
      </c>
      <c r="E5972">
        <v>10</v>
      </c>
      <c r="F5972">
        <v>1.3446668016615799</v>
      </c>
      <c r="G5972">
        <v>-0.20632535320673601</v>
      </c>
      <c r="H5972" t="s">
        <v>0</v>
      </c>
      <c r="I5972" t="s">
        <v>394</v>
      </c>
    </row>
    <row r="5973" spans="1:9" x14ac:dyDescent="0.25">
      <c r="A5973" t="s">
        <v>402</v>
      </c>
      <c r="B5973" s="6">
        <v>45474</v>
      </c>
      <c r="C5973" s="6" t="str">
        <f t="shared" si="93"/>
        <v>Q3 2024</v>
      </c>
      <c r="D5973">
        <v>8</v>
      </c>
      <c r="E5973">
        <v>7</v>
      </c>
      <c r="F5973">
        <v>1.4447907815021701</v>
      </c>
      <c r="G5973">
        <v>-0.106201373366154</v>
      </c>
      <c r="H5973" t="s">
        <v>1</v>
      </c>
      <c r="I5973" t="s">
        <v>394</v>
      </c>
    </row>
    <row r="5974" spans="1:9" x14ac:dyDescent="0.25">
      <c r="A5974" t="s">
        <v>397</v>
      </c>
      <c r="B5974" s="6">
        <v>45474</v>
      </c>
      <c r="C5974" s="6" t="str">
        <f t="shared" si="93"/>
        <v>Q3 2024</v>
      </c>
      <c r="D5974">
        <v>2</v>
      </c>
      <c r="E5974">
        <v>2</v>
      </c>
      <c r="F5974">
        <v>1.8444138534813499</v>
      </c>
      <c r="G5974">
        <v>0.29342169861302703</v>
      </c>
      <c r="H5974" t="s">
        <v>0</v>
      </c>
      <c r="I5974" t="s">
        <v>394</v>
      </c>
    </row>
    <row r="5975" spans="1:9" x14ac:dyDescent="0.25">
      <c r="A5975" t="s">
        <v>404</v>
      </c>
      <c r="B5975" s="6">
        <v>45474</v>
      </c>
      <c r="C5975" s="6" t="str">
        <f t="shared" si="93"/>
        <v>Q3 2024</v>
      </c>
      <c r="D5975">
        <v>1</v>
      </c>
      <c r="E5975">
        <v>1</v>
      </c>
      <c r="F5975">
        <v>1.96841941563462</v>
      </c>
      <c r="G5975">
        <v>0.41742726076629899</v>
      </c>
      <c r="H5975" t="s">
        <v>0</v>
      </c>
      <c r="I5975" t="s">
        <v>394</v>
      </c>
    </row>
    <row r="5976" spans="1:9" x14ac:dyDescent="0.25">
      <c r="A5976" t="s">
        <v>395</v>
      </c>
      <c r="B5976" s="6">
        <v>45474</v>
      </c>
      <c r="C5976" s="6" t="str">
        <f t="shared" si="93"/>
        <v>Q3 2024</v>
      </c>
      <c r="D5976">
        <v>12</v>
      </c>
      <c r="E5976">
        <v>12</v>
      </c>
      <c r="F5976">
        <v>1.2603408038235799</v>
      </c>
      <c r="G5976">
        <v>-0.29065135104474299</v>
      </c>
      <c r="H5976" t="s">
        <v>1</v>
      </c>
      <c r="I5976" t="s">
        <v>394</v>
      </c>
    </row>
    <row r="5977" spans="1:9" x14ac:dyDescent="0.25">
      <c r="A5977" t="s">
        <v>403</v>
      </c>
      <c r="B5977" s="6">
        <v>45474</v>
      </c>
      <c r="C5977" s="6" t="str">
        <f t="shared" si="93"/>
        <v>Q3 2024</v>
      </c>
      <c r="D5977">
        <v>11</v>
      </c>
      <c r="E5977">
        <v>11</v>
      </c>
      <c r="F5977">
        <v>1.32124773662349</v>
      </c>
      <c r="G5977">
        <v>-0.22974441824483199</v>
      </c>
      <c r="H5977" t="s">
        <v>0</v>
      </c>
      <c r="I5977" t="s">
        <v>394</v>
      </c>
    </row>
    <row r="5978" spans="1:9" x14ac:dyDescent="0.25">
      <c r="A5978" t="s">
        <v>398</v>
      </c>
      <c r="B5978" s="6">
        <v>45474</v>
      </c>
      <c r="C5978" s="6" t="str">
        <f t="shared" si="93"/>
        <v>Q3 2024</v>
      </c>
      <c r="D5978">
        <v>5</v>
      </c>
      <c r="E5978">
        <v>6</v>
      </c>
      <c r="F5978">
        <v>1.5822808136038999</v>
      </c>
      <c r="G5978">
        <v>3.1288658735577998E-2</v>
      </c>
      <c r="H5978" t="s">
        <v>0</v>
      </c>
      <c r="I5978" t="s">
        <v>394</v>
      </c>
    </row>
    <row r="5979" spans="1:9" x14ac:dyDescent="0.25">
      <c r="A5979" t="s">
        <v>399</v>
      </c>
      <c r="B5979" s="6">
        <v>45474</v>
      </c>
      <c r="C5979" s="6" t="str">
        <f t="shared" si="93"/>
        <v>Q3 2024</v>
      </c>
      <c r="D5979">
        <v>9</v>
      </c>
      <c r="E5979">
        <v>9</v>
      </c>
      <c r="F5979">
        <v>1.4233323171854</v>
      </c>
      <c r="G5979">
        <v>-0.127659837682916</v>
      </c>
      <c r="H5979" t="s">
        <v>0</v>
      </c>
      <c r="I5979" t="s">
        <v>394</v>
      </c>
    </row>
    <row r="5980" spans="1:9" x14ac:dyDescent="0.25">
      <c r="A5980" t="s">
        <v>400</v>
      </c>
      <c r="B5980" s="6">
        <v>45474</v>
      </c>
      <c r="C5980" s="6" t="str">
        <f t="shared" si="93"/>
        <v>Q3 2024</v>
      </c>
      <c r="D5980">
        <v>4</v>
      </c>
      <c r="E5980">
        <v>4</v>
      </c>
      <c r="F5980">
        <v>1.6472227648764599</v>
      </c>
      <c r="G5980">
        <v>9.6230610008136E-2</v>
      </c>
      <c r="H5980" t="s">
        <v>1</v>
      </c>
      <c r="I5980" t="s">
        <v>394</v>
      </c>
    </row>
    <row r="5981" spans="1:9" x14ac:dyDescent="0.25">
      <c r="A5981" t="s">
        <v>399</v>
      </c>
      <c r="B5981" s="6">
        <v>45505</v>
      </c>
      <c r="C5981" s="6" t="str">
        <f t="shared" si="93"/>
        <v>Q3 2024</v>
      </c>
      <c r="D5981">
        <v>9</v>
      </c>
      <c r="E5981">
        <v>9</v>
      </c>
      <c r="F5981">
        <v>1.39988890003396</v>
      </c>
      <c r="G5981">
        <v>-0.15705332768543401</v>
      </c>
      <c r="H5981" t="s">
        <v>1</v>
      </c>
      <c r="I5981" t="s">
        <v>394</v>
      </c>
    </row>
    <row r="5982" spans="1:9" x14ac:dyDescent="0.25">
      <c r="A5982" t="s">
        <v>396</v>
      </c>
      <c r="B5982" s="6">
        <v>45505</v>
      </c>
      <c r="C5982" s="6" t="str">
        <f t="shared" si="93"/>
        <v>Q3 2024</v>
      </c>
      <c r="D5982">
        <v>7</v>
      </c>
      <c r="E5982">
        <v>7</v>
      </c>
      <c r="F5982">
        <v>1.47320312992011</v>
      </c>
      <c r="G5982">
        <v>-8.3739097799279502E-2</v>
      </c>
      <c r="H5982" t="s">
        <v>0</v>
      </c>
      <c r="I5982" t="s">
        <v>394</v>
      </c>
    </row>
    <row r="5983" spans="1:9" x14ac:dyDescent="0.25">
      <c r="A5983" t="s">
        <v>400</v>
      </c>
      <c r="B5983" s="6">
        <v>45505</v>
      </c>
      <c r="C5983" s="6" t="str">
        <f t="shared" si="93"/>
        <v>Q3 2024</v>
      </c>
      <c r="D5983">
        <v>4</v>
      </c>
      <c r="E5983">
        <v>4</v>
      </c>
      <c r="F5983">
        <v>1.7066900948715999</v>
      </c>
      <c r="G5983">
        <v>0.149747867152209</v>
      </c>
      <c r="H5983" t="s">
        <v>0</v>
      </c>
      <c r="I5983" t="s">
        <v>394</v>
      </c>
    </row>
    <row r="5984" spans="1:9" x14ac:dyDescent="0.25">
      <c r="A5984" t="s">
        <v>394</v>
      </c>
      <c r="B5984" s="6">
        <v>45505</v>
      </c>
      <c r="C5984" s="6" t="str">
        <f t="shared" si="93"/>
        <v>Q3 2024</v>
      </c>
      <c r="D5984">
        <v>10</v>
      </c>
      <c r="E5984">
        <v>10</v>
      </c>
      <c r="F5984">
        <v>1.3456437954048399</v>
      </c>
      <c r="G5984">
        <v>-0.211298432314554</v>
      </c>
      <c r="H5984" t="s">
        <v>0</v>
      </c>
      <c r="I5984" t="s">
        <v>394</v>
      </c>
    </row>
    <row r="5985" spans="1:9" x14ac:dyDescent="0.25">
      <c r="A5985" t="s">
        <v>403</v>
      </c>
      <c r="B5985" s="6">
        <v>45505</v>
      </c>
      <c r="C5985" s="6" t="str">
        <f t="shared" si="93"/>
        <v>Q3 2024</v>
      </c>
      <c r="D5985">
        <v>11</v>
      </c>
      <c r="E5985">
        <v>11</v>
      </c>
      <c r="F5985">
        <v>1.3079141322380901</v>
      </c>
      <c r="G5985">
        <v>-0.249028095481301</v>
      </c>
      <c r="H5985" t="s">
        <v>1</v>
      </c>
      <c r="I5985" t="s">
        <v>394</v>
      </c>
    </row>
    <row r="5986" spans="1:9" x14ac:dyDescent="0.25">
      <c r="A5986" t="s">
        <v>401</v>
      </c>
      <c r="B5986" s="6">
        <v>45505</v>
      </c>
      <c r="C5986" s="6" t="str">
        <f t="shared" si="93"/>
        <v>Q3 2024</v>
      </c>
      <c r="D5986">
        <v>3</v>
      </c>
      <c r="E5986">
        <v>3</v>
      </c>
      <c r="F5986">
        <v>1.7720899966919399</v>
      </c>
      <c r="G5986">
        <v>0.215147768972552</v>
      </c>
      <c r="H5986" t="s">
        <v>1729</v>
      </c>
      <c r="I5986" t="s">
        <v>394</v>
      </c>
    </row>
    <row r="5987" spans="1:9" x14ac:dyDescent="0.25">
      <c r="A5987" t="s">
        <v>402</v>
      </c>
      <c r="B5987" s="6">
        <v>45505</v>
      </c>
      <c r="C5987" s="6" t="str">
        <f t="shared" si="93"/>
        <v>Q3 2024</v>
      </c>
      <c r="D5987">
        <v>8</v>
      </c>
      <c r="E5987">
        <v>8</v>
      </c>
      <c r="F5987">
        <v>1.43780065875397</v>
      </c>
      <c r="G5987">
        <v>-0.11914156896542601</v>
      </c>
      <c r="H5987" t="s">
        <v>1</v>
      </c>
      <c r="I5987" t="s">
        <v>394</v>
      </c>
    </row>
    <row r="5988" spans="1:9" x14ac:dyDescent="0.25">
      <c r="A5988" t="s">
        <v>398</v>
      </c>
      <c r="B5988" s="6">
        <v>45505</v>
      </c>
      <c r="C5988" s="6" t="str">
        <f t="shared" si="93"/>
        <v>Q3 2024</v>
      </c>
      <c r="D5988">
        <v>5</v>
      </c>
      <c r="E5988">
        <v>5</v>
      </c>
      <c r="F5988">
        <v>1.6618020432251801</v>
      </c>
      <c r="G5988">
        <v>0.10485981550578501</v>
      </c>
      <c r="H5988" t="s">
        <v>0</v>
      </c>
      <c r="I5988" t="s">
        <v>394</v>
      </c>
    </row>
    <row r="5989" spans="1:9" x14ac:dyDescent="0.25">
      <c r="A5989" t="s">
        <v>397</v>
      </c>
      <c r="B5989" s="6">
        <v>45505</v>
      </c>
      <c r="C5989" s="6" t="str">
        <f t="shared" si="93"/>
        <v>Q3 2024</v>
      </c>
      <c r="D5989">
        <v>2</v>
      </c>
      <c r="E5989">
        <v>2</v>
      </c>
      <c r="F5989">
        <v>1.86479677755003</v>
      </c>
      <c r="G5989">
        <v>0.30785454983063798</v>
      </c>
      <c r="H5989" t="s">
        <v>1729</v>
      </c>
      <c r="I5989" t="s">
        <v>394</v>
      </c>
    </row>
    <row r="5990" spans="1:9" x14ac:dyDescent="0.25">
      <c r="A5990" t="s">
        <v>404</v>
      </c>
      <c r="B5990" s="6">
        <v>45505</v>
      </c>
      <c r="C5990" s="6" t="str">
        <f t="shared" si="93"/>
        <v>Q3 2024</v>
      </c>
      <c r="D5990">
        <v>1</v>
      </c>
      <c r="E5990">
        <v>1</v>
      </c>
      <c r="F5990">
        <v>1.9350484516617701</v>
      </c>
      <c r="G5990">
        <v>0.37810622394237597</v>
      </c>
      <c r="H5990" t="s">
        <v>1</v>
      </c>
      <c r="I5990" t="s">
        <v>394</v>
      </c>
    </row>
    <row r="5991" spans="1:9" x14ac:dyDescent="0.25">
      <c r="A5991" t="s">
        <v>395</v>
      </c>
      <c r="B5991" s="6">
        <v>45505</v>
      </c>
      <c r="C5991" s="6" t="str">
        <f t="shared" si="93"/>
        <v>Q3 2024</v>
      </c>
      <c r="D5991">
        <v>12</v>
      </c>
      <c r="E5991">
        <v>12</v>
      </c>
      <c r="F5991">
        <v>1.22148652456183</v>
      </c>
      <c r="G5991">
        <v>-0.33545570315756401</v>
      </c>
      <c r="H5991" t="s">
        <v>1</v>
      </c>
      <c r="I5991" t="s">
        <v>394</v>
      </c>
    </row>
    <row r="5992" spans="1:9" x14ac:dyDescent="0.25">
      <c r="A5992" t="s">
        <v>400</v>
      </c>
      <c r="B5992" s="6">
        <v>45536</v>
      </c>
      <c r="C5992" s="6" t="str">
        <f t="shared" si="93"/>
        <v>Q3 2024</v>
      </c>
      <c r="D5992">
        <v>4</v>
      </c>
      <c r="E5992">
        <v>4</v>
      </c>
      <c r="F5992">
        <v>1.7169957837366301</v>
      </c>
      <c r="G5992">
        <v>0.16413202861533199</v>
      </c>
      <c r="H5992" t="s">
        <v>0</v>
      </c>
      <c r="I5992" t="s">
        <v>394</v>
      </c>
    </row>
    <row r="5993" spans="1:9" x14ac:dyDescent="0.25">
      <c r="A5993" t="s">
        <v>402</v>
      </c>
      <c r="B5993" s="6">
        <v>45536</v>
      </c>
      <c r="C5993" s="6" t="str">
        <f t="shared" si="93"/>
        <v>Q3 2024</v>
      </c>
      <c r="D5993">
        <v>7</v>
      </c>
      <c r="E5993">
        <v>8</v>
      </c>
      <c r="F5993">
        <v>1.4652127442923399</v>
      </c>
      <c r="G5993">
        <v>-8.7651010828963205E-2</v>
      </c>
      <c r="H5993" t="s">
        <v>0</v>
      </c>
      <c r="I5993" t="s">
        <v>394</v>
      </c>
    </row>
    <row r="5994" spans="1:9" x14ac:dyDescent="0.25">
      <c r="A5994" t="s">
        <v>399</v>
      </c>
      <c r="B5994" s="6">
        <v>45536</v>
      </c>
      <c r="C5994" s="6" t="str">
        <f t="shared" si="93"/>
        <v>Q3 2024</v>
      </c>
      <c r="D5994">
        <v>8</v>
      </c>
      <c r="E5994">
        <v>9</v>
      </c>
      <c r="F5994">
        <v>1.45114157855662</v>
      </c>
      <c r="G5994">
        <v>-0.10172217656467999</v>
      </c>
      <c r="H5994" t="s">
        <v>0</v>
      </c>
      <c r="I5994" t="s">
        <v>394</v>
      </c>
    </row>
    <row r="5995" spans="1:9" x14ac:dyDescent="0.25">
      <c r="A5995" t="s">
        <v>403</v>
      </c>
      <c r="B5995" s="6">
        <v>45536</v>
      </c>
      <c r="C5995" s="6" t="str">
        <f t="shared" si="93"/>
        <v>Q3 2024</v>
      </c>
      <c r="D5995">
        <v>11</v>
      </c>
      <c r="E5995">
        <v>11</v>
      </c>
      <c r="F5995">
        <v>1.2962914683957001</v>
      </c>
      <c r="G5995">
        <v>-0.256572286725603</v>
      </c>
      <c r="H5995" t="s">
        <v>0</v>
      </c>
      <c r="I5995" t="s">
        <v>394</v>
      </c>
    </row>
    <row r="5996" spans="1:9" x14ac:dyDescent="0.25">
      <c r="A5996" t="s">
        <v>401</v>
      </c>
      <c r="B5996" s="6">
        <v>45536</v>
      </c>
      <c r="C5996" s="6" t="str">
        <f t="shared" si="93"/>
        <v>Q3 2024</v>
      </c>
      <c r="D5996">
        <v>3</v>
      </c>
      <c r="E5996">
        <v>3</v>
      </c>
      <c r="F5996">
        <v>1.8419270475203799</v>
      </c>
      <c r="G5996">
        <v>0.28906329239907802</v>
      </c>
      <c r="H5996" t="s">
        <v>0</v>
      </c>
      <c r="I5996" t="s">
        <v>394</v>
      </c>
    </row>
    <row r="5997" spans="1:9" x14ac:dyDescent="0.25">
      <c r="A5997" t="s">
        <v>404</v>
      </c>
      <c r="B5997" s="6">
        <v>45536</v>
      </c>
      <c r="C5997" s="6" t="str">
        <f t="shared" si="93"/>
        <v>Q3 2024</v>
      </c>
      <c r="D5997">
        <v>2</v>
      </c>
      <c r="E5997">
        <v>1</v>
      </c>
      <c r="F5997">
        <v>1.84887736410165</v>
      </c>
      <c r="G5997">
        <v>0.29601360898035201</v>
      </c>
      <c r="H5997" t="s">
        <v>1</v>
      </c>
      <c r="I5997" t="s">
        <v>394</v>
      </c>
    </row>
    <row r="5998" spans="1:9" x14ac:dyDescent="0.25">
      <c r="A5998" t="s">
        <v>394</v>
      </c>
      <c r="B5998" s="6">
        <v>45536</v>
      </c>
      <c r="C5998" s="6" t="str">
        <f t="shared" si="93"/>
        <v>Q3 2024</v>
      </c>
      <c r="D5998">
        <v>10</v>
      </c>
      <c r="E5998">
        <v>10</v>
      </c>
      <c r="F5998">
        <v>1.33488326647704</v>
      </c>
      <c r="G5998">
        <v>-0.21798048864425401</v>
      </c>
      <c r="H5998" t="s">
        <v>0</v>
      </c>
      <c r="I5998" t="s">
        <v>394</v>
      </c>
    </row>
    <row r="5999" spans="1:9" x14ac:dyDescent="0.25">
      <c r="A5999" t="s">
        <v>397</v>
      </c>
      <c r="B5999" s="6">
        <v>45536</v>
      </c>
      <c r="C5999" s="6" t="str">
        <f t="shared" si="93"/>
        <v>Q3 2024</v>
      </c>
      <c r="D5999">
        <v>1</v>
      </c>
      <c r="E5999">
        <v>2</v>
      </c>
      <c r="F5999">
        <v>1.8514504191724701</v>
      </c>
      <c r="G5999">
        <v>0.29858666405117001</v>
      </c>
      <c r="H5999" t="s">
        <v>0</v>
      </c>
      <c r="I5999" t="s">
        <v>394</v>
      </c>
    </row>
    <row r="6000" spans="1:9" x14ac:dyDescent="0.25">
      <c r="A6000" t="s">
        <v>398</v>
      </c>
      <c r="B6000" s="6">
        <v>45536</v>
      </c>
      <c r="C6000" s="6" t="str">
        <f t="shared" si="93"/>
        <v>Q3 2024</v>
      </c>
      <c r="D6000">
        <v>5</v>
      </c>
      <c r="E6000">
        <v>5</v>
      </c>
      <c r="F6000">
        <v>1.6365281352915999</v>
      </c>
      <c r="G6000">
        <v>8.3664380170302297E-2</v>
      </c>
      <c r="H6000" t="s">
        <v>1</v>
      </c>
      <c r="I6000" t="s">
        <v>394</v>
      </c>
    </row>
    <row r="6001" spans="1:9" x14ac:dyDescent="0.25">
      <c r="A6001" t="s">
        <v>395</v>
      </c>
      <c r="B6001" s="6">
        <v>45536</v>
      </c>
      <c r="C6001" s="6" t="str">
        <f t="shared" si="93"/>
        <v>Q3 2024</v>
      </c>
      <c r="D6001">
        <v>12</v>
      </c>
      <c r="E6001">
        <v>12</v>
      </c>
      <c r="F6001">
        <v>1.19410369754239</v>
      </c>
      <c r="G6001">
        <v>-0.358760057578911</v>
      </c>
      <c r="H6001" t="s">
        <v>1</v>
      </c>
      <c r="I6001" t="s">
        <v>394</v>
      </c>
    </row>
    <row r="6002" spans="1:9" x14ac:dyDescent="0.25">
      <c r="A6002" t="s">
        <v>396</v>
      </c>
      <c r="B6002" s="6">
        <v>45536</v>
      </c>
      <c r="C6002" s="6" t="str">
        <f t="shared" si="93"/>
        <v>Q3 2024</v>
      </c>
      <c r="D6002">
        <v>9</v>
      </c>
      <c r="E6002">
        <v>7</v>
      </c>
      <c r="F6002">
        <v>1.4440898012474801</v>
      </c>
      <c r="G6002">
        <v>-0.10877395387382301</v>
      </c>
      <c r="H6002" t="s">
        <v>1</v>
      </c>
      <c r="I6002" t="s">
        <v>394</v>
      </c>
    </row>
    <row r="6003" spans="1:9" x14ac:dyDescent="0.25">
      <c r="A6003" t="s">
        <v>395</v>
      </c>
      <c r="B6003" s="6">
        <v>45566</v>
      </c>
      <c r="C6003" s="6" t="str">
        <f t="shared" si="93"/>
        <v>Q4 2024</v>
      </c>
      <c r="D6003">
        <v>12</v>
      </c>
      <c r="E6003">
        <v>12</v>
      </c>
      <c r="F6003">
        <v>1.23754568872561</v>
      </c>
      <c r="G6003">
        <v>-0.32004000647374198</v>
      </c>
      <c r="H6003" t="s">
        <v>0</v>
      </c>
      <c r="I6003" t="s">
        <v>394</v>
      </c>
    </row>
    <row r="6004" spans="1:9" x14ac:dyDescent="0.25">
      <c r="A6004" t="s">
        <v>403</v>
      </c>
      <c r="B6004" s="6">
        <v>45566</v>
      </c>
      <c r="C6004" s="6" t="str">
        <f t="shared" si="93"/>
        <v>Q4 2024</v>
      </c>
      <c r="D6004">
        <v>11</v>
      </c>
      <c r="E6004">
        <v>11</v>
      </c>
      <c r="F6004">
        <v>1.29584366809152</v>
      </c>
      <c r="G6004">
        <v>-0.26174202710782801</v>
      </c>
      <c r="H6004" t="s">
        <v>0</v>
      </c>
      <c r="I6004" t="s">
        <v>394</v>
      </c>
    </row>
    <row r="6005" spans="1:9" x14ac:dyDescent="0.25">
      <c r="A6005" t="s">
        <v>398</v>
      </c>
      <c r="B6005" s="6">
        <v>45566</v>
      </c>
      <c r="C6005" s="6" t="str">
        <f t="shared" si="93"/>
        <v>Q4 2024</v>
      </c>
      <c r="D6005">
        <v>5</v>
      </c>
      <c r="E6005">
        <v>5</v>
      </c>
      <c r="F6005">
        <v>1.6169863771233599</v>
      </c>
      <c r="G6005">
        <v>5.9400681924006001E-2</v>
      </c>
      <c r="H6005" t="s">
        <v>1</v>
      </c>
      <c r="I6005" t="s">
        <v>394</v>
      </c>
    </row>
    <row r="6006" spans="1:9" x14ac:dyDescent="0.25">
      <c r="A6006" t="s">
        <v>404</v>
      </c>
      <c r="B6006" s="6">
        <v>45566</v>
      </c>
      <c r="C6006" s="6" t="str">
        <f t="shared" si="93"/>
        <v>Q4 2024</v>
      </c>
      <c r="D6006">
        <v>2</v>
      </c>
      <c r="E6006">
        <v>2</v>
      </c>
      <c r="F6006">
        <v>1.8491939532766799</v>
      </c>
      <c r="G6006">
        <v>0.29160825807732599</v>
      </c>
      <c r="H6006" t="s">
        <v>1729</v>
      </c>
      <c r="I6006" t="s">
        <v>394</v>
      </c>
    </row>
    <row r="6007" spans="1:9" x14ac:dyDescent="0.25">
      <c r="A6007" t="s">
        <v>397</v>
      </c>
      <c r="B6007" s="6">
        <v>45566</v>
      </c>
      <c r="C6007" s="6" t="str">
        <f t="shared" si="93"/>
        <v>Q4 2024</v>
      </c>
      <c r="D6007">
        <v>3</v>
      </c>
      <c r="E6007">
        <v>1</v>
      </c>
      <c r="F6007">
        <v>1.8119065362734501</v>
      </c>
      <c r="G6007">
        <v>0.25432084107410002</v>
      </c>
      <c r="H6007" t="s">
        <v>1</v>
      </c>
      <c r="I6007" t="s">
        <v>394</v>
      </c>
    </row>
    <row r="6008" spans="1:9" x14ac:dyDescent="0.25">
      <c r="A6008" t="s">
        <v>401</v>
      </c>
      <c r="B6008" s="6">
        <v>45566</v>
      </c>
      <c r="C6008" s="6" t="str">
        <f t="shared" si="93"/>
        <v>Q4 2024</v>
      </c>
      <c r="D6008">
        <v>1</v>
      </c>
      <c r="E6008">
        <v>3</v>
      </c>
      <c r="F6008">
        <v>1.86770350450768</v>
      </c>
      <c r="G6008">
        <v>0.310117809308326</v>
      </c>
      <c r="H6008" t="s">
        <v>0</v>
      </c>
      <c r="I6008" t="s">
        <v>394</v>
      </c>
    </row>
    <row r="6009" spans="1:9" x14ac:dyDescent="0.25">
      <c r="A6009" t="s">
        <v>402</v>
      </c>
      <c r="B6009" s="6">
        <v>45566</v>
      </c>
      <c r="C6009" s="6" t="str">
        <f t="shared" si="93"/>
        <v>Q4 2024</v>
      </c>
      <c r="D6009">
        <v>7</v>
      </c>
      <c r="E6009">
        <v>7</v>
      </c>
      <c r="F6009">
        <v>1.47326640671872</v>
      </c>
      <c r="G6009">
        <v>-8.431928848063E-2</v>
      </c>
      <c r="H6009" t="s">
        <v>0</v>
      </c>
      <c r="I6009" t="s">
        <v>394</v>
      </c>
    </row>
    <row r="6010" spans="1:9" x14ac:dyDescent="0.25">
      <c r="A6010" t="s">
        <v>396</v>
      </c>
      <c r="B6010" s="6">
        <v>45566</v>
      </c>
      <c r="C6010" s="6" t="str">
        <f t="shared" si="93"/>
        <v>Q4 2024</v>
      </c>
      <c r="D6010">
        <v>9</v>
      </c>
      <c r="E6010">
        <v>9</v>
      </c>
      <c r="F6010">
        <v>1.44184261174256</v>
      </c>
      <c r="G6010">
        <v>-0.11574308345679001</v>
      </c>
      <c r="H6010" t="s">
        <v>1</v>
      </c>
      <c r="I6010" t="s">
        <v>394</v>
      </c>
    </row>
    <row r="6011" spans="1:9" x14ac:dyDescent="0.25">
      <c r="A6011" t="s">
        <v>400</v>
      </c>
      <c r="B6011" s="6">
        <v>45566</v>
      </c>
      <c r="C6011" s="6" t="str">
        <f t="shared" si="93"/>
        <v>Q4 2024</v>
      </c>
      <c r="D6011">
        <v>4</v>
      </c>
      <c r="E6011">
        <v>4</v>
      </c>
      <c r="F6011">
        <v>1.72952806897594</v>
      </c>
      <c r="G6011">
        <v>0.17194237377659</v>
      </c>
      <c r="H6011" t="s">
        <v>1729</v>
      </c>
      <c r="I6011" t="s">
        <v>394</v>
      </c>
    </row>
    <row r="6012" spans="1:9" x14ac:dyDescent="0.25">
      <c r="A6012" t="s">
        <v>394</v>
      </c>
      <c r="B6012" s="6">
        <v>45566</v>
      </c>
      <c r="C6012" s="6" t="str">
        <f t="shared" si="93"/>
        <v>Q4 2024</v>
      </c>
      <c r="D6012">
        <v>10</v>
      </c>
      <c r="E6012">
        <v>10</v>
      </c>
      <c r="F6012">
        <v>1.34509483944834</v>
      </c>
      <c r="G6012">
        <v>-0.21249085575101401</v>
      </c>
      <c r="H6012" t="s">
        <v>0</v>
      </c>
      <c r="I6012" t="s">
        <v>394</v>
      </c>
    </row>
    <row r="6013" spans="1:9" x14ac:dyDescent="0.25">
      <c r="A6013" t="s">
        <v>399</v>
      </c>
      <c r="B6013" s="6">
        <v>45566</v>
      </c>
      <c r="C6013" s="6" t="str">
        <f t="shared" si="93"/>
        <v>Q4 2024</v>
      </c>
      <c r="D6013">
        <v>8</v>
      </c>
      <c r="E6013">
        <v>8</v>
      </c>
      <c r="F6013">
        <v>1.46453099230901</v>
      </c>
      <c r="G6013">
        <v>-9.3054702890345398E-2</v>
      </c>
      <c r="H6013" t="s">
        <v>0</v>
      </c>
      <c r="I6013" t="s">
        <v>394</v>
      </c>
    </row>
    <row r="6014" spans="1:9" x14ac:dyDescent="0.25">
      <c r="A6014" t="s">
        <v>401</v>
      </c>
      <c r="B6014" s="6">
        <v>45597</v>
      </c>
      <c r="C6014" s="6" t="str">
        <f t="shared" si="93"/>
        <v>Q4 2024</v>
      </c>
      <c r="D6014">
        <v>2</v>
      </c>
      <c r="E6014">
        <v>1</v>
      </c>
      <c r="F6014">
        <v>1.82973757807725</v>
      </c>
      <c r="G6014">
        <v>0.29167372753124898</v>
      </c>
      <c r="H6014" t="s">
        <v>1</v>
      </c>
      <c r="I6014" t="s">
        <v>394</v>
      </c>
    </row>
    <row r="6015" spans="1:9" x14ac:dyDescent="0.25">
      <c r="A6015" t="s">
        <v>396</v>
      </c>
      <c r="B6015" s="6">
        <v>45597</v>
      </c>
      <c r="C6015" s="6" t="str">
        <f t="shared" si="93"/>
        <v>Q4 2024</v>
      </c>
      <c r="D6015">
        <v>8</v>
      </c>
      <c r="E6015">
        <v>9</v>
      </c>
      <c r="F6015">
        <v>1.4219360404522099</v>
      </c>
      <c r="G6015">
        <v>-0.116127810093797</v>
      </c>
      <c r="H6015" t="s">
        <v>0</v>
      </c>
      <c r="I6015" t="s">
        <v>394</v>
      </c>
    </row>
    <row r="6016" spans="1:9" x14ac:dyDescent="0.25">
      <c r="A6016" t="s">
        <v>398</v>
      </c>
      <c r="B6016" s="6">
        <v>45597</v>
      </c>
      <c r="C6016" s="6" t="str">
        <f t="shared" si="93"/>
        <v>Q4 2024</v>
      </c>
      <c r="D6016">
        <v>5</v>
      </c>
      <c r="E6016">
        <v>5</v>
      </c>
      <c r="F6016">
        <v>1.5942895163995201</v>
      </c>
      <c r="G6016">
        <v>5.6225665853512297E-2</v>
      </c>
      <c r="H6016" t="s">
        <v>1</v>
      </c>
      <c r="I6016" t="s">
        <v>394</v>
      </c>
    </row>
    <row r="6017" spans="1:9" x14ac:dyDescent="0.25">
      <c r="A6017" t="s">
        <v>397</v>
      </c>
      <c r="B6017" s="6">
        <v>45597</v>
      </c>
      <c r="C6017" s="6" t="str">
        <f t="shared" si="93"/>
        <v>Q4 2024</v>
      </c>
      <c r="D6017">
        <v>3</v>
      </c>
      <c r="E6017">
        <v>3</v>
      </c>
      <c r="F6017">
        <v>1.78050613147774</v>
      </c>
      <c r="G6017">
        <v>0.242442280931738</v>
      </c>
      <c r="H6017" t="s">
        <v>1729</v>
      </c>
      <c r="I6017" t="s">
        <v>394</v>
      </c>
    </row>
    <row r="6018" spans="1:9" x14ac:dyDescent="0.25">
      <c r="A6018" t="s">
        <v>394</v>
      </c>
      <c r="B6018" s="6">
        <v>45597</v>
      </c>
      <c r="C6018" s="6" t="str">
        <f t="shared" si="93"/>
        <v>Q4 2024</v>
      </c>
      <c r="D6018">
        <v>10</v>
      </c>
      <c r="E6018">
        <v>10</v>
      </c>
      <c r="F6018">
        <v>1.32917618176174</v>
      </c>
      <c r="G6018">
        <v>-0.20888766878426601</v>
      </c>
      <c r="H6018" t="s">
        <v>0</v>
      </c>
      <c r="I6018" t="s">
        <v>394</v>
      </c>
    </row>
    <row r="6019" spans="1:9" x14ac:dyDescent="0.25">
      <c r="A6019" t="s">
        <v>400</v>
      </c>
      <c r="B6019" s="6">
        <v>45597</v>
      </c>
      <c r="C6019" s="6" t="str">
        <f t="shared" ref="C6019:C6082" si="94">"Q" &amp; ROUNDUP(MONTH(B6019)/3, 0) &amp; " " &amp; YEAR(B6019)</f>
        <v>Q4 2024</v>
      </c>
      <c r="D6019">
        <v>4</v>
      </c>
      <c r="E6019">
        <v>4</v>
      </c>
      <c r="F6019">
        <v>1.6972873148633101</v>
      </c>
      <c r="G6019">
        <v>0.159223464317305</v>
      </c>
      <c r="H6019" t="s">
        <v>1</v>
      </c>
      <c r="I6019" t="s">
        <v>394</v>
      </c>
    </row>
    <row r="6020" spans="1:9" x14ac:dyDescent="0.25">
      <c r="A6020" t="s">
        <v>399</v>
      </c>
      <c r="B6020" s="6">
        <v>45597</v>
      </c>
      <c r="C6020" s="6" t="str">
        <f t="shared" si="94"/>
        <v>Q4 2024</v>
      </c>
      <c r="D6020">
        <v>9</v>
      </c>
      <c r="E6020">
        <v>8</v>
      </c>
      <c r="F6020">
        <v>1.4100888630720001</v>
      </c>
      <c r="G6020">
        <v>-0.12797498747400701</v>
      </c>
      <c r="H6020" t="s">
        <v>1</v>
      </c>
      <c r="I6020" t="s">
        <v>394</v>
      </c>
    </row>
    <row r="6021" spans="1:9" x14ac:dyDescent="0.25">
      <c r="A6021" t="s">
        <v>395</v>
      </c>
      <c r="B6021" s="6">
        <v>45597</v>
      </c>
      <c r="C6021" s="6" t="str">
        <f t="shared" si="94"/>
        <v>Q4 2024</v>
      </c>
      <c r="D6021">
        <v>12</v>
      </c>
      <c r="E6021">
        <v>12</v>
      </c>
      <c r="F6021">
        <v>1.23222907310458</v>
      </c>
      <c r="G6021">
        <v>-0.30583477744142701</v>
      </c>
      <c r="H6021" t="s">
        <v>0</v>
      </c>
      <c r="I6021" t="s">
        <v>394</v>
      </c>
    </row>
    <row r="6022" spans="1:9" x14ac:dyDescent="0.25">
      <c r="A6022" t="s">
        <v>404</v>
      </c>
      <c r="B6022" s="6">
        <v>45597</v>
      </c>
      <c r="C6022" s="6" t="str">
        <f t="shared" si="94"/>
        <v>Q4 2024</v>
      </c>
      <c r="D6022">
        <v>1</v>
      </c>
      <c r="E6022">
        <v>2</v>
      </c>
      <c r="F6022">
        <v>1.8409250512841</v>
      </c>
      <c r="G6022">
        <v>0.30286120073809097</v>
      </c>
      <c r="H6022" t="s">
        <v>0</v>
      </c>
      <c r="I6022" t="s">
        <v>394</v>
      </c>
    </row>
    <row r="6023" spans="1:9" x14ac:dyDescent="0.25">
      <c r="A6023" t="s">
        <v>402</v>
      </c>
      <c r="B6023" s="6">
        <v>45597</v>
      </c>
      <c r="C6023" s="6" t="str">
        <f t="shared" si="94"/>
        <v>Q4 2024</v>
      </c>
      <c r="D6023">
        <v>7</v>
      </c>
      <c r="E6023">
        <v>7</v>
      </c>
      <c r="F6023">
        <v>1.46828440147032</v>
      </c>
      <c r="G6023">
        <v>-6.9779449075687505E-2</v>
      </c>
      <c r="H6023" t="s">
        <v>0</v>
      </c>
      <c r="I6023" t="s">
        <v>394</v>
      </c>
    </row>
    <row r="6024" spans="1:9" x14ac:dyDescent="0.25">
      <c r="A6024" t="s">
        <v>403</v>
      </c>
      <c r="B6024" s="6">
        <v>45597</v>
      </c>
      <c r="C6024" s="6" t="str">
        <f t="shared" si="94"/>
        <v>Q4 2024</v>
      </c>
      <c r="D6024">
        <v>11</v>
      </c>
      <c r="E6024">
        <v>11</v>
      </c>
      <c r="F6024">
        <v>1.31424220404329</v>
      </c>
      <c r="G6024">
        <v>-0.223821646502709</v>
      </c>
      <c r="H6024" t="s">
        <v>0</v>
      </c>
      <c r="I6024" t="s">
        <v>394</v>
      </c>
    </row>
    <row r="6025" spans="1:9" x14ac:dyDescent="0.25">
      <c r="A6025" t="s">
        <v>394</v>
      </c>
      <c r="B6025" s="6">
        <v>45627</v>
      </c>
      <c r="C6025" s="6" t="str">
        <f t="shared" si="94"/>
        <v>Q4 2024</v>
      </c>
      <c r="D6025">
        <v>11</v>
      </c>
      <c r="E6025">
        <v>10</v>
      </c>
      <c r="F6025">
        <v>1.3037274081846799</v>
      </c>
      <c r="G6025">
        <v>-0.21279754585754401</v>
      </c>
      <c r="H6025" t="s">
        <v>1</v>
      </c>
      <c r="I6025" t="s">
        <v>394</v>
      </c>
    </row>
    <row r="6026" spans="1:9" x14ac:dyDescent="0.25">
      <c r="A6026" t="s">
        <v>401</v>
      </c>
      <c r="B6026" s="6">
        <v>45627</v>
      </c>
      <c r="C6026" s="6" t="str">
        <f t="shared" si="94"/>
        <v>Q4 2024</v>
      </c>
      <c r="D6026">
        <v>2</v>
      </c>
      <c r="E6026">
        <v>2</v>
      </c>
      <c r="F6026">
        <v>1.7814489373500499</v>
      </c>
      <c r="G6026">
        <v>0.26492398330782002</v>
      </c>
      <c r="H6026" t="s">
        <v>1</v>
      </c>
      <c r="I6026" t="s">
        <v>394</v>
      </c>
    </row>
    <row r="6027" spans="1:9" x14ac:dyDescent="0.25">
      <c r="A6027" t="s">
        <v>402</v>
      </c>
      <c r="B6027" s="6">
        <v>45627</v>
      </c>
      <c r="C6027" s="6" t="str">
        <f t="shared" si="94"/>
        <v>Q4 2024</v>
      </c>
      <c r="D6027">
        <v>7</v>
      </c>
      <c r="E6027">
        <v>7</v>
      </c>
      <c r="F6027">
        <v>1.45856625274096</v>
      </c>
      <c r="G6027">
        <v>-5.7958701301268102E-2</v>
      </c>
      <c r="H6027" t="s">
        <v>0</v>
      </c>
      <c r="I6027" t="s">
        <v>394</v>
      </c>
    </row>
    <row r="6028" spans="1:9" x14ac:dyDescent="0.25">
      <c r="A6028" t="s">
        <v>396</v>
      </c>
      <c r="B6028" s="6">
        <v>45627</v>
      </c>
      <c r="C6028" s="6" t="str">
        <f t="shared" si="94"/>
        <v>Q4 2024</v>
      </c>
      <c r="D6028">
        <v>8</v>
      </c>
      <c r="E6028">
        <v>8</v>
      </c>
      <c r="F6028">
        <v>1.42536714365599</v>
      </c>
      <c r="G6028">
        <v>-9.1157810386235993E-2</v>
      </c>
      <c r="H6028" t="s">
        <v>0</v>
      </c>
      <c r="I6028" t="s">
        <v>394</v>
      </c>
    </row>
    <row r="6029" spans="1:9" x14ac:dyDescent="0.25">
      <c r="A6029" t="s">
        <v>397</v>
      </c>
      <c r="B6029" s="6">
        <v>45627</v>
      </c>
      <c r="C6029" s="6" t="str">
        <f t="shared" si="94"/>
        <v>Q4 2024</v>
      </c>
      <c r="D6029">
        <v>3</v>
      </c>
      <c r="E6029">
        <v>3</v>
      </c>
      <c r="F6029">
        <v>1.76603950555024</v>
      </c>
      <c r="G6029">
        <v>0.249514551508011</v>
      </c>
      <c r="H6029" t="s">
        <v>1729</v>
      </c>
      <c r="I6029" t="s">
        <v>394</v>
      </c>
    </row>
    <row r="6030" spans="1:9" x14ac:dyDescent="0.25">
      <c r="A6030" t="s">
        <v>395</v>
      </c>
      <c r="B6030" s="6">
        <v>45627</v>
      </c>
      <c r="C6030" s="6" t="str">
        <f t="shared" si="94"/>
        <v>Q4 2024</v>
      </c>
      <c r="D6030">
        <v>12</v>
      </c>
      <c r="E6030">
        <v>12</v>
      </c>
      <c r="F6030">
        <v>1.1981750067747901</v>
      </c>
      <c r="G6030">
        <v>-0.31834994726743898</v>
      </c>
      <c r="H6030" t="s">
        <v>0</v>
      </c>
      <c r="I6030" t="s">
        <v>394</v>
      </c>
    </row>
    <row r="6031" spans="1:9" x14ac:dyDescent="0.25">
      <c r="A6031" t="s">
        <v>404</v>
      </c>
      <c r="B6031" s="6">
        <v>45627</v>
      </c>
      <c r="C6031" s="6" t="str">
        <f t="shared" si="94"/>
        <v>Q4 2024</v>
      </c>
      <c r="D6031">
        <v>1</v>
      </c>
      <c r="E6031">
        <v>1</v>
      </c>
      <c r="F6031">
        <v>1.8266307997754101</v>
      </c>
      <c r="G6031">
        <v>0.31010584573317901</v>
      </c>
      <c r="H6031" t="s">
        <v>1729</v>
      </c>
      <c r="I6031" t="s">
        <v>394</v>
      </c>
    </row>
    <row r="6032" spans="1:9" x14ac:dyDescent="0.25">
      <c r="A6032" t="s">
        <v>403</v>
      </c>
      <c r="B6032" s="6">
        <v>45627</v>
      </c>
      <c r="C6032" s="6" t="str">
        <f t="shared" si="94"/>
        <v>Q4 2024</v>
      </c>
      <c r="D6032">
        <v>10</v>
      </c>
      <c r="E6032">
        <v>11</v>
      </c>
      <c r="F6032">
        <v>1.3112322937818801</v>
      </c>
      <c r="G6032">
        <v>-0.20529266026035201</v>
      </c>
      <c r="H6032" t="s">
        <v>0</v>
      </c>
      <c r="I6032" t="s">
        <v>394</v>
      </c>
    </row>
    <row r="6033" spans="1:9" x14ac:dyDescent="0.25">
      <c r="A6033" t="s">
        <v>400</v>
      </c>
      <c r="B6033" s="6">
        <v>45627</v>
      </c>
      <c r="C6033" s="6" t="str">
        <f t="shared" si="94"/>
        <v>Q4 2024</v>
      </c>
      <c r="D6033">
        <v>4</v>
      </c>
      <c r="E6033">
        <v>4</v>
      </c>
      <c r="F6033">
        <v>1.6470040693850201</v>
      </c>
      <c r="G6033">
        <v>0.130479115342788</v>
      </c>
      <c r="H6033" t="s">
        <v>1</v>
      </c>
      <c r="I6033" t="s">
        <v>394</v>
      </c>
    </row>
    <row r="6034" spans="1:9" x14ac:dyDescent="0.25">
      <c r="A6034" t="s">
        <v>399</v>
      </c>
      <c r="B6034" s="6">
        <v>45627</v>
      </c>
      <c r="C6034" s="6" t="str">
        <f t="shared" si="94"/>
        <v>Q4 2024</v>
      </c>
      <c r="D6034">
        <v>9</v>
      </c>
      <c r="E6034">
        <v>9</v>
      </c>
      <c r="F6034">
        <v>1.38191209293183</v>
      </c>
      <c r="G6034">
        <v>-0.134612861110398</v>
      </c>
      <c r="H6034" t="s">
        <v>1</v>
      </c>
      <c r="I6034" t="s">
        <v>394</v>
      </c>
    </row>
    <row r="6035" spans="1:9" x14ac:dyDescent="0.25">
      <c r="A6035" t="s">
        <v>398</v>
      </c>
      <c r="B6035" s="6">
        <v>45627</v>
      </c>
      <c r="C6035" s="6" t="str">
        <f t="shared" si="94"/>
        <v>Q4 2024</v>
      </c>
      <c r="D6035">
        <v>5</v>
      </c>
      <c r="E6035">
        <v>5</v>
      </c>
      <c r="F6035">
        <v>1.58167098433367</v>
      </c>
      <c r="G6035">
        <v>6.5146030291440601E-2</v>
      </c>
      <c r="H6035" t="s">
        <v>0</v>
      </c>
      <c r="I6035" t="s">
        <v>394</v>
      </c>
    </row>
    <row r="6036" spans="1:9" x14ac:dyDescent="0.25">
      <c r="A6036" t="s">
        <v>403</v>
      </c>
      <c r="B6036" s="6">
        <v>45658</v>
      </c>
      <c r="C6036" s="6" t="str">
        <f t="shared" si="94"/>
        <v>Q1 2025</v>
      </c>
      <c r="D6036">
        <v>10</v>
      </c>
      <c r="E6036">
        <v>10</v>
      </c>
      <c r="F6036">
        <v>1.3094394894758301</v>
      </c>
      <c r="G6036">
        <v>-0.18239133068204499</v>
      </c>
      <c r="H6036" t="s">
        <v>0</v>
      </c>
      <c r="I6036" t="s">
        <v>394</v>
      </c>
    </row>
    <row r="6037" spans="1:9" x14ac:dyDescent="0.25">
      <c r="A6037" t="s">
        <v>394</v>
      </c>
      <c r="B6037" s="6">
        <v>45658</v>
      </c>
      <c r="C6037" s="6" t="str">
        <f t="shared" si="94"/>
        <v>Q1 2025</v>
      </c>
      <c r="D6037">
        <v>11</v>
      </c>
      <c r="E6037">
        <v>11</v>
      </c>
      <c r="F6037">
        <v>1.2706948192606999</v>
      </c>
      <c r="G6037">
        <v>-0.221136000897174</v>
      </c>
      <c r="H6037" t="s">
        <v>0</v>
      </c>
      <c r="I6037" t="s">
        <v>394</v>
      </c>
    </row>
    <row r="6038" spans="1:9" x14ac:dyDescent="0.25">
      <c r="A6038" t="s">
        <v>400</v>
      </c>
      <c r="B6038" s="6">
        <v>45658</v>
      </c>
      <c r="C6038" s="6" t="str">
        <f t="shared" si="94"/>
        <v>Q1 2025</v>
      </c>
      <c r="D6038">
        <v>4</v>
      </c>
      <c r="E6038">
        <v>4</v>
      </c>
      <c r="F6038">
        <v>1.6139729789539099</v>
      </c>
      <c r="G6038">
        <v>0.12214215879602799</v>
      </c>
      <c r="H6038" t="s">
        <v>1</v>
      </c>
      <c r="I6038" t="s">
        <v>394</v>
      </c>
    </row>
    <row r="6039" spans="1:9" x14ac:dyDescent="0.25">
      <c r="A6039" t="s">
        <v>397</v>
      </c>
      <c r="B6039" s="6">
        <v>45658</v>
      </c>
      <c r="C6039" s="6" t="str">
        <f t="shared" si="94"/>
        <v>Q1 2025</v>
      </c>
      <c r="D6039">
        <v>2</v>
      </c>
      <c r="E6039">
        <v>3</v>
      </c>
      <c r="F6039">
        <v>1.7387555886316499</v>
      </c>
      <c r="G6039">
        <v>0.24692476847377001</v>
      </c>
      <c r="H6039" t="s">
        <v>0</v>
      </c>
      <c r="I6039" t="s">
        <v>394</v>
      </c>
    </row>
    <row r="6040" spans="1:9" x14ac:dyDescent="0.25">
      <c r="A6040" t="s">
        <v>398</v>
      </c>
      <c r="B6040" s="6">
        <v>45658</v>
      </c>
      <c r="C6040" s="6" t="str">
        <f t="shared" si="94"/>
        <v>Q1 2025</v>
      </c>
      <c r="D6040">
        <v>5</v>
      </c>
      <c r="E6040">
        <v>5</v>
      </c>
      <c r="F6040">
        <v>1.55842748711317</v>
      </c>
      <c r="G6040">
        <v>6.6596666955296993E-2</v>
      </c>
      <c r="H6040" t="s">
        <v>1729</v>
      </c>
      <c r="I6040" t="s">
        <v>394</v>
      </c>
    </row>
    <row r="6041" spans="1:9" x14ac:dyDescent="0.25">
      <c r="A6041" t="s">
        <v>395</v>
      </c>
      <c r="B6041" s="6">
        <v>45658</v>
      </c>
      <c r="C6041" s="6" t="str">
        <f t="shared" si="94"/>
        <v>Q1 2025</v>
      </c>
      <c r="D6041">
        <v>12</v>
      </c>
      <c r="E6041">
        <v>12</v>
      </c>
      <c r="F6041">
        <v>1.17789219343666</v>
      </c>
      <c r="G6041">
        <v>-0.31393862672121697</v>
      </c>
      <c r="H6041" t="s">
        <v>0</v>
      </c>
      <c r="I6041" t="s">
        <v>394</v>
      </c>
    </row>
    <row r="6042" spans="1:9" x14ac:dyDescent="0.25">
      <c r="A6042" t="s">
        <v>401</v>
      </c>
      <c r="B6042" s="6">
        <v>45658</v>
      </c>
      <c r="C6042" s="6" t="str">
        <f t="shared" si="94"/>
        <v>Q1 2025</v>
      </c>
      <c r="D6042">
        <v>3</v>
      </c>
      <c r="E6042">
        <v>2</v>
      </c>
      <c r="F6042">
        <v>1.7090025164118401</v>
      </c>
      <c r="G6042">
        <v>0.21717169625396601</v>
      </c>
      <c r="H6042" t="s">
        <v>1</v>
      </c>
      <c r="I6042" t="s">
        <v>394</v>
      </c>
    </row>
    <row r="6043" spans="1:9" x14ac:dyDescent="0.25">
      <c r="A6043" t="s">
        <v>396</v>
      </c>
      <c r="B6043" s="6">
        <v>45658</v>
      </c>
      <c r="C6043" s="6" t="str">
        <f t="shared" si="94"/>
        <v>Q1 2025</v>
      </c>
      <c r="D6043">
        <v>8</v>
      </c>
      <c r="E6043">
        <v>8</v>
      </c>
      <c r="F6043">
        <v>1.39929758018262</v>
      </c>
      <c r="G6043">
        <v>-9.2533239975252493E-2</v>
      </c>
      <c r="H6043" t="s">
        <v>0</v>
      </c>
      <c r="I6043" t="s">
        <v>394</v>
      </c>
    </row>
    <row r="6044" spans="1:9" x14ac:dyDescent="0.25">
      <c r="A6044" t="s">
        <v>399</v>
      </c>
      <c r="B6044" s="6">
        <v>45658</v>
      </c>
      <c r="C6044" s="6" t="str">
        <f t="shared" si="94"/>
        <v>Q1 2025</v>
      </c>
      <c r="D6044">
        <v>9</v>
      </c>
      <c r="E6044">
        <v>9</v>
      </c>
      <c r="F6044">
        <v>1.3595147123203699</v>
      </c>
      <c r="G6044">
        <v>-0.13231610783751099</v>
      </c>
      <c r="H6044" t="s">
        <v>0</v>
      </c>
      <c r="I6044" t="s">
        <v>394</v>
      </c>
    </row>
    <row r="6045" spans="1:9" x14ac:dyDescent="0.25">
      <c r="A6045" t="s">
        <v>402</v>
      </c>
      <c r="B6045" s="6">
        <v>45658</v>
      </c>
      <c r="C6045" s="6" t="str">
        <f t="shared" si="94"/>
        <v>Q1 2025</v>
      </c>
      <c r="D6045">
        <v>7</v>
      </c>
      <c r="E6045">
        <v>7</v>
      </c>
      <c r="F6045">
        <v>1.44497847202151</v>
      </c>
      <c r="G6045">
        <v>-4.6852348136370701E-2</v>
      </c>
      <c r="H6045" t="s">
        <v>0</v>
      </c>
      <c r="I6045" t="s">
        <v>394</v>
      </c>
    </row>
    <row r="6046" spans="1:9" x14ac:dyDescent="0.25">
      <c r="A6046" t="s">
        <v>404</v>
      </c>
      <c r="B6046" s="6">
        <v>45658</v>
      </c>
      <c r="C6046" s="6" t="str">
        <f t="shared" si="94"/>
        <v>Q1 2025</v>
      </c>
      <c r="D6046">
        <v>1</v>
      </c>
      <c r="E6046">
        <v>1</v>
      </c>
      <c r="F6046">
        <v>1.8281631839283901</v>
      </c>
      <c r="G6046">
        <v>0.33633236377050901</v>
      </c>
      <c r="H6046" t="s">
        <v>0</v>
      </c>
      <c r="I6046" t="s">
        <v>394</v>
      </c>
    </row>
    <row r="6047" spans="1:9" x14ac:dyDescent="0.25">
      <c r="A6047" t="s">
        <v>395</v>
      </c>
      <c r="B6047" s="6">
        <v>45689</v>
      </c>
      <c r="C6047" s="6" t="str">
        <f t="shared" si="94"/>
        <v>Q1 2025</v>
      </c>
      <c r="D6047">
        <v>12</v>
      </c>
      <c r="E6047">
        <v>12</v>
      </c>
      <c r="F6047">
        <v>1.15020404186906</v>
      </c>
      <c r="G6047">
        <v>-0.324190668399088</v>
      </c>
      <c r="H6047" t="s">
        <v>0</v>
      </c>
      <c r="I6047" t="s">
        <v>394</v>
      </c>
    </row>
    <row r="6048" spans="1:9" x14ac:dyDescent="0.25">
      <c r="A6048" t="s">
        <v>400</v>
      </c>
      <c r="B6048" s="6">
        <v>45689</v>
      </c>
      <c r="C6048" s="6" t="str">
        <f t="shared" si="94"/>
        <v>Q1 2025</v>
      </c>
      <c r="D6048">
        <v>4</v>
      </c>
      <c r="E6048">
        <v>4</v>
      </c>
      <c r="F6048">
        <v>1.59015974867427</v>
      </c>
      <c r="G6048">
        <v>0.115765038406123</v>
      </c>
      <c r="H6048" t="s">
        <v>1</v>
      </c>
      <c r="I6048" t="s">
        <v>394</v>
      </c>
    </row>
    <row r="6049" spans="1:9" x14ac:dyDescent="0.25">
      <c r="A6049" t="s">
        <v>399</v>
      </c>
      <c r="B6049" s="6">
        <v>45689</v>
      </c>
      <c r="C6049" s="6" t="str">
        <f t="shared" si="94"/>
        <v>Q1 2025</v>
      </c>
      <c r="D6049">
        <v>9</v>
      </c>
      <c r="E6049">
        <v>9</v>
      </c>
      <c r="F6049">
        <v>1.3322498920964001</v>
      </c>
      <c r="G6049">
        <v>-0.14214481817174299</v>
      </c>
      <c r="H6049" t="s">
        <v>1</v>
      </c>
      <c r="I6049" t="s">
        <v>394</v>
      </c>
    </row>
    <row r="6050" spans="1:9" x14ac:dyDescent="0.25">
      <c r="A6050" t="s">
        <v>402</v>
      </c>
      <c r="B6050" s="6">
        <v>45689</v>
      </c>
      <c r="C6050" s="6" t="str">
        <f t="shared" si="94"/>
        <v>Q1 2025</v>
      </c>
      <c r="D6050">
        <v>7</v>
      </c>
      <c r="E6050">
        <v>7</v>
      </c>
      <c r="F6050">
        <v>1.42814302288363</v>
      </c>
      <c r="G6050">
        <v>-4.6251687384517098E-2</v>
      </c>
      <c r="H6050" t="s">
        <v>0</v>
      </c>
      <c r="I6050" t="s">
        <v>394</v>
      </c>
    </row>
    <row r="6051" spans="1:9" x14ac:dyDescent="0.25">
      <c r="A6051" t="s">
        <v>397</v>
      </c>
      <c r="B6051" s="6">
        <v>45689</v>
      </c>
      <c r="C6051" s="6" t="str">
        <f t="shared" si="94"/>
        <v>Q1 2025</v>
      </c>
      <c r="D6051">
        <v>2</v>
      </c>
      <c r="E6051">
        <v>2</v>
      </c>
      <c r="F6051">
        <v>1.7293280546071299</v>
      </c>
      <c r="G6051">
        <v>0.25493334433898202</v>
      </c>
      <c r="H6051" t="s">
        <v>1729</v>
      </c>
      <c r="I6051" t="s">
        <v>394</v>
      </c>
    </row>
    <row r="6052" spans="1:9" x14ac:dyDescent="0.25">
      <c r="A6052" t="s">
        <v>396</v>
      </c>
      <c r="B6052" s="6">
        <v>45689</v>
      </c>
      <c r="C6052" s="6" t="str">
        <f t="shared" si="94"/>
        <v>Q1 2025</v>
      </c>
      <c r="D6052">
        <v>8</v>
      </c>
      <c r="E6052">
        <v>8</v>
      </c>
      <c r="F6052">
        <v>1.3771141199427701</v>
      </c>
      <c r="G6052">
        <v>-9.7280590325375699E-2</v>
      </c>
      <c r="H6052" t="s">
        <v>1</v>
      </c>
      <c r="I6052" t="s">
        <v>394</v>
      </c>
    </row>
    <row r="6053" spans="1:9" x14ac:dyDescent="0.25">
      <c r="A6053" t="s">
        <v>394</v>
      </c>
      <c r="B6053" s="6">
        <v>45689</v>
      </c>
      <c r="C6053" s="6" t="str">
        <f t="shared" si="94"/>
        <v>Q1 2025</v>
      </c>
      <c r="D6053">
        <v>11</v>
      </c>
      <c r="E6053">
        <v>11</v>
      </c>
      <c r="F6053">
        <v>1.24725915182693</v>
      </c>
      <c r="G6053">
        <v>-0.227135558441216</v>
      </c>
      <c r="H6053" t="s">
        <v>0</v>
      </c>
      <c r="I6053" t="s">
        <v>394</v>
      </c>
    </row>
    <row r="6054" spans="1:9" x14ac:dyDescent="0.25">
      <c r="A6054" t="s">
        <v>404</v>
      </c>
      <c r="B6054" s="6">
        <v>45689</v>
      </c>
      <c r="C6054" s="6" t="str">
        <f t="shared" si="94"/>
        <v>Q1 2025</v>
      </c>
      <c r="D6054">
        <v>1</v>
      </c>
      <c r="E6054">
        <v>1</v>
      </c>
      <c r="F6054">
        <v>1.8589780566944401</v>
      </c>
      <c r="G6054">
        <v>0.38458334642629499</v>
      </c>
      <c r="H6054" t="s">
        <v>0</v>
      </c>
      <c r="I6054" t="s">
        <v>394</v>
      </c>
    </row>
    <row r="6055" spans="1:9" x14ac:dyDescent="0.25">
      <c r="A6055" t="s">
        <v>398</v>
      </c>
      <c r="B6055" s="6">
        <v>45689</v>
      </c>
      <c r="C6055" s="6" t="str">
        <f t="shared" si="94"/>
        <v>Q1 2025</v>
      </c>
      <c r="D6055">
        <v>5</v>
      </c>
      <c r="E6055">
        <v>5</v>
      </c>
      <c r="F6055">
        <v>1.5031450709087899</v>
      </c>
      <c r="G6055">
        <v>2.8750360640646198E-2</v>
      </c>
      <c r="H6055" t="s">
        <v>1</v>
      </c>
      <c r="I6055" t="s">
        <v>394</v>
      </c>
    </row>
    <row r="6056" spans="1:9" x14ac:dyDescent="0.25">
      <c r="A6056" t="s">
        <v>403</v>
      </c>
      <c r="B6056" s="6">
        <v>45689</v>
      </c>
      <c r="C6056" s="6" t="str">
        <f t="shared" si="94"/>
        <v>Q1 2025</v>
      </c>
      <c r="D6056">
        <v>10</v>
      </c>
      <c r="E6056">
        <v>10</v>
      </c>
      <c r="F6056">
        <v>1.3028164055363101</v>
      </c>
      <c r="G6056">
        <v>-0.17157830473183799</v>
      </c>
      <c r="H6056" t="s">
        <v>0</v>
      </c>
      <c r="I6056" t="s">
        <v>394</v>
      </c>
    </row>
    <row r="6057" spans="1:9" x14ac:dyDescent="0.25">
      <c r="A6057" t="s">
        <v>401</v>
      </c>
      <c r="B6057" s="6">
        <v>45689</v>
      </c>
      <c r="C6057" s="6" t="str">
        <f t="shared" si="94"/>
        <v>Q1 2025</v>
      </c>
      <c r="D6057">
        <v>3</v>
      </c>
      <c r="E6057">
        <v>3</v>
      </c>
      <c r="F6057">
        <v>1.69894424790988</v>
      </c>
      <c r="G6057">
        <v>0.22454953764173199</v>
      </c>
      <c r="H6057" t="s">
        <v>1729</v>
      </c>
      <c r="I6057" t="s">
        <v>394</v>
      </c>
    </row>
    <row r="6058" spans="1:9" x14ac:dyDescent="0.25">
      <c r="A6058" t="s">
        <v>404</v>
      </c>
      <c r="B6058" s="6">
        <v>45717</v>
      </c>
      <c r="C6058" s="6" t="str">
        <f t="shared" si="94"/>
        <v>Q1 2025</v>
      </c>
      <c r="D6058">
        <v>1</v>
      </c>
      <c r="E6058">
        <v>1</v>
      </c>
      <c r="F6058">
        <v>1.8919022028996899</v>
      </c>
      <c r="G6058">
        <v>0.41832779080825799</v>
      </c>
      <c r="H6058" t="s">
        <v>0</v>
      </c>
      <c r="I6058" t="s">
        <v>394</v>
      </c>
    </row>
    <row r="6059" spans="1:9" x14ac:dyDescent="0.25">
      <c r="A6059" t="s">
        <v>401</v>
      </c>
      <c r="B6059" s="6">
        <v>45717</v>
      </c>
      <c r="C6059" s="6" t="str">
        <f t="shared" si="94"/>
        <v>Q1 2025</v>
      </c>
      <c r="D6059">
        <v>2</v>
      </c>
      <c r="E6059">
        <v>3</v>
      </c>
      <c r="F6059">
        <v>1.7434993122461</v>
      </c>
      <c r="G6059">
        <v>0.26992490015467002</v>
      </c>
      <c r="H6059" t="s">
        <v>0</v>
      </c>
      <c r="I6059" t="s">
        <v>394</v>
      </c>
    </row>
    <row r="6060" spans="1:9" x14ac:dyDescent="0.25">
      <c r="A6060" t="s">
        <v>399</v>
      </c>
      <c r="B6060" s="6">
        <v>45717</v>
      </c>
      <c r="C6060" s="6" t="str">
        <f t="shared" si="94"/>
        <v>Q1 2025</v>
      </c>
      <c r="D6060">
        <v>9</v>
      </c>
      <c r="E6060">
        <v>9</v>
      </c>
      <c r="F6060">
        <v>1.3216174361127799</v>
      </c>
      <c r="G6060">
        <v>-0.15195697597864799</v>
      </c>
      <c r="H6060" t="s">
        <v>1</v>
      </c>
      <c r="I6060" t="s">
        <v>394</v>
      </c>
    </row>
    <row r="6061" spans="1:9" x14ac:dyDescent="0.25">
      <c r="A6061" t="s">
        <v>402</v>
      </c>
      <c r="B6061" s="6">
        <v>45717</v>
      </c>
      <c r="C6061" s="6" t="str">
        <f t="shared" si="94"/>
        <v>Q1 2025</v>
      </c>
      <c r="D6061">
        <v>7</v>
      </c>
      <c r="E6061">
        <v>7</v>
      </c>
      <c r="F6061">
        <v>1.3970499347216601</v>
      </c>
      <c r="G6061">
        <v>-7.6524477369774399E-2</v>
      </c>
      <c r="H6061" t="s">
        <v>1</v>
      </c>
      <c r="I6061" t="s">
        <v>394</v>
      </c>
    </row>
    <row r="6062" spans="1:9" x14ac:dyDescent="0.25">
      <c r="A6062" t="s">
        <v>395</v>
      </c>
      <c r="B6062" s="6">
        <v>45717</v>
      </c>
      <c r="C6062" s="6" t="str">
        <f t="shared" si="94"/>
        <v>Q1 2025</v>
      </c>
      <c r="D6062">
        <v>12</v>
      </c>
      <c r="E6062">
        <v>12</v>
      </c>
      <c r="F6062">
        <v>1.1520433090801101</v>
      </c>
      <c r="G6062">
        <v>-0.32153110301132498</v>
      </c>
      <c r="H6062" t="s">
        <v>0</v>
      </c>
      <c r="I6062" t="s">
        <v>394</v>
      </c>
    </row>
    <row r="6063" spans="1:9" x14ac:dyDescent="0.25">
      <c r="A6063" t="s">
        <v>396</v>
      </c>
      <c r="B6063" s="6">
        <v>45717</v>
      </c>
      <c r="C6063" s="6" t="str">
        <f t="shared" si="94"/>
        <v>Q1 2025</v>
      </c>
      <c r="D6063">
        <v>8</v>
      </c>
      <c r="E6063">
        <v>8</v>
      </c>
      <c r="F6063">
        <v>1.37078395899325</v>
      </c>
      <c r="G6063">
        <v>-0.102790453098178</v>
      </c>
      <c r="H6063" t="s">
        <v>1</v>
      </c>
      <c r="I6063" t="s">
        <v>394</v>
      </c>
    </row>
    <row r="6064" spans="1:9" x14ac:dyDescent="0.25">
      <c r="A6064" t="s">
        <v>394</v>
      </c>
      <c r="B6064" s="6">
        <v>45717</v>
      </c>
      <c r="C6064" s="6" t="str">
        <f t="shared" si="94"/>
        <v>Q1 2025</v>
      </c>
      <c r="D6064">
        <v>11</v>
      </c>
      <c r="E6064">
        <v>11</v>
      </c>
      <c r="F6064">
        <v>1.2931386049878599</v>
      </c>
      <c r="G6064">
        <v>-0.18043580710357501</v>
      </c>
      <c r="H6064" t="s">
        <v>0</v>
      </c>
      <c r="I6064" t="s">
        <v>394</v>
      </c>
    </row>
    <row r="6065" spans="1:9" x14ac:dyDescent="0.25">
      <c r="A6065" t="s">
        <v>398</v>
      </c>
      <c r="B6065" s="6">
        <v>45717</v>
      </c>
      <c r="C6065" s="6" t="str">
        <f t="shared" si="94"/>
        <v>Q1 2025</v>
      </c>
      <c r="D6065">
        <v>5</v>
      </c>
      <c r="E6065">
        <v>5</v>
      </c>
      <c r="F6065">
        <v>1.4798289360131001</v>
      </c>
      <c r="G6065">
        <v>6.25452392167069E-3</v>
      </c>
      <c r="H6065" t="s">
        <v>1</v>
      </c>
      <c r="I6065" t="s">
        <v>394</v>
      </c>
    </row>
    <row r="6066" spans="1:9" x14ac:dyDescent="0.25">
      <c r="A6066" t="s">
        <v>403</v>
      </c>
      <c r="B6066" s="6">
        <v>45717</v>
      </c>
      <c r="C6066" s="6" t="str">
        <f t="shared" si="94"/>
        <v>Q1 2025</v>
      </c>
      <c r="D6066">
        <v>10</v>
      </c>
      <c r="E6066">
        <v>10</v>
      </c>
      <c r="F6066">
        <v>1.31960958560171</v>
      </c>
      <c r="G6066">
        <v>-0.15396482648972701</v>
      </c>
      <c r="H6066" t="s">
        <v>0</v>
      </c>
      <c r="I6066" t="s">
        <v>394</v>
      </c>
    </row>
    <row r="6067" spans="1:9" x14ac:dyDescent="0.25">
      <c r="A6067" t="s">
        <v>400</v>
      </c>
      <c r="B6067" s="6">
        <v>45717</v>
      </c>
      <c r="C6067" s="6" t="str">
        <f t="shared" si="94"/>
        <v>Q1 2025</v>
      </c>
      <c r="D6067">
        <v>4</v>
      </c>
      <c r="E6067">
        <v>4</v>
      </c>
      <c r="F6067">
        <v>1.57772140338245</v>
      </c>
      <c r="G6067">
        <v>0.104146991291015</v>
      </c>
      <c r="H6067" t="s">
        <v>1</v>
      </c>
      <c r="I6067" t="s">
        <v>394</v>
      </c>
    </row>
    <row r="6068" spans="1:9" x14ac:dyDescent="0.25">
      <c r="A6068" t="s">
        <v>397</v>
      </c>
      <c r="B6068" s="6">
        <v>45717</v>
      </c>
      <c r="C6068" s="6" t="str">
        <f t="shared" si="94"/>
        <v>Q1 2025</v>
      </c>
      <c r="D6068">
        <v>3</v>
      </c>
      <c r="E6068">
        <v>2</v>
      </c>
      <c r="F6068">
        <v>1.66212384896705</v>
      </c>
      <c r="G6068">
        <v>0.18854943687561501</v>
      </c>
      <c r="H6068" t="s">
        <v>1</v>
      </c>
      <c r="I6068" t="s">
        <v>394</v>
      </c>
    </row>
    <row r="6069" spans="1:9" x14ac:dyDescent="0.25">
      <c r="A6069" t="s">
        <v>410</v>
      </c>
      <c r="B6069" s="6">
        <v>45292</v>
      </c>
      <c r="C6069" s="6" t="str">
        <f t="shared" si="94"/>
        <v>Q1 2024</v>
      </c>
      <c r="D6069">
        <v>7</v>
      </c>
      <c r="F6069">
        <v>2.2904022179354402</v>
      </c>
      <c r="G6069">
        <v>-2.9159035277843599E-2</v>
      </c>
      <c r="I6069" t="s">
        <v>405</v>
      </c>
    </row>
    <row r="6070" spans="1:9" x14ac:dyDescent="0.25">
      <c r="A6070" t="s">
        <v>415</v>
      </c>
      <c r="B6070" s="6">
        <v>45292</v>
      </c>
      <c r="C6070" s="6" t="str">
        <f t="shared" si="94"/>
        <v>Q1 2024</v>
      </c>
      <c r="D6070">
        <v>10</v>
      </c>
      <c r="E6070">
        <v>12</v>
      </c>
      <c r="F6070">
        <v>1.98480116412512</v>
      </c>
      <c r="G6070">
        <v>-0.33476008908816202</v>
      </c>
      <c r="H6070" t="s">
        <v>0</v>
      </c>
      <c r="I6070" t="s">
        <v>405</v>
      </c>
    </row>
    <row r="6071" spans="1:9" x14ac:dyDescent="0.25">
      <c r="A6071" t="s">
        <v>412</v>
      </c>
      <c r="B6071" s="6">
        <v>45292</v>
      </c>
      <c r="C6071" s="6" t="str">
        <f t="shared" si="94"/>
        <v>Q1 2024</v>
      </c>
      <c r="D6071">
        <v>11</v>
      </c>
      <c r="E6071">
        <v>11</v>
      </c>
      <c r="F6071">
        <v>1.8109650599799201</v>
      </c>
      <c r="G6071">
        <v>-0.50859619323335903</v>
      </c>
      <c r="H6071" t="s">
        <v>1</v>
      </c>
      <c r="I6071" t="s">
        <v>405</v>
      </c>
    </row>
    <row r="6072" spans="1:9" x14ac:dyDescent="0.25">
      <c r="A6072" t="s">
        <v>406</v>
      </c>
      <c r="B6072" s="6">
        <v>45292</v>
      </c>
      <c r="C6072" s="6" t="str">
        <f t="shared" si="94"/>
        <v>Q1 2024</v>
      </c>
      <c r="D6072">
        <v>5</v>
      </c>
      <c r="E6072">
        <v>7</v>
      </c>
      <c r="F6072">
        <v>2.32731854652496</v>
      </c>
      <c r="G6072">
        <v>7.7572933116796198E-3</v>
      </c>
      <c r="H6072" t="s">
        <v>0</v>
      </c>
      <c r="I6072" t="s">
        <v>405</v>
      </c>
    </row>
    <row r="6073" spans="1:9" x14ac:dyDescent="0.25">
      <c r="A6073" t="s">
        <v>413</v>
      </c>
      <c r="B6073" s="6">
        <v>45292</v>
      </c>
      <c r="C6073" s="6" t="str">
        <f t="shared" si="94"/>
        <v>Q1 2024</v>
      </c>
      <c r="D6073">
        <v>9</v>
      </c>
      <c r="E6073">
        <v>2</v>
      </c>
      <c r="F6073">
        <v>2.0856165004143699</v>
      </c>
      <c r="G6073">
        <v>-0.233944752798908</v>
      </c>
      <c r="H6073" t="s">
        <v>1</v>
      </c>
      <c r="I6073" t="s">
        <v>405</v>
      </c>
    </row>
    <row r="6074" spans="1:9" x14ac:dyDescent="0.25">
      <c r="A6074" t="s">
        <v>407</v>
      </c>
      <c r="B6074" s="6">
        <v>45292</v>
      </c>
      <c r="C6074" s="6" t="str">
        <f t="shared" si="94"/>
        <v>Q1 2024</v>
      </c>
      <c r="D6074">
        <v>2</v>
      </c>
      <c r="E6074">
        <v>4</v>
      </c>
      <c r="F6074">
        <v>2.7080544877995898</v>
      </c>
      <c r="G6074">
        <v>0.38849323458630702</v>
      </c>
      <c r="H6074" t="s">
        <v>0</v>
      </c>
      <c r="I6074" t="s">
        <v>405</v>
      </c>
    </row>
    <row r="6075" spans="1:9" x14ac:dyDescent="0.25">
      <c r="A6075" t="s">
        <v>411</v>
      </c>
      <c r="B6075" s="6">
        <v>45292</v>
      </c>
      <c r="C6075" s="6" t="str">
        <f t="shared" si="94"/>
        <v>Q1 2024</v>
      </c>
      <c r="D6075">
        <v>4</v>
      </c>
      <c r="E6075">
        <v>8</v>
      </c>
      <c r="F6075">
        <v>2.4517431551857198</v>
      </c>
      <c r="G6075">
        <v>0.13218190197244201</v>
      </c>
      <c r="H6075" t="s">
        <v>0</v>
      </c>
      <c r="I6075" t="s">
        <v>405</v>
      </c>
    </row>
    <row r="6076" spans="1:9" x14ac:dyDescent="0.25">
      <c r="A6076" t="s">
        <v>405</v>
      </c>
      <c r="B6076" s="6">
        <v>45292</v>
      </c>
      <c r="C6076" s="6" t="str">
        <f t="shared" si="94"/>
        <v>Q1 2024</v>
      </c>
      <c r="D6076">
        <v>8</v>
      </c>
      <c r="E6076">
        <v>5</v>
      </c>
      <c r="F6076">
        <v>2.1634217184116702</v>
      </c>
      <c r="G6076">
        <v>-0.156139534801608</v>
      </c>
      <c r="H6076" t="s">
        <v>1</v>
      </c>
      <c r="I6076" t="s">
        <v>405</v>
      </c>
    </row>
    <row r="6077" spans="1:9" x14ac:dyDescent="0.25">
      <c r="A6077" t="s">
        <v>414</v>
      </c>
      <c r="B6077" s="6">
        <v>45292</v>
      </c>
      <c r="C6077" s="6" t="str">
        <f t="shared" si="94"/>
        <v>Q1 2024</v>
      </c>
      <c r="D6077">
        <v>1</v>
      </c>
      <c r="E6077">
        <v>6</v>
      </c>
      <c r="F6077">
        <v>2.8606891561750101</v>
      </c>
      <c r="G6077">
        <v>0.54112790296173097</v>
      </c>
      <c r="H6077" t="s">
        <v>0</v>
      </c>
      <c r="I6077" t="s">
        <v>405</v>
      </c>
    </row>
    <row r="6078" spans="1:9" x14ac:dyDescent="0.25">
      <c r="A6078" t="s">
        <v>409</v>
      </c>
      <c r="B6078" s="6">
        <v>45292</v>
      </c>
      <c r="C6078" s="6" t="str">
        <f t="shared" si="94"/>
        <v>Q1 2024</v>
      </c>
      <c r="D6078">
        <v>3</v>
      </c>
      <c r="E6078">
        <v>3</v>
      </c>
      <c r="F6078">
        <v>2.512600525581</v>
      </c>
      <c r="G6078">
        <v>0.193039272367725</v>
      </c>
      <c r="H6078" t="s">
        <v>1</v>
      </c>
      <c r="I6078" t="s">
        <v>405</v>
      </c>
    </row>
    <row r="6079" spans="1:9" x14ac:dyDescent="0.25">
      <c r="A6079" t="s">
        <v>406</v>
      </c>
      <c r="B6079" s="6">
        <v>45323</v>
      </c>
      <c r="C6079" s="6" t="str">
        <f t="shared" si="94"/>
        <v>Q1 2024</v>
      </c>
      <c r="D6079">
        <v>8</v>
      </c>
      <c r="E6079">
        <v>5</v>
      </c>
      <c r="F6079">
        <v>2.1673766863389701</v>
      </c>
      <c r="G6079">
        <v>-0.119787569573774</v>
      </c>
      <c r="H6079" t="s">
        <v>1</v>
      </c>
      <c r="I6079" t="s">
        <v>405</v>
      </c>
    </row>
    <row r="6080" spans="1:9" x14ac:dyDescent="0.25">
      <c r="A6080" t="s">
        <v>415</v>
      </c>
      <c r="B6080" s="6">
        <v>45323</v>
      </c>
      <c r="C6080" s="6" t="str">
        <f t="shared" si="94"/>
        <v>Q1 2024</v>
      </c>
      <c r="D6080">
        <v>11</v>
      </c>
      <c r="E6080">
        <v>10</v>
      </c>
      <c r="F6080">
        <v>1.99482138762504</v>
      </c>
      <c r="G6080">
        <v>-0.29234286828771</v>
      </c>
      <c r="H6080" t="s">
        <v>1</v>
      </c>
      <c r="I6080" t="s">
        <v>405</v>
      </c>
    </row>
    <row r="6081" spans="1:9" x14ac:dyDescent="0.25">
      <c r="A6081" t="s">
        <v>413</v>
      </c>
      <c r="B6081" s="6">
        <v>45323</v>
      </c>
      <c r="C6081" s="6" t="str">
        <f t="shared" si="94"/>
        <v>Q1 2024</v>
      </c>
      <c r="D6081">
        <v>10</v>
      </c>
      <c r="E6081">
        <v>9</v>
      </c>
      <c r="F6081">
        <v>2.1137593081899402</v>
      </c>
      <c r="G6081">
        <v>-0.17340494772281201</v>
      </c>
      <c r="H6081" t="s">
        <v>1</v>
      </c>
      <c r="I6081" t="s">
        <v>405</v>
      </c>
    </row>
    <row r="6082" spans="1:9" x14ac:dyDescent="0.25">
      <c r="A6082" t="s">
        <v>405</v>
      </c>
      <c r="B6082" s="6">
        <v>45323</v>
      </c>
      <c r="C6082" s="6" t="str">
        <f t="shared" si="94"/>
        <v>Q1 2024</v>
      </c>
      <c r="D6082">
        <v>7</v>
      </c>
      <c r="E6082">
        <v>8</v>
      </c>
      <c r="F6082">
        <v>2.1749156123345101</v>
      </c>
      <c r="G6082">
        <v>-0.112248643578236</v>
      </c>
      <c r="H6082" t="s">
        <v>0</v>
      </c>
      <c r="I6082" t="s">
        <v>405</v>
      </c>
    </row>
    <row r="6083" spans="1:9" x14ac:dyDescent="0.25">
      <c r="A6083" t="s">
        <v>408</v>
      </c>
      <c r="B6083" s="6">
        <v>45323</v>
      </c>
      <c r="C6083" s="6" t="str">
        <f t="shared" ref="C6083:C6146" si="95">"Q" &amp; ROUNDUP(MONTH(B6083)/3, 0) &amp; " " &amp; YEAR(B6083)</f>
        <v>Q1 2024</v>
      </c>
      <c r="D6083">
        <v>9</v>
      </c>
      <c r="E6083">
        <v>1</v>
      </c>
      <c r="F6083">
        <v>2.1554260505082299</v>
      </c>
      <c r="G6083">
        <v>-0.106684493331738</v>
      </c>
      <c r="H6083" t="s">
        <v>1</v>
      </c>
      <c r="I6083" t="s">
        <v>405</v>
      </c>
    </row>
    <row r="6084" spans="1:9" x14ac:dyDescent="0.25">
      <c r="A6084" t="s">
        <v>412</v>
      </c>
      <c r="B6084" s="6">
        <v>45323</v>
      </c>
      <c r="C6084" s="6" t="str">
        <f t="shared" si="95"/>
        <v>Q1 2024</v>
      </c>
      <c r="D6084">
        <v>12</v>
      </c>
      <c r="E6084">
        <v>11</v>
      </c>
      <c r="F6084">
        <v>1.80010095194964</v>
      </c>
      <c r="G6084">
        <v>-0.48706330396310898</v>
      </c>
      <c r="H6084" t="s">
        <v>1</v>
      </c>
      <c r="I6084" t="s">
        <v>405</v>
      </c>
    </row>
    <row r="6085" spans="1:9" x14ac:dyDescent="0.25">
      <c r="A6085" t="s">
        <v>410</v>
      </c>
      <c r="B6085" s="6">
        <v>45323</v>
      </c>
      <c r="C6085" s="6" t="str">
        <f t="shared" si="95"/>
        <v>Q1 2024</v>
      </c>
      <c r="D6085">
        <v>6</v>
      </c>
      <c r="E6085">
        <v>7</v>
      </c>
      <c r="F6085">
        <v>2.2408394518869699</v>
      </c>
      <c r="G6085">
        <v>-4.6324804025781298E-2</v>
      </c>
      <c r="H6085" t="s">
        <v>0</v>
      </c>
      <c r="I6085" t="s">
        <v>405</v>
      </c>
    </row>
    <row r="6086" spans="1:9" x14ac:dyDescent="0.25">
      <c r="A6086" t="s">
        <v>409</v>
      </c>
      <c r="B6086" s="6">
        <v>45323</v>
      </c>
      <c r="C6086" s="6" t="str">
        <f t="shared" si="95"/>
        <v>Q1 2024</v>
      </c>
      <c r="D6086">
        <v>3</v>
      </c>
      <c r="E6086">
        <v>3</v>
      </c>
      <c r="F6086">
        <v>2.51159692757204</v>
      </c>
      <c r="G6086">
        <v>0.22443267165929501</v>
      </c>
      <c r="H6086" t="s">
        <v>0</v>
      </c>
      <c r="I6086" t="s">
        <v>405</v>
      </c>
    </row>
    <row r="6087" spans="1:9" x14ac:dyDescent="0.25">
      <c r="A6087" t="s">
        <v>407</v>
      </c>
      <c r="B6087" s="6">
        <v>45323</v>
      </c>
      <c r="C6087" s="6" t="str">
        <f t="shared" si="95"/>
        <v>Q1 2024</v>
      </c>
      <c r="D6087">
        <v>2</v>
      </c>
      <c r="E6087">
        <v>2</v>
      </c>
      <c r="F6087">
        <v>2.6479432482146401</v>
      </c>
      <c r="G6087">
        <v>0.36077899230188998</v>
      </c>
      <c r="H6087" t="s">
        <v>1</v>
      </c>
      <c r="I6087" t="s">
        <v>405</v>
      </c>
    </row>
    <row r="6088" spans="1:9" x14ac:dyDescent="0.25">
      <c r="A6088" t="s">
        <v>414</v>
      </c>
      <c r="B6088" s="6">
        <v>45323</v>
      </c>
      <c r="C6088" s="6" t="str">
        <f t="shared" si="95"/>
        <v>Q1 2024</v>
      </c>
      <c r="D6088">
        <v>1</v>
      </c>
      <c r="E6088">
        <v>1</v>
      </c>
      <c r="F6088">
        <v>2.8392142045608701</v>
      </c>
      <c r="G6088">
        <v>0.55204994864812096</v>
      </c>
      <c r="H6088" t="s">
        <v>1729</v>
      </c>
      <c r="I6088" t="s">
        <v>405</v>
      </c>
    </row>
    <row r="6089" spans="1:9" x14ac:dyDescent="0.25">
      <c r="A6089" t="s">
        <v>411</v>
      </c>
      <c r="B6089" s="6">
        <v>45323</v>
      </c>
      <c r="C6089" s="6" t="str">
        <f t="shared" si="95"/>
        <v>Q1 2024</v>
      </c>
      <c r="D6089">
        <v>4</v>
      </c>
      <c r="E6089">
        <v>4</v>
      </c>
      <c r="F6089">
        <v>2.3994686586155098</v>
      </c>
      <c r="G6089">
        <v>0.112304402702761</v>
      </c>
      <c r="H6089" t="s">
        <v>1</v>
      </c>
      <c r="I6089" t="s">
        <v>405</v>
      </c>
    </row>
    <row r="6090" spans="1:9" x14ac:dyDescent="0.25">
      <c r="A6090" t="s">
        <v>413</v>
      </c>
      <c r="B6090" s="6">
        <v>45352</v>
      </c>
      <c r="C6090" s="6" t="str">
        <f t="shared" si="95"/>
        <v>Q1 2024</v>
      </c>
      <c r="D6090">
        <v>10</v>
      </c>
      <c r="E6090">
        <v>10</v>
      </c>
      <c r="F6090">
        <v>2.09530005295876</v>
      </c>
      <c r="G6090">
        <v>-0.15644547002266901</v>
      </c>
      <c r="H6090" t="s">
        <v>0</v>
      </c>
      <c r="I6090" t="s">
        <v>405</v>
      </c>
    </row>
    <row r="6091" spans="1:9" x14ac:dyDescent="0.25">
      <c r="A6091" t="s">
        <v>415</v>
      </c>
      <c r="B6091" s="6">
        <v>45352</v>
      </c>
      <c r="C6091" s="6" t="str">
        <f t="shared" si="95"/>
        <v>Q1 2024</v>
      </c>
      <c r="D6091">
        <v>11</v>
      </c>
      <c r="E6091">
        <v>11</v>
      </c>
      <c r="F6091">
        <v>2.0050576005424698</v>
      </c>
      <c r="G6091">
        <v>-0.24668792243895801</v>
      </c>
      <c r="H6091" t="s">
        <v>0</v>
      </c>
      <c r="I6091" t="s">
        <v>405</v>
      </c>
    </row>
    <row r="6092" spans="1:9" x14ac:dyDescent="0.25">
      <c r="A6092" t="s">
        <v>406</v>
      </c>
      <c r="B6092" s="6">
        <v>45352</v>
      </c>
      <c r="C6092" s="6" t="str">
        <f t="shared" si="95"/>
        <v>Q1 2024</v>
      </c>
      <c r="D6092">
        <v>9</v>
      </c>
      <c r="E6092">
        <v>8</v>
      </c>
      <c r="F6092">
        <v>2.1493692225676599</v>
      </c>
      <c r="G6092">
        <v>-0.10237630041377099</v>
      </c>
      <c r="H6092" t="s">
        <v>1</v>
      </c>
      <c r="I6092" t="s">
        <v>405</v>
      </c>
    </row>
    <row r="6093" spans="1:9" x14ac:dyDescent="0.25">
      <c r="A6093" t="s">
        <v>410</v>
      </c>
      <c r="B6093" s="6">
        <v>45352</v>
      </c>
      <c r="C6093" s="6" t="str">
        <f t="shared" si="95"/>
        <v>Q1 2024</v>
      </c>
      <c r="D6093">
        <v>5</v>
      </c>
      <c r="E6093">
        <v>6</v>
      </c>
      <c r="F6093">
        <v>2.2637702151251902</v>
      </c>
      <c r="G6093">
        <v>1.20246921437607E-2</v>
      </c>
      <c r="H6093" t="s">
        <v>0</v>
      </c>
      <c r="I6093" t="s">
        <v>405</v>
      </c>
    </row>
    <row r="6094" spans="1:9" x14ac:dyDescent="0.25">
      <c r="A6094" t="s">
        <v>411</v>
      </c>
      <c r="B6094" s="6">
        <v>45352</v>
      </c>
      <c r="C6094" s="6" t="str">
        <f t="shared" si="95"/>
        <v>Q1 2024</v>
      </c>
      <c r="D6094">
        <v>4</v>
      </c>
      <c r="E6094">
        <v>4</v>
      </c>
      <c r="F6094">
        <v>2.3221331860898999</v>
      </c>
      <c r="G6094">
        <v>7.0387663108468695E-2</v>
      </c>
      <c r="H6094" t="s">
        <v>1</v>
      </c>
      <c r="I6094" t="s">
        <v>405</v>
      </c>
    </row>
    <row r="6095" spans="1:9" x14ac:dyDescent="0.25">
      <c r="A6095" t="s">
        <v>408</v>
      </c>
      <c r="B6095" s="6">
        <v>45352</v>
      </c>
      <c r="C6095" s="6" t="str">
        <f t="shared" si="95"/>
        <v>Q1 2024</v>
      </c>
      <c r="D6095">
        <v>7</v>
      </c>
      <c r="E6095">
        <v>9</v>
      </c>
      <c r="F6095">
        <v>2.1849713764764802</v>
      </c>
      <c r="G6095">
        <v>-6.6774146504942899E-2</v>
      </c>
      <c r="H6095" t="s">
        <v>0</v>
      </c>
      <c r="I6095" t="s">
        <v>405</v>
      </c>
    </row>
    <row r="6096" spans="1:9" x14ac:dyDescent="0.25">
      <c r="A6096" t="s">
        <v>412</v>
      </c>
      <c r="B6096" s="6">
        <v>45352</v>
      </c>
      <c r="C6096" s="6" t="str">
        <f t="shared" si="95"/>
        <v>Q1 2024</v>
      </c>
      <c r="D6096">
        <v>12</v>
      </c>
      <c r="E6096">
        <v>12</v>
      </c>
      <c r="F6096">
        <v>1.7717119734353</v>
      </c>
      <c r="G6096">
        <v>-0.48003354954612698</v>
      </c>
      <c r="H6096" t="s">
        <v>0</v>
      </c>
      <c r="I6096" t="s">
        <v>405</v>
      </c>
    </row>
    <row r="6097" spans="1:9" x14ac:dyDescent="0.25">
      <c r="A6097" t="s">
        <v>405</v>
      </c>
      <c r="B6097" s="6">
        <v>45352</v>
      </c>
      <c r="C6097" s="6" t="str">
        <f t="shared" si="95"/>
        <v>Q1 2024</v>
      </c>
      <c r="D6097">
        <v>8</v>
      </c>
      <c r="E6097">
        <v>7</v>
      </c>
      <c r="F6097">
        <v>2.15214701794212</v>
      </c>
      <c r="G6097">
        <v>-9.9598505039304897E-2</v>
      </c>
      <c r="H6097" t="s">
        <v>1</v>
      </c>
      <c r="I6097" t="s">
        <v>405</v>
      </c>
    </row>
    <row r="6098" spans="1:9" x14ac:dyDescent="0.25">
      <c r="A6098" t="s">
        <v>409</v>
      </c>
      <c r="B6098" s="6">
        <v>45352</v>
      </c>
      <c r="C6098" s="6" t="str">
        <f t="shared" si="95"/>
        <v>Q1 2024</v>
      </c>
      <c r="D6098">
        <v>3</v>
      </c>
      <c r="E6098">
        <v>3</v>
      </c>
      <c r="F6098">
        <v>2.4519408427772298</v>
      </c>
      <c r="G6098">
        <v>0.20019531979579699</v>
      </c>
      <c r="H6098" t="s">
        <v>1</v>
      </c>
      <c r="I6098" t="s">
        <v>405</v>
      </c>
    </row>
    <row r="6099" spans="1:9" x14ac:dyDescent="0.25">
      <c r="A6099" t="s">
        <v>414</v>
      </c>
      <c r="B6099" s="6">
        <v>45352</v>
      </c>
      <c r="C6099" s="6" t="str">
        <f t="shared" si="95"/>
        <v>Q1 2024</v>
      </c>
      <c r="D6099">
        <v>1</v>
      </c>
      <c r="E6099">
        <v>1</v>
      </c>
      <c r="F6099">
        <v>2.7751658329420401</v>
      </c>
      <c r="G6099">
        <v>0.52342030996061695</v>
      </c>
      <c r="H6099" t="s">
        <v>1</v>
      </c>
      <c r="I6099" t="s">
        <v>405</v>
      </c>
    </row>
    <row r="6100" spans="1:9" x14ac:dyDescent="0.25">
      <c r="A6100" t="s">
        <v>407</v>
      </c>
      <c r="B6100" s="6">
        <v>45352</v>
      </c>
      <c r="C6100" s="6" t="str">
        <f t="shared" si="95"/>
        <v>Q1 2024</v>
      </c>
      <c r="D6100">
        <v>2</v>
      </c>
      <c r="E6100">
        <v>2</v>
      </c>
      <c r="F6100">
        <v>2.5976334319385499</v>
      </c>
      <c r="G6100">
        <v>0.34588790895712701</v>
      </c>
      <c r="H6100" t="s">
        <v>1729</v>
      </c>
      <c r="I6100" t="s">
        <v>405</v>
      </c>
    </row>
    <row r="6101" spans="1:9" x14ac:dyDescent="0.25">
      <c r="A6101" t="s">
        <v>405</v>
      </c>
      <c r="B6101" s="6">
        <v>45383</v>
      </c>
      <c r="C6101" s="6" t="str">
        <f t="shared" si="95"/>
        <v>Q2 2024</v>
      </c>
      <c r="D6101">
        <v>9</v>
      </c>
      <c r="E6101">
        <v>8</v>
      </c>
      <c r="F6101">
        <v>2.1054483380860001</v>
      </c>
      <c r="G6101">
        <v>-0.135401318315619</v>
      </c>
      <c r="H6101" t="s">
        <v>1</v>
      </c>
      <c r="I6101" t="s">
        <v>405</v>
      </c>
    </row>
    <row r="6102" spans="1:9" x14ac:dyDescent="0.25">
      <c r="A6102" t="s">
        <v>412</v>
      </c>
      <c r="B6102" s="6">
        <v>45383</v>
      </c>
      <c r="C6102" s="6" t="str">
        <f t="shared" si="95"/>
        <v>Q2 2024</v>
      </c>
      <c r="D6102">
        <v>12</v>
      </c>
      <c r="E6102">
        <v>12</v>
      </c>
      <c r="F6102">
        <v>1.79562037017522</v>
      </c>
      <c r="G6102">
        <v>-0.44522928622639801</v>
      </c>
      <c r="H6102" t="s">
        <v>0</v>
      </c>
      <c r="I6102" t="s">
        <v>405</v>
      </c>
    </row>
    <row r="6103" spans="1:9" x14ac:dyDescent="0.25">
      <c r="A6103" t="s">
        <v>411</v>
      </c>
      <c r="B6103" s="6">
        <v>45383</v>
      </c>
      <c r="C6103" s="6" t="str">
        <f t="shared" si="95"/>
        <v>Q2 2024</v>
      </c>
      <c r="D6103">
        <v>4</v>
      </c>
      <c r="E6103">
        <v>4</v>
      </c>
      <c r="F6103">
        <v>2.35285033542262</v>
      </c>
      <c r="G6103">
        <v>0.112000679021003</v>
      </c>
      <c r="H6103" t="s">
        <v>0</v>
      </c>
      <c r="I6103" t="s">
        <v>405</v>
      </c>
    </row>
    <row r="6104" spans="1:9" x14ac:dyDescent="0.25">
      <c r="A6104" t="s">
        <v>415</v>
      </c>
      <c r="B6104" s="6">
        <v>45383</v>
      </c>
      <c r="C6104" s="6" t="str">
        <f t="shared" si="95"/>
        <v>Q2 2024</v>
      </c>
      <c r="D6104">
        <v>11</v>
      </c>
      <c r="E6104">
        <v>11</v>
      </c>
      <c r="F6104">
        <v>1.9948809499800499</v>
      </c>
      <c r="G6104">
        <v>-0.24596870642157301</v>
      </c>
      <c r="H6104" t="s">
        <v>0</v>
      </c>
      <c r="I6104" t="s">
        <v>405</v>
      </c>
    </row>
    <row r="6105" spans="1:9" x14ac:dyDescent="0.25">
      <c r="A6105" t="s">
        <v>407</v>
      </c>
      <c r="B6105" s="6">
        <v>45383</v>
      </c>
      <c r="C6105" s="6" t="str">
        <f t="shared" si="95"/>
        <v>Q2 2024</v>
      </c>
      <c r="D6105">
        <v>2</v>
      </c>
      <c r="E6105">
        <v>2</v>
      </c>
      <c r="F6105">
        <v>2.5726347413248098</v>
      </c>
      <c r="G6105">
        <v>0.33178508492318998</v>
      </c>
      <c r="H6105" t="s">
        <v>1729</v>
      </c>
      <c r="I6105" t="s">
        <v>405</v>
      </c>
    </row>
    <row r="6106" spans="1:9" x14ac:dyDescent="0.25">
      <c r="A6106" t="s">
        <v>410</v>
      </c>
      <c r="B6106" s="6">
        <v>45383</v>
      </c>
      <c r="C6106" s="6" t="str">
        <f t="shared" si="95"/>
        <v>Q2 2024</v>
      </c>
      <c r="D6106">
        <v>6</v>
      </c>
      <c r="E6106">
        <v>5</v>
      </c>
      <c r="F6106">
        <v>2.2223752370613599</v>
      </c>
      <c r="G6106">
        <v>-1.8474419340256999E-2</v>
      </c>
      <c r="H6106" t="s">
        <v>1</v>
      </c>
      <c r="I6106" t="s">
        <v>405</v>
      </c>
    </row>
    <row r="6107" spans="1:9" x14ac:dyDescent="0.25">
      <c r="A6107" t="s">
        <v>409</v>
      </c>
      <c r="B6107" s="6">
        <v>45383</v>
      </c>
      <c r="C6107" s="6" t="str">
        <f t="shared" si="95"/>
        <v>Q2 2024</v>
      </c>
      <c r="D6107">
        <v>3</v>
      </c>
      <c r="E6107">
        <v>3</v>
      </c>
      <c r="F6107">
        <v>2.3955168607538999</v>
      </c>
      <c r="G6107">
        <v>0.15466720435228301</v>
      </c>
      <c r="H6107" t="s">
        <v>1</v>
      </c>
      <c r="I6107" t="s">
        <v>405</v>
      </c>
    </row>
    <row r="6108" spans="1:9" x14ac:dyDescent="0.25">
      <c r="A6108" t="s">
        <v>406</v>
      </c>
      <c r="B6108" s="6">
        <v>45383</v>
      </c>
      <c r="C6108" s="6" t="str">
        <f t="shared" si="95"/>
        <v>Q2 2024</v>
      </c>
      <c r="D6108">
        <v>7</v>
      </c>
      <c r="E6108">
        <v>9</v>
      </c>
      <c r="F6108">
        <v>2.2071959292666499</v>
      </c>
      <c r="G6108">
        <v>-3.3653727134968302E-2</v>
      </c>
      <c r="H6108" t="s">
        <v>0</v>
      </c>
      <c r="I6108" t="s">
        <v>405</v>
      </c>
    </row>
    <row r="6109" spans="1:9" x14ac:dyDescent="0.25">
      <c r="A6109" t="s">
        <v>414</v>
      </c>
      <c r="B6109" s="6">
        <v>45383</v>
      </c>
      <c r="C6109" s="6" t="str">
        <f t="shared" si="95"/>
        <v>Q2 2024</v>
      </c>
      <c r="D6109">
        <v>1</v>
      </c>
      <c r="E6109">
        <v>1</v>
      </c>
      <c r="F6109">
        <v>2.7596550412212602</v>
      </c>
      <c r="G6109">
        <v>0.51880538481964</v>
      </c>
      <c r="H6109" t="s">
        <v>1729</v>
      </c>
      <c r="I6109" t="s">
        <v>405</v>
      </c>
    </row>
    <row r="6110" spans="1:9" x14ac:dyDescent="0.25">
      <c r="A6110" t="s">
        <v>408</v>
      </c>
      <c r="B6110" s="6">
        <v>45383</v>
      </c>
      <c r="C6110" s="6" t="str">
        <f t="shared" si="95"/>
        <v>Q2 2024</v>
      </c>
      <c r="D6110">
        <v>8</v>
      </c>
      <c r="E6110">
        <v>7</v>
      </c>
      <c r="F6110">
        <v>2.1974970046965301</v>
      </c>
      <c r="G6110">
        <v>-4.3352651705088598E-2</v>
      </c>
      <c r="H6110" t="s">
        <v>1</v>
      </c>
      <c r="I6110" t="s">
        <v>405</v>
      </c>
    </row>
    <row r="6111" spans="1:9" x14ac:dyDescent="0.25">
      <c r="A6111" t="s">
        <v>413</v>
      </c>
      <c r="B6111" s="6">
        <v>45383</v>
      </c>
      <c r="C6111" s="6" t="str">
        <f t="shared" si="95"/>
        <v>Q2 2024</v>
      </c>
      <c r="D6111">
        <v>10</v>
      </c>
      <c r="E6111">
        <v>10</v>
      </c>
      <c r="F6111">
        <v>2.0456714124294102</v>
      </c>
      <c r="G6111">
        <v>-0.19517824397220701</v>
      </c>
      <c r="H6111" t="s">
        <v>1</v>
      </c>
      <c r="I6111" t="s">
        <v>405</v>
      </c>
    </row>
    <row r="6112" spans="1:9" x14ac:dyDescent="0.25">
      <c r="A6112" t="s">
        <v>414</v>
      </c>
      <c r="B6112" s="6">
        <v>45413</v>
      </c>
      <c r="C6112" s="6" t="str">
        <f t="shared" si="95"/>
        <v>Q2 2024</v>
      </c>
      <c r="D6112">
        <v>1</v>
      </c>
      <c r="E6112">
        <v>1</v>
      </c>
      <c r="F6112">
        <v>2.66819621800978</v>
      </c>
      <c r="G6112">
        <v>0.44402952526869799</v>
      </c>
      <c r="H6112" t="s">
        <v>1</v>
      </c>
      <c r="I6112" t="s">
        <v>405</v>
      </c>
    </row>
    <row r="6113" spans="1:9" x14ac:dyDescent="0.25">
      <c r="A6113" t="s">
        <v>410</v>
      </c>
      <c r="B6113" s="6">
        <v>45413</v>
      </c>
      <c r="C6113" s="6" t="str">
        <f t="shared" si="95"/>
        <v>Q2 2024</v>
      </c>
      <c r="D6113">
        <v>8</v>
      </c>
      <c r="E6113">
        <v>6</v>
      </c>
      <c r="F6113">
        <v>2.1678311053703201</v>
      </c>
      <c r="G6113">
        <v>-5.6335587370764703E-2</v>
      </c>
      <c r="H6113" t="s">
        <v>1</v>
      </c>
      <c r="I6113" t="s">
        <v>405</v>
      </c>
    </row>
    <row r="6114" spans="1:9" x14ac:dyDescent="0.25">
      <c r="A6114" t="s">
        <v>407</v>
      </c>
      <c r="B6114" s="6">
        <v>45413</v>
      </c>
      <c r="C6114" s="6" t="str">
        <f t="shared" si="95"/>
        <v>Q2 2024</v>
      </c>
      <c r="D6114">
        <v>2</v>
      </c>
      <c r="E6114">
        <v>2</v>
      </c>
      <c r="F6114">
        <v>2.5048540685678602</v>
      </c>
      <c r="G6114">
        <v>0.280687375826777</v>
      </c>
      <c r="H6114" t="s">
        <v>1</v>
      </c>
      <c r="I6114" t="s">
        <v>405</v>
      </c>
    </row>
    <row r="6115" spans="1:9" x14ac:dyDescent="0.25">
      <c r="A6115" t="s">
        <v>415</v>
      </c>
      <c r="B6115" s="6">
        <v>45413</v>
      </c>
      <c r="C6115" s="6" t="str">
        <f t="shared" si="95"/>
        <v>Q2 2024</v>
      </c>
      <c r="D6115">
        <v>10</v>
      </c>
      <c r="E6115">
        <v>11</v>
      </c>
      <c r="F6115">
        <v>2.0337530901818099</v>
      </c>
      <c r="G6115">
        <v>-0.190413602559275</v>
      </c>
      <c r="H6115" t="s">
        <v>0</v>
      </c>
      <c r="I6115" t="s">
        <v>405</v>
      </c>
    </row>
    <row r="6116" spans="1:9" x14ac:dyDescent="0.25">
      <c r="A6116" t="s">
        <v>411</v>
      </c>
      <c r="B6116" s="6">
        <v>45413</v>
      </c>
      <c r="C6116" s="6" t="str">
        <f t="shared" si="95"/>
        <v>Q2 2024</v>
      </c>
      <c r="D6116">
        <v>4</v>
      </c>
      <c r="E6116">
        <v>4</v>
      </c>
      <c r="F6116">
        <v>2.3345150136096802</v>
      </c>
      <c r="G6116">
        <v>0.110348320868601</v>
      </c>
      <c r="H6116" t="s">
        <v>1729</v>
      </c>
      <c r="I6116" t="s">
        <v>405</v>
      </c>
    </row>
    <row r="6117" spans="1:9" x14ac:dyDescent="0.25">
      <c r="A6117" t="s">
        <v>405</v>
      </c>
      <c r="B6117" s="6">
        <v>45413</v>
      </c>
      <c r="C6117" s="6" t="str">
        <f t="shared" si="95"/>
        <v>Q2 2024</v>
      </c>
      <c r="D6117">
        <v>9</v>
      </c>
      <c r="E6117">
        <v>9</v>
      </c>
      <c r="F6117">
        <v>2.1192091113182698</v>
      </c>
      <c r="G6117">
        <v>-0.104957581422812</v>
      </c>
      <c r="H6117" t="s">
        <v>0</v>
      </c>
      <c r="I6117" t="s">
        <v>405</v>
      </c>
    </row>
    <row r="6118" spans="1:9" x14ac:dyDescent="0.25">
      <c r="A6118" t="s">
        <v>413</v>
      </c>
      <c r="B6118" s="6">
        <v>45413</v>
      </c>
      <c r="C6118" s="6" t="str">
        <f t="shared" si="95"/>
        <v>Q2 2024</v>
      </c>
      <c r="D6118">
        <v>11</v>
      </c>
      <c r="E6118">
        <v>10</v>
      </c>
      <c r="F6118">
        <v>1.9551817233625901</v>
      </c>
      <c r="G6118">
        <v>-0.26898496937849098</v>
      </c>
      <c r="H6118" t="s">
        <v>1</v>
      </c>
      <c r="I6118" t="s">
        <v>405</v>
      </c>
    </row>
    <row r="6119" spans="1:9" x14ac:dyDescent="0.25">
      <c r="A6119" t="s">
        <v>408</v>
      </c>
      <c r="B6119" s="6">
        <v>45413</v>
      </c>
      <c r="C6119" s="6" t="str">
        <f t="shared" si="95"/>
        <v>Q2 2024</v>
      </c>
      <c r="D6119">
        <v>7</v>
      </c>
      <c r="E6119">
        <v>8</v>
      </c>
      <c r="F6119">
        <v>2.2023437420655099</v>
      </c>
      <c r="G6119">
        <v>-2.1822950675566902E-2</v>
      </c>
      <c r="H6119" t="s">
        <v>0</v>
      </c>
      <c r="I6119" t="s">
        <v>405</v>
      </c>
    </row>
    <row r="6120" spans="1:9" x14ac:dyDescent="0.25">
      <c r="A6120" t="s">
        <v>409</v>
      </c>
      <c r="B6120" s="6">
        <v>45413</v>
      </c>
      <c r="C6120" s="6" t="str">
        <f t="shared" si="95"/>
        <v>Q2 2024</v>
      </c>
      <c r="D6120">
        <v>3</v>
      </c>
      <c r="E6120">
        <v>3</v>
      </c>
      <c r="F6120">
        <v>2.4819383801355599</v>
      </c>
      <c r="G6120">
        <v>0.25777168739447898</v>
      </c>
      <c r="H6120" t="s">
        <v>0</v>
      </c>
      <c r="I6120" t="s">
        <v>405</v>
      </c>
    </row>
    <row r="6121" spans="1:9" x14ac:dyDescent="0.25">
      <c r="A6121" t="s">
        <v>406</v>
      </c>
      <c r="B6121" s="6">
        <v>45413</v>
      </c>
      <c r="C6121" s="6" t="str">
        <f t="shared" si="95"/>
        <v>Q2 2024</v>
      </c>
      <c r="D6121">
        <v>6</v>
      </c>
      <c r="E6121">
        <v>7</v>
      </c>
      <c r="F6121">
        <v>2.2191849019318601</v>
      </c>
      <c r="G6121">
        <v>-4.9817908092224502E-3</v>
      </c>
      <c r="H6121" t="s">
        <v>0</v>
      </c>
      <c r="I6121" t="s">
        <v>405</v>
      </c>
    </row>
    <row r="6122" spans="1:9" x14ac:dyDescent="0.25">
      <c r="A6122" t="s">
        <v>412</v>
      </c>
      <c r="B6122" s="6">
        <v>45413</v>
      </c>
      <c r="C6122" s="6" t="str">
        <f t="shared" si="95"/>
        <v>Q2 2024</v>
      </c>
      <c r="D6122">
        <v>12</v>
      </c>
      <c r="E6122">
        <v>12</v>
      </c>
      <c r="F6122">
        <v>1.77882626559866</v>
      </c>
      <c r="G6122">
        <v>-0.445340427142418</v>
      </c>
      <c r="H6122" t="s">
        <v>0</v>
      </c>
      <c r="I6122" t="s">
        <v>405</v>
      </c>
    </row>
    <row r="6123" spans="1:9" x14ac:dyDescent="0.25">
      <c r="A6123" t="s">
        <v>407</v>
      </c>
      <c r="B6123" s="6">
        <v>45444</v>
      </c>
      <c r="C6123" s="6" t="str">
        <f t="shared" si="95"/>
        <v>Q2 2024</v>
      </c>
      <c r="D6123">
        <v>3</v>
      </c>
      <c r="E6123">
        <v>2</v>
      </c>
      <c r="F6123">
        <v>2.4531746801399401</v>
      </c>
      <c r="G6123">
        <v>0.23011759068957299</v>
      </c>
      <c r="H6123" t="s">
        <v>1</v>
      </c>
      <c r="I6123" t="s">
        <v>405</v>
      </c>
    </row>
    <row r="6124" spans="1:9" x14ac:dyDescent="0.25">
      <c r="A6124" t="s">
        <v>406</v>
      </c>
      <c r="B6124" s="6">
        <v>45444</v>
      </c>
      <c r="C6124" s="6" t="str">
        <f t="shared" si="95"/>
        <v>Q2 2024</v>
      </c>
      <c r="D6124">
        <v>7</v>
      </c>
      <c r="E6124">
        <v>6</v>
      </c>
      <c r="F6124">
        <v>2.1916129375345901</v>
      </c>
      <c r="G6124">
        <v>-3.1444151915783897E-2</v>
      </c>
      <c r="H6124" t="s">
        <v>1</v>
      </c>
      <c r="I6124" t="s">
        <v>405</v>
      </c>
    </row>
    <row r="6125" spans="1:9" x14ac:dyDescent="0.25">
      <c r="A6125" t="s">
        <v>413</v>
      </c>
      <c r="B6125" s="6">
        <v>45444</v>
      </c>
      <c r="C6125" s="6" t="str">
        <f t="shared" si="95"/>
        <v>Q2 2024</v>
      </c>
      <c r="D6125">
        <v>11</v>
      </c>
      <c r="E6125">
        <v>11</v>
      </c>
      <c r="F6125">
        <v>1.9364615961148399</v>
      </c>
      <c r="G6125">
        <v>-0.28659549333552897</v>
      </c>
      <c r="H6125" t="s">
        <v>1</v>
      </c>
      <c r="I6125" t="s">
        <v>405</v>
      </c>
    </row>
    <row r="6126" spans="1:9" x14ac:dyDescent="0.25">
      <c r="A6126" t="s">
        <v>412</v>
      </c>
      <c r="B6126" s="6">
        <v>45444</v>
      </c>
      <c r="C6126" s="6" t="str">
        <f t="shared" si="95"/>
        <v>Q2 2024</v>
      </c>
      <c r="D6126">
        <v>12</v>
      </c>
      <c r="E6126">
        <v>12</v>
      </c>
      <c r="F6126">
        <v>1.7765944350876299</v>
      </c>
      <c r="G6126">
        <v>-0.44646265436273802</v>
      </c>
      <c r="H6126" t="s">
        <v>0</v>
      </c>
      <c r="I6126" t="s">
        <v>405</v>
      </c>
    </row>
    <row r="6127" spans="1:9" x14ac:dyDescent="0.25">
      <c r="A6127" t="s">
        <v>410</v>
      </c>
      <c r="B6127" s="6">
        <v>45444</v>
      </c>
      <c r="C6127" s="6" t="str">
        <f t="shared" si="95"/>
        <v>Q2 2024</v>
      </c>
      <c r="D6127">
        <v>8</v>
      </c>
      <c r="E6127">
        <v>8</v>
      </c>
      <c r="F6127">
        <v>2.16488168952728</v>
      </c>
      <c r="G6127">
        <v>-5.8175399923093098E-2</v>
      </c>
      <c r="H6127" t="s">
        <v>0</v>
      </c>
      <c r="I6127" t="s">
        <v>405</v>
      </c>
    </row>
    <row r="6128" spans="1:9" x14ac:dyDescent="0.25">
      <c r="A6128" t="s">
        <v>409</v>
      </c>
      <c r="B6128" s="6">
        <v>45444</v>
      </c>
      <c r="C6128" s="6" t="str">
        <f t="shared" si="95"/>
        <v>Q2 2024</v>
      </c>
      <c r="D6128">
        <v>2</v>
      </c>
      <c r="E6128">
        <v>3</v>
      </c>
      <c r="F6128">
        <v>2.50196160593807</v>
      </c>
      <c r="G6128">
        <v>0.27890451648769499</v>
      </c>
      <c r="H6128" t="s">
        <v>0</v>
      </c>
      <c r="I6128" t="s">
        <v>405</v>
      </c>
    </row>
    <row r="6129" spans="1:9" x14ac:dyDescent="0.25">
      <c r="A6129" t="s">
        <v>414</v>
      </c>
      <c r="B6129" s="6">
        <v>45444</v>
      </c>
      <c r="C6129" s="6" t="str">
        <f t="shared" si="95"/>
        <v>Q2 2024</v>
      </c>
      <c r="D6129">
        <v>1</v>
      </c>
      <c r="E6129">
        <v>1</v>
      </c>
      <c r="F6129">
        <v>2.6760456266496</v>
      </c>
      <c r="G6129">
        <v>0.45298853719922499</v>
      </c>
      <c r="H6129" t="s">
        <v>1729</v>
      </c>
      <c r="I6129" t="s">
        <v>405</v>
      </c>
    </row>
    <row r="6130" spans="1:9" x14ac:dyDescent="0.25">
      <c r="A6130" t="s">
        <v>411</v>
      </c>
      <c r="B6130" s="6">
        <v>45444</v>
      </c>
      <c r="C6130" s="6" t="str">
        <f t="shared" si="95"/>
        <v>Q2 2024</v>
      </c>
      <c r="D6130">
        <v>4</v>
      </c>
      <c r="E6130">
        <v>4</v>
      </c>
      <c r="F6130">
        <v>2.3244176454999601</v>
      </c>
      <c r="G6130">
        <v>0.101360556049588</v>
      </c>
      <c r="H6130" t="s">
        <v>1</v>
      </c>
      <c r="I6130" t="s">
        <v>405</v>
      </c>
    </row>
    <row r="6131" spans="1:9" x14ac:dyDescent="0.25">
      <c r="A6131" t="s">
        <v>408</v>
      </c>
      <c r="B6131" s="6">
        <v>45444</v>
      </c>
      <c r="C6131" s="6" t="str">
        <f t="shared" si="95"/>
        <v>Q2 2024</v>
      </c>
      <c r="D6131">
        <v>6</v>
      </c>
      <c r="E6131">
        <v>7</v>
      </c>
      <c r="F6131">
        <v>2.2056592797877101</v>
      </c>
      <c r="G6131">
        <v>-1.7397809662656302E-2</v>
      </c>
      <c r="H6131" t="s">
        <v>0</v>
      </c>
      <c r="I6131" t="s">
        <v>405</v>
      </c>
    </row>
    <row r="6132" spans="1:9" x14ac:dyDescent="0.25">
      <c r="A6132" t="s">
        <v>415</v>
      </c>
      <c r="B6132" s="6">
        <v>45444</v>
      </c>
      <c r="C6132" s="6" t="str">
        <f t="shared" si="95"/>
        <v>Q2 2024</v>
      </c>
      <c r="D6132">
        <v>10</v>
      </c>
      <c r="E6132">
        <v>10</v>
      </c>
      <c r="F6132">
        <v>2.0755815388093501</v>
      </c>
      <c r="G6132">
        <v>-0.147475550641018</v>
      </c>
      <c r="H6132" t="s">
        <v>0</v>
      </c>
      <c r="I6132" t="s">
        <v>405</v>
      </c>
    </row>
    <row r="6133" spans="1:9" x14ac:dyDescent="0.25">
      <c r="A6133" t="s">
        <v>405</v>
      </c>
      <c r="B6133" s="6">
        <v>45444</v>
      </c>
      <c r="C6133" s="6" t="str">
        <f t="shared" si="95"/>
        <v>Q2 2024</v>
      </c>
      <c r="D6133">
        <v>9</v>
      </c>
      <c r="E6133">
        <v>9</v>
      </c>
      <c r="F6133">
        <v>2.14723694886511</v>
      </c>
      <c r="G6133">
        <v>-7.5820140585262694E-2</v>
      </c>
      <c r="H6133" t="s">
        <v>0</v>
      </c>
      <c r="I6133" t="s">
        <v>405</v>
      </c>
    </row>
    <row r="6134" spans="1:9" x14ac:dyDescent="0.25">
      <c r="A6134" t="s">
        <v>412</v>
      </c>
      <c r="B6134" s="6">
        <v>45474</v>
      </c>
      <c r="C6134" s="6" t="str">
        <f t="shared" si="95"/>
        <v>Q3 2024</v>
      </c>
      <c r="D6134">
        <v>12</v>
      </c>
      <c r="E6134">
        <v>12</v>
      </c>
      <c r="F6134">
        <v>1.7953471386403399</v>
      </c>
      <c r="G6134">
        <v>-0.42280955271908399</v>
      </c>
      <c r="H6134" t="s">
        <v>0</v>
      </c>
      <c r="I6134" t="s">
        <v>405</v>
      </c>
    </row>
    <row r="6135" spans="1:9" x14ac:dyDescent="0.25">
      <c r="A6135" t="s">
        <v>405</v>
      </c>
      <c r="B6135" s="6">
        <v>45474</v>
      </c>
      <c r="C6135" s="6" t="str">
        <f t="shared" si="95"/>
        <v>Q3 2024</v>
      </c>
      <c r="D6135">
        <v>8</v>
      </c>
      <c r="E6135">
        <v>9</v>
      </c>
      <c r="F6135">
        <v>2.1440773013879202</v>
      </c>
      <c r="G6135">
        <v>-7.4079389971511297E-2</v>
      </c>
      <c r="H6135" t="s">
        <v>0</v>
      </c>
      <c r="I6135" t="s">
        <v>405</v>
      </c>
    </row>
    <row r="6136" spans="1:9" x14ac:dyDescent="0.25">
      <c r="A6136" t="s">
        <v>409</v>
      </c>
      <c r="B6136" s="6">
        <v>45474</v>
      </c>
      <c r="C6136" s="6" t="str">
        <f t="shared" si="95"/>
        <v>Q3 2024</v>
      </c>
      <c r="D6136">
        <v>2</v>
      </c>
      <c r="E6136">
        <v>2</v>
      </c>
      <c r="F6136">
        <v>2.45868275208041</v>
      </c>
      <c r="G6136">
        <v>0.24052606072098301</v>
      </c>
      <c r="H6136" t="s">
        <v>1</v>
      </c>
      <c r="I6136" t="s">
        <v>405</v>
      </c>
    </row>
    <row r="6137" spans="1:9" x14ac:dyDescent="0.25">
      <c r="A6137" t="s">
        <v>411</v>
      </c>
      <c r="B6137" s="6">
        <v>45474</v>
      </c>
      <c r="C6137" s="6" t="str">
        <f t="shared" si="95"/>
        <v>Q3 2024</v>
      </c>
      <c r="D6137">
        <v>4</v>
      </c>
      <c r="E6137">
        <v>4</v>
      </c>
      <c r="F6137">
        <v>2.36517562314671</v>
      </c>
      <c r="G6137">
        <v>0.14701893178728101</v>
      </c>
      <c r="H6137" t="s">
        <v>0</v>
      </c>
      <c r="I6137" t="s">
        <v>405</v>
      </c>
    </row>
    <row r="6138" spans="1:9" x14ac:dyDescent="0.25">
      <c r="A6138" t="s">
        <v>408</v>
      </c>
      <c r="B6138" s="6">
        <v>45474</v>
      </c>
      <c r="C6138" s="6" t="str">
        <f t="shared" si="95"/>
        <v>Q3 2024</v>
      </c>
      <c r="D6138">
        <v>6</v>
      </c>
      <c r="E6138">
        <v>6</v>
      </c>
      <c r="F6138">
        <v>2.2003789003589498</v>
      </c>
      <c r="G6138">
        <v>-1.7777791000477199E-2</v>
      </c>
      <c r="H6138" t="s">
        <v>0</v>
      </c>
      <c r="I6138" t="s">
        <v>405</v>
      </c>
    </row>
    <row r="6139" spans="1:9" x14ac:dyDescent="0.25">
      <c r="A6139" t="s">
        <v>407</v>
      </c>
      <c r="B6139" s="6">
        <v>45474</v>
      </c>
      <c r="C6139" s="6" t="str">
        <f t="shared" si="95"/>
        <v>Q3 2024</v>
      </c>
      <c r="D6139">
        <v>3</v>
      </c>
      <c r="E6139">
        <v>3</v>
      </c>
      <c r="F6139">
        <v>2.44312326895355</v>
      </c>
      <c r="G6139">
        <v>0.224966577594119</v>
      </c>
      <c r="H6139" t="s">
        <v>1729</v>
      </c>
      <c r="I6139" t="s">
        <v>405</v>
      </c>
    </row>
    <row r="6140" spans="1:9" x14ac:dyDescent="0.25">
      <c r="A6140" t="s">
        <v>415</v>
      </c>
      <c r="B6140" s="6">
        <v>45474</v>
      </c>
      <c r="C6140" s="6" t="str">
        <f t="shared" si="95"/>
        <v>Q3 2024</v>
      </c>
      <c r="D6140">
        <v>10</v>
      </c>
      <c r="E6140">
        <v>10</v>
      </c>
      <c r="F6140">
        <v>2.0732137640033099</v>
      </c>
      <c r="G6140">
        <v>-0.144942927356114</v>
      </c>
      <c r="H6140" t="s">
        <v>0</v>
      </c>
      <c r="I6140" t="s">
        <v>405</v>
      </c>
    </row>
    <row r="6141" spans="1:9" x14ac:dyDescent="0.25">
      <c r="A6141" t="s">
        <v>413</v>
      </c>
      <c r="B6141" s="6">
        <v>45474</v>
      </c>
      <c r="C6141" s="6" t="str">
        <f t="shared" si="95"/>
        <v>Q3 2024</v>
      </c>
      <c r="D6141">
        <v>11</v>
      </c>
      <c r="E6141">
        <v>11</v>
      </c>
      <c r="F6141">
        <v>1.90256671117694</v>
      </c>
      <c r="G6141">
        <v>-0.31558998018248702</v>
      </c>
      <c r="H6141" t="s">
        <v>1</v>
      </c>
      <c r="I6141" t="s">
        <v>405</v>
      </c>
    </row>
    <row r="6142" spans="1:9" x14ac:dyDescent="0.25">
      <c r="A6142" t="s">
        <v>410</v>
      </c>
      <c r="B6142" s="6">
        <v>45474</v>
      </c>
      <c r="C6142" s="6" t="str">
        <f t="shared" si="95"/>
        <v>Q3 2024</v>
      </c>
      <c r="D6142">
        <v>9</v>
      </c>
      <c r="E6142">
        <v>8</v>
      </c>
      <c r="F6142">
        <v>2.1310415401365401</v>
      </c>
      <c r="G6142">
        <v>-8.7115151222888695E-2</v>
      </c>
      <c r="H6142" t="s">
        <v>1</v>
      </c>
      <c r="I6142" t="s">
        <v>405</v>
      </c>
    </row>
    <row r="6143" spans="1:9" x14ac:dyDescent="0.25">
      <c r="A6143" t="s">
        <v>406</v>
      </c>
      <c r="B6143" s="6">
        <v>45474</v>
      </c>
      <c r="C6143" s="6" t="str">
        <f t="shared" si="95"/>
        <v>Q3 2024</v>
      </c>
      <c r="D6143">
        <v>7</v>
      </c>
      <c r="E6143">
        <v>7</v>
      </c>
      <c r="F6143">
        <v>2.1715689824023001</v>
      </c>
      <c r="G6143">
        <v>-4.6587708957126002E-2</v>
      </c>
      <c r="H6143" t="s">
        <v>1</v>
      </c>
      <c r="I6143" t="s">
        <v>405</v>
      </c>
    </row>
    <row r="6144" spans="1:9" x14ac:dyDescent="0.25">
      <c r="A6144" t="s">
        <v>414</v>
      </c>
      <c r="B6144" s="6">
        <v>45474</v>
      </c>
      <c r="C6144" s="6" t="str">
        <f t="shared" si="95"/>
        <v>Q3 2024</v>
      </c>
      <c r="D6144">
        <v>1</v>
      </c>
      <c r="E6144">
        <v>1</v>
      </c>
      <c r="F6144">
        <v>2.7145476226667302</v>
      </c>
      <c r="G6144">
        <v>0.49639093130730599</v>
      </c>
      <c r="H6144" t="s">
        <v>0</v>
      </c>
      <c r="I6144" t="s">
        <v>405</v>
      </c>
    </row>
    <row r="6145" spans="1:9" x14ac:dyDescent="0.25">
      <c r="A6145" t="s">
        <v>413</v>
      </c>
      <c r="B6145" s="6">
        <v>45505</v>
      </c>
      <c r="C6145" s="6" t="str">
        <f t="shared" si="95"/>
        <v>Q3 2024</v>
      </c>
      <c r="D6145">
        <v>11</v>
      </c>
      <c r="E6145">
        <v>11</v>
      </c>
      <c r="F6145">
        <v>1.90956511998844</v>
      </c>
      <c r="G6145">
        <v>-0.29977258097649301</v>
      </c>
      <c r="H6145" t="s">
        <v>0</v>
      </c>
      <c r="I6145" t="s">
        <v>405</v>
      </c>
    </row>
    <row r="6146" spans="1:9" x14ac:dyDescent="0.25">
      <c r="A6146" t="s">
        <v>406</v>
      </c>
      <c r="B6146" s="6">
        <v>45505</v>
      </c>
      <c r="C6146" s="6" t="str">
        <f t="shared" si="95"/>
        <v>Q3 2024</v>
      </c>
      <c r="D6146">
        <v>9</v>
      </c>
      <c r="E6146">
        <v>7</v>
      </c>
      <c r="F6146">
        <v>2.0818239153101801</v>
      </c>
      <c r="G6146">
        <v>-0.12751378565474999</v>
      </c>
      <c r="H6146" t="s">
        <v>1</v>
      </c>
      <c r="I6146" t="s">
        <v>405</v>
      </c>
    </row>
    <row r="6147" spans="1:9" x14ac:dyDescent="0.25">
      <c r="A6147" t="s">
        <v>414</v>
      </c>
      <c r="B6147" s="6">
        <v>45505</v>
      </c>
      <c r="C6147" s="6" t="str">
        <f t="shared" ref="C6147:C6210" si="96">"Q" &amp; ROUNDUP(MONTH(B6147)/3, 0) &amp; " " &amp; YEAR(B6147)</f>
        <v>Q3 2024</v>
      </c>
      <c r="D6147">
        <v>1</v>
      </c>
      <c r="E6147">
        <v>1</v>
      </c>
      <c r="F6147">
        <v>2.70053597571582</v>
      </c>
      <c r="G6147">
        <v>0.49119827475088501</v>
      </c>
      <c r="H6147" t="s">
        <v>1729</v>
      </c>
      <c r="I6147" t="s">
        <v>405</v>
      </c>
    </row>
    <row r="6148" spans="1:9" x14ac:dyDescent="0.25">
      <c r="A6148" t="s">
        <v>409</v>
      </c>
      <c r="B6148" s="6">
        <v>45505</v>
      </c>
      <c r="C6148" s="6" t="str">
        <f t="shared" si="96"/>
        <v>Q3 2024</v>
      </c>
      <c r="D6148">
        <v>3</v>
      </c>
      <c r="E6148">
        <v>2</v>
      </c>
      <c r="F6148">
        <v>2.4282594364521701</v>
      </c>
      <c r="G6148">
        <v>0.21892173548724</v>
      </c>
      <c r="H6148" t="s">
        <v>1</v>
      </c>
      <c r="I6148" t="s">
        <v>405</v>
      </c>
    </row>
    <row r="6149" spans="1:9" x14ac:dyDescent="0.25">
      <c r="A6149" t="s">
        <v>415</v>
      </c>
      <c r="B6149" s="6">
        <v>45505</v>
      </c>
      <c r="C6149" s="6" t="str">
        <f t="shared" si="96"/>
        <v>Q3 2024</v>
      </c>
      <c r="D6149">
        <v>8</v>
      </c>
      <c r="E6149">
        <v>10</v>
      </c>
      <c r="F6149">
        <v>2.0883931763451198</v>
      </c>
      <c r="G6149">
        <v>-0.120944524619814</v>
      </c>
      <c r="H6149" t="s">
        <v>0</v>
      </c>
      <c r="I6149" t="s">
        <v>405</v>
      </c>
    </row>
    <row r="6150" spans="1:9" x14ac:dyDescent="0.25">
      <c r="A6150" t="s">
        <v>408</v>
      </c>
      <c r="B6150" s="6">
        <v>45505</v>
      </c>
      <c r="C6150" s="6" t="str">
        <f t="shared" si="96"/>
        <v>Q3 2024</v>
      </c>
      <c r="D6150">
        <v>6</v>
      </c>
      <c r="E6150">
        <v>6</v>
      </c>
      <c r="F6150">
        <v>2.1966323978435902</v>
      </c>
      <c r="G6150">
        <v>-1.27053031213364E-2</v>
      </c>
      <c r="H6150" t="s">
        <v>0</v>
      </c>
      <c r="I6150" t="s">
        <v>405</v>
      </c>
    </row>
    <row r="6151" spans="1:9" x14ac:dyDescent="0.25">
      <c r="A6151" t="s">
        <v>411</v>
      </c>
      <c r="B6151" s="6">
        <v>45505</v>
      </c>
      <c r="C6151" s="6" t="str">
        <f t="shared" si="96"/>
        <v>Q3 2024</v>
      </c>
      <c r="D6151">
        <v>4</v>
      </c>
      <c r="E6151">
        <v>4</v>
      </c>
      <c r="F6151">
        <v>2.4048681730492101</v>
      </c>
      <c r="G6151">
        <v>0.19553047208427801</v>
      </c>
      <c r="H6151" t="s">
        <v>0</v>
      </c>
      <c r="I6151" t="s">
        <v>405</v>
      </c>
    </row>
    <row r="6152" spans="1:9" x14ac:dyDescent="0.25">
      <c r="A6152" t="s">
        <v>412</v>
      </c>
      <c r="B6152" s="6">
        <v>45505</v>
      </c>
      <c r="C6152" s="6" t="str">
        <f t="shared" si="96"/>
        <v>Q3 2024</v>
      </c>
      <c r="D6152">
        <v>12</v>
      </c>
      <c r="E6152">
        <v>12</v>
      </c>
      <c r="F6152">
        <v>1.8167788314206901</v>
      </c>
      <c r="G6152">
        <v>-0.39255886954424501</v>
      </c>
      <c r="H6152" t="s">
        <v>0</v>
      </c>
      <c r="I6152" t="s">
        <v>405</v>
      </c>
    </row>
    <row r="6153" spans="1:9" x14ac:dyDescent="0.25">
      <c r="A6153" t="s">
        <v>405</v>
      </c>
      <c r="B6153" s="6">
        <v>45505</v>
      </c>
      <c r="C6153" s="6" t="str">
        <f t="shared" si="96"/>
        <v>Q3 2024</v>
      </c>
      <c r="D6153">
        <v>10</v>
      </c>
      <c r="E6153">
        <v>8</v>
      </c>
      <c r="F6153">
        <v>2.0812365246932401</v>
      </c>
      <c r="G6153">
        <v>-0.12810117627168799</v>
      </c>
      <c r="H6153" t="s">
        <v>1</v>
      </c>
      <c r="I6153" t="s">
        <v>405</v>
      </c>
    </row>
    <row r="6154" spans="1:9" x14ac:dyDescent="0.25">
      <c r="A6154" t="s">
        <v>410</v>
      </c>
      <c r="B6154" s="6">
        <v>45505</v>
      </c>
      <c r="C6154" s="6" t="str">
        <f t="shared" si="96"/>
        <v>Q3 2024</v>
      </c>
      <c r="D6154">
        <v>7</v>
      </c>
      <c r="E6154">
        <v>9</v>
      </c>
      <c r="F6154">
        <v>2.1403240652858599</v>
      </c>
      <c r="G6154">
        <v>-6.9013635679070706E-2</v>
      </c>
      <c r="H6154" t="s">
        <v>0</v>
      </c>
      <c r="I6154" t="s">
        <v>405</v>
      </c>
    </row>
    <row r="6155" spans="1:9" x14ac:dyDescent="0.25">
      <c r="A6155" t="s">
        <v>407</v>
      </c>
      <c r="B6155" s="6">
        <v>45505</v>
      </c>
      <c r="C6155" s="6" t="str">
        <f t="shared" si="96"/>
        <v>Q3 2024</v>
      </c>
      <c r="D6155">
        <v>2</v>
      </c>
      <c r="E6155">
        <v>3</v>
      </c>
      <c r="F6155">
        <v>2.4542970945099301</v>
      </c>
      <c r="G6155">
        <v>0.24495939354499399</v>
      </c>
      <c r="H6155" t="s">
        <v>0</v>
      </c>
      <c r="I6155" t="s">
        <v>405</v>
      </c>
    </row>
    <row r="6156" spans="1:9" x14ac:dyDescent="0.25">
      <c r="A6156" t="s">
        <v>407</v>
      </c>
      <c r="B6156" s="6">
        <v>45536</v>
      </c>
      <c r="C6156" s="6" t="str">
        <f t="shared" si="96"/>
        <v>Q3 2024</v>
      </c>
      <c r="D6156">
        <v>3</v>
      </c>
      <c r="E6156">
        <v>2</v>
      </c>
      <c r="F6156">
        <v>2.4753739821508698</v>
      </c>
      <c r="G6156">
        <v>0.27753649539689501</v>
      </c>
      <c r="H6156" t="s">
        <v>1</v>
      </c>
      <c r="I6156" t="s">
        <v>405</v>
      </c>
    </row>
    <row r="6157" spans="1:9" x14ac:dyDescent="0.25">
      <c r="A6157" t="s">
        <v>412</v>
      </c>
      <c r="B6157" s="6">
        <v>45536</v>
      </c>
      <c r="C6157" s="6" t="str">
        <f t="shared" si="96"/>
        <v>Q3 2024</v>
      </c>
      <c r="D6157">
        <v>12</v>
      </c>
      <c r="E6157">
        <v>12</v>
      </c>
      <c r="F6157">
        <v>1.79727377718732</v>
      </c>
      <c r="G6157">
        <v>-0.40056370956665499</v>
      </c>
      <c r="H6157" t="s">
        <v>0</v>
      </c>
      <c r="I6157" t="s">
        <v>405</v>
      </c>
    </row>
    <row r="6158" spans="1:9" x14ac:dyDescent="0.25">
      <c r="A6158" t="s">
        <v>406</v>
      </c>
      <c r="B6158" s="6">
        <v>45536</v>
      </c>
      <c r="C6158" s="6" t="str">
        <f t="shared" si="96"/>
        <v>Q3 2024</v>
      </c>
      <c r="D6158">
        <v>10</v>
      </c>
      <c r="E6158">
        <v>9</v>
      </c>
      <c r="F6158">
        <v>2.0216935790236401</v>
      </c>
      <c r="G6158">
        <v>-0.17614390773033101</v>
      </c>
      <c r="H6158" t="s">
        <v>1</v>
      </c>
      <c r="I6158" t="s">
        <v>405</v>
      </c>
    </row>
    <row r="6159" spans="1:9" x14ac:dyDescent="0.25">
      <c r="A6159" t="s">
        <v>414</v>
      </c>
      <c r="B6159" s="6">
        <v>45536</v>
      </c>
      <c r="C6159" s="6" t="str">
        <f t="shared" si="96"/>
        <v>Q3 2024</v>
      </c>
      <c r="D6159">
        <v>1</v>
      </c>
      <c r="E6159">
        <v>1</v>
      </c>
      <c r="F6159">
        <v>2.67412362803009</v>
      </c>
      <c r="G6159">
        <v>0.47628614127611302</v>
      </c>
      <c r="H6159" t="s">
        <v>1729</v>
      </c>
      <c r="I6159" t="s">
        <v>405</v>
      </c>
    </row>
    <row r="6160" spans="1:9" x14ac:dyDescent="0.25">
      <c r="A6160" t="s">
        <v>415</v>
      </c>
      <c r="B6160" s="6">
        <v>45536</v>
      </c>
      <c r="C6160" s="6" t="str">
        <f t="shared" si="96"/>
        <v>Q3 2024</v>
      </c>
      <c r="D6160">
        <v>8</v>
      </c>
      <c r="E6160">
        <v>8</v>
      </c>
      <c r="F6160">
        <v>2.08891220631698</v>
      </c>
      <c r="G6160">
        <v>-0.108925280436989</v>
      </c>
      <c r="H6160" t="s">
        <v>0</v>
      </c>
      <c r="I6160" t="s">
        <v>405</v>
      </c>
    </row>
    <row r="6161" spans="1:9" x14ac:dyDescent="0.25">
      <c r="A6161" t="s">
        <v>413</v>
      </c>
      <c r="B6161" s="6">
        <v>45536</v>
      </c>
      <c r="C6161" s="6" t="str">
        <f t="shared" si="96"/>
        <v>Q3 2024</v>
      </c>
      <c r="D6161">
        <v>11</v>
      </c>
      <c r="E6161">
        <v>11</v>
      </c>
      <c r="F6161">
        <v>1.9155705031286301</v>
      </c>
      <c r="G6161">
        <v>-0.28226698362534203</v>
      </c>
      <c r="H6161" t="s">
        <v>0</v>
      </c>
      <c r="I6161" t="s">
        <v>405</v>
      </c>
    </row>
    <row r="6162" spans="1:9" x14ac:dyDescent="0.25">
      <c r="A6162" t="s">
        <v>409</v>
      </c>
      <c r="B6162" s="6">
        <v>45536</v>
      </c>
      <c r="C6162" s="6" t="str">
        <f t="shared" si="96"/>
        <v>Q3 2024</v>
      </c>
      <c r="D6162">
        <v>2</v>
      </c>
      <c r="E6162">
        <v>3</v>
      </c>
      <c r="F6162">
        <v>2.49690959875364</v>
      </c>
      <c r="G6162">
        <v>0.29907211199967199</v>
      </c>
      <c r="H6162" t="s">
        <v>0</v>
      </c>
      <c r="I6162" t="s">
        <v>405</v>
      </c>
    </row>
    <row r="6163" spans="1:9" x14ac:dyDescent="0.25">
      <c r="A6163" t="s">
        <v>405</v>
      </c>
      <c r="B6163" s="6">
        <v>45536</v>
      </c>
      <c r="C6163" s="6" t="str">
        <f t="shared" si="96"/>
        <v>Q3 2024</v>
      </c>
      <c r="D6163">
        <v>9</v>
      </c>
      <c r="E6163">
        <v>10</v>
      </c>
      <c r="F6163">
        <v>2.05075382706542</v>
      </c>
      <c r="G6163">
        <v>-0.147083659688556</v>
      </c>
      <c r="H6163" t="s">
        <v>0</v>
      </c>
      <c r="I6163" t="s">
        <v>405</v>
      </c>
    </row>
    <row r="6164" spans="1:9" x14ac:dyDescent="0.25">
      <c r="A6164" t="s">
        <v>410</v>
      </c>
      <c r="B6164" s="6">
        <v>45536</v>
      </c>
      <c r="C6164" s="6" t="str">
        <f t="shared" si="96"/>
        <v>Q3 2024</v>
      </c>
      <c r="D6164">
        <v>7</v>
      </c>
      <c r="E6164">
        <v>7</v>
      </c>
      <c r="F6164">
        <v>2.1140071211281799</v>
      </c>
      <c r="G6164">
        <v>-8.3830365625794795E-2</v>
      </c>
      <c r="H6164" t="s">
        <v>1</v>
      </c>
      <c r="I6164" t="s">
        <v>405</v>
      </c>
    </row>
    <row r="6165" spans="1:9" x14ac:dyDescent="0.25">
      <c r="A6165" t="s">
        <v>408</v>
      </c>
      <c r="B6165" s="6">
        <v>45536</v>
      </c>
      <c r="C6165" s="6" t="str">
        <f t="shared" si="96"/>
        <v>Q3 2024</v>
      </c>
      <c r="D6165">
        <v>6</v>
      </c>
      <c r="E6165">
        <v>6</v>
      </c>
      <c r="F6165">
        <v>2.1790116179045298</v>
      </c>
      <c r="G6165">
        <v>-1.88258688494467E-2</v>
      </c>
      <c r="H6165" t="s">
        <v>1</v>
      </c>
      <c r="I6165" t="s">
        <v>405</v>
      </c>
    </row>
    <row r="6166" spans="1:9" x14ac:dyDescent="0.25">
      <c r="A6166" t="s">
        <v>411</v>
      </c>
      <c r="B6166" s="6">
        <v>45536</v>
      </c>
      <c r="C6166" s="6" t="str">
        <f t="shared" si="96"/>
        <v>Q3 2024</v>
      </c>
      <c r="D6166">
        <v>4</v>
      </c>
      <c r="E6166">
        <v>4</v>
      </c>
      <c r="F6166">
        <v>2.3625825136044099</v>
      </c>
      <c r="G6166">
        <v>0.16474502685043499</v>
      </c>
      <c r="H6166" t="s">
        <v>1</v>
      </c>
      <c r="I6166" t="s">
        <v>405</v>
      </c>
    </row>
    <row r="6167" spans="1:9" x14ac:dyDescent="0.25">
      <c r="A6167" t="s">
        <v>414</v>
      </c>
      <c r="B6167" s="6">
        <v>45566</v>
      </c>
      <c r="C6167" s="6" t="str">
        <f t="shared" si="96"/>
        <v>Q4 2024</v>
      </c>
      <c r="D6167">
        <v>1</v>
      </c>
      <c r="E6167">
        <v>1</v>
      </c>
      <c r="F6167">
        <v>2.6727940017715501</v>
      </c>
      <c r="G6167">
        <v>0.47374710808493598</v>
      </c>
      <c r="H6167" t="s">
        <v>1729</v>
      </c>
      <c r="I6167" t="s">
        <v>405</v>
      </c>
    </row>
    <row r="6168" spans="1:9" x14ac:dyDescent="0.25">
      <c r="A6168" t="s">
        <v>415</v>
      </c>
      <c r="B6168" s="6">
        <v>45566</v>
      </c>
      <c r="C6168" s="6" t="str">
        <f t="shared" si="96"/>
        <v>Q4 2024</v>
      </c>
      <c r="D6168">
        <v>8</v>
      </c>
      <c r="E6168">
        <v>8</v>
      </c>
      <c r="F6168">
        <v>2.08778257951806</v>
      </c>
      <c r="G6168">
        <v>-0.111264314168547</v>
      </c>
      <c r="H6168" t="s">
        <v>0</v>
      </c>
      <c r="I6168" t="s">
        <v>405</v>
      </c>
    </row>
    <row r="6169" spans="1:9" x14ac:dyDescent="0.25">
      <c r="A6169" t="s">
        <v>411</v>
      </c>
      <c r="B6169" s="6">
        <v>45566</v>
      </c>
      <c r="C6169" s="6" t="str">
        <f t="shared" si="96"/>
        <v>Q4 2024</v>
      </c>
      <c r="D6169">
        <v>4</v>
      </c>
      <c r="E6169">
        <v>4</v>
      </c>
      <c r="F6169">
        <v>2.3705193207284201</v>
      </c>
      <c r="G6169">
        <v>0.17147242704181301</v>
      </c>
      <c r="H6169" t="s">
        <v>1729</v>
      </c>
      <c r="I6169" t="s">
        <v>405</v>
      </c>
    </row>
    <row r="6170" spans="1:9" x14ac:dyDescent="0.25">
      <c r="A6170" t="s">
        <v>410</v>
      </c>
      <c r="B6170" s="6">
        <v>45566</v>
      </c>
      <c r="C6170" s="6" t="str">
        <f t="shared" si="96"/>
        <v>Q4 2024</v>
      </c>
      <c r="D6170">
        <v>7</v>
      </c>
      <c r="E6170">
        <v>7</v>
      </c>
      <c r="F6170">
        <v>2.17446099615203</v>
      </c>
      <c r="G6170">
        <v>-2.4585897534574699E-2</v>
      </c>
      <c r="H6170" t="s">
        <v>0</v>
      </c>
      <c r="I6170" t="s">
        <v>405</v>
      </c>
    </row>
    <row r="6171" spans="1:9" x14ac:dyDescent="0.25">
      <c r="A6171" t="s">
        <v>412</v>
      </c>
      <c r="B6171" s="6">
        <v>45566</v>
      </c>
      <c r="C6171" s="6" t="str">
        <f t="shared" si="96"/>
        <v>Q4 2024</v>
      </c>
      <c r="D6171">
        <v>12</v>
      </c>
      <c r="E6171">
        <v>12</v>
      </c>
      <c r="F6171">
        <v>1.7979134891947699</v>
      </c>
      <c r="G6171">
        <v>-0.40113340449183699</v>
      </c>
      <c r="H6171" t="s">
        <v>0</v>
      </c>
      <c r="I6171" t="s">
        <v>405</v>
      </c>
    </row>
    <row r="6172" spans="1:9" x14ac:dyDescent="0.25">
      <c r="A6172" t="s">
        <v>408</v>
      </c>
      <c r="B6172" s="6">
        <v>45566</v>
      </c>
      <c r="C6172" s="6" t="str">
        <f t="shared" si="96"/>
        <v>Q4 2024</v>
      </c>
      <c r="D6172">
        <v>5</v>
      </c>
      <c r="E6172">
        <v>6</v>
      </c>
      <c r="F6172">
        <v>2.2103467241182799</v>
      </c>
      <c r="G6172">
        <v>1.12998304316671E-2</v>
      </c>
      <c r="H6172" t="s">
        <v>0</v>
      </c>
      <c r="I6172" t="s">
        <v>405</v>
      </c>
    </row>
    <row r="6173" spans="1:9" x14ac:dyDescent="0.25">
      <c r="A6173" t="s">
        <v>406</v>
      </c>
      <c r="B6173" s="6">
        <v>45566</v>
      </c>
      <c r="C6173" s="6" t="str">
        <f t="shared" si="96"/>
        <v>Q4 2024</v>
      </c>
      <c r="D6173">
        <v>10</v>
      </c>
      <c r="E6173">
        <v>10</v>
      </c>
      <c r="F6173">
        <v>1.93006222828695</v>
      </c>
      <c r="G6173">
        <v>-0.26898466539965599</v>
      </c>
      <c r="H6173" t="s">
        <v>1</v>
      </c>
      <c r="I6173" t="s">
        <v>405</v>
      </c>
    </row>
    <row r="6174" spans="1:9" x14ac:dyDescent="0.25">
      <c r="A6174" t="s">
        <v>409</v>
      </c>
      <c r="B6174" s="6">
        <v>45566</v>
      </c>
      <c r="C6174" s="6" t="str">
        <f t="shared" si="96"/>
        <v>Q4 2024</v>
      </c>
      <c r="D6174">
        <v>2</v>
      </c>
      <c r="E6174">
        <v>2</v>
      </c>
      <c r="F6174">
        <v>2.4924723317768498</v>
      </c>
      <c r="G6174">
        <v>0.29342543809024202</v>
      </c>
      <c r="H6174" t="s">
        <v>1729</v>
      </c>
      <c r="I6174" t="s">
        <v>405</v>
      </c>
    </row>
    <row r="6175" spans="1:9" x14ac:dyDescent="0.25">
      <c r="A6175" t="s">
        <v>405</v>
      </c>
      <c r="B6175" s="6">
        <v>45566</v>
      </c>
      <c r="C6175" s="6" t="str">
        <f t="shared" si="96"/>
        <v>Q4 2024</v>
      </c>
      <c r="D6175">
        <v>9</v>
      </c>
      <c r="E6175">
        <v>9</v>
      </c>
      <c r="F6175">
        <v>2.0775216051591698</v>
      </c>
      <c r="G6175">
        <v>-0.121525288527439</v>
      </c>
      <c r="H6175" t="s">
        <v>0</v>
      </c>
      <c r="I6175" t="s">
        <v>405</v>
      </c>
    </row>
    <row r="6176" spans="1:9" x14ac:dyDescent="0.25">
      <c r="A6176" t="s">
        <v>407</v>
      </c>
      <c r="B6176" s="6">
        <v>45566</v>
      </c>
      <c r="C6176" s="6" t="str">
        <f t="shared" si="96"/>
        <v>Q4 2024</v>
      </c>
      <c r="D6176">
        <v>3</v>
      </c>
      <c r="E6176">
        <v>3</v>
      </c>
      <c r="F6176">
        <v>2.48005429703182</v>
      </c>
      <c r="G6176">
        <v>0.28100740334521002</v>
      </c>
      <c r="H6176" t="s">
        <v>1729</v>
      </c>
      <c r="I6176" t="s">
        <v>405</v>
      </c>
    </row>
    <row r="6177" spans="1:9" x14ac:dyDescent="0.25">
      <c r="A6177" t="s">
        <v>413</v>
      </c>
      <c r="B6177" s="6">
        <v>45566</v>
      </c>
      <c r="C6177" s="6" t="str">
        <f t="shared" si="96"/>
        <v>Q4 2024</v>
      </c>
      <c r="D6177">
        <v>11</v>
      </c>
      <c r="E6177">
        <v>11</v>
      </c>
      <c r="F6177">
        <v>1.8955882568147899</v>
      </c>
      <c r="G6177">
        <v>-0.30345863687181501</v>
      </c>
      <c r="H6177" t="s">
        <v>1</v>
      </c>
      <c r="I6177" t="s">
        <v>405</v>
      </c>
    </row>
    <row r="6178" spans="1:9" x14ac:dyDescent="0.25">
      <c r="A6178" t="s">
        <v>415</v>
      </c>
      <c r="B6178" s="6">
        <v>45597</v>
      </c>
      <c r="C6178" s="6" t="str">
        <f t="shared" si="96"/>
        <v>Q4 2024</v>
      </c>
      <c r="D6178">
        <v>9</v>
      </c>
      <c r="E6178">
        <v>8</v>
      </c>
      <c r="F6178">
        <v>2.0830216712987699</v>
      </c>
      <c r="G6178">
        <v>-0.102868969580796</v>
      </c>
      <c r="H6178" t="s">
        <v>1</v>
      </c>
      <c r="I6178" t="s">
        <v>405</v>
      </c>
    </row>
    <row r="6179" spans="1:9" x14ac:dyDescent="0.25">
      <c r="A6179" t="s">
        <v>410</v>
      </c>
      <c r="B6179" s="6">
        <v>45597</v>
      </c>
      <c r="C6179" s="6" t="str">
        <f t="shared" si="96"/>
        <v>Q4 2024</v>
      </c>
      <c r="D6179">
        <v>7</v>
      </c>
      <c r="E6179">
        <v>7</v>
      </c>
      <c r="F6179">
        <v>2.18466728587557</v>
      </c>
      <c r="G6179">
        <v>-1.2233550039994999E-3</v>
      </c>
      <c r="H6179" t="s">
        <v>0</v>
      </c>
      <c r="I6179" t="s">
        <v>405</v>
      </c>
    </row>
    <row r="6180" spans="1:9" x14ac:dyDescent="0.25">
      <c r="A6180" t="s">
        <v>407</v>
      </c>
      <c r="B6180" s="6">
        <v>45597</v>
      </c>
      <c r="C6180" s="6" t="str">
        <f t="shared" si="96"/>
        <v>Q4 2024</v>
      </c>
      <c r="D6180">
        <v>3</v>
      </c>
      <c r="E6180">
        <v>3</v>
      </c>
      <c r="F6180">
        <v>2.4491779702898602</v>
      </c>
      <c r="G6180">
        <v>0.26328732941029398</v>
      </c>
      <c r="H6180" t="s">
        <v>1</v>
      </c>
      <c r="I6180" t="s">
        <v>405</v>
      </c>
    </row>
    <row r="6181" spans="1:9" x14ac:dyDescent="0.25">
      <c r="A6181" t="s">
        <v>406</v>
      </c>
      <c r="B6181" s="6">
        <v>45597</v>
      </c>
      <c r="C6181" s="6" t="str">
        <f t="shared" si="96"/>
        <v>Q4 2024</v>
      </c>
      <c r="D6181">
        <v>12</v>
      </c>
      <c r="E6181">
        <v>10</v>
      </c>
      <c r="F6181">
        <v>1.77421064837392</v>
      </c>
      <c r="G6181">
        <v>-0.41167999250565102</v>
      </c>
      <c r="H6181" t="s">
        <v>1</v>
      </c>
      <c r="I6181" t="s">
        <v>405</v>
      </c>
    </row>
    <row r="6182" spans="1:9" x14ac:dyDescent="0.25">
      <c r="A6182" t="s">
        <v>413</v>
      </c>
      <c r="B6182" s="6">
        <v>45597</v>
      </c>
      <c r="C6182" s="6" t="str">
        <f t="shared" si="96"/>
        <v>Q4 2024</v>
      </c>
      <c r="D6182">
        <v>10</v>
      </c>
      <c r="E6182">
        <v>11</v>
      </c>
      <c r="F6182">
        <v>1.9023886321415999</v>
      </c>
      <c r="G6182">
        <v>-0.28350200873796799</v>
      </c>
      <c r="H6182" t="s">
        <v>0</v>
      </c>
      <c r="I6182" t="s">
        <v>405</v>
      </c>
    </row>
    <row r="6183" spans="1:9" x14ac:dyDescent="0.25">
      <c r="A6183" t="s">
        <v>405</v>
      </c>
      <c r="B6183" s="6">
        <v>45597</v>
      </c>
      <c r="C6183" s="6" t="str">
        <f t="shared" si="96"/>
        <v>Q4 2024</v>
      </c>
      <c r="D6183">
        <v>8</v>
      </c>
      <c r="E6183">
        <v>9</v>
      </c>
      <c r="F6183">
        <v>2.15579440784669</v>
      </c>
      <c r="G6183">
        <v>-3.0096233032872E-2</v>
      </c>
      <c r="H6183" t="s">
        <v>0</v>
      </c>
      <c r="I6183" t="s">
        <v>405</v>
      </c>
    </row>
    <row r="6184" spans="1:9" x14ac:dyDescent="0.25">
      <c r="A6184" t="s">
        <v>414</v>
      </c>
      <c r="B6184" s="6">
        <v>45597</v>
      </c>
      <c r="C6184" s="6" t="str">
        <f t="shared" si="96"/>
        <v>Q4 2024</v>
      </c>
      <c r="D6184">
        <v>1</v>
      </c>
      <c r="E6184">
        <v>1</v>
      </c>
      <c r="F6184">
        <v>2.6461382792766401</v>
      </c>
      <c r="G6184">
        <v>0.460247638397069</v>
      </c>
      <c r="H6184" t="s">
        <v>1729</v>
      </c>
      <c r="I6184" t="s">
        <v>405</v>
      </c>
    </row>
    <row r="6185" spans="1:9" x14ac:dyDescent="0.25">
      <c r="A6185" t="s">
        <v>412</v>
      </c>
      <c r="B6185" s="6">
        <v>45597</v>
      </c>
      <c r="C6185" s="6" t="str">
        <f t="shared" si="96"/>
        <v>Q4 2024</v>
      </c>
      <c r="D6185">
        <v>11</v>
      </c>
      <c r="E6185">
        <v>12</v>
      </c>
      <c r="F6185">
        <v>1.7836001133326</v>
      </c>
      <c r="G6185">
        <v>-0.40229052754696498</v>
      </c>
      <c r="H6185" t="s">
        <v>0</v>
      </c>
      <c r="I6185" t="s">
        <v>405</v>
      </c>
    </row>
    <row r="6186" spans="1:9" x14ac:dyDescent="0.25">
      <c r="A6186" t="s">
        <v>408</v>
      </c>
      <c r="B6186" s="6">
        <v>45597</v>
      </c>
      <c r="C6186" s="6" t="str">
        <f t="shared" si="96"/>
        <v>Q4 2024</v>
      </c>
      <c r="D6186">
        <v>5</v>
      </c>
      <c r="E6186">
        <v>5</v>
      </c>
      <c r="F6186">
        <v>2.22944146558598</v>
      </c>
      <c r="G6186">
        <v>4.3550824706418002E-2</v>
      </c>
      <c r="H6186" t="s">
        <v>0</v>
      </c>
      <c r="I6186" t="s">
        <v>405</v>
      </c>
    </row>
    <row r="6187" spans="1:9" x14ac:dyDescent="0.25">
      <c r="A6187" t="s">
        <v>411</v>
      </c>
      <c r="B6187" s="6">
        <v>45597</v>
      </c>
      <c r="C6187" s="6" t="str">
        <f t="shared" si="96"/>
        <v>Q4 2024</v>
      </c>
      <c r="D6187">
        <v>4</v>
      </c>
      <c r="E6187">
        <v>4</v>
      </c>
      <c r="F6187">
        <v>2.3729154517059099</v>
      </c>
      <c r="G6187">
        <v>0.18702481082634601</v>
      </c>
      <c r="H6187" t="s">
        <v>0</v>
      </c>
      <c r="I6187" t="s">
        <v>405</v>
      </c>
    </row>
    <row r="6188" spans="1:9" x14ac:dyDescent="0.25">
      <c r="A6188" t="s">
        <v>409</v>
      </c>
      <c r="B6188" s="6">
        <v>45597</v>
      </c>
      <c r="C6188" s="6" t="str">
        <f t="shared" si="96"/>
        <v>Q4 2024</v>
      </c>
      <c r="D6188">
        <v>2</v>
      </c>
      <c r="E6188">
        <v>2</v>
      </c>
      <c r="F6188">
        <v>2.4634411239476899</v>
      </c>
      <c r="G6188">
        <v>0.27755048306812702</v>
      </c>
      <c r="H6188" t="s">
        <v>1</v>
      </c>
      <c r="I6188" t="s">
        <v>405</v>
      </c>
    </row>
    <row r="6189" spans="1:9" x14ac:dyDescent="0.25">
      <c r="A6189" t="s">
        <v>406</v>
      </c>
      <c r="B6189" s="6">
        <v>45627</v>
      </c>
      <c r="C6189" s="6" t="str">
        <f t="shared" si="96"/>
        <v>Q4 2024</v>
      </c>
      <c r="D6189">
        <v>11</v>
      </c>
      <c r="E6189">
        <v>12</v>
      </c>
      <c r="F6189">
        <v>1.87691130324302</v>
      </c>
      <c r="G6189">
        <v>-0.303202639847934</v>
      </c>
      <c r="H6189" t="s">
        <v>0</v>
      </c>
      <c r="I6189" t="s">
        <v>405</v>
      </c>
    </row>
    <row r="6190" spans="1:9" x14ac:dyDescent="0.25">
      <c r="A6190" t="s">
        <v>412</v>
      </c>
      <c r="B6190" s="6">
        <v>45627</v>
      </c>
      <c r="C6190" s="6" t="str">
        <f t="shared" si="96"/>
        <v>Q4 2024</v>
      </c>
      <c r="D6190">
        <v>12</v>
      </c>
      <c r="E6190">
        <v>11</v>
      </c>
      <c r="F6190">
        <v>1.76692915951374</v>
      </c>
      <c r="G6190">
        <v>-0.41318478357722099</v>
      </c>
      <c r="H6190" t="s">
        <v>1</v>
      </c>
      <c r="I6190" t="s">
        <v>405</v>
      </c>
    </row>
    <row r="6191" spans="1:9" x14ac:dyDescent="0.25">
      <c r="A6191" t="s">
        <v>415</v>
      </c>
      <c r="B6191" s="6">
        <v>45627</v>
      </c>
      <c r="C6191" s="6" t="str">
        <f t="shared" si="96"/>
        <v>Q4 2024</v>
      </c>
      <c r="D6191">
        <v>9</v>
      </c>
      <c r="E6191">
        <v>9</v>
      </c>
      <c r="F6191">
        <v>2.0575381570430098</v>
      </c>
      <c r="G6191">
        <v>-0.122575786047942</v>
      </c>
      <c r="H6191" t="s">
        <v>1</v>
      </c>
      <c r="I6191" t="s">
        <v>405</v>
      </c>
    </row>
    <row r="6192" spans="1:9" x14ac:dyDescent="0.25">
      <c r="A6192" t="s">
        <v>410</v>
      </c>
      <c r="B6192" s="6">
        <v>45627</v>
      </c>
      <c r="C6192" s="6" t="str">
        <f t="shared" si="96"/>
        <v>Q4 2024</v>
      </c>
      <c r="D6192">
        <v>7</v>
      </c>
      <c r="E6192">
        <v>7</v>
      </c>
      <c r="F6192">
        <v>2.1468552041470299</v>
      </c>
      <c r="G6192">
        <v>-3.3258738943928702E-2</v>
      </c>
      <c r="H6192" t="s">
        <v>1</v>
      </c>
      <c r="I6192" t="s">
        <v>405</v>
      </c>
    </row>
    <row r="6193" spans="1:9" x14ac:dyDescent="0.25">
      <c r="A6193" t="s">
        <v>405</v>
      </c>
      <c r="B6193" s="6">
        <v>45627</v>
      </c>
      <c r="C6193" s="6" t="str">
        <f t="shared" si="96"/>
        <v>Q4 2024</v>
      </c>
      <c r="D6193">
        <v>8</v>
      </c>
      <c r="E6193">
        <v>8</v>
      </c>
      <c r="F6193">
        <v>2.1378624234369799</v>
      </c>
      <c r="G6193">
        <v>-4.2251519653976999E-2</v>
      </c>
      <c r="H6193" t="s">
        <v>1</v>
      </c>
      <c r="I6193" t="s">
        <v>405</v>
      </c>
    </row>
    <row r="6194" spans="1:9" x14ac:dyDescent="0.25">
      <c r="A6194" t="s">
        <v>407</v>
      </c>
      <c r="B6194" s="6">
        <v>45627</v>
      </c>
      <c r="C6194" s="6" t="str">
        <f t="shared" si="96"/>
        <v>Q4 2024</v>
      </c>
      <c r="D6194">
        <v>2</v>
      </c>
      <c r="E6194">
        <v>3</v>
      </c>
      <c r="F6194">
        <v>2.4723430077362498</v>
      </c>
      <c r="G6194">
        <v>0.29222906464529502</v>
      </c>
      <c r="H6194" t="s">
        <v>0</v>
      </c>
      <c r="I6194" t="s">
        <v>405</v>
      </c>
    </row>
    <row r="6195" spans="1:9" x14ac:dyDescent="0.25">
      <c r="A6195" t="s">
        <v>413</v>
      </c>
      <c r="B6195" s="6">
        <v>45627</v>
      </c>
      <c r="C6195" s="6" t="str">
        <f t="shared" si="96"/>
        <v>Q4 2024</v>
      </c>
      <c r="D6195">
        <v>10</v>
      </c>
      <c r="E6195">
        <v>10</v>
      </c>
      <c r="F6195">
        <v>1.88781535983028</v>
      </c>
      <c r="G6195">
        <v>-0.29229858326067898</v>
      </c>
      <c r="H6195" t="s">
        <v>0</v>
      </c>
      <c r="I6195" t="s">
        <v>405</v>
      </c>
    </row>
    <row r="6196" spans="1:9" x14ac:dyDescent="0.25">
      <c r="A6196" t="s">
        <v>414</v>
      </c>
      <c r="B6196" s="6">
        <v>45627</v>
      </c>
      <c r="C6196" s="6" t="str">
        <f t="shared" si="96"/>
        <v>Q4 2024</v>
      </c>
      <c r="D6196">
        <v>1</v>
      </c>
      <c r="E6196">
        <v>1</v>
      </c>
      <c r="F6196">
        <v>2.6100475750404502</v>
      </c>
      <c r="G6196">
        <v>0.42993363194949302</v>
      </c>
      <c r="H6196" t="s">
        <v>1</v>
      </c>
      <c r="I6196" t="s">
        <v>405</v>
      </c>
    </row>
    <row r="6197" spans="1:9" x14ac:dyDescent="0.25">
      <c r="A6197" t="s">
        <v>408</v>
      </c>
      <c r="B6197" s="6">
        <v>45627</v>
      </c>
      <c r="C6197" s="6" t="str">
        <f t="shared" si="96"/>
        <v>Q4 2024</v>
      </c>
      <c r="D6197">
        <v>5</v>
      </c>
      <c r="E6197">
        <v>5</v>
      </c>
      <c r="F6197">
        <v>2.2256360992619002</v>
      </c>
      <c r="G6197">
        <v>4.5522156170939299E-2</v>
      </c>
      <c r="H6197" t="s">
        <v>1729</v>
      </c>
      <c r="I6197" t="s">
        <v>405</v>
      </c>
    </row>
    <row r="6198" spans="1:9" x14ac:dyDescent="0.25">
      <c r="A6198" t="s">
        <v>409</v>
      </c>
      <c r="B6198" s="6">
        <v>45627</v>
      </c>
      <c r="C6198" s="6" t="str">
        <f t="shared" si="96"/>
        <v>Q4 2024</v>
      </c>
      <c r="D6198">
        <v>3</v>
      </c>
      <c r="E6198">
        <v>2</v>
      </c>
      <c r="F6198">
        <v>2.4237583833450702</v>
      </c>
      <c r="G6198">
        <v>0.243644440254108</v>
      </c>
      <c r="H6198" t="s">
        <v>1</v>
      </c>
      <c r="I6198" t="s">
        <v>405</v>
      </c>
    </row>
    <row r="6199" spans="1:9" x14ac:dyDescent="0.25">
      <c r="A6199" t="s">
        <v>411</v>
      </c>
      <c r="B6199" s="6">
        <v>45627</v>
      </c>
      <c r="C6199" s="6" t="str">
        <f t="shared" si="96"/>
        <v>Q4 2024</v>
      </c>
      <c r="D6199">
        <v>4</v>
      </c>
      <c r="E6199">
        <v>4</v>
      </c>
      <c r="F6199">
        <v>2.3755567014027998</v>
      </c>
      <c r="G6199">
        <v>0.19544275831184699</v>
      </c>
      <c r="H6199" t="s">
        <v>1729</v>
      </c>
      <c r="I6199" t="s">
        <v>405</v>
      </c>
    </row>
    <row r="6200" spans="1:9" x14ac:dyDescent="0.25">
      <c r="A6200" t="s">
        <v>411</v>
      </c>
      <c r="B6200" s="6">
        <v>45658</v>
      </c>
      <c r="C6200" s="6" t="str">
        <f t="shared" si="96"/>
        <v>Q1 2025</v>
      </c>
      <c r="D6200">
        <v>3</v>
      </c>
      <c r="E6200">
        <v>4</v>
      </c>
      <c r="F6200">
        <v>2.3964214429169499</v>
      </c>
      <c r="G6200">
        <v>0.22241484449353799</v>
      </c>
      <c r="H6200" t="s">
        <v>0</v>
      </c>
      <c r="I6200" t="s">
        <v>405</v>
      </c>
    </row>
    <row r="6201" spans="1:9" x14ac:dyDescent="0.25">
      <c r="A6201" t="s">
        <v>412</v>
      </c>
      <c r="B6201" s="6">
        <v>45658</v>
      </c>
      <c r="C6201" s="6" t="str">
        <f t="shared" si="96"/>
        <v>Q1 2025</v>
      </c>
      <c r="D6201">
        <v>12</v>
      </c>
      <c r="E6201">
        <v>12</v>
      </c>
      <c r="F6201">
        <v>1.7609932888595099</v>
      </c>
      <c r="G6201">
        <v>-0.41301330956390297</v>
      </c>
      <c r="H6201" t="s">
        <v>0</v>
      </c>
      <c r="I6201" t="s">
        <v>405</v>
      </c>
    </row>
    <row r="6202" spans="1:9" x14ac:dyDescent="0.25">
      <c r="A6202" t="s">
        <v>407</v>
      </c>
      <c r="B6202" s="6">
        <v>45658</v>
      </c>
      <c r="C6202" s="6" t="str">
        <f t="shared" si="96"/>
        <v>Q1 2025</v>
      </c>
      <c r="D6202">
        <v>2</v>
      </c>
      <c r="E6202">
        <v>2</v>
      </c>
      <c r="F6202">
        <v>2.4715243403657801</v>
      </c>
      <c r="G6202">
        <v>0.29751774194236003</v>
      </c>
      <c r="H6202" t="s">
        <v>1729</v>
      </c>
      <c r="I6202" t="s">
        <v>405</v>
      </c>
    </row>
    <row r="6203" spans="1:9" x14ac:dyDescent="0.25">
      <c r="A6203" t="s">
        <v>408</v>
      </c>
      <c r="B6203" s="6">
        <v>45658</v>
      </c>
      <c r="C6203" s="6" t="str">
        <f t="shared" si="96"/>
        <v>Q1 2025</v>
      </c>
      <c r="D6203">
        <v>5</v>
      </c>
      <c r="E6203">
        <v>5</v>
      </c>
      <c r="F6203">
        <v>2.1995209903945798</v>
      </c>
      <c r="G6203">
        <v>2.5514391971161499E-2</v>
      </c>
      <c r="H6203" t="s">
        <v>1</v>
      </c>
      <c r="I6203" t="s">
        <v>405</v>
      </c>
    </row>
    <row r="6204" spans="1:9" x14ac:dyDescent="0.25">
      <c r="A6204" t="s">
        <v>406</v>
      </c>
      <c r="B6204" s="6">
        <v>45658</v>
      </c>
      <c r="C6204" s="6" t="str">
        <f t="shared" si="96"/>
        <v>Q1 2025</v>
      </c>
      <c r="D6204">
        <v>10</v>
      </c>
      <c r="E6204">
        <v>11</v>
      </c>
      <c r="F6204">
        <v>1.86339375032476</v>
      </c>
      <c r="G6204">
        <v>-0.31061284809865403</v>
      </c>
      <c r="H6204" t="s">
        <v>0</v>
      </c>
      <c r="I6204" t="s">
        <v>405</v>
      </c>
    </row>
    <row r="6205" spans="1:9" x14ac:dyDescent="0.25">
      <c r="A6205" t="s">
        <v>409</v>
      </c>
      <c r="B6205" s="6">
        <v>45658</v>
      </c>
      <c r="C6205" s="6" t="str">
        <f t="shared" si="96"/>
        <v>Q1 2025</v>
      </c>
      <c r="D6205">
        <v>4</v>
      </c>
      <c r="E6205">
        <v>3</v>
      </c>
      <c r="F6205">
        <v>2.3954695872660898</v>
      </c>
      <c r="G6205">
        <v>0.22146298884266899</v>
      </c>
      <c r="H6205" t="s">
        <v>1</v>
      </c>
      <c r="I6205" t="s">
        <v>405</v>
      </c>
    </row>
    <row r="6206" spans="1:9" x14ac:dyDescent="0.25">
      <c r="A6206" t="s">
        <v>413</v>
      </c>
      <c r="B6206" s="6">
        <v>45658</v>
      </c>
      <c r="C6206" s="6" t="str">
        <f t="shared" si="96"/>
        <v>Q1 2025</v>
      </c>
      <c r="D6206">
        <v>11</v>
      </c>
      <c r="E6206">
        <v>10</v>
      </c>
      <c r="F6206">
        <v>1.86134639177044</v>
      </c>
      <c r="G6206">
        <v>-0.31266020665298</v>
      </c>
      <c r="H6206" t="s">
        <v>1</v>
      </c>
      <c r="I6206" t="s">
        <v>405</v>
      </c>
    </row>
    <row r="6207" spans="1:9" x14ac:dyDescent="0.25">
      <c r="A6207" t="s">
        <v>410</v>
      </c>
      <c r="B6207" s="6">
        <v>45658</v>
      </c>
      <c r="C6207" s="6" t="str">
        <f t="shared" si="96"/>
        <v>Q1 2025</v>
      </c>
      <c r="D6207">
        <v>7</v>
      </c>
      <c r="E6207">
        <v>7</v>
      </c>
      <c r="F6207">
        <v>2.1437194089844902</v>
      </c>
      <c r="G6207">
        <v>-3.02871894389302E-2</v>
      </c>
      <c r="H6207" t="s">
        <v>0</v>
      </c>
      <c r="I6207" t="s">
        <v>405</v>
      </c>
    </row>
    <row r="6208" spans="1:9" x14ac:dyDescent="0.25">
      <c r="A6208" t="s">
        <v>415</v>
      </c>
      <c r="B6208" s="6">
        <v>45658</v>
      </c>
      <c r="C6208" s="6" t="str">
        <f t="shared" si="96"/>
        <v>Q1 2025</v>
      </c>
      <c r="D6208">
        <v>9</v>
      </c>
      <c r="E6208">
        <v>9</v>
      </c>
      <c r="F6208">
        <v>2.0384961628286602</v>
      </c>
      <c r="G6208">
        <v>-0.13551043559475801</v>
      </c>
      <c r="H6208" t="s">
        <v>1</v>
      </c>
      <c r="I6208" t="s">
        <v>405</v>
      </c>
    </row>
    <row r="6209" spans="1:9" x14ac:dyDescent="0.25">
      <c r="A6209" t="s">
        <v>414</v>
      </c>
      <c r="B6209" s="6">
        <v>45658</v>
      </c>
      <c r="C6209" s="6" t="str">
        <f t="shared" si="96"/>
        <v>Q1 2025</v>
      </c>
      <c r="D6209">
        <v>1</v>
      </c>
      <c r="E6209">
        <v>1</v>
      </c>
      <c r="F6209">
        <v>2.6640321272712599</v>
      </c>
      <c r="G6209">
        <v>0.490025528847847</v>
      </c>
      <c r="H6209" t="s">
        <v>0</v>
      </c>
      <c r="I6209" t="s">
        <v>405</v>
      </c>
    </row>
    <row r="6210" spans="1:9" x14ac:dyDescent="0.25">
      <c r="A6210" t="s">
        <v>405</v>
      </c>
      <c r="B6210" s="6">
        <v>45658</v>
      </c>
      <c r="C6210" s="6" t="str">
        <f t="shared" si="96"/>
        <v>Q1 2025</v>
      </c>
      <c r="D6210">
        <v>8</v>
      </c>
      <c r="E6210">
        <v>8</v>
      </c>
      <c r="F6210">
        <v>2.1191550916750699</v>
      </c>
      <c r="G6210">
        <v>-5.4851506748347899E-2</v>
      </c>
      <c r="H6210" t="s">
        <v>1</v>
      </c>
      <c r="I6210" t="s">
        <v>405</v>
      </c>
    </row>
    <row r="6211" spans="1:9" x14ac:dyDescent="0.25">
      <c r="A6211" t="s">
        <v>414</v>
      </c>
      <c r="B6211" s="6">
        <v>45689</v>
      </c>
      <c r="C6211" s="6" t="str">
        <f t="shared" ref="C6211:C6274" si="97">"Q" &amp; ROUNDUP(MONTH(B6211)/3, 0) &amp; " " &amp; YEAR(B6211)</f>
        <v>Q1 2025</v>
      </c>
      <c r="D6211">
        <v>1</v>
      </c>
      <c r="E6211">
        <v>1</v>
      </c>
      <c r="F6211">
        <v>2.6345283324830699</v>
      </c>
      <c r="G6211">
        <v>0.48218311874741998</v>
      </c>
      <c r="H6211" t="s">
        <v>1729</v>
      </c>
      <c r="I6211" t="s">
        <v>405</v>
      </c>
    </row>
    <row r="6212" spans="1:9" x14ac:dyDescent="0.25">
      <c r="A6212" t="s">
        <v>410</v>
      </c>
      <c r="B6212" s="6">
        <v>45689</v>
      </c>
      <c r="C6212" s="6" t="str">
        <f t="shared" si="97"/>
        <v>Q1 2025</v>
      </c>
      <c r="D6212">
        <v>6</v>
      </c>
      <c r="E6212">
        <v>7</v>
      </c>
      <c r="F6212">
        <v>2.1734022961635602</v>
      </c>
      <c r="G6212">
        <v>2.1057082427909199E-2</v>
      </c>
      <c r="H6212" t="s">
        <v>0</v>
      </c>
      <c r="I6212" t="s">
        <v>405</v>
      </c>
    </row>
    <row r="6213" spans="1:9" x14ac:dyDescent="0.25">
      <c r="A6213" t="s">
        <v>408</v>
      </c>
      <c r="B6213" s="6">
        <v>45689</v>
      </c>
      <c r="C6213" s="6" t="str">
        <f t="shared" si="97"/>
        <v>Q1 2025</v>
      </c>
      <c r="D6213">
        <v>5</v>
      </c>
      <c r="E6213">
        <v>5</v>
      </c>
      <c r="F6213">
        <v>2.1932367985892598</v>
      </c>
      <c r="G6213">
        <v>4.0891584853608803E-2</v>
      </c>
      <c r="H6213" t="s">
        <v>0</v>
      </c>
      <c r="I6213" t="s">
        <v>405</v>
      </c>
    </row>
    <row r="6214" spans="1:9" x14ac:dyDescent="0.25">
      <c r="A6214" t="s">
        <v>412</v>
      </c>
      <c r="B6214" s="6">
        <v>45689</v>
      </c>
      <c r="C6214" s="6" t="str">
        <f t="shared" si="97"/>
        <v>Q1 2025</v>
      </c>
      <c r="D6214">
        <v>12</v>
      </c>
      <c r="E6214">
        <v>12</v>
      </c>
      <c r="F6214">
        <v>1.72207564464456</v>
      </c>
      <c r="G6214">
        <v>-0.43026956909109199</v>
      </c>
      <c r="H6214" t="s">
        <v>0</v>
      </c>
      <c r="I6214" t="s">
        <v>405</v>
      </c>
    </row>
    <row r="6215" spans="1:9" x14ac:dyDescent="0.25">
      <c r="A6215" t="s">
        <v>411</v>
      </c>
      <c r="B6215" s="6">
        <v>45689</v>
      </c>
      <c r="C6215" s="6" t="str">
        <f t="shared" si="97"/>
        <v>Q1 2025</v>
      </c>
      <c r="D6215">
        <v>4</v>
      </c>
      <c r="E6215">
        <v>3</v>
      </c>
      <c r="F6215">
        <v>2.3652576025677399</v>
      </c>
      <c r="G6215">
        <v>0.21291238883209301</v>
      </c>
      <c r="H6215" t="s">
        <v>1</v>
      </c>
      <c r="I6215" t="s">
        <v>405</v>
      </c>
    </row>
    <row r="6216" spans="1:9" x14ac:dyDescent="0.25">
      <c r="A6216" t="s">
        <v>413</v>
      </c>
      <c r="B6216" s="6">
        <v>45689</v>
      </c>
      <c r="C6216" s="6" t="str">
        <f t="shared" si="97"/>
        <v>Q1 2025</v>
      </c>
      <c r="D6216">
        <v>11</v>
      </c>
      <c r="E6216">
        <v>11</v>
      </c>
      <c r="F6216">
        <v>1.8174903400332301</v>
      </c>
      <c r="G6216">
        <v>-0.33485487370241901</v>
      </c>
      <c r="H6216" t="s">
        <v>1</v>
      </c>
      <c r="I6216" t="s">
        <v>405</v>
      </c>
    </row>
    <row r="6217" spans="1:9" x14ac:dyDescent="0.25">
      <c r="A6217" t="s">
        <v>407</v>
      </c>
      <c r="B6217" s="6">
        <v>45689</v>
      </c>
      <c r="C6217" s="6" t="str">
        <f t="shared" si="97"/>
        <v>Q1 2025</v>
      </c>
      <c r="D6217">
        <v>2</v>
      </c>
      <c r="E6217">
        <v>2</v>
      </c>
      <c r="F6217">
        <v>2.4198509691190599</v>
      </c>
      <c r="G6217">
        <v>0.26750575538341498</v>
      </c>
      <c r="H6217" t="s">
        <v>1</v>
      </c>
      <c r="I6217" t="s">
        <v>405</v>
      </c>
    </row>
    <row r="6218" spans="1:9" x14ac:dyDescent="0.25">
      <c r="A6218" t="s">
        <v>409</v>
      </c>
      <c r="B6218" s="6">
        <v>45689</v>
      </c>
      <c r="C6218" s="6" t="str">
        <f t="shared" si="97"/>
        <v>Q1 2025</v>
      </c>
      <c r="D6218">
        <v>3</v>
      </c>
      <c r="E6218">
        <v>4</v>
      </c>
      <c r="F6218">
        <v>2.4070871199252299</v>
      </c>
      <c r="G6218">
        <v>0.25474190618957998</v>
      </c>
      <c r="H6218" t="s">
        <v>0</v>
      </c>
      <c r="I6218" t="s">
        <v>405</v>
      </c>
    </row>
    <row r="6219" spans="1:9" x14ac:dyDescent="0.25">
      <c r="A6219" t="s">
        <v>415</v>
      </c>
      <c r="B6219" s="6">
        <v>45689</v>
      </c>
      <c r="C6219" s="6" t="str">
        <f t="shared" si="97"/>
        <v>Q1 2025</v>
      </c>
      <c r="D6219">
        <v>9</v>
      </c>
      <c r="E6219">
        <v>9</v>
      </c>
      <c r="F6219">
        <v>2.0304331466388801</v>
      </c>
      <c r="G6219">
        <v>-0.121912067096768</v>
      </c>
      <c r="H6219" t="s">
        <v>0</v>
      </c>
      <c r="I6219" t="s">
        <v>405</v>
      </c>
    </row>
    <row r="6220" spans="1:9" x14ac:dyDescent="0.25">
      <c r="A6220" t="s">
        <v>405</v>
      </c>
      <c r="B6220" s="6">
        <v>45689</v>
      </c>
      <c r="C6220" s="6" t="str">
        <f t="shared" si="97"/>
        <v>Q1 2025</v>
      </c>
      <c r="D6220">
        <v>8</v>
      </c>
      <c r="E6220">
        <v>8</v>
      </c>
      <c r="F6220">
        <v>2.0890257103879799</v>
      </c>
      <c r="G6220">
        <v>-6.3319503347664299E-2</v>
      </c>
      <c r="H6220" t="s">
        <v>1</v>
      </c>
      <c r="I6220" t="s">
        <v>405</v>
      </c>
    </row>
    <row r="6221" spans="1:9" x14ac:dyDescent="0.25">
      <c r="A6221" t="s">
        <v>406</v>
      </c>
      <c r="B6221" s="6">
        <v>45689</v>
      </c>
      <c r="C6221" s="6" t="str">
        <f t="shared" si="97"/>
        <v>Q1 2025</v>
      </c>
      <c r="D6221">
        <v>10</v>
      </c>
      <c r="E6221">
        <v>10</v>
      </c>
      <c r="F6221">
        <v>1.8234093905395701</v>
      </c>
      <c r="G6221">
        <v>-0.328935823196081</v>
      </c>
      <c r="H6221" t="s">
        <v>1</v>
      </c>
      <c r="I6221" t="s">
        <v>405</v>
      </c>
    </row>
    <row r="6222" spans="1:9" x14ac:dyDescent="0.25">
      <c r="A6222" t="s">
        <v>405</v>
      </c>
      <c r="B6222" s="6">
        <v>45717</v>
      </c>
      <c r="C6222" s="6" t="str">
        <f t="shared" si="97"/>
        <v>Q1 2025</v>
      </c>
      <c r="D6222">
        <v>8</v>
      </c>
      <c r="E6222">
        <v>8</v>
      </c>
      <c r="F6222">
        <v>2.1091489069896898</v>
      </c>
      <c r="G6222">
        <v>-3.3325203949808202E-2</v>
      </c>
      <c r="H6222" t="s">
        <v>0</v>
      </c>
      <c r="I6222" t="s">
        <v>405</v>
      </c>
    </row>
    <row r="6223" spans="1:9" x14ac:dyDescent="0.25">
      <c r="A6223" t="s">
        <v>413</v>
      </c>
      <c r="B6223" s="6">
        <v>45717</v>
      </c>
      <c r="C6223" s="6" t="str">
        <f t="shared" si="97"/>
        <v>Q1 2025</v>
      </c>
      <c r="D6223">
        <v>10</v>
      </c>
      <c r="E6223">
        <v>11</v>
      </c>
      <c r="F6223">
        <v>1.7841011761504799</v>
      </c>
      <c r="G6223">
        <v>-0.358372934789013</v>
      </c>
      <c r="H6223" t="s">
        <v>0</v>
      </c>
      <c r="I6223" t="s">
        <v>405</v>
      </c>
    </row>
    <row r="6224" spans="1:9" x14ac:dyDescent="0.25">
      <c r="A6224" t="s">
        <v>409</v>
      </c>
      <c r="B6224" s="6">
        <v>45717</v>
      </c>
      <c r="C6224" s="6" t="str">
        <f t="shared" si="97"/>
        <v>Q1 2025</v>
      </c>
      <c r="D6224">
        <v>2</v>
      </c>
      <c r="E6224">
        <v>3</v>
      </c>
      <c r="F6224">
        <v>2.4517353422003199</v>
      </c>
      <c r="G6224">
        <v>0.309261231260828</v>
      </c>
      <c r="H6224" t="s">
        <v>0</v>
      </c>
      <c r="I6224" t="s">
        <v>405</v>
      </c>
    </row>
    <row r="6225" spans="1:9" x14ac:dyDescent="0.25">
      <c r="A6225" t="s">
        <v>410</v>
      </c>
      <c r="B6225" s="6">
        <v>45717</v>
      </c>
      <c r="C6225" s="6" t="str">
        <f t="shared" si="97"/>
        <v>Q1 2025</v>
      </c>
      <c r="D6225">
        <v>6</v>
      </c>
      <c r="E6225">
        <v>6</v>
      </c>
      <c r="F6225">
        <v>2.1916830521542998</v>
      </c>
      <c r="G6225">
        <v>4.9208941214808899E-2</v>
      </c>
      <c r="H6225" t="s">
        <v>0</v>
      </c>
      <c r="I6225" t="s">
        <v>405</v>
      </c>
    </row>
    <row r="6226" spans="1:9" x14ac:dyDescent="0.25">
      <c r="A6226" t="s">
        <v>414</v>
      </c>
      <c r="B6226" s="6">
        <v>45717</v>
      </c>
      <c r="C6226" s="6" t="str">
        <f t="shared" si="97"/>
        <v>Q1 2025</v>
      </c>
      <c r="D6226">
        <v>1</v>
      </c>
      <c r="E6226">
        <v>1</v>
      </c>
      <c r="F6226">
        <v>2.56597102933133</v>
      </c>
      <c r="G6226">
        <v>0.42349691839184</v>
      </c>
      <c r="H6226" t="s">
        <v>1</v>
      </c>
      <c r="I6226" t="s">
        <v>405</v>
      </c>
    </row>
    <row r="6227" spans="1:9" x14ac:dyDescent="0.25">
      <c r="A6227" t="s">
        <v>407</v>
      </c>
      <c r="B6227" s="6">
        <v>45717</v>
      </c>
      <c r="C6227" s="6" t="str">
        <f t="shared" si="97"/>
        <v>Q1 2025</v>
      </c>
      <c r="D6227">
        <v>3</v>
      </c>
      <c r="E6227">
        <v>2</v>
      </c>
      <c r="F6227">
        <v>2.4258504178136202</v>
      </c>
      <c r="G6227">
        <v>0.28337630687412702</v>
      </c>
      <c r="H6227" t="s">
        <v>1</v>
      </c>
      <c r="I6227" t="s">
        <v>405</v>
      </c>
    </row>
    <row r="6228" spans="1:9" x14ac:dyDescent="0.25">
      <c r="A6228" t="s">
        <v>408</v>
      </c>
      <c r="B6228" s="6">
        <v>45717</v>
      </c>
      <c r="C6228" s="6" t="str">
        <f t="shared" si="97"/>
        <v>Q1 2025</v>
      </c>
      <c r="D6228">
        <v>5</v>
      </c>
      <c r="E6228">
        <v>5</v>
      </c>
      <c r="F6228">
        <v>2.2111132256175901</v>
      </c>
      <c r="G6228">
        <v>6.8639114678094595E-2</v>
      </c>
      <c r="H6228" t="s">
        <v>0</v>
      </c>
      <c r="I6228" t="s">
        <v>405</v>
      </c>
    </row>
    <row r="6229" spans="1:9" x14ac:dyDescent="0.25">
      <c r="A6229" t="s">
        <v>411</v>
      </c>
      <c r="B6229" s="6">
        <v>45717</v>
      </c>
      <c r="C6229" s="6" t="str">
        <f t="shared" si="97"/>
        <v>Q1 2025</v>
      </c>
      <c r="D6229">
        <v>4</v>
      </c>
      <c r="E6229">
        <v>4</v>
      </c>
      <c r="F6229">
        <v>2.4100643034846598</v>
      </c>
      <c r="G6229">
        <v>0.26759019254516297</v>
      </c>
      <c r="H6229" t="s">
        <v>0</v>
      </c>
      <c r="I6229" t="s">
        <v>405</v>
      </c>
    </row>
    <row r="6230" spans="1:9" x14ac:dyDescent="0.25">
      <c r="A6230" t="s">
        <v>412</v>
      </c>
      <c r="B6230" s="6">
        <v>45717</v>
      </c>
      <c r="C6230" s="6" t="str">
        <f t="shared" si="97"/>
        <v>Q1 2025</v>
      </c>
      <c r="D6230">
        <v>12</v>
      </c>
      <c r="E6230">
        <v>12</v>
      </c>
      <c r="F6230">
        <v>1.69689949926547</v>
      </c>
      <c r="G6230">
        <v>-0.44557461167401902</v>
      </c>
      <c r="H6230" t="s">
        <v>0</v>
      </c>
      <c r="I6230" t="s">
        <v>405</v>
      </c>
    </row>
    <row r="6231" spans="1:9" x14ac:dyDescent="0.25">
      <c r="A6231" t="s">
        <v>406</v>
      </c>
      <c r="B6231" s="6">
        <v>45717</v>
      </c>
      <c r="C6231" s="6" t="str">
        <f t="shared" si="97"/>
        <v>Q1 2025</v>
      </c>
      <c r="D6231">
        <v>11</v>
      </c>
      <c r="E6231">
        <v>10</v>
      </c>
      <c r="F6231">
        <v>1.7455318931339801</v>
      </c>
      <c r="G6231">
        <v>-0.39694221780551697</v>
      </c>
      <c r="H6231" t="s">
        <v>1</v>
      </c>
      <c r="I6231" t="s">
        <v>405</v>
      </c>
    </row>
    <row r="6232" spans="1:9" x14ac:dyDescent="0.25">
      <c r="A6232" t="s">
        <v>415</v>
      </c>
      <c r="B6232" s="6">
        <v>45717</v>
      </c>
      <c r="C6232" s="6" t="str">
        <f t="shared" si="97"/>
        <v>Q1 2025</v>
      </c>
      <c r="D6232">
        <v>9</v>
      </c>
      <c r="E6232">
        <v>9</v>
      </c>
      <c r="F6232">
        <v>1.97511637419299</v>
      </c>
      <c r="G6232">
        <v>-0.167357736746507</v>
      </c>
      <c r="H6232" t="s">
        <v>1</v>
      </c>
      <c r="I6232" t="s">
        <v>405</v>
      </c>
    </row>
    <row r="6233" spans="1:9" x14ac:dyDescent="0.25">
      <c r="A6233" t="s">
        <v>421</v>
      </c>
      <c r="B6233" s="6">
        <v>45292</v>
      </c>
      <c r="C6233" s="6" t="str">
        <f t="shared" si="97"/>
        <v>Q1 2024</v>
      </c>
      <c r="D6233">
        <v>8</v>
      </c>
      <c r="F6233">
        <v>1.7345599923318</v>
      </c>
      <c r="G6233">
        <v>-8.9687695664850395E-2</v>
      </c>
      <c r="I6233" t="s">
        <v>416</v>
      </c>
    </row>
    <row r="6234" spans="1:9" x14ac:dyDescent="0.25">
      <c r="A6234" t="s">
        <v>424</v>
      </c>
      <c r="B6234" s="6">
        <v>45292</v>
      </c>
      <c r="C6234" s="6" t="str">
        <f t="shared" si="97"/>
        <v>Q1 2024</v>
      </c>
      <c r="D6234">
        <v>7</v>
      </c>
      <c r="E6234">
        <v>12</v>
      </c>
      <c r="F6234">
        <v>1.7521473656180899</v>
      </c>
      <c r="G6234">
        <v>-7.2100322378552795E-2</v>
      </c>
      <c r="H6234" t="s">
        <v>0</v>
      </c>
      <c r="I6234" t="s">
        <v>416</v>
      </c>
    </row>
    <row r="6235" spans="1:9" x14ac:dyDescent="0.25">
      <c r="A6235" t="s">
        <v>416</v>
      </c>
      <c r="B6235" s="6">
        <v>45292</v>
      </c>
      <c r="C6235" s="6" t="str">
        <f t="shared" si="97"/>
        <v>Q1 2024</v>
      </c>
      <c r="D6235">
        <v>6</v>
      </c>
      <c r="E6235">
        <v>9</v>
      </c>
      <c r="F6235">
        <v>1.79311495125781</v>
      </c>
      <c r="G6235">
        <v>-3.1132736738834901E-2</v>
      </c>
      <c r="H6235" t="s">
        <v>0</v>
      </c>
      <c r="I6235" t="s">
        <v>416</v>
      </c>
    </row>
    <row r="6236" spans="1:9" x14ac:dyDescent="0.25">
      <c r="A6236" t="s">
        <v>419</v>
      </c>
      <c r="B6236" s="6">
        <v>45292</v>
      </c>
      <c r="C6236" s="6" t="str">
        <f t="shared" si="97"/>
        <v>Q1 2024</v>
      </c>
      <c r="D6236">
        <v>4</v>
      </c>
      <c r="E6236">
        <v>4</v>
      </c>
      <c r="F6236">
        <v>1.9378036469050901</v>
      </c>
      <c r="G6236">
        <v>0.113555958908441</v>
      </c>
      <c r="H6236" t="s">
        <v>0</v>
      </c>
      <c r="I6236" t="s">
        <v>416</v>
      </c>
    </row>
    <row r="6237" spans="1:9" x14ac:dyDescent="0.25">
      <c r="A6237" t="s">
        <v>423</v>
      </c>
      <c r="B6237" s="6">
        <v>45292</v>
      </c>
      <c r="C6237" s="6" t="str">
        <f t="shared" si="97"/>
        <v>Q1 2024</v>
      </c>
      <c r="D6237">
        <v>2</v>
      </c>
      <c r="E6237">
        <v>6</v>
      </c>
      <c r="F6237">
        <v>1.99670993225376</v>
      </c>
      <c r="G6237">
        <v>0.16668337837118</v>
      </c>
      <c r="H6237" t="s">
        <v>0</v>
      </c>
      <c r="I6237" t="s">
        <v>416</v>
      </c>
    </row>
    <row r="6238" spans="1:9" x14ac:dyDescent="0.25">
      <c r="A6238" t="s">
        <v>422</v>
      </c>
      <c r="B6238" s="6">
        <v>45292</v>
      </c>
      <c r="C6238" s="6" t="str">
        <f t="shared" si="97"/>
        <v>Q1 2024</v>
      </c>
      <c r="D6238">
        <v>10</v>
      </c>
      <c r="E6238">
        <v>7</v>
      </c>
      <c r="F6238">
        <v>1.5358026419110899</v>
      </c>
      <c r="G6238">
        <v>-0.28844504608555899</v>
      </c>
      <c r="H6238" t="s">
        <v>1</v>
      </c>
      <c r="I6238" t="s">
        <v>416</v>
      </c>
    </row>
    <row r="6239" spans="1:9" x14ac:dyDescent="0.25">
      <c r="A6239" t="s">
        <v>1798</v>
      </c>
      <c r="B6239" s="6">
        <v>45292</v>
      </c>
      <c r="C6239" s="6" t="str">
        <f t="shared" si="97"/>
        <v>Q1 2024</v>
      </c>
      <c r="D6239">
        <v>9</v>
      </c>
      <c r="E6239">
        <v>10</v>
      </c>
      <c r="F6239">
        <v>1.6452200884388699</v>
      </c>
      <c r="G6239">
        <v>-0.179027599557782</v>
      </c>
      <c r="H6239" t="s">
        <v>0</v>
      </c>
      <c r="I6239" t="s">
        <v>416</v>
      </c>
    </row>
    <row r="6240" spans="1:9" x14ac:dyDescent="0.25">
      <c r="A6240" t="s">
        <v>425</v>
      </c>
      <c r="B6240" s="6">
        <v>45292</v>
      </c>
      <c r="C6240" s="6" t="str">
        <f t="shared" si="97"/>
        <v>Q1 2024</v>
      </c>
      <c r="D6240">
        <v>1</v>
      </c>
      <c r="E6240">
        <v>11</v>
      </c>
      <c r="F6240">
        <v>2.1001914238293602</v>
      </c>
      <c r="G6240">
        <v>0.27594373583271598</v>
      </c>
      <c r="H6240" t="s">
        <v>0</v>
      </c>
      <c r="I6240" t="s">
        <v>416</v>
      </c>
    </row>
    <row r="6241" spans="1:9" x14ac:dyDescent="0.25">
      <c r="A6241" t="s">
        <v>420</v>
      </c>
      <c r="B6241" s="6">
        <v>45292</v>
      </c>
      <c r="C6241" s="6" t="str">
        <f t="shared" si="97"/>
        <v>Q1 2024</v>
      </c>
      <c r="D6241">
        <v>3</v>
      </c>
      <c r="E6241">
        <v>5</v>
      </c>
      <c r="F6241">
        <v>1.9876037302157901</v>
      </c>
      <c r="G6241">
        <v>0.16335604221914299</v>
      </c>
      <c r="H6241" t="s">
        <v>0</v>
      </c>
      <c r="I6241" t="s">
        <v>416</v>
      </c>
    </row>
    <row r="6242" spans="1:9" x14ac:dyDescent="0.25">
      <c r="A6242" t="s">
        <v>423</v>
      </c>
      <c r="B6242" s="6">
        <v>45323</v>
      </c>
      <c r="C6242" s="6" t="str">
        <f t="shared" si="97"/>
        <v>Q1 2024</v>
      </c>
      <c r="D6242">
        <v>2</v>
      </c>
      <c r="E6242">
        <v>2</v>
      </c>
      <c r="F6242">
        <v>2.0019579673859398</v>
      </c>
      <c r="G6242">
        <v>0.17520016822090201</v>
      </c>
      <c r="H6242" t="s">
        <v>0</v>
      </c>
      <c r="I6242" t="s">
        <v>416</v>
      </c>
    </row>
    <row r="6243" spans="1:9" x14ac:dyDescent="0.25">
      <c r="A6243" t="s">
        <v>416</v>
      </c>
      <c r="B6243" s="6">
        <v>45323</v>
      </c>
      <c r="C6243" s="6" t="str">
        <f t="shared" si="97"/>
        <v>Q1 2024</v>
      </c>
      <c r="D6243">
        <v>6</v>
      </c>
      <c r="E6243">
        <v>6</v>
      </c>
      <c r="F6243">
        <v>1.80502820142846</v>
      </c>
      <c r="G6243">
        <v>-2.1729597736578302E-2</v>
      </c>
      <c r="H6243" t="s">
        <v>0</v>
      </c>
      <c r="I6243" t="s">
        <v>416</v>
      </c>
    </row>
    <row r="6244" spans="1:9" x14ac:dyDescent="0.25">
      <c r="A6244" t="s">
        <v>422</v>
      </c>
      <c r="B6244" s="6">
        <v>45323</v>
      </c>
      <c r="C6244" s="6" t="str">
        <f t="shared" si="97"/>
        <v>Q1 2024</v>
      </c>
      <c r="D6244">
        <v>10</v>
      </c>
      <c r="E6244">
        <v>10</v>
      </c>
      <c r="F6244">
        <v>1.52903714952851</v>
      </c>
      <c r="G6244">
        <v>-0.297720649636535</v>
      </c>
      <c r="H6244" t="s">
        <v>0</v>
      </c>
      <c r="I6244" t="s">
        <v>416</v>
      </c>
    </row>
    <row r="6245" spans="1:9" x14ac:dyDescent="0.25">
      <c r="A6245" t="s">
        <v>421</v>
      </c>
      <c r="B6245" s="6">
        <v>45323</v>
      </c>
      <c r="C6245" s="6" t="str">
        <f t="shared" si="97"/>
        <v>Q1 2024</v>
      </c>
      <c r="D6245">
        <v>7</v>
      </c>
      <c r="E6245">
        <v>8</v>
      </c>
      <c r="F6245">
        <v>1.7370878810099399</v>
      </c>
      <c r="G6245">
        <v>-8.9669918155100101E-2</v>
      </c>
      <c r="H6245" t="s">
        <v>0</v>
      </c>
      <c r="I6245" t="s">
        <v>416</v>
      </c>
    </row>
    <row r="6246" spans="1:9" x14ac:dyDescent="0.25">
      <c r="A6246" t="s">
        <v>419</v>
      </c>
      <c r="B6246" s="6">
        <v>45323</v>
      </c>
      <c r="C6246" s="6" t="str">
        <f t="shared" si="97"/>
        <v>Q1 2024</v>
      </c>
      <c r="D6246">
        <v>4</v>
      </c>
      <c r="E6246">
        <v>4</v>
      </c>
      <c r="F6246">
        <v>1.8960896034260299</v>
      </c>
      <c r="G6246">
        <v>6.9331804260989394E-2</v>
      </c>
      <c r="H6246" t="s">
        <v>1</v>
      </c>
      <c r="I6246" t="s">
        <v>416</v>
      </c>
    </row>
    <row r="6247" spans="1:9" x14ac:dyDescent="0.25">
      <c r="A6247" t="s">
        <v>1798</v>
      </c>
      <c r="B6247" s="6">
        <v>45323</v>
      </c>
      <c r="C6247" s="6" t="str">
        <f t="shared" si="97"/>
        <v>Q1 2024</v>
      </c>
      <c r="D6247">
        <v>9</v>
      </c>
      <c r="E6247">
        <v>9</v>
      </c>
      <c r="F6247">
        <v>1.66126292714517</v>
      </c>
      <c r="G6247">
        <v>-0.16549487201987501</v>
      </c>
      <c r="H6247" t="s">
        <v>0</v>
      </c>
      <c r="I6247" t="s">
        <v>416</v>
      </c>
    </row>
    <row r="6248" spans="1:9" x14ac:dyDescent="0.25">
      <c r="A6248" t="s">
        <v>424</v>
      </c>
      <c r="B6248" s="6">
        <v>45323</v>
      </c>
      <c r="C6248" s="6" t="str">
        <f t="shared" si="97"/>
        <v>Q1 2024</v>
      </c>
      <c r="D6248">
        <v>8</v>
      </c>
      <c r="E6248">
        <v>7</v>
      </c>
      <c r="F6248">
        <v>1.7169433755699499</v>
      </c>
      <c r="G6248">
        <v>-0.109814423595087</v>
      </c>
      <c r="H6248" t="s">
        <v>1</v>
      </c>
      <c r="I6248" t="s">
        <v>416</v>
      </c>
    </row>
    <row r="6249" spans="1:9" x14ac:dyDescent="0.25">
      <c r="A6249" t="s">
        <v>425</v>
      </c>
      <c r="B6249" s="6">
        <v>45323</v>
      </c>
      <c r="C6249" s="6" t="str">
        <f t="shared" si="97"/>
        <v>Q1 2024</v>
      </c>
      <c r="D6249">
        <v>1</v>
      </c>
      <c r="E6249">
        <v>1</v>
      </c>
      <c r="F6249">
        <v>2.1278822699422699</v>
      </c>
      <c r="G6249">
        <v>0.30112447077722398</v>
      </c>
      <c r="H6249" t="s">
        <v>0</v>
      </c>
      <c r="I6249" t="s">
        <v>416</v>
      </c>
    </row>
    <row r="6250" spans="1:9" x14ac:dyDescent="0.25">
      <c r="A6250" t="s">
        <v>420</v>
      </c>
      <c r="B6250" s="6">
        <v>45323</v>
      </c>
      <c r="C6250" s="6" t="str">
        <f t="shared" si="97"/>
        <v>Q1 2024</v>
      </c>
      <c r="D6250">
        <v>3</v>
      </c>
      <c r="E6250">
        <v>3</v>
      </c>
      <c r="F6250">
        <v>1.9655308170490999</v>
      </c>
      <c r="G6250">
        <v>0.13877301788406099</v>
      </c>
      <c r="H6250" t="s">
        <v>1</v>
      </c>
      <c r="I6250" t="s">
        <v>416</v>
      </c>
    </row>
    <row r="6251" spans="1:9" x14ac:dyDescent="0.25">
      <c r="A6251" t="s">
        <v>419</v>
      </c>
      <c r="B6251" s="6">
        <v>45352</v>
      </c>
      <c r="C6251" s="6" t="str">
        <f t="shared" si="97"/>
        <v>Q1 2024</v>
      </c>
      <c r="D6251">
        <v>4</v>
      </c>
      <c r="E6251">
        <v>4</v>
      </c>
      <c r="F6251">
        <v>1.93862363082137</v>
      </c>
      <c r="G6251">
        <v>0.117683317618084</v>
      </c>
      <c r="H6251" t="s">
        <v>0</v>
      </c>
      <c r="I6251" t="s">
        <v>416</v>
      </c>
    </row>
    <row r="6252" spans="1:9" x14ac:dyDescent="0.25">
      <c r="A6252" t="s">
        <v>422</v>
      </c>
      <c r="B6252" s="6">
        <v>45352</v>
      </c>
      <c r="C6252" s="6" t="str">
        <f t="shared" si="97"/>
        <v>Q1 2024</v>
      </c>
      <c r="D6252">
        <v>12</v>
      </c>
      <c r="E6252">
        <v>10</v>
      </c>
      <c r="F6252">
        <v>1.52467172558659</v>
      </c>
      <c r="G6252">
        <v>-0.296268587616697</v>
      </c>
      <c r="H6252" t="s">
        <v>1</v>
      </c>
      <c r="I6252" t="s">
        <v>416</v>
      </c>
    </row>
    <row r="6253" spans="1:9" x14ac:dyDescent="0.25">
      <c r="A6253" t="s">
        <v>420</v>
      </c>
      <c r="B6253" s="6">
        <v>45352</v>
      </c>
      <c r="C6253" s="6" t="str">
        <f t="shared" si="97"/>
        <v>Q1 2024</v>
      </c>
      <c r="D6253">
        <v>3</v>
      </c>
      <c r="E6253">
        <v>3</v>
      </c>
      <c r="F6253">
        <v>1.95627089213864</v>
      </c>
      <c r="G6253">
        <v>0.135330578935352</v>
      </c>
      <c r="H6253" t="s">
        <v>1729</v>
      </c>
      <c r="I6253" t="s">
        <v>416</v>
      </c>
    </row>
    <row r="6254" spans="1:9" x14ac:dyDescent="0.25">
      <c r="A6254" t="s">
        <v>425</v>
      </c>
      <c r="B6254" s="6">
        <v>45352</v>
      </c>
      <c r="C6254" s="6" t="str">
        <f t="shared" si="97"/>
        <v>Q1 2024</v>
      </c>
      <c r="D6254">
        <v>1</v>
      </c>
      <c r="E6254">
        <v>1</v>
      </c>
      <c r="F6254">
        <v>2.1026521058824001</v>
      </c>
      <c r="G6254">
        <v>0.281711792679113</v>
      </c>
      <c r="H6254" t="s">
        <v>1</v>
      </c>
      <c r="I6254" t="s">
        <v>416</v>
      </c>
    </row>
    <row r="6255" spans="1:9" x14ac:dyDescent="0.25">
      <c r="A6255" t="s">
        <v>423</v>
      </c>
      <c r="B6255" s="6">
        <v>45352</v>
      </c>
      <c r="C6255" s="6" t="str">
        <f t="shared" si="97"/>
        <v>Q1 2024</v>
      </c>
      <c r="D6255">
        <v>2</v>
      </c>
      <c r="E6255">
        <v>2</v>
      </c>
      <c r="F6255">
        <v>2.0618754811880202</v>
      </c>
      <c r="G6255">
        <v>0.24093516798473699</v>
      </c>
      <c r="H6255" t="s">
        <v>0</v>
      </c>
      <c r="I6255" t="s">
        <v>416</v>
      </c>
    </row>
    <row r="6256" spans="1:9" x14ac:dyDescent="0.25">
      <c r="A6256" t="s">
        <v>416</v>
      </c>
      <c r="B6256" s="6">
        <v>45352</v>
      </c>
      <c r="C6256" s="6" t="str">
        <f t="shared" si="97"/>
        <v>Q1 2024</v>
      </c>
      <c r="D6256">
        <v>7</v>
      </c>
      <c r="E6256">
        <v>6</v>
      </c>
      <c r="F6256">
        <v>1.7322585230730201</v>
      </c>
      <c r="G6256">
        <v>-8.8681790130268695E-2</v>
      </c>
      <c r="H6256" t="s">
        <v>1</v>
      </c>
      <c r="I6256" t="s">
        <v>416</v>
      </c>
    </row>
    <row r="6257" spans="1:9" x14ac:dyDescent="0.25">
      <c r="A6257" t="s">
        <v>1798</v>
      </c>
      <c r="B6257" s="6">
        <v>45352</v>
      </c>
      <c r="C6257" s="6" t="str">
        <f t="shared" si="97"/>
        <v>Q1 2024</v>
      </c>
      <c r="D6257">
        <v>8</v>
      </c>
      <c r="E6257">
        <v>9</v>
      </c>
      <c r="F6257">
        <v>1.729265591541</v>
      </c>
      <c r="G6257">
        <v>-9.1674721662285893E-2</v>
      </c>
      <c r="H6257" t="s">
        <v>0</v>
      </c>
      <c r="I6257" t="s">
        <v>416</v>
      </c>
    </row>
    <row r="6258" spans="1:9" x14ac:dyDescent="0.25">
      <c r="A6258" t="s">
        <v>421</v>
      </c>
      <c r="B6258" s="6">
        <v>45352</v>
      </c>
      <c r="C6258" s="6" t="str">
        <f t="shared" si="97"/>
        <v>Q1 2024</v>
      </c>
      <c r="D6258">
        <v>11</v>
      </c>
      <c r="E6258">
        <v>7</v>
      </c>
      <c r="F6258">
        <v>1.6892985173388799</v>
      </c>
      <c r="G6258">
        <v>-0.131641795864408</v>
      </c>
      <c r="H6258" t="s">
        <v>1</v>
      </c>
      <c r="I6258" t="s">
        <v>416</v>
      </c>
    </row>
    <row r="6259" spans="1:9" x14ac:dyDescent="0.25">
      <c r="A6259" t="s">
        <v>424</v>
      </c>
      <c r="B6259" s="6">
        <v>45352</v>
      </c>
      <c r="C6259" s="6" t="str">
        <f t="shared" si="97"/>
        <v>Q1 2024</v>
      </c>
      <c r="D6259">
        <v>10</v>
      </c>
      <c r="E6259">
        <v>8</v>
      </c>
      <c r="F6259">
        <v>1.71105617794973</v>
      </c>
      <c r="G6259">
        <v>-0.109884135253555</v>
      </c>
      <c r="H6259" t="s">
        <v>1</v>
      </c>
      <c r="I6259" t="s">
        <v>416</v>
      </c>
    </row>
    <row r="6260" spans="1:9" x14ac:dyDescent="0.25">
      <c r="A6260" t="s">
        <v>417</v>
      </c>
      <c r="B6260" s="6">
        <v>45352</v>
      </c>
      <c r="C6260" s="6" t="str">
        <f t="shared" si="97"/>
        <v>Q1 2024</v>
      </c>
      <c r="D6260">
        <v>6</v>
      </c>
      <c r="E6260">
        <v>1</v>
      </c>
      <c r="F6260">
        <v>1.80339378184377</v>
      </c>
      <c r="G6260">
        <v>-1.1710585691805799E-2</v>
      </c>
      <c r="H6260" t="s">
        <v>1</v>
      </c>
      <c r="I6260" t="s">
        <v>416</v>
      </c>
    </row>
    <row r="6261" spans="1:9" x14ac:dyDescent="0.25">
      <c r="A6261" t="s">
        <v>418</v>
      </c>
      <c r="B6261" s="6">
        <v>45352</v>
      </c>
      <c r="C6261" s="6" t="str">
        <f t="shared" si="97"/>
        <v>Q1 2024</v>
      </c>
      <c r="D6261">
        <v>9</v>
      </c>
      <c r="E6261">
        <v>8</v>
      </c>
      <c r="F6261">
        <v>1.7153896640153701</v>
      </c>
      <c r="G6261">
        <v>-9.9714703520214304E-2</v>
      </c>
      <c r="H6261" t="s">
        <v>1</v>
      </c>
      <c r="I6261" t="s">
        <v>416</v>
      </c>
    </row>
    <row r="6262" spans="1:9" x14ac:dyDescent="0.25">
      <c r="A6262" t="s">
        <v>418</v>
      </c>
      <c r="B6262" s="6">
        <v>45383</v>
      </c>
      <c r="C6262" s="6" t="str">
        <f t="shared" si="97"/>
        <v>Q2 2024</v>
      </c>
      <c r="D6262">
        <v>10</v>
      </c>
      <c r="E6262">
        <v>9</v>
      </c>
      <c r="F6262">
        <v>1.7217844304677501</v>
      </c>
      <c r="G6262">
        <v>-0.11017889226078099</v>
      </c>
      <c r="H6262" t="s">
        <v>1</v>
      </c>
      <c r="I6262" t="s">
        <v>416</v>
      </c>
    </row>
    <row r="6263" spans="1:9" x14ac:dyDescent="0.25">
      <c r="A6263" t="s">
        <v>416</v>
      </c>
      <c r="B6263" s="6">
        <v>45383</v>
      </c>
      <c r="C6263" s="6" t="str">
        <f t="shared" si="97"/>
        <v>Q2 2024</v>
      </c>
      <c r="D6263">
        <v>9</v>
      </c>
      <c r="E6263">
        <v>7</v>
      </c>
      <c r="F6263">
        <v>1.72562937529232</v>
      </c>
      <c r="G6263">
        <v>-0.106333947436211</v>
      </c>
      <c r="H6263" t="s">
        <v>1</v>
      </c>
      <c r="I6263" t="s">
        <v>416</v>
      </c>
    </row>
    <row r="6264" spans="1:9" x14ac:dyDescent="0.25">
      <c r="A6264" t="s">
        <v>420</v>
      </c>
      <c r="B6264" s="6">
        <v>45383</v>
      </c>
      <c r="C6264" s="6" t="str">
        <f t="shared" si="97"/>
        <v>Q2 2024</v>
      </c>
      <c r="D6264">
        <v>3</v>
      </c>
      <c r="E6264">
        <v>3</v>
      </c>
      <c r="F6264">
        <v>2.0206345866712301</v>
      </c>
      <c r="G6264">
        <v>0.188671263942703</v>
      </c>
      <c r="H6264" t="s">
        <v>0</v>
      </c>
      <c r="I6264" t="s">
        <v>416</v>
      </c>
    </row>
    <row r="6265" spans="1:9" x14ac:dyDescent="0.25">
      <c r="A6265" t="s">
        <v>421</v>
      </c>
      <c r="B6265" s="6">
        <v>45383</v>
      </c>
      <c r="C6265" s="6" t="str">
        <f t="shared" si="97"/>
        <v>Q2 2024</v>
      </c>
      <c r="D6265">
        <v>11</v>
      </c>
      <c r="E6265">
        <v>11</v>
      </c>
      <c r="F6265">
        <v>1.65252314146265</v>
      </c>
      <c r="G6265">
        <v>-0.17944018126587699</v>
      </c>
      <c r="H6265" t="s">
        <v>1</v>
      </c>
      <c r="I6265" t="s">
        <v>416</v>
      </c>
    </row>
    <row r="6266" spans="1:9" x14ac:dyDescent="0.25">
      <c r="A6266" t="s">
        <v>425</v>
      </c>
      <c r="B6266" s="6">
        <v>45383</v>
      </c>
      <c r="C6266" s="6" t="str">
        <f t="shared" si="97"/>
        <v>Q2 2024</v>
      </c>
      <c r="D6266">
        <v>2</v>
      </c>
      <c r="E6266">
        <v>1</v>
      </c>
      <c r="F6266">
        <v>2.0599711914576702</v>
      </c>
      <c r="G6266">
        <v>0.228007868729141</v>
      </c>
      <c r="H6266" t="s">
        <v>1</v>
      </c>
      <c r="I6266" t="s">
        <v>416</v>
      </c>
    </row>
    <row r="6267" spans="1:9" x14ac:dyDescent="0.25">
      <c r="A6267" t="s">
        <v>422</v>
      </c>
      <c r="B6267" s="6">
        <v>45383</v>
      </c>
      <c r="C6267" s="6" t="str">
        <f t="shared" si="97"/>
        <v>Q2 2024</v>
      </c>
      <c r="D6267">
        <v>12</v>
      </c>
      <c r="E6267">
        <v>12</v>
      </c>
      <c r="F6267">
        <v>1.5127902986080799</v>
      </c>
      <c r="G6267">
        <v>-0.31917302412044601</v>
      </c>
      <c r="H6267" t="s">
        <v>1</v>
      </c>
      <c r="I6267" t="s">
        <v>416</v>
      </c>
    </row>
    <row r="6268" spans="1:9" x14ac:dyDescent="0.25">
      <c r="A6268" t="s">
        <v>423</v>
      </c>
      <c r="B6268" s="6">
        <v>45383</v>
      </c>
      <c r="C6268" s="6" t="str">
        <f t="shared" si="97"/>
        <v>Q2 2024</v>
      </c>
      <c r="D6268">
        <v>1</v>
      </c>
      <c r="E6268">
        <v>2</v>
      </c>
      <c r="F6268">
        <v>2.0782406730448102</v>
      </c>
      <c r="G6268">
        <v>0.246277350316285</v>
      </c>
      <c r="H6268" t="s">
        <v>0</v>
      </c>
      <c r="I6268" t="s">
        <v>416</v>
      </c>
    </row>
    <row r="6269" spans="1:9" x14ac:dyDescent="0.25">
      <c r="A6269" t="s">
        <v>1798</v>
      </c>
      <c r="B6269" s="6">
        <v>45383</v>
      </c>
      <c r="C6269" s="6" t="str">
        <f t="shared" si="97"/>
        <v>Q2 2024</v>
      </c>
      <c r="D6269">
        <v>5</v>
      </c>
      <c r="E6269">
        <v>8</v>
      </c>
      <c r="F6269">
        <v>1.8711798165215801</v>
      </c>
      <c r="G6269">
        <v>3.9216493793050797E-2</v>
      </c>
      <c r="H6269" t="s">
        <v>0</v>
      </c>
      <c r="I6269" t="s">
        <v>416</v>
      </c>
    </row>
    <row r="6270" spans="1:9" x14ac:dyDescent="0.25">
      <c r="A6270" t="s">
        <v>424</v>
      </c>
      <c r="B6270" s="6">
        <v>45383</v>
      </c>
      <c r="C6270" s="6" t="str">
        <f t="shared" si="97"/>
        <v>Q2 2024</v>
      </c>
      <c r="D6270">
        <v>8</v>
      </c>
      <c r="E6270">
        <v>10</v>
      </c>
      <c r="F6270">
        <v>1.7340585373172801</v>
      </c>
      <c r="G6270">
        <v>-9.790478541125E-2</v>
      </c>
      <c r="H6270" t="s">
        <v>0</v>
      </c>
      <c r="I6270" t="s">
        <v>416</v>
      </c>
    </row>
    <row r="6271" spans="1:9" x14ac:dyDescent="0.25">
      <c r="A6271" t="s">
        <v>419</v>
      </c>
      <c r="B6271" s="6">
        <v>45383</v>
      </c>
      <c r="C6271" s="6" t="str">
        <f t="shared" si="97"/>
        <v>Q2 2024</v>
      </c>
      <c r="D6271">
        <v>4</v>
      </c>
      <c r="E6271">
        <v>4</v>
      </c>
      <c r="F6271">
        <v>1.96330374969508</v>
      </c>
      <c r="G6271">
        <v>0.13134042696655099</v>
      </c>
      <c r="H6271" t="s">
        <v>0</v>
      </c>
      <c r="I6271" t="s">
        <v>416</v>
      </c>
    </row>
    <row r="6272" spans="1:9" x14ac:dyDescent="0.25">
      <c r="A6272" t="s">
        <v>417</v>
      </c>
      <c r="B6272" s="6">
        <v>45383</v>
      </c>
      <c r="C6272" s="6" t="str">
        <f t="shared" si="97"/>
        <v>Q2 2024</v>
      </c>
      <c r="D6272">
        <v>7</v>
      </c>
      <c r="E6272">
        <v>6</v>
      </c>
      <c r="F6272">
        <v>1.81148074947536</v>
      </c>
      <c r="G6272">
        <v>-2.0482573253167699E-2</v>
      </c>
      <c r="H6272" t="s">
        <v>1</v>
      </c>
      <c r="I6272" t="s">
        <v>416</v>
      </c>
    </row>
    <row r="6273" spans="1:9" x14ac:dyDescent="0.25">
      <c r="A6273" t="s">
        <v>420</v>
      </c>
      <c r="B6273" s="6">
        <v>45413</v>
      </c>
      <c r="C6273" s="6" t="str">
        <f t="shared" si="97"/>
        <v>Q2 2024</v>
      </c>
      <c r="D6273">
        <v>1</v>
      </c>
      <c r="E6273">
        <v>3</v>
      </c>
      <c r="F6273">
        <v>2.05875210784962</v>
      </c>
      <c r="G6273">
        <v>0.22419994608204699</v>
      </c>
      <c r="H6273" t="s">
        <v>0</v>
      </c>
      <c r="I6273" t="s">
        <v>416</v>
      </c>
    </row>
    <row r="6274" spans="1:9" x14ac:dyDescent="0.25">
      <c r="A6274" t="s">
        <v>1798</v>
      </c>
      <c r="B6274" s="6">
        <v>45413</v>
      </c>
      <c r="C6274" s="6" t="str">
        <f t="shared" si="97"/>
        <v>Q2 2024</v>
      </c>
      <c r="D6274">
        <v>4</v>
      </c>
      <c r="E6274">
        <v>5</v>
      </c>
      <c r="F6274">
        <v>2.0133858932440498</v>
      </c>
      <c r="G6274">
        <v>0.17883373147647399</v>
      </c>
      <c r="H6274" t="s">
        <v>0</v>
      </c>
      <c r="I6274" t="s">
        <v>416</v>
      </c>
    </row>
    <row r="6275" spans="1:9" x14ac:dyDescent="0.25">
      <c r="A6275" t="s">
        <v>423</v>
      </c>
      <c r="B6275" s="6">
        <v>45413</v>
      </c>
      <c r="C6275" s="6" t="str">
        <f t="shared" ref="C6275:C6338" si="98">"Q" &amp; ROUNDUP(MONTH(B6275)/3, 0) &amp; " " &amp; YEAR(B6275)</f>
        <v>Q2 2024</v>
      </c>
      <c r="D6275">
        <v>3</v>
      </c>
      <c r="E6275">
        <v>1</v>
      </c>
      <c r="F6275">
        <v>2.02067799521231</v>
      </c>
      <c r="G6275">
        <v>0.18612583344473299</v>
      </c>
      <c r="H6275" t="s">
        <v>1</v>
      </c>
      <c r="I6275" t="s">
        <v>416</v>
      </c>
    </row>
    <row r="6276" spans="1:9" x14ac:dyDescent="0.25">
      <c r="A6276" t="s">
        <v>417</v>
      </c>
      <c r="B6276" s="6">
        <v>45413</v>
      </c>
      <c r="C6276" s="6" t="str">
        <f t="shared" si="98"/>
        <v>Q2 2024</v>
      </c>
      <c r="D6276">
        <v>8</v>
      </c>
      <c r="E6276">
        <v>7</v>
      </c>
      <c r="F6276">
        <v>1.73936829083071</v>
      </c>
      <c r="G6276">
        <v>-9.5183870936860607E-2</v>
      </c>
      <c r="H6276" t="s">
        <v>1</v>
      </c>
      <c r="I6276" t="s">
        <v>416</v>
      </c>
    </row>
    <row r="6277" spans="1:9" x14ac:dyDescent="0.25">
      <c r="A6277" t="s">
        <v>418</v>
      </c>
      <c r="B6277" s="6">
        <v>45413</v>
      </c>
      <c r="C6277" s="6" t="str">
        <f t="shared" si="98"/>
        <v>Q2 2024</v>
      </c>
      <c r="D6277">
        <v>10</v>
      </c>
      <c r="E6277">
        <v>10</v>
      </c>
      <c r="F6277">
        <v>1.7030829423312399</v>
      </c>
      <c r="G6277">
        <v>-0.13146921943633699</v>
      </c>
      <c r="H6277" t="s">
        <v>1</v>
      </c>
      <c r="I6277" t="s">
        <v>416</v>
      </c>
    </row>
    <row r="6278" spans="1:9" x14ac:dyDescent="0.25">
      <c r="A6278" t="s">
        <v>416</v>
      </c>
      <c r="B6278" s="6">
        <v>45413</v>
      </c>
      <c r="C6278" s="6" t="str">
        <f t="shared" si="98"/>
        <v>Q2 2024</v>
      </c>
      <c r="D6278">
        <v>7</v>
      </c>
      <c r="E6278">
        <v>9</v>
      </c>
      <c r="F6278">
        <v>1.7453503008559199</v>
      </c>
      <c r="G6278">
        <v>-8.9201860911658201E-2</v>
      </c>
      <c r="H6278" t="s">
        <v>0</v>
      </c>
      <c r="I6278" t="s">
        <v>416</v>
      </c>
    </row>
    <row r="6279" spans="1:9" x14ac:dyDescent="0.25">
      <c r="A6279" t="s">
        <v>421</v>
      </c>
      <c r="B6279" s="6">
        <v>45413</v>
      </c>
      <c r="C6279" s="6" t="str">
        <f t="shared" si="98"/>
        <v>Q2 2024</v>
      </c>
      <c r="D6279">
        <v>11</v>
      </c>
      <c r="E6279">
        <v>11</v>
      </c>
      <c r="F6279">
        <v>1.6591824398119299</v>
      </c>
      <c r="G6279">
        <v>-0.17536972195564099</v>
      </c>
      <c r="H6279" t="s">
        <v>0</v>
      </c>
      <c r="I6279" t="s">
        <v>416</v>
      </c>
    </row>
    <row r="6280" spans="1:9" x14ac:dyDescent="0.25">
      <c r="A6280" t="s">
        <v>422</v>
      </c>
      <c r="B6280" s="6">
        <v>45413</v>
      </c>
      <c r="C6280" s="6" t="str">
        <f t="shared" si="98"/>
        <v>Q2 2024</v>
      </c>
      <c r="D6280">
        <v>12</v>
      </c>
      <c r="E6280">
        <v>12</v>
      </c>
      <c r="F6280">
        <v>1.4738438941565699</v>
      </c>
      <c r="G6280">
        <v>-0.360708267611005</v>
      </c>
      <c r="H6280" t="s">
        <v>1</v>
      </c>
      <c r="I6280" t="s">
        <v>416</v>
      </c>
    </row>
    <row r="6281" spans="1:9" x14ac:dyDescent="0.25">
      <c r="A6281" t="s">
        <v>425</v>
      </c>
      <c r="B6281" s="6">
        <v>45413</v>
      </c>
      <c r="C6281" s="6" t="str">
        <f t="shared" si="98"/>
        <v>Q2 2024</v>
      </c>
      <c r="D6281">
        <v>2</v>
      </c>
      <c r="E6281">
        <v>2</v>
      </c>
      <c r="F6281">
        <v>2.0365694275659099</v>
      </c>
      <c r="G6281">
        <v>0.20201726579832999</v>
      </c>
      <c r="H6281" t="s">
        <v>1</v>
      </c>
      <c r="I6281" t="s">
        <v>416</v>
      </c>
    </row>
    <row r="6282" spans="1:9" x14ac:dyDescent="0.25">
      <c r="A6282" t="s">
        <v>424</v>
      </c>
      <c r="B6282" s="6">
        <v>45413</v>
      </c>
      <c r="C6282" s="6" t="str">
        <f t="shared" si="98"/>
        <v>Q2 2024</v>
      </c>
      <c r="D6282">
        <v>9</v>
      </c>
      <c r="E6282">
        <v>8</v>
      </c>
      <c r="F6282">
        <v>1.7380099461806899</v>
      </c>
      <c r="G6282">
        <v>-9.6542215586887997E-2</v>
      </c>
      <c r="H6282" t="s">
        <v>1</v>
      </c>
      <c r="I6282" t="s">
        <v>416</v>
      </c>
    </row>
    <row r="6283" spans="1:9" x14ac:dyDescent="0.25">
      <c r="A6283" t="s">
        <v>419</v>
      </c>
      <c r="B6283" s="6">
        <v>45413</v>
      </c>
      <c r="C6283" s="6" t="str">
        <f t="shared" si="98"/>
        <v>Q2 2024</v>
      </c>
      <c r="D6283">
        <v>5</v>
      </c>
      <c r="E6283">
        <v>4</v>
      </c>
      <c r="F6283">
        <v>1.9918505414043799</v>
      </c>
      <c r="G6283">
        <v>0.15729837963680501</v>
      </c>
      <c r="H6283" t="s">
        <v>1</v>
      </c>
      <c r="I6283" t="s">
        <v>416</v>
      </c>
    </row>
    <row r="6284" spans="1:9" x14ac:dyDescent="0.25">
      <c r="A6284" t="s">
        <v>420</v>
      </c>
      <c r="B6284" s="6">
        <v>45444</v>
      </c>
      <c r="C6284" s="6" t="str">
        <f t="shared" si="98"/>
        <v>Q2 2024</v>
      </c>
      <c r="D6284">
        <v>1</v>
      </c>
      <c r="E6284">
        <v>1</v>
      </c>
      <c r="F6284">
        <v>2.1173378093470698</v>
      </c>
      <c r="G6284">
        <v>0.265196929021284</v>
      </c>
      <c r="H6284" t="s">
        <v>0</v>
      </c>
      <c r="I6284" t="s">
        <v>416</v>
      </c>
    </row>
    <row r="6285" spans="1:9" x14ac:dyDescent="0.25">
      <c r="A6285" t="s">
        <v>423</v>
      </c>
      <c r="B6285" s="6">
        <v>45444</v>
      </c>
      <c r="C6285" s="6" t="str">
        <f t="shared" si="98"/>
        <v>Q2 2024</v>
      </c>
      <c r="D6285">
        <v>2</v>
      </c>
      <c r="E6285">
        <v>3</v>
      </c>
      <c r="F6285">
        <v>2.0673828634878801</v>
      </c>
      <c r="G6285">
        <v>0.215241983162096</v>
      </c>
      <c r="H6285" t="s">
        <v>0</v>
      </c>
      <c r="I6285" t="s">
        <v>416</v>
      </c>
    </row>
    <row r="6286" spans="1:9" x14ac:dyDescent="0.25">
      <c r="A6286" t="s">
        <v>416</v>
      </c>
      <c r="B6286" s="6">
        <v>45444</v>
      </c>
      <c r="C6286" s="6" t="str">
        <f t="shared" si="98"/>
        <v>Q2 2024</v>
      </c>
      <c r="D6286">
        <v>9</v>
      </c>
      <c r="E6286">
        <v>7</v>
      </c>
      <c r="F6286">
        <v>1.72525993264301</v>
      </c>
      <c r="G6286">
        <v>-0.126880947682773</v>
      </c>
      <c r="H6286" t="s">
        <v>1</v>
      </c>
      <c r="I6286" t="s">
        <v>416</v>
      </c>
    </row>
    <row r="6287" spans="1:9" x14ac:dyDescent="0.25">
      <c r="A6287" t="s">
        <v>1798</v>
      </c>
      <c r="B6287" s="6">
        <v>45444</v>
      </c>
      <c r="C6287" s="6" t="str">
        <f t="shared" si="98"/>
        <v>Q2 2024</v>
      </c>
      <c r="D6287">
        <v>4</v>
      </c>
      <c r="E6287">
        <v>4</v>
      </c>
      <c r="F6287">
        <v>1.99146043799032</v>
      </c>
      <c r="G6287">
        <v>0.13931955766453899</v>
      </c>
      <c r="H6287" t="s">
        <v>1</v>
      </c>
      <c r="I6287" t="s">
        <v>416</v>
      </c>
    </row>
    <row r="6288" spans="1:9" x14ac:dyDescent="0.25">
      <c r="A6288" t="s">
        <v>421</v>
      </c>
      <c r="B6288" s="6">
        <v>45444</v>
      </c>
      <c r="C6288" s="6" t="str">
        <f t="shared" si="98"/>
        <v>Q2 2024</v>
      </c>
      <c r="D6288">
        <v>11</v>
      </c>
      <c r="E6288">
        <v>11</v>
      </c>
      <c r="F6288">
        <v>1.70102847311169</v>
      </c>
      <c r="G6288">
        <v>-0.15111240721409</v>
      </c>
      <c r="H6288" t="s">
        <v>0</v>
      </c>
      <c r="I6288" t="s">
        <v>416</v>
      </c>
    </row>
    <row r="6289" spans="1:9" x14ac:dyDescent="0.25">
      <c r="A6289" t="s">
        <v>422</v>
      </c>
      <c r="B6289" s="6">
        <v>45444</v>
      </c>
      <c r="C6289" s="6" t="str">
        <f t="shared" si="98"/>
        <v>Q2 2024</v>
      </c>
      <c r="D6289">
        <v>12</v>
      </c>
      <c r="E6289">
        <v>12</v>
      </c>
      <c r="F6289">
        <v>1.4732036960327899</v>
      </c>
      <c r="G6289">
        <v>-0.378937184292993</v>
      </c>
      <c r="H6289" t="s">
        <v>1</v>
      </c>
      <c r="I6289" t="s">
        <v>416</v>
      </c>
    </row>
    <row r="6290" spans="1:9" x14ac:dyDescent="0.25">
      <c r="A6290" t="s">
        <v>418</v>
      </c>
      <c r="B6290" s="6">
        <v>45444</v>
      </c>
      <c r="C6290" s="6" t="str">
        <f t="shared" si="98"/>
        <v>Q2 2024</v>
      </c>
      <c r="D6290">
        <v>8</v>
      </c>
      <c r="E6290">
        <v>10</v>
      </c>
      <c r="F6290">
        <v>1.7693053916757699</v>
      </c>
      <c r="G6290">
        <v>-8.2835488650017497E-2</v>
      </c>
      <c r="H6290" t="s">
        <v>0</v>
      </c>
      <c r="I6290" t="s">
        <v>416</v>
      </c>
    </row>
    <row r="6291" spans="1:9" x14ac:dyDescent="0.25">
      <c r="A6291" t="s">
        <v>419</v>
      </c>
      <c r="B6291" s="6">
        <v>45444</v>
      </c>
      <c r="C6291" s="6" t="str">
        <f t="shared" si="98"/>
        <v>Q2 2024</v>
      </c>
      <c r="D6291">
        <v>5</v>
      </c>
      <c r="E6291">
        <v>5</v>
      </c>
      <c r="F6291">
        <v>1.9909771588717999</v>
      </c>
      <c r="G6291">
        <v>0.13883627854601299</v>
      </c>
      <c r="H6291" t="s">
        <v>1</v>
      </c>
      <c r="I6291" t="s">
        <v>416</v>
      </c>
    </row>
    <row r="6292" spans="1:9" x14ac:dyDescent="0.25">
      <c r="A6292" t="s">
        <v>424</v>
      </c>
      <c r="B6292" s="6">
        <v>45444</v>
      </c>
      <c r="C6292" s="6" t="str">
        <f t="shared" si="98"/>
        <v>Q2 2024</v>
      </c>
      <c r="D6292">
        <v>7</v>
      </c>
      <c r="E6292">
        <v>9</v>
      </c>
      <c r="F6292">
        <v>1.78773576612715</v>
      </c>
      <c r="G6292">
        <v>-6.4405114198635705E-2</v>
      </c>
      <c r="H6292" t="s">
        <v>0</v>
      </c>
      <c r="I6292" t="s">
        <v>416</v>
      </c>
    </row>
    <row r="6293" spans="1:9" x14ac:dyDescent="0.25">
      <c r="A6293" t="s">
        <v>425</v>
      </c>
      <c r="B6293" s="6">
        <v>45444</v>
      </c>
      <c r="C6293" s="6" t="str">
        <f t="shared" si="98"/>
        <v>Q2 2024</v>
      </c>
      <c r="D6293">
        <v>3</v>
      </c>
      <c r="E6293">
        <v>2</v>
      </c>
      <c r="F6293">
        <v>2.0397329202753598</v>
      </c>
      <c r="G6293">
        <v>0.18759203994957299</v>
      </c>
      <c r="H6293" t="s">
        <v>1</v>
      </c>
      <c r="I6293" t="s">
        <v>416</v>
      </c>
    </row>
    <row r="6294" spans="1:9" x14ac:dyDescent="0.25">
      <c r="A6294" t="s">
        <v>417</v>
      </c>
      <c r="B6294" s="6">
        <v>45444</v>
      </c>
      <c r="C6294" s="6" t="str">
        <f t="shared" si="98"/>
        <v>Q2 2024</v>
      </c>
      <c r="D6294">
        <v>10</v>
      </c>
      <c r="E6294">
        <v>8</v>
      </c>
      <c r="F6294">
        <v>1.71012523402079</v>
      </c>
      <c r="G6294">
        <v>-0.142015646304996</v>
      </c>
      <c r="H6294" t="s">
        <v>1</v>
      </c>
      <c r="I6294" t="s">
        <v>416</v>
      </c>
    </row>
    <row r="6295" spans="1:9" x14ac:dyDescent="0.25">
      <c r="A6295" t="s">
        <v>1798</v>
      </c>
      <c r="B6295" s="6">
        <v>45474</v>
      </c>
      <c r="C6295" s="6" t="str">
        <f t="shared" si="98"/>
        <v>Q3 2024</v>
      </c>
      <c r="D6295">
        <v>3</v>
      </c>
      <c r="E6295">
        <v>4</v>
      </c>
      <c r="F6295">
        <v>1.99548139004797</v>
      </c>
      <c r="G6295">
        <v>0.13199704552050601</v>
      </c>
      <c r="H6295" t="s">
        <v>0</v>
      </c>
      <c r="I6295" t="s">
        <v>416</v>
      </c>
    </row>
    <row r="6296" spans="1:9" x14ac:dyDescent="0.25">
      <c r="A6296" t="s">
        <v>423</v>
      </c>
      <c r="B6296" s="6">
        <v>45474</v>
      </c>
      <c r="C6296" s="6" t="str">
        <f t="shared" si="98"/>
        <v>Q3 2024</v>
      </c>
      <c r="D6296">
        <v>1</v>
      </c>
      <c r="E6296">
        <v>2</v>
      </c>
      <c r="F6296">
        <v>2.1509748701233602</v>
      </c>
      <c r="G6296">
        <v>0.287490525595893</v>
      </c>
      <c r="H6296" t="s">
        <v>0</v>
      </c>
      <c r="I6296" t="s">
        <v>416</v>
      </c>
    </row>
    <row r="6297" spans="1:9" x14ac:dyDescent="0.25">
      <c r="A6297" t="s">
        <v>418</v>
      </c>
      <c r="B6297" s="6">
        <v>45474</v>
      </c>
      <c r="C6297" s="6" t="str">
        <f t="shared" si="98"/>
        <v>Q3 2024</v>
      </c>
      <c r="D6297">
        <v>8</v>
      </c>
      <c r="E6297">
        <v>8</v>
      </c>
      <c r="F6297">
        <v>1.78452820644903</v>
      </c>
      <c r="G6297">
        <v>-7.89561380784356E-2</v>
      </c>
      <c r="H6297" t="s">
        <v>0</v>
      </c>
      <c r="I6297" t="s">
        <v>416</v>
      </c>
    </row>
    <row r="6298" spans="1:9" x14ac:dyDescent="0.25">
      <c r="A6298" t="s">
        <v>425</v>
      </c>
      <c r="B6298" s="6">
        <v>45474</v>
      </c>
      <c r="C6298" s="6" t="str">
        <f t="shared" si="98"/>
        <v>Q3 2024</v>
      </c>
      <c r="D6298">
        <v>4</v>
      </c>
      <c r="E6298">
        <v>3</v>
      </c>
      <c r="F6298">
        <v>1.9700419450595901</v>
      </c>
      <c r="G6298">
        <v>0.106557600532128</v>
      </c>
      <c r="H6298" t="s">
        <v>1</v>
      </c>
      <c r="I6298" t="s">
        <v>416</v>
      </c>
    </row>
    <row r="6299" spans="1:9" x14ac:dyDescent="0.25">
      <c r="A6299" t="s">
        <v>420</v>
      </c>
      <c r="B6299" s="6">
        <v>45474</v>
      </c>
      <c r="C6299" s="6" t="str">
        <f t="shared" si="98"/>
        <v>Q3 2024</v>
      </c>
      <c r="D6299">
        <v>2</v>
      </c>
      <c r="E6299">
        <v>1</v>
      </c>
      <c r="F6299">
        <v>2.1231545028177901</v>
      </c>
      <c r="G6299">
        <v>0.25967015829032603</v>
      </c>
      <c r="H6299" t="s">
        <v>1</v>
      </c>
      <c r="I6299" t="s">
        <v>416</v>
      </c>
    </row>
    <row r="6300" spans="1:9" x14ac:dyDescent="0.25">
      <c r="A6300" t="s">
        <v>424</v>
      </c>
      <c r="B6300" s="6">
        <v>45474</v>
      </c>
      <c r="C6300" s="6" t="str">
        <f t="shared" si="98"/>
        <v>Q3 2024</v>
      </c>
      <c r="D6300">
        <v>7</v>
      </c>
      <c r="E6300">
        <v>7</v>
      </c>
      <c r="F6300">
        <v>1.8123658153870701</v>
      </c>
      <c r="G6300">
        <v>-5.1118529140400298E-2</v>
      </c>
      <c r="H6300" t="s">
        <v>0</v>
      </c>
      <c r="I6300" t="s">
        <v>416</v>
      </c>
    </row>
    <row r="6301" spans="1:9" x14ac:dyDescent="0.25">
      <c r="A6301" t="s">
        <v>422</v>
      </c>
      <c r="B6301" s="6">
        <v>45474</v>
      </c>
      <c r="C6301" s="6" t="str">
        <f t="shared" si="98"/>
        <v>Q3 2024</v>
      </c>
      <c r="D6301">
        <v>12</v>
      </c>
      <c r="E6301">
        <v>12</v>
      </c>
      <c r="F6301">
        <v>1.49558738885691</v>
      </c>
      <c r="G6301">
        <v>-0.36789695567055702</v>
      </c>
      <c r="H6301" t="s">
        <v>0</v>
      </c>
      <c r="I6301" t="s">
        <v>416</v>
      </c>
    </row>
    <row r="6302" spans="1:9" x14ac:dyDescent="0.25">
      <c r="A6302" t="s">
        <v>421</v>
      </c>
      <c r="B6302" s="6">
        <v>45474</v>
      </c>
      <c r="C6302" s="6" t="str">
        <f t="shared" si="98"/>
        <v>Q3 2024</v>
      </c>
      <c r="D6302">
        <v>9</v>
      </c>
      <c r="E6302">
        <v>11</v>
      </c>
      <c r="F6302">
        <v>1.7618923084673901</v>
      </c>
      <c r="G6302">
        <v>-0.10159203606007899</v>
      </c>
      <c r="H6302" t="s">
        <v>0</v>
      </c>
      <c r="I6302" t="s">
        <v>416</v>
      </c>
    </row>
    <row r="6303" spans="1:9" x14ac:dyDescent="0.25">
      <c r="A6303" t="s">
        <v>417</v>
      </c>
      <c r="B6303" s="6">
        <v>45474</v>
      </c>
      <c r="C6303" s="6" t="str">
        <f t="shared" si="98"/>
        <v>Q3 2024</v>
      </c>
      <c r="D6303">
        <v>11</v>
      </c>
      <c r="E6303">
        <v>10</v>
      </c>
      <c r="F6303">
        <v>1.70391562443555</v>
      </c>
      <c r="G6303">
        <v>-0.159568720091918</v>
      </c>
      <c r="H6303" t="s">
        <v>1</v>
      </c>
      <c r="I6303" t="s">
        <v>416</v>
      </c>
    </row>
    <row r="6304" spans="1:9" x14ac:dyDescent="0.25">
      <c r="A6304" t="s">
        <v>419</v>
      </c>
      <c r="B6304" s="6">
        <v>45474</v>
      </c>
      <c r="C6304" s="6" t="str">
        <f t="shared" si="98"/>
        <v>Q3 2024</v>
      </c>
      <c r="D6304">
        <v>5</v>
      </c>
      <c r="E6304">
        <v>5</v>
      </c>
      <c r="F6304">
        <v>1.9646493253922901</v>
      </c>
      <c r="G6304">
        <v>0.10116498086482301</v>
      </c>
      <c r="H6304" t="s">
        <v>1</v>
      </c>
      <c r="I6304" t="s">
        <v>416</v>
      </c>
    </row>
    <row r="6305" spans="1:9" x14ac:dyDescent="0.25">
      <c r="A6305" t="s">
        <v>416</v>
      </c>
      <c r="B6305" s="6">
        <v>45474</v>
      </c>
      <c r="C6305" s="6" t="str">
        <f t="shared" si="98"/>
        <v>Q3 2024</v>
      </c>
      <c r="D6305">
        <v>10</v>
      </c>
      <c r="E6305">
        <v>9</v>
      </c>
      <c r="F6305">
        <v>1.73573641276518</v>
      </c>
      <c r="G6305">
        <v>-0.12774793176228599</v>
      </c>
      <c r="H6305" t="s">
        <v>1</v>
      </c>
      <c r="I6305" t="s">
        <v>416</v>
      </c>
    </row>
    <row r="6306" spans="1:9" x14ac:dyDescent="0.25">
      <c r="A6306" t="s">
        <v>416</v>
      </c>
      <c r="B6306" s="6">
        <v>45505</v>
      </c>
      <c r="C6306" s="6" t="str">
        <f t="shared" si="98"/>
        <v>Q3 2024</v>
      </c>
      <c r="D6306">
        <v>9</v>
      </c>
      <c r="E6306">
        <v>10</v>
      </c>
      <c r="F6306">
        <v>1.7258950491521801</v>
      </c>
      <c r="G6306">
        <v>-0.12880945724405901</v>
      </c>
      <c r="H6306" t="s">
        <v>0</v>
      </c>
      <c r="I6306" t="s">
        <v>416</v>
      </c>
    </row>
    <row r="6307" spans="1:9" x14ac:dyDescent="0.25">
      <c r="A6307" t="s">
        <v>424</v>
      </c>
      <c r="B6307" s="6">
        <v>45505</v>
      </c>
      <c r="C6307" s="6" t="str">
        <f t="shared" si="98"/>
        <v>Q3 2024</v>
      </c>
      <c r="D6307">
        <v>10</v>
      </c>
      <c r="E6307">
        <v>7</v>
      </c>
      <c r="F6307">
        <v>1.70682922729842</v>
      </c>
      <c r="G6307">
        <v>-0.147875279097818</v>
      </c>
      <c r="H6307" t="s">
        <v>1</v>
      </c>
      <c r="I6307" t="s">
        <v>416</v>
      </c>
    </row>
    <row r="6308" spans="1:9" x14ac:dyDescent="0.25">
      <c r="A6308" t="s">
        <v>425</v>
      </c>
      <c r="B6308" s="6">
        <v>45505</v>
      </c>
      <c r="C6308" s="6" t="str">
        <f t="shared" si="98"/>
        <v>Q3 2024</v>
      </c>
      <c r="D6308">
        <v>4</v>
      </c>
      <c r="E6308">
        <v>4</v>
      </c>
      <c r="F6308">
        <v>1.9779227335985301</v>
      </c>
      <c r="G6308">
        <v>0.12321822720228701</v>
      </c>
      <c r="H6308" t="s">
        <v>0</v>
      </c>
      <c r="I6308" t="s">
        <v>416</v>
      </c>
    </row>
    <row r="6309" spans="1:9" x14ac:dyDescent="0.25">
      <c r="A6309" t="s">
        <v>417</v>
      </c>
      <c r="B6309" s="6">
        <v>45505</v>
      </c>
      <c r="C6309" s="6" t="str">
        <f t="shared" si="98"/>
        <v>Q3 2024</v>
      </c>
      <c r="D6309">
        <v>11</v>
      </c>
      <c r="E6309">
        <v>11</v>
      </c>
      <c r="F6309">
        <v>1.6858225097232999</v>
      </c>
      <c r="G6309">
        <v>-0.16888199667293399</v>
      </c>
      <c r="H6309" t="s">
        <v>1</v>
      </c>
      <c r="I6309" t="s">
        <v>416</v>
      </c>
    </row>
    <row r="6310" spans="1:9" x14ac:dyDescent="0.25">
      <c r="A6310" t="s">
        <v>421</v>
      </c>
      <c r="B6310" s="6">
        <v>45505</v>
      </c>
      <c r="C6310" s="6" t="str">
        <f t="shared" si="98"/>
        <v>Q3 2024</v>
      </c>
      <c r="D6310">
        <v>8</v>
      </c>
      <c r="E6310">
        <v>9</v>
      </c>
      <c r="F6310">
        <v>1.73586085446178</v>
      </c>
      <c r="G6310">
        <v>-0.11884365193446</v>
      </c>
      <c r="H6310" t="s">
        <v>0</v>
      </c>
      <c r="I6310" t="s">
        <v>416</v>
      </c>
    </row>
    <row r="6311" spans="1:9" x14ac:dyDescent="0.25">
      <c r="A6311" t="s">
        <v>1798</v>
      </c>
      <c r="B6311" s="6">
        <v>45505</v>
      </c>
      <c r="C6311" s="6" t="str">
        <f t="shared" si="98"/>
        <v>Q3 2024</v>
      </c>
      <c r="D6311">
        <v>3</v>
      </c>
      <c r="E6311">
        <v>3</v>
      </c>
      <c r="F6311">
        <v>2.0414907424106201</v>
      </c>
      <c r="G6311">
        <v>0.18678623601437899</v>
      </c>
      <c r="H6311" t="s">
        <v>0</v>
      </c>
      <c r="I6311" t="s">
        <v>416</v>
      </c>
    </row>
    <row r="6312" spans="1:9" x14ac:dyDescent="0.25">
      <c r="A6312" t="s">
        <v>419</v>
      </c>
      <c r="B6312" s="6">
        <v>45505</v>
      </c>
      <c r="C6312" s="6" t="str">
        <f t="shared" si="98"/>
        <v>Q3 2024</v>
      </c>
      <c r="D6312">
        <v>5</v>
      </c>
      <c r="E6312">
        <v>5</v>
      </c>
      <c r="F6312">
        <v>1.97447866375197</v>
      </c>
      <c r="G6312">
        <v>0.11977415735573101</v>
      </c>
      <c r="H6312" t="s">
        <v>0</v>
      </c>
      <c r="I6312" t="s">
        <v>416</v>
      </c>
    </row>
    <row r="6313" spans="1:9" x14ac:dyDescent="0.25">
      <c r="A6313" t="s">
        <v>422</v>
      </c>
      <c r="B6313" s="6">
        <v>45505</v>
      </c>
      <c r="C6313" s="6" t="str">
        <f t="shared" si="98"/>
        <v>Q3 2024</v>
      </c>
      <c r="D6313">
        <v>12</v>
      </c>
      <c r="E6313">
        <v>12</v>
      </c>
      <c r="F6313">
        <v>1.5051642626814401</v>
      </c>
      <c r="G6313">
        <v>-0.34954024371479298</v>
      </c>
      <c r="H6313" t="s">
        <v>0</v>
      </c>
      <c r="I6313" t="s">
        <v>416</v>
      </c>
    </row>
    <row r="6314" spans="1:9" x14ac:dyDescent="0.25">
      <c r="A6314" t="s">
        <v>418</v>
      </c>
      <c r="B6314" s="6">
        <v>45505</v>
      </c>
      <c r="C6314" s="6" t="str">
        <f t="shared" si="98"/>
        <v>Q3 2024</v>
      </c>
      <c r="D6314">
        <v>7</v>
      </c>
      <c r="E6314">
        <v>8</v>
      </c>
      <c r="F6314">
        <v>1.8014496763975401</v>
      </c>
      <c r="G6314">
        <v>-5.32548299987032E-2</v>
      </c>
      <c r="H6314" t="s">
        <v>0</v>
      </c>
      <c r="I6314" t="s">
        <v>416</v>
      </c>
    </row>
    <row r="6315" spans="1:9" x14ac:dyDescent="0.25">
      <c r="A6315" t="s">
        <v>423</v>
      </c>
      <c r="B6315" s="6">
        <v>45505</v>
      </c>
      <c r="C6315" s="6" t="str">
        <f t="shared" si="98"/>
        <v>Q3 2024</v>
      </c>
      <c r="D6315">
        <v>1</v>
      </c>
      <c r="E6315">
        <v>1</v>
      </c>
      <c r="F6315">
        <v>2.1234381729515999</v>
      </c>
      <c r="G6315">
        <v>0.26873366655536501</v>
      </c>
      <c r="H6315" t="s">
        <v>1</v>
      </c>
      <c r="I6315" t="s">
        <v>416</v>
      </c>
    </row>
    <row r="6316" spans="1:9" x14ac:dyDescent="0.25">
      <c r="A6316" t="s">
        <v>420</v>
      </c>
      <c r="B6316" s="6">
        <v>45505</v>
      </c>
      <c r="C6316" s="6" t="str">
        <f t="shared" si="98"/>
        <v>Q3 2024</v>
      </c>
      <c r="D6316">
        <v>2</v>
      </c>
      <c r="E6316">
        <v>2</v>
      </c>
      <c r="F6316">
        <v>2.12339767793125</v>
      </c>
      <c r="G6316">
        <v>0.26869317153500599</v>
      </c>
      <c r="H6316" t="s">
        <v>1729</v>
      </c>
      <c r="I6316" t="s">
        <v>416</v>
      </c>
    </row>
    <row r="6317" spans="1:9" x14ac:dyDescent="0.25">
      <c r="A6317" t="s">
        <v>418</v>
      </c>
      <c r="B6317" s="6">
        <v>45536</v>
      </c>
      <c r="C6317" s="6" t="str">
        <f t="shared" si="98"/>
        <v>Q3 2024</v>
      </c>
      <c r="D6317">
        <v>7</v>
      </c>
      <c r="E6317">
        <v>7</v>
      </c>
      <c r="F6317">
        <v>1.74942887500748</v>
      </c>
      <c r="G6317">
        <v>-7.0741550989097804E-2</v>
      </c>
      <c r="H6317" t="s">
        <v>1</v>
      </c>
      <c r="I6317" t="s">
        <v>416</v>
      </c>
    </row>
    <row r="6318" spans="1:9" x14ac:dyDescent="0.25">
      <c r="A6318" t="s">
        <v>417</v>
      </c>
      <c r="B6318" s="6">
        <v>45536</v>
      </c>
      <c r="C6318" s="6" t="str">
        <f t="shared" si="98"/>
        <v>Q3 2024</v>
      </c>
      <c r="D6318">
        <v>10</v>
      </c>
      <c r="E6318">
        <v>11</v>
      </c>
      <c r="F6318">
        <v>1.66010135834547</v>
      </c>
      <c r="G6318">
        <v>-0.16006906765110299</v>
      </c>
      <c r="H6318" t="s">
        <v>0</v>
      </c>
      <c r="I6318" t="s">
        <v>416</v>
      </c>
    </row>
    <row r="6319" spans="1:9" x14ac:dyDescent="0.25">
      <c r="A6319" t="s">
        <v>421</v>
      </c>
      <c r="B6319" s="6">
        <v>45536</v>
      </c>
      <c r="C6319" s="6" t="str">
        <f t="shared" si="98"/>
        <v>Q3 2024</v>
      </c>
      <c r="D6319">
        <v>9</v>
      </c>
      <c r="E6319">
        <v>8</v>
      </c>
      <c r="F6319">
        <v>1.6915116089678</v>
      </c>
      <c r="G6319">
        <v>-0.12865881702877299</v>
      </c>
      <c r="H6319" t="s">
        <v>1</v>
      </c>
      <c r="I6319" t="s">
        <v>416</v>
      </c>
    </row>
    <row r="6320" spans="1:9" x14ac:dyDescent="0.25">
      <c r="A6320" t="s">
        <v>420</v>
      </c>
      <c r="B6320" s="6">
        <v>45536</v>
      </c>
      <c r="C6320" s="6" t="str">
        <f t="shared" si="98"/>
        <v>Q3 2024</v>
      </c>
      <c r="D6320">
        <v>2</v>
      </c>
      <c r="E6320">
        <v>2</v>
      </c>
      <c r="F6320">
        <v>2.11304291617915</v>
      </c>
      <c r="G6320">
        <v>0.292872490182568</v>
      </c>
      <c r="H6320" t="s">
        <v>0</v>
      </c>
      <c r="I6320" t="s">
        <v>416</v>
      </c>
    </row>
    <row r="6321" spans="1:9" x14ac:dyDescent="0.25">
      <c r="A6321" t="s">
        <v>1798</v>
      </c>
      <c r="B6321" s="6">
        <v>45536</v>
      </c>
      <c r="C6321" s="6" t="str">
        <f t="shared" si="98"/>
        <v>Q3 2024</v>
      </c>
      <c r="D6321">
        <v>5</v>
      </c>
      <c r="E6321">
        <v>3</v>
      </c>
      <c r="F6321">
        <v>1.8655010768001099</v>
      </c>
      <c r="G6321">
        <v>4.5330650803534697E-2</v>
      </c>
      <c r="H6321" t="s">
        <v>1</v>
      </c>
      <c r="I6321" t="s">
        <v>416</v>
      </c>
    </row>
    <row r="6322" spans="1:9" x14ac:dyDescent="0.25">
      <c r="A6322" t="s">
        <v>423</v>
      </c>
      <c r="B6322" s="6">
        <v>45536</v>
      </c>
      <c r="C6322" s="6" t="str">
        <f t="shared" si="98"/>
        <v>Q3 2024</v>
      </c>
      <c r="D6322">
        <v>1</v>
      </c>
      <c r="E6322">
        <v>1</v>
      </c>
      <c r="F6322">
        <v>2.1284709859678399</v>
      </c>
      <c r="G6322">
        <v>0.30830055997125799</v>
      </c>
      <c r="H6322" t="s">
        <v>0</v>
      </c>
      <c r="I6322" t="s">
        <v>416</v>
      </c>
    </row>
    <row r="6323" spans="1:9" x14ac:dyDescent="0.25">
      <c r="A6323" t="s">
        <v>416</v>
      </c>
      <c r="B6323" s="6">
        <v>45536</v>
      </c>
      <c r="C6323" s="6" t="str">
        <f t="shared" si="98"/>
        <v>Q3 2024</v>
      </c>
      <c r="D6323">
        <v>8</v>
      </c>
      <c r="E6323">
        <v>9</v>
      </c>
      <c r="F6323">
        <v>1.7392356817819501</v>
      </c>
      <c r="G6323">
        <v>-8.0934744214624404E-2</v>
      </c>
      <c r="H6323" t="s">
        <v>0</v>
      </c>
      <c r="I6323" t="s">
        <v>416</v>
      </c>
    </row>
    <row r="6324" spans="1:9" x14ac:dyDescent="0.25">
      <c r="A6324" t="s">
        <v>424</v>
      </c>
      <c r="B6324" s="6">
        <v>45536</v>
      </c>
      <c r="C6324" s="6" t="str">
        <f t="shared" si="98"/>
        <v>Q3 2024</v>
      </c>
      <c r="D6324">
        <v>11</v>
      </c>
      <c r="E6324">
        <v>10</v>
      </c>
      <c r="F6324">
        <v>1.6544603850159501</v>
      </c>
      <c r="G6324">
        <v>-0.165710040980628</v>
      </c>
      <c r="H6324" t="s">
        <v>1</v>
      </c>
      <c r="I6324" t="s">
        <v>416</v>
      </c>
    </row>
    <row r="6325" spans="1:9" x14ac:dyDescent="0.25">
      <c r="A6325" t="s">
        <v>425</v>
      </c>
      <c r="B6325" s="6">
        <v>45536</v>
      </c>
      <c r="C6325" s="6" t="str">
        <f t="shared" si="98"/>
        <v>Q3 2024</v>
      </c>
      <c r="D6325">
        <v>4</v>
      </c>
      <c r="E6325">
        <v>4</v>
      </c>
      <c r="F6325">
        <v>1.9574662342864999</v>
      </c>
      <c r="G6325">
        <v>0.13729580828992399</v>
      </c>
      <c r="H6325" t="s">
        <v>0</v>
      </c>
      <c r="I6325" t="s">
        <v>416</v>
      </c>
    </row>
    <row r="6326" spans="1:9" x14ac:dyDescent="0.25">
      <c r="A6326" t="s">
        <v>419</v>
      </c>
      <c r="B6326" s="6">
        <v>45536</v>
      </c>
      <c r="C6326" s="6" t="str">
        <f t="shared" si="98"/>
        <v>Q3 2024</v>
      </c>
      <c r="D6326">
        <v>3</v>
      </c>
      <c r="E6326">
        <v>5</v>
      </c>
      <c r="F6326">
        <v>1.96323181018573</v>
      </c>
      <c r="G6326">
        <v>0.14306138418915201</v>
      </c>
      <c r="H6326" t="s">
        <v>0</v>
      </c>
      <c r="I6326" t="s">
        <v>416</v>
      </c>
    </row>
    <row r="6327" spans="1:9" x14ac:dyDescent="0.25">
      <c r="A6327" t="s">
        <v>422</v>
      </c>
      <c r="B6327" s="6">
        <v>45536</v>
      </c>
      <c r="C6327" s="6" t="str">
        <f t="shared" si="98"/>
        <v>Q3 2024</v>
      </c>
      <c r="D6327">
        <v>12</v>
      </c>
      <c r="E6327">
        <v>12</v>
      </c>
      <c r="F6327">
        <v>1.49942375342437</v>
      </c>
      <c r="G6327">
        <v>-0.32074667257220701</v>
      </c>
      <c r="H6327" t="s">
        <v>0</v>
      </c>
      <c r="I6327" t="s">
        <v>416</v>
      </c>
    </row>
    <row r="6328" spans="1:9" x14ac:dyDescent="0.25">
      <c r="A6328" t="s">
        <v>420</v>
      </c>
      <c r="B6328" s="6">
        <v>45566</v>
      </c>
      <c r="C6328" s="6" t="str">
        <f t="shared" si="98"/>
        <v>Q4 2024</v>
      </c>
      <c r="D6328">
        <v>1</v>
      </c>
      <c r="E6328">
        <v>2</v>
      </c>
      <c r="F6328">
        <v>2.1286069488837698</v>
      </c>
      <c r="G6328">
        <v>0.30320944010508799</v>
      </c>
      <c r="H6328" t="s">
        <v>0</v>
      </c>
      <c r="I6328" t="s">
        <v>416</v>
      </c>
    </row>
    <row r="6329" spans="1:9" x14ac:dyDescent="0.25">
      <c r="A6329" t="s">
        <v>417</v>
      </c>
      <c r="B6329" s="6">
        <v>45566</v>
      </c>
      <c r="C6329" s="6" t="str">
        <f t="shared" si="98"/>
        <v>Q4 2024</v>
      </c>
      <c r="D6329">
        <v>9</v>
      </c>
      <c r="E6329">
        <v>10</v>
      </c>
      <c r="F6329">
        <v>1.71352411985191</v>
      </c>
      <c r="G6329">
        <v>-0.111873388926772</v>
      </c>
      <c r="H6329" t="s">
        <v>0</v>
      </c>
      <c r="I6329" t="s">
        <v>416</v>
      </c>
    </row>
    <row r="6330" spans="1:9" x14ac:dyDescent="0.25">
      <c r="A6330" t="s">
        <v>419</v>
      </c>
      <c r="B6330" s="6">
        <v>45566</v>
      </c>
      <c r="C6330" s="6" t="str">
        <f t="shared" si="98"/>
        <v>Q4 2024</v>
      </c>
      <c r="D6330">
        <v>3</v>
      </c>
      <c r="E6330">
        <v>3</v>
      </c>
      <c r="F6330">
        <v>1.9700643196256</v>
      </c>
      <c r="G6330">
        <v>0.14466681084691599</v>
      </c>
      <c r="H6330" t="s">
        <v>1729</v>
      </c>
      <c r="I6330" t="s">
        <v>416</v>
      </c>
    </row>
    <row r="6331" spans="1:9" x14ac:dyDescent="0.25">
      <c r="A6331" t="s">
        <v>418</v>
      </c>
      <c r="B6331" s="6">
        <v>45566</v>
      </c>
      <c r="C6331" s="6" t="str">
        <f t="shared" si="98"/>
        <v>Q4 2024</v>
      </c>
      <c r="D6331">
        <v>8</v>
      </c>
      <c r="E6331">
        <v>7</v>
      </c>
      <c r="F6331">
        <v>1.7273286378280299</v>
      </c>
      <c r="G6331">
        <v>-9.8068870950657999E-2</v>
      </c>
      <c r="H6331" t="s">
        <v>1</v>
      </c>
      <c r="I6331" t="s">
        <v>416</v>
      </c>
    </row>
    <row r="6332" spans="1:9" x14ac:dyDescent="0.25">
      <c r="A6332" t="s">
        <v>425</v>
      </c>
      <c r="B6332" s="6">
        <v>45566</v>
      </c>
      <c r="C6332" s="6" t="str">
        <f t="shared" si="98"/>
        <v>Q4 2024</v>
      </c>
      <c r="D6332">
        <v>5</v>
      </c>
      <c r="E6332">
        <v>4</v>
      </c>
      <c r="F6332">
        <v>1.9014610121890601</v>
      </c>
      <c r="G6332">
        <v>7.6063503410376002E-2</v>
      </c>
      <c r="H6332" t="s">
        <v>1</v>
      </c>
      <c r="I6332" t="s">
        <v>416</v>
      </c>
    </row>
    <row r="6333" spans="1:9" x14ac:dyDescent="0.25">
      <c r="A6333" t="s">
        <v>423</v>
      </c>
      <c r="B6333" s="6">
        <v>45566</v>
      </c>
      <c r="C6333" s="6" t="str">
        <f t="shared" si="98"/>
        <v>Q4 2024</v>
      </c>
      <c r="D6333">
        <v>2</v>
      </c>
      <c r="E6333">
        <v>1</v>
      </c>
      <c r="F6333">
        <v>2.0895320104068902</v>
      </c>
      <c r="G6333">
        <v>0.26413450162820601</v>
      </c>
      <c r="H6333" t="s">
        <v>1</v>
      </c>
      <c r="I6333" t="s">
        <v>416</v>
      </c>
    </row>
    <row r="6334" spans="1:9" x14ac:dyDescent="0.25">
      <c r="A6334" t="s">
        <v>422</v>
      </c>
      <c r="B6334" s="6">
        <v>45566</v>
      </c>
      <c r="C6334" s="6" t="str">
        <f t="shared" si="98"/>
        <v>Q4 2024</v>
      </c>
      <c r="D6334">
        <v>12</v>
      </c>
      <c r="E6334">
        <v>12</v>
      </c>
      <c r="F6334">
        <v>1.5166500234885401</v>
      </c>
      <c r="G6334">
        <v>-0.30874748529014201</v>
      </c>
      <c r="H6334" t="s">
        <v>0</v>
      </c>
      <c r="I6334" t="s">
        <v>416</v>
      </c>
    </row>
    <row r="6335" spans="1:9" x14ac:dyDescent="0.25">
      <c r="A6335" t="s">
        <v>424</v>
      </c>
      <c r="B6335" s="6">
        <v>45566</v>
      </c>
      <c r="C6335" s="6" t="str">
        <f t="shared" si="98"/>
        <v>Q4 2024</v>
      </c>
      <c r="D6335">
        <v>11</v>
      </c>
      <c r="E6335">
        <v>11</v>
      </c>
      <c r="F6335">
        <v>1.67117917799425</v>
      </c>
      <c r="G6335">
        <v>-0.15421833078443201</v>
      </c>
      <c r="H6335" t="s">
        <v>0</v>
      </c>
      <c r="I6335" t="s">
        <v>416</v>
      </c>
    </row>
    <row r="6336" spans="1:9" x14ac:dyDescent="0.25">
      <c r="A6336" t="s">
        <v>1798</v>
      </c>
      <c r="B6336" s="6">
        <v>45566</v>
      </c>
      <c r="C6336" s="6" t="str">
        <f t="shared" si="98"/>
        <v>Q4 2024</v>
      </c>
      <c r="D6336">
        <v>4</v>
      </c>
      <c r="E6336">
        <v>5</v>
      </c>
      <c r="F6336">
        <v>1.9239566527692</v>
      </c>
      <c r="G6336">
        <v>9.8559143990513298E-2</v>
      </c>
      <c r="H6336" t="s">
        <v>0</v>
      </c>
      <c r="I6336" t="s">
        <v>416</v>
      </c>
    </row>
    <row r="6337" spans="1:9" x14ac:dyDescent="0.25">
      <c r="A6337" t="s">
        <v>416</v>
      </c>
      <c r="B6337" s="6">
        <v>45566</v>
      </c>
      <c r="C6337" s="6" t="str">
        <f t="shared" si="98"/>
        <v>Q4 2024</v>
      </c>
      <c r="D6337">
        <v>7</v>
      </c>
      <c r="E6337">
        <v>8</v>
      </c>
      <c r="F6337">
        <v>1.7600140200288601</v>
      </c>
      <c r="G6337">
        <v>-6.53834887498283E-2</v>
      </c>
      <c r="H6337" t="s">
        <v>0</v>
      </c>
      <c r="I6337" t="s">
        <v>416</v>
      </c>
    </row>
    <row r="6338" spans="1:9" x14ac:dyDescent="0.25">
      <c r="A6338" t="s">
        <v>421</v>
      </c>
      <c r="B6338" s="6">
        <v>45566</v>
      </c>
      <c r="C6338" s="6" t="str">
        <f t="shared" si="98"/>
        <v>Q4 2024</v>
      </c>
      <c r="D6338">
        <v>10</v>
      </c>
      <c r="E6338">
        <v>9</v>
      </c>
      <c r="F6338">
        <v>1.67705567349942</v>
      </c>
      <c r="G6338">
        <v>-0.148341835279266</v>
      </c>
      <c r="H6338" t="s">
        <v>1</v>
      </c>
      <c r="I6338" t="s">
        <v>416</v>
      </c>
    </row>
    <row r="6339" spans="1:9" x14ac:dyDescent="0.25">
      <c r="A6339" t="s">
        <v>422</v>
      </c>
      <c r="B6339" s="6">
        <v>45597</v>
      </c>
      <c r="C6339" s="6" t="str">
        <f t="shared" ref="C6339:C6402" si="99">"Q" &amp; ROUNDUP(MONTH(B6339)/3, 0) &amp; " " &amp; YEAR(B6339)</f>
        <v>Q4 2024</v>
      </c>
      <c r="D6339">
        <v>12</v>
      </c>
      <c r="E6339">
        <v>12</v>
      </c>
      <c r="F6339">
        <v>1.51571710107597</v>
      </c>
      <c r="G6339">
        <v>-0.32291728300557598</v>
      </c>
      <c r="H6339" t="s">
        <v>0</v>
      </c>
      <c r="I6339" t="s">
        <v>416</v>
      </c>
    </row>
    <row r="6340" spans="1:9" x14ac:dyDescent="0.25">
      <c r="A6340" t="s">
        <v>424</v>
      </c>
      <c r="B6340" s="6">
        <v>45597</v>
      </c>
      <c r="C6340" s="6" t="str">
        <f t="shared" si="99"/>
        <v>Q4 2024</v>
      </c>
      <c r="D6340">
        <v>7</v>
      </c>
      <c r="E6340">
        <v>11</v>
      </c>
      <c r="F6340">
        <v>1.8090245488157499</v>
      </c>
      <c r="G6340">
        <v>-2.9609835265803401E-2</v>
      </c>
      <c r="H6340" t="s">
        <v>0</v>
      </c>
      <c r="I6340" t="s">
        <v>416</v>
      </c>
    </row>
    <row r="6341" spans="1:9" x14ac:dyDescent="0.25">
      <c r="A6341" t="s">
        <v>416</v>
      </c>
      <c r="B6341" s="6">
        <v>45597</v>
      </c>
      <c r="C6341" s="6" t="str">
        <f t="shared" si="99"/>
        <v>Q4 2024</v>
      </c>
      <c r="D6341">
        <v>8</v>
      </c>
      <c r="E6341">
        <v>7</v>
      </c>
      <c r="F6341">
        <v>1.76574096822865</v>
      </c>
      <c r="G6341">
        <v>-7.2893415852902196E-2</v>
      </c>
      <c r="H6341" t="s">
        <v>1</v>
      </c>
      <c r="I6341" t="s">
        <v>416</v>
      </c>
    </row>
    <row r="6342" spans="1:9" x14ac:dyDescent="0.25">
      <c r="A6342" t="s">
        <v>420</v>
      </c>
      <c r="B6342" s="6">
        <v>45597</v>
      </c>
      <c r="C6342" s="6" t="str">
        <f t="shared" si="99"/>
        <v>Q4 2024</v>
      </c>
      <c r="D6342">
        <v>2</v>
      </c>
      <c r="E6342">
        <v>1</v>
      </c>
      <c r="F6342">
        <v>2.1074956223924102</v>
      </c>
      <c r="G6342">
        <v>0.26886123831085801</v>
      </c>
      <c r="H6342" t="s">
        <v>1</v>
      </c>
      <c r="I6342" t="s">
        <v>416</v>
      </c>
    </row>
    <row r="6343" spans="1:9" x14ac:dyDescent="0.25">
      <c r="A6343" t="s">
        <v>418</v>
      </c>
      <c r="B6343" s="6">
        <v>45597</v>
      </c>
      <c r="C6343" s="6" t="str">
        <f t="shared" si="99"/>
        <v>Q4 2024</v>
      </c>
      <c r="D6343">
        <v>9</v>
      </c>
      <c r="E6343">
        <v>8</v>
      </c>
      <c r="F6343">
        <v>1.72740441699563</v>
      </c>
      <c r="G6343">
        <v>-0.111229967085924</v>
      </c>
      <c r="H6343" t="s">
        <v>1</v>
      </c>
      <c r="I6343" t="s">
        <v>416</v>
      </c>
    </row>
    <row r="6344" spans="1:9" x14ac:dyDescent="0.25">
      <c r="A6344" t="s">
        <v>421</v>
      </c>
      <c r="B6344" s="6">
        <v>45597</v>
      </c>
      <c r="C6344" s="6" t="str">
        <f t="shared" si="99"/>
        <v>Q4 2024</v>
      </c>
      <c r="D6344">
        <v>11</v>
      </c>
      <c r="E6344">
        <v>10</v>
      </c>
      <c r="F6344">
        <v>1.6573379923746401</v>
      </c>
      <c r="G6344">
        <v>-0.181296391706911</v>
      </c>
      <c r="H6344" t="s">
        <v>1</v>
      </c>
      <c r="I6344" t="s">
        <v>416</v>
      </c>
    </row>
    <row r="6345" spans="1:9" x14ac:dyDescent="0.25">
      <c r="A6345" t="s">
        <v>419</v>
      </c>
      <c r="B6345" s="6">
        <v>45597</v>
      </c>
      <c r="C6345" s="6" t="str">
        <f t="shared" si="99"/>
        <v>Q4 2024</v>
      </c>
      <c r="D6345">
        <v>3</v>
      </c>
      <c r="E6345">
        <v>3</v>
      </c>
      <c r="F6345">
        <v>1.96260879794965</v>
      </c>
      <c r="G6345">
        <v>0.123974413868096</v>
      </c>
      <c r="H6345" t="s">
        <v>1</v>
      </c>
      <c r="I6345" t="s">
        <v>416</v>
      </c>
    </row>
    <row r="6346" spans="1:9" x14ac:dyDescent="0.25">
      <c r="A6346" t="s">
        <v>423</v>
      </c>
      <c r="B6346" s="6">
        <v>45597</v>
      </c>
      <c r="C6346" s="6" t="str">
        <f t="shared" si="99"/>
        <v>Q4 2024</v>
      </c>
      <c r="D6346">
        <v>1</v>
      </c>
      <c r="E6346">
        <v>2</v>
      </c>
      <c r="F6346">
        <v>2.11837755596027</v>
      </c>
      <c r="G6346">
        <v>0.279743171878717</v>
      </c>
      <c r="H6346" t="s">
        <v>0</v>
      </c>
      <c r="I6346" t="s">
        <v>416</v>
      </c>
    </row>
    <row r="6347" spans="1:9" x14ac:dyDescent="0.25">
      <c r="A6347" t="s">
        <v>425</v>
      </c>
      <c r="B6347" s="6">
        <v>45597</v>
      </c>
      <c r="C6347" s="6" t="str">
        <f t="shared" si="99"/>
        <v>Q4 2024</v>
      </c>
      <c r="D6347">
        <v>5</v>
      </c>
      <c r="E6347">
        <v>5</v>
      </c>
      <c r="F6347">
        <v>1.8981370591846001</v>
      </c>
      <c r="G6347">
        <v>5.9502675103053099E-2</v>
      </c>
      <c r="H6347" t="s">
        <v>1</v>
      </c>
      <c r="I6347" t="s">
        <v>416</v>
      </c>
    </row>
    <row r="6348" spans="1:9" x14ac:dyDescent="0.25">
      <c r="A6348" t="s">
        <v>1798</v>
      </c>
      <c r="B6348" s="6">
        <v>45597</v>
      </c>
      <c r="C6348" s="6" t="str">
        <f t="shared" si="99"/>
        <v>Q4 2024</v>
      </c>
      <c r="D6348">
        <v>4</v>
      </c>
      <c r="E6348">
        <v>4</v>
      </c>
      <c r="F6348">
        <v>1.95822674929763</v>
      </c>
      <c r="G6348">
        <v>0.119592365216077</v>
      </c>
      <c r="H6348" t="s">
        <v>0</v>
      </c>
      <c r="I6348" t="s">
        <v>416</v>
      </c>
    </row>
    <row r="6349" spans="1:9" x14ac:dyDescent="0.25">
      <c r="A6349" t="s">
        <v>417</v>
      </c>
      <c r="B6349" s="6">
        <v>45597</v>
      </c>
      <c r="C6349" s="6" t="str">
        <f t="shared" si="99"/>
        <v>Q4 2024</v>
      </c>
      <c r="D6349">
        <v>10</v>
      </c>
      <c r="E6349">
        <v>9</v>
      </c>
      <c r="F6349">
        <v>1.70490741262187</v>
      </c>
      <c r="G6349">
        <v>-0.13372697145968401</v>
      </c>
      <c r="H6349" t="s">
        <v>1</v>
      </c>
      <c r="I6349" t="s">
        <v>416</v>
      </c>
    </row>
    <row r="6350" spans="1:9" x14ac:dyDescent="0.25">
      <c r="A6350" t="s">
        <v>417</v>
      </c>
      <c r="B6350" s="6">
        <v>45627</v>
      </c>
      <c r="C6350" s="6" t="str">
        <f t="shared" si="99"/>
        <v>Q4 2024</v>
      </c>
      <c r="D6350">
        <v>10</v>
      </c>
      <c r="E6350">
        <v>10</v>
      </c>
      <c r="F6350">
        <v>1.7122071792022699</v>
      </c>
      <c r="G6350">
        <v>-0.12509300678436899</v>
      </c>
      <c r="H6350" t="s">
        <v>0</v>
      </c>
      <c r="I6350" t="s">
        <v>416</v>
      </c>
    </row>
    <row r="6351" spans="1:9" x14ac:dyDescent="0.25">
      <c r="A6351" t="s">
        <v>416</v>
      </c>
      <c r="B6351" s="6">
        <v>45627</v>
      </c>
      <c r="C6351" s="6" t="str">
        <f t="shared" si="99"/>
        <v>Q4 2024</v>
      </c>
      <c r="D6351">
        <v>7</v>
      </c>
      <c r="E6351">
        <v>8</v>
      </c>
      <c r="F6351">
        <v>1.7625271734557599</v>
      </c>
      <c r="G6351">
        <v>-7.4773012530877397E-2</v>
      </c>
      <c r="H6351" t="s">
        <v>0</v>
      </c>
      <c r="I6351" t="s">
        <v>416</v>
      </c>
    </row>
    <row r="6352" spans="1:9" x14ac:dyDescent="0.25">
      <c r="A6352" t="s">
        <v>423</v>
      </c>
      <c r="B6352" s="6">
        <v>45627</v>
      </c>
      <c r="C6352" s="6" t="str">
        <f t="shared" si="99"/>
        <v>Q4 2024</v>
      </c>
      <c r="D6352">
        <v>1</v>
      </c>
      <c r="E6352">
        <v>1</v>
      </c>
      <c r="F6352">
        <v>2.12405334618858</v>
      </c>
      <c r="G6352">
        <v>0.28675316020194602</v>
      </c>
      <c r="H6352" t="s">
        <v>1729</v>
      </c>
      <c r="I6352" t="s">
        <v>416</v>
      </c>
    </row>
    <row r="6353" spans="1:9" x14ac:dyDescent="0.25">
      <c r="A6353" t="s">
        <v>1798</v>
      </c>
      <c r="B6353" s="6">
        <v>45627</v>
      </c>
      <c r="C6353" s="6" t="str">
        <f t="shared" si="99"/>
        <v>Q4 2024</v>
      </c>
      <c r="D6353">
        <v>4</v>
      </c>
      <c r="E6353">
        <v>4</v>
      </c>
      <c r="F6353">
        <v>1.9421427413457499</v>
      </c>
      <c r="G6353">
        <v>0.104842555359117</v>
      </c>
      <c r="H6353" t="s">
        <v>1</v>
      </c>
      <c r="I6353" t="s">
        <v>416</v>
      </c>
    </row>
    <row r="6354" spans="1:9" x14ac:dyDescent="0.25">
      <c r="A6354" t="s">
        <v>424</v>
      </c>
      <c r="B6354" s="6">
        <v>45627</v>
      </c>
      <c r="C6354" s="6" t="str">
        <f t="shared" si="99"/>
        <v>Q4 2024</v>
      </c>
      <c r="D6354">
        <v>8</v>
      </c>
      <c r="E6354">
        <v>7</v>
      </c>
      <c r="F6354">
        <v>1.75742595670929</v>
      </c>
      <c r="G6354">
        <v>-7.9874229277344402E-2</v>
      </c>
      <c r="H6354" t="s">
        <v>1</v>
      </c>
      <c r="I6354" t="s">
        <v>416</v>
      </c>
    </row>
    <row r="6355" spans="1:9" x14ac:dyDescent="0.25">
      <c r="A6355" t="s">
        <v>422</v>
      </c>
      <c r="B6355" s="6">
        <v>45627</v>
      </c>
      <c r="C6355" s="6" t="str">
        <f t="shared" si="99"/>
        <v>Q4 2024</v>
      </c>
      <c r="D6355">
        <v>12</v>
      </c>
      <c r="E6355">
        <v>12</v>
      </c>
      <c r="F6355">
        <v>1.52910254639784</v>
      </c>
      <c r="G6355">
        <v>-0.30819763958879898</v>
      </c>
      <c r="H6355" t="s">
        <v>0</v>
      </c>
      <c r="I6355" t="s">
        <v>416</v>
      </c>
    </row>
    <row r="6356" spans="1:9" x14ac:dyDescent="0.25">
      <c r="A6356" t="s">
        <v>425</v>
      </c>
      <c r="B6356" s="6">
        <v>45627</v>
      </c>
      <c r="C6356" s="6" t="str">
        <f t="shared" si="99"/>
        <v>Q4 2024</v>
      </c>
      <c r="D6356">
        <v>5</v>
      </c>
      <c r="E6356">
        <v>5</v>
      </c>
      <c r="F6356">
        <v>1.93103378613887</v>
      </c>
      <c r="G6356">
        <v>9.3733600152230395E-2</v>
      </c>
      <c r="H6356" t="s">
        <v>0</v>
      </c>
      <c r="I6356" t="s">
        <v>416</v>
      </c>
    </row>
    <row r="6357" spans="1:9" x14ac:dyDescent="0.25">
      <c r="A6357" t="s">
        <v>419</v>
      </c>
      <c r="B6357" s="6">
        <v>45627</v>
      </c>
      <c r="C6357" s="6" t="str">
        <f t="shared" si="99"/>
        <v>Q4 2024</v>
      </c>
      <c r="D6357">
        <v>3</v>
      </c>
      <c r="E6357">
        <v>3</v>
      </c>
      <c r="F6357">
        <v>1.9767447754143399</v>
      </c>
      <c r="G6357">
        <v>0.13944458942770199</v>
      </c>
      <c r="H6357" t="s">
        <v>0</v>
      </c>
      <c r="I6357" t="s">
        <v>416</v>
      </c>
    </row>
    <row r="6358" spans="1:9" x14ac:dyDescent="0.25">
      <c r="A6358" t="s">
        <v>421</v>
      </c>
      <c r="B6358" s="6">
        <v>45627</v>
      </c>
      <c r="C6358" s="6" t="str">
        <f t="shared" si="99"/>
        <v>Q4 2024</v>
      </c>
      <c r="D6358">
        <v>11</v>
      </c>
      <c r="E6358">
        <v>11</v>
      </c>
      <c r="F6358">
        <v>1.6620825647588799</v>
      </c>
      <c r="G6358">
        <v>-0.175217621227755</v>
      </c>
      <c r="H6358" t="s">
        <v>0</v>
      </c>
      <c r="I6358" t="s">
        <v>416</v>
      </c>
    </row>
    <row r="6359" spans="1:9" x14ac:dyDescent="0.25">
      <c r="A6359" t="s">
        <v>420</v>
      </c>
      <c r="B6359" s="6">
        <v>45627</v>
      </c>
      <c r="C6359" s="6" t="str">
        <f t="shared" si="99"/>
        <v>Q4 2024</v>
      </c>
      <c r="D6359">
        <v>2</v>
      </c>
      <c r="E6359">
        <v>2</v>
      </c>
      <c r="F6359">
        <v>2.07724805664248</v>
      </c>
      <c r="G6359">
        <v>0.23994787065584</v>
      </c>
      <c r="H6359" t="s">
        <v>1</v>
      </c>
      <c r="I6359" t="s">
        <v>416</v>
      </c>
    </row>
    <row r="6360" spans="1:9" x14ac:dyDescent="0.25">
      <c r="A6360" t="s">
        <v>418</v>
      </c>
      <c r="B6360" s="6">
        <v>45627</v>
      </c>
      <c r="C6360" s="6" t="str">
        <f t="shared" si="99"/>
        <v>Q4 2024</v>
      </c>
      <c r="D6360">
        <v>9</v>
      </c>
      <c r="E6360">
        <v>9</v>
      </c>
      <c r="F6360">
        <v>1.7357339195989501</v>
      </c>
      <c r="G6360">
        <v>-0.10156626638768899</v>
      </c>
      <c r="H6360" t="s">
        <v>0</v>
      </c>
      <c r="I6360" t="s">
        <v>416</v>
      </c>
    </row>
    <row r="6361" spans="1:9" x14ac:dyDescent="0.25">
      <c r="A6361" t="s">
        <v>418</v>
      </c>
      <c r="B6361" s="6">
        <v>45658</v>
      </c>
      <c r="C6361" s="6" t="str">
        <f t="shared" si="99"/>
        <v>Q1 2025</v>
      </c>
      <c r="D6361">
        <v>7</v>
      </c>
      <c r="E6361">
        <v>9</v>
      </c>
      <c r="F6361">
        <v>1.73766112902379</v>
      </c>
      <c r="G6361">
        <v>-7.0347107444238999E-2</v>
      </c>
      <c r="H6361" t="s">
        <v>0</v>
      </c>
      <c r="I6361" t="s">
        <v>416</v>
      </c>
    </row>
    <row r="6362" spans="1:9" x14ac:dyDescent="0.25">
      <c r="A6362" t="s">
        <v>1798</v>
      </c>
      <c r="B6362" s="6">
        <v>45658</v>
      </c>
      <c r="C6362" s="6" t="str">
        <f t="shared" si="99"/>
        <v>Q1 2025</v>
      </c>
      <c r="D6362">
        <v>4</v>
      </c>
      <c r="E6362">
        <v>4</v>
      </c>
      <c r="F6362">
        <v>1.9186275902019401</v>
      </c>
      <c r="G6362">
        <v>0.110619353733915</v>
      </c>
      <c r="H6362" t="s">
        <v>0</v>
      </c>
      <c r="I6362" t="s">
        <v>416</v>
      </c>
    </row>
    <row r="6363" spans="1:9" x14ac:dyDescent="0.25">
      <c r="A6363" t="s">
        <v>419</v>
      </c>
      <c r="B6363" s="6">
        <v>45658</v>
      </c>
      <c r="C6363" s="6" t="str">
        <f t="shared" si="99"/>
        <v>Q1 2025</v>
      </c>
      <c r="D6363">
        <v>3</v>
      </c>
      <c r="E6363">
        <v>3</v>
      </c>
      <c r="F6363">
        <v>2.0161237694060499</v>
      </c>
      <c r="G6363">
        <v>0.20811553293802201</v>
      </c>
      <c r="H6363" t="s">
        <v>0</v>
      </c>
      <c r="I6363" t="s">
        <v>416</v>
      </c>
    </row>
    <row r="6364" spans="1:9" x14ac:dyDescent="0.25">
      <c r="A6364" t="s">
        <v>423</v>
      </c>
      <c r="B6364" s="6">
        <v>45658</v>
      </c>
      <c r="C6364" s="6" t="str">
        <f t="shared" si="99"/>
        <v>Q1 2025</v>
      </c>
      <c r="D6364">
        <v>1</v>
      </c>
      <c r="E6364">
        <v>1</v>
      </c>
      <c r="F6364">
        <v>2.0863962050583802</v>
      </c>
      <c r="G6364">
        <v>0.27838796859035297</v>
      </c>
      <c r="H6364" t="s">
        <v>1729</v>
      </c>
      <c r="I6364" t="s">
        <v>416</v>
      </c>
    </row>
    <row r="6365" spans="1:9" x14ac:dyDescent="0.25">
      <c r="A6365" t="s">
        <v>421</v>
      </c>
      <c r="B6365" s="6">
        <v>45658</v>
      </c>
      <c r="C6365" s="6" t="str">
        <f t="shared" si="99"/>
        <v>Q1 2025</v>
      </c>
      <c r="D6365">
        <v>9</v>
      </c>
      <c r="E6365">
        <v>11</v>
      </c>
      <c r="F6365">
        <v>1.68906422085974</v>
      </c>
      <c r="G6365">
        <v>-0.11894401560828</v>
      </c>
      <c r="H6365" t="s">
        <v>0</v>
      </c>
      <c r="I6365" t="s">
        <v>416</v>
      </c>
    </row>
    <row r="6366" spans="1:9" x14ac:dyDescent="0.25">
      <c r="A6366" t="s">
        <v>417</v>
      </c>
      <c r="B6366" s="6">
        <v>45658</v>
      </c>
      <c r="C6366" s="6" t="str">
        <f t="shared" si="99"/>
        <v>Q1 2025</v>
      </c>
      <c r="D6366">
        <v>8</v>
      </c>
      <c r="E6366">
        <v>10</v>
      </c>
      <c r="F6366">
        <v>1.7092528910009701</v>
      </c>
      <c r="G6366">
        <v>-9.8755345467054806E-2</v>
      </c>
      <c r="H6366" t="s">
        <v>0</v>
      </c>
      <c r="I6366" t="s">
        <v>416</v>
      </c>
    </row>
    <row r="6367" spans="1:9" x14ac:dyDescent="0.25">
      <c r="A6367" t="s">
        <v>425</v>
      </c>
      <c r="B6367" s="6">
        <v>45658</v>
      </c>
      <c r="C6367" s="6" t="str">
        <f t="shared" si="99"/>
        <v>Q1 2025</v>
      </c>
      <c r="D6367">
        <v>10</v>
      </c>
      <c r="E6367">
        <v>5</v>
      </c>
      <c r="F6367">
        <v>1.67752163106699</v>
      </c>
      <c r="G6367">
        <v>-0.13048660540103199</v>
      </c>
      <c r="H6367" t="s">
        <v>1</v>
      </c>
      <c r="I6367" t="s">
        <v>416</v>
      </c>
    </row>
    <row r="6368" spans="1:9" x14ac:dyDescent="0.25">
      <c r="A6368" t="s">
        <v>420</v>
      </c>
      <c r="B6368" s="6">
        <v>45658</v>
      </c>
      <c r="C6368" s="6" t="str">
        <f t="shared" si="99"/>
        <v>Q1 2025</v>
      </c>
      <c r="D6368">
        <v>2</v>
      </c>
      <c r="E6368">
        <v>2</v>
      </c>
      <c r="F6368">
        <v>2.07474638778791</v>
      </c>
      <c r="G6368">
        <v>0.26673815131988898</v>
      </c>
      <c r="H6368" t="s">
        <v>0</v>
      </c>
      <c r="I6368" t="s">
        <v>416</v>
      </c>
    </row>
    <row r="6369" spans="1:9" x14ac:dyDescent="0.25">
      <c r="A6369" t="s">
        <v>422</v>
      </c>
      <c r="B6369" s="6">
        <v>45658</v>
      </c>
      <c r="C6369" s="6" t="str">
        <f t="shared" si="99"/>
        <v>Q1 2025</v>
      </c>
      <c r="D6369">
        <v>12</v>
      </c>
      <c r="E6369">
        <v>12</v>
      </c>
      <c r="F6369">
        <v>1.549251897392</v>
      </c>
      <c r="G6369">
        <v>-0.25875633907602202</v>
      </c>
      <c r="H6369" t="s">
        <v>0</v>
      </c>
      <c r="I6369" t="s">
        <v>416</v>
      </c>
    </row>
    <row r="6370" spans="1:9" x14ac:dyDescent="0.25">
      <c r="A6370" t="s">
        <v>424</v>
      </c>
      <c r="B6370" s="6">
        <v>45658</v>
      </c>
      <c r="C6370" s="6" t="str">
        <f t="shared" si="99"/>
        <v>Q1 2025</v>
      </c>
      <c r="D6370">
        <v>11</v>
      </c>
      <c r="E6370">
        <v>8</v>
      </c>
      <c r="F6370">
        <v>1.65667279733852</v>
      </c>
      <c r="G6370">
        <v>-0.151335439129507</v>
      </c>
      <c r="H6370" t="s">
        <v>1</v>
      </c>
      <c r="I6370" t="s">
        <v>416</v>
      </c>
    </row>
    <row r="6371" spans="1:9" x14ac:dyDescent="0.25">
      <c r="A6371" t="s">
        <v>416</v>
      </c>
      <c r="B6371" s="6">
        <v>45658</v>
      </c>
      <c r="C6371" s="6" t="str">
        <f t="shared" si="99"/>
        <v>Q1 2025</v>
      </c>
      <c r="D6371">
        <v>6</v>
      </c>
      <c r="E6371">
        <v>7</v>
      </c>
      <c r="F6371">
        <v>1.7727720820119801</v>
      </c>
      <c r="G6371">
        <v>-3.5236154456042397E-2</v>
      </c>
      <c r="H6371" t="s">
        <v>0</v>
      </c>
      <c r="I6371" t="s">
        <v>416</v>
      </c>
    </row>
    <row r="6372" spans="1:9" x14ac:dyDescent="0.25">
      <c r="A6372" t="s">
        <v>418</v>
      </c>
      <c r="B6372" s="6">
        <v>45689</v>
      </c>
      <c r="C6372" s="6" t="str">
        <f t="shared" si="99"/>
        <v>Q1 2025</v>
      </c>
      <c r="D6372">
        <v>7</v>
      </c>
      <c r="E6372">
        <v>7</v>
      </c>
      <c r="F6372">
        <v>1.7253944073237399</v>
      </c>
      <c r="G6372">
        <v>-6.9286384781087396E-2</v>
      </c>
      <c r="H6372" t="s">
        <v>0</v>
      </c>
      <c r="I6372" t="s">
        <v>416</v>
      </c>
    </row>
    <row r="6373" spans="1:9" x14ac:dyDescent="0.25">
      <c r="A6373" t="s">
        <v>421</v>
      </c>
      <c r="B6373" s="6">
        <v>45689</v>
      </c>
      <c r="C6373" s="6" t="str">
        <f t="shared" si="99"/>
        <v>Q1 2025</v>
      </c>
      <c r="D6373">
        <v>9</v>
      </c>
      <c r="E6373">
        <v>9</v>
      </c>
      <c r="F6373">
        <v>1.68906422085974</v>
      </c>
      <c r="G6373">
        <v>-0.105616571245084</v>
      </c>
      <c r="H6373" t="s">
        <v>0</v>
      </c>
      <c r="I6373" t="s">
        <v>416</v>
      </c>
    </row>
    <row r="6374" spans="1:9" x14ac:dyDescent="0.25">
      <c r="A6374" t="s">
        <v>425</v>
      </c>
      <c r="B6374" s="6">
        <v>45689</v>
      </c>
      <c r="C6374" s="6" t="str">
        <f t="shared" si="99"/>
        <v>Q1 2025</v>
      </c>
      <c r="D6374">
        <v>10</v>
      </c>
      <c r="E6374">
        <v>10</v>
      </c>
      <c r="F6374">
        <v>1.6651139014879801</v>
      </c>
      <c r="G6374">
        <v>-0.129566890616852</v>
      </c>
      <c r="H6374" t="s">
        <v>0</v>
      </c>
      <c r="I6374" t="s">
        <v>416</v>
      </c>
    </row>
    <row r="6375" spans="1:9" x14ac:dyDescent="0.25">
      <c r="A6375" t="s">
        <v>422</v>
      </c>
      <c r="B6375" s="6">
        <v>45689</v>
      </c>
      <c r="C6375" s="6" t="str">
        <f t="shared" si="99"/>
        <v>Q1 2025</v>
      </c>
      <c r="D6375">
        <v>12</v>
      </c>
      <c r="E6375">
        <v>12</v>
      </c>
      <c r="F6375">
        <v>1.5541833327223</v>
      </c>
      <c r="G6375">
        <v>-0.24049745938252601</v>
      </c>
      <c r="H6375" t="s">
        <v>0</v>
      </c>
      <c r="I6375" t="s">
        <v>416</v>
      </c>
    </row>
    <row r="6376" spans="1:9" x14ac:dyDescent="0.25">
      <c r="A6376" t="s">
        <v>424</v>
      </c>
      <c r="B6376" s="6">
        <v>45689</v>
      </c>
      <c r="C6376" s="6" t="str">
        <f t="shared" si="99"/>
        <v>Q1 2025</v>
      </c>
      <c r="D6376">
        <v>11</v>
      </c>
      <c r="E6376">
        <v>11</v>
      </c>
      <c r="F6376">
        <v>1.5882358485014501</v>
      </c>
      <c r="G6376">
        <v>-0.20644494360337501</v>
      </c>
      <c r="H6376" t="s">
        <v>1</v>
      </c>
      <c r="I6376" t="s">
        <v>416</v>
      </c>
    </row>
    <row r="6377" spans="1:9" x14ac:dyDescent="0.25">
      <c r="A6377" t="s">
        <v>416</v>
      </c>
      <c r="B6377" s="6">
        <v>45689</v>
      </c>
      <c r="C6377" s="6" t="str">
        <f t="shared" si="99"/>
        <v>Q1 2025</v>
      </c>
      <c r="D6377">
        <v>6</v>
      </c>
      <c r="E6377">
        <v>6</v>
      </c>
      <c r="F6377">
        <v>1.7624022229121501</v>
      </c>
      <c r="G6377">
        <v>-3.2278569192678498E-2</v>
      </c>
      <c r="H6377" t="s">
        <v>0</v>
      </c>
      <c r="I6377" t="s">
        <v>416</v>
      </c>
    </row>
    <row r="6378" spans="1:9" x14ac:dyDescent="0.25">
      <c r="A6378" t="s">
        <v>1798</v>
      </c>
      <c r="B6378" s="6">
        <v>45689</v>
      </c>
      <c r="C6378" s="6" t="str">
        <f t="shared" si="99"/>
        <v>Q1 2025</v>
      </c>
      <c r="D6378">
        <v>4</v>
      </c>
      <c r="E6378">
        <v>4</v>
      </c>
      <c r="F6378">
        <v>1.89104984893562</v>
      </c>
      <c r="G6378">
        <v>9.63690568307944E-2</v>
      </c>
      <c r="H6378" t="s">
        <v>1</v>
      </c>
      <c r="I6378" t="s">
        <v>416</v>
      </c>
    </row>
    <row r="6379" spans="1:9" x14ac:dyDescent="0.25">
      <c r="A6379" t="s">
        <v>419</v>
      </c>
      <c r="B6379" s="6">
        <v>45689</v>
      </c>
      <c r="C6379" s="6" t="str">
        <f t="shared" si="99"/>
        <v>Q1 2025</v>
      </c>
      <c r="D6379">
        <v>3</v>
      </c>
      <c r="E6379">
        <v>3</v>
      </c>
      <c r="F6379">
        <v>2.00331710517559</v>
      </c>
      <c r="G6379">
        <v>0.208636313070759</v>
      </c>
      <c r="H6379" t="s">
        <v>1729</v>
      </c>
      <c r="I6379" t="s">
        <v>416</v>
      </c>
    </row>
    <row r="6380" spans="1:9" x14ac:dyDescent="0.25">
      <c r="A6380" t="s">
        <v>417</v>
      </c>
      <c r="B6380" s="6">
        <v>45689</v>
      </c>
      <c r="C6380" s="6" t="str">
        <f t="shared" si="99"/>
        <v>Q1 2025</v>
      </c>
      <c r="D6380">
        <v>8</v>
      </c>
      <c r="E6380">
        <v>8</v>
      </c>
      <c r="F6380">
        <v>1.71428569773254</v>
      </c>
      <c r="G6380">
        <v>-8.0395094372289297E-2</v>
      </c>
      <c r="H6380" t="s">
        <v>0</v>
      </c>
      <c r="I6380" t="s">
        <v>416</v>
      </c>
    </row>
    <row r="6381" spans="1:9" x14ac:dyDescent="0.25">
      <c r="A6381" t="s">
        <v>423</v>
      </c>
      <c r="B6381" s="6">
        <v>45689</v>
      </c>
      <c r="C6381" s="6" t="str">
        <f t="shared" si="99"/>
        <v>Q1 2025</v>
      </c>
      <c r="D6381">
        <v>1</v>
      </c>
      <c r="E6381">
        <v>1</v>
      </c>
      <c r="F6381">
        <v>2.0743903169330502</v>
      </c>
      <c r="G6381">
        <v>0.27970952482821698</v>
      </c>
      <c r="H6381" t="s">
        <v>1729</v>
      </c>
      <c r="I6381" t="s">
        <v>416</v>
      </c>
    </row>
    <row r="6382" spans="1:9" x14ac:dyDescent="0.25">
      <c r="A6382" t="s">
        <v>420</v>
      </c>
      <c r="B6382" s="6">
        <v>45689</v>
      </c>
      <c r="C6382" s="6" t="str">
        <f t="shared" si="99"/>
        <v>Q1 2025</v>
      </c>
      <c r="D6382">
        <v>2</v>
      </c>
      <c r="E6382">
        <v>2</v>
      </c>
      <c r="F6382">
        <v>2.07405181056895</v>
      </c>
      <c r="G6382">
        <v>0.27937101846412199</v>
      </c>
      <c r="H6382" t="s">
        <v>1729</v>
      </c>
      <c r="I6382" t="s">
        <v>416</v>
      </c>
    </row>
    <row r="6383" spans="1:9" x14ac:dyDescent="0.25">
      <c r="A6383" t="s">
        <v>417</v>
      </c>
      <c r="B6383" s="6">
        <v>45717</v>
      </c>
      <c r="C6383" s="6" t="str">
        <f t="shared" si="99"/>
        <v>Q1 2025</v>
      </c>
      <c r="D6383">
        <v>8</v>
      </c>
      <c r="E6383">
        <v>8</v>
      </c>
      <c r="F6383">
        <v>1.71144581702911</v>
      </c>
      <c r="G6383">
        <v>-8.0896135022432994E-2</v>
      </c>
      <c r="H6383" t="s">
        <v>0</v>
      </c>
      <c r="I6383" t="s">
        <v>416</v>
      </c>
    </row>
    <row r="6384" spans="1:9" x14ac:dyDescent="0.25">
      <c r="A6384" t="s">
        <v>418</v>
      </c>
      <c r="B6384" s="6">
        <v>45717</v>
      </c>
      <c r="C6384" s="6" t="str">
        <f t="shared" si="99"/>
        <v>Q1 2025</v>
      </c>
      <c r="D6384">
        <v>10</v>
      </c>
      <c r="E6384">
        <v>7</v>
      </c>
      <c r="F6384">
        <v>1.6777740466253901</v>
      </c>
      <c r="G6384">
        <v>-0.11456790542615</v>
      </c>
      <c r="H6384" t="s">
        <v>1</v>
      </c>
      <c r="I6384" t="s">
        <v>416</v>
      </c>
    </row>
    <row r="6385" spans="1:9" x14ac:dyDescent="0.25">
      <c r="A6385" t="s">
        <v>421</v>
      </c>
      <c r="B6385" s="6">
        <v>45717</v>
      </c>
      <c r="C6385" s="6" t="str">
        <f t="shared" si="99"/>
        <v>Q1 2025</v>
      </c>
      <c r="D6385">
        <v>11</v>
      </c>
      <c r="E6385">
        <v>9</v>
      </c>
      <c r="F6385">
        <v>1.6715779204097101</v>
      </c>
      <c r="G6385">
        <v>-0.120764031641829</v>
      </c>
      <c r="H6385" t="s">
        <v>1</v>
      </c>
      <c r="I6385" t="s">
        <v>416</v>
      </c>
    </row>
    <row r="6386" spans="1:9" x14ac:dyDescent="0.25">
      <c r="A6386" t="s">
        <v>420</v>
      </c>
      <c r="B6386" s="6">
        <v>45717</v>
      </c>
      <c r="C6386" s="6" t="str">
        <f t="shared" si="99"/>
        <v>Q1 2025</v>
      </c>
      <c r="D6386">
        <v>1</v>
      </c>
      <c r="E6386">
        <v>2</v>
      </c>
      <c r="F6386">
        <v>2.15581889782655</v>
      </c>
      <c r="G6386">
        <v>0.363476945775006</v>
      </c>
      <c r="H6386" t="s">
        <v>0</v>
      </c>
      <c r="I6386" t="s">
        <v>416</v>
      </c>
    </row>
    <row r="6387" spans="1:9" x14ac:dyDescent="0.25">
      <c r="A6387" t="s">
        <v>416</v>
      </c>
      <c r="B6387" s="6">
        <v>45717</v>
      </c>
      <c r="C6387" s="6" t="str">
        <f t="shared" si="99"/>
        <v>Q1 2025</v>
      </c>
      <c r="D6387">
        <v>6</v>
      </c>
      <c r="E6387">
        <v>6</v>
      </c>
      <c r="F6387">
        <v>1.72379043927094</v>
      </c>
      <c r="G6387">
        <v>-6.8551512780599705E-2</v>
      </c>
      <c r="H6387" t="s">
        <v>1</v>
      </c>
      <c r="I6387" t="s">
        <v>416</v>
      </c>
    </row>
    <row r="6388" spans="1:9" x14ac:dyDescent="0.25">
      <c r="A6388" t="s">
        <v>422</v>
      </c>
      <c r="B6388" s="6">
        <v>45717</v>
      </c>
      <c r="C6388" s="6" t="str">
        <f t="shared" si="99"/>
        <v>Q1 2025</v>
      </c>
      <c r="D6388">
        <v>12</v>
      </c>
      <c r="E6388">
        <v>12</v>
      </c>
      <c r="F6388">
        <v>1.5259580909377699</v>
      </c>
      <c r="G6388">
        <v>-0.26638386111377799</v>
      </c>
      <c r="H6388" t="s">
        <v>1</v>
      </c>
      <c r="I6388" t="s">
        <v>416</v>
      </c>
    </row>
    <row r="6389" spans="1:9" x14ac:dyDescent="0.25">
      <c r="A6389" t="s">
        <v>423</v>
      </c>
      <c r="B6389" s="6">
        <v>45717</v>
      </c>
      <c r="C6389" s="6" t="str">
        <f t="shared" si="99"/>
        <v>Q1 2025</v>
      </c>
      <c r="D6389">
        <v>2</v>
      </c>
      <c r="E6389">
        <v>1</v>
      </c>
      <c r="F6389">
        <v>2.0769491574155601</v>
      </c>
      <c r="G6389">
        <v>0.28460720536401102</v>
      </c>
      <c r="H6389" t="s">
        <v>1</v>
      </c>
      <c r="I6389" t="s">
        <v>416</v>
      </c>
    </row>
    <row r="6390" spans="1:9" x14ac:dyDescent="0.25">
      <c r="A6390" t="s">
        <v>424</v>
      </c>
      <c r="B6390" s="6">
        <v>45717</v>
      </c>
      <c r="C6390" s="6" t="str">
        <f t="shared" si="99"/>
        <v>Q1 2025</v>
      </c>
      <c r="D6390">
        <v>9</v>
      </c>
      <c r="E6390">
        <v>11</v>
      </c>
      <c r="F6390">
        <v>1.68440894522164</v>
      </c>
      <c r="G6390">
        <v>-0.10793300682989899</v>
      </c>
      <c r="H6390" t="s">
        <v>0</v>
      </c>
      <c r="I6390" t="s">
        <v>416</v>
      </c>
    </row>
    <row r="6391" spans="1:9" x14ac:dyDescent="0.25">
      <c r="A6391" t="s">
        <v>1798</v>
      </c>
      <c r="B6391" s="6">
        <v>45717</v>
      </c>
      <c r="C6391" s="6" t="str">
        <f t="shared" si="99"/>
        <v>Q1 2025</v>
      </c>
      <c r="D6391">
        <v>4</v>
      </c>
      <c r="E6391">
        <v>4</v>
      </c>
      <c r="F6391">
        <v>1.82782379541929</v>
      </c>
      <c r="G6391">
        <v>3.5481843367749899E-2</v>
      </c>
      <c r="H6391" t="s">
        <v>1</v>
      </c>
      <c r="I6391" t="s">
        <v>416</v>
      </c>
    </row>
    <row r="6392" spans="1:9" x14ac:dyDescent="0.25">
      <c r="A6392" t="s">
        <v>425</v>
      </c>
      <c r="B6392" s="6">
        <v>45717</v>
      </c>
      <c r="C6392" s="6" t="str">
        <f t="shared" si="99"/>
        <v>Q1 2025</v>
      </c>
      <c r="D6392">
        <v>7</v>
      </c>
      <c r="E6392">
        <v>10</v>
      </c>
      <c r="F6392">
        <v>1.7198483506503699</v>
      </c>
      <c r="G6392">
        <v>-7.2493601401178095E-2</v>
      </c>
      <c r="H6392" t="s">
        <v>0</v>
      </c>
      <c r="I6392" t="s">
        <v>416</v>
      </c>
    </row>
    <row r="6393" spans="1:9" x14ac:dyDescent="0.25">
      <c r="A6393" t="s">
        <v>419</v>
      </c>
      <c r="B6393" s="6">
        <v>45717</v>
      </c>
      <c r="C6393" s="6" t="str">
        <f t="shared" si="99"/>
        <v>Q1 2025</v>
      </c>
      <c r="D6393">
        <v>3</v>
      </c>
      <c r="E6393">
        <v>3</v>
      </c>
      <c r="F6393">
        <v>1.9403660117606401</v>
      </c>
      <c r="G6393">
        <v>0.14802405970909999</v>
      </c>
      <c r="H6393" t="s">
        <v>1</v>
      </c>
      <c r="I6393" t="s">
        <v>416</v>
      </c>
    </row>
    <row r="6394" spans="1:9" x14ac:dyDescent="0.25">
      <c r="A6394" t="s">
        <v>429</v>
      </c>
      <c r="B6394" s="6">
        <v>45292</v>
      </c>
      <c r="C6394" s="6" t="str">
        <f t="shared" si="99"/>
        <v>Q1 2024</v>
      </c>
      <c r="D6394">
        <v>2</v>
      </c>
      <c r="F6394">
        <v>1.5794860243443201</v>
      </c>
      <c r="G6394">
        <v>0.17247874587702999</v>
      </c>
      <c r="I6394" t="s">
        <v>426</v>
      </c>
    </row>
    <row r="6395" spans="1:9" x14ac:dyDescent="0.25">
      <c r="A6395" t="s">
        <v>427</v>
      </c>
      <c r="B6395" s="6">
        <v>45292</v>
      </c>
      <c r="C6395" s="6" t="str">
        <f t="shared" si="99"/>
        <v>Q1 2024</v>
      </c>
      <c r="D6395">
        <v>12</v>
      </c>
      <c r="E6395">
        <v>9</v>
      </c>
      <c r="F6395">
        <v>1.21489167107463</v>
      </c>
      <c r="G6395">
        <v>-0.19211560739265099</v>
      </c>
      <c r="H6395" t="s">
        <v>1</v>
      </c>
      <c r="I6395" t="s">
        <v>426</v>
      </c>
    </row>
    <row r="6396" spans="1:9" x14ac:dyDescent="0.25">
      <c r="A6396" t="s">
        <v>436</v>
      </c>
      <c r="B6396" s="6">
        <v>45292</v>
      </c>
      <c r="C6396" s="6" t="str">
        <f t="shared" si="99"/>
        <v>Q1 2024</v>
      </c>
      <c r="D6396">
        <v>10</v>
      </c>
      <c r="E6396">
        <v>11</v>
      </c>
      <c r="F6396">
        <v>1.3291648626255099</v>
      </c>
      <c r="G6396">
        <v>-7.7842415841771595E-2</v>
      </c>
      <c r="H6396" t="s">
        <v>0</v>
      </c>
      <c r="I6396" t="s">
        <v>426</v>
      </c>
    </row>
    <row r="6397" spans="1:9" x14ac:dyDescent="0.25">
      <c r="A6397" t="s">
        <v>434</v>
      </c>
      <c r="B6397" s="6">
        <v>45292</v>
      </c>
      <c r="C6397" s="6" t="str">
        <f t="shared" si="99"/>
        <v>Q1 2024</v>
      </c>
      <c r="D6397">
        <v>4</v>
      </c>
      <c r="E6397">
        <v>7</v>
      </c>
      <c r="F6397">
        <v>1.4973063562296201</v>
      </c>
      <c r="G6397">
        <v>9.0197222714156505E-2</v>
      </c>
      <c r="H6397" t="s">
        <v>0</v>
      </c>
      <c r="I6397" t="s">
        <v>426</v>
      </c>
    </row>
    <row r="6398" spans="1:9" x14ac:dyDescent="0.25">
      <c r="A6398" t="s">
        <v>432</v>
      </c>
      <c r="B6398" s="6">
        <v>45292</v>
      </c>
      <c r="C6398" s="6" t="str">
        <f t="shared" si="99"/>
        <v>Q1 2024</v>
      </c>
      <c r="D6398">
        <v>7</v>
      </c>
      <c r="E6398">
        <v>6</v>
      </c>
      <c r="F6398">
        <v>1.3761832857848499</v>
      </c>
      <c r="G6398">
        <v>-3.0823992682429999E-2</v>
      </c>
      <c r="H6398" t="s">
        <v>1</v>
      </c>
      <c r="I6398" t="s">
        <v>426</v>
      </c>
    </row>
    <row r="6399" spans="1:9" x14ac:dyDescent="0.25">
      <c r="A6399" t="s">
        <v>426</v>
      </c>
      <c r="B6399" s="6">
        <v>45292</v>
      </c>
      <c r="C6399" s="6" t="str">
        <f t="shared" si="99"/>
        <v>Q1 2024</v>
      </c>
      <c r="D6399">
        <v>5</v>
      </c>
      <c r="E6399">
        <v>12</v>
      </c>
      <c r="F6399">
        <v>1.4341446607805799</v>
      </c>
      <c r="G6399">
        <v>2.7137382313291599E-2</v>
      </c>
      <c r="H6399" t="s">
        <v>0</v>
      </c>
      <c r="I6399" t="s">
        <v>426</v>
      </c>
    </row>
    <row r="6400" spans="1:9" x14ac:dyDescent="0.25">
      <c r="A6400" t="s">
        <v>433</v>
      </c>
      <c r="B6400" s="6">
        <v>45292</v>
      </c>
      <c r="C6400" s="6" t="str">
        <f t="shared" si="99"/>
        <v>Q1 2024</v>
      </c>
      <c r="D6400">
        <v>8</v>
      </c>
      <c r="E6400">
        <v>8</v>
      </c>
      <c r="F6400">
        <v>1.3576115313303201</v>
      </c>
      <c r="G6400">
        <v>-4.9395747136966997E-2</v>
      </c>
      <c r="H6400" t="s">
        <v>1</v>
      </c>
      <c r="I6400" t="s">
        <v>426</v>
      </c>
    </row>
    <row r="6401" spans="1:9" x14ac:dyDescent="0.25">
      <c r="A6401" t="s">
        <v>430</v>
      </c>
      <c r="B6401" s="6">
        <v>45292</v>
      </c>
      <c r="C6401" s="6" t="str">
        <f t="shared" si="99"/>
        <v>Q1 2024</v>
      </c>
      <c r="D6401">
        <v>9</v>
      </c>
      <c r="E6401">
        <v>2</v>
      </c>
      <c r="F6401">
        <v>1.3444329871065801</v>
      </c>
      <c r="G6401">
        <v>-6.25742913607059E-2</v>
      </c>
      <c r="H6401" t="s">
        <v>1</v>
      </c>
      <c r="I6401" t="s">
        <v>426</v>
      </c>
    </row>
    <row r="6402" spans="1:9" x14ac:dyDescent="0.25">
      <c r="A6402" t="s">
        <v>431</v>
      </c>
      <c r="B6402" s="6">
        <v>45292</v>
      </c>
      <c r="C6402" s="6" t="str">
        <f t="shared" si="99"/>
        <v>Q1 2024</v>
      </c>
      <c r="D6402">
        <v>1</v>
      </c>
      <c r="E6402">
        <v>10</v>
      </c>
      <c r="F6402">
        <v>1.5868350744638999</v>
      </c>
      <c r="G6402">
        <v>0.179827795996611</v>
      </c>
      <c r="H6402" t="s">
        <v>0</v>
      </c>
      <c r="I6402" t="s">
        <v>426</v>
      </c>
    </row>
    <row r="6403" spans="1:9" x14ac:dyDescent="0.25">
      <c r="A6403" t="s">
        <v>428</v>
      </c>
      <c r="B6403" s="6">
        <v>45292</v>
      </c>
      <c r="C6403" s="6" t="str">
        <f t="shared" ref="C6403:C6466" si="100">"Q" &amp; ROUNDUP(MONTH(B6403)/3, 0) &amp; " " &amp; YEAR(B6403)</f>
        <v>Q1 2024</v>
      </c>
      <c r="D6403">
        <v>11</v>
      </c>
      <c r="E6403">
        <v>3</v>
      </c>
      <c r="F6403">
        <v>1.2297106541226599</v>
      </c>
      <c r="G6403">
        <v>-0.17729662434462701</v>
      </c>
      <c r="H6403" t="s">
        <v>1</v>
      </c>
      <c r="I6403" t="s">
        <v>426</v>
      </c>
    </row>
    <row r="6404" spans="1:9" x14ac:dyDescent="0.25">
      <c r="A6404" t="s">
        <v>435</v>
      </c>
      <c r="B6404" s="6">
        <v>45292</v>
      </c>
      <c r="C6404" s="6" t="str">
        <f t="shared" si="100"/>
        <v>Q1 2024</v>
      </c>
      <c r="D6404">
        <v>3</v>
      </c>
      <c r="E6404">
        <v>4</v>
      </c>
      <c r="F6404">
        <v>1.53032439815484</v>
      </c>
      <c r="G6404">
        <v>0.12331711968755101</v>
      </c>
      <c r="H6404" t="s">
        <v>0</v>
      </c>
      <c r="I6404" t="s">
        <v>426</v>
      </c>
    </row>
    <row r="6405" spans="1:9" x14ac:dyDescent="0.25">
      <c r="A6405" t="s">
        <v>431</v>
      </c>
      <c r="B6405" s="6">
        <v>45323</v>
      </c>
      <c r="C6405" s="6" t="str">
        <f t="shared" si="100"/>
        <v>Q1 2024</v>
      </c>
      <c r="D6405">
        <v>2</v>
      </c>
      <c r="E6405">
        <v>1</v>
      </c>
      <c r="F6405">
        <v>1.5636565563426701</v>
      </c>
      <c r="G6405">
        <v>0.16988340732841101</v>
      </c>
      <c r="H6405" t="s">
        <v>1</v>
      </c>
      <c r="I6405" t="s">
        <v>426</v>
      </c>
    </row>
    <row r="6406" spans="1:9" x14ac:dyDescent="0.25">
      <c r="A6406" t="s">
        <v>429</v>
      </c>
      <c r="B6406" s="6">
        <v>45323</v>
      </c>
      <c r="C6406" s="6" t="str">
        <f t="shared" si="100"/>
        <v>Q1 2024</v>
      </c>
      <c r="D6406">
        <v>1</v>
      </c>
      <c r="E6406">
        <v>2</v>
      </c>
      <c r="F6406">
        <v>1.5636744426793401</v>
      </c>
      <c r="G6406">
        <v>0.169901293665081</v>
      </c>
      <c r="H6406" t="s">
        <v>0</v>
      </c>
      <c r="I6406" t="s">
        <v>426</v>
      </c>
    </row>
    <row r="6407" spans="1:9" x14ac:dyDescent="0.25">
      <c r="A6407" t="s">
        <v>427</v>
      </c>
      <c r="B6407" s="6">
        <v>45323</v>
      </c>
      <c r="C6407" s="6" t="str">
        <f t="shared" si="100"/>
        <v>Q1 2024</v>
      </c>
      <c r="D6407">
        <v>12</v>
      </c>
      <c r="E6407">
        <v>12</v>
      </c>
      <c r="F6407">
        <v>1.21665871136193</v>
      </c>
      <c r="G6407">
        <v>-0.17711443765232501</v>
      </c>
      <c r="H6407" t="s">
        <v>0</v>
      </c>
      <c r="I6407" t="s">
        <v>426</v>
      </c>
    </row>
    <row r="6408" spans="1:9" x14ac:dyDescent="0.25">
      <c r="A6408" t="s">
        <v>436</v>
      </c>
      <c r="B6408" s="6">
        <v>45323</v>
      </c>
      <c r="C6408" s="6" t="str">
        <f t="shared" si="100"/>
        <v>Q1 2024</v>
      </c>
      <c r="D6408">
        <v>10</v>
      </c>
      <c r="E6408">
        <v>10</v>
      </c>
      <c r="F6408">
        <v>1.3058901383322601</v>
      </c>
      <c r="G6408">
        <v>-8.7883010681992502E-2</v>
      </c>
      <c r="H6408" t="s">
        <v>1</v>
      </c>
      <c r="I6408" t="s">
        <v>426</v>
      </c>
    </row>
    <row r="6409" spans="1:9" x14ac:dyDescent="0.25">
      <c r="A6409" t="s">
        <v>434</v>
      </c>
      <c r="B6409" s="6">
        <v>45323</v>
      </c>
      <c r="C6409" s="6" t="str">
        <f t="shared" si="100"/>
        <v>Q1 2024</v>
      </c>
      <c r="D6409">
        <v>4</v>
      </c>
      <c r="E6409">
        <v>4</v>
      </c>
      <c r="F6409">
        <v>1.49094606047366</v>
      </c>
      <c r="G6409">
        <v>9.7172911459407901E-2</v>
      </c>
      <c r="H6409" t="s">
        <v>0</v>
      </c>
      <c r="I6409" t="s">
        <v>426</v>
      </c>
    </row>
    <row r="6410" spans="1:9" x14ac:dyDescent="0.25">
      <c r="A6410" t="s">
        <v>428</v>
      </c>
      <c r="B6410" s="6">
        <v>45323</v>
      </c>
      <c r="C6410" s="6" t="str">
        <f t="shared" si="100"/>
        <v>Q1 2024</v>
      </c>
      <c r="D6410">
        <v>11</v>
      </c>
      <c r="E6410">
        <v>11</v>
      </c>
      <c r="F6410">
        <v>1.22415927572629</v>
      </c>
      <c r="G6410">
        <v>-0.16961387328796301</v>
      </c>
      <c r="H6410" t="s">
        <v>0</v>
      </c>
      <c r="I6410" t="s">
        <v>426</v>
      </c>
    </row>
    <row r="6411" spans="1:9" x14ac:dyDescent="0.25">
      <c r="A6411" t="s">
        <v>426</v>
      </c>
      <c r="B6411" s="6">
        <v>45323</v>
      </c>
      <c r="C6411" s="6" t="str">
        <f t="shared" si="100"/>
        <v>Q1 2024</v>
      </c>
      <c r="D6411">
        <v>6</v>
      </c>
      <c r="E6411">
        <v>5</v>
      </c>
      <c r="F6411">
        <v>1.3840826013467</v>
      </c>
      <c r="G6411">
        <v>-9.6905476675512806E-3</v>
      </c>
      <c r="H6411" t="s">
        <v>1</v>
      </c>
      <c r="I6411" t="s">
        <v>426</v>
      </c>
    </row>
    <row r="6412" spans="1:9" x14ac:dyDescent="0.25">
      <c r="A6412" t="s">
        <v>430</v>
      </c>
      <c r="B6412" s="6">
        <v>45323</v>
      </c>
      <c r="C6412" s="6" t="str">
        <f t="shared" si="100"/>
        <v>Q1 2024</v>
      </c>
      <c r="D6412">
        <v>9</v>
      </c>
      <c r="E6412">
        <v>9</v>
      </c>
      <c r="F6412">
        <v>1.3421824923357899</v>
      </c>
      <c r="G6412">
        <v>-5.1590656678462903E-2</v>
      </c>
      <c r="H6412" t="s">
        <v>0</v>
      </c>
      <c r="I6412" t="s">
        <v>426</v>
      </c>
    </row>
    <row r="6413" spans="1:9" x14ac:dyDescent="0.25">
      <c r="A6413" t="s">
        <v>433</v>
      </c>
      <c r="B6413" s="6">
        <v>45323</v>
      </c>
      <c r="C6413" s="6" t="str">
        <f t="shared" si="100"/>
        <v>Q1 2024</v>
      </c>
      <c r="D6413">
        <v>8</v>
      </c>
      <c r="E6413">
        <v>8</v>
      </c>
      <c r="F6413">
        <v>1.34473865941547</v>
      </c>
      <c r="G6413">
        <v>-4.9034489598786597E-2</v>
      </c>
      <c r="H6413" t="s">
        <v>0</v>
      </c>
      <c r="I6413" t="s">
        <v>426</v>
      </c>
    </row>
    <row r="6414" spans="1:9" x14ac:dyDescent="0.25">
      <c r="A6414" t="s">
        <v>435</v>
      </c>
      <c r="B6414" s="6">
        <v>45323</v>
      </c>
      <c r="C6414" s="6" t="str">
        <f t="shared" si="100"/>
        <v>Q1 2024</v>
      </c>
      <c r="D6414">
        <v>3</v>
      </c>
      <c r="E6414">
        <v>3</v>
      </c>
      <c r="F6414">
        <v>1.5271313660096499</v>
      </c>
      <c r="G6414">
        <v>0.13335821699538999</v>
      </c>
      <c r="H6414" t="s">
        <v>0</v>
      </c>
      <c r="I6414" t="s">
        <v>426</v>
      </c>
    </row>
    <row r="6415" spans="1:9" x14ac:dyDescent="0.25">
      <c r="A6415" t="s">
        <v>432</v>
      </c>
      <c r="B6415" s="6">
        <v>45323</v>
      </c>
      <c r="C6415" s="6" t="str">
        <f t="shared" si="100"/>
        <v>Q1 2024</v>
      </c>
      <c r="D6415">
        <v>7</v>
      </c>
      <c r="E6415">
        <v>7</v>
      </c>
      <c r="F6415">
        <v>1.36838433513305</v>
      </c>
      <c r="G6415">
        <v>-2.5388813881209199E-2</v>
      </c>
      <c r="H6415" t="s">
        <v>0</v>
      </c>
      <c r="I6415" t="s">
        <v>426</v>
      </c>
    </row>
    <row r="6416" spans="1:9" x14ac:dyDescent="0.25">
      <c r="A6416" t="s">
        <v>432</v>
      </c>
      <c r="B6416" s="6">
        <v>45352</v>
      </c>
      <c r="C6416" s="6" t="str">
        <f t="shared" si="100"/>
        <v>Q1 2024</v>
      </c>
      <c r="D6416">
        <v>8</v>
      </c>
      <c r="E6416">
        <v>7</v>
      </c>
      <c r="F6416">
        <v>1.3381045676974901</v>
      </c>
      <c r="G6416">
        <v>-4.6907808763888302E-2</v>
      </c>
      <c r="H6416" t="s">
        <v>1</v>
      </c>
      <c r="I6416" t="s">
        <v>426</v>
      </c>
    </row>
    <row r="6417" spans="1:9" x14ac:dyDescent="0.25">
      <c r="A6417" t="s">
        <v>434</v>
      </c>
      <c r="B6417" s="6">
        <v>45352</v>
      </c>
      <c r="C6417" s="6" t="str">
        <f t="shared" si="100"/>
        <v>Q1 2024</v>
      </c>
      <c r="D6417">
        <v>4</v>
      </c>
      <c r="E6417">
        <v>4</v>
      </c>
      <c r="F6417">
        <v>1.47862308915319</v>
      </c>
      <c r="G6417">
        <v>9.3610712691811093E-2</v>
      </c>
      <c r="H6417" t="s">
        <v>1729</v>
      </c>
      <c r="I6417" t="s">
        <v>426</v>
      </c>
    </row>
    <row r="6418" spans="1:9" x14ac:dyDescent="0.25">
      <c r="A6418" t="s">
        <v>435</v>
      </c>
      <c r="B6418" s="6">
        <v>45352</v>
      </c>
      <c r="C6418" s="6" t="str">
        <f t="shared" si="100"/>
        <v>Q1 2024</v>
      </c>
      <c r="D6418">
        <v>3</v>
      </c>
      <c r="E6418">
        <v>3</v>
      </c>
      <c r="F6418">
        <v>1.5172382314202999</v>
      </c>
      <c r="G6418">
        <v>0.132225854958925</v>
      </c>
      <c r="H6418" t="s">
        <v>1729</v>
      </c>
      <c r="I6418" t="s">
        <v>426</v>
      </c>
    </row>
    <row r="6419" spans="1:9" x14ac:dyDescent="0.25">
      <c r="A6419" t="s">
        <v>428</v>
      </c>
      <c r="B6419" s="6">
        <v>45352</v>
      </c>
      <c r="C6419" s="6" t="str">
        <f t="shared" si="100"/>
        <v>Q1 2024</v>
      </c>
      <c r="D6419">
        <v>11</v>
      </c>
      <c r="E6419">
        <v>11</v>
      </c>
      <c r="F6419">
        <v>1.26145514927374</v>
      </c>
      <c r="G6419">
        <v>-0.12355722718763699</v>
      </c>
      <c r="H6419" t="s">
        <v>0</v>
      </c>
      <c r="I6419" t="s">
        <v>426</v>
      </c>
    </row>
    <row r="6420" spans="1:9" x14ac:dyDescent="0.25">
      <c r="A6420" t="s">
        <v>436</v>
      </c>
      <c r="B6420" s="6">
        <v>45352</v>
      </c>
      <c r="C6420" s="6" t="str">
        <f t="shared" si="100"/>
        <v>Q1 2024</v>
      </c>
      <c r="D6420">
        <v>10</v>
      </c>
      <c r="E6420">
        <v>10</v>
      </c>
      <c r="F6420">
        <v>1.2879516557555499</v>
      </c>
      <c r="G6420">
        <v>-9.7060720705825998E-2</v>
      </c>
      <c r="H6420" t="s">
        <v>1</v>
      </c>
      <c r="I6420" t="s">
        <v>426</v>
      </c>
    </row>
    <row r="6421" spans="1:9" x14ac:dyDescent="0.25">
      <c r="A6421" t="s">
        <v>433</v>
      </c>
      <c r="B6421" s="6">
        <v>45352</v>
      </c>
      <c r="C6421" s="6" t="str">
        <f t="shared" si="100"/>
        <v>Q1 2024</v>
      </c>
      <c r="D6421">
        <v>9</v>
      </c>
      <c r="E6421">
        <v>8</v>
      </c>
      <c r="F6421">
        <v>1.3022741403927101</v>
      </c>
      <c r="G6421">
        <v>-8.27382360686683E-2</v>
      </c>
      <c r="H6421" t="s">
        <v>1</v>
      </c>
      <c r="I6421" t="s">
        <v>426</v>
      </c>
    </row>
    <row r="6422" spans="1:9" x14ac:dyDescent="0.25">
      <c r="A6422" t="s">
        <v>427</v>
      </c>
      <c r="B6422" s="6">
        <v>45352</v>
      </c>
      <c r="C6422" s="6" t="str">
        <f t="shared" si="100"/>
        <v>Q1 2024</v>
      </c>
      <c r="D6422">
        <v>12</v>
      </c>
      <c r="E6422">
        <v>12</v>
      </c>
      <c r="F6422">
        <v>1.2218439251175499</v>
      </c>
      <c r="G6422">
        <v>-0.16316845134382599</v>
      </c>
      <c r="H6422" t="s">
        <v>0</v>
      </c>
      <c r="I6422" t="s">
        <v>426</v>
      </c>
    </row>
    <row r="6423" spans="1:9" x14ac:dyDescent="0.25">
      <c r="A6423" t="s">
        <v>431</v>
      </c>
      <c r="B6423" s="6">
        <v>45352</v>
      </c>
      <c r="C6423" s="6" t="str">
        <f t="shared" si="100"/>
        <v>Q1 2024</v>
      </c>
      <c r="D6423">
        <v>1</v>
      </c>
      <c r="E6423">
        <v>2</v>
      </c>
      <c r="F6423">
        <v>1.58435179676564</v>
      </c>
      <c r="G6423">
        <v>0.19933942030426</v>
      </c>
      <c r="H6423" t="s">
        <v>0</v>
      </c>
      <c r="I6423" t="s">
        <v>426</v>
      </c>
    </row>
    <row r="6424" spans="1:9" x14ac:dyDescent="0.25">
      <c r="A6424" t="s">
        <v>426</v>
      </c>
      <c r="B6424" s="6">
        <v>45352</v>
      </c>
      <c r="C6424" s="6" t="str">
        <f t="shared" si="100"/>
        <v>Q1 2024</v>
      </c>
      <c r="D6424">
        <v>6</v>
      </c>
      <c r="E6424">
        <v>6</v>
      </c>
      <c r="F6424">
        <v>1.3594232226078999</v>
      </c>
      <c r="G6424">
        <v>-2.5589153853474E-2</v>
      </c>
      <c r="H6424" t="s">
        <v>1</v>
      </c>
      <c r="I6424" t="s">
        <v>426</v>
      </c>
    </row>
    <row r="6425" spans="1:9" x14ac:dyDescent="0.25">
      <c r="A6425" t="s">
        <v>430</v>
      </c>
      <c r="B6425" s="6">
        <v>45352</v>
      </c>
      <c r="C6425" s="6" t="str">
        <f t="shared" si="100"/>
        <v>Q1 2024</v>
      </c>
      <c r="D6425">
        <v>7</v>
      </c>
      <c r="E6425">
        <v>9</v>
      </c>
      <c r="F6425">
        <v>1.3446923970086699</v>
      </c>
      <c r="G6425">
        <v>-4.0319979452710202E-2</v>
      </c>
      <c r="H6425" t="s">
        <v>0</v>
      </c>
      <c r="I6425" t="s">
        <v>426</v>
      </c>
    </row>
    <row r="6426" spans="1:9" x14ac:dyDescent="0.25">
      <c r="A6426" t="s">
        <v>429</v>
      </c>
      <c r="B6426" s="6">
        <v>45352</v>
      </c>
      <c r="C6426" s="6" t="str">
        <f t="shared" si="100"/>
        <v>Q1 2024</v>
      </c>
      <c r="D6426">
        <v>2</v>
      </c>
      <c r="E6426">
        <v>1</v>
      </c>
      <c r="F6426">
        <v>1.5391779658824101</v>
      </c>
      <c r="G6426">
        <v>0.15416558942103201</v>
      </c>
      <c r="H6426" t="s">
        <v>1</v>
      </c>
      <c r="I6426" t="s">
        <v>426</v>
      </c>
    </row>
    <row r="6427" spans="1:9" x14ac:dyDescent="0.25">
      <c r="A6427" t="s">
        <v>433</v>
      </c>
      <c r="B6427" s="6">
        <v>45383</v>
      </c>
      <c r="C6427" s="6" t="str">
        <f t="shared" si="100"/>
        <v>Q2 2024</v>
      </c>
      <c r="D6427">
        <v>11</v>
      </c>
      <c r="E6427">
        <v>9</v>
      </c>
      <c r="F6427">
        <v>1.29046224720286</v>
      </c>
      <c r="G6427">
        <v>-9.4296726095905697E-2</v>
      </c>
      <c r="H6427" t="s">
        <v>1</v>
      </c>
      <c r="I6427" t="s">
        <v>426</v>
      </c>
    </row>
    <row r="6428" spans="1:9" x14ac:dyDescent="0.25">
      <c r="A6428" t="s">
        <v>432</v>
      </c>
      <c r="B6428" s="6">
        <v>45383</v>
      </c>
      <c r="C6428" s="6" t="str">
        <f t="shared" si="100"/>
        <v>Q2 2024</v>
      </c>
      <c r="D6428">
        <v>7</v>
      </c>
      <c r="E6428">
        <v>8</v>
      </c>
      <c r="F6428">
        <v>1.3540810422054701</v>
      </c>
      <c r="G6428">
        <v>-3.06779310932929E-2</v>
      </c>
      <c r="H6428" t="s">
        <v>0</v>
      </c>
      <c r="I6428" t="s">
        <v>426</v>
      </c>
    </row>
    <row r="6429" spans="1:9" x14ac:dyDescent="0.25">
      <c r="A6429" t="s">
        <v>430</v>
      </c>
      <c r="B6429" s="6">
        <v>45383</v>
      </c>
      <c r="C6429" s="6" t="str">
        <f t="shared" si="100"/>
        <v>Q2 2024</v>
      </c>
      <c r="D6429">
        <v>8</v>
      </c>
      <c r="E6429">
        <v>7</v>
      </c>
      <c r="F6429">
        <v>1.3143765500850699</v>
      </c>
      <c r="G6429">
        <v>-7.0382423213694395E-2</v>
      </c>
      <c r="H6429" t="s">
        <v>1</v>
      </c>
      <c r="I6429" t="s">
        <v>426</v>
      </c>
    </row>
    <row r="6430" spans="1:9" x14ac:dyDescent="0.25">
      <c r="A6430" t="s">
        <v>434</v>
      </c>
      <c r="B6430" s="6">
        <v>45383</v>
      </c>
      <c r="C6430" s="6" t="str">
        <f t="shared" si="100"/>
        <v>Q2 2024</v>
      </c>
      <c r="D6430">
        <v>4</v>
      </c>
      <c r="E6430">
        <v>4</v>
      </c>
      <c r="F6430">
        <v>1.4689531149691599</v>
      </c>
      <c r="G6430">
        <v>8.4194141670392394E-2</v>
      </c>
      <c r="H6430" t="s">
        <v>1</v>
      </c>
      <c r="I6430" t="s">
        <v>426</v>
      </c>
    </row>
    <row r="6431" spans="1:9" x14ac:dyDescent="0.25">
      <c r="A6431" t="s">
        <v>436</v>
      </c>
      <c r="B6431" s="6">
        <v>45383</v>
      </c>
      <c r="C6431" s="6" t="str">
        <f t="shared" si="100"/>
        <v>Q2 2024</v>
      </c>
      <c r="D6431">
        <v>9</v>
      </c>
      <c r="E6431">
        <v>10</v>
      </c>
      <c r="F6431">
        <v>1.30757380196368</v>
      </c>
      <c r="G6431">
        <v>-7.7185171335088801E-2</v>
      </c>
      <c r="H6431" t="s">
        <v>0</v>
      </c>
      <c r="I6431" t="s">
        <v>426</v>
      </c>
    </row>
    <row r="6432" spans="1:9" x14ac:dyDescent="0.25">
      <c r="A6432" t="s">
        <v>435</v>
      </c>
      <c r="B6432" s="6">
        <v>45383</v>
      </c>
      <c r="C6432" s="6" t="str">
        <f t="shared" si="100"/>
        <v>Q2 2024</v>
      </c>
      <c r="D6432">
        <v>2</v>
      </c>
      <c r="E6432">
        <v>3</v>
      </c>
      <c r="F6432">
        <v>1.5175655698760899</v>
      </c>
      <c r="G6432">
        <v>0.13280659657732399</v>
      </c>
      <c r="H6432" t="s">
        <v>0</v>
      </c>
      <c r="I6432" t="s">
        <v>426</v>
      </c>
    </row>
    <row r="6433" spans="1:9" x14ac:dyDescent="0.25">
      <c r="A6433" t="s">
        <v>427</v>
      </c>
      <c r="B6433" s="6">
        <v>45383</v>
      </c>
      <c r="C6433" s="6" t="str">
        <f t="shared" si="100"/>
        <v>Q2 2024</v>
      </c>
      <c r="D6433">
        <v>12</v>
      </c>
      <c r="E6433">
        <v>12</v>
      </c>
      <c r="F6433">
        <v>1.2102522942249101</v>
      </c>
      <c r="G6433">
        <v>-0.174506679073855</v>
      </c>
      <c r="H6433" t="s">
        <v>1</v>
      </c>
      <c r="I6433" t="s">
        <v>426</v>
      </c>
    </row>
    <row r="6434" spans="1:9" x14ac:dyDescent="0.25">
      <c r="A6434" t="s">
        <v>429</v>
      </c>
      <c r="B6434" s="6">
        <v>45383</v>
      </c>
      <c r="C6434" s="6" t="str">
        <f t="shared" si="100"/>
        <v>Q2 2024</v>
      </c>
      <c r="D6434">
        <v>3</v>
      </c>
      <c r="E6434">
        <v>2</v>
      </c>
      <c r="F6434">
        <v>1.4857282942684</v>
      </c>
      <c r="G6434">
        <v>0.100969320969628</v>
      </c>
      <c r="H6434" t="s">
        <v>1</v>
      </c>
      <c r="I6434" t="s">
        <v>426</v>
      </c>
    </row>
    <row r="6435" spans="1:9" x14ac:dyDescent="0.25">
      <c r="A6435" t="s">
        <v>426</v>
      </c>
      <c r="B6435" s="6">
        <v>45383</v>
      </c>
      <c r="C6435" s="6" t="str">
        <f t="shared" si="100"/>
        <v>Q2 2024</v>
      </c>
      <c r="D6435">
        <v>6</v>
      </c>
      <c r="E6435">
        <v>6</v>
      </c>
      <c r="F6435">
        <v>1.3730605582359701</v>
      </c>
      <c r="G6435">
        <v>-1.1698415062794501E-2</v>
      </c>
      <c r="H6435" t="s">
        <v>0</v>
      </c>
      <c r="I6435" t="s">
        <v>426</v>
      </c>
    </row>
    <row r="6436" spans="1:9" x14ac:dyDescent="0.25">
      <c r="A6436" t="s">
        <v>428</v>
      </c>
      <c r="B6436" s="6">
        <v>45383</v>
      </c>
      <c r="C6436" s="6" t="str">
        <f t="shared" si="100"/>
        <v>Q2 2024</v>
      </c>
      <c r="D6436">
        <v>10</v>
      </c>
      <c r="E6436">
        <v>11</v>
      </c>
      <c r="F6436">
        <v>1.29818717858294</v>
      </c>
      <c r="G6436">
        <v>-8.6571794715832803E-2</v>
      </c>
      <c r="H6436" t="s">
        <v>0</v>
      </c>
      <c r="I6436" t="s">
        <v>426</v>
      </c>
    </row>
    <row r="6437" spans="1:9" x14ac:dyDescent="0.25">
      <c r="A6437" t="s">
        <v>431</v>
      </c>
      <c r="B6437" s="6">
        <v>45383</v>
      </c>
      <c r="C6437" s="6" t="str">
        <f t="shared" si="100"/>
        <v>Q2 2024</v>
      </c>
      <c r="D6437">
        <v>1</v>
      </c>
      <c r="E6437">
        <v>1</v>
      </c>
      <c r="F6437">
        <v>1.61210805467189</v>
      </c>
      <c r="G6437">
        <v>0.22734908137312099</v>
      </c>
      <c r="H6437" t="s">
        <v>0</v>
      </c>
      <c r="I6437" t="s">
        <v>426</v>
      </c>
    </row>
    <row r="6438" spans="1:9" x14ac:dyDescent="0.25">
      <c r="A6438" t="s">
        <v>428</v>
      </c>
      <c r="B6438" s="6">
        <v>45413</v>
      </c>
      <c r="C6438" s="6" t="str">
        <f t="shared" si="100"/>
        <v>Q2 2024</v>
      </c>
      <c r="D6438">
        <v>11</v>
      </c>
      <c r="E6438">
        <v>10</v>
      </c>
      <c r="F6438">
        <v>1.2775342402457199</v>
      </c>
      <c r="G6438">
        <v>-0.10538692182788099</v>
      </c>
      <c r="H6438" t="s">
        <v>1</v>
      </c>
      <c r="I6438" t="s">
        <v>426</v>
      </c>
    </row>
    <row r="6439" spans="1:9" x14ac:dyDescent="0.25">
      <c r="A6439" t="s">
        <v>434</v>
      </c>
      <c r="B6439" s="6">
        <v>45413</v>
      </c>
      <c r="C6439" s="6" t="str">
        <f t="shared" si="100"/>
        <v>Q2 2024</v>
      </c>
      <c r="D6439">
        <v>4</v>
      </c>
      <c r="E6439">
        <v>4</v>
      </c>
      <c r="F6439">
        <v>1.44256116538049</v>
      </c>
      <c r="G6439">
        <v>5.96400033068855E-2</v>
      </c>
      <c r="H6439" t="s">
        <v>1</v>
      </c>
      <c r="I6439" t="s">
        <v>426</v>
      </c>
    </row>
    <row r="6440" spans="1:9" x14ac:dyDescent="0.25">
      <c r="A6440" t="s">
        <v>435</v>
      </c>
      <c r="B6440" s="6">
        <v>45413</v>
      </c>
      <c r="C6440" s="6" t="str">
        <f t="shared" si="100"/>
        <v>Q2 2024</v>
      </c>
      <c r="D6440">
        <v>3</v>
      </c>
      <c r="E6440">
        <v>2</v>
      </c>
      <c r="F6440">
        <v>1.5147037766442599</v>
      </c>
      <c r="G6440">
        <v>0.13178261457066001</v>
      </c>
      <c r="H6440" t="s">
        <v>1</v>
      </c>
      <c r="I6440" t="s">
        <v>426</v>
      </c>
    </row>
    <row r="6441" spans="1:9" x14ac:dyDescent="0.25">
      <c r="A6441" t="s">
        <v>436</v>
      </c>
      <c r="B6441" s="6">
        <v>45413</v>
      </c>
      <c r="C6441" s="6" t="str">
        <f t="shared" si="100"/>
        <v>Q2 2024</v>
      </c>
      <c r="D6441">
        <v>7</v>
      </c>
      <c r="E6441">
        <v>9</v>
      </c>
      <c r="F6441">
        <v>1.3379244329088</v>
      </c>
      <c r="G6441">
        <v>-4.4996729164802698E-2</v>
      </c>
      <c r="H6441" t="s">
        <v>0</v>
      </c>
      <c r="I6441" t="s">
        <v>426</v>
      </c>
    </row>
    <row r="6442" spans="1:9" x14ac:dyDescent="0.25">
      <c r="A6442" t="s">
        <v>431</v>
      </c>
      <c r="B6442" s="6">
        <v>45413</v>
      </c>
      <c r="C6442" s="6" t="str">
        <f t="shared" si="100"/>
        <v>Q2 2024</v>
      </c>
      <c r="D6442">
        <v>1</v>
      </c>
      <c r="E6442">
        <v>1</v>
      </c>
      <c r="F6442">
        <v>1.6155382410852599</v>
      </c>
      <c r="G6442">
        <v>0.23261707901165701</v>
      </c>
      <c r="H6442" t="s">
        <v>1729</v>
      </c>
      <c r="I6442" t="s">
        <v>426</v>
      </c>
    </row>
    <row r="6443" spans="1:9" x14ac:dyDescent="0.25">
      <c r="A6443" t="s">
        <v>433</v>
      </c>
      <c r="B6443" s="6">
        <v>45413</v>
      </c>
      <c r="C6443" s="6" t="str">
        <f t="shared" si="100"/>
        <v>Q2 2024</v>
      </c>
      <c r="D6443">
        <v>8</v>
      </c>
      <c r="E6443">
        <v>11</v>
      </c>
      <c r="F6443">
        <v>1.33700860416113</v>
      </c>
      <c r="G6443">
        <v>-4.5912557912468101E-2</v>
      </c>
      <c r="H6443" t="s">
        <v>0</v>
      </c>
      <c r="I6443" t="s">
        <v>426</v>
      </c>
    </row>
    <row r="6444" spans="1:9" x14ac:dyDescent="0.25">
      <c r="A6444" t="s">
        <v>432</v>
      </c>
      <c r="B6444" s="6">
        <v>45413</v>
      </c>
      <c r="C6444" s="6" t="str">
        <f t="shared" si="100"/>
        <v>Q2 2024</v>
      </c>
      <c r="D6444">
        <v>9</v>
      </c>
      <c r="E6444">
        <v>7</v>
      </c>
      <c r="F6444">
        <v>1.3028128605778699</v>
      </c>
      <c r="G6444">
        <v>-8.0108301495726203E-2</v>
      </c>
      <c r="H6444" t="s">
        <v>1</v>
      </c>
      <c r="I6444" t="s">
        <v>426</v>
      </c>
    </row>
    <row r="6445" spans="1:9" x14ac:dyDescent="0.25">
      <c r="A6445" t="s">
        <v>427</v>
      </c>
      <c r="B6445" s="6">
        <v>45413</v>
      </c>
      <c r="C6445" s="6" t="str">
        <f t="shared" si="100"/>
        <v>Q2 2024</v>
      </c>
      <c r="D6445">
        <v>12</v>
      </c>
      <c r="E6445">
        <v>12</v>
      </c>
      <c r="F6445">
        <v>1.1858575555627</v>
      </c>
      <c r="G6445">
        <v>-0.19706360651089899</v>
      </c>
      <c r="H6445" t="s">
        <v>1</v>
      </c>
      <c r="I6445" t="s">
        <v>426</v>
      </c>
    </row>
    <row r="6446" spans="1:9" x14ac:dyDescent="0.25">
      <c r="A6446" t="s">
        <v>426</v>
      </c>
      <c r="B6446" s="6">
        <v>45413</v>
      </c>
      <c r="C6446" s="6" t="str">
        <f t="shared" si="100"/>
        <v>Q2 2024</v>
      </c>
      <c r="D6446">
        <v>6</v>
      </c>
      <c r="E6446">
        <v>6</v>
      </c>
      <c r="F6446">
        <v>1.3680900687714099</v>
      </c>
      <c r="G6446">
        <v>-1.4831093302190399E-2</v>
      </c>
      <c r="H6446" t="s">
        <v>1</v>
      </c>
      <c r="I6446" t="s">
        <v>426</v>
      </c>
    </row>
    <row r="6447" spans="1:9" x14ac:dyDescent="0.25">
      <c r="A6447" t="s">
        <v>429</v>
      </c>
      <c r="B6447" s="6">
        <v>45413</v>
      </c>
      <c r="C6447" s="6" t="str">
        <f t="shared" si="100"/>
        <v>Q2 2024</v>
      </c>
      <c r="D6447">
        <v>2</v>
      </c>
      <c r="E6447">
        <v>3</v>
      </c>
      <c r="F6447">
        <v>1.5508813309555101</v>
      </c>
      <c r="G6447">
        <v>0.16796016888191001</v>
      </c>
      <c r="H6447" t="s">
        <v>0</v>
      </c>
      <c r="I6447" t="s">
        <v>426</v>
      </c>
    </row>
    <row r="6448" spans="1:9" x14ac:dyDescent="0.25">
      <c r="A6448" t="s">
        <v>430</v>
      </c>
      <c r="B6448" s="6">
        <v>45413</v>
      </c>
      <c r="C6448" s="6" t="str">
        <f t="shared" si="100"/>
        <v>Q2 2024</v>
      </c>
      <c r="D6448">
        <v>10</v>
      </c>
      <c r="E6448">
        <v>8</v>
      </c>
      <c r="F6448">
        <v>1.2792205065164599</v>
      </c>
      <c r="G6448">
        <v>-0.103700655557143</v>
      </c>
      <c r="H6448" t="s">
        <v>1</v>
      </c>
      <c r="I6448" t="s">
        <v>426</v>
      </c>
    </row>
    <row r="6449" spans="1:9" x14ac:dyDescent="0.25">
      <c r="A6449" t="s">
        <v>426</v>
      </c>
      <c r="B6449" s="6">
        <v>45444</v>
      </c>
      <c r="C6449" s="6" t="str">
        <f t="shared" si="100"/>
        <v>Q2 2024</v>
      </c>
      <c r="D6449">
        <v>7</v>
      </c>
      <c r="E6449">
        <v>6</v>
      </c>
      <c r="F6449">
        <v>1.34198987229204</v>
      </c>
      <c r="G6449">
        <v>-4.01547334181779E-2</v>
      </c>
      <c r="H6449" t="s">
        <v>1</v>
      </c>
      <c r="I6449" t="s">
        <v>426</v>
      </c>
    </row>
    <row r="6450" spans="1:9" x14ac:dyDescent="0.25">
      <c r="A6450" t="s">
        <v>433</v>
      </c>
      <c r="B6450" s="6">
        <v>45444</v>
      </c>
      <c r="C6450" s="6" t="str">
        <f t="shared" si="100"/>
        <v>Q2 2024</v>
      </c>
      <c r="D6450">
        <v>8</v>
      </c>
      <c r="E6450">
        <v>8</v>
      </c>
      <c r="F6450">
        <v>1.3165738787130501</v>
      </c>
      <c r="G6450">
        <v>-6.5570726997172299E-2</v>
      </c>
      <c r="H6450" t="s">
        <v>1</v>
      </c>
      <c r="I6450" t="s">
        <v>426</v>
      </c>
    </row>
    <row r="6451" spans="1:9" x14ac:dyDescent="0.25">
      <c r="A6451" t="s">
        <v>430</v>
      </c>
      <c r="B6451" s="6">
        <v>45444</v>
      </c>
      <c r="C6451" s="6" t="str">
        <f t="shared" si="100"/>
        <v>Q2 2024</v>
      </c>
      <c r="D6451">
        <v>9</v>
      </c>
      <c r="E6451">
        <v>10</v>
      </c>
      <c r="F6451">
        <v>1.2978931054037099</v>
      </c>
      <c r="G6451">
        <v>-8.4251500306509602E-2</v>
      </c>
      <c r="H6451" t="s">
        <v>0</v>
      </c>
      <c r="I6451" t="s">
        <v>426</v>
      </c>
    </row>
    <row r="6452" spans="1:9" x14ac:dyDescent="0.25">
      <c r="A6452" t="s">
        <v>434</v>
      </c>
      <c r="B6452" s="6">
        <v>45444</v>
      </c>
      <c r="C6452" s="6" t="str">
        <f t="shared" si="100"/>
        <v>Q2 2024</v>
      </c>
      <c r="D6452">
        <v>4</v>
      </c>
      <c r="E6452">
        <v>4</v>
      </c>
      <c r="F6452">
        <v>1.4263868145787599</v>
      </c>
      <c r="G6452">
        <v>4.42422088685323E-2</v>
      </c>
      <c r="H6452" t="s">
        <v>1</v>
      </c>
      <c r="I6452" t="s">
        <v>426</v>
      </c>
    </row>
    <row r="6453" spans="1:9" x14ac:dyDescent="0.25">
      <c r="A6453" t="s">
        <v>432</v>
      </c>
      <c r="B6453" s="6">
        <v>45444</v>
      </c>
      <c r="C6453" s="6" t="str">
        <f t="shared" si="100"/>
        <v>Q2 2024</v>
      </c>
      <c r="D6453">
        <v>10</v>
      </c>
      <c r="E6453">
        <v>9</v>
      </c>
      <c r="F6453">
        <v>1.2945816861812001</v>
      </c>
      <c r="G6453">
        <v>-8.7562919529024605E-2</v>
      </c>
      <c r="H6453" t="s">
        <v>1</v>
      </c>
      <c r="I6453" t="s">
        <v>426</v>
      </c>
    </row>
    <row r="6454" spans="1:9" x14ac:dyDescent="0.25">
      <c r="A6454" t="s">
        <v>431</v>
      </c>
      <c r="B6454" s="6">
        <v>45444</v>
      </c>
      <c r="C6454" s="6" t="str">
        <f t="shared" si="100"/>
        <v>Q2 2024</v>
      </c>
      <c r="D6454">
        <v>1</v>
      </c>
      <c r="E6454">
        <v>1</v>
      </c>
      <c r="F6454">
        <v>1.60475609605331</v>
      </c>
      <c r="G6454">
        <v>0.222611490343088</v>
      </c>
      <c r="H6454" t="s">
        <v>1729</v>
      </c>
      <c r="I6454" t="s">
        <v>426</v>
      </c>
    </row>
    <row r="6455" spans="1:9" x14ac:dyDescent="0.25">
      <c r="A6455" t="s">
        <v>428</v>
      </c>
      <c r="B6455" s="6">
        <v>45444</v>
      </c>
      <c r="C6455" s="6" t="str">
        <f t="shared" si="100"/>
        <v>Q2 2024</v>
      </c>
      <c r="D6455">
        <v>11</v>
      </c>
      <c r="E6455">
        <v>11</v>
      </c>
      <c r="F6455">
        <v>1.2562470147164899</v>
      </c>
      <c r="G6455">
        <v>-0.12589759099373701</v>
      </c>
      <c r="H6455" t="s">
        <v>1</v>
      </c>
      <c r="I6455" t="s">
        <v>426</v>
      </c>
    </row>
    <row r="6456" spans="1:9" x14ac:dyDescent="0.25">
      <c r="A6456" t="s">
        <v>436</v>
      </c>
      <c r="B6456" s="6">
        <v>45444</v>
      </c>
      <c r="C6456" s="6" t="str">
        <f t="shared" si="100"/>
        <v>Q2 2024</v>
      </c>
      <c r="D6456">
        <v>6</v>
      </c>
      <c r="E6456">
        <v>7</v>
      </c>
      <c r="F6456">
        <v>1.3807979271820701</v>
      </c>
      <c r="G6456">
        <v>-1.3466785281535101E-3</v>
      </c>
      <c r="H6456" t="s">
        <v>0</v>
      </c>
      <c r="I6456" t="s">
        <v>426</v>
      </c>
    </row>
    <row r="6457" spans="1:9" x14ac:dyDescent="0.25">
      <c r="A6457" t="s">
        <v>427</v>
      </c>
      <c r="B6457" s="6">
        <v>45444</v>
      </c>
      <c r="C6457" s="6" t="str">
        <f t="shared" si="100"/>
        <v>Q2 2024</v>
      </c>
      <c r="D6457">
        <v>12</v>
      </c>
      <c r="E6457">
        <v>12</v>
      </c>
      <c r="F6457">
        <v>1.18392114270091</v>
      </c>
      <c r="G6457">
        <v>-0.19822346300931601</v>
      </c>
      <c r="H6457" t="s">
        <v>0</v>
      </c>
      <c r="I6457" t="s">
        <v>426</v>
      </c>
    </row>
    <row r="6458" spans="1:9" x14ac:dyDescent="0.25">
      <c r="A6458" t="s">
        <v>429</v>
      </c>
      <c r="B6458" s="6">
        <v>45444</v>
      </c>
      <c r="C6458" s="6" t="str">
        <f t="shared" si="100"/>
        <v>Q2 2024</v>
      </c>
      <c r="D6458">
        <v>2</v>
      </c>
      <c r="E6458">
        <v>2</v>
      </c>
      <c r="F6458">
        <v>1.5824926025374</v>
      </c>
      <c r="G6458">
        <v>0.200347996827174</v>
      </c>
      <c r="H6458" t="s">
        <v>0</v>
      </c>
      <c r="I6458" t="s">
        <v>426</v>
      </c>
    </row>
    <row r="6459" spans="1:9" x14ac:dyDescent="0.25">
      <c r="A6459" t="s">
        <v>435</v>
      </c>
      <c r="B6459" s="6">
        <v>45444</v>
      </c>
      <c r="C6459" s="6" t="str">
        <f t="shared" si="100"/>
        <v>Q2 2024</v>
      </c>
      <c r="D6459">
        <v>3</v>
      </c>
      <c r="E6459">
        <v>3</v>
      </c>
      <c r="F6459">
        <v>1.5179505224535199</v>
      </c>
      <c r="G6459">
        <v>0.13580591674329701</v>
      </c>
      <c r="H6459" t="s">
        <v>1729</v>
      </c>
      <c r="I6459" t="s">
        <v>426</v>
      </c>
    </row>
    <row r="6460" spans="1:9" x14ac:dyDescent="0.25">
      <c r="A6460" t="s">
        <v>435</v>
      </c>
      <c r="B6460" s="6">
        <v>45474</v>
      </c>
      <c r="C6460" s="6" t="str">
        <f t="shared" si="100"/>
        <v>Q3 2024</v>
      </c>
      <c r="D6460">
        <v>3</v>
      </c>
      <c r="E6460">
        <v>3</v>
      </c>
      <c r="F6460">
        <v>1.5061037132806701</v>
      </c>
      <c r="G6460">
        <v>0.126383210020312</v>
      </c>
      <c r="H6460" t="s">
        <v>1</v>
      </c>
      <c r="I6460" t="s">
        <v>426</v>
      </c>
    </row>
    <row r="6461" spans="1:9" x14ac:dyDescent="0.25">
      <c r="A6461" t="s">
        <v>432</v>
      </c>
      <c r="B6461" s="6">
        <v>45474</v>
      </c>
      <c r="C6461" s="6" t="str">
        <f t="shared" si="100"/>
        <v>Q3 2024</v>
      </c>
      <c r="D6461">
        <v>8</v>
      </c>
      <c r="E6461">
        <v>10</v>
      </c>
      <c r="F6461">
        <v>1.3046253350945101</v>
      </c>
      <c r="G6461">
        <v>-7.5095168165843801E-2</v>
      </c>
      <c r="H6461" t="s">
        <v>0</v>
      </c>
      <c r="I6461" t="s">
        <v>426</v>
      </c>
    </row>
    <row r="6462" spans="1:9" x14ac:dyDescent="0.25">
      <c r="A6462" t="s">
        <v>427</v>
      </c>
      <c r="B6462" s="6">
        <v>45474</v>
      </c>
      <c r="C6462" s="6" t="str">
        <f t="shared" si="100"/>
        <v>Q3 2024</v>
      </c>
      <c r="D6462">
        <v>12</v>
      </c>
      <c r="E6462">
        <v>12</v>
      </c>
      <c r="F6462">
        <v>1.20248829368794</v>
      </c>
      <c r="G6462">
        <v>-0.17723220957240901</v>
      </c>
      <c r="H6462" t="s">
        <v>0</v>
      </c>
      <c r="I6462" t="s">
        <v>426</v>
      </c>
    </row>
    <row r="6463" spans="1:9" x14ac:dyDescent="0.25">
      <c r="A6463" t="s">
        <v>426</v>
      </c>
      <c r="B6463" s="6">
        <v>45474</v>
      </c>
      <c r="C6463" s="6" t="str">
        <f t="shared" si="100"/>
        <v>Q3 2024</v>
      </c>
      <c r="D6463">
        <v>9</v>
      </c>
      <c r="E6463">
        <v>7</v>
      </c>
      <c r="F6463">
        <v>1.30267547529897</v>
      </c>
      <c r="G6463">
        <v>-7.7045027961383905E-2</v>
      </c>
      <c r="H6463" t="s">
        <v>1</v>
      </c>
      <c r="I6463" t="s">
        <v>426</v>
      </c>
    </row>
    <row r="6464" spans="1:9" x14ac:dyDescent="0.25">
      <c r="A6464" t="s">
        <v>433</v>
      </c>
      <c r="B6464" s="6">
        <v>45474</v>
      </c>
      <c r="C6464" s="6" t="str">
        <f t="shared" si="100"/>
        <v>Q3 2024</v>
      </c>
      <c r="D6464">
        <v>7</v>
      </c>
      <c r="E6464">
        <v>8</v>
      </c>
      <c r="F6464">
        <v>1.3098482329438399</v>
      </c>
      <c r="G6464">
        <v>-6.9872270316509305E-2</v>
      </c>
      <c r="H6464" t="s">
        <v>0</v>
      </c>
      <c r="I6464" t="s">
        <v>426</v>
      </c>
    </row>
    <row r="6465" spans="1:9" x14ac:dyDescent="0.25">
      <c r="A6465" t="s">
        <v>431</v>
      </c>
      <c r="B6465" s="6">
        <v>45474</v>
      </c>
      <c r="C6465" s="6" t="str">
        <f t="shared" si="100"/>
        <v>Q3 2024</v>
      </c>
      <c r="D6465">
        <v>1</v>
      </c>
      <c r="E6465">
        <v>1</v>
      </c>
      <c r="F6465">
        <v>1.6204523875592001</v>
      </c>
      <c r="G6465">
        <v>0.24073188429885001</v>
      </c>
      <c r="H6465" t="s">
        <v>0</v>
      </c>
      <c r="I6465" t="s">
        <v>426</v>
      </c>
    </row>
    <row r="6466" spans="1:9" x14ac:dyDescent="0.25">
      <c r="A6466" t="s">
        <v>434</v>
      </c>
      <c r="B6466" s="6">
        <v>45474</v>
      </c>
      <c r="C6466" s="6" t="str">
        <f t="shared" si="100"/>
        <v>Q3 2024</v>
      </c>
      <c r="D6466">
        <v>5</v>
      </c>
      <c r="E6466">
        <v>4</v>
      </c>
      <c r="F6466">
        <v>1.3984024933680801</v>
      </c>
      <c r="G6466">
        <v>1.8681990107728599E-2</v>
      </c>
      <c r="H6466" t="s">
        <v>1</v>
      </c>
      <c r="I6466" t="s">
        <v>426</v>
      </c>
    </row>
    <row r="6467" spans="1:9" x14ac:dyDescent="0.25">
      <c r="A6467" t="s">
        <v>436</v>
      </c>
      <c r="B6467" s="6">
        <v>45474</v>
      </c>
      <c r="C6467" s="6" t="str">
        <f t="shared" ref="C6467:C6530" si="101">"Q" &amp; ROUNDUP(MONTH(B6467)/3, 0) &amp; " " &amp; YEAR(B6467)</f>
        <v>Q3 2024</v>
      </c>
      <c r="D6467">
        <v>4</v>
      </c>
      <c r="E6467">
        <v>6</v>
      </c>
      <c r="F6467">
        <v>1.41714805510717</v>
      </c>
      <c r="G6467">
        <v>3.7427551846819403E-2</v>
      </c>
      <c r="H6467" t="s">
        <v>0</v>
      </c>
      <c r="I6467" t="s">
        <v>426</v>
      </c>
    </row>
    <row r="6468" spans="1:9" x14ac:dyDescent="0.25">
      <c r="A6468" t="s">
        <v>429</v>
      </c>
      <c r="B6468" s="6">
        <v>45474</v>
      </c>
      <c r="C6468" s="6" t="str">
        <f t="shared" si="101"/>
        <v>Q3 2024</v>
      </c>
      <c r="D6468">
        <v>2</v>
      </c>
      <c r="E6468">
        <v>2</v>
      </c>
      <c r="F6468">
        <v>1.5965054583015701</v>
      </c>
      <c r="G6468">
        <v>0.21678495504122</v>
      </c>
      <c r="H6468" t="s">
        <v>0</v>
      </c>
      <c r="I6468" t="s">
        <v>426</v>
      </c>
    </row>
    <row r="6469" spans="1:9" x14ac:dyDescent="0.25">
      <c r="A6469" t="s">
        <v>430</v>
      </c>
      <c r="B6469" s="6">
        <v>45474</v>
      </c>
      <c r="C6469" s="6" t="str">
        <f t="shared" si="101"/>
        <v>Q3 2024</v>
      </c>
      <c r="D6469">
        <v>10</v>
      </c>
      <c r="E6469">
        <v>9</v>
      </c>
      <c r="F6469">
        <v>1.2634302542050799</v>
      </c>
      <c r="G6469">
        <v>-0.116290249055276</v>
      </c>
      <c r="H6469" t="s">
        <v>1</v>
      </c>
      <c r="I6469" t="s">
        <v>426</v>
      </c>
    </row>
    <row r="6470" spans="1:9" x14ac:dyDescent="0.25">
      <c r="A6470" t="s">
        <v>428</v>
      </c>
      <c r="B6470" s="6">
        <v>45474</v>
      </c>
      <c r="C6470" s="6" t="str">
        <f t="shared" si="101"/>
        <v>Q3 2024</v>
      </c>
      <c r="D6470">
        <v>11</v>
      </c>
      <c r="E6470">
        <v>11</v>
      </c>
      <c r="F6470">
        <v>1.25524583701684</v>
      </c>
      <c r="G6470">
        <v>-0.124474666243508</v>
      </c>
      <c r="H6470" t="s">
        <v>0</v>
      </c>
      <c r="I6470" t="s">
        <v>426</v>
      </c>
    </row>
    <row r="6471" spans="1:9" x14ac:dyDescent="0.25">
      <c r="A6471" t="s">
        <v>432</v>
      </c>
      <c r="B6471" s="6">
        <v>45505</v>
      </c>
      <c r="C6471" s="6" t="str">
        <f t="shared" si="101"/>
        <v>Q3 2024</v>
      </c>
      <c r="D6471">
        <v>8</v>
      </c>
      <c r="E6471">
        <v>8</v>
      </c>
      <c r="F6471">
        <v>1.34379003328039</v>
      </c>
      <c r="G6471">
        <v>-3.0246533713533998E-2</v>
      </c>
      <c r="H6471" t="s">
        <v>0</v>
      </c>
      <c r="I6471" t="s">
        <v>426</v>
      </c>
    </row>
    <row r="6472" spans="1:9" x14ac:dyDescent="0.25">
      <c r="A6472" t="s">
        <v>427</v>
      </c>
      <c r="B6472" s="6">
        <v>45505</v>
      </c>
      <c r="C6472" s="6" t="str">
        <f t="shared" si="101"/>
        <v>Q3 2024</v>
      </c>
      <c r="D6472">
        <v>11</v>
      </c>
      <c r="E6472">
        <v>12</v>
      </c>
      <c r="F6472">
        <v>1.19289714995175</v>
      </c>
      <c r="G6472">
        <v>-0.18113941704217801</v>
      </c>
      <c r="H6472" t="s">
        <v>0</v>
      </c>
      <c r="I6472" t="s">
        <v>426</v>
      </c>
    </row>
    <row r="6473" spans="1:9" x14ac:dyDescent="0.25">
      <c r="A6473" t="s">
        <v>428</v>
      </c>
      <c r="B6473" s="6">
        <v>45505</v>
      </c>
      <c r="C6473" s="6" t="str">
        <f t="shared" si="101"/>
        <v>Q3 2024</v>
      </c>
      <c r="D6473">
        <v>10</v>
      </c>
      <c r="E6473">
        <v>11</v>
      </c>
      <c r="F6473">
        <v>1.25628119439229</v>
      </c>
      <c r="G6473">
        <v>-0.117755372601634</v>
      </c>
      <c r="H6473" t="s">
        <v>0</v>
      </c>
      <c r="I6473" t="s">
        <v>426</v>
      </c>
    </row>
    <row r="6474" spans="1:9" x14ac:dyDescent="0.25">
      <c r="A6474" t="s">
        <v>426</v>
      </c>
      <c r="B6474" s="6">
        <v>45505</v>
      </c>
      <c r="C6474" s="6" t="str">
        <f t="shared" si="101"/>
        <v>Q3 2024</v>
      </c>
      <c r="D6474">
        <v>9</v>
      </c>
      <c r="E6474">
        <v>9</v>
      </c>
      <c r="F6474">
        <v>1.31009169754869</v>
      </c>
      <c r="G6474">
        <v>-6.3944869445232894E-2</v>
      </c>
      <c r="H6474" t="s">
        <v>0</v>
      </c>
      <c r="I6474" t="s">
        <v>426</v>
      </c>
    </row>
    <row r="6475" spans="1:9" x14ac:dyDescent="0.25">
      <c r="A6475" t="s">
        <v>429</v>
      </c>
      <c r="B6475" s="6">
        <v>45505</v>
      </c>
      <c r="C6475" s="6" t="str">
        <f t="shared" si="101"/>
        <v>Q3 2024</v>
      </c>
      <c r="D6475">
        <v>2</v>
      </c>
      <c r="E6475">
        <v>2</v>
      </c>
      <c r="F6475">
        <v>1.57156365230559</v>
      </c>
      <c r="G6475">
        <v>0.19752708531166499</v>
      </c>
      <c r="H6475" t="s">
        <v>1</v>
      </c>
      <c r="I6475" t="s">
        <v>426</v>
      </c>
    </row>
    <row r="6476" spans="1:9" x14ac:dyDescent="0.25">
      <c r="A6476" t="s">
        <v>435</v>
      </c>
      <c r="B6476" s="6">
        <v>45505</v>
      </c>
      <c r="C6476" s="6" t="str">
        <f t="shared" si="101"/>
        <v>Q3 2024</v>
      </c>
      <c r="D6476">
        <v>3</v>
      </c>
      <c r="E6476">
        <v>3</v>
      </c>
      <c r="F6476">
        <v>1.44549708585004</v>
      </c>
      <c r="G6476">
        <v>7.1460518856111904E-2</v>
      </c>
      <c r="H6476" t="s">
        <v>1</v>
      </c>
      <c r="I6476" t="s">
        <v>426</v>
      </c>
    </row>
    <row r="6477" spans="1:9" x14ac:dyDescent="0.25">
      <c r="A6477" t="s">
        <v>433</v>
      </c>
      <c r="B6477" s="6">
        <v>45505</v>
      </c>
      <c r="C6477" s="6" t="str">
        <f t="shared" si="101"/>
        <v>Q3 2024</v>
      </c>
      <c r="D6477">
        <v>7</v>
      </c>
      <c r="E6477">
        <v>7</v>
      </c>
      <c r="F6477">
        <v>1.37356883047472</v>
      </c>
      <c r="G6477">
        <v>-4.6773651921094801E-4</v>
      </c>
      <c r="H6477" t="s">
        <v>0</v>
      </c>
      <c r="I6477" t="s">
        <v>426</v>
      </c>
    </row>
    <row r="6478" spans="1:9" x14ac:dyDescent="0.25">
      <c r="A6478" t="s">
        <v>430</v>
      </c>
      <c r="B6478" s="6">
        <v>45505</v>
      </c>
      <c r="C6478" s="6" t="str">
        <f t="shared" si="101"/>
        <v>Q3 2024</v>
      </c>
      <c r="D6478">
        <v>12</v>
      </c>
      <c r="E6478">
        <v>10</v>
      </c>
      <c r="F6478">
        <v>1.18799433632007</v>
      </c>
      <c r="G6478">
        <v>-0.186042230673862</v>
      </c>
      <c r="H6478" t="s">
        <v>1</v>
      </c>
      <c r="I6478" t="s">
        <v>426</v>
      </c>
    </row>
    <row r="6479" spans="1:9" x14ac:dyDescent="0.25">
      <c r="A6479" t="s">
        <v>431</v>
      </c>
      <c r="B6479" s="6">
        <v>45505</v>
      </c>
      <c r="C6479" s="6" t="str">
        <f t="shared" si="101"/>
        <v>Q3 2024</v>
      </c>
      <c r="D6479">
        <v>1</v>
      </c>
      <c r="E6479">
        <v>1</v>
      </c>
      <c r="F6479">
        <v>1.6211533581866899</v>
      </c>
      <c r="G6479">
        <v>0.24711679119276</v>
      </c>
      <c r="H6479" t="s">
        <v>1729</v>
      </c>
      <c r="I6479" t="s">
        <v>426</v>
      </c>
    </row>
    <row r="6480" spans="1:9" x14ac:dyDescent="0.25">
      <c r="A6480" t="s">
        <v>434</v>
      </c>
      <c r="B6480" s="6">
        <v>45505</v>
      </c>
      <c r="C6480" s="6" t="str">
        <f t="shared" si="101"/>
        <v>Q3 2024</v>
      </c>
      <c r="D6480">
        <v>5</v>
      </c>
      <c r="E6480">
        <v>5</v>
      </c>
      <c r="F6480">
        <v>1.4019803990536099</v>
      </c>
      <c r="G6480">
        <v>2.7943832059684901E-2</v>
      </c>
      <c r="H6480" t="s">
        <v>0</v>
      </c>
      <c r="I6480" t="s">
        <v>426</v>
      </c>
    </row>
    <row r="6481" spans="1:9" x14ac:dyDescent="0.25">
      <c r="A6481" t="s">
        <v>436</v>
      </c>
      <c r="B6481" s="6">
        <v>45505</v>
      </c>
      <c r="C6481" s="6" t="str">
        <f t="shared" si="101"/>
        <v>Q3 2024</v>
      </c>
      <c r="D6481">
        <v>4</v>
      </c>
      <c r="E6481">
        <v>4</v>
      </c>
      <c r="F6481">
        <v>1.40958449956936</v>
      </c>
      <c r="G6481">
        <v>3.5547932575431498E-2</v>
      </c>
      <c r="H6481" t="s">
        <v>1</v>
      </c>
      <c r="I6481" t="s">
        <v>426</v>
      </c>
    </row>
    <row r="6482" spans="1:9" x14ac:dyDescent="0.25">
      <c r="A6482" t="s">
        <v>428</v>
      </c>
      <c r="B6482" s="6">
        <v>45536</v>
      </c>
      <c r="C6482" s="6" t="str">
        <f t="shared" si="101"/>
        <v>Q3 2024</v>
      </c>
      <c r="D6482">
        <v>10</v>
      </c>
      <c r="E6482">
        <v>10</v>
      </c>
      <c r="F6482">
        <v>1.2629787902512399</v>
      </c>
      <c r="G6482">
        <v>-0.10948832671132</v>
      </c>
      <c r="H6482" t="s">
        <v>0</v>
      </c>
      <c r="I6482" t="s">
        <v>426</v>
      </c>
    </row>
    <row r="6483" spans="1:9" x14ac:dyDescent="0.25">
      <c r="A6483" t="s">
        <v>433</v>
      </c>
      <c r="B6483" s="6">
        <v>45536</v>
      </c>
      <c r="C6483" s="6" t="str">
        <f t="shared" si="101"/>
        <v>Q3 2024</v>
      </c>
      <c r="D6483">
        <v>6</v>
      </c>
      <c r="E6483">
        <v>7</v>
      </c>
      <c r="F6483">
        <v>1.39328696372976</v>
      </c>
      <c r="G6483">
        <v>2.08198467671925E-2</v>
      </c>
      <c r="H6483" t="s">
        <v>0</v>
      </c>
      <c r="I6483" t="s">
        <v>426</v>
      </c>
    </row>
    <row r="6484" spans="1:9" x14ac:dyDescent="0.25">
      <c r="A6484" t="s">
        <v>429</v>
      </c>
      <c r="B6484" s="6">
        <v>45536</v>
      </c>
      <c r="C6484" s="6" t="str">
        <f t="shared" si="101"/>
        <v>Q3 2024</v>
      </c>
      <c r="D6484">
        <v>2</v>
      </c>
      <c r="E6484">
        <v>2</v>
      </c>
      <c r="F6484">
        <v>1.5712096380293401</v>
      </c>
      <c r="G6484">
        <v>0.198742521066779</v>
      </c>
      <c r="H6484" t="s">
        <v>1729</v>
      </c>
      <c r="I6484" t="s">
        <v>426</v>
      </c>
    </row>
    <row r="6485" spans="1:9" x14ac:dyDescent="0.25">
      <c r="A6485" t="s">
        <v>435</v>
      </c>
      <c r="B6485" s="6">
        <v>45536</v>
      </c>
      <c r="C6485" s="6" t="str">
        <f t="shared" si="101"/>
        <v>Q3 2024</v>
      </c>
      <c r="D6485">
        <v>3</v>
      </c>
      <c r="E6485">
        <v>3</v>
      </c>
      <c r="F6485">
        <v>1.4298717731192501</v>
      </c>
      <c r="G6485">
        <v>5.7404656156689202E-2</v>
      </c>
      <c r="H6485" t="s">
        <v>1</v>
      </c>
      <c r="I6485" t="s">
        <v>426</v>
      </c>
    </row>
    <row r="6486" spans="1:9" x14ac:dyDescent="0.25">
      <c r="A6486" t="s">
        <v>434</v>
      </c>
      <c r="B6486" s="6">
        <v>45536</v>
      </c>
      <c r="C6486" s="6" t="str">
        <f t="shared" si="101"/>
        <v>Q3 2024</v>
      </c>
      <c r="D6486">
        <v>4</v>
      </c>
      <c r="E6486">
        <v>5</v>
      </c>
      <c r="F6486">
        <v>1.39618486625647</v>
      </c>
      <c r="G6486">
        <v>2.3717749293906E-2</v>
      </c>
      <c r="H6486" t="s">
        <v>0</v>
      </c>
      <c r="I6486" t="s">
        <v>426</v>
      </c>
    </row>
    <row r="6487" spans="1:9" x14ac:dyDescent="0.25">
      <c r="A6487" t="s">
        <v>426</v>
      </c>
      <c r="B6487" s="6">
        <v>45536</v>
      </c>
      <c r="C6487" s="6" t="str">
        <f t="shared" si="101"/>
        <v>Q3 2024</v>
      </c>
      <c r="D6487">
        <v>9</v>
      </c>
      <c r="E6487">
        <v>9</v>
      </c>
      <c r="F6487">
        <v>1.3220670255426801</v>
      </c>
      <c r="G6487">
        <v>-5.0400091419881402E-2</v>
      </c>
      <c r="H6487" t="s">
        <v>0</v>
      </c>
      <c r="I6487" t="s">
        <v>426</v>
      </c>
    </row>
    <row r="6488" spans="1:9" x14ac:dyDescent="0.25">
      <c r="A6488" t="s">
        <v>431</v>
      </c>
      <c r="B6488" s="6">
        <v>45536</v>
      </c>
      <c r="C6488" s="6" t="str">
        <f t="shared" si="101"/>
        <v>Q3 2024</v>
      </c>
      <c r="D6488">
        <v>1</v>
      </c>
      <c r="E6488">
        <v>1</v>
      </c>
      <c r="F6488">
        <v>1.6325148752026899</v>
      </c>
      <c r="G6488">
        <v>0.26004775824012599</v>
      </c>
      <c r="H6488" t="s">
        <v>0</v>
      </c>
      <c r="I6488" t="s">
        <v>426</v>
      </c>
    </row>
    <row r="6489" spans="1:9" x14ac:dyDescent="0.25">
      <c r="A6489" t="s">
        <v>430</v>
      </c>
      <c r="B6489" s="6">
        <v>45536</v>
      </c>
      <c r="C6489" s="6" t="str">
        <f t="shared" si="101"/>
        <v>Q3 2024</v>
      </c>
      <c r="D6489">
        <v>12</v>
      </c>
      <c r="E6489">
        <v>12</v>
      </c>
      <c r="F6489">
        <v>1.15571474651411</v>
      </c>
      <c r="G6489">
        <v>-0.216752370448455</v>
      </c>
      <c r="H6489" t="s">
        <v>1</v>
      </c>
      <c r="I6489" t="s">
        <v>426</v>
      </c>
    </row>
    <row r="6490" spans="1:9" x14ac:dyDescent="0.25">
      <c r="A6490" t="s">
        <v>436</v>
      </c>
      <c r="B6490" s="6">
        <v>45536</v>
      </c>
      <c r="C6490" s="6" t="str">
        <f t="shared" si="101"/>
        <v>Q3 2024</v>
      </c>
      <c r="D6490">
        <v>5</v>
      </c>
      <c r="E6490">
        <v>4</v>
      </c>
      <c r="F6490">
        <v>1.39402004704913</v>
      </c>
      <c r="G6490">
        <v>2.1552930086565499E-2</v>
      </c>
      <c r="H6490" t="s">
        <v>1</v>
      </c>
      <c r="I6490" t="s">
        <v>426</v>
      </c>
    </row>
    <row r="6491" spans="1:9" x14ac:dyDescent="0.25">
      <c r="A6491" t="s">
        <v>432</v>
      </c>
      <c r="B6491" s="6">
        <v>45536</v>
      </c>
      <c r="C6491" s="6" t="str">
        <f t="shared" si="101"/>
        <v>Q3 2024</v>
      </c>
      <c r="D6491">
        <v>8</v>
      </c>
      <c r="E6491">
        <v>8</v>
      </c>
      <c r="F6491">
        <v>1.34107318736801</v>
      </c>
      <c r="G6491">
        <v>-3.1393929594550202E-2</v>
      </c>
      <c r="H6491" t="s">
        <v>0</v>
      </c>
      <c r="I6491" t="s">
        <v>426</v>
      </c>
    </row>
    <row r="6492" spans="1:9" x14ac:dyDescent="0.25">
      <c r="A6492" t="s">
        <v>427</v>
      </c>
      <c r="B6492" s="6">
        <v>45536</v>
      </c>
      <c r="C6492" s="6" t="str">
        <f t="shared" si="101"/>
        <v>Q3 2024</v>
      </c>
      <c r="D6492">
        <v>11</v>
      </c>
      <c r="E6492">
        <v>11</v>
      </c>
      <c r="F6492">
        <v>1.19821637352551</v>
      </c>
      <c r="G6492">
        <v>-0.17425074343705099</v>
      </c>
      <c r="H6492" t="s">
        <v>0</v>
      </c>
      <c r="I6492" t="s">
        <v>426</v>
      </c>
    </row>
    <row r="6493" spans="1:9" x14ac:dyDescent="0.25">
      <c r="A6493" t="s">
        <v>436</v>
      </c>
      <c r="B6493" s="6">
        <v>45566</v>
      </c>
      <c r="C6493" s="6" t="str">
        <f t="shared" si="101"/>
        <v>Q4 2024</v>
      </c>
      <c r="D6493">
        <v>6</v>
      </c>
      <c r="E6493">
        <v>5</v>
      </c>
      <c r="F6493">
        <v>1.37687628723275</v>
      </c>
      <c r="G6493">
        <v>1.45375672748682E-3</v>
      </c>
      <c r="H6493" t="s">
        <v>1</v>
      </c>
      <c r="I6493" t="s">
        <v>426</v>
      </c>
    </row>
    <row r="6494" spans="1:9" x14ac:dyDescent="0.25">
      <c r="A6494" t="s">
        <v>429</v>
      </c>
      <c r="B6494" s="6">
        <v>45566</v>
      </c>
      <c r="C6494" s="6" t="str">
        <f t="shared" si="101"/>
        <v>Q4 2024</v>
      </c>
      <c r="D6494">
        <v>2</v>
      </c>
      <c r="E6494">
        <v>2</v>
      </c>
      <c r="F6494">
        <v>1.5508366757963501</v>
      </c>
      <c r="G6494">
        <v>0.17541414529108801</v>
      </c>
      <c r="H6494" t="s">
        <v>1</v>
      </c>
      <c r="I6494" t="s">
        <v>426</v>
      </c>
    </row>
    <row r="6495" spans="1:9" x14ac:dyDescent="0.25">
      <c r="A6495" t="s">
        <v>430</v>
      </c>
      <c r="B6495" s="6">
        <v>45566</v>
      </c>
      <c r="C6495" s="6" t="str">
        <f t="shared" si="101"/>
        <v>Q4 2024</v>
      </c>
      <c r="D6495">
        <v>12</v>
      </c>
      <c r="E6495">
        <v>12</v>
      </c>
      <c r="F6495">
        <v>1.20873979202144</v>
      </c>
      <c r="G6495">
        <v>-0.16668273848381701</v>
      </c>
      <c r="H6495" t="s">
        <v>0</v>
      </c>
      <c r="I6495" t="s">
        <v>426</v>
      </c>
    </row>
    <row r="6496" spans="1:9" x14ac:dyDescent="0.25">
      <c r="A6496" t="s">
        <v>434</v>
      </c>
      <c r="B6496" s="6">
        <v>45566</v>
      </c>
      <c r="C6496" s="6" t="str">
        <f t="shared" si="101"/>
        <v>Q4 2024</v>
      </c>
      <c r="D6496">
        <v>5</v>
      </c>
      <c r="E6496">
        <v>4</v>
      </c>
      <c r="F6496">
        <v>1.3815353463937501</v>
      </c>
      <c r="G6496">
        <v>6.1128158884955399E-3</v>
      </c>
      <c r="H6496" t="s">
        <v>1</v>
      </c>
      <c r="I6496" t="s">
        <v>426</v>
      </c>
    </row>
    <row r="6497" spans="1:9" x14ac:dyDescent="0.25">
      <c r="A6497" t="s">
        <v>431</v>
      </c>
      <c r="B6497" s="6">
        <v>45566</v>
      </c>
      <c r="C6497" s="6" t="str">
        <f t="shared" si="101"/>
        <v>Q4 2024</v>
      </c>
      <c r="D6497">
        <v>1</v>
      </c>
      <c r="E6497">
        <v>1</v>
      </c>
      <c r="F6497">
        <v>1.62680565647022</v>
      </c>
      <c r="G6497">
        <v>0.25138312596495599</v>
      </c>
      <c r="H6497" t="s">
        <v>1729</v>
      </c>
      <c r="I6497" t="s">
        <v>426</v>
      </c>
    </row>
    <row r="6498" spans="1:9" x14ac:dyDescent="0.25">
      <c r="A6498" t="s">
        <v>435</v>
      </c>
      <c r="B6498" s="6">
        <v>45566</v>
      </c>
      <c r="C6498" s="6" t="str">
        <f t="shared" si="101"/>
        <v>Q4 2024</v>
      </c>
      <c r="D6498">
        <v>3</v>
      </c>
      <c r="E6498">
        <v>3</v>
      </c>
      <c r="F6498">
        <v>1.4469753161296399</v>
      </c>
      <c r="G6498">
        <v>7.1552785624383997E-2</v>
      </c>
      <c r="H6498" t="s">
        <v>0</v>
      </c>
      <c r="I6498" t="s">
        <v>426</v>
      </c>
    </row>
    <row r="6499" spans="1:9" x14ac:dyDescent="0.25">
      <c r="A6499" t="s">
        <v>433</v>
      </c>
      <c r="B6499" s="6">
        <v>45566</v>
      </c>
      <c r="C6499" s="6" t="str">
        <f t="shared" si="101"/>
        <v>Q4 2024</v>
      </c>
      <c r="D6499">
        <v>4</v>
      </c>
      <c r="E6499">
        <v>6</v>
      </c>
      <c r="F6499">
        <v>1.3970141358800801</v>
      </c>
      <c r="G6499">
        <v>2.1591605374825198E-2</v>
      </c>
      <c r="H6499" t="s">
        <v>0</v>
      </c>
      <c r="I6499" t="s">
        <v>426</v>
      </c>
    </row>
    <row r="6500" spans="1:9" x14ac:dyDescent="0.25">
      <c r="A6500" t="s">
        <v>427</v>
      </c>
      <c r="B6500" s="6">
        <v>45566</v>
      </c>
      <c r="C6500" s="6" t="str">
        <f t="shared" si="101"/>
        <v>Q4 2024</v>
      </c>
      <c r="D6500">
        <v>11</v>
      </c>
      <c r="E6500">
        <v>11</v>
      </c>
      <c r="F6500">
        <v>1.2180550295705901</v>
      </c>
      <c r="G6500">
        <v>-0.15736750093466501</v>
      </c>
      <c r="H6500" t="s">
        <v>0</v>
      </c>
      <c r="I6500" t="s">
        <v>426</v>
      </c>
    </row>
    <row r="6501" spans="1:9" x14ac:dyDescent="0.25">
      <c r="A6501" t="s">
        <v>428</v>
      </c>
      <c r="B6501" s="6">
        <v>45566</v>
      </c>
      <c r="C6501" s="6" t="str">
        <f t="shared" si="101"/>
        <v>Q4 2024</v>
      </c>
      <c r="D6501">
        <v>10</v>
      </c>
      <c r="E6501">
        <v>10</v>
      </c>
      <c r="F6501">
        <v>1.24512705311477</v>
      </c>
      <c r="G6501">
        <v>-0.13029547739049199</v>
      </c>
      <c r="H6501" t="s">
        <v>1</v>
      </c>
      <c r="I6501" t="s">
        <v>426</v>
      </c>
    </row>
    <row r="6502" spans="1:9" x14ac:dyDescent="0.25">
      <c r="A6502" t="s">
        <v>426</v>
      </c>
      <c r="B6502" s="6">
        <v>45566</v>
      </c>
      <c r="C6502" s="6" t="str">
        <f t="shared" si="101"/>
        <v>Q4 2024</v>
      </c>
      <c r="D6502">
        <v>9</v>
      </c>
      <c r="E6502">
        <v>9</v>
      </c>
      <c r="F6502">
        <v>1.3228358598457199</v>
      </c>
      <c r="G6502">
        <v>-5.2586670659537697E-2</v>
      </c>
      <c r="H6502" t="s">
        <v>0</v>
      </c>
      <c r="I6502" t="s">
        <v>426</v>
      </c>
    </row>
    <row r="6503" spans="1:9" x14ac:dyDescent="0.25">
      <c r="A6503" t="s">
        <v>432</v>
      </c>
      <c r="B6503" s="6">
        <v>45566</v>
      </c>
      <c r="C6503" s="6" t="str">
        <f t="shared" si="101"/>
        <v>Q4 2024</v>
      </c>
      <c r="D6503">
        <v>8</v>
      </c>
      <c r="E6503">
        <v>8</v>
      </c>
      <c r="F6503">
        <v>1.3548466831025401</v>
      </c>
      <c r="G6503">
        <v>-2.0575847402722801E-2</v>
      </c>
      <c r="H6503" t="s">
        <v>0</v>
      </c>
      <c r="I6503" t="s">
        <v>426</v>
      </c>
    </row>
    <row r="6504" spans="1:9" x14ac:dyDescent="0.25">
      <c r="A6504" t="s">
        <v>435</v>
      </c>
      <c r="B6504" s="6">
        <v>45597</v>
      </c>
      <c r="C6504" s="6" t="str">
        <f t="shared" si="101"/>
        <v>Q4 2024</v>
      </c>
      <c r="D6504">
        <v>3</v>
      </c>
      <c r="E6504">
        <v>3</v>
      </c>
      <c r="F6504">
        <v>1.4319485309120401</v>
      </c>
      <c r="G6504">
        <v>6.3232557969369094E-2</v>
      </c>
      <c r="H6504" t="s">
        <v>1</v>
      </c>
      <c r="I6504" t="s">
        <v>426</v>
      </c>
    </row>
    <row r="6505" spans="1:9" x14ac:dyDescent="0.25">
      <c r="A6505" t="s">
        <v>427</v>
      </c>
      <c r="B6505" s="6">
        <v>45597</v>
      </c>
      <c r="C6505" s="6" t="str">
        <f t="shared" si="101"/>
        <v>Q4 2024</v>
      </c>
      <c r="D6505">
        <v>12</v>
      </c>
      <c r="E6505">
        <v>11</v>
      </c>
      <c r="F6505">
        <v>1.2139018448859999</v>
      </c>
      <c r="G6505">
        <v>-0.154814128056668</v>
      </c>
      <c r="H6505" t="s">
        <v>1</v>
      </c>
      <c r="I6505" t="s">
        <v>426</v>
      </c>
    </row>
    <row r="6506" spans="1:9" x14ac:dyDescent="0.25">
      <c r="A6506" t="s">
        <v>430</v>
      </c>
      <c r="B6506" s="6">
        <v>45597</v>
      </c>
      <c r="C6506" s="6" t="str">
        <f t="shared" si="101"/>
        <v>Q4 2024</v>
      </c>
      <c r="D6506">
        <v>10</v>
      </c>
      <c r="E6506">
        <v>12</v>
      </c>
      <c r="F6506">
        <v>1.2481543095652201</v>
      </c>
      <c r="G6506">
        <v>-0.12056166337745</v>
      </c>
      <c r="H6506" t="s">
        <v>0</v>
      </c>
      <c r="I6506" t="s">
        <v>426</v>
      </c>
    </row>
    <row r="6507" spans="1:9" x14ac:dyDescent="0.25">
      <c r="A6507" t="s">
        <v>431</v>
      </c>
      <c r="B6507" s="6">
        <v>45597</v>
      </c>
      <c r="C6507" s="6" t="str">
        <f t="shared" si="101"/>
        <v>Q4 2024</v>
      </c>
      <c r="D6507">
        <v>1</v>
      </c>
      <c r="E6507">
        <v>1</v>
      </c>
      <c r="F6507">
        <v>1.61756708343112</v>
      </c>
      <c r="G6507">
        <v>0.24885111048845401</v>
      </c>
      <c r="H6507" t="s">
        <v>1729</v>
      </c>
      <c r="I6507" t="s">
        <v>426</v>
      </c>
    </row>
    <row r="6508" spans="1:9" x14ac:dyDescent="0.25">
      <c r="A6508" t="s">
        <v>426</v>
      </c>
      <c r="B6508" s="6">
        <v>45597</v>
      </c>
      <c r="C6508" s="6" t="str">
        <f t="shared" si="101"/>
        <v>Q4 2024</v>
      </c>
      <c r="D6508">
        <v>9</v>
      </c>
      <c r="E6508">
        <v>9</v>
      </c>
      <c r="F6508">
        <v>1.30506513519866</v>
      </c>
      <c r="G6508">
        <v>-6.3650837744007205E-2</v>
      </c>
      <c r="H6508" t="s">
        <v>1</v>
      </c>
      <c r="I6508" t="s">
        <v>426</v>
      </c>
    </row>
    <row r="6509" spans="1:9" x14ac:dyDescent="0.25">
      <c r="A6509" t="s">
        <v>428</v>
      </c>
      <c r="B6509" s="6">
        <v>45597</v>
      </c>
      <c r="C6509" s="6" t="str">
        <f t="shared" si="101"/>
        <v>Q4 2024</v>
      </c>
      <c r="D6509">
        <v>11</v>
      </c>
      <c r="E6509">
        <v>10</v>
      </c>
      <c r="F6509">
        <v>1.21999641349101</v>
      </c>
      <c r="G6509">
        <v>-0.14871955945165399</v>
      </c>
      <c r="H6509" t="s">
        <v>1</v>
      </c>
      <c r="I6509" t="s">
        <v>426</v>
      </c>
    </row>
    <row r="6510" spans="1:9" x14ac:dyDescent="0.25">
      <c r="A6510" t="s">
        <v>436</v>
      </c>
      <c r="B6510" s="6">
        <v>45597</v>
      </c>
      <c r="C6510" s="6" t="str">
        <f t="shared" si="101"/>
        <v>Q4 2024</v>
      </c>
      <c r="D6510">
        <v>7</v>
      </c>
      <c r="E6510">
        <v>6</v>
      </c>
      <c r="F6510">
        <v>1.3478769685846701</v>
      </c>
      <c r="G6510">
        <v>-2.0839004357996901E-2</v>
      </c>
      <c r="H6510" t="s">
        <v>1</v>
      </c>
      <c r="I6510" t="s">
        <v>426</v>
      </c>
    </row>
    <row r="6511" spans="1:9" x14ac:dyDescent="0.25">
      <c r="A6511" t="s">
        <v>432</v>
      </c>
      <c r="B6511" s="6">
        <v>45597</v>
      </c>
      <c r="C6511" s="6" t="str">
        <f t="shared" si="101"/>
        <v>Q4 2024</v>
      </c>
      <c r="D6511">
        <v>8</v>
      </c>
      <c r="E6511">
        <v>8</v>
      </c>
      <c r="F6511">
        <v>1.3395742618230499</v>
      </c>
      <c r="G6511">
        <v>-2.9141711119615901E-2</v>
      </c>
      <c r="H6511" t="s">
        <v>1</v>
      </c>
      <c r="I6511" t="s">
        <v>426</v>
      </c>
    </row>
    <row r="6512" spans="1:9" x14ac:dyDescent="0.25">
      <c r="A6512" t="s">
        <v>434</v>
      </c>
      <c r="B6512" s="6">
        <v>45597</v>
      </c>
      <c r="C6512" s="6" t="str">
        <f t="shared" si="101"/>
        <v>Q4 2024</v>
      </c>
      <c r="D6512">
        <v>4</v>
      </c>
      <c r="E6512">
        <v>5</v>
      </c>
      <c r="F6512">
        <v>1.3840395082588099</v>
      </c>
      <c r="G6512">
        <v>1.53235353161407E-2</v>
      </c>
      <c r="H6512" t="s">
        <v>0</v>
      </c>
      <c r="I6512" t="s">
        <v>426</v>
      </c>
    </row>
    <row r="6513" spans="1:9" x14ac:dyDescent="0.25">
      <c r="A6513" t="s">
        <v>433</v>
      </c>
      <c r="B6513" s="6">
        <v>45597</v>
      </c>
      <c r="C6513" s="6" t="str">
        <f t="shared" si="101"/>
        <v>Q4 2024</v>
      </c>
      <c r="D6513">
        <v>5</v>
      </c>
      <c r="E6513">
        <v>4</v>
      </c>
      <c r="F6513">
        <v>1.3838527658991</v>
      </c>
      <c r="G6513">
        <v>1.51367929564378E-2</v>
      </c>
      <c r="H6513" t="s">
        <v>1</v>
      </c>
      <c r="I6513" t="s">
        <v>426</v>
      </c>
    </row>
    <row r="6514" spans="1:9" x14ac:dyDescent="0.25">
      <c r="A6514" t="s">
        <v>429</v>
      </c>
      <c r="B6514" s="6">
        <v>45597</v>
      </c>
      <c r="C6514" s="6" t="str">
        <f t="shared" si="101"/>
        <v>Q4 2024</v>
      </c>
      <c r="D6514">
        <v>2</v>
      </c>
      <c r="E6514">
        <v>2</v>
      </c>
      <c r="F6514">
        <v>1.5638988803196601</v>
      </c>
      <c r="G6514">
        <v>0.19518290737699301</v>
      </c>
      <c r="H6514" t="s">
        <v>0</v>
      </c>
      <c r="I6514" t="s">
        <v>426</v>
      </c>
    </row>
    <row r="6515" spans="1:9" x14ac:dyDescent="0.25">
      <c r="A6515" t="s">
        <v>426</v>
      </c>
      <c r="B6515" s="6">
        <v>45627</v>
      </c>
      <c r="C6515" s="6" t="str">
        <f t="shared" si="101"/>
        <v>Q4 2024</v>
      </c>
      <c r="D6515">
        <v>9</v>
      </c>
      <c r="E6515">
        <v>9</v>
      </c>
      <c r="F6515">
        <v>1.30415295863416</v>
      </c>
      <c r="G6515">
        <v>-6.5552015361166796E-2</v>
      </c>
      <c r="H6515" t="s">
        <v>0</v>
      </c>
      <c r="I6515" t="s">
        <v>426</v>
      </c>
    </row>
    <row r="6516" spans="1:9" x14ac:dyDescent="0.25">
      <c r="A6516" t="s">
        <v>435</v>
      </c>
      <c r="B6516" s="6">
        <v>45627</v>
      </c>
      <c r="C6516" s="6" t="str">
        <f t="shared" si="101"/>
        <v>Q4 2024</v>
      </c>
      <c r="D6516">
        <v>3</v>
      </c>
      <c r="E6516">
        <v>3</v>
      </c>
      <c r="F6516">
        <v>1.42544239145812</v>
      </c>
      <c r="G6516">
        <v>5.5737417462789499E-2</v>
      </c>
      <c r="H6516" t="s">
        <v>1</v>
      </c>
      <c r="I6516" t="s">
        <v>426</v>
      </c>
    </row>
    <row r="6517" spans="1:9" x14ac:dyDescent="0.25">
      <c r="A6517" t="s">
        <v>433</v>
      </c>
      <c r="B6517" s="6">
        <v>45627</v>
      </c>
      <c r="C6517" s="6" t="str">
        <f t="shared" si="101"/>
        <v>Q4 2024</v>
      </c>
      <c r="D6517">
        <v>6</v>
      </c>
      <c r="E6517">
        <v>5</v>
      </c>
      <c r="F6517">
        <v>1.3752565480879499</v>
      </c>
      <c r="G6517">
        <v>5.5515740926277398E-3</v>
      </c>
      <c r="H6517" t="s">
        <v>1</v>
      </c>
      <c r="I6517" t="s">
        <v>426</v>
      </c>
    </row>
    <row r="6518" spans="1:9" x14ac:dyDescent="0.25">
      <c r="A6518" t="s">
        <v>427</v>
      </c>
      <c r="B6518" s="6">
        <v>45627</v>
      </c>
      <c r="C6518" s="6" t="str">
        <f t="shared" si="101"/>
        <v>Q4 2024</v>
      </c>
      <c r="D6518">
        <v>12</v>
      </c>
      <c r="E6518">
        <v>12</v>
      </c>
      <c r="F6518">
        <v>1.2232247522237201</v>
      </c>
      <c r="G6518">
        <v>-0.14648022177160999</v>
      </c>
      <c r="H6518" t="s">
        <v>0</v>
      </c>
      <c r="I6518" t="s">
        <v>426</v>
      </c>
    </row>
    <row r="6519" spans="1:9" x14ac:dyDescent="0.25">
      <c r="A6519" t="s">
        <v>431</v>
      </c>
      <c r="B6519" s="6">
        <v>45627</v>
      </c>
      <c r="C6519" s="6" t="str">
        <f t="shared" si="101"/>
        <v>Q4 2024</v>
      </c>
      <c r="D6519">
        <v>1</v>
      </c>
      <c r="E6519">
        <v>1</v>
      </c>
      <c r="F6519">
        <v>1.6071555604995</v>
      </c>
      <c r="G6519">
        <v>0.237450586504169</v>
      </c>
      <c r="H6519" t="s">
        <v>1729</v>
      </c>
      <c r="I6519" t="s">
        <v>426</v>
      </c>
    </row>
    <row r="6520" spans="1:9" x14ac:dyDescent="0.25">
      <c r="A6520" t="s">
        <v>436</v>
      </c>
      <c r="B6520" s="6">
        <v>45627</v>
      </c>
      <c r="C6520" s="6" t="str">
        <f t="shared" si="101"/>
        <v>Q4 2024</v>
      </c>
      <c r="D6520">
        <v>4</v>
      </c>
      <c r="E6520">
        <v>7</v>
      </c>
      <c r="F6520">
        <v>1.3911554096234799</v>
      </c>
      <c r="G6520">
        <v>2.1450435628148998E-2</v>
      </c>
      <c r="H6520" t="s">
        <v>0</v>
      </c>
      <c r="I6520" t="s">
        <v>426</v>
      </c>
    </row>
    <row r="6521" spans="1:9" x14ac:dyDescent="0.25">
      <c r="A6521" t="s">
        <v>434</v>
      </c>
      <c r="B6521" s="6">
        <v>45627</v>
      </c>
      <c r="C6521" s="6" t="str">
        <f t="shared" si="101"/>
        <v>Q4 2024</v>
      </c>
      <c r="D6521">
        <v>5</v>
      </c>
      <c r="E6521">
        <v>4</v>
      </c>
      <c r="F6521">
        <v>1.3764182022432701</v>
      </c>
      <c r="G6521">
        <v>6.7132282479431798E-3</v>
      </c>
      <c r="H6521" t="s">
        <v>1</v>
      </c>
      <c r="I6521" t="s">
        <v>426</v>
      </c>
    </row>
    <row r="6522" spans="1:9" x14ac:dyDescent="0.25">
      <c r="A6522" t="s">
        <v>429</v>
      </c>
      <c r="B6522" s="6">
        <v>45627</v>
      </c>
      <c r="C6522" s="6" t="str">
        <f t="shared" si="101"/>
        <v>Q4 2024</v>
      </c>
      <c r="D6522">
        <v>2</v>
      </c>
      <c r="E6522">
        <v>2</v>
      </c>
      <c r="F6522">
        <v>1.56063142359369</v>
      </c>
      <c r="G6522">
        <v>0.19092644959836599</v>
      </c>
      <c r="H6522" t="s">
        <v>1729</v>
      </c>
      <c r="I6522" t="s">
        <v>426</v>
      </c>
    </row>
    <row r="6523" spans="1:9" x14ac:dyDescent="0.25">
      <c r="A6523" t="s">
        <v>432</v>
      </c>
      <c r="B6523" s="6">
        <v>45627</v>
      </c>
      <c r="C6523" s="6" t="str">
        <f t="shared" si="101"/>
        <v>Q4 2024</v>
      </c>
      <c r="D6523">
        <v>8</v>
      </c>
      <c r="E6523">
        <v>8</v>
      </c>
      <c r="F6523">
        <v>1.3334466175941799</v>
      </c>
      <c r="G6523">
        <v>-3.6258356401145102E-2</v>
      </c>
      <c r="H6523" t="s">
        <v>1</v>
      </c>
      <c r="I6523" t="s">
        <v>426</v>
      </c>
    </row>
    <row r="6524" spans="1:9" x14ac:dyDescent="0.25">
      <c r="A6524" t="s">
        <v>428</v>
      </c>
      <c r="B6524" s="6">
        <v>45627</v>
      </c>
      <c r="C6524" s="6" t="str">
        <f t="shared" si="101"/>
        <v>Q4 2024</v>
      </c>
      <c r="D6524">
        <v>11</v>
      </c>
      <c r="E6524">
        <v>11</v>
      </c>
      <c r="F6524">
        <v>1.2274603931006101</v>
      </c>
      <c r="G6524">
        <v>-0.14224458089471601</v>
      </c>
      <c r="H6524" t="s">
        <v>0</v>
      </c>
      <c r="I6524" t="s">
        <v>426</v>
      </c>
    </row>
    <row r="6525" spans="1:9" x14ac:dyDescent="0.25">
      <c r="A6525" t="s">
        <v>430</v>
      </c>
      <c r="B6525" s="6">
        <v>45627</v>
      </c>
      <c r="C6525" s="6" t="str">
        <f t="shared" si="101"/>
        <v>Q4 2024</v>
      </c>
      <c r="D6525">
        <v>10</v>
      </c>
      <c r="E6525">
        <v>10</v>
      </c>
      <c r="F6525">
        <v>1.2424104568899199</v>
      </c>
      <c r="G6525">
        <v>-0.12729451710540801</v>
      </c>
      <c r="H6525" t="s">
        <v>1</v>
      </c>
      <c r="I6525" t="s">
        <v>426</v>
      </c>
    </row>
    <row r="6526" spans="1:9" x14ac:dyDescent="0.25">
      <c r="A6526" t="s">
        <v>429</v>
      </c>
      <c r="B6526" s="6">
        <v>45658</v>
      </c>
      <c r="C6526" s="6" t="str">
        <f t="shared" si="101"/>
        <v>Q1 2025</v>
      </c>
      <c r="D6526">
        <v>2</v>
      </c>
      <c r="E6526">
        <v>2</v>
      </c>
      <c r="F6526">
        <v>1.5709273203480301</v>
      </c>
      <c r="G6526">
        <v>0.202252390399418</v>
      </c>
      <c r="H6526" t="s">
        <v>0</v>
      </c>
      <c r="I6526" t="s">
        <v>426</v>
      </c>
    </row>
    <row r="6527" spans="1:9" x14ac:dyDescent="0.25">
      <c r="A6527" t="s">
        <v>426</v>
      </c>
      <c r="B6527" s="6">
        <v>45658</v>
      </c>
      <c r="C6527" s="6" t="str">
        <f t="shared" si="101"/>
        <v>Q1 2025</v>
      </c>
      <c r="D6527">
        <v>9</v>
      </c>
      <c r="E6527">
        <v>9</v>
      </c>
      <c r="F6527">
        <v>1.33431231732226</v>
      </c>
      <c r="G6527">
        <v>-3.4362612626359201E-2</v>
      </c>
      <c r="H6527" t="s">
        <v>0</v>
      </c>
      <c r="I6527" t="s">
        <v>426</v>
      </c>
    </row>
    <row r="6528" spans="1:9" x14ac:dyDescent="0.25">
      <c r="A6528" t="s">
        <v>428</v>
      </c>
      <c r="B6528" s="6">
        <v>45658</v>
      </c>
      <c r="C6528" s="6" t="str">
        <f t="shared" si="101"/>
        <v>Q1 2025</v>
      </c>
      <c r="D6528">
        <v>10</v>
      </c>
      <c r="E6528">
        <v>11</v>
      </c>
      <c r="F6528">
        <v>1.23927231073404</v>
      </c>
      <c r="G6528">
        <v>-0.12940261921457799</v>
      </c>
      <c r="H6528" t="s">
        <v>0</v>
      </c>
      <c r="I6528" t="s">
        <v>426</v>
      </c>
    </row>
    <row r="6529" spans="1:9" x14ac:dyDescent="0.25">
      <c r="A6529" t="s">
        <v>431</v>
      </c>
      <c r="B6529" s="6">
        <v>45658</v>
      </c>
      <c r="C6529" s="6" t="str">
        <f t="shared" si="101"/>
        <v>Q1 2025</v>
      </c>
      <c r="D6529">
        <v>1</v>
      </c>
      <c r="E6529">
        <v>1</v>
      </c>
      <c r="F6529">
        <v>1.5973102638699801</v>
      </c>
      <c r="G6529">
        <v>0.22863533392136201</v>
      </c>
      <c r="H6529" t="s">
        <v>1729</v>
      </c>
      <c r="I6529" t="s">
        <v>426</v>
      </c>
    </row>
    <row r="6530" spans="1:9" x14ac:dyDescent="0.25">
      <c r="A6530" t="s">
        <v>430</v>
      </c>
      <c r="B6530" s="6">
        <v>45658</v>
      </c>
      <c r="C6530" s="6" t="str">
        <f t="shared" si="101"/>
        <v>Q1 2025</v>
      </c>
      <c r="D6530">
        <v>12</v>
      </c>
      <c r="E6530">
        <v>10</v>
      </c>
      <c r="F6530">
        <v>1.1984847291588001</v>
      </c>
      <c r="G6530">
        <v>-0.17019020078981101</v>
      </c>
      <c r="H6530" t="s">
        <v>1</v>
      </c>
      <c r="I6530" t="s">
        <v>426</v>
      </c>
    </row>
    <row r="6531" spans="1:9" x14ac:dyDescent="0.25">
      <c r="A6531" t="s">
        <v>436</v>
      </c>
      <c r="B6531" s="6">
        <v>45658</v>
      </c>
      <c r="C6531" s="6" t="str">
        <f t="shared" ref="C6531:C6594" si="102">"Q" &amp; ROUNDUP(MONTH(B6531)/3, 0) &amp; " " &amp; YEAR(B6531)</f>
        <v>Q1 2025</v>
      </c>
      <c r="D6531">
        <v>5</v>
      </c>
      <c r="E6531">
        <v>4</v>
      </c>
      <c r="F6531">
        <v>1.3795347074305899</v>
      </c>
      <c r="G6531">
        <v>1.0859777481976E-2</v>
      </c>
      <c r="H6531" t="s">
        <v>1</v>
      </c>
      <c r="I6531" t="s">
        <v>426</v>
      </c>
    </row>
    <row r="6532" spans="1:9" x14ac:dyDescent="0.25">
      <c r="A6532" t="s">
        <v>432</v>
      </c>
      <c r="B6532" s="6">
        <v>45658</v>
      </c>
      <c r="C6532" s="6" t="str">
        <f t="shared" si="102"/>
        <v>Q1 2025</v>
      </c>
      <c r="D6532">
        <v>8</v>
      </c>
      <c r="E6532">
        <v>8</v>
      </c>
      <c r="F6532">
        <v>1.34282801993858</v>
      </c>
      <c r="G6532">
        <v>-2.5846910010037499E-2</v>
      </c>
      <c r="H6532" t="s">
        <v>0</v>
      </c>
      <c r="I6532" t="s">
        <v>426</v>
      </c>
    </row>
    <row r="6533" spans="1:9" x14ac:dyDescent="0.25">
      <c r="A6533" t="s">
        <v>435</v>
      </c>
      <c r="B6533" s="6">
        <v>45658</v>
      </c>
      <c r="C6533" s="6" t="str">
        <f t="shared" si="102"/>
        <v>Q1 2025</v>
      </c>
      <c r="D6533">
        <v>3</v>
      </c>
      <c r="E6533">
        <v>3</v>
      </c>
      <c r="F6533">
        <v>1.42352275322989</v>
      </c>
      <c r="G6533">
        <v>5.4847823281273897E-2</v>
      </c>
      <c r="H6533" t="s">
        <v>1729</v>
      </c>
      <c r="I6533" t="s">
        <v>426</v>
      </c>
    </row>
    <row r="6534" spans="1:9" x14ac:dyDescent="0.25">
      <c r="A6534" t="s">
        <v>427</v>
      </c>
      <c r="B6534" s="6">
        <v>45658</v>
      </c>
      <c r="C6534" s="6" t="str">
        <f t="shared" si="102"/>
        <v>Q1 2025</v>
      </c>
      <c r="D6534">
        <v>11</v>
      </c>
      <c r="E6534">
        <v>12</v>
      </c>
      <c r="F6534">
        <v>1.22786468958311</v>
      </c>
      <c r="G6534">
        <v>-0.14081024036550099</v>
      </c>
      <c r="H6534" t="s">
        <v>0</v>
      </c>
      <c r="I6534" t="s">
        <v>426</v>
      </c>
    </row>
    <row r="6535" spans="1:9" x14ac:dyDescent="0.25">
      <c r="A6535" t="s">
        <v>433</v>
      </c>
      <c r="B6535" s="6">
        <v>45658</v>
      </c>
      <c r="C6535" s="6" t="str">
        <f t="shared" si="102"/>
        <v>Q1 2025</v>
      </c>
      <c r="D6535">
        <v>7</v>
      </c>
      <c r="E6535">
        <v>6</v>
      </c>
      <c r="F6535">
        <v>1.3581151532499001</v>
      </c>
      <c r="G6535">
        <v>-1.05597766987157E-2</v>
      </c>
      <c r="H6535" t="s">
        <v>1</v>
      </c>
      <c r="I6535" t="s">
        <v>426</v>
      </c>
    </row>
    <row r="6536" spans="1:9" x14ac:dyDescent="0.25">
      <c r="A6536" t="s">
        <v>434</v>
      </c>
      <c r="B6536" s="6">
        <v>45658</v>
      </c>
      <c r="C6536" s="6" t="str">
        <f t="shared" si="102"/>
        <v>Q1 2025</v>
      </c>
      <c r="D6536">
        <v>4</v>
      </c>
      <c r="E6536">
        <v>5</v>
      </c>
      <c r="F6536">
        <v>1.38325196456959</v>
      </c>
      <c r="G6536">
        <v>1.45770346209754E-2</v>
      </c>
      <c r="H6536" t="s">
        <v>0</v>
      </c>
      <c r="I6536" t="s">
        <v>426</v>
      </c>
    </row>
    <row r="6537" spans="1:9" x14ac:dyDescent="0.25">
      <c r="A6537" t="s">
        <v>432</v>
      </c>
      <c r="B6537" s="6">
        <v>45689</v>
      </c>
      <c r="C6537" s="6" t="str">
        <f t="shared" si="102"/>
        <v>Q1 2025</v>
      </c>
      <c r="D6537">
        <v>9</v>
      </c>
      <c r="E6537">
        <v>8</v>
      </c>
      <c r="F6537">
        <v>1.3086796178367599</v>
      </c>
      <c r="G6537">
        <v>-5.1344802380335099E-2</v>
      </c>
      <c r="H6537" t="s">
        <v>1</v>
      </c>
      <c r="I6537" t="s">
        <v>426</v>
      </c>
    </row>
    <row r="6538" spans="1:9" x14ac:dyDescent="0.25">
      <c r="A6538" t="s">
        <v>436</v>
      </c>
      <c r="B6538" s="6">
        <v>45689</v>
      </c>
      <c r="C6538" s="6" t="str">
        <f t="shared" si="102"/>
        <v>Q1 2025</v>
      </c>
      <c r="D6538">
        <v>6</v>
      </c>
      <c r="E6538">
        <v>5</v>
      </c>
      <c r="F6538">
        <v>1.3563583413771401</v>
      </c>
      <c r="G6538">
        <v>-3.6660788399593899E-3</v>
      </c>
      <c r="H6538" t="s">
        <v>1</v>
      </c>
      <c r="I6538" t="s">
        <v>426</v>
      </c>
    </row>
    <row r="6539" spans="1:9" x14ac:dyDescent="0.25">
      <c r="A6539" t="s">
        <v>428</v>
      </c>
      <c r="B6539" s="6">
        <v>45689</v>
      </c>
      <c r="C6539" s="6" t="str">
        <f t="shared" si="102"/>
        <v>Q1 2025</v>
      </c>
      <c r="D6539">
        <v>10</v>
      </c>
      <c r="E6539">
        <v>10</v>
      </c>
      <c r="F6539">
        <v>1.2364595677007899</v>
      </c>
      <c r="G6539">
        <v>-0.123564852516308</v>
      </c>
      <c r="H6539" t="s">
        <v>0</v>
      </c>
      <c r="I6539" t="s">
        <v>426</v>
      </c>
    </row>
    <row r="6540" spans="1:9" x14ac:dyDescent="0.25">
      <c r="A6540" t="s">
        <v>433</v>
      </c>
      <c r="B6540" s="6">
        <v>45689</v>
      </c>
      <c r="C6540" s="6" t="str">
        <f t="shared" si="102"/>
        <v>Q1 2025</v>
      </c>
      <c r="D6540">
        <v>7</v>
      </c>
      <c r="E6540">
        <v>7</v>
      </c>
      <c r="F6540">
        <v>1.3538506466667599</v>
      </c>
      <c r="G6540">
        <v>-6.1737735503442004E-3</v>
      </c>
      <c r="H6540" t="s">
        <v>0</v>
      </c>
      <c r="I6540" t="s">
        <v>426</v>
      </c>
    </row>
    <row r="6541" spans="1:9" x14ac:dyDescent="0.25">
      <c r="A6541" t="s">
        <v>431</v>
      </c>
      <c r="B6541" s="6">
        <v>45689</v>
      </c>
      <c r="C6541" s="6" t="str">
        <f t="shared" si="102"/>
        <v>Q1 2025</v>
      </c>
      <c r="D6541">
        <v>1</v>
      </c>
      <c r="E6541">
        <v>1</v>
      </c>
      <c r="F6541">
        <v>1.6087869608143801</v>
      </c>
      <c r="G6541">
        <v>0.248762540597284</v>
      </c>
      <c r="H6541" t="s">
        <v>0</v>
      </c>
      <c r="I6541" t="s">
        <v>426</v>
      </c>
    </row>
    <row r="6542" spans="1:9" x14ac:dyDescent="0.25">
      <c r="A6542" t="s">
        <v>427</v>
      </c>
      <c r="B6542" s="6">
        <v>45689</v>
      </c>
      <c r="C6542" s="6" t="str">
        <f t="shared" si="102"/>
        <v>Q1 2025</v>
      </c>
      <c r="D6542">
        <v>11</v>
      </c>
      <c r="E6542">
        <v>11</v>
      </c>
      <c r="F6542">
        <v>1.21670603313713</v>
      </c>
      <c r="G6542">
        <v>-0.143318387079967</v>
      </c>
      <c r="H6542" t="s">
        <v>0</v>
      </c>
      <c r="I6542" t="s">
        <v>426</v>
      </c>
    </row>
    <row r="6543" spans="1:9" x14ac:dyDescent="0.25">
      <c r="A6543" t="s">
        <v>426</v>
      </c>
      <c r="B6543" s="6">
        <v>45689</v>
      </c>
      <c r="C6543" s="6" t="str">
        <f t="shared" si="102"/>
        <v>Q1 2025</v>
      </c>
      <c r="D6543">
        <v>8</v>
      </c>
      <c r="E6543">
        <v>9</v>
      </c>
      <c r="F6543">
        <v>1.3501430221872399</v>
      </c>
      <c r="G6543">
        <v>-9.8813980298599804E-3</v>
      </c>
      <c r="H6543" t="s">
        <v>0</v>
      </c>
      <c r="I6543" t="s">
        <v>426</v>
      </c>
    </row>
    <row r="6544" spans="1:9" x14ac:dyDescent="0.25">
      <c r="A6544" t="s">
        <v>434</v>
      </c>
      <c r="B6544" s="6">
        <v>45689</v>
      </c>
      <c r="C6544" s="6" t="str">
        <f t="shared" si="102"/>
        <v>Q1 2025</v>
      </c>
      <c r="D6544">
        <v>4</v>
      </c>
      <c r="E6544">
        <v>4</v>
      </c>
      <c r="F6544">
        <v>1.3702640830659201</v>
      </c>
      <c r="G6544">
        <v>1.02396628488157E-2</v>
      </c>
      <c r="H6544" t="s">
        <v>1</v>
      </c>
      <c r="I6544" t="s">
        <v>426</v>
      </c>
    </row>
    <row r="6545" spans="1:9" x14ac:dyDescent="0.25">
      <c r="A6545" t="s">
        <v>430</v>
      </c>
      <c r="B6545" s="6">
        <v>45689</v>
      </c>
      <c r="C6545" s="6" t="str">
        <f t="shared" si="102"/>
        <v>Q1 2025</v>
      </c>
      <c r="D6545">
        <v>12</v>
      </c>
      <c r="E6545">
        <v>12</v>
      </c>
      <c r="F6545">
        <v>1.19950060898243</v>
      </c>
      <c r="G6545">
        <v>-0.16052381123466999</v>
      </c>
      <c r="H6545" t="s">
        <v>0</v>
      </c>
      <c r="I6545" t="s">
        <v>426</v>
      </c>
    </row>
    <row r="6546" spans="1:9" x14ac:dyDescent="0.25">
      <c r="A6546" t="s">
        <v>429</v>
      </c>
      <c r="B6546" s="6">
        <v>45689</v>
      </c>
      <c r="C6546" s="6" t="str">
        <f t="shared" si="102"/>
        <v>Q1 2025</v>
      </c>
      <c r="D6546">
        <v>2</v>
      </c>
      <c r="E6546">
        <v>2</v>
      </c>
      <c r="F6546">
        <v>1.5569669199709499</v>
      </c>
      <c r="G6546">
        <v>0.196942499753848</v>
      </c>
      <c r="H6546" t="s">
        <v>1729</v>
      </c>
      <c r="I6546" t="s">
        <v>426</v>
      </c>
    </row>
    <row r="6547" spans="1:9" x14ac:dyDescent="0.25">
      <c r="A6547" t="s">
        <v>435</v>
      </c>
      <c r="B6547" s="6">
        <v>45689</v>
      </c>
      <c r="C6547" s="6" t="str">
        <f t="shared" si="102"/>
        <v>Q1 2025</v>
      </c>
      <c r="D6547">
        <v>3</v>
      </c>
      <c r="E6547">
        <v>3</v>
      </c>
      <c r="F6547">
        <v>1.40255282064859</v>
      </c>
      <c r="G6547">
        <v>4.25284004314943E-2</v>
      </c>
      <c r="H6547" t="s">
        <v>1</v>
      </c>
      <c r="I6547" t="s">
        <v>426</v>
      </c>
    </row>
    <row r="6548" spans="1:9" x14ac:dyDescent="0.25">
      <c r="A6548" t="s">
        <v>434</v>
      </c>
      <c r="B6548" s="6">
        <v>45717</v>
      </c>
      <c r="C6548" s="6" t="str">
        <f t="shared" si="102"/>
        <v>Q1 2025</v>
      </c>
      <c r="D6548">
        <v>6</v>
      </c>
      <c r="E6548">
        <v>4</v>
      </c>
      <c r="F6548">
        <v>1.3516512155329801</v>
      </c>
      <c r="G6548">
        <v>-9.5816049257468894E-3</v>
      </c>
      <c r="H6548" t="s">
        <v>1</v>
      </c>
      <c r="I6548" t="s">
        <v>426</v>
      </c>
    </row>
    <row r="6549" spans="1:9" x14ac:dyDescent="0.25">
      <c r="A6549" t="s">
        <v>435</v>
      </c>
      <c r="B6549" s="6">
        <v>45717</v>
      </c>
      <c r="C6549" s="6" t="str">
        <f t="shared" si="102"/>
        <v>Q1 2025</v>
      </c>
      <c r="D6549">
        <v>3</v>
      </c>
      <c r="E6549">
        <v>3</v>
      </c>
      <c r="F6549">
        <v>1.4285100843973899</v>
      </c>
      <c r="G6549">
        <v>6.7277263938665594E-2</v>
      </c>
      <c r="H6549" t="s">
        <v>0</v>
      </c>
      <c r="I6549" t="s">
        <v>426</v>
      </c>
    </row>
    <row r="6550" spans="1:9" x14ac:dyDescent="0.25">
      <c r="A6550" t="s">
        <v>433</v>
      </c>
      <c r="B6550" s="6">
        <v>45717</v>
      </c>
      <c r="C6550" s="6" t="str">
        <f t="shared" si="102"/>
        <v>Q1 2025</v>
      </c>
      <c r="D6550">
        <v>5</v>
      </c>
      <c r="E6550">
        <v>7</v>
      </c>
      <c r="F6550">
        <v>1.3587737927385899</v>
      </c>
      <c r="G6550">
        <v>-2.45902772013884E-3</v>
      </c>
      <c r="H6550" t="s">
        <v>0</v>
      </c>
      <c r="I6550" t="s">
        <v>426</v>
      </c>
    </row>
    <row r="6551" spans="1:9" x14ac:dyDescent="0.25">
      <c r="A6551" t="s">
        <v>432</v>
      </c>
      <c r="B6551" s="6">
        <v>45717</v>
      </c>
      <c r="C6551" s="6" t="str">
        <f t="shared" si="102"/>
        <v>Q1 2025</v>
      </c>
      <c r="D6551">
        <v>8</v>
      </c>
      <c r="E6551">
        <v>9</v>
      </c>
      <c r="F6551">
        <v>1.3342486129583799</v>
      </c>
      <c r="G6551">
        <v>-2.69842075003459E-2</v>
      </c>
      <c r="H6551" t="s">
        <v>0</v>
      </c>
      <c r="I6551" t="s">
        <v>426</v>
      </c>
    </row>
    <row r="6552" spans="1:9" x14ac:dyDescent="0.25">
      <c r="A6552" t="s">
        <v>436</v>
      </c>
      <c r="B6552" s="6">
        <v>45717</v>
      </c>
      <c r="C6552" s="6" t="str">
        <f t="shared" si="102"/>
        <v>Q1 2025</v>
      </c>
      <c r="D6552">
        <v>7</v>
      </c>
      <c r="E6552">
        <v>6</v>
      </c>
      <c r="F6552">
        <v>1.34872011658858</v>
      </c>
      <c r="G6552">
        <v>-1.2512703870141299E-2</v>
      </c>
      <c r="H6552" t="s">
        <v>1</v>
      </c>
      <c r="I6552" t="s">
        <v>426</v>
      </c>
    </row>
    <row r="6553" spans="1:9" x14ac:dyDescent="0.25">
      <c r="A6553" t="s">
        <v>427</v>
      </c>
      <c r="B6553" s="6">
        <v>45717</v>
      </c>
      <c r="C6553" s="6" t="str">
        <f t="shared" si="102"/>
        <v>Q1 2025</v>
      </c>
      <c r="D6553">
        <v>11</v>
      </c>
      <c r="E6553">
        <v>11</v>
      </c>
      <c r="F6553">
        <v>1.20975289086439</v>
      </c>
      <c r="G6553">
        <v>-0.15147992959433201</v>
      </c>
      <c r="H6553" t="s">
        <v>1</v>
      </c>
      <c r="I6553" t="s">
        <v>426</v>
      </c>
    </row>
    <row r="6554" spans="1:9" x14ac:dyDescent="0.25">
      <c r="A6554" t="s">
        <v>426</v>
      </c>
      <c r="B6554" s="6">
        <v>45717</v>
      </c>
      <c r="C6554" s="6" t="str">
        <f t="shared" si="102"/>
        <v>Q1 2025</v>
      </c>
      <c r="D6554">
        <v>9</v>
      </c>
      <c r="E6554">
        <v>8</v>
      </c>
      <c r="F6554">
        <v>1.33120564126993</v>
      </c>
      <c r="G6554">
        <v>-3.0027179188793302E-2</v>
      </c>
      <c r="H6554" t="s">
        <v>1</v>
      </c>
      <c r="I6554" t="s">
        <v>426</v>
      </c>
    </row>
    <row r="6555" spans="1:9" x14ac:dyDescent="0.25">
      <c r="A6555" t="s">
        <v>430</v>
      </c>
      <c r="B6555" s="6">
        <v>45717</v>
      </c>
      <c r="C6555" s="6" t="str">
        <f t="shared" si="102"/>
        <v>Q1 2025</v>
      </c>
      <c r="D6555">
        <v>12</v>
      </c>
      <c r="E6555">
        <v>12</v>
      </c>
      <c r="F6555">
        <v>1.1993336233314</v>
      </c>
      <c r="G6555">
        <v>-0.16189919712732101</v>
      </c>
      <c r="H6555" t="s">
        <v>0</v>
      </c>
      <c r="I6555" t="s">
        <v>426</v>
      </c>
    </row>
    <row r="6556" spans="1:9" x14ac:dyDescent="0.25">
      <c r="A6556" t="s">
        <v>429</v>
      </c>
      <c r="B6556" s="6">
        <v>45717</v>
      </c>
      <c r="C6556" s="6" t="str">
        <f t="shared" si="102"/>
        <v>Q1 2025</v>
      </c>
      <c r="D6556">
        <v>2</v>
      </c>
      <c r="E6556">
        <v>2</v>
      </c>
      <c r="F6556">
        <v>1.541470538979</v>
      </c>
      <c r="G6556">
        <v>0.18023771852027401</v>
      </c>
      <c r="H6556" t="s">
        <v>1</v>
      </c>
      <c r="I6556" t="s">
        <v>426</v>
      </c>
    </row>
    <row r="6557" spans="1:9" x14ac:dyDescent="0.25">
      <c r="A6557" t="s">
        <v>428</v>
      </c>
      <c r="B6557" s="6">
        <v>45717</v>
      </c>
      <c r="C6557" s="6" t="str">
        <f t="shared" si="102"/>
        <v>Q1 2025</v>
      </c>
      <c r="D6557">
        <v>10</v>
      </c>
      <c r="E6557">
        <v>10</v>
      </c>
      <c r="F6557">
        <v>1.2762212531128101</v>
      </c>
      <c r="G6557">
        <v>-8.5011567345913294E-2</v>
      </c>
      <c r="H6557" t="s">
        <v>0</v>
      </c>
      <c r="I6557" t="s">
        <v>426</v>
      </c>
    </row>
    <row r="6558" spans="1:9" x14ac:dyDescent="0.25">
      <c r="A6558" t="s">
        <v>431</v>
      </c>
      <c r="B6558" s="6">
        <v>45717</v>
      </c>
      <c r="C6558" s="6" t="str">
        <f t="shared" si="102"/>
        <v>Q1 2025</v>
      </c>
      <c r="D6558">
        <v>1</v>
      </c>
      <c r="E6558">
        <v>1</v>
      </c>
      <c r="F6558">
        <v>1.5936732552725199</v>
      </c>
      <c r="G6558">
        <v>0.23244043481379401</v>
      </c>
      <c r="H6558" t="s">
        <v>1</v>
      </c>
      <c r="I6558" t="s">
        <v>426</v>
      </c>
    </row>
    <row r="6559" spans="1:9" x14ac:dyDescent="0.25">
      <c r="A6559" t="s">
        <v>411</v>
      </c>
      <c r="B6559" s="6">
        <v>45292</v>
      </c>
      <c r="C6559" s="6" t="str">
        <f t="shared" si="102"/>
        <v>Q1 2024</v>
      </c>
      <c r="D6559">
        <v>4</v>
      </c>
      <c r="F6559">
        <v>2.0556675208574902</v>
      </c>
      <c r="G6559">
        <v>0.29740248929882002</v>
      </c>
      <c r="I6559" t="s">
        <v>411</v>
      </c>
    </row>
    <row r="6560" spans="1:9" x14ac:dyDescent="0.25">
      <c r="A6560" t="s">
        <v>443</v>
      </c>
      <c r="B6560" s="6">
        <v>45292</v>
      </c>
      <c r="C6560" s="6" t="str">
        <f t="shared" si="102"/>
        <v>Q1 2024</v>
      </c>
      <c r="D6560">
        <v>12</v>
      </c>
      <c r="E6560">
        <v>6</v>
      </c>
      <c r="F6560">
        <v>1.110498845967</v>
      </c>
      <c r="G6560">
        <v>-0.59036658503935702</v>
      </c>
      <c r="H6560" t="s">
        <v>1</v>
      </c>
      <c r="I6560" t="s">
        <v>411</v>
      </c>
    </row>
    <row r="6561" spans="1:9" x14ac:dyDescent="0.25">
      <c r="A6561" t="s">
        <v>438</v>
      </c>
      <c r="B6561" s="6">
        <v>45292</v>
      </c>
      <c r="C6561" s="6" t="str">
        <f t="shared" si="102"/>
        <v>Q1 2024</v>
      </c>
      <c r="D6561">
        <v>7</v>
      </c>
      <c r="E6561">
        <v>11</v>
      </c>
      <c r="F6561">
        <v>1.62144897384445</v>
      </c>
      <c r="G6561">
        <v>-0.13681605771421801</v>
      </c>
      <c r="H6561" t="s">
        <v>0</v>
      </c>
      <c r="I6561" t="s">
        <v>411</v>
      </c>
    </row>
    <row r="6562" spans="1:9" x14ac:dyDescent="0.25">
      <c r="A6562" t="s">
        <v>442</v>
      </c>
      <c r="B6562" s="6">
        <v>45292</v>
      </c>
      <c r="C6562" s="6" t="str">
        <f t="shared" si="102"/>
        <v>Q1 2024</v>
      </c>
      <c r="D6562">
        <v>10</v>
      </c>
      <c r="E6562">
        <v>7</v>
      </c>
      <c r="F6562">
        <v>1.4427044621181999</v>
      </c>
      <c r="G6562">
        <v>-0.31556056944046501</v>
      </c>
      <c r="H6562" t="s">
        <v>1</v>
      </c>
      <c r="I6562" t="s">
        <v>411</v>
      </c>
    </row>
    <row r="6563" spans="1:9" x14ac:dyDescent="0.25">
      <c r="A6563" t="s">
        <v>446</v>
      </c>
      <c r="B6563" s="6">
        <v>45292</v>
      </c>
      <c r="C6563" s="6" t="str">
        <f t="shared" si="102"/>
        <v>Q1 2024</v>
      </c>
      <c r="D6563">
        <v>1</v>
      </c>
      <c r="E6563">
        <v>9</v>
      </c>
      <c r="F6563">
        <v>2.1778075691551702</v>
      </c>
      <c r="G6563">
        <v>0.41954253759650001</v>
      </c>
      <c r="H6563" t="s">
        <v>0</v>
      </c>
      <c r="I6563" t="s">
        <v>411</v>
      </c>
    </row>
    <row r="6564" spans="1:9" x14ac:dyDescent="0.25">
      <c r="A6564" t="s">
        <v>444</v>
      </c>
      <c r="B6564" s="6">
        <v>45292</v>
      </c>
      <c r="C6564" s="6" t="str">
        <f t="shared" si="102"/>
        <v>Q1 2024</v>
      </c>
      <c r="D6564">
        <v>3</v>
      </c>
      <c r="E6564">
        <v>12</v>
      </c>
      <c r="F6564">
        <v>2.0559618563893101</v>
      </c>
      <c r="G6564">
        <v>0.29769682483063797</v>
      </c>
      <c r="H6564" t="s">
        <v>0</v>
      </c>
      <c r="I6564" t="s">
        <v>411</v>
      </c>
    </row>
    <row r="6565" spans="1:9" x14ac:dyDescent="0.25">
      <c r="A6565" t="s">
        <v>441</v>
      </c>
      <c r="B6565" s="6">
        <v>45292</v>
      </c>
      <c r="C6565" s="6" t="str">
        <f t="shared" si="102"/>
        <v>Q1 2024</v>
      </c>
      <c r="D6565">
        <v>11</v>
      </c>
      <c r="E6565">
        <v>5</v>
      </c>
      <c r="F6565">
        <v>1.4105040986425299</v>
      </c>
      <c r="G6565">
        <v>-0.34776093291613303</v>
      </c>
      <c r="H6565" t="s">
        <v>1</v>
      </c>
      <c r="I6565" t="s">
        <v>411</v>
      </c>
    </row>
    <row r="6566" spans="1:9" x14ac:dyDescent="0.25">
      <c r="A6566" t="s">
        <v>445</v>
      </c>
      <c r="B6566" s="6">
        <v>45292</v>
      </c>
      <c r="C6566" s="6" t="str">
        <f t="shared" si="102"/>
        <v>Q1 2024</v>
      </c>
      <c r="D6566">
        <v>8</v>
      </c>
      <c r="E6566">
        <v>2</v>
      </c>
      <c r="F6566">
        <v>1.6037716858742299</v>
      </c>
      <c r="G6566">
        <v>-0.131116629643178</v>
      </c>
      <c r="H6566" t="s">
        <v>1</v>
      </c>
      <c r="I6566" t="s">
        <v>411</v>
      </c>
    </row>
    <row r="6567" spans="1:9" x14ac:dyDescent="0.25">
      <c r="A6567" t="s">
        <v>440</v>
      </c>
      <c r="B6567" s="6">
        <v>45292</v>
      </c>
      <c r="C6567" s="6" t="str">
        <f t="shared" si="102"/>
        <v>Q1 2024</v>
      </c>
      <c r="D6567">
        <v>9</v>
      </c>
      <c r="E6567">
        <v>3</v>
      </c>
      <c r="F6567">
        <v>1.54255458942183</v>
      </c>
      <c r="G6567">
        <v>-0.21571044213683699</v>
      </c>
      <c r="H6567" t="s">
        <v>1</v>
      </c>
      <c r="I6567" t="s">
        <v>411</v>
      </c>
    </row>
    <row r="6568" spans="1:9" x14ac:dyDescent="0.25">
      <c r="A6568" t="s">
        <v>437</v>
      </c>
      <c r="B6568" s="6">
        <v>45292</v>
      </c>
      <c r="C6568" s="6" t="str">
        <f t="shared" si="102"/>
        <v>Q1 2024</v>
      </c>
      <c r="D6568">
        <v>2</v>
      </c>
      <c r="E6568">
        <v>4</v>
      </c>
      <c r="F6568">
        <v>2.0684069573789698</v>
      </c>
      <c r="G6568">
        <v>0.31014192582029998</v>
      </c>
      <c r="H6568" t="s">
        <v>0</v>
      </c>
      <c r="I6568" t="s">
        <v>411</v>
      </c>
    </row>
    <row r="6569" spans="1:9" x14ac:dyDescent="0.25">
      <c r="A6569" t="s">
        <v>439</v>
      </c>
      <c r="B6569" s="6">
        <v>45292</v>
      </c>
      <c r="C6569" s="6" t="str">
        <f t="shared" si="102"/>
        <v>Q1 2024</v>
      </c>
      <c r="D6569">
        <v>6</v>
      </c>
      <c r="E6569">
        <v>8</v>
      </c>
      <c r="F6569">
        <v>1.677814159894</v>
      </c>
      <c r="G6569">
        <v>-8.0450871664666801E-2</v>
      </c>
      <c r="H6569" t="s">
        <v>0</v>
      </c>
      <c r="I6569" t="s">
        <v>411</v>
      </c>
    </row>
    <row r="6570" spans="1:9" x14ac:dyDescent="0.25">
      <c r="A6570" t="s">
        <v>440</v>
      </c>
      <c r="B6570" s="6">
        <v>45323</v>
      </c>
      <c r="C6570" s="6" t="str">
        <f t="shared" si="102"/>
        <v>Q1 2024</v>
      </c>
      <c r="D6570">
        <v>8</v>
      </c>
      <c r="E6570">
        <v>9</v>
      </c>
      <c r="F6570">
        <v>1.5486573949015201</v>
      </c>
      <c r="G6570">
        <v>-0.148437065137662</v>
      </c>
      <c r="H6570" t="s">
        <v>0</v>
      </c>
      <c r="I6570" t="s">
        <v>411</v>
      </c>
    </row>
    <row r="6571" spans="1:9" x14ac:dyDescent="0.25">
      <c r="A6571" t="s">
        <v>411</v>
      </c>
      <c r="B6571" s="6">
        <v>45323</v>
      </c>
      <c r="C6571" s="6" t="str">
        <f t="shared" si="102"/>
        <v>Q1 2024</v>
      </c>
      <c r="D6571">
        <v>4</v>
      </c>
      <c r="E6571">
        <v>4</v>
      </c>
      <c r="F6571">
        <v>2.0151542930030901</v>
      </c>
      <c r="G6571">
        <v>0.318059832963902</v>
      </c>
      <c r="H6571" t="s">
        <v>0</v>
      </c>
      <c r="I6571" t="s">
        <v>411</v>
      </c>
    </row>
    <row r="6572" spans="1:9" x14ac:dyDescent="0.25">
      <c r="A6572" t="s">
        <v>443</v>
      </c>
      <c r="B6572" s="6">
        <v>45323</v>
      </c>
      <c r="C6572" s="6" t="str">
        <f t="shared" si="102"/>
        <v>Q1 2024</v>
      </c>
      <c r="D6572">
        <v>12</v>
      </c>
      <c r="E6572">
        <v>12</v>
      </c>
      <c r="F6572">
        <v>1.22909173645642</v>
      </c>
      <c r="G6572">
        <v>-0.46800272358275902</v>
      </c>
      <c r="H6572" t="s">
        <v>0</v>
      </c>
      <c r="I6572" t="s">
        <v>411</v>
      </c>
    </row>
    <row r="6573" spans="1:9" x14ac:dyDescent="0.25">
      <c r="A6573" t="s">
        <v>438</v>
      </c>
      <c r="B6573" s="6">
        <v>45323</v>
      </c>
      <c r="C6573" s="6" t="str">
        <f t="shared" si="102"/>
        <v>Q1 2024</v>
      </c>
      <c r="D6573">
        <v>7</v>
      </c>
      <c r="E6573">
        <v>7</v>
      </c>
      <c r="F6573">
        <v>1.62439546739985</v>
      </c>
      <c r="G6573">
        <v>-7.2698992639337906E-2</v>
      </c>
      <c r="H6573" t="s">
        <v>0</v>
      </c>
      <c r="I6573" t="s">
        <v>411</v>
      </c>
    </row>
    <row r="6574" spans="1:9" x14ac:dyDescent="0.25">
      <c r="A6574" t="s">
        <v>437</v>
      </c>
      <c r="B6574" s="6">
        <v>45323</v>
      </c>
      <c r="C6574" s="6" t="str">
        <f t="shared" si="102"/>
        <v>Q1 2024</v>
      </c>
      <c r="D6574">
        <v>2</v>
      </c>
      <c r="E6574">
        <v>2</v>
      </c>
      <c r="F6574">
        <v>2.06049216662081</v>
      </c>
      <c r="G6574">
        <v>0.36339770658162701</v>
      </c>
      <c r="H6574" t="s">
        <v>0</v>
      </c>
      <c r="I6574" t="s">
        <v>411</v>
      </c>
    </row>
    <row r="6575" spans="1:9" x14ac:dyDescent="0.25">
      <c r="A6575" t="s">
        <v>446</v>
      </c>
      <c r="B6575" s="6">
        <v>45323</v>
      </c>
      <c r="C6575" s="6" t="str">
        <f t="shared" si="102"/>
        <v>Q1 2024</v>
      </c>
      <c r="D6575">
        <v>1</v>
      </c>
      <c r="E6575">
        <v>1</v>
      </c>
      <c r="F6575">
        <v>2.1263249434003701</v>
      </c>
      <c r="G6575">
        <v>0.42923048336118602</v>
      </c>
      <c r="H6575" t="s">
        <v>1729</v>
      </c>
      <c r="I6575" t="s">
        <v>411</v>
      </c>
    </row>
    <row r="6576" spans="1:9" x14ac:dyDescent="0.25">
      <c r="A6576" t="s">
        <v>445</v>
      </c>
      <c r="B6576" s="6">
        <v>45323</v>
      </c>
      <c r="C6576" s="6" t="str">
        <f t="shared" si="102"/>
        <v>Q1 2024</v>
      </c>
      <c r="D6576">
        <v>9</v>
      </c>
      <c r="E6576">
        <v>8</v>
      </c>
      <c r="F6576">
        <v>1.5340010259235399</v>
      </c>
      <c r="G6576">
        <v>-0.16309343411564101</v>
      </c>
      <c r="H6576" t="s">
        <v>1</v>
      </c>
      <c r="I6576" t="s">
        <v>411</v>
      </c>
    </row>
    <row r="6577" spans="1:9" x14ac:dyDescent="0.25">
      <c r="A6577" t="s">
        <v>444</v>
      </c>
      <c r="B6577" s="6">
        <v>45323</v>
      </c>
      <c r="C6577" s="6" t="str">
        <f t="shared" si="102"/>
        <v>Q1 2024</v>
      </c>
      <c r="D6577">
        <v>3</v>
      </c>
      <c r="E6577">
        <v>3</v>
      </c>
      <c r="F6577">
        <v>2.0387484396319602</v>
      </c>
      <c r="G6577">
        <v>0.34165397959277699</v>
      </c>
      <c r="H6577" t="s">
        <v>0</v>
      </c>
      <c r="I6577" t="s">
        <v>411</v>
      </c>
    </row>
    <row r="6578" spans="1:9" x14ac:dyDescent="0.25">
      <c r="A6578" t="s">
        <v>439</v>
      </c>
      <c r="B6578" s="6">
        <v>45323</v>
      </c>
      <c r="C6578" s="6" t="str">
        <f t="shared" si="102"/>
        <v>Q1 2024</v>
      </c>
      <c r="D6578">
        <v>6</v>
      </c>
      <c r="E6578">
        <v>6</v>
      </c>
      <c r="F6578">
        <v>1.64464610460282</v>
      </c>
      <c r="G6578">
        <v>-5.2448355436360103E-2</v>
      </c>
      <c r="H6578" t="s">
        <v>0</v>
      </c>
      <c r="I6578" t="s">
        <v>411</v>
      </c>
    </row>
    <row r="6579" spans="1:9" x14ac:dyDescent="0.25">
      <c r="A6579" t="s">
        <v>441</v>
      </c>
      <c r="B6579" s="6">
        <v>45323</v>
      </c>
      <c r="C6579" s="6" t="str">
        <f t="shared" si="102"/>
        <v>Q1 2024</v>
      </c>
      <c r="D6579">
        <v>11</v>
      </c>
      <c r="E6579">
        <v>11</v>
      </c>
      <c r="F6579">
        <v>1.3821299737847701</v>
      </c>
      <c r="G6579">
        <v>-0.31496448625441198</v>
      </c>
      <c r="H6579" t="s">
        <v>0</v>
      </c>
      <c r="I6579" t="s">
        <v>411</v>
      </c>
    </row>
    <row r="6580" spans="1:9" x14ac:dyDescent="0.25">
      <c r="A6580" t="s">
        <v>442</v>
      </c>
      <c r="B6580" s="6">
        <v>45323</v>
      </c>
      <c r="C6580" s="6" t="str">
        <f t="shared" si="102"/>
        <v>Q1 2024</v>
      </c>
      <c r="D6580">
        <v>10</v>
      </c>
      <c r="E6580">
        <v>10</v>
      </c>
      <c r="F6580">
        <v>1.4643975147058601</v>
      </c>
      <c r="G6580">
        <v>-0.232696945333321</v>
      </c>
      <c r="H6580" t="s">
        <v>0</v>
      </c>
      <c r="I6580" t="s">
        <v>411</v>
      </c>
    </row>
    <row r="6581" spans="1:9" x14ac:dyDescent="0.25">
      <c r="A6581" t="s">
        <v>442</v>
      </c>
      <c r="B6581" s="6">
        <v>45352</v>
      </c>
      <c r="C6581" s="6" t="str">
        <f t="shared" si="102"/>
        <v>Q1 2024</v>
      </c>
      <c r="D6581">
        <v>10</v>
      </c>
      <c r="E6581">
        <v>10</v>
      </c>
      <c r="F6581">
        <v>1.4434845522458399</v>
      </c>
      <c r="G6581">
        <v>-0.245779918831183</v>
      </c>
      <c r="H6581" t="s">
        <v>1</v>
      </c>
      <c r="I6581" t="s">
        <v>411</v>
      </c>
    </row>
    <row r="6582" spans="1:9" x14ac:dyDescent="0.25">
      <c r="A6582" t="s">
        <v>438</v>
      </c>
      <c r="B6582" s="6">
        <v>45352</v>
      </c>
      <c r="C6582" s="6" t="str">
        <f t="shared" si="102"/>
        <v>Q1 2024</v>
      </c>
      <c r="D6582">
        <v>8</v>
      </c>
      <c r="E6582">
        <v>7</v>
      </c>
      <c r="F6582">
        <v>1.5523953970712101</v>
      </c>
      <c r="G6582">
        <v>-0.136869074005807</v>
      </c>
      <c r="H6582" t="s">
        <v>1</v>
      </c>
      <c r="I6582" t="s">
        <v>411</v>
      </c>
    </row>
    <row r="6583" spans="1:9" x14ac:dyDescent="0.25">
      <c r="A6583" t="s">
        <v>439</v>
      </c>
      <c r="B6583" s="6">
        <v>45352</v>
      </c>
      <c r="C6583" s="6" t="str">
        <f t="shared" si="102"/>
        <v>Q1 2024</v>
      </c>
      <c r="D6583">
        <v>6</v>
      </c>
      <c r="E6583">
        <v>6</v>
      </c>
      <c r="F6583">
        <v>1.67304866969473</v>
      </c>
      <c r="G6583">
        <v>-1.6215801382289199E-2</v>
      </c>
      <c r="H6583" t="s">
        <v>0</v>
      </c>
      <c r="I6583" t="s">
        <v>411</v>
      </c>
    </row>
    <row r="6584" spans="1:9" x14ac:dyDescent="0.25">
      <c r="A6584" t="s">
        <v>437</v>
      </c>
      <c r="B6584" s="6">
        <v>45352</v>
      </c>
      <c r="C6584" s="6" t="str">
        <f t="shared" si="102"/>
        <v>Q1 2024</v>
      </c>
      <c r="D6584">
        <v>2</v>
      </c>
      <c r="E6584">
        <v>2</v>
      </c>
      <c r="F6584">
        <v>2.0674731834038398</v>
      </c>
      <c r="G6584">
        <v>0.37820871232681802</v>
      </c>
      <c r="H6584" t="s">
        <v>1729</v>
      </c>
      <c r="I6584" t="s">
        <v>411</v>
      </c>
    </row>
    <row r="6585" spans="1:9" x14ac:dyDescent="0.25">
      <c r="A6585" t="s">
        <v>443</v>
      </c>
      <c r="B6585" s="6">
        <v>45352</v>
      </c>
      <c r="C6585" s="6" t="str">
        <f t="shared" si="102"/>
        <v>Q1 2024</v>
      </c>
      <c r="D6585">
        <v>12</v>
      </c>
      <c r="E6585">
        <v>12</v>
      </c>
      <c r="F6585">
        <v>1.2649511873708199</v>
      </c>
      <c r="G6585">
        <v>-0.42431328370620403</v>
      </c>
      <c r="H6585" t="s">
        <v>0</v>
      </c>
      <c r="I6585" t="s">
        <v>411</v>
      </c>
    </row>
    <row r="6586" spans="1:9" x14ac:dyDescent="0.25">
      <c r="A6586" t="s">
        <v>444</v>
      </c>
      <c r="B6586" s="6">
        <v>45352</v>
      </c>
      <c r="C6586" s="6" t="str">
        <f t="shared" si="102"/>
        <v>Q1 2024</v>
      </c>
      <c r="D6586">
        <v>3</v>
      </c>
      <c r="E6586">
        <v>3</v>
      </c>
      <c r="F6586">
        <v>1.9820451957301899</v>
      </c>
      <c r="G6586">
        <v>0.29278072465316501</v>
      </c>
      <c r="H6586" t="s">
        <v>1</v>
      </c>
      <c r="I6586" t="s">
        <v>411</v>
      </c>
    </row>
    <row r="6587" spans="1:9" x14ac:dyDescent="0.25">
      <c r="A6587" t="s">
        <v>441</v>
      </c>
      <c r="B6587" s="6">
        <v>45352</v>
      </c>
      <c r="C6587" s="6" t="str">
        <f t="shared" si="102"/>
        <v>Q1 2024</v>
      </c>
      <c r="D6587">
        <v>11</v>
      </c>
      <c r="E6587">
        <v>11</v>
      </c>
      <c r="F6587">
        <v>1.41445029944179</v>
      </c>
      <c r="G6587">
        <v>-0.27481417163523097</v>
      </c>
      <c r="H6587" t="s">
        <v>0</v>
      </c>
      <c r="I6587" t="s">
        <v>411</v>
      </c>
    </row>
    <row r="6588" spans="1:9" x14ac:dyDescent="0.25">
      <c r="A6588" t="s">
        <v>440</v>
      </c>
      <c r="B6588" s="6">
        <v>45352</v>
      </c>
      <c r="C6588" s="6" t="str">
        <f t="shared" si="102"/>
        <v>Q1 2024</v>
      </c>
      <c r="D6588">
        <v>7</v>
      </c>
      <c r="E6588">
        <v>8</v>
      </c>
      <c r="F6588">
        <v>1.5683976164050299</v>
      </c>
      <c r="G6588">
        <v>-0.120866854671994</v>
      </c>
      <c r="H6588" t="s">
        <v>0</v>
      </c>
      <c r="I6588" t="s">
        <v>411</v>
      </c>
    </row>
    <row r="6589" spans="1:9" x14ac:dyDescent="0.25">
      <c r="A6589" t="s">
        <v>446</v>
      </c>
      <c r="B6589" s="6">
        <v>45352</v>
      </c>
      <c r="C6589" s="6" t="str">
        <f t="shared" si="102"/>
        <v>Q1 2024</v>
      </c>
      <c r="D6589">
        <v>1</v>
      </c>
      <c r="E6589">
        <v>1</v>
      </c>
      <c r="F6589">
        <v>2.13924622365818</v>
      </c>
      <c r="G6589">
        <v>0.44998175258115702</v>
      </c>
      <c r="H6589" t="s">
        <v>1729</v>
      </c>
      <c r="I6589" t="s">
        <v>411</v>
      </c>
    </row>
    <row r="6590" spans="1:9" x14ac:dyDescent="0.25">
      <c r="A6590" t="s">
        <v>445</v>
      </c>
      <c r="B6590" s="6">
        <v>45352</v>
      </c>
      <c r="C6590" s="6" t="str">
        <f t="shared" si="102"/>
        <v>Q1 2024</v>
      </c>
      <c r="D6590">
        <v>9</v>
      </c>
      <c r="E6590">
        <v>9</v>
      </c>
      <c r="F6590">
        <v>1.5339532807539</v>
      </c>
      <c r="G6590">
        <v>-0.15531119032312299</v>
      </c>
      <c r="H6590" t="s">
        <v>0</v>
      </c>
      <c r="I6590" t="s">
        <v>411</v>
      </c>
    </row>
    <row r="6591" spans="1:9" x14ac:dyDescent="0.25">
      <c r="A6591" t="s">
        <v>411</v>
      </c>
      <c r="B6591" s="6">
        <v>45352</v>
      </c>
      <c r="C6591" s="6" t="str">
        <f t="shared" si="102"/>
        <v>Q1 2024</v>
      </c>
      <c r="D6591">
        <v>4</v>
      </c>
      <c r="E6591">
        <v>4</v>
      </c>
      <c r="F6591">
        <v>1.9424635760717199</v>
      </c>
      <c r="G6591">
        <v>0.253199104994694</v>
      </c>
      <c r="H6591" t="s">
        <v>1</v>
      </c>
      <c r="I6591" t="s">
        <v>411</v>
      </c>
    </row>
    <row r="6592" spans="1:9" x14ac:dyDescent="0.25">
      <c r="A6592" t="s">
        <v>444</v>
      </c>
      <c r="B6592" s="6">
        <v>45383</v>
      </c>
      <c r="C6592" s="6" t="str">
        <f t="shared" si="102"/>
        <v>Q2 2024</v>
      </c>
      <c r="D6592">
        <v>4</v>
      </c>
      <c r="E6592">
        <v>3</v>
      </c>
      <c r="F6592">
        <v>1.9098584177075899</v>
      </c>
      <c r="G6592">
        <v>0.22949566279790701</v>
      </c>
      <c r="H6592" t="s">
        <v>1</v>
      </c>
      <c r="I6592" t="s">
        <v>411</v>
      </c>
    </row>
    <row r="6593" spans="1:9" x14ac:dyDescent="0.25">
      <c r="A6593" t="s">
        <v>442</v>
      </c>
      <c r="B6593" s="6">
        <v>45383</v>
      </c>
      <c r="C6593" s="6" t="str">
        <f t="shared" si="102"/>
        <v>Q2 2024</v>
      </c>
      <c r="D6593">
        <v>10</v>
      </c>
      <c r="E6593">
        <v>10</v>
      </c>
      <c r="F6593">
        <v>1.43918938737373</v>
      </c>
      <c r="G6593">
        <v>-0.24117336753596</v>
      </c>
      <c r="H6593" t="s">
        <v>0</v>
      </c>
      <c r="I6593" t="s">
        <v>411</v>
      </c>
    </row>
    <row r="6594" spans="1:9" x14ac:dyDescent="0.25">
      <c r="A6594" t="s">
        <v>445</v>
      </c>
      <c r="B6594" s="6">
        <v>45383</v>
      </c>
      <c r="C6594" s="6" t="str">
        <f t="shared" si="102"/>
        <v>Q2 2024</v>
      </c>
      <c r="D6594">
        <v>8</v>
      </c>
      <c r="E6594">
        <v>9</v>
      </c>
      <c r="F6594">
        <v>1.5532379777326999</v>
      </c>
      <c r="G6594">
        <v>-0.127124777176991</v>
      </c>
      <c r="H6594" t="s">
        <v>0</v>
      </c>
      <c r="I6594" t="s">
        <v>411</v>
      </c>
    </row>
    <row r="6595" spans="1:9" x14ac:dyDescent="0.25">
      <c r="A6595" t="s">
        <v>438</v>
      </c>
      <c r="B6595" s="6">
        <v>45383</v>
      </c>
      <c r="C6595" s="6" t="str">
        <f t="shared" ref="C6595:C6658" si="103">"Q" &amp; ROUNDUP(MONTH(B6595)/3, 0) &amp; " " &amp; YEAR(B6595)</f>
        <v>Q2 2024</v>
      </c>
      <c r="D6595">
        <v>7</v>
      </c>
      <c r="E6595">
        <v>8</v>
      </c>
      <c r="F6595">
        <v>1.5949788124775</v>
      </c>
      <c r="G6595">
        <v>-8.5383942432190899E-2</v>
      </c>
      <c r="H6595" t="s">
        <v>0</v>
      </c>
      <c r="I6595" t="s">
        <v>411</v>
      </c>
    </row>
    <row r="6596" spans="1:9" x14ac:dyDescent="0.25">
      <c r="A6596" t="s">
        <v>441</v>
      </c>
      <c r="B6596" s="6">
        <v>45383</v>
      </c>
      <c r="C6596" s="6" t="str">
        <f t="shared" si="103"/>
        <v>Q2 2024</v>
      </c>
      <c r="D6596">
        <v>11</v>
      </c>
      <c r="E6596">
        <v>11</v>
      </c>
      <c r="F6596">
        <v>1.4380735826447799</v>
      </c>
      <c r="G6596">
        <v>-0.24228917226490801</v>
      </c>
      <c r="H6596" t="s">
        <v>0</v>
      </c>
      <c r="I6596" t="s">
        <v>411</v>
      </c>
    </row>
    <row r="6597" spans="1:9" x14ac:dyDescent="0.25">
      <c r="A6597" t="s">
        <v>443</v>
      </c>
      <c r="B6597" s="6">
        <v>45383</v>
      </c>
      <c r="C6597" s="6" t="str">
        <f t="shared" si="103"/>
        <v>Q2 2024</v>
      </c>
      <c r="D6597">
        <v>12</v>
      </c>
      <c r="E6597">
        <v>12</v>
      </c>
      <c r="F6597">
        <v>1.22853474067609</v>
      </c>
      <c r="G6597">
        <v>-0.45182801423359997</v>
      </c>
      <c r="H6597" t="s">
        <v>1</v>
      </c>
      <c r="I6597" t="s">
        <v>411</v>
      </c>
    </row>
    <row r="6598" spans="1:9" x14ac:dyDescent="0.25">
      <c r="A6598" t="s">
        <v>439</v>
      </c>
      <c r="B6598" s="6">
        <v>45383</v>
      </c>
      <c r="C6598" s="6" t="str">
        <f t="shared" si="103"/>
        <v>Q2 2024</v>
      </c>
      <c r="D6598">
        <v>6</v>
      </c>
      <c r="E6598">
        <v>6</v>
      </c>
      <c r="F6598">
        <v>1.66723630470669</v>
      </c>
      <c r="G6598">
        <v>-1.3126450203000999E-2</v>
      </c>
      <c r="H6598" t="s">
        <v>0</v>
      </c>
      <c r="I6598" t="s">
        <v>411</v>
      </c>
    </row>
    <row r="6599" spans="1:9" x14ac:dyDescent="0.25">
      <c r="A6599" t="s">
        <v>411</v>
      </c>
      <c r="B6599" s="6">
        <v>45383</v>
      </c>
      <c r="C6599" s="6" t="str">
        <f t="shared" si="103"/>
        <v>Q2 2024</v>
      </c>
      <c r="D6599">
        <v>3</v>
      </c>
      <c r="E6599">
        <v>4</v>
      </c>
      <c r="F6599">
        <v>1.9376368610196699</v>
      </c>
      <c r="G6599">
        <v>0.25727410610998203</v>
      </c>
      <c r="H6599" t="s">
        <v>0</v>
      </c>
      <c r="I6599" t="s">
        <v>411</v>
      </c>
    </row>
    <row r="6600" spans="1:9" x14ac:dyDescent="0.25">
      <c r="A6600" t="s">
        <v>446</v>
      </c>
      <c r="B6600" s="6">
        <v>45383</v>
      </c>
      <c r="C6600" s="6" t="str">
        <f t="shared" si="103"/>
        <v>Q2 2024</v>
      </c>
      <c r="D6600">
        <v>1</v>
      </c>
      <c r="E6600">
        <v>1</v>
      </c>
      <c r="F6600">
        <v>2.15576325722957</v>
      </c>
      <c r="G6600">
        <v>0.47540050231988501</v>
      </c>
      <c r="H6600" t="s">
        <v>0</v>
      </c>
      <c r="I6600" t="s">
        <v>411</v>
      </c>
    </row>
    <row r="6601" spans="1:9" x14ac:dyDescent="0.25">
      <c r="A6601" t="s">
        <v>437</v>
      </c>
      <c r="B6601" s="6">
        <v>45383</v>
      </c>
      <c r="C6601" s="6" t="str">
        <f t="shared" si="103"/>
        <v>Q2 2024</v>
      </c>
      <c r="D6601">
        <v>2</v>
      </c>
      <c r="E6601">
        <v>2</v>
      </c>
      <c r="F6601">
        <v>2.0320107299443602</v>
      </c>
      <c r="G6601">
        <v>0.35164797503467199</v>
      </c>
      <c r="H6601" t="s">
        <v>1</v>
      </c>
      <c r="I6601" t="s">
        <v>411</v>
      </c>
    </row>
    <row r="6602" spans="1:9" x14ac:dyDescent="0.25">
      <c r="A6602" t="s">
        <v>440</v>
      </c>
      <c r="B6602" s="6">
        <v>45383</v>
      </c>
      <c r="C6602" s="6" t="str">
        <f t="shared" si="103"/>
        <v>Q2 2024</v>
      </c>
      <c r="D6602">
        <v>9</v>
      </c>
      <c r="E6602">
        <v>7</v>
      </c>
      <c r="F6602">
        <v>1.52747023249389</v>
      </c>
      <c r="G6602">
        <v>-0.15289252241579401</v>
      </c>
      <c r="H6602" t="s">
        <v>1</v>
      </c>
      <c r="I6602" t="s">
        <v>411</v>
      </c>
    </row>
    <row r="6603" spans="1:9" x14ac:dyDescent="0.25">
      <c r="A6603" t="s">
        <v>437</v>
      </c>
      <c r="B6603" s="6">
        <v>45413</v>
      </c>
      <c r="C6603" s="6" t="str">
        <f t="shared" si="103"/>
        <v>Q2 2024</v>
      </c>
      <c r="D6603">
        <v>2</v>
      </c>
      <c r="E6603">
        <v>2</v>
      </c>
      <c r="F6603">
        <v>1.95016760218315</v>
      </c>
      <c r="G6603">
        <v>0.29437037281615902</v>
      </c>
      <c r="H6603" t="s">
        <v>1</v>
      </c>
      <c r="I6603" t="s">
        <v>411</v>
      </c>
    </row>
    <row r="6604" spans="1:9" x14ac:dyDescent="0.25">
      <c r="A6604" t="s">
        <v>441</v>
      </c>
      <c r="B6604" s="6">
        <v>45413</v>
      </c>
      <c r="C6604" s="6" t="str">
        <f t="shared" si="103"/>
        <v>Q2 2024</v>
      </c>
      <c r="D6604">
        <v>10</v>
      </c>
      <c r="E6604">
        <v>11</v>
      </c>
      <c r="F6604">
        <v>1.4294349850621</v>
      </c>
      <c r="G6604">
        <v>-0.22636224430488699</v>
      </c>
      <c r="H6604" t="s">
        <v>0</v>
      </c>
      <c r="I6604" t="s">
        <v>411</v>
      </c>
    </row>
    <row r="6605" spans="1:9" x14ac:dyDescent="0.25">
      <c r="A6605" t="s">
        <v>438</v>
      </c>
      <c r="B6605" s="6">
        <v>45413</v>
      </c>
      <c r="C6605" s="6" t="str">
        <f t="shared" si="103"/>
        <v>Q2 2024</v>
      </c>
      <c r="D6605">
        <v>7</v>
      </c>
      <c r="E6605">
        <v>7</v>
      </c>
      <c r="F6605">
        <v>1.6486671596092799</v>
      </c>
      <c r="G6605">
        <v>-7.13006975770569E-3</v>
      </c>
      <c r="H6605" t="s">
        <v>0</v>
      </c>
      <c r="I6605" t="s">
        <v>411</v>
      </c>
    </row>
    <row r="6606" spans="1:9" x14ac:dyDescent="0.25">
      <c r="A6606" t="s">
        <v>439</v>
      </c>
      <c r="B6606" s="6">
        <v>45413</v>
      </c>
      <c r="C6606" s="6" t="str">
        <f t="shared" si="103"/>
        <v>Q2 2024</v>
      </c>
      <c r="D6606">
        <v>5</v>
      </c>
      <c r="E6606">
        <v>6</v>
      </c>
      <c r="F6606">
        <v>1.7223358253568199</v>
      </c>
      <c r="G6606">
        <v>6.6538595989836996E-2</v>
      </c>
      <c r="H6606" t="s">
        <v>0</v>
      </c>
      <c r="I6606" t="s">
        <v>411</v>
      </c>
    </row>
    <row r="6607" spans="1:9" x14ac:dyDescent="0.25">
      <c r="A6607" t="s">
        <v>443</v>
      </c>
      <c r="B6607" s="6">
        <v>45413</v>
      </c>
      <c r="C6607" s="6" t="str">
        <f t="shared" si="103"/>
        <v>Q2 2024</v>
      </c>
      <c r="D6607">
        <v>12</v>
      </c>
      <c r="E6607">
        <v>12</v>
      </c>
      <c r="F6607">
        <v>1.2042376420201</v>
      </c>
      <c r="G6607">
        <v>-0.45155958734689</v>
      </c>
      <c r="H6607" t="s">
        <v>0</v>
      </c>
      <c r="I6607" t="s">
        <v>411</v>
      </c>
    </row>
    <row r="6608" spans="1:9" x14ac:dyDescent="0.25">
      <c r="A6608" t="s">
        <v>440</v>
      </c>
      <c r="B6608" s="6">
        <v>45413</v>
      </c>
      <c r="C6608" s="6" t="str">
        <f t="shared" si="103"/>
        <v>Q2 2024</v>
      </c>
      <c r="D6608">
        <v>8</v>
      </c>
      <c r="E6608">
        <v>9</v>
      </c>
      <c r="F6608">
        <v>1.50903126570727</v>
      </c>
      <c r="G6608">
        <v>-0.146765963659717</v>
      </c>
      <c r="H6608" t="s">
        <v>0</v>
      </c>
      <c r="I6608" t="s">
        <v>411</v>
      </c>
    </row>
    <row r="6609" spans="1:9" x14ac:dyDescent="0.25">
      <c r="A6609" t="s">
        <v>444</v>
      </c>
      <c r="B6609" s="6">
        <v>45413</v>
      </c>
      <c r="C6609" s="6" t="str">
        <f t="shared" si="103"/>
        <v>Q2 2024</v>
      </c>
      <c r="D6609">
        <v>4</v>
      </c>
      <c r="E6609">
        <v>4</v>
      </c>
      <c r="F6609">
        <v>1.8836346768977901</v>
      </c>
      <c r="G6609">
        <v>0.22783744753080801</v>
      </c>
      <c r="H6609" t="s">
        <v>1729</v>
      </c>
      <c r="I6609" t="s">
        <v>411</v>
      </c>
    </row>
    <row r="6610" spans="1:9" x14ac:dyDescent="0.25">
      <c r="A6610" t="s">
        <v>442</v>
      </c>
      <c r="B6610" s="6">
        <v>45413</v>
      </c>
      <c r="C6610" s="6" t="str">
        <f t="shared" si="103"/>
        <v>Q2 2024</v>
      </c>
      <c r="D6610">
        <v>11</v>
      </c>
      <c r="E6610">
        <v>10</v>
      </c>
      <c r="F6610">
        <v>1.2485610532082201</v>
      </c>
      <c r="G6610">
        <v>-0.407236176158768</v>
      </c>
      <c r="H6610" t="s">
        <v>1</v>
      </c>
      <c r="I6610" t="s">
        <v>411</v>
      </c>
    </row>
    <row r="6611" spans="1:9" x14ac:dyDescent="0.25">
      <c r="A6611" t="s">
        <v>446</v>
      </c>
      <c r="B6611" s="6">
        <v>45413</v>
      </c>
      <c r="C6611" s="6" t="str">
        <f t="shared" si="103"/>
        <v>Q2 2024</v>
      </c>
      <c r="D6611">
        <v>1</v>
      </c>
      <c r="E6611">
        <v>1</v>
      </c>
      <c r="F6611">
        <v>2.1811616589935898</v>
      </c>
      <c r="G6611">
        <v>0.52536442962660101</v>
      </c>
      <c r="H6611" t="s">
        <v>0</v>
      </c>
      <c r="I6611" t="s">
        <v>411</v>
      </c>
    </row>
    <row r="6612" spans="1:9" x14ac:dyDescent="0.25">
      <c r="A6612" t="s">
        <v>411</v>
      </c>
      <c r="B6612" s="6">
        <v>45413</v>
      </c>
      <c r="C6612" s="6" t="str">
        <f t="shared" si="103"/>
        <v>Q2 2024</v>
      </c>
      <c r="D6612">
        <v>3</v>
      </c>
      <c r="E6612">
        <v>3</v>
      </c>
      <c r="F6612">
        <v>1.9322241621963001</v>
      </c>
      <c r="G6612">
        <v>0.27642693282931402</v>
      </c>
      <c r="H6612" t="s">
        <v>0</v>
      </c>
      <c r="I6612" t="s">
        <v>411</v>
      </c>
    </row>
    <row r="6613" spans="1:9" x14ac:dyDescent="0.25">
      <c r="A6613" t="s">
        <v>445</v>
      </c>
      <c r="B6613" s="6">
        <v>45413</v>
      </c>
      <c r="C6613" s="6" t="str">
        <f t="shared" si="103"/>
        <v>Q2 2024</v>
      </c>
      <c r="D6613">
        <v>9</v>
      </c>
      <c r="E6613">
        <v>8</v>
      </c>
      <c r="F6613">
        <v>1.5043134918022301</v>
      </c>
      <c r="G6613">
        <v>-0.151483737564753</v>
      </c>
      <c r="H6613" t="s">
        <v>1</v>
      </c>
      <c r="I6613" t="s">
        <v>411</v>
      </c>
    </row>
    <row r="6614" spans="1:9" x14ac:dyDescent="0.25">
      <c r="A6614" t="s">
        <v>446</v>
      </c>
      <c r="B6614" s="6">
        <v>45444</v>
      </c>
      <c r="C6614" s="6" t="str">
        <f t="shared" si="103"/>
        <v>Q2 2024</v>
      </c>
      <c r="D6614">
        <v>1</v>
      </c>
      <c r="E6614">
        <v>1</v>
      </c>
      <c r="F6614">
        <v>2.1259110164060799</v>
      </c>
      <c r="G6614">
        <v>0.48856164096661903</v>
      </c>
      <c r="H6614" t="s">
        <v>1</v>
      </c>
      <c r="I6614" t="s">
        <v>411</v>
      </c>
    </row>
    <row r="6615" spans="1:9" x14ac:dyDescent="0.25">
      <c r="A6615" t="s">
        <v>444</v>
      </c>
      <c r="B6615" s="6">
        <v>45444</v>
      </c>
      <c r="C6615" s="6" t="str">
        <f t="shared" si="103"/>
        <v>Q2 2024</v>
      </c>
      <c r="D6615">
        <v>4</v>
      </c>
      <c r="E6615">
        <v>4</v>
      </c>
      <c r="F6615">
        <v>1.85708651313649</v>
      </c>
      <c r="G6615">
        <v>0.21973713769703199</v>
      </c>
      <c r="H6615" t="s">
        <v>1729</v>
      </c>
      <c r="I6615" t="s">
        <v>411</v>
      </c>
    </row>
    <row r="6616" spans="1:9" x14ac:dyDescent="0.25">
      <c r="A6616" t="s">
        <v>445</v>
      </c>
      <c r="B6616" s="6">
        <v>45444</v>
      </c>
      <c r="C6616" s="6" t="str">
        <f t="shared" si="103"/>
        <v>Q2 2024</v>
      </c>
      <c r="D6616">
        <v>8</v>
      </c>
      <c r="E6616">
        <v>9</v>
      </c>
      <c r="F6616">
        <v>1.51705160617068</v>
      </c>
      <c r="G6616">
        <v>-0.120297769268781</v>
      </c>
      <c r="H6616" t="s">
        <v>0</v>
      </c>
      <c r="I6616" t="s">
        <v>411</v>
      </c>
    </row>
    <row r="6617" spans="1:9" x14ac:dyDescent="0.25">
      <c r="A6617" t="s">
        <v>438</v>
      </c>
      <c r="B6617" s="6">
        <v>45444</v>
      </c>
      <c r="C6617" s="6" t="str">
        <f t="shared" si="103"/>
        <v>Q2 2024</v>
      </c>
      <c r="D6617">
        <v>7</v>
      </c>
      <c r="E6617">
        <v>7</v>
      </c>
      <c r="F6617">
        <v>1.6336425856549699</v>
      </c>
      <c r="G6617">
        <v>-3.7067897844926798E-3</v>
      </c>
      <c r="H6617" t="s">
        <v>0</v>
      </c>
      <c r="I6617" t="s">
        <v>411</v>
      </c>
    </row>
    <row r="6618" spans="1:9" x14ac:dyDescent="0.25">
      <c r="A6618" t="s">
        <v>442</v>
      </c>
      <c r="B6618" s="6">
        <v>45444</v>
      </c>
      <c r="C6618" s="6" t="str">
        <f t="shared" si="103"/>
        <v>Q2 2024</v>
      </c>
      <c r="D6618">
        <v>11</v>
      </c>
      <c r="E6618">
        <v>11</v>
      </c>
      <c r="F6618">
        <v>1.19632082113341</v>
      </c>
      <c r="G6618">
        <v>-0.44102855430604598</v>
      </c>
      <c r="H6618" t="s">
        <v>1</v>
      </c>
      <c r="I6618" t="s">
        <v>411</v>
      </c>
    </row>
    <row r="6619" spans="1:9" x14ac:dyDescent="0.25">
      <c r="A6619" t="s">
        <v>440</v>
      </c>
      <c r="B6619" s="6">
        <v>45444</v>
      </c>
      <c r="C6619" s="6" t="str">
        <f t="shared" si="103"/>
        <v>Q2 2024</v>
      </c>
      <c r="D6619">
        <v>9</v>
      </c>
      <c r="E6619">
        <v>8</v>
      </c>
      <c r="F6619">
        <v>1.4652612734649899</v>
      </c>
      <c r="G6619">
        <v>-0.172088101974467</v>
      </c>
      <c r="H6619" t="s">
        <v>1</v>
      </c>
      <c r="I6619" t="s">
        <v>411</v>
      </c>
    </row>
    <row r="6620" spans="1:9" x14ac:dyDescent="0.25">
      <c r="A6620" t="s">
        <v>441</v>
      </c>
      <c r="B6620" s="6">
        <v>45444</v>
      </c>
      <c r="C6620" s="6" t="str">
        <f t="shared" si="103"/>
        <v>Q2 2024</v>
      </c>
      <c r="D6620">
        <v>10</v>
      </c>
      <c r="E6620">
        <v>10</v>
      </c>
      <c r="F6620">
        <v>1.4140096950608601</v>
      </c>
      <c r="G6620">
        <v>-0.223339680378597</v>
      </c>
      <c r="H6620" t="s">
        <v>0</v>
      </c>
      <c r="I6620" t="s">
        <v>411</v>
      </c>
    </row>
    <row r="6621" spans="1:9" x14ac:dyDescent="0.25">
      <c r="A6621" t="s">
        <v>437</v>
      </c>
      <c r="B6621" s="6">
        <v>45444</v>
      </c>
      <c r="C6621" s="6" t="str">
        <f t="shared" si="103"/>
        <v>Q2 2024</v>
      </c>
      <c r="D6621">
        <v>3</v>
      </c>
      <c r="E6621">
        <v>2</v>
      </c>
      <c r="F6621">
        <v>1.91738237364333</v>
      </c>
      <c r="G6621">
        <v>0.28003299820386701</v>
      </c>
      <c r="H6621" t="s">
        <v>1</v>
      </c>
      <c r="I6621" t="s">
        <v>411</v>
      </c>
    </row>
    <row r="6622" spans="1:9" x14ac:dyDescent="0.25">
      <c r="A6622" t="s">
        <v>443</v>
      </c>
      <c r="B6622" s="6">
        <v>45444</v>
      </c>
      <c r="C6622" s="6" t="str">
        <f t="shared" si="103"/>
        <v>Q2 2024</v>
      </c>
      <c r="D6622">
        <v>12</v>
      </c>
      <c r="E6622">
        <v>12</v>
      </c>
      <c r="F6622">
        <v>1.1721584972272301</v>
      </c>
      <c r="G6622">
        <v>-0.46519087821222899</v>
      </c>
      <c r="H6622" t="s">
        <v>0</v>
      </c>
      <c r="I6622" t="s">
        <v>411</v>
      </c>
    </row>
    <row r="6623" spans="1:9" x14ac:dyDescent="0.25">
      <c r="A6623" t="s">
        <v>411</v>
      </c>
      <c r="B6623" s="6">
        <v>45444</v>
      </c>
      <c r="C6623" s="6" t="str">
        <f t="shared" si="103"/>
        <v>Q2 2024</v>
      </c>
      <c r="D6623">
        <v>2</v>
      </c>
      <c r="E6623">
        <v>3</v>
      </c>
      <c r="F6623">
        <v>1.93379035237834</v>
      </c>
      <c r="G6623">
        <v>0.296440976938876</v>
      </c>
      <c r="H6623" t="s">
        <v>0</v>
      </c>
      <c r="I6623" t="s">
        <v>411</v>
      </c>
    </row>
    <row r="6624" spans="1:9" x14ac:dyDescent="0.25">
      <c r="A6624" t="s">
        <v>439</v>
      </c>
      <c r="B6624" s="6">
        <v>45444</v>
      </c>
      <c r="C6624" s="6" t="str">
        <f t="shared" si="103"/>
        <v>Q2 2024</v>
      </c>
      <c r="D6624">
        <v>5</v>
      </c>
      <c r="E6624">
        <v>5</v>
      </c>
      <c r="F6624">
        <v>1.7782283955576801</v>
      </c>
      <c r="G6624">
        <v>0.14087902011822101</v>
      </c>
      <c r="H6624" t="s">
        <v>0</v>
      </c>
      <c r="I6624" t="s">
        <v>411</v>
      </c>
    </row>
    <row r="6625" spans="1:9" x14ac:dyDescent="0.25">
      <c r="A6625" t="s">
        <v>439</v>
      </c>
      <c r="B6625" s="6">
        <v>45474</v>
      </c>
      <c r="C6625" s="6" t="str">
        <f t="shared" si="103"/>
        <v>Q3 2024</v>
      </c>
      <c r="D6625">
        <v>5</v>
      </c>
      <c r="E6625">
        <v>5</v>
      </c>
      <c r="F6625">
        <v>1.7760464851632101</v>
      </c>
      <c r="G6625">
        <v>0.14300005625339601</v>
      </c>
      <c r="H6625" t="s">
        <v>1729</v>
      </c>
      <c r="I6625" t="s">
        <v>411</v>
      </c>
    </row>
    <row r="6626" spans="1:9" x14ac:dyDescent="0.25">
      <c r="A6626" t="s">
        <v>442</v>
      </c>
      <c r="B6626" s="6">
        <v>45474</v>
      </c>
      <c r="C6626" s="6" t="str">
        <f t="shared" si="103"/>
        <v>Q3 2024</v>
      </c>
      <c r="D6626">
        <v>11</v>
      </c>
      <c r="E6626">
        <v>11</v>
      </c>
      <c r="F6626">
        <v>1.1953405802128401</v>
      </c>
      <c r="G6626">
        <v>-0.43770584869697199</v>
      </c>
      <c r="H6626" t="s">
        <v>0</v>
      </c>
      <c r="I6626" t="s">
        <v>411</v>
      </c>
    </row>
    <row r="6627" spans="1:9" x14ac:dyDescent="0.25">
      <c r="A6627" t="s">
        <v>446</v>
      </c>
      <c r="B6627" s="6">
        <v>45474</v>
      </c>
      <c r="C6627" s="6" t="str">
        <f t="shared" si="103"/>
        <v>Q3 2024</v>
      </c>
      <c r="D6627">
        <v>1</v>
      </c>
      <c r="E6627">
        <v>1</v>
      </c>
      <c r="F6627">
        <v>2.1134799098936701</v>
      </c>
      <c r="G6627">
        <v>0.48043348098385003</v>
      </c>
      <c r="H6627" t="s">
        <v>1729</v>
      </c>
      <c r="I6627" t="s">
        <v>411</v>
      </c>
    </row>
    <row r="6628" spans="1:9" x14ac:dyDescent="0.25">
      <c r="A6628" t="s">
        <v>444</v>
      </c>
      <c r="B6628" s="6">
        <v>45474</v>
      </c>
      <c r="C6628" s="6" t="str">
        <f t="shared" si="103"/>
        <v>Q3 2024</v>
      </c>
      <c r="D6628">
        <v>4</v>
      </c>
      <c r="E6628">
        <v>4</v>
      </c>
      <c r="F6628">
        <v>1.8437901108852099</v>
      </c>
      <c r="G6628">
        <v>0.210743681975395</v>
      </c>
      <c r="H6628" t="s">
        <v>1729</v>
      </c>
      <c r="I6628" t="s">
        <v>411</v>
      </c>
    </row>
    <row r="6629" spans="1:9" x14ac:dyDescent="0.25">
      <c r="A6629" t="s">
        <v>440</v>
      </c>
      <c r="B6629" s="6">
        <v>45474</v>
      </c>
      <c r="C6629" s="6" t="str">
        <f t="shared" si="103"/>
        <v>Q3 2024</v>
      </c>
      <c r="D6629">
        <v>9</v>
      </c>
      <c r="E6629">
        <v>9</v>
      </c>
      <c r="F6629">
        <v>1.4228440163151199</v>
      </c>
      <c r="G6629">
        <v>-0.210202412594692</v>
      </c>
      <c r="H6629" t="s">
        <v>1</v>
      </c>
      <c r="I6629" t="s">
        <v>411</v>
      </c>
    </row>
    <row r="6630" spans="1:9" x14ac:dyDescent="0.25">
      <c r="A6630" t="s">
        <v>438</v>
      </c>
      <c r="B6630" s="6">
        <v>45474</v>
      </c>
      <c r="C6630" s="6" t="str">
        <f t="shared" si="103"/>
        <v>Q3 2024</v>
      </c>
      <c r="D6630">
        <v>7</v>
      </c>
      <c r="E6630">
        <v>7</v>
      </c>
      <c r="F6630">
        <v>1.5995488633177799</v>
      </c>
      <c r="G6630">
        <v>-3.3497565592037003E-2</v>
      </c>
      <c r="H6630" t="s">
        <v>1</v>
      </c>
      <c r="I6630" t="s">
        <v>411</v>
      </c>
    </row>
    <row r="6631" spans="1:9" x14ac:dyDescent="0.25">
      <c r="A6631" t="s">
        <v>443</v>
      </c>
      <c r="B6631" s="6">
        <v>45474</v>
      </c>
      <c r="C6631" s="6" t="str">
        <f t="shared" si="103"/>
        <v>Q3 2024</v>
      </c>
      <c r="D6631">
        <v>12</v>
      </c>
      <c r="E6631">
        <v>12</v>
      </c>
      <c r="F6631">
        <v>1.1638297825833499</v>
      </c>
      <c r="G6631">
        <v>-0.46921664632646798</v>
      </c>
      <c r="H6631" t="s">
        <v>0</v>
      </c>
      <c r="I6631" t="s">
        <v>411</v>
      </c>
    </row>
    <row r="6632" spans="1:9" x14ac:dyDescent="0.25">
      <c r="A6632" t="s">
        <v>411</v>
      </c>
      <c r="B6632" s="6">
        <v>45474</v>
      </c>
      <c r="C6632" s="6" t="str">
        <f t="shared" si="103"/>
        <v>Q3 2024</v>
      </c>
      <c r="D6632">
        <v>2</v>
      </c>
      <c r="E6632">
        <v>2</v>
      </c>
      <c r="F6632">
        <v>1.96695207140689</v>
      </c>
      <c r="G6632">
        <v>0.33390564249707499</v>
      </c>
      <c r="H6632" t="s">
        <v>0</v>
      </c>
      <c r="I6632" t="s">
        <v>411</v>
      </c>
    </row>
    <row r="6633" spans="1:9" x14ac:dyDescent="0.25">
      <c r="A6633" t="s">
        <v>445</v>
      </c>
      <c r="B6633" s="6">
        <v>45474</v>
      </c>
      <c r="C6633" s="6" t="str">
        <f t="shared" si="103"/>
        <v>Q3 2024</v>
      </c>
      <c r="D6633">
        <v>8</v>
      </c>
      <c r="E6633">
        <v>8</v>
      </c>
      <c r="F6633">
        <v>1.53792292387426</v>
      </c>
      <c r="G6633">
        <v>-9.5123505035553793E-2</v>
      </c>
      <c r="H6633" t="s">
        <v>0</v>
      </c>
      <c r="I6633" t="s">
        <v>411</v>
      </c>
    </row>
    <row r="6634" spans="1:9" x14ac:dyDescent="0.25">
      <c r="A6634" t="s">
        <v>441</v>
      </c>
      <c r="B6634" s="6">
        <v>45474</v>
      </c>
      <c r="C6634" s="6" t="str">
        <f t="shared" si="103"/>
        <v>Q3 2024</v>
      </c>
      <c r="D6634">
        <v>10</v>
      </c>
      <c r="E6634">
        <v>10</v>
      </c>
      <c r="F6634">
        <v>1.3933350357930501</v>
      </c>
      <c r="G6634">
        <v>-0.23971139311676701</v>
      </c>
      <c r="H6634" t="s">
        <v>1</v>
      </c>
      <c r="I6634" t="s">
        <v>411</v>
      </c>
    </row>
    <row r="6635" spans="1:9" x14ac:dyDescent="0.25">
      <c r="A6635" t="s">
        <v>437</v>
      </c>
      <c r="B6635" s="6">
        <v>45474</v>
      </c>
      <c r="C6635" s="6" t="str">
        <f t="shared" si="103"/>
        <v>Q3 2024</v>
      </c>
      <c r="D6635">
        <v>3</v>
      </c>
      <c r="E6635">
        <v>3</v>
      </c>
      <c r="F6635">
        <v>1.9504209385625899</v>
      </c>
      <c r="G6635">
        <v>0.31737450965277297</v>
      </c>
      <c r="H6635" t="s">
        <v>0</v>
      </c>
      <c r="I6635" t="s">
        <v>411</v>
      </c>
    </row>
    <row r="6636" spans="1:9" x14ac:dyDescent="0.25">
      <c r="A6636" t="s">
        <v>442</v>
      </c>
      <c r="B6636" s="6">
        <v>45505</v>
      </c>
      <c r="C6636" s="6" t="str">
        <f t="shared" si="103"/>
        <v>Q3 2024</v>
      </c>
      <c r="D6636">
        <v>11</v>
      </c>
      <c r="E6636">
        <v>11</v>
      </c>
      <c r="F6636">
        <v>1.18407292947427</v>
      </c>
      <c r="G6636">
        <v>-0.443383740373475</v>
      </c>
      <c r="H6636" t="s">
        <v>0</v>
      </c>
      <c r="I6636" t="s">
        <v>411</v>
      </c>
    </row>
    <row r="6637" spans="1:9" x14ac:dyDescent="0.25">
      <c r="A6637" t="s">
        <v>441</v>
      </c>
      <c r="B6637" s="6">
        <v>45505</v>
      </c>
      <c r="C6637" s="6" t="str">
        <f t="shared" si="103"/>
        <v>Q3 2024</v>
      </c>
      <c r="D6637">
        <v>10</v>
      </c>
      <c r="E6637">
        <v>10</v>
      </c>
      <c r="F6637">
        <v>1.38686376724658</v>
      </c>
      <c r="G6637">
        <v>-0.240592902601172</v>
      </c>
      <c r="H6637" t="s">
        <v>0</v>
      </c>
      <c r="I6637" t="s">
        <v>411</v>
      </c>
    </row>
    <row r="6638" spans="1:9" x14ac:dyDescent="0.25">
      <c r="A6638" t="s">
        <v>437</v>
      </c>
      <c r="B6638" s="6">
        <v>45505</v>
      </c>
      <c r="C6638" s="6" t="str">
        <f t="shared" si="103"/>
        <v>Q3 2024</v>
      </c>
      <c r="D6638">
        <v>3</v>
      </c>
      <c r="E6638">
        <v>3</v>
      </c>
      <c r="F6638">
        <v>1.9848639887774699</v>
      </c>
      <c r="G6638">
        <v>0.35740731892972</v>
      </c>
      <c r="H6638" t="s">
        <v>0</v>
      </c>
      <c r="I6638" t="s">
        <v>411</v>
      </c>
    </row>
    <row r="6639" spans="1:9" x14ac:dyDescent="0.25">
      <c r="A6639" t="s">
        <v>446</v>
      </c>
      <c r="B6639" s="6">
        <v>45505</v>
      </c>
      <c r="C6639" s="6" t="str">
        <f t="shared" si="103"/>
        <v>Q3 2024</v>
      </c>
      <c r="D6639">
        <v>1</v>
      </c>
      <c r="E6639">
        <v>1</v>
      </c>
      <c r="F6639">
        <v>2.1208039336853401</v>
      </c>
      <c r="G6639">
        <v>0.49334726383759098</v>
      </c>
      <c r="H6639" t="s">
        <v>1729</v>
      </c>
      <c r="I6639" t="s">
        <v>411</v>
      </c>
    </row>
    <row r="6640" spans="1:9" x14ac:dyDescent="0.25">
      <c r="A6640" t="s">
        <v>411</v>
      </c>
      <c r="B6640" s="6">
        <v>45505</v>
      </c>
      <c r="C6640" s="6" t="str">
        <f t="shared" si="103"/>
        <v>Q3 2024</v>
      </c>
      <c r="D6640">
        <v>2</v>
      </c>
      <c r="E6640">
        <v>2</v>
      </c>
      <c r="F6640">
        <v>2.0041062573264199</v>
      </c>
      <c r="G6640">
        <v>0.376649587478665</v>
      </c>
      <c r="H6640" t="s">
        <v>0</v>
      </c>
      <c r="I6640" t="s">
        <v>411</v>
      </c>
    </row>
    <row r="6641" spans="1:9" x14ac:dyDescent="0.25">
      <c r="A6641" t="s">
        <v>439</v>
      </c>
      <c r="B6641" s="6">
        <v>45505</v>
      </c>
      <c r="C6641" s="6" t="str">
        <f t="shared" si="103"/>
        <v>Q3 2024</v>
      </c>
      <c r="D6641">
        <v>4</v>
      </c>
      <c r="E6641">
        <v>5</v>
      </c>
      <c r="F6641">
        <v>1.7746146695712299</v>
      </c>
      <c r="G6641">
        <v>0.14715799972347501</v>
      </c>
      <c r="H6641" t="s">
        <v>0</v>
      </c>
      <c r="I6641" t="s">
        <v>411</v>
      </c>
    </row>
    <row r="6642" spans="1:9" x14ac:dyDescent="0.25">
      <c r="A6642" t="s">
        <v>444</v>
      </c>
      <c r="B6642" s="6">
        <v>45505</v>
      </c>
      <c r="C6642" s="6" t="str">
        <f t="shared" si="103"/>
        <v>Q3 2024</v>
      </c>
      <c r="D6642">
        <v>5</v>
      </c>
      <c r="E6642">
        <v>4</v>
      </c>
      <c r="F6642">
        <v>1.7480746524788</v>
      </c>
      <c r="G6642">
        <v>0.120617982631048</v>
      </c>
      <c r="H6642" t="s">
        <v>1</v>
      </c>
      <c r="I6642" t="s">
        <v>411</v>
      </c>
    </row>
    <row r="6643" spans="1:9" x14ac:dyDescent="0.25">
      <c r="A6643" t="s">
        <v>445</v>
      </c>
      <c r="B6643" s="6">
        <v>45505</v>
      </c>
      <c r="C6643" s="6" t="str">
        <f t="shared" si="103"/>
        <v>Q3 2024</v>
      </c>
      <c r="D6643">
        <v>8</v>
      </c>
      <c r="E6643">
        <v>8</v>
      </c>
      <c r="F6643">
        <v>1.53729588178807</v>
      </c>
      <c r="G6643">
        <v>-9.0160788059682806E-2</v>
      </c>
      <c r="H6643" t="s">
        <v>0</v>
      </c>
      <c r="I6643" t="s">
        <v>411</v>
      </c>
    </row>
    <row r="6644" spans="1:9" x14ac:dyDescent="0.25">
      <c r="A6644" t="s">
        <v>440</v>
      </c>
      <c r="B6644" s="6">
        <v>45505</v>
      </c>
      <c r="C6644" s="6" t="str">
        <f t="shared" si="103"/>
        <v>Q3 2024</v>
      </c>
      <c r="D6644">
        <v>9</v>
      </c>
      <c r="E6644">
        <v>9</v>
      </c>
      <c r="F6644">
        <v>1.44873713871367</v>
      </c>
      <c r="G6644">
        <v>-0.17871953113408001</v>
      </c>
      <c r="H6644" t="s">
        <v>0</v>
      </c>
      <c r="I6644" t="s">
        <v>411</v>
      </c>
    </row>
    <row r="6645" spans="1:9" x14ac:dyDescent="0.25">
      <c r="A6645" t="s">
        <v>438</v>
      </c>
      <c r="B6645" s="6">
        <v>45505</v>
      </c>
      <c r="C6645" s="6" t="str">
        <f t="shared" si="103"/>
        <v>Q3 2024</v>
      </c>
      <c r="D6645">
        <v>7</v>
      </c>
      <c r="E6645">
        <v>7</v>
      </c>
      <c r="F6645">
        <v>1.57500492989804</v>
      </c>
      <c r="G6645">
        <v>-5.2451739949708802E-2</v>
      </c>
      <c r="H6645" t="s">
        <v>1</v>
      </c>
      <c r="I6645" t="s">
        <v>411</v>
      </c>
    </row>
    <row r="6646" spans="1:9" x14ac:dyDescent="0.25">
      <c r="A6646" t="s">
        <v>443</v>
      </c>
      <c r="B6646" s="6">
        <v>45505</v>
      </c>
      <c r="C6646" s="6" t="str">
        <f t="shared" si="103"/>
        <v>Q3 2024</v>
      </c>
      <c r="D6646">
        <v>12</v>
      </c>
      <c r="E6646">
        <v>12</v>
      </c>
      <c r="F6646">
        <v>1.1375852193653699</v>
      </c>
      <c r="G6646">
        <v>-0.48987145048238001</v>
      </c>
      <c r="H6646" t="s">
        <v>0</v>
      </c>
      <c r="I6646" t="s">
        <v>411</v>
      </c>
    </row>
    <row r="6647" spans="1:9" x14ac:dyDescent="0.25">
      <c r="A6647" t="s">
        <v>437</v>
      </c>
      <c r="B6647" s="6">
        <v>45536</v>
      </c>
      <c r="C6647" s="6" t="str">
        <f t="shared" si="103"/>
        <v>Q3 2024</v>
      </c>
      <c r="D6647">
        <v>2</v>
      </c>
      <c r="E6647">
        <v>3</v>
      </c>
      <c r="F6647">
        <v>2.0021735565773899</v>
      </c>
      <c r="G6647">
        <v>0.37789530623094197</v>
      </c>
      <c r="H6647" t="s">
        <v>0</v>
      </c>
      <c r="I6647" t="s">
        <v>411</v>
      </c>
    </row>
    <row r="6648" spans="1:9" x14ac:dyDescent="0.25">
      <c r="A6648" t="s">
        <v>444</v>
      </c>
      <c r="B6648" s="6">
        <v>45536</v>
      </c>
      <c r="C6648" s="6" t="str">
        <f t="shared" si="103"/>
        <v>Q3 2024</v>
      </c>
      <c r="D6648">
        <v>5</v>
      </c>
      <c r="E6648">
        <v>5</v>
      </c>
      <c r="F6648">
        <v>1.7369746305870499</v>
      </c>
      <c r="G6648">
        <v>0.112696380240601</v>
      </c>
      <c r="H6648" t="s">
        <v>1</v>
      </c>
      <c r="I6648" t="s">
        <v>411</v>
      </c>
    </row>
    <row r="6649" spans="1:9" x14ac:dyDescent="0.25">
      <c r="A6649" t="s">
        <v>441</v>
      </c>
      <c r="B6649" s="6">
        <v>45536</v>
      </c>
      <c r="C6649" s="6" t="str">
        <f t="shared" si="103"/>
        <v>Q3 2024</v>
      </c>
      <c r="D6649">
        <v>10</v>
      </c>
      <c r="E6649">
        <v>10</v>
      </c>
      <c r="F6649">
        <v>1.40404222906265</v>
      </c>
      <c r="G6649">
        <v>-0.22023602128379599</v>
      </c>
      <c r="H6649" t="s">
        <v>0</v>
      </c>
      <c r="I6649" t="s">
        <v>411</v>
      </c>
    </row>
    <row r="6650" spans="1:9" x14ac:dyDescent="0.25">
      <c r="A6650" t="s">
        <v>411</v>
      </c>
      <c r="B6650" s="6">
        <v>45536</v>
      </c>
      <c r="C6650" s="6" t="str">
        <f t="shared" si="103"/>
        <v>Q3 2024</v>
      </c>
      <c r="D6650">
        <v>3</v>
      </c>
      <c r="E6650">
        <v>2</v>
      </c>
      <c r="F6650">
        <v>1.96901778843492</v>
      </c>
      <c r="G6650">
        <v>0.34473953808847402</v>
      </c>
      <c r="H6650" t="s">
        <v>1</v>
      </c>
      <c r="I6650" t="s">
        <v>411</v>
      </c>
    </row>
    <row r="6651" spans="1:9" x14ac:dyDescent="0.25">
      <c r="A6651" t="s">
        <v>439</v>
      </c>
      <c r="B6651" s="6">
        <v>45536</v>
      </c>
      <c r="C6651" s="6" t="str">
        <f t="shared" si="103"/>
        <v>Q3 2024</v>
      </c>
      <c r="D6651">
        <v>4</v>
      </c>
      <c r="E6651">
        <v>4</v>
      </c>
      <c r="F6651">
        <v>1.80104783706703</v>
      </c>
      <c r="G6651">
        <v>0.17676958672058399</v>
      </c>
      <c r="H6651" t="s">
        <v>0</v>
      </c>
      <c r="I6651" t="s">
        <v>411</v>
      </c>
    </row>
    <row r="6652" spans="1:9" x14ac:dyDescent="0.25">
      <c r="A6652" t="s">
        <v>438</v>
      </c>
      <c r="B6652" s="6">
        <v>45536</v>
      </c>
      <c r="C6652" s="6" t="str">
        <f t="shared" si="103"/>
        <v>Q3 2024</v>
      </c>
      <c r="D6652">
        <v>7</v>
      </c>
      <c r="E6652">
        <v>7</v>
      </c>
      <c r="F6652">
        <v>1.5533892138982901</v>
      </c>
      <c r="G6652">
        <v>-7.0889036448157305E-2</v>
      </c>
      <c r="H6652" t="s">
        <v>1</v>
      </c>
      <c r="I6652" t="s">
        <v>411</v>
      </c>
    </row>
    <row r="6653" spans="1:9" x14ac:dyDescent="0.25">
      <c r="A6653" t="s">
        <v>446</v>
      </c>
      <c r="B6653" s="6">
        <v>45536</v>
      </c>
      <c r="C6653" s="6" t="str">
        <f t="shared" si="103"/>
        <v>Q3 2024</v>
      </c>
      <c r="D6653">
        <v>1</v>
      </c>
      <c r="E6653">
        <v>1</v>
      </c>
      <c r="F6653">
        <v>2.1469771278776602</v>
      </c>
      <c r="G6653">
        <v>0.52269887753120603</v>
      </c>
      <c r="H6653" t="s">
        <v>0</v>
      </c>
      <c r="I6653" t="s">
        <v>411</v>
      </c>
    </row>
    <row r="6654" spans="1:9" x14ac:dyDescent="0.25">
      <c r="A6654" t="s">
        <v>440</v>
      </c>
      <c r="B6654" s="6">
        <v>45536</v>
      </c>
      <c r="C6654" s="6" t="str">
        <f t="shared" si="103"/>
        <v>Q3 2024</v>
      </c>
      <c r="D6654">
        <v>9</v>
      </c>
      <c r="E6654">
        <v>9</v>
      </c>
      <c r="F6654">
        <v>1.4594501016007</v>
      </c>
      <c r="G6654">
        <v>-0.164828148745751</v>
      </c>
      <c r="H6654" t="s">
        <v>0</v>
      </c>
      <c r="I6654" t="s">
        <v>411</v>
      </c>
    </row>
    <row r="6655" spans="1:9" x14ac:dyDescent="0.25">
      <c r="A6655" t="s">
        <v>445</v>
      </c>
      <c r="B6655" s="6">
        <v>45536</v>
      </c>
      <c r="C6655" s="6" t="str">
        <f t="shared" si="103"/>
        <v>Q3 2024</v>
      </c>
      <c r="D6655">
        <v>8</v>
      </c>
      <c r="E6655">
        <v>8</v>
      </c>
      <c r="F6655">
        <v>1.52221648038858</v>
      </c>
      <c r="G6655">
        <v>-0.10206176995786601</v>
      </c>
      <c r="H6655" t="s">
        <v>1</v>
      </c>
      <c r="I6655" t="s">
        <v>411</v>
      </c>
    </row>
    <row r="6656" spans="1:9" x14ac:dyDescent="0.25">
      <c r="A6656" t="s">
        <v>443</v>
      </c>
      <c r="B6656" s="6">
        <v>45536</v>
      </c>
      <c r="C6656" s="6" t="str">
        <f t="shared" si="103"/>
        <v>Q3 2024</v>
      </c>
      <c r="D6656">
        <v>12</v>
      </c>
      <c r="E6656">
        <v>12</v>
      </c>
      <c r="F6656">
        <v>1.09244517955148</v>
      </c>
      <c r="G6656">
        <v>-0.531833070794967</v>
      </c>
      <c r="H6656" t="s">
        <v>1</v>
      </c>
      <c r="I6656" t="s">
        <v>411</v>
      </c>
    </row>
    <row r="6657" spans="1:9" x14ac:dyDescent="0.25">
      <c r="A6657" t="s">
        <v>442</v>
      </c>
      <c r="B6657" s="6">
        <v>45536</v>
      </c>
      <c r="C6657" s="6" t="str">
        <f t="shared" si="103"/>
        <v>Q3 2024</v>
      </c>
      <c r="D6657">
        <v>11</v>
      </c>
      <c r="E6657">
        <v>11</v>
      </c>
      <c r="F6657">
        <v>1.1793266087651799</v>
      </c>
      <c r="G6657">
        <v>-0.44495164158126799</v>
      </c>
      <c r="H6657" t="s">
        <v>0</v>
      </c>
      <c r="I6657" t="s">
        <v>411</v>
      </c>
    </row>
    <row r="6658" spans="1:9" x14ac:dyDescent="0.25">
      <c r="A6658" t="s">
        <v>443</v>
      </c>
      <c r="B6658" s="6">
        <v>45566</v>
      </c>
      <c r="C6658" s="6" t="str">
        <f t="shared" si="103"/>
        <v>Q4 2024</v>
      </c>
      <c r="D6658">
        <v>12</v>
      </c>
      <c r="E6658">
        <v>12</v>
      </c>
      <c r="F6658">
        <v>0.968489921104568</v>
      </c>
      <c r="G6658">
        <v>-0.68724723619554895</v>
      </c>
      <c r="H6658" t="s">
        <v>1</v>
      </c>
      <c r="I6658" t="s">
        <v>411</v>
      </c>
    </row>
    <row r="6659" spans="1:9" x14ac:dyDescent="0.25">
      <c r="A6659" t="s">
        <v>411</v>
      </c>
      <c r="B6659" s="6">
        <v>45566</v>
      </c>
      <c r="C6659" s="6" t="str">
        <f t="shared" ref="C6659:C6722" si="104">"Q" &amp; ROUNDUP(MONTH(B6659)/3, 0) &amp; " " &amp; YEAR(B6659)</f>
        <v>Q4 2024</v>
      </c>
      <c r="D6659">
        <v>3</v>
      </c>
      <c r="E6659">
        <v>3</v>
      </c>
      <c r="F6659">
        <v>1.9780282043083</v>
      </c>
      <c r="G6659">
        <v>0.322291047008189</v>
      </c>
      <c r="H6659" t="s">
        <v>1</v>
      </c>
      <c r="I6659" t="s">
        <v>411</v>
      </c>
    </row>
    <row r="6660" spans="1:9" x14ac:dyDescent="0.25">
      <c r="A6660" t="s">
        <v>445</v>
      </c>
      <c r="B6660" s="6">
        <v>45566</v>
      </c>
      <c r="C6660" s="6" t="str">
        <f t="shared" si="104"/>
        <v>Q4 2024</v>
      </c>
      <c r="D6660">
        <v>8</v>
      </c>
      <c r="E6660">
        <v>8</v>
      </c>
      <c r="F6660">
        <v>1.5266360498460301</v>
      </c>
      <c r="G6660">
        <v>-0.12910110745408501</v>
      </c>
      <c r="H6660" t="s">
        <v>1</v>
      </c>
      <c r="I6660" t="s">
        <v>411</v>
      </c>
    </row>
    <row r="6661" spans="1:9" x14ac:dyDescent="0.25">
      <c r="A6661" t="s">
        <v>438</v>
      </c>
      <c r="B6661" s="6">
        <v>45566</v>
      </c>
      <c r="C6661" s="6" t="str">
        <f t="shared" si="104"/>
        <v>Q4 2024</v>
      </c>
      <c r="D6661">
        <v>7</v>
      </c>
      <c r="E6661">
        <v>7</v>
      </c>
      <c r="F6661">
        <v>1.6218343521941601</v>
      </c>
      <c r="G6661">
        <v>-3.3902805105954802E-2</v>
      </c>
      <c r="H6661" t="s">
        <v>0</v>
      </c>
      <c r="I6661" t="s">
        <v>411</v>
      </c>
    </row>
    <row r="6662" spans="1:9" x14ac:dyDescent="0.25">
      <c r="A6662" t="s">
        <v>440</v>
      </c>
      <c r="B6662" s="6">
        <v>45566</v>
      </c>
      <c r="C6662" s="6" t="str">
        <f t="shared" si="104"/>
        <v>Q4 2024</v>
      </c>
      <c r="D6662">
        <v>9</v>
      </c>
      <c r="E6662">
        <v>9</v>
      </c>
      <c r="F6662">
        <v>1.51195561052868</v>
      </c>
      <c r="G6662">
        <v>-0.14378154677142799</v>
      </c>
      <c r="H6662" t="s">
        <v>0</v>
      </c>
      <c r="I6662" t="s">
        <v>411</v>
      </c>
    </row>
    <row r="6663" spans="1:9" x14ac:dyDescent="0.25">
      <c r="A6663" t="s">
        <v>439</v>
      </c>
      <c r="B6663" s="6">
        <v>45566</v>
      </c>
      <c r="C6663" s="6" t="str">
        <f t="shared" si="104"/>
        <v>Q4 2024</v>
      </c>
      <c r="D6663">
        <v>4</v>
      </c>
      <c r="E6663">
        <v>4</v>
      </c>
      <c r="F6663">
        <v>1.8628914755747401</v>
      </c>
      <c r="G6663">
        <v>0.207154318274622</v>
      </c>
      <c r="H6663" t="s">
        <v>0</v>
      </c>
      <c r="I6663" t="s">
        <v>411</v>
      </c>
    </row>
    <row r="6664" spans="1:9" x14ac:dyDescent="0.25">
      <c r="A6664" t="s">
        <v>444</v>
      </c>
      <c r="B6664" s="6">
        <v>45566</v>
      </c>
      <c r="C6664" s="6" t="str">
        <f t="shared" si="104"/>
        <v>Q4 2024</v>
      </c>
      <c r="D6664">
        <v>5</v>
      </c>
      <c r="E6664">
        <v>5</v>
      </c>
      <c r="F6664">
        <v>1.7827561481099501</v>
      </c>
      <c r="G6664">
        <v>0.127018990809836</v>
      </c>
      <c r="H6664" t="s">
        <v>0</v>
      </c>
      <c r="I6664" t="s">
        <v>411</v>
      </c>
    </row>
    <row r="6665" spans="1:9" x14ac:dyDescent="0.25">
      <c r="A6665" t="s">
        <v>437</v>
      </c>
      <c r="B6665" s="6">
        <v>45566</v>
      </c>
      <c r="C6665" s="6" t="str">
        <f t="shared" si="104"/>
        <v>Q4 2024</v>
      </c>
      <c r="D6665">
        <v>2</v>
      </c>
      <c r="E6665">
        <v>2</v>
      </c>
      <c r="F6665">
        <v>2.0155370386685898</v>
      </c>
      <c r="G6665">
        <v>0.35979988136847402</v>
      </c>
      <c r="H6665" t="s">
        <v>1729</v>
      </c>
      <c r="I6665" t="s">
        <v>411</v>
      </c>
    </row>
    <row r="6666" spans="1:9" x14ac:dyDescent="0.25">
      <c r="A6666" t="s">
        <v>446</v>
      </c>
      <c r="B6666" s="6">
        <v>45566</v>
      </c>
      <c r="C6666" s="6" t="str">
        <f t="shared" si="104"/>
        <v>Q4 2024</v>
      </c>
      <c r="D6666">
        <v>1</v>
      </c>
      <c r="E6666">
        <v>1</v>
      </c>
      <c r="F6666">
        <v>2.25220046332212</v>
      </c>
      <c r="G6666">
        <v>0.59646330602200703</v>
      </c>
      <c r="H6666" t="s">
        <v>0</v>
      </c>
      <c r="I6666" t="s">
        <v>411</v>
      </c>
    </row>
    <row r="6667" spans="1:9" x14ac:dyDescent="0.25">
      <c r="A6667" t="s">
        <v>442</v>
      </c>
      <c r="B6667" s="6">
        <v>45566</v>
      </c>
      <c r="C6667" s="6" t="str">
        <f t="shared" si="104"/>
        <v>Q4 2024</v>
      </c>
      <c r="D6667">
        <v>11</v>
      </c>
      <c r="E6667">
        <v>11</v>
      </c>
      <c r="F6667">
        <v>1.22812733566724</v>
      </c>
      <c r="G6667">
        <v>-0.42760982163287697</v>
      </c>
      <c r="H6667" t="s">
        <v>0</v>
      </c>
      <c r="I6667" t="s">
        <v>411</v>
      </c>
    </row>
    <row r="6668" spans="1:9" x14ac:dyDescent="0.25">
      <c r="A6668" t="s">
        <v>441</v>
      </c>
      <c r="B6668" s="6">
        <v>45566</v>
      </c>
      <c r="C6668" s="6" t="str">
        <f t="shared" si="104"/>
        <v>Q4 2024</v>
      </c>
      <c r="D6668">
        <v>10</v>
      </c>
      <c r="E6668">
        <v>10</v>
      </c>
      <c r="F6668">
        <v>1.4646521309768801</v>
      </c>
      <c r="G6668">
        <v>-0.19108502632323399</v>
      </c>
      <c r="H6668" t="s">
        <v>0</v>
      </c>
      <c r="I6668" t="s">
        <v>411</v>
      </c>
    </row>
    <row r="6669" spans="1:9" x14ac:dyDescent="0.25">
      <c r="A6669" t="s">
        <v>439</v>
      </c>
      <c r="B6669" s="6">
        <v>45597</v>
      </c>
      <c r="C6669" s="6" t="str">
        <f t="shared" si="104"/>
        <v>Q4 2024</v>
      </c>
      <c r="D6669">
        <v>4</v>
      </c>
      <c r="E6669">
        <v>4</v>
      </c>
      <c r="F6669">
        <v>1.8676995767322899</v>
      </c>
      <c r="G6669">
        <v>0.25691539715066197</v>
      </c>
      <c r="H6669" t="s">
        <v>0</v>
      </c>
      <c r="I6669" t="s">
        <v>411</v>
      </c>
    </row>
    <row r="6670" spans="1:9" x14ac:dyDescent="0.25">
      <c r="A6670" t="s">
        <v>445</v>
      </c>
      <c r="B6670" s="6">
        <v>45597</v>
      </c>
      <c r="C6670" s="6" t="str">
        <f t="shared" si="104"/>
        <v>Q4 2024</v>
      </c>
      <c r="D6670">
        <v>9</v>
      </c>
      <c r="E6670">
        <v>8</v>
      </c>
      <c r="F6670">
        <v>1.5120782364824401</v>
      </c>
      <c r="G6670">
        <v>-9.8705943099186705E-2</v>
      </c>
      <c r="H6670" t="s">
        <v>1</v>
      </c>
      <c r="I6670" t="s">
        <v>411</v>
      </c>
    </row>
    <row r="6671" spans="1:9" x14ac:dyDescent="0.25">
      <c r="A6671" t="s">
        <v>440</v>
      </c>
      <c r="B6671" s="6">
        <v>45597</v>
      </c>
      <c r="C6671" s="6" t="str">
        <f t="shared" si="104"/>
        <v>Q4 2024</v>
      </c>
      <c r="D6671">
        <v>8</v>
      </c>
      <c r="E6671">
        <v>9</v>
      </c>
      <c r="F6671">
        <v>1.5595732397240201</v>
      </c>
      <c r="G6671">
        <v>-5.1210939857609002E-2</v>
      </c>
      <c r="H6671" t="s">
        <v>0</v>
      </c>
      <c r="I6671" t="s">
        <v>411</v>
      </c>
    </row>
    <row r="6672" spans="1:9" x14ac:dyDescent="0.25">
      <c r="A6672" t="s">
        <v>446</v>
      </c>
      <c r="B6672" s="6">
        <v>45597</v>
      </c>
      <c r="C6672" s="6" t="str">
        <f t="shared" si="104"/>
        <v>Q4 2024</v>
      </c>
      <c r="D6672">
        <v>1</v>
      </c>
      <c r="E6672">
        <v>1</v>
      </c>
      <c r="F6672">
        <v>2.2560561782086999</v>
      </c>
      <c r="G6672">
        <v>0.64527199862707296</v>
      </c>
      <c r="H6672" t="s">
        <v>0</v>
      </c>
      <c r="I6672" t="s">
        <v>411</v>
      </c>
    </row>
    <row r="6673" spans="1:9" x14ac:dyDescent="0.25">
      <c r="A6673" t="s">
        <v>437</v>
      </c>
      <c r="B6673" s="6">
        <v>45597</v>
      </c>
      <c r="C6673" s="6" t="str">
        <f t="shared" si="104"/>
        <v>Q4 2024</v>
      </c>
      <c r="D6673">
        <v>2</v>
      </c>
      <c r="E6673">
        <v>2</v>
      </c>
      <c r="F6673">
        <v>1.9986265007644699</v>
      </c>
      <c r="G6673">
        <v>0.38784232118284201</v>
      </c>
      <c r="H6673" t="s">
        <v>0</v>
      </c>
      <c r="I6673" t="s">
        <v>411</v>
      </c>
    </row>
    <row r="6674" spans="1:9" x14ac:dyDescent="0.25">
      <c r="A6674" t="s">
        <v>441</v>
      </c>
      <c r="B6674" s="6">
        <v>45597</v>
      </c>
      <c r="C6674" s="6" t="str">
        <f t="shared" si="104"/>
        <v>Q4 2024</v>
      </c>
      <c r="D6674">
        <v>10</v>
      </c>
      <c r="E6674">
        <v>10</v>
      </c>
      <c r="F6674">
        <v>1.49562212655839</v>
      </c>
      <c r="G6674">
        <v>-0.11516205302324101</v>
      </c>
      <c r="H6674" t="s">
        <v>0</v>
      </c>
      <c r="I6674" t="s">
        <v>411</v>
      </c>
    </row>
    <row r="6675" spans="1:9" x14ac:dyDescent="0.25">
      <c r="A6675" t="s">
        <v>443</v>
      </c>
      <c r="B6675" s="6">
        <v>45597</v>
      </c>
      <c r="C6675" s="6" t="str">
        <f t="shared" si="104"/>
        <v>Q4 2024</v>
      </c>
      <c r="D6675">
        <v>12</v>
      </c>
      <c r="E6675">
        <v>12</v>
      </c>
      <c r="F6675">
        <v>0.33819238941331298</v>
      </c>
      <c r="G6675">
        <v>-1.2725917901683199</v>
      </c>
      <c r="H6675" t="s">
        <v>1</v>
      </c>
      <c r="I6675" t="s">
        <v>411</v>
      </c>
    </row>
    <row r="6676" spans="1:9" x14ac:dyDescent="0.25">
      <c r="A6676" t="s">
        <v>442</v>
      </c>
      <c r="B6676" s="6">
        <v>45597</v>
      </c>
      <c r="C6676" s="6" t="str">
        <f t="shared" si="104"/>
        <v>Q4 2024</v>
      </c>
      <c r="D6676">
        <v>11</v>
      </c>
      <c r="E6676">
        <v>11</v>
      </c>
      <c r="F6676">
        <v>1.23912534046394</v>
      </c>
      <c r="G6676">
        <v>-0.37165883911768999</v>
      </c>
      <c r="H6676" t="s">
        <v>0</v>
      </c>
      <c r="I6676" t="s">
        <v>411</v>
      </c>
    </row>
    <row r="6677" spans="1:9" x14ac:dyDescent="0.25">
      <c r="A6677" t="s">
        <v>438</v>
      </c>
      <c r="B6677" s="6">
        <v>45597</v>
      </c>
      <c r="C6677" s="6" t="str">
        <f t="shared" si="104"/>
        <v>Q4 2024</v>
      </c>
      <c r="D6677">
        <v>6</v>
      </c>
      <c r="E6677">
        <v>7</v>
      </c>
      <c r="F6677">
        <v>1.6504900081138401</v>
      </c>
      <c r="G6677">
        <v>3.9705828532211801E-2</v>
      </c>
      <c r="H6677" t="s">
        <v>0</v>
      </c>
      <c r="I6677" t="s">
        <v>411</v>
      </c>
    </row>
    <row r="6678" spans="1:9" x14ac:dyDescent="0.25">
      <c r="A6678" t="s">
        <v>444</v>
      </c>
      <c r="B6678" s="6">
        <v>45597</v>
      </c>
      <c r="C6678" s="6" t="str">
        <f t="shared" si="104"/>
        <v>Q4 2024</v>
      </c>
      <c r="D6678">
        <v>5</v>
      </c>
      <c r="E6678">
        <v>5</v>
      </c>
      <c r="F6678">
        <v>1.8176251705189801</v>
      </c>
      <c r="G6678">
        <v>0.206840990937352</v>
      </c>
      <c r="H6678" t="s">
        <v>0</v>
      </c>
      <c r="I6678" t="s">
        <v>411</v>
      </c>
    </row>
    <row r="6679" spans="1:9" x14ac:dyDescent="0.25">
      <c r="A6679" t="s">
        <v>411</v>
      </c>
      <c r="B6679" s="6">
        <v>45597</v>
      </c>
      <c r="C6679" s="6" t="str">
        <f t="shared" si="104"/>
        <v>Q4 2024</v>
      </c>
      <c r="D6679">
        <v>3</v>
      </c>
      <c r="E6679">
        <v>3</v>
      </c>
      <c r="F6679">
        <v>1.98353720841754</v>
      </c>
      <c r="G6679">
        <v>0.372753028835906</v>
      </c>
      <c r="H6679" t="s">
        <v>0</v>
      </c>
      <c r="I6679" t="s">
        <v>411</v>
      </c>
    </row>
    <row r="6680" spans="1:9" x14ac:dyDescent="0.25">
      <c r="A6680" t="s">
        <v>446</v>
      </c>
      <c r="B6680" s="6">
        <v>45627</v>
      </c>
      <c r="C6680" s="6" t="str">
        <f t="shared" si="104"/>
        <v>Q4 2024</v>
      </c>
      <c r="D6680">
        <v>1</v>
      </c>
      <c r="E6680">
        <v>1</v>
      </c>
      <c r="F6680">
        <v>2.2342806078568298</v>
      </c>
      <c r="G6680">
        <v>0.55785500976303504</v>
      </c>
      <c r="H6680" t="s">
        <v>1</v>
      </c>
      <c r="I6680" t="s">
        <v>411</v>
      </c>
    </row>
    <row r="6681" spans="1:9" x14ac:dyDescent="0.25">
      <c r="A6681" t="s">
        <v>439</v>
      </c>
      <c r="B6681" s="6">
        <v>45627</v>
      </c>
      <c r="C6681" s="6" t="str">
        <f t="shared" si="104"/>
        <v>Q4 2024</v>
      </c>
      <c r="D6681">
        <v>4</v>
      </c>
      <c r="E6681">
        <v>4</v>
      </c>
      <c r="F6681">
        <v>1.86809302374777</v>
      </c>
      <c r="G6681">
        <v>0.19166742565397499</v>
      </c>
      <c r="H6681" t="s">
        <v>1</v>
      </c>
      <c r="I6681" t="s">
        <v>411</v>
      </c>
    </row>
    <row r="6682" spans="1:9" x14ac:dyDescent="0.25">
      <c r="A6682" t="s">
        <v>444</v>
      </c>
      <c r="B6682" s="6">
        <v>45627</v>
      </c>
      <c r="C6682" s="6" t="str">
        <f t="shared" si="104"/>
        <v>Q4 2024</v>
      </c>
      <c r="D6682">
        <v>5</v>
      </c>
      <c r="E6682">
        <v>5</v>
      </c>
      <c r="F6682">
        <v>1.81819131876419</v>
      </c>
      <c r="G6682">
        <v>0.141765720670395</v>
      </c>
      <c r="H6682" t="s">
        <v>1</v>
      </c>
      <c r="I6682" t="s">
        <v>411</v>
      </c>
    </row>
    <row r="6683" spans="1:9" x14ac:dyDescent="0.25">
      <c r="A6683" t="s">
        <v>440</v>
      </c>
      <c r="B6683" s="6">
        <v>45627</v>
      </c>
      <c r="C6683" s="6" t="str">
        <f t="shared" si="104"/>
        <v>Q4 2024</v>
      </c>
      <c r="D6683">
        <v>8</v>
      </c>
      <c r="E6683">
        <v>8</v>
      </c>
      <c r="F6683">
        <v>1.56628302610726</v>
      </c>
      <c r="G6683">
        <v>-0.11014257198653001</v>
      </c>
      <c r="H6683" t="s">
        <v>1</v>
      </c>
      <c r="I6683" t="s">
        <v>411</v>
      </c>
    </row>
    <row r="6684" spans="1:9" x14ac:dyDescent="0.25">
      <c r="A6684" t="s">
        <v>443</v>
      </c>
      <c r="B6684" s="6">
        <v>45627</v>
      </c>
      <c r="C6684" s="6" t="str">
        <f t="shared" si="104"/>
        <v>Q4 2024</v>
      </c>
      <c r="D6684">
        <v>12</v>
      </c>
      <c r="E6684">
        <v>12</v>
      </c>
      <c r="F6684">
        <v>1.0244309263726901</v>
      </c>
      <c r="G6684">
        <v>-0.65199467172110104</v>
      </c>
      <c r="H6684" t="s">
        <v>0</v>
      </c>
      <c r="I6684" t="s">
        <v>411</v>
      </c>
    </row>
    <row r="6685" spans="1:9" x14ac:dyDescent="0.25">
      <c r="A6685" t="s">
        <v>438</v>
      </c>
      <c r="B6685" s="6">
        <v>45627</v>
      </c>
      <c r="C6685" s="6" t="str">
        <f t="shared" si="104"/>
        <v>Q4 2024</v>
      </c>
      <c r="D6685">
        <v>7</v>
      </c>
      <c r="E6685">
        <v>6</v>
      </c>
      <c r="F6685">
        <v>1.6298196786014501</v>
      </c>
      <c r="G6685">
        <v>-4.6605919492343301E-2</v>
      </c>
      <c r="H6685" t="s">
        <v>1</v>
      </c>
      <c r="I6685" t="s">
        <v>411</v>
      </c>
    </row>
    <row r="6686" spans="1:9" x14ac:dyDescent="0.25">
      <c r="A6686" t="s">
        <v>411</v>
      </c>
      <c r="B6686" s="6">
        <v>45627</v>
      </c>
      <c r="C6686" s="6" t="str">
        <f t="shared" si="104"/>
        <v>Q4 2024</v>
      </c>
      <c r="D6686">
        <v>3</v>
      </c>
      <c r="E6686">
        <v>3</v>
      </c>
      <c r="F6686">
        <v>1.99128333182927</v>
      </c>
      <c r="G6686">
        <v>0.31485773373547199</v>
      </c>
      <c r="H6686" t="s">
        <v>1</v>
      </c>
      <c r="I6686" t="s">
        <v>411</v>
      </c>
    </row>
    <row r="6687" spans="1:9" x14ac:dyDescent="0.25">
      <c r="A6687" t="s">
        <v>442</v>
      </c>
      <c r="B6687" s="6">
        <v>45627</v>
      </c>
      <c r="C6687" s="6" t="str">
        <f t="shared" si="104"/>
        <v>Q4 2024</v>
      </c>
      <c r="D6687">
        <v>11</v>
      </c>
      <c r="E6687">
        <v>11</v>
      </c>
      <c r="F6687">
        <v>1.2580802496038299</v>
      </c>
      <c r="G6687">
        <v>-0.41834534848996502</v>
      </c>
      <c r="H6687" t="s">
        <v>1</v>
      </c>
      <c r="I6687" t="s">
        <v>411</v>
      </c>
    </row>
    <row r="6688" spans="1:9" x14ac:dyDescent="0.25">
      <c r="A6688" t="s">
        <v>437</v>
      </c>
      <c r="B6688" s="6">
        <v>45627</v>
      </c>
      <c r="C6688" s="6" t="str">
        <f t="shared" si="104"/>
        <v>Q4 2024</v>
      </c>
      <c r="D6688">
        <v>2</v>
      </c>
      <c r="E6688">
        <v>2</v>
      </c>
      <c r="F6688">
        <v>2.0066993341965502</v>
      </c>
      <c r="G6688">
        <v>0.33027373610275701</v>
      </c>
      <c r="H6688" t="s">
        <v>1</v>
      </c>
      <c r="I6688" t="s">
        <v>411</v>
      </c>
    </row>
    <row r="6689" spans="1:9" x14ac:dyDescent="0.25">
      <c r="A6689" t="s">
        <v>441</v>
      </c>
      <c r="B6689" s="6">
        <v>45627</v>
      </c>
      <c r="C6689" s="6" t="str">
        <f t="shared" si="104"/>
        <v>Q4 2024</v>
      </c>
      <c r="D6689">
        <v>10</v>
      </c>
      <c r="E6689">
        <v>10</v>
      </c>
      <c r="F6689">
        <v>1.51511833285915</v>
      </c>
      <c r="G6689">
        <v>-0.161307265234645</v>
      </c>
      <c r="H6689" t="s">
        <v>1</v>
      </c>
      <c r="I6689" t="s">
        <v>411</v>
      </c>
    </row>
    <row r="6690" spans="1:9" x14ac:dyDescent="0.25">
      <c r="A6690" t="s">
        <v>445</v>
      </c>
      <c r="B6690" s="6">
        <v>45627</v>
      </c>
      <c r="C6690" s="6" t="str">
        <f t="shared" si="104"/>
        <v>Q4 2024</v>
      </c>
      <c r="D6690">
        <v>9</v>
      </c>
      <c r="E6690">
        <v>9</v>
      </c>
      <c r="F6690">
        <v>1.52840174909275</v>
      </c>
      <c r="G6690">
        <v>-0.14802384900104901</v>
      </c>
      <c r="H6690" t="s">
        <v>1</v>
      </c>
      <c r="I6690" t="s">
        <v>411</v>
      </c>
    </row>
    <row r="6691" spans="1:9" x14ac:dyDescent="0.25">
      <c r="A6691" t="s">
        <v>411</v>
      </c>
      <c r="B6691" s="6">
        <v>45658</v>
      </c>
      <c r="C6691" s="6" t="str">
        <f t="shared" si="104"/>
        <v>Q1 2025</v>
      </c>
      <c r="D6691">
        <v>3</v>
      </c>
      <c r="E6691">
        <v>3</v>
      </c>
      <c r="F6691">
        <v>2.0053877113461001</v>
      </c>
      <c r="G6691">
        <v>0.3308690929175</v>
      </c>
      <c r="H6691" t="s">
        <v>0</v>
      </c>
      <c r="I6691" t="s">
        <v>411</v>
      </c>
    </row>
    <row r="6692" spans="1:9" x14ac:dyDescent="0.25">
      <c r="A6692" t="s">
        <v>446</v>
      </c>
      <c r="B6692" s="6">
        <v>45658</v>
      </c>
      <c r="C6692" s="6" t="str">
        <f t="shared" si="104"/>
        <v>Q1 2025</v>
      </c>
      <c r="D6692">
        <v>1</v>
      </c>
      <c r="E6692">
        <v>1</v>
      </c>
      <c r="F6692">
        <v>2.2073781457157802</v>
      </c>
      <c r="G6692">
        <v>0.53285952728717501</v>
      </c>
      <c r="H6692" t="s">
        <v>1729</v>
      </c>
      <c r="I6692" t="s">
        <v>411</v>
      </c>
    </row>
    <row r="6693" spans="1:9" x14ac:dyDescent="0.25">
      <c r="A6693" t="s">
        <v>437</v>
      </c>
      <c r="B6693" s="6">
        <v>45658</v>
      </c>
      <c r="C6693" s="6" t="str">
        <f t="shared" si="104"/>
        <v>Q1 2025</v>
      </c>
      <c r="D6693">
        <v>2</v>
      </c>
      <c r="E6693">
        <v>2</v>
      </c>
      <c r="F6693">
        <v>2.0115165877682299</v>
      </c>
      <c r="G6693">
        <v>0.336997969339629</v>
      </c>
      <c r="H6693" t="s">
        <v>1729</v>
      </c>
      <c r="I6693" t="s">
        <v>411</v>
      </c>
    </row>
    <row r="6694" spans="1:9" x14ac:dyDescent="0.25">
      <c r="A6694" t="s">
        <v>440</v>
      </c>
      <c r="B6694" s="6">
        <v>45658</v>
      </c>
      <c r="C6694" s="6" t="str">
        <f t="shared" si="104"/>
        <v>Q1 2025</v>
      </c>
      <c r="D6694">
        <v>8</v>
      </c>
      <c r="E6694">
        <v>8</v>
      </c>
      <c r="F6694">
        <v>1.54741336298521</v>
      </c>
      <c r="G6694">
        <v>-0.12710525544339399</v>
      </c>
      <c r="H6694" t="s">
        <v>1</v>
      </c>
      <c r="I6694" t="s">
        <v>411</v>
      </c>
    </row>
    <row r="6695" spans="1:9" x14ac:dyDescent="0.25">
      <c r="A6695" t="s">
        <v>445</v>
      </c>
      <c r="B6695" s="6">
        <v>45658</v>
      </c>
      <c r="C6695" s="6" t="str">
        <f t="shared" si="104"/>
        <v>Q1 2025</v>
      </c>
      <c r="D6695">
        <v>9</v>
      </c>
      <c r="E6695">
        <v>9</v>
      </c>
      <c r="F6695">
        <v>1.5304531882536101</v>
      </c>
      <c r="G6695">
        <v>-0.14406543017498999</v>
      </c>
      <c r="H6695" t="s">
        <v>0</v>
      </c>
      <c r="I6695" t="s">
        <v>411</v>
      </c>
    </row>
    <row r="6696" spans="1:9" x14ac:dyDescent="0.25">
      <c r="A6696" t="s">
        <v>443</v>
      </c>
      <c r="B6696" s="6">
        <v>45658</v>
      </c>
      <c r="C6696" s="6" t="str">
        <f t="shared" si="104"/>
        <v>Q1 2025</v>
      </c>
      <c r="D6696">
        <v>12</v>
      </c>
      <c r="E6696">
        <v>12</v>
      </c>
      <c r="F6696">
        <v>1.0960163512008301</v>
      </c>
      <c r="G6696">
        <v>-0.57850226722776799</v>
      </c>
      <c r="H6696" t="s">
        <v>0</v>
      </c>
      <c r="I6696" t="s">
        <v>411</v>
      </c>
    </row>
    <row r="6697" spans="1:9" x14ac:dyDescent="0.25">
      <c r="A6697" t="s">
        <v>442</v>
      </c>
      <c r="B6697" s="6">
        <v>45658</v>
      </c>
      <c r="C6697" s="6" t="str">
        <f t="shared" si="104"/>
        <v>Q1 2025</v>
      </c>
      <c r="D6697">
        <v>11</v>
      </c>
      <c r="E6697">
        <v>11</v>
      </c>
      <c r="F6697">
        <v>1.22924600160824</v>
      </c>
      <c r="G6697">
        <v>-0.44527261682036701</v>
      </c>
      <c r="H6697" t="s">
        <v>1</v>
      </c>
      <c r="I6697" t="s">
        <v>411</v>
      </c>
    </row>
    <row r="6698" spans="1:9" x14ac:dyDescent="0.25">
      <c r="A6698" t="s">
        <v>439</v>
      </c>
      <c r="B6698" s="6">
        <v>45658</v>
      </c>
      <c r="C6698" s="6" t="str">
        <f t="shared" si="104"/>
        <v>Q1 2025</v>
      </c>
      <c r="D6698">
        <v>4</v>
      </c>
      <c r="E6698">
        <v>4</v>
      </c>
      <c r="F6698">
        <v>1.8553446985034501</v>
      </c>
      <c r="G6698">
        <v>0.18082608007484699</v>
      </c>
      <c r="H6698" t="s">
        <v>1</v>
      </c>
      <c r="I6698" t="s">
        <v>411</v>
      </c>
    </row>
    <row r="6699" spans="1:9" x14ac:dyDescent="0.25">
      <c r="A6699" t="s">
        <v>441</v>
      </c>
      <c r="B6699" s="6">
        <v>45658</v>
      </c>
      <c r="C6699" s="6" t="str">
        <f t="shared" si="104"/>
        <v>Q1 2025</v>
      </c>
      <c r="D6699">
        <v>10</v>
      </c>
      <c r="E6699">
        <v>10</v>
      </c>
      <c r="F6699">
        <v>1.51473013854089</v>
      </c>
      <c r="G6699">
        <v>-0.159788479887712</v>
      </c>
      <c r="H6699" t="s">
        <v>0</v>
      </c>
      <c r="I6699" t="s">
        <v>411</v>
      </c>
    </row>
    <row r="6700" spans="1:9" x14ac:dyDescent="0.25">
      <c r="A6700" t="s">
        <v>444</v>
      </c>
      <c r="B6700" s="6">
        <v>45658</v>
      </c>
      <c r="C6700" s="6" t="str">
        <f t="shared" si="104"/>
        <v>Q1 2025</v>
      </c>
      <c r="D6700">
        <v>5</v>
      </c>
      <c r="E6700">
        <v>5</v>
      </c>
      <c r="F6700">
        <v>1.82134554963861</v>
      </c>
      <c r="G6700">
        <v>0.14682693121000501</v>
      </c>
      <c r="H6700" t="s">
        <v>1729</v>
      </c>
      <c r="I6700" t="s">
        <v>411</v>
      </c>
    </row>
    <row r="6701" spans="1:9" x14ac:dyDescent="0.25">
      <c r="A6701" t="s">
        <v>438</v>
      </c>
      <c r="B6701" s="6">
        <v>45658</v>
      </c>
      <c r="C6701" s="6" t="str">
        <f t="shared" si="104"/>
        <v>Q1 2025</v>
      </c>
      <c r="D6701">
        <v>7</v>
      </c>
      <c r="E6701">
        <v>7</v>
      </c>
      <c r="F6701">
        <v>1.6008730671536799</v>
      </c>
      <c r="G6701">
        <v>-7.3645551274923796E-2</v>
      </c>
      <c r="H6701" t="s">
        <v>1</v>
      </c>
      <c r="I6701" t="s">
        <v>411</v>
      </c>
    </row>
    <row r="6702" spans="1:9" x14ac:dyDescent="0.25">
      <c r="A6702" t="s">
        <v>442</v>
      </c>
      <c r="B6702" s="6">
        <v>45689</v>
      </c>
      <c r="C6702" s="6" t="str">
        <f t="shared" si="104"/>
        <v>Q1 2025</v>
      </c>
      <c r="D6702">
        <v>11</v>
      </c>
      <c r="E6702">
        <v>11</v>
      </c>
      <c r="F6702">
        <v>1.1981927112575601</v>
      </c>
      <c r="G6702">
        <v>-0.46897152641439699</v>
      </c>
      <c r="H6702" t="s">
        <v>1</v>
      </c>
      <c r="I6702" t="s">
        <v>411</v>
      </c>
    </row>
    <row r="6703" spans="1:9" x14ac:dyDescent="0.25">
      <c r="A6703" t="s">
        <v>443</v>
      </c>
      <c r="B6703" s="6">
        <v>45689</v>
      </c>
      <c r="C6703" s="6" t="str">
        <f t="shared" si="104"/>
        <v>Q1 2025</v>
      </c>
      <c r="D6703">
        <v>12</v>
      </c>
      <c r="E6703">
        <v>12</v>
      </c>
      <c r="F6703">
        <v>1.1925042703231401</v>
      </c>
      <c r="G6703">
        <v>-0.47465996734881999</v>
      </c>
      <c r="H6703" t="s">
        <v>0</v>
      </c>
      <c r="I6703" t="s">
        <v>411</v>
      </c>
    </row>
    <row r="6704" spans="1:9" x14ac:dyDescent="0.25">
      <c r="A6704" t="s">
        <v>437</v>
      </c>
      <c r="B6704" s="6">
        <v>45689</v>
      </c>
      <c r="C6704" s="6" t="str">
        <f t="shared" si="104"/>
        <v>Q1 2025</v>
      </c>
      <c r="D6704">
        <v>2</v>
      </c>
      <c r="E6704">
        <v>2</v>
      </c>
      <c r="F6704">
        <v>2.01396037668338</v>
      </c>
      <c r="G6704">
        <v>0.34679613901142198</v>
      </c>
      <c r="H6704" t="s">
        <v>1729</v>
      </c>
      <c r="I6704" t="s">
        <v>411</v>
      </c>
    </row>
    <row r="6705" spans="1:9" x14ac:dyDescent="0.25">
      <c r="A6705" t="s">
        <v>441</v>
      </c>
      <c r="B6705" s="6">
        <v>45689</v>
      </c>
      <c r="C6705" s="6" t="str">
        <f t="shared" si="104"/>
        <v>Q1 2025</v>
      </c>
      <c r="D6705">
        <v>10</v>
      </c>
      <c r="E6705">
        <v>10</v>
      </c>
      <c r="F6705">
        <v>1.5130401791066601</v>
      </c>
      <c r="G6705">
        <v>-0.15412405856530001</v>
      </c>
      <c r="H6705" t="s">
        <v>0</v>
      </c>
      <c r="I6705" t="s">
        <v>411</v>
      </c>
    </row>
    <row r="6706" spans="1:9" x14ac:dyDescent="0.25">
      <c r="A6706" t="s">
        <v>444</v>
      </c>
      <c r="B6706" s="6">
        <v>45689</v>
      </c>
      <c r="C6706" s="6" t="str">
        <f t="shared" si="104"/>
        <v>Q1 2025</v>
      </c>
      <c r="D6706">
        <v>5</v>
      </c>
      <c r="E6706">
        <v>5</v>
      </c>
      <c r="F6706">
        <v>1.80811407903147</v>
      </c>
      <c r="G6706">
        <v>0.140949841359507</v>
      </c>
      <c r="H6706" t="s">
        <v>1729</v>
      </c>
      <c r="I6706" t="s">
        <v>411</v>
      </c>
    </row>
    <row r="6707" spans="1:9" x14ac:dyDescent="0.25">
      <c r="A6707" t="s">
        <v>440</v>
      </c>
      <c r="B6707" s="6">
        <v>45689</v>
      </c>
      <c r="C6707" s="6" t="str">
        <f t="shared" si="104"/>
        <v>Q1 2025</v>
      </c>
      <c r="D6707">
        <v>8</v>
      </c>
      <c r="E6707">
        <v>8</v>
      </c>
      <c r="F6707">
        <v>1.5335624278459301</v>
      </c>
      <c r="G6707">
        <v>-0.13360180982603401</v>
      </c>
      <c r="H6707" t="s">
        <v>1</v>
      </c>
      <c r="I6707" t="s">
        <v>411</v>
      </c>
    </row>
    <row r="6708" spans="1:9" x14ac:dyDescent="0.25">
      <c r="A6708" t="s">
        <v>446</v>
      </c>
      <c r="B6708" s="6">
        <v>45689</v>
      </c>
      <c r="C6708" s="6" t="str">
        <f t="shared" si="104"/>
        <v>Q1 2025</v>
      </c>
      <c r="D6708">
        <v>1</v>
      </c>
      <c r="E6708">
        <v>1</v>
      </c>
      <c r="F6708">
        <v>2.17322878465226</v>
      </c>
      <c r="G6708">
        <v>0.50606454698029701</v>
      </c>
      <c r="H6708" t="s">
        <v>1</v>
      </c>
      <c r="I6708" t="s">
        <v>411</v>
      </c>
    </row>
    <row r="6709" spans="1:9" x14ac:dyDescent="0.25">
      <c r="A6709" t="s">
        <v>438</v>
      </c>
      <c r="B6709" s="6">
        <v>45689</v>
      </c>
      <c r="C6709" s="6" t="str">
        <f t="shared" si="104"/>
        <v>Q1 2025</v>
      </c>
      <c r="D6709">
        <v>7</v>
      </c>
      <c r="E6709">
        <v>7</v>
      </c>
      <c r="F6709">
        <v>1.5800465535639201</v>
      </c>
      <c r="G6709">
        <v>-8.7117684108044297E-2</v>
      </c>
      <c r="H6709" t="s">
        <v>1</v>
      </c>
      <c r="I6709" t="s">
        <v>411</v>
      </c>
    </row>
    <row r="6710" spans="1:9" x14ac:dyDescent="0.25">
      <c r="A6710" t="s">
        <v>445</v>
      </c>
      <c r="B6710" s="6">
        <v>45689</v>
      </c>
      <c r="C6710" s="6" t="str">
        <f t="shared" si="104"/>
        <v>Q1 2025</v>
      </c>
      <c r="D6710">
        <v>9</v>
      </c>
      <c r="E6710">
        <v>9</v>
      </c>
      <c r="F6710">
        <v>1.51654388359506</v>
      </c>
      <c r="G6710">
        <v>-0.150620354076904</v>
      </c>
      <c r="H6710" t="s">
        <v>0</v>
      </c>
      <c r="I6710" t="s">
        <v>411</v>
      </c>
    </row>
    <row r="6711" spans="1:9" x14ac:dyDescent="0.25">
      <c r="A6711" t="s">
        <v>411</v>
      </c>
      <c r="B6711" s="6">
        <v>45689</v>
      </c>
      <c r="C6711" s="6" t="str">
        <f t="shared" si="104"/>
        <v>Q1 2025</v>
      </c>
      <c r="D6711">
        <v>3</v>
      </c>
      <c r="E6711">
        <v>3</v>
      </c>
      <c r="F6711">
        <v>1.97920403197971</v>
      </c>
      <c r="G6711">
        <v>0.31203979430774398</v>
      </c>
      <c r="H6711" t="s">
        <v>1</v>
      </c>
      <c r="I6711" t="s">
        <v>411</v>
      </c>
    </row>
    <row r="6712" spans="1:9" x14ac:dyDescent="0.25">
      <c r="A6712" t="s">
        <v>439</v>
      </c>
      <c r="B6712" s="6">
        <v>45689</v>
      </c>
      <c r="C6712" s="6" t="str">
        <f t="shared" si="104"/>
        <v>Q1 2025</v>
      </c>
      <c r="D6712">
        <v>4</v>
      </c>
      <c r="E6712">
        <v>4</v>
      </c>
      <c r="F6712">
        <v>1.8304093163524899</v>
      </c>
      <c r="G6712">
        <v>0.16324507868052901</v>
      </c>
      <c r="H6712" t="s">
        <v>1</v>
      </c>
      <c r="I6712" t="s">
        <v>411</v>
      </c>
    </row>
    <row r="6713" spans="1:9" x14ac:dyDescent="0.25">
      <c r="A6713" t="s">
        <v>438</v>
      </c>
      <c r="B6713" s="6">
        <v>45717</v>
      </c>
      <c r="C6713" s="6" t="str">
        <f t="shared" si="104"/>
        <v>Q1 2025</v>
      </c>
      <c r="D6713">
        <v>7</v>
      </c>
      <c r="E6713">
        <v>7</v>
      </c>
      <c r="F6713">
        <v>1.5867619799258901</v>
      </c>
      <c r="G6713">
        <v>-8.2908293685832496E-2</v>
      </c>
      <c r="H6713" t="s">
        <v>0</v>
      </c>
      <c r="I6713" t="s">
        <v>411</v>
      </c>
    </row>
    <row r="6714" spans="1:9" x14ac:dyDescent="0.25">
      <c r="A6714" t="s">
        <v>439</v>
      </c>
      <c r="B6714" s="6">
        <v>45717</v>
      </c>
      <c r="C6714" s="6" t="str">
        <f t="shared" si="104"/>
        <v>Q1 2025</v>
      </c>
      <c r="D6714">
        <v>4</v>
      </c>
      <c r="E6714">
        <v>4</v>
      </c>
      <c r="F6714">
        <v>1.82769808984941</v>
      </c>
      <c r="G6714">
        <v>0.158027816237684</v>
      </c>
      <c r="H6714" t="s">
        <v>1729</v>
      </c>
      <c r="I6714" t="s">
        <v>411</v>
      </c>
    </row>
    <row r="6715" spans="1:9" x14ac:dyDescent="0.25">
      <c r="A6715" t="s">
        <v>441</v>
      </c>
      <c r="B6715" s="6">
        <v>45717</v>
      </c>
      <c r="C6715" s="6" t="str">
        <f t="shared" si="104"/>
        <v>Q1 2025</v>
      </c>
      <c r="D6715">
        <v>8</v>
      </c>
      <c r="E6715">
        <v>10</v>
      </c>
      <c r="F6715">
        <v>1.5160058793147999</v>
      </c>
      <c r="G6715">
        <v>-0.153664394296922</v>
      </c>
      <c r="H6715" t="s">
        <v>0</v>
      </c>
      <c r="I6715" t="s">
        <v>411</v>
      </c>
    </row>
    <row r="6716" spans="1:9" x14ac:dyDescent="0.25">
      <c r="A6716" t="s">
        <v>444</v>
      </c>
      <c r="B6716" s="6">
        <v>45717</v>
      </c>
      <c r="C6716" s="6" t="str">
        <f t="shared" si="104"/>
        <v>Q1 2025</v>
      </c>
      <c r="D6716">
        <v>5</v>
      </c>
      <c r="E6716">
        <v>5</v>
      </c>
      <c r="F6716">
        <v>1.77645458858894</v>
      </c>
      <c r="G6716">
        <v>0.106784314977214</v>
      </c>
      <c r="H6716" t="s">
        <v>1</v>
      </c>
      <c r="I6716" t="s">
        <v>411</v>
      </c>
    </row>
    <row r="6717" spans="1:9" x14ac:dyDescent="0.25">
      <c r="A6717" t="s">
        <v>442</v>
      </c>
      <c r="B6717" s="6">
        <v>45717</v>
      </c>
      <c r="C6717" s="6" t="str">
        <f t="shared" si="104"/>
        <v>Q1 2025</v>
      </c>
      <c r="D6717">
        <v>12</v>
      </c>
      <c r="E6717">
        <v>11</v>
      </c>
      <c r="F6717">
        <v>1.2117109194789</v>
      </c>
      <c r="G6717">
        <v>-0.45795935413282601</v>
      </c>
      <c r="H6717" t="s">
        <v>1</v>
      </c>
      <c r="I6717" t="s">
        <v>411</v>
      </c>
    </row>
    <row r="6718" spans="1:9" x14ac:dyDescent="0.25">
      <c r="A6718" t="s">
        <v>443</v>
      </c>
      <c r="B6718" s="6">
        <v>45717</v>
      </c>
      <c r="C6718" s="6" t="str">
        <f t="shared" si="104"/>
        <v>Q1 2025</v>
      </c>
      <c r="D6718">
        <v>11</v>
      </c>
      <c r="E6718">
        <v>12</v>
      </c>
      <c r="F6718">
        <v>1.2881421855939199</v>
      </c>
      <c r="G6718">
        <v>-0.38152808801780203</v>
      </c>
      <c r="H6718" t="s">
        <v>0</v>
      </c>
      <c r="I6718" t="s">
        <v>411</v>
      </c>
    </row>
    <row r="6719" spans="1:9" x14ac:dyDescent="0.25">
      <c r="A6719" t="s">
        <v>446</v>
      </c>
      <c r="B6719" s="6">
        <v>45717</v>
      </c>
      <c r="C6719" s="6" t="str">
        <f t="shared" si="104"/>
        <v>Q1 2025</v>
      </c>
      <c r="D6719">
        <v>1</v>
      </c>
      <c r="E6719">
        <v>1</v>
      </c>
      <c r="F6719">
        <v>2.1499887992261502</v>
      </c>
      <c r="G6719">
        <v>0.48031852561442701</v>
      </c>
      <c r="H6719" t="s">
        <v>1</v>
      </c>
      <c r="I6719" t="s">
        <v>411</v>
      </c>
    </row>
    <row r="6720" spans="1:9" x14ac:dyDescent="0.25">
      <c r="A6720" t="s">
        <v>445</v>
      </c>
      <c r="B6720" s="6">
        <v>45717</v>
      </c>
      <c r="C6720" s="6" t="str">
        <f t="shared" si="104"/>
        <v>Q1 2025</v>
      </c>
      <c r="D6720">
        <v>9</v>
      </c>
      <c r="E6720">
        <v>9</v>
      </c>
      <c r="F6720">
        <v>1.5132261761697099</v>
      </c>
      <c r="G6720">
        <v>-0.15644409744201301</v>
      </c>
      <c r="H6720" t="s">
        <v>0</v>
      </c>
      <c r="I6720" t="s">
        <v>411</v>
      </c>
    </row>
    <row r="6721" spans="1:9" x14ac:dyDescent="0.25">
      <c r="A6721" t="s">
        <v>411</v>
      </c>
      <c r="B6721" s="6">
        <v>45717</v>
      </c>
      <c r="C6721" s="6" t="str">
        <f t="shared" si="104"/>
        <v>Q1 2025</v>
      </c>
      <c r="D6721">
        <v>2</v>
      </c>
      <c r="E6721">
        <v>3</v>
      </c>
      <c r="F6721">
        <v>2.0151578381315001</v>
      </c>
      <c r="G6721">
        <v>0.34548756451977902</v>
      </c>
      <c r="H6721" t="s">
        <v>0</v>
      </c>
      <c r="I6721" t="s">
        <v>411</v>
      </c>
    </row>
    <row r="6722" spans="1:9" x14ac:dyDescent="0.25">
      <c r="A6722" t="s">
        <v>437</v>
      </c>
      <c r="B6722" s="6">
        <v>45717</v>
      </c>
      <c r="C6722" s="6" t="str">
        <f t="shared" si="104"/>
        <v>Q1 2025</v>
      </c>
      <c r="D6722">
        <v>3</v>
      </c>
      <c r="E6722">
        <v>2</v>
      </c>
      <c r="F6722">
        <v>1.9725605454420201</v>
      </c>
      <c r="G6722">
        <v>0.30289027183029499</v>
      </c>
      <c r="H6722" t="s">
        <v>1</v>
      </c>
      <c r="I6722" t="s">
        <v>411</v>
      </c>
    </row>
    <row r="6723" spans="1:9" x14ac:dyDescent="0.25">
      <c r="A6723" t="s">
        <v>440</v>
      </c>
      <c r="B6723" s="6">
        <v>45717</v>
      </c>
      <c r="C6723" s="6" t="str">
        <f t="shared" ref="C6723:C6786" si="105">"Q" &amp; ROUNDUP(MONTH(B6723)/3, 0) &amp; " " &amp; YEAR(B6723)</f>
        <v>Q1 2025</v>
      </c>
      <c r="D6723">
        <v>10</v>
      </c>
      <c r="E6723">
        <v>8</v>
      </c>
      <c r="F6723">
        <v>1.5086660080077201</v>
      </c>
      <c r="G6723">
        <v>-0.16100426560400499</v>
      </c>
      <c r="H6723" t="s">
        <v>1</v>
      </c>
      <c r="I6723" t="s">
        <v>411</v>
      </c>
    </row>
    <row r="6724" spans="1:9" x14ac:dyDescent="0.25">
      <c r="A6724" t="s">
        <v>447</v>
      </c>
      <c r="B6724" s="6">
        <v>45292</v>
      </c>
      <c r="C6724" s="6" t="str">
        <f t="shared" si="105"/>
        <v>Q1 2024</v>
      </c>
      <c r="D6724">
        <v>2</v>
      </c>
      <c r="F6724">
        <v>2.1650509732171201</v>
      </c>
      <c r="G6724">
        <v>0.31483409629053</v>
      </c>
      <c r="I6724" t="s">
        <v>171</v>
      </c>
    </row>
    <row r="6725" spans="1:9" x14ac:dyDescent="0.25">
      <c r="A6725" t="s">
        <v>169</v>
      </c>
      <c r="B6725" s="6">
        <v>45292</v>
      </c>
      <c r="C6725" s="6" t="str">
        <f t="shared" si="105"/>
        <v>Q1 2024</v>
      </c>
      <c r="D6725">
        <v>8</v>
      </c>
      <c r="E6725">
        <v>8</v>
      </c>
      <c r="F6725">
        <v>1.7042955365147501</v>
      </c>
      <c r="G6725">
        <v>-0.14592134041183699</v>
      </c>
      <c r="H6725" t="s">
        <v>1</v>
      </c>
      <c r="I6725" t="s">
        <v>171</v>
      </c>
    </row>
    <row r="6726" spans="1:9" x14ac:dyDescent="0.25">
      <c r="A6726" t="s">
        <v>177</v>
      </c>
      <c r="B6726" s="6">
        <v>45292</v>
      </c>
      <c r="C6726" s="6" t="str">
        <f t="shared" si="105"/>
        <v>Q1 2024</v>
      </c>
      <c r="D6726">
        <v>7</v>
      </c>
      <c r="E6726">
        <v>5</v>
      </c>
      <c r="F6726">
        <v>1.8242804792959799</v>
      </c>
      <c r="G6726">
        <v>-2.5936397630611199E-2</v>
      </c>
      <c r="H6726" t="s">
        <v>1</v>
      </c>
      <c r="I6726" t="s">
        <v>171</v>
      </c>
    </row>
    <row r="6727" spans="1:9" x14ac:dyDescent="0.25">
      <c r="A6727" t="s">
        <v>449</v>
      </c>
      <c r="B6727" s="6">
        <v>45292</v>
      </c>
      <c r="C6727" s="6" t="str">
        <f t="shared" si="105"/>
        <v>Q1 2024</v>
      </c>
      <c r="D6727">
        <v>9</v>
      </c>
      <c r="E6727">
        <v>6</v>
      </c>
      <c r="F6727">
        <v>1.69871991229012</v>
      </c>
      <c r="G6727">
        <v>-0.151496964636467</v>
      </c>
      <c r="H6727" t="s">
        <v>1</v>
      </c>
      <c r="I6727" t="s">
        <v>171</v>
      </c>
    </row>
    <row r="6728" spans="1:9" x14ac:dyDescent="0.25">
      <c r="A6728" t="s">
        <v>450</v>
      </c>
      <c r="B6728" s="6">
        <v>45292</v>
      </c>
      <c r="C6728" s="6" t="str">
        <f t="shared" si="105"/>
        <v>Q1 2024</v>
      </c>
      <c r="D6728">
        <v>10</v>
      </c>
      <c r="E6728">
        <v>7</v>
      </c>
      <c r="F6728">
        <v>1.69155287186431</v>
      </c>
      <c r="G6728">
        <v>-0.15866400506227801</v>
      </c>
      <c r="H6728" t="s">
        <v>1</v>
      </c>
      <c r="I6728" t="s">
        <v>171</v>
      </c>
    </row>
    <row r="6729" spans="1:9" x14ac:dyDescent="0.25">
      <c r="A6729" t="s">
        <v>174</v>
      </c>
      <c r="B6729" s="6">
        <v>45292</v>
      </c>
      <c r="C6729" s="6" t="str">
        <f t="shared" si="105"/>
        <v>Q1 2024</v>
      </c>
      <c r="D6729">
        <v>1</v>
      </c>
      <c r="E6729">
        <v>11</v>
      </c>
      <c r="F6729">
        <v>2.4277670769269202</v>
      </c>
      <c r="G6729">
        <v>0.56839462346656699</v>
      </c>
      <c r="H6729" t="s">
        <v>0</v>
      </c>
      <c r="I6729" t="s">
        <v>171</v>
      </c>
    </row>
    <row r="6730" spans="1:9" x14ac:dyDescent="0.25">
      <c r="A6730" t="s">
        <v>173</v>
      </c>
      <c r="B6730" s="6">
        <v>45292</v>
      </c>
      <c r="C6730" s="6" t="str">
        <f t="shared" si="105"/>
        <v>Q1 2024</v>
      </c>
      <c r="D6730">
        <v>4</v>
      </c>
      <c r="E6730">
        <v>4</v>
      </c>
      <c r="F6730">
        <v>1.87579122145768</v>
      </c>
      <c r="G6730">
        <v>2.5574344531091801E-2</v>
      </c>
      <c r="H6730" t="s">
        <v>1</v>
      </c>
      <c r="I6730" t="s">
        <v>171</v>
      </c>
    </row>
    <row r="6731" spans="1:9" x14ac:dyDescent="0.25">
      <c r="A6731" t="s">
        <v>176</v>
      </c>
      <c r="B6731" s="6">
        <v>45292</v>
      </c>
      <c r="C6731" s="6" t="str">
        <f t="shared" si="105"/>
        <v>Q1 2024</v>
      </c>
      <c r="D6731">
        <v>3</v>
      </c>
      <c r="E6731">
        <v>10</v>
      </c>
      <c r="F6731">
        <v>2.04477316626574</v>
      </c>
      <c r="G6731">
        <v>0.19455628933914801</v>
      </c>
      <c r="H6731" t="s">
        <v>0</v>
      </c>
      <c r="I6731" t="s">
        <v>171</v>
      </c>
    </row>
    <row r="6732" spans="1:9" x14ac:dyDescent="0.25">
      <c r="A6732" t="s">
        <v>448</v>
      </c>
      <c r="B6732" s="6">
        <v>45292</v>
      </c>
      <c r="C6732" s="6" t="str">
        <f t="shared" si="105"/>
        <v>Q1 2024</v>
      </c>
      <c r="D6732">
        <v>6</v>
      </c>
      <c r="E6732">
        <v>2</v>
      </c>
      <c r="F6732">
        <v>1.8272213785831699</v>
      </c>
      <c r="G6732">
        <v>-2.2995498343423001E-2</v>
      </c>
      <c r="H6732" t="s">
        <v>1</v>
      </c>
      <c r="I6732" t="s">
        <v>171</v>
      </c>
    </row>
    <row r="6733" spans="1:9" x14ac:dyDescent="0.25">
      <c r="A6733" t="s">
        <v>170</v>
      </c>
      <c r="B6733" s="6">
        <v>45292</v>
      </c>
      <c r="C6733" s="6" t="str">
        <f t="shared" si="105"/>
        <v>Q1 2024</v>
      </c>
      <c r="D6733">
        <v>11</v>
      </c>
      <c r="E6733">
        <v>1</v>
      </c>
      <c r="F6733">
        <v>1.3252129711214899</v>
      </c>
      <c r="G6733">
        <v>-0.52500390580509804</v>
      </c>
      <c r="H6733" t="s">
        <v>1</v>
      </c>
      <c r="I6733" t="s">
        <v>171</v>
      </c>
    </row>
    <row r="6734" spans="1:9" x14ac:dyDescent="0.25">
      <c r="A6734" t="s">
        <v>449</v>
      </c>
      <c r="B6734" s="6">
        <v>45323</v>
      </c>
      <c r="C6734" s="6" t="str">
        <f t="shared" si="105"/>
        <v>Q1 2024</v>
      </c>
      <c r="D6734">
        <v>10</v>
      </c>
      <c r="E6734">
        <v>9</v>
      </c>
      <c r="F6734">
        <v>1.71623018124425</v>
      </c>
      <c r="G6734">
        <v>-0.15147300651241699</v>
      </c>
      <c r="H6734" t="s">
        <v>1</v>
      </c>
      <c r="I6734" t="s">
        <v>171</v>
      </c>
    </row>
    <row r="6735" spans="1:9" x14ac:dyDescent="0.25">
      <c r="A6735" t="s">
        <v>169</v>
      </c>
      <c r="B6735" s="6">
        <v>45323</v>
      </c>
      <c r="C6735" s="6" t="str">
        <f t="shared" si="105"/>
        <v>Q1 2024</v>
      </c>
      <c r="D6735">
        <v>11</v>
      </c>
      <c r="E6735">
        <v>8</v>
      </c>
      <c r="F6735">
        <v>1.6795616189068601</v>
      </c>
      <c r="G6735">
        <v>-0.18814156884980399</v>
      </c>
      <c r="H6735" t="s">
        <v>1</v>
      </c>
      <c r="I6735" t="s">
        <v>171</v>
      </c>
    </row>
    <row r="6736" spans="1:9" x14ac:dyDescent="0.25">
      <c r="A6736" t="s">
        <v>177</v>
      </c>
      <c r="B6736" s="6">
        <v>45323</v>
      </c>
      <c r="C6736" s="6" t="str">
        <f t="shared" si="105"/>
        <v>Q1 2024</v>
      </c>
      <c r="D6736">
        <v>7</v>
      </c>
      <c r="E6736">
        <v>7</v>
      </c>
      <c r="F6736">
        <v>1.85419599174296</v>
      </c>
      <c r="G6736">
        <v>-1.35071960136985E-2</v>
      </c>
      <c r="H6736" t="s">
        <v>0</v>
      </c>
      <c r="I6736" t="s">
        <v>171</v>
      </c>
    </row>
    <row r="6737" spans="1:9" x14ac:dyDescent="0.25">
      <c r="A6737" t="s">
        <v>176</v>
      </c>
      <c r="B6737" s="6">
        <v>45323</v>
      </c>
      <c r="C6737" s="6" t="str">
        <f t="shared" si="105"/>
        <v>Q1 2024</v>
      </c>
      <c r="D6737">
        <v>3</v>
      </c>
      <c r="E6737">
        <v>3</v>
      </c>
      <c r="F6737">
        <v>2.0207338912502202</v>
      </c>
      <c r="G6737">
        <v>0.15303070349355799</v>
      </c>
      <c r="H6737" t="s">
        <v>1</v>
      </c>
      <c r="I6737" t="s">
        <v>171</v>
      </c>
    </row>
    <row r="6738" spans="1:9" x14ac:dyDescent="0.25">
      <c r="A6738" t="s">
        <v>450</v>
      </c>
      <c r="B6738" s="6">
        <v>45323</v>
      </c>
      <c r="C6738" s="6" t="str">
        <f t="shared" si="105"/>
        <v>Q1 2024</v>
      </c>
      <c r="D6738">
        <v>5</v>
      </c>
      <c r="E6738">
        <v>10</v>
      </c>
      <c r="F6738">
        <v>1.87414732196887</v>
      </c>
      <c r="G6738">
        <v>6.4441342122041299E-3</v>
      </c>
      <c r="H6738" t="s">
        <v>0</v>
      </c>
      <c r="I6738" t="s">
        <v>171</v>
      </c>
    </row>
    <row r="6739" spans="1:9" x14ac:dyDescent="0.25">
      <c r="A6739" t="s">
        <v>173</v>
      </c>
      <c r="B6739" s="6">
        <v>45323</v>
      </c>
      <c r="C6739" s="6" t="str">
        <f t="shared" si="105"/>
        <v>Q1 2024</v>
      </c>
      <c r="D6739">
        <v>4</v>
      </c>
      <c r="E6739">
        <v>4</v>
      </c>
      <c r="F6739">
        <v>1.8937731526594901</v>
      </c>
      <c r="G6739">
        <v>2.6069964902828799E-2</v>
      </c>
      <c r="H6739" t="s">
        <v>1729</v>
      </c>
      <c r="I6739" t="s">
        <v>171</v>
      </c>
    </row>
    <row r="6740" spans="1:9" x14ac:dyDescent="0.25">
      <c r="A6740" t="s">
        <v>447</v>
      </c>
      <c r="B6740" s="6">
        <v>45323</v>
      </c>
      <c r="C6740" s="6" t="str">
        <f t="shared" si="105"/>
        <v>Q1 2024</v>
      </c>
      <c r="D6740">
        <v>2</v>
      </c>
      <c r="E6740">
        <v>2</v>
      </c>
      <c r="F6740">
        <v>2.1437755387494</v>
      </c>
      <c r="G6740">
        <v>0.27607235099273397</v>
      </c>
      <c r="H6740" t="s">
        <v>1</v>
      </c>
      <c r="I6740" t="s">
        <v>171</v>
      </c>
    </row>
    <row r="6741" spans="1:9" x14ac:dyDescent="0.25">
      <c r="A6741" t="s">
        <v>170</v>
      </c>
      <c r="B6741" s="6">
        <v>45323</v>
      </c>
      <c r="C6741" s="6" t="str">
        <f t="shared" si="105"/>
        <v>Q1 2024</v>
      </c>
      <c r="D6741">
        <v>12</v>
      </c>
      <c r="E6741">
        <v>11</v>
      </c>
      <c r="F6741">
        <v>1.35084748942553</v>
      </c>
      <c r="G6741">
        <v>-0.51685569833113099</v>
      </c>
      <c r="H6741" t="s">
        <v>1</v>
      </c>
      <c r="I6741" t="s">
        <v>171</v>
      </c>
    </row>
    <row r="6742" spans="1:9" x14ac:dyDescent="0.25">
      <c r="A6742" t="s">
        <v>174</v>
      </c>
      <c r="B6742" s="6">
        <v>45323</v>
      </c>
      <c r="C6742" s="6" t="str">
        <f t="shared" si="105"/>
        <v>Q1 2024</v>
      </c>
      <c r="D6742">
        <v>1</v>
      </c>
      <c r="E6742">
        <v>1</v>
      </c>
      <c r="F6742">
        <v>2.3100414316498901</v>
      </c>
      <c r="G6742">
        <v>0.44233824389322302</v>
      </c>
      <c r="H6742" t="s">
        <v>1</v>
      </c>
      <c r="I6742" t="s">
        <v>171</v>
      </c>
    </row>
    <row r="6743" spans="1:9" x14ac:dyDescent="0.25">
      <c r="A6743" t="s">
        <v>171</v>
      </c>
      <c r="B6743" s="6">
        <v>45323</v>
      </c>
      <c r="C6743" s="6" t="str">
        <f t="shared" si="105"/>
        <v>Q1 2024</v>
      </c>
      <c r="D6743">
        <v>9</v>
      </c>
      <c r="E6743">
        <v>9</v>
      </c>
      <c r="F6743">
        <v>1.82156540273685</v>
      </c>
      <c r="G6743">
        <v>-3.9056309422345899E-2</v>
      </c>
      <c r="H6743" t="s">
        <v>0</v>
      </c>
      <c r="I6743" t="s">
        <v>171</v>
      </c>
    </row>
    <row r="6744" spans="1:9" x14ac:dyDescent="0.25">
      <c r="A6744" t="s">
        <v>448</v>
      </c>
      <c r="B6744" s="6">
        <v>45323</v>
      </c>
      <c r="C6744" s="6" t="str">
        <f t="shared" si="105"/>
        <v>Q1 2024</v>
      </c>
      <c r="D6744">
        <v>8</v>
      </c>
      <c r="E6744">
        <v>6</v>
      </c>
      <c r="F6744">
        <v>1.8377655678404401</v>
      </c>
      <c r="G6744">
        <v>-2.9937619916220602E-2</v>
      </c>
      <c r="H6744" t="s">
        <v>1</v>
      </c>
      <c r="I6744" t="s">
        <v>171</v>
      </c>
    </row>
    <row r="6745" spans="1:9" x14ac:dyDescent="0.25">
      <c r="A6745" t="s">
        <v>447</v>
      </c>
      <c r="B6745" s="6">
        <v>45352</v>
      </c>
      <c r="C6745" s="6" t="str">
        <f t="shared" si="105"/>
        <v>Q1 2024</v>
      </c>
      <c r="D6745">
        <v>2</v>
      </c>
      <c r="E6745">
        <v>2</v>
      </c>
      <c r="F6745">
        <v>2.1753538168255302</v>
      </c>
      <c r="G6745">
        <v>0.30316662585523202</v>
      </c>
      <c r="H6745" t="s">
        <v>0</v>
      </c>
      <c r="I6745" t="s">
        <v>171</v>
      </c>
    </row>
    <row r="6746" spans="1:9" x14ac:dyDescent="0.25">
      <c r="A6746" t="s">
        <v>169</v>
      </c>
      <c r="B6746" s="6">
        <v>45352</v>
      </c>
      <c r="C6746" s="6" t="str">
        <f t="shared" si="105"/>
        <v>Q1 2024</v>
      </c>
      <c r="D6746">
        <v>11</v>
      </c>
      <c r="E6746">
        <v>11</v>
      </c>
      <c r="F6746">
        <v>1.67145480316621</v>
      </c>
      <c r="G6746">
        <v>-0.200732387804094</v>
      </c>
      <c r="H6746" t="s">
        <v>1</v>
      </c>
      <c r="I6746" t="s">
        <v>171</v>
      </c>
    </row>
    <row r="6747" spans="1:9" x14ac:dyDescent="0.25">
      <c r="A6747" t="s">
        <v>449</v>
      </c>
      <c r="B6747" s="6">
        <v>45352</v>
      </c>
      <c r="C6747" s="6" t="str">
        <f t="shared" si="105"/>
        <v>Q1 2024</v>
      </c>
      <c r="D6747">
        <v>10</v>
      </c>
      <c r="E6747">
        <v>10</v>
      </c>
      <c r="F6747">
        <v>1.77770971229813</v>
      </c>
      <c r="G6747">
        <v>-9.4477478672172405E-2</v>
      </c>
      <c r="H6747" t="s">
        <v>0</v>
      </c>
      <c r="I6747" t="s">
        <v>171</v>
      </c>
    </row>
    <row r="6748" spans="1:9" x14ac:dyDescent="0.25">
      <c r="A6748" t="s">
        <v>176</v>
      </c>
      <c r="B6748" s="6">
        <v>45352</v>
      </c>
      <c r="C6748" s="6" t="str">
        <f t="shared" si="105"/>
        <v>Q1 2024</v>
      </c>
      <c r="D6748">
        <v>3</v>
      </c>
      <c r="E6748">
        <v>3</v>
      </c>
      <c r="F6748">
        <v>2.04934307605411</v>
      </c>
      <c r="G6748">
        <v>0.177155885083804</v>
      </c>
      <c r="H6748" t="s">
        <v>0</v>
      </c>
      <c r="I6748" t="s">
        <v>171</v>
      </c>
    </row>
    <row r="6749" spans="1:9" x14ac:dyDescent="0.25">
      <c r="A6749" t="s">
        <v>171</v>
      </c>
      <c r="B6749" s="6">
        <v>45352</v>
      </c>
      <c r="C6749" s="6" t="str">
        <f t="shared" si="105"/>
        <v>Q1 2024</v>
      </c>
      <c r="D6749">
        <v>8</v>
      </c>
      <c r="E6749">
        <v>9</v>
      </c>
      <c r="F6749">
        <v>1.8353599868949499</v>
      </c>
      <c r="G6749">
        <v>-3.6827204075349201E-2</v>
      </c>
      <c r="H6749" t="s">
        <v>0</v>
      </c>
      <c r="I6749" t="s">
        <v>171</v>
      </c>
    </row>
    <row r="6750" spans="1:9" x14ac:dyDescent="0.25">
      <c r="A6750" t="s">
        <v>174</v>
      </c>
      <c r="B6750" s="6">
        <v>45352</v>
      </c>
      <c r="C6750" s="6" t="str">
        <f t="shared" si="105"/>
        <v>Q1 2024</v>
      </c>
      <c r="D6750">
        <v>1</v>
      </c>
      <c r="E6750">
        <v>1</v>
      </c>
      <c r="F6750">
        <v>2.22648857490254</v>
      </c>
      <c r="G6750">
        <v>0.35430138393223798</v>
      </c>
      <c r="H6750" t="s">
        <v>1</v>
      </c>
      <c r="I6750" t="s">
        <v>171</v>
      </c>
    </row>
    <row r="6751" spans="1:9" x14ac:dyDescent="0.25">
      <c r="A6751" t="s">
        <v>450</v>
      </c>
      <c r="B6751" s="6">
        <v>45352</v>
      </c>
      <c r="C6751" s="6" t="str">
        <f t="shared" si="105"/>
        <v>Q1 2024</v>
      </c>
      <c r="D6751">
        <v>4</v>
      </c>
      <c r="E6751">
        <v>5</v>
      </c>
      <c r="F6751">
        <v>1.89653191266937</v>
      </c>
      <c r="G6751">
        <v>2.4344721699068601E-2</v>
      </c>
      <c r="H6751" t="s">
        <v>0</v>
      </c>
      <c r="I6751" t="s">
        <v>171</v>
      </c>
    </row>
    <row r="6752" spans="1:9" x14ac:dyDescent="0.25">
      <c r="A6752" t="s">
        <v>170</v>
      </c>
      <c r="B6752" s="6">
        <v>45352</v>
      </c>
      <c r="C6752" s="6" t="str">
        <f t="shared" si="105"/>
        <v>Q1 2024</v>
      </c>
      <c r="D6752">
        <v>12</v>
      </c>
      <c r="E6752">
        <v>12</v>
      </c>
      <c r="F6752">
        <v>1.39665777169301</v>
      </c>
      <c r="G6752">
        <v>-0.47552941927728998</v>
      </c>
      <c r="H6752" t="s">
        <v>0</v>
      </c>
      <c r="I6752" t="s">
        <v>171</v>
      </c>
    </row>
    <row r="6753" spans="1:9" x14ac:dyDescent="0.25">
      <c r="A6753" t="s">
        <v>448</v>
      </c>
      <c r="B6753" s="6">
        <v>45352</v>
      </c>
      <c r="C6753" s="6" t="str">
        <f t="shared" si="105"/>
        <v>Q1 2024</v>
      </c>
      <c r="D6753">
        <v>9</v>
      </c>
      <c r="E6753">
        <v>8</v>
      </c>
      <c r="F6753">
        <v>1.81036936799041</v>
      </c>
      <c r="G6753">
        <v>-6.1817822979892398E-2</v>
      </c>
      <c r="H6753" t="s">
        <v>1</v>
      </c>
      <c r="I6753" t="s">
        <v>171</v>
      </c>
    </row>
    <row r="6754" spans="1:9" x14ac:dyDescent="0.25">
      <c r="A6754" t="s">
        <v>173</v>
      </c>
      <c r="B6754" s="6">
        <v>45352</v>
      </c>
      <c r="C6754" s="6" t="str">
        <f t="shared" si="105"/>
        <v>Q1 2024</v>
      </c>
      <c r="D6754">
        <v>6</v>
      </c>
      <c r="E6754">
        <v>4</v>
      </c>
      <c r="F6754">
        <v>1.87362267985352</v>
      </c>
      <c r="G6754">
        <v>1.43548888321731E-3</v>
      </c>
      <c r="H6754" t="s">
        <v>1</v>
      </c>
      <c r="I6754" t="s">
        <v>171</v>
      </c>
    </row>
    <row r="6755" spans="1:9" x14ac:dyDescent="0.25">
      <c r="A6755" t="s">
        <v>177</v>
      </c>
      <c r="B6755" s="6">
        <v>45352</v>
      </c>
      <c r="C6755" s="6" t="str">
        <f t="shared" si="105"/>
        <v>Q1 2024</v>
      </c>
      <c r="D6755">
        <v>5</v>
      </c>
      <c r="E6755">
        <v>7</v>
      </c>
      <c r="F6755">
        <v>1.8811673983255399</v>
      </c>
      <c r="G6755">
        <v>8.9802073552382993E-3</v>
      </c>
      <c r="H6755" t="s">
        <v>0</v>
      </c>
      <c r="I6755" t="s">
        <v>171</v>
      </c>
    </row>
    <row r="6756" spans="1:9" x14ac:dyDescent="0.25">
      <c r="A6756" t="s">
        <v>173</v>
      </c>
      <c r="B6756" s="6">
        <v>45383</v>
      </c>
      <c r="C6756" s="6" t="str">
        <f t="shared" si="105"/>
        <v>Q2 2024</v>
      </c>
      <c r="D6756">
        <v>6</v>
      </c>
      <c r="E6756">
        <v>6</v>
      </c>
      <c r="F6756">
        <v>1.8644301701094299</v>
      </c>
      <c r="G6756">
        <v>-1.1139494416893599E-2</v>
      </c>
      <c r="H6756" t="s">
        <v>1</v>
      </c>
      <c r="I6756" t="s">
        <v>171</v>
      </c>
    </row>
    <row r="6757" spans="1:9" x14ac:dyDescent="0.25">
      <c r="A6757" t="s">
        <v>177</v>
      </c>
      <c r="B6757" s="6">
        <v>45383</v>
      </c>
      <c r="C6757" s="6" t="str">
        <f t="shared" si="105"/>
        <v>Q2 2024</v>
      </c>
      <c r="D6757">
        <v>7</v>
      </c>
      <c r="E6757">
        <v>5</v>
      </c>
      <c r="F6757">
        <v>1.8562229926750899</v>
      </c>
      <c r="G6757">
        <v>-1.9346671851228001E-2</v>
      </c>
      <c r="H6757" t="s">
        <v>1</v>
      </c>
      <c r="I6757" t="s">
        <v>171</v>
      </c>
    </row>
    <row r="6758" spans="1:9" x14ac:dyDescent="0.25">
      <c r="A6758" t="s">
        <v>171</v>
      </c>
      <c r="B6758" s="6">
        <v>45383</v>
      </c>
      <c r="C6758" s="6" t="str">
        <f t="shared" si="105"/>
        <v>Q2 2024</v>
      </c>
      <c r="D6758">
        <v>9</v>
      </c>
      <c r="E6758">
        <v>8</v>
      </c>
      <c r="F6758">
        <v>1.82696183813482</v>
      </c>
      <c r="G6758">
        <v>-4.8607826391498798E-2</v>
      </c>
      <c r="H6758" t="s">
        <v>1</v>
      </c>
      <c r="I6758" t="s">
        <v>171</v>
      </c>
    </row>
    <row r="6759" spans="1:9" x14ac:dyDescent="0.25">
      <c r="A6759" t="s">
        <v>174</v>
      </c>
      <c r="B6759" s="6">
        <v>45383</v>
      </c>
      <c r="C6759" s="6" t="str">
        <f t="shared" si="105"/>
        <v>Q2 2024</v>
      </c>
      <c r="D6759">
        <v>1</v>
      </c>
      <c r="E6759">
        <v>1</v>
      </c>
      <c r="F6759">
        <v>2.2323683842999502</v>
      </c>
      <c r="G6759">
        <v>0.35679871977362898</v>
      </c>
      <c r="H6759" t="s">
        <v>1729</v>
      </c>
      <c r="I6759" t="s">
        <v>171</v>
      </c>
    </row>
    <row r="6760" spans="1:9" x14ac:dyDescent="0.25">
      <c r="A6760" t="s">
        <v>169</v>
      </c>
      <c r="B6760" s="6">
        <v>45383</v>
      </c>
      <c r="C6760" s="6" t="str">
        <f t="shared" si="105"/>
        <v>Q2 2024</v>
      </c>
      <c r="D6760">
        <v>11</v>
      </c>
      <c r="E6760">
        <v>11</v>
      </c>
      <c r="F6760">
        <v>1.67129221071596</v>
      </c>
      <c r="G6760">
        <v>-0.204277453810363</v>
      </c>
      <c r="H6760" t="s">
        <v>0</v>
      </c>
      <c r="I6760" t="s">
        <v>171</v>
      </c>
    </row>
    <row r="6761" spans="1:9" x14ac:dyDescent="0.25">
      <c r="A6761" t="s">
        <v>447</v>
      </c>
      <c r="B6761" s="6">
        <v>45383</v>
      </c>
      <c r="C6761" s="6" t="str">
        <f t="shared" si="105"/>
        <v>Q2 2024</v>
      </c>
      <c r="D6761">
        <v>2</v>
      </c>
      <c r="E6761">
        <v>2</v>
      </c>
      <c r="F6761">
        <v>2.1538900946850599</v>
      </c>
      <c r="G6761">
        <v>0.27832043015874097</v>
      </c>
      <c r="H6761" t="s">
        <v>1</v>
      </c>
      <c r="I6761" t="s">
        <v>171</v>
      </c>
    </row>
    <row r="6762" spans="1:9" x14ac:dyDescent="0.25">
      <c r="A6762" t="s">
        <v>170</v>
      </c>
      <c r="B6762" s="6">
        <v>45383</v>
      </c>
      <c r="C6762" s="6" t="str">
        <f t="shared" si="105"/>
        <v>Q2 2024</v>
      </c>
      <c r="D6762">
        <v>12</v>
      </c>
      <c r="E6762">
        <v>12</v>
      </c>
      <c r="F6762">
        <v>1.48975263836415</v>
      </c>
      <c r="G6762">
        <v>-0.385817026162174</v>
      </c>
      <c r="H6762" t="s">
        <v>0</v>
      </c>
      <c r="I6762" t="s">
        <v>171</v>
      </c>
    </row>
    <row r="6763" spans="1:9" x14ac:dyDescent="0.25">
      <c r="A6763" t="s">
        <v>449</v>
      </c>
      <c r="B6763" s="6">
        <v>45383</v>
      </c>
      <c r="C6763" s="6" t="str">
        <f t="shared" si="105"/>
        <v>Q2 2024</v>
      </c>
      <c r="D6763">
        <v>4</v>
      </c>
      <c r="E6763">
        <v>10</v>
      </c>
      <c r="F6763">
        <v>1.8810666514027199</v>
      </c>
      <c r="G6763">
        <v>5.4969868764003201E-3</v>
      </c>
      <c r="H6763" t="s">
        <v>0</v>
      </c>
      <c r="I6763" t="s">
        <v>171</v>
      </c>
    </row>
    <row r="6764" spans="1:9" x14ac:dyDescent="0.25">
      <c r="A6764" t="s">
        <v>448</v>
      </c>
      <c r="B6764" s="6">
        <v>45383</v>
      </c>
      <c r="C6764" s="6" t="str">
        <f t="shared" si="105"/>
        <v>Q2 2024</v>
      </c>
      <c r="D6764">
        <v>10</v>
      </c>
      <c r="E6764">
        <v>9</v>
      </c>
      <c r="F6764">
        <v>1.7913547558179901</v>
      </c>
      <c r="G6764">
        <v>-8.4214908708336103E-2</v>
      </c>
      <c r="H6764" t="s">
        <v>1</v>
      </c>
      <c r="I6764" t="s">
        <v>171</v>
      </c>
    </row>
    <row r="6765" spans="1:9" x14ac:dyDescent="0.25">
      <c r="A6765" t="s">
        <v>176</v>
      </c>
      <c r="B6765" s="6">
        <v>45383</v>
      </c>
      <c r="C6765" s="6" t="str">
        <f t="shared" si="105"/>
        <v>Q2 2024</v>
      </c>
      <c r="D6765">
        <v>3</v>
      </c>
      <c r="E6765">
        <v>3</v>
      </c>
      <c r="F6765">
        <v>2.0116269676293199</v>
      </c>
      <c r="G6765">
        <v>0.13605730310299499</v>
      </c>
      <c r="H6765" t="s">
        <v>1</v>
      </c>
      <c r="I6765" t="s">
        <v>171</v>
      </c>
    </row>
    <row r="6766" spans="1:9" x14ac:dyDescent="0.25">
      <c r="A6766" t="s">
        <v>450</v>
      </c>
      <c r="B6766" s="6">
        <v>45383</v>
      </c>
      <c r="C6766" s="6" t="str">
        <f t="shared" si="105"/>
        <v>Q2 2024</v>
      </c>
      <c r="D6766">
        <v>8</v>
      </c>
      <c r="E6766">
        <v>4</v>
      </c>
      <c r="F6766">
        <v>1.8522996059550501</v>
      </c>
      <c r="G6766">
        <v>-2.3270058571272598E-2</v>
      </c>
      <c r="H6766" t="s">
        <v>1</v>
      </c>
      <c r="I6766" t="s">
        <v>171</v>
      </c>
    </row>
    <row r="6767" spans="1:9" x14ac:dyDescent="0.25">
      <c r="A6767" t="s">
        <v>448</v>
      </c>
      <c r="B6767" s="6">
        <v>45413</v>
      </c>
      <c r="C6767" s="6" t="str">
        <f t="shared" si="105"/>
        <v>Q2 2024</v>
      </c>
      <c r="D6767">
        <v>10</v>
      </c>
      <c r="E6767">
        <v>10</v>
      </c>
      <c r="F6767">
        <v>1.8313928287702099</v>
      </c>
      <c r="G6767">
        <v>-5.9241701791790301E-2</v>
      </c>
      <c r="H6767" t="s">
        <v>0</v>
      </c>
      <c r="I6767" t="s">
        <v>171</v>
      </c>
    </row>
    <row r="6768" spans="1:9" x14ac:dyDescent="0.25">
      <c r="A6768" t="s">
        <v>447</v>
      </c>
      <c r="B6768" s="6">
        <v>45413</v>
      </c>
      <c r="C6768" s="6" t="str">
        <f t="shared" si="105"/>
        <v>Q2 2024</v>
      </c>
      <c r="D6768">
        <v>2</v>
      </c>
      <c r="E6768">
        <v>2</v>
      </c>
      <c r="F6768">
        <v>2.16432860895697</v>
      </c>
      <c r="G6768">
        <v>0.27369407839497001</v>
      </c>
      <c r="H6768" t="s">
        <v>1729</v>
      </c>
      <c r="I6768" t="s">
        <v>171</v>
      </c>
    </row>
    <row r="6769" spans="1:9" x14ac:dyDescent="0.25">
      <c r="A6769" t="s">
        <v>174</v>
      </c>
      <c r="B6769" s="6">
        <v>45413</v>
      </c>
      <c r="C6769" s="6" t="str">
        <f t="shared" si="105"/>
        <v>Q2 2024</v>
      </c>
      <c r="D6769">
        <v>1</v>
      </c>
      <c r="E6769">
        <v>1</v>
      </c>
      <c r="F6769">
        <v>2.2425885477588601</v>
      </c>
      <c r="G6769">
        <v>0.35195401719686098</v>
      </c>
      <c r="H6769" t="s">
        <v>1729</v>
      </c>
      <c r="I6769" t="s">
        <v>171</v>
      </c>
    </row>
    <row r="6770" spans="1:9" x14ac:dyDescent="0.25">
      <c r="A6770" t="s">
        <v>171</v>
      </c>
      <c r="B6770" s="6">
        <v>45413</v>
      </c>
      <c r="C6770" s="6" t="str">
        <f t="shared" si="105"/>
        <v>Q2 2024</v>
      </c>
      <c r="D6770">
        <v>8</v>
      </c>
      <c r="E6770">
        <v>9</v>
      </c>
      <c r="F6770">
        <v>1.8386411298156</v>
      </c>
      <c r="G6770">
        <v>-5.1993400746401797E-2</v>
      </c>
      <c r="H6770" t="s">
        <v>0</v>
      </c>
      <c r="I6770" t="s">
        <v>171</v>
      </c>
    </row>
    <row r="6771" spans="1:9" x14ac:dyDescent="0.25">
      <c r="A6771" t="s">
        <v>169</v>
      </c>
      <c r="B6771" s="6">
        <v>45413</v>
      </c>
      <c r="C6771" s="6" t="str">
        <f t="shared" si="105"/>
        <v>Q2 2024</v>
      </c>
      <c r="D6771">
        <v>11</v>
      </c>
      <c r="E6771">
        <v>11</v>
      </c>
      <c r="F6771">
        <v>1.6651181220742</v>
      </c>
      <c r="G6771">
        <v>-0.22551640848780599</v>
      </c>
      <c r="H6771" t="s">
        <v>1</v>
      </c>
      <c r="I6771" t="s">
        <v>171</v>
      </c>
    </row>
    <row r="6772" spans="1:9" x14ac:dyDescent="0.25">
      <c r="A6772" t="s">
        <v>173</v>
      </c>
      <c r="B6772" s="6">
        <v>45413</v>
      </c>
      <c r="C6772" s="6" t="str">
        <f t="shared" si="105"/>
        <v>Q2 2024</v>
      </c>
      <c r="D6772">
        <v>6</v>
      </c>
      <c r="E6772">
        <v>6</v>
      </c>
      <c r="F6772">
        <v>1.8866965698204801</v>
      </c>
      <c r="G6772">
        <v>-3.93796074152574E-3</v>
      </c>
      <c r="H6772" t="s">
        <v>0</v>
      </c>
      <c r="I6772" t="s">
        <v>171</v>
      </c>
    </row>
    <row r="6773" spans="1:9" x14ac:dyDescent="0.25">
      <c r="A6773" t="s">
        <v>450</v>
      </c>
      <c r="B6773" s="6">
        <v>45413</v>
      </c>
      <c r="C6773" s="6" t="str">
        <f t="shared" si="105"/>
        <v>Q2 2024</v>
      </c>
      <c r="D6773">
        <v>7</v>
      </c>
      <c r="E6773">
        <v>8</v>
      </c>
      <c r="F6773">
        <v>1.8473281393379499</v>
      </c>
      <c r="G6773">
        <v>-4.3306391224054101E-2</v>
      </c>
      <c r="H6773" t="s">
        <v>0</v>
      </c>
      <c r="I6773" t="s">
        <v>171</v>
      </c>
    </row>
    <row r="6774" spans="1:9" x14ac:dyDescent="0.25">
      <c r="A6774" t="s">
        <v>176</v>
      </c>
      <c r="B6774" s="6">
        <v>45413</v>
      </c>
      <c r="C6774" s="6" t="str">
        <f t="shared" si="105"/>
        <v>Q2 2024</v>
      </c>
      <c r="D6774">
        <v>3</v>
      </c>
      <c r="E6774">
        <v>3</v>
      </c>
      <c r="F6774">
        <v>2.0186645662066098</v>
      </c>
      <c r="G6774">
        <v>0.12803003564460599</v>
      </c>
      <c r="H6774" t="s">
        <v>1</v>
      </c>
      <c r="I6774" t="s">
        <v>171</v>
      </c>
    </row>
    <row r="6775" spans="1:9" x14ac:dyDescent="0.25">
      <c r="A6775" t="s">
        <v>170</v>
      </c>
      <c r="B6775" s="6">
        <v>45413</v>
      </c>
      <c r="C6775" s="6" t="str">
        <f t="shared" si="105"/>
        <v>Q2 2024</v>
      </c>
      <c r="D6775">
        <v>12</v>
      </c>
      <c r="E6775">
        <v>12</v>
      </c>
      <c r="F6775">
        <v>1.5672135137294001</v>
      </c>
      <c r="G6775">
        <v>-0.323421016832599</v>
      </c>
      <c r="H6775" t="s">
        <v>0</v>
      </c>
      <c r="I6775" t="s">
        <v>171</v>
      </c>
    </row>
    <row r="6776" spans="1:9" x14ac:dyDescent="0.25">
      <c r="A6776" t="s">
        <v>449</v>
      </c>
      <c r="B6776" s="6">
        <v>45413</v>
      </c>
      <c r="C6776" s="6" t="str">
        <f t="shared" si="105"/>
        <v>Q2 2024</v>
      </c>
      <c r="D6776">
        <v>4</v>
      </c>
      <c r="E6776">
        <v>4</v>
      </c>
      <c r="F6776">
        <v>1.9007061410133199</v>
      </c>
      <c r="G6776">
        <v>1.00716104513227E-2</v>
      </c>
      <c r="H6776" t="s">
        <v>0</v>
      </c>
      <c r="I6776" t="s">
        <v>171</v>
      </c>
    </row>
    <row r="6777" spans="1:9" x14ac:dyDescent="0.25">
      <c r="A6777" t="s">
        <v>177</v>
      </c>
      <c r="B6777" s="6">
        <v>45413</v>
      </c>
      <c r="C6777" s="6" t="str">
        <f t="shared" si="105"/>
        <v>Q2 2024</v>
      </c>
      <c r="D6777">
        <v>9</v>
      </c>
      <c r="E6777">
        <v>7</v>
      </c>
      <c r="F6777">
        <v>1.8343016686984199</v>
      </c>
      <c r="G6777">
        <v>-5.6332861863581801E-2</v>
      </c>
      <c r="H6777" t="s">
        <v>1</v>
      </c>
      <c r="I6777" t="s">
        <v>171</v>
      </c>
    </row>
    <row r="6778" spans="1:9" x14ac:dyDescent="0.25">
      <c r="A6778" t="s">
        <v>174</v>
      </c>
      <c r="B6778" s="6">
        <v>45444</v>
      </c>
      <c r="C6778" s="6" t="str">
        <f t="shared" si="105"/>
        <v>Q2 2024</v>
      </c>
      <c r="D6778">
        <v>1</v>
      </c>
      <c r="E6778">
        <v>1</v>
      </c>
      <c r="F6778">
        <v>2.2667586249835399</v>
      </c>
      <c r="G6778">
        <v>0.34220722525921199</v>
      </c>
      <c r="H6778" t="s">
        <v>1729</v>
      </c>
      <c r="I6778" t="s">
        <v>171</v>
      </c>
    </row>
    <row r="6779" spans="1:9" x14ac:dyDescent="0.25">
      <c r="A6779" t="s">
        <v>449</v>
      </c>
      <c r="B6779" s="6">
        <v>45444</v>
      </c>
      <c r="C6779" s="6" t="str">
        <f t="shared" si="105"/>
        <v>Q2 2024</v>
      </c>
      <c r="D6779">
        <v>4</v>
      </c>
      <c r="E6779">
        <v>4</v>
      </c>
      <c r="F6779">
        <v>1.9315297207079101</v>
      </c>
      <c r="G6779">
        <v>6.9783209835798596E-3</v>
      </c>
      <c r="H6779" t="s">
        <v>1</v>
      </c>
      <c r="I6779" t="s">
        <v>171</v>
      </c>
    </row>
    <row r="6780" spans="1:9" x14ac:dyDescent="0.25">
      <c r="A6780" t="s">
        <v>450</v>
      </c>
      <c r="B6780" s="6">
        <v>45444</v>
      </c>
      <c r="C6780" s="6" t="str">
        <f t="shared" si="105"/>
        <v>Q2 2024</v>
      </c>
      <c r="D6780">
        <v>7</v>
      </c>
      <c r="E6780">
        <v>7</v>
      </c>
      <c r="F6780">
        <v>1.91241248365955</v>
      </c>
      <c r="G6780">
        <v>-1.2138916064778399E-2</v>
      </c>
      <c r="H6780" t="s">
        <v>0</v>
      </c>
      <c r="I6780" t="s">
        <v>171</v>
      </c>
    </row>
    <row r="6781" spans="1:9" x14ac:dyDescent="0.25">
      <c r="A6781" t="s">
        <v>177</v>
      </c>
      <c r="B6781" s="6">
        <v>45444</v>
      </c>
      <c r="C6781" s="6" t="str">
        <f t="shared" si="105"/>
        <v>Q2 2024</v>
      </c>
      <c r="D6781">
        <v>8</v>
      </c>
      <c r="E6781">
        <v>9</v>
      </c>
      <c r="F6781">
        <v>1.9056852738446699</v>
      </c>
      <c r="G6781">
        <v>-1.8866125879657799E-2</v>
      </c>
      <c r="H6781" t="s">
        <v>0</v>
      </c>
      <c r="I6781" t="s">
        <v>171</v>
      </c>
    </row>
    <row r="6782" spans="1:9" x14ac:dyDescent="0.25">
      <c r="A6782" t="s">
        <v>447</v>
      </c>
      <c r="B6782" s="6">
        <v>45444</v>
      </c>
      <c r="C6782" s="6" t="str">
        <f t="shared" si="105"/>
        <v>Q2 2024</v>
      </c>
      <c r="D6782">
        <v>2</v>
      </c>
      <c r="E6782">
        <v>2</v>
      </c>
      <c r="F6782">
        <v>2.18000616872872</v>
      </c>
      <c r="G6782">
        <v>0.25545476900439101</v>
      </c>
      <c r="H6782" t="s">
        <v>1</v>
      </c>
      <c r="I6782" t="s">
        <v>171</v>
      </c>
    </row>
    <row r="6783" spans="1:9" x14ac:dyDescent="0.25">
      <c r="A6783" t="s">
        <v>170</v>
      </c>
      <c r="B6783" s="6">
        <v>45444</v>
      </c>
      <c r="C6783" s="6" t="str">
        <f t="shared" si="105"/>
        <v>Q2 2024</v>
      </c>
      <c r="D6783">
        <v>12</v>
      </c>
      <c r="E6783">
        <v>12</v>
      </c>
      <c r="F6783">
        <v>1.62161898288481</v>
      </c>
      <c r="G6783">
        <v>-0.30293241683951999</v>
      </c>
      <c r="H6783" t="s">
        <v>0</v>
      </c>
      <c r="I6783" t="s">
        <v>171</v>
      </c>
    </row>
    <row r="6784" spans="1:9" x14ac:dyDescent="0.25">
      <c r="A6784" t="s">
        <v>173</v>
      </c>
      <c r="B6784" s="6">
        <v>45444</v>
      </c>
      <c r="C6784" s="6" t="str">
        <f t="shared" si="105"/>
        <v>Q2 2024</v>
      </c>
      <c r="D6784">
        <v>5</v>
      </c>
      <c r="E6784">
        <v>6</v>
      </c>
      <c r="F6784">
        <v>1.92518946710234</v>
      </c>
      <c r="G6784">
        <v>6.3806737800886605E-4</v>
      </c>
      <c r="H6784" t="s">
        <v>0</v>
      </c>
      <c r="I6784" t="s">
        <v>171</v>
      </c>
    </row>
    <row r="6785" spans="1:9" x14ac:dyDescent="0.25">
      <c r="A6785" t="s">
        <v>448</v>
      </c>
      <c r="B6785" s="6">
        <v>45444</v>
      </c>
      <c r="C6785" s="6" t="str">
        <f t="shared" si="105"/>
        <v>Q2 2024</v>
      </c>
      <c r="D6785">
        <v>9</v>
      </c>
      <c r="E6785">
        <v>10</v>
      </c>
      <c r="F6785">
        <v>1.83876367769366</v>
      </c>
      <c r="G6785">
        <v>-8.5787722030668603E-2</v>
      </c>
      <c r="H6785" t="s">
        <v>0</v>
      </c>
      <c r="I6785" t="s">
        <v>171</v>
      </c>
    </row>
    <row r="6786" spans="1:9" x14ac:dyDescent="0.25">
      <c r="A6786" t="s">
        <v>171</v>
      </c>
      <c r="B6786" s="6">
        <v>45444</v>
      </c>
      <c r="C6786" s="6" t="str">
        <f t="shared" si="105"/>
        <v>Q2 2024</v>
      </c>
      <c r="D6786">
        <v>10</v>
      </c>
      <c r="E6786">
        <v>8</v>
      </c>
      <c r="F6786">
        <v>1.8327513395750401</v>
      </c>
      <c r="G6786">
        <v>-9.1800060149291804E-2</v>
      </c>
      <c r="H6786" t="s">
        <v>1</v>
      </c>
      <c r="I6786" t="s">
        <v>171</v>
      </c>
    </row>
    <row r="6787" spans="1:9" x14ac:dyDescent="0.25">
      <c r="A6787" t="s">
        <v>176</v>
      </c>
      <c r="B6787" s="6">
        <v>45444</v>
      </c>
      <c r="C6787" s="6" t="str">
        <f t="shared" ref="C6787:C6850" si="106">"Q" &amp; ROUNDUP(MONTH(B6787)/3, 0) &amp; " " &amp; YEAR(B6787)</f>
        <v>Q2 2024</v>
      </c>
      <c r="D6787">
        <v>3</v>
      </c>
      <c r="E6787">
        <v>3</v>
      </c>
      <c r="F6787">
        <v>2.0562759177066199</v>
      </c>
      <c r="G6787">
        <v>0.13172451798229501</v>
      </c>
      <c r="H6787" t="s">
        <v>1729</v>
      </c>
      <c r="I6787" t="s">
        <v>171</v>
      </c>
    </row>
    <row r="6788" spans="1:9" x14ac:dyDescent="0.25">
      <c r="A6788" t="s">
        <v>169</v>
      </c>
      <c r="B6788" s="6">
        <v>45444</v>
      </c>
      <c r="C6788" s="6" t="str">
        <f t="shared" si="106"/>
        <v>Q2 2024</v>
      </c>
      <c r="D6788">
        <v>11</v>
      </c>
      <c r="E6788">
        <v>11</v>
      </c>
      <c r="F6788">
        <v>1.6990737400807601</v>
      </c>
      <c r="G6788">
        <v>-0.225477659643569</v>
      </c>
      <c r="H6788" t="s">
        <v>0</v>
      </c>
      <c r="I6788" t="s">
        <v>171</v>
      </c>
    </row>
    <row r="6789" spans="1:9" x14ac:dyDescent="0.25">
      <c r="A6789" t="s">
        <v>177</v>
      </c>
      <c r="B6789" s="6">
        <v>45474</v>
      </c>
      <c r="C6789" s="6" t="str">
        <f t="shared" si="106"/>
        <v>Q3 2024</v>
      </c>
      <c r="D6789">
        <v>8</v>
      </c>
      <c r="E6789">
        <v>8</v>
      </c>
      <c r="F6789">
        <v>1.89170149536778</v>
      </c>
      <c r="G6789">
        <v>-4.9811774124986101E-2</v>
      </c>
      <c r="H6789" t="s">
        <v>1</v>
      </c>
      <c r="I6789" t="s">
        <v>171</v>
      </c>
    </row>
    <row r="6790" spans="1:9" x14ac:dyDescent="0.25">
      <c r="A6790" t="s">
        <v>173</v>
      </c>
      <c r="B6790" s="6">
        <v>45474</v>
      </c>
      <c r="C6790" s="6" t="str">
        <f t="shared" si="106"/>
        <v>Q3 2024</v>
      </c>
      <c r="D6790">
        <v>5</v>
      </c>
      <c r="E6790">
        <v>5</v>
      </c>
      <c r="F6790">
        <v>1.94989903291009</v>
      </c>
      <c r="G6790">
        <v>8.3857634173267696E-3</v>
      </c>
      <c r="H6790" t="s">
        <v>0</v>
      </c>
      <c r="I6790" t="s">
        <v>171</v>
      </c>
    </row>
    <row r="6791" spans="1:9" x14ac:dyDescent="0.25">
      <c r="A6791" t="s">
        <v>170</v>
      </c>
      <c r="B6791" s="6">
        <v>45474</v>
      </c>
      <c r="C6791" s="6" t="str">
        <f t="shared" si="106"/>
        <v>Q3 2024</v>
      </c>
      <c r="D6791">
        <v>12</v>
      </c>
      <c r="E6791">
        <v>12</v>
      </c>
      <c r="F6791">
        <v>1.7022236639022601</v>
      </c>
      <c r="G6791">
        <v>-0.23928960559050599</v>
      </c>
      <c r="H6791" t="s">
        <v>0</v>
      </c>
      <c r="I6791" t="s">
        <v>171</v>
      </c>
    </row>
    <row r="6792" spans="1:9" x14ac:dyDescent="0.25">
      <c r="A6792" t="s">
        <v>171</v>
      </c>
      <c r="B6792" s="6">
        <v>45474</v>
      </c>
      <c r="C6792" s="6" t="str">
        <f t="shared" si="106"/>
        <v>Q3 2024</v>
      </c>
      <c r="D6792">
        <v>10</v>
      </c>
      <c r="E6792">
        <v>10</v>
      </c>
      <c r="F6792">
        <v>1.8361008032021799</v>
      </c>
      <c r="G6792">
        <v>-0.105412466290583</v>
      </c>
      <c r="H6792" t="s">
        <v>1</v>
      </c>
      <c r="I6792" t="s">
        <v>171</v>
      </c>
    </row>
    <row r="6793" spans="1:9" x14ac:dyDescent="0.25">
      <c r="A6793" t="s">
        <v>174</v>
      </c>
      <c r="B6793" s="6">
        <v>45474</v>
      </c>
      <c r="C6793" s="6" t="str">
        <f t="shared" si="106"/>
        <v>Q3 2024</v>
      </c>
      <c r="D6793">
        <v>1</v>
      </c>
      <c r="E6793">
        <v>1</v>
      </c>
      <c r="F6793">
        <v>2.3101353644675799</v>
      </c>
      <c r="G6793">
        <v>0.36862209497482001</v>
      </c>
      <c r="H6793" t="s">
        <v>0</v>
      </c>
      <c r="I6793" t="s">
        <v>171</v>
      </c>
    </row>
    <row r="6794" spans="1:9" x14ac:dyDescent="0.25">
      <c r="A6794" t="s">
        <v>169</v>
      </c>
      <c r="B6794" s="6">
        <v>45474</v>
      </c>
      <c r="C6794" s="6" t="str">
        <f t="shared" si="106"/>
        <v>Q3 2024</v>
      </c>
      <c r="D6794">
        <v>11</v>
      </c>
      <c r="E6794">
        <v>11</v>
      </c>
      <c r="F6794">
        <v>1.7153741805223699</v>
      </c>
      <c r="G6794">
        <v>-0.22613908897039001</v>
      </c>
      <c r="H6794" t="s">
        <v>0</v>
      </c>
      <c r="I6794" t="s">
        <v>171</v>
      </c>
    </row>
    <row r="6795" spans="1:9" x14ac:dyDescent="0.25">
      <c r="A6795" t="s">
        <v>450</v>
      </c>
      <c r="B6795" s="6">
        <v>45474</v>
      </c>
      <c r="C6795" s="6" t="str">
        <f t="shared" si="106"/>
        <v>Q3 2024</v>
      </c>
      <c r="D6795">
        <v>7</v>
      </c>
      <c r="E6795">
        <v>7</v>
      </c>
      <c r="F6795">
        <v>1.8993370125243101</v>
      </c>
      <c r="G6795">
        <v>-4.21762569684569E-2</v>
      </c>
      <c r="H6795" t="s">
        <v>1</v>
      </c>
      <c r="I6795" t="s">
        <v>171</v>
      </c>
    </row>
    <row r="6796" spans="1:9" x14ac:dyDescent="0.25">
      <c r="A6796" t="s">
        <v>447</v>
      </c>
      <c r="B6796" s="6">
        <v>45474</v>
      </c>
      <c r="C6796" s="6" t="str">
        <f t="shared" si="106"/>
        <v>Q3 2024</v>
      </c>
      <c r="D6796">
        <v>2</v>
      </c>
      <c r="E6796">
        <v>2</v>
      </c>
      <c r="F6796">
        <v>2.2084861473045398</v>
      </c>
      <c r="G6796">
        <v>0.26697287781177198</v>
      </c>
      <c r="H6796" t="s">
        <v>1729</v>
      </c>
      <c r="I6796" t="s">
        <v>171</v>
      </c>
    </row>
    <row r="6797" spans="1:9" x14ac:dyDescent="0.25">
      <c r="A6797" t="s">
        <v>449</v>
      </c>
      <c r="B6797" s="6">
        <v>45474</v>
      </c>
      <c r="C6797" s="6" t="str">
        <f t="shared" si="106"/>
        <v>Q3 2024</v>
      </c>
      <c r="D6797">
        <v>4</v>
      </c>
      <c r="E6797">
        <v>4</v>
      </c>
      <c r="F6797">
        <v>1.97550777099749</v>
      </c>
      <c r="G6797">
        <v>3.3994501504729303E-2</v>
      </c>
      <c r="H6797" t="s">
        <v>0</v>
      </c>
      <c r="I6797" t="s">
        <v>171</v>
      </c>
    </row>
    <row r="6798" spans="1:9" x14ac:dyDescent="0.25">
      <c r="A6798" t="s">
        <v>448</v>
      </c>
      <c r="B6798" s="6">
        <v>45474</v>
      </c>
      <c r="C6798" s="6" t="str">
        <f t="shared" si="106"/>
        <v>Q3 2024</v>
      </c>
      <c r="D6798">
        <v>9</v>
      </c>
      <c r="E6798">
        <v>9</v>
      </c>
      <c r="F6798">
        <v>1.85125753761859</v>
      </c>
      <c r="G6798">
        <v>-9.0255731874169201E-2</v>
      </c>
      <c r="H6798" t="s">
        <v>1</v>
      </c>
      <c r="I6798" t="s">
        <v>171</v>
      </c>
    </row>
    <row r="6799" spans="1:9" x14ac:dyDescent="0.25">
      <c r="A6799" t="s">
        <v>176</v>
      </c>
      <c r="B6799" s="6">
        <v>45474</v>
      </c>
      <c r="C6799" s="6" t="str">
        <f t="shared" si="106"/>
        <v>Q3 2024</v>
      </c>
      <c r="D6799">
        <v>3</v>
      </c>
      <c r="E6799">
        <v>3</v>
      </c>
      <c r="F6799">
        <v>2.0166229556032098</v>
      </c>
      <c r="G6799">
        <v>7.5109686110444496E-2</v>
      </c>
      <c r="H6799" t="s">
        <v>1</v>
      </c>
      <c r="I6799" t="s">
        <v>171</v>
      </c>
    </row>
    <row r="6800" spans="1:9" x14ac:dyDescent="0.25">
      <c r="A6800" t="s">
        <v>169</v>
      </c>
      <c r="B6800" s="6">
        <v>45505</v>
      </c>
      <c r="C6800" s="6" t="str">
        <f t="shared" si="106"/>
        <v>Q3 2024</v>
      </c>
      <c r="D6800">
        <v>12</v>
      </c>
      <c r="E6800">
        <v>11</v>
      </c>
      <c r="F6800">
        <v>1.71354755695894</v>
      </c>
      <c r="G6800">
        <v>-0.226124769589958</v>
      </c>
      <c r="H6800" t="s">
        <v>1</v>
      </c>
      <c r="I6800" t="s">
        <v>171</v>
      </c>
    </row>
    <row r="6801" spans="1:9" x14ac:dyDescent="0.25">
      <c r="A6801" t="s">
        <v>450</v>
      </c>
      <c r="B6801" s="6">
        <v>45505</v>
      </c>
      <c r="C6801" s="6" t="str">
        <f t="shared" si="106"/>
        <v>Q3 2024</v>
      </c>
      <c r="D6801">
        <v>6</v>
      </c>
      <c r="E6801">
        <v>7</v>
      </c>
      <c r="F6801">
        <v>1.90826690244847</v>
      </c>
      <c r="G6801">
        <v>-3.1405424100437701E-2</v>
      </c>
      <c r="H6801" t="s">
        <v>0</v>
      </c>
      <c r="I6801" t="s">
        <v>171</v>
      </c>
    </row>
    <row r="6802" spans="1:9" x14ac:dyDescent="0.25">
      <c r="A6802" t="s">
        <v>449</v>
      </c>
      <c r="B6802" s="6">
        <v>45505</v>
      </c>
      <c r="C6802" s="6" t="str">
        <f t="shared" si="106"/>
        <v>Q3 2024</v>
      </c>
      <c r="D6802">
        <v>4</v>
      </c>
      <c r="E6802">
        <v>4</v>
      </c>
      <c r="F6802">
        <v>1.9450820623660701</v>
      </c>
      <c r="G6802">
        <v>5.4097358171674098E-3</v>
      </c>
      <c r="H6802" t="s">
        <v>1</v>
      </c>
      <c r="I6802" t="s">
        <v>171</v>
      </c>
    </row>
    <row r="6803" spans="1:9" x14ac:dyDescent="0.25">
      <c r="A6803" t="s">
        <v>448</v>
      </c>
      <c r="B6803" s="6">
        <v>45505</v>
      </c>
      <c r="C6803" s="6" t="str">
        <f t="shared" si="106"/>
        <v>Q3 2024</v>
      </c>
      <c r="D6803">
        <v>8</v>
      </c>
      <c r="E6803">
        <v>9</v>
      </c>
      <c r="F6803">
        <v>1.8852462659834499</v>
      </c>
      <c r="G6803">
        <v>-5.4426060565452697E-2</v>
      </c>
      <c r="H6803" t="s">
        <v>0</v>
      </c>
      <c r="I6803" t="s">
        <v>171</v>
      </c>
    </row>
    <row r="6804" spans="1:9" x14ac:dyDescent="0.25">
      <c r="A6804" t="s">
        <v>170</v>
      </c>
      <c r="B6804" s="6">
        <v>45505</v>
      </c>
      <c r="C6804" s="6" t="str">
        <f t="shared" si="106"/>
        <v>Q3 2024</v>
      </c>
      <c r="D6804">
        <v>10</v>
      </c>
      <c r="E6804">
        <v>12</v>
      </c>
      <c r="F6804">
        <v>1.78512471445142</v>
      </c>
      <c r="G6804">
        <v>-0.154547612097481</v>
      </c>
      <c r="H6804" t="s">
        <v>0</v>
      </c>
      <c r="I6804" t="s">
        <v>171</v>
      </c>
    </row>
    <row r="6805" spans="1:9" x14ac:dyDescent="0.25">
      <c r="A6805" t="s">
        <v>176</v>
      </c>
      <c r="B6805" s="6">
        <v>45505</v>
      </c>
      <c r="C6805" s="6" t="str">
        <f t="shared" si="106"/>
        <v>Q3 2024</v>
      </c>
      <c r="D6805">
        <v>3</v>
      </c>
      <c r="E6805">
        <v>3</v>
      </c>
      <c r="F6805">
        <v>2.0374502459138699</v>
      </c>
      <c r="G6805">
        <v>9.7777919364962093E-2</v>
      </c>
      <c r="H6805" t="s">
        <v>0</v>
      </c>
      <c r="I6805" t="s">
        <v>171</v>
      </c>
    </row>
    <row r="6806" spans="1:9" x14ac:dyDescent="0.25">
      <c r="A6806" t="s">
        <v>171</v>
      </c>
      <c r="B6806" s="6">
        <v>45505</v>
      </c>
      <c r="C6806" s="6" t="str">
        <f t="shared" si="106"/>
        <v>Q3 2024</v>
      </c>
      <c r="D6806">
        <v>11</v>
      </c>
      <c r="E6806">
        <v>10</v>
      </c>
      <c r="F6806">
        <v>1.7776210005889199</v>
      </c>
      <c r="G6806">
        <v>-0.162051325959988</v>
      </c>
      <c r="H6806" t="s">
        <v>1</v>
      </c>
      <c r="I6806" t="s">
        <v>171</v>
      </c>
    </row>
    <row r="6807" spans="1:9" x14ac:dyDescent="0.25">
      <c r="A6807" t="s">
        <v>447</v>
      </c>
      <c r="B6807" s="6">
        <v>45505</v>
      </c>
      <c r="C6807" s="6" t="str">
        <f t="shared" si="106"/>
        <v>Q3 2024</v>
      </c>
      <c r="D6807">
        <v>2</v>
      </c>
      <c r="E6807">
        <v>2</v>
      </c>
      <c r="F6807">
        <v>2.2210259233095599</v>
      </c>
      <c r="G6807">
        <v>0.28135359676065702</v>
      </c>
      <c r="H6807" t="s">
        <v>0</v>
      </c>
      <c r="I6807" t="s">
        <v>171</v>
      </c>
    </row>
    <row r="6808" spans="1:9" x14ac:dyDescent="0.25">
      <c r="A6808" t="s">
        <v>173</v>
      </c>
      <c r="B6808" s="6">
        <v>45505</v>
      </c>
      <c r="C6808" s="6" t="str">
        <f t="shared" si="106"/>
        <v>Q3 2024</v>
      </c>
      <c r="D6808">
        <v>7</v>
      </c>
      <c r="E6808">
        <v>5</v>
      </c>
      <c r="F6808">
        <v>1.89494807172979</v>
      </c>
      <c r="G6808">
        <v>-4.4724254819113303E-2</v>
      </c>
      <c r="H6808" t="s">
        <v>1</v>
      </c>
      <c r="I6808" t="s">
        <v>171</v>
      </c>
    </row>
    <row r="6809" spans="1:9" x14ac:dyDescent="0.25">
      <c r="A6809" t="s">
        <v>177</v>
      </c>
      <c r="B6809" s="6">
        <v>45505</v>
      </c>
      <c r="C6809" s="6" t="str">
        <f t="shared" si="106"/>
        <v>Q3 2024</v>
      </c>
      <c r="D6809">
        <v>9</v>
      </c>
      <c r="E6809">
        <v>8</v>
      </c>
      <c r="F6809">
        <v>1.8594513824022401</v>
      </c>
      <c r="G6809">
        <v>-8.0220944146662101E-2</v>
      </c>
      <c r="H6809" t="s">
        <v>1</v>
      </c>
      <c r="I6809" t="s">
        <v>171</v>
      </c>
    </row>
    <row r="6810" spans="1:9" x14ac:dyDescent="0.25">
      <c r="A6810" t="s">
        <v>174</v>
      </c>
      <c r="B6810" s="6">
        <v>45505</v>
      </c>
      <c r="C6810" s="6" t="str">
        <f t="shared" si="106"/>
        <v>Q3 2024</v>
      </c>
      <c r="D6810">
        <v>1</v>
      </c>
      <c r="E6810">
        <v>1</v>
      </c>
      <c r="F6810">
        <v>2.3086314658852101</v>
      </c>
      <c r="G6810">
        <v>0.36895913933630697</v>
      </c>
      <c r="H6810" t="s">
        <v>1729</v>
      </c>
      <c r="I6810" t="s">
        <v>171</v>
      </c>
    </row>
    <row r="6811" spans="1:9" x14ac:dyDescent="0.25">
      <c r="A6811" t="s">
        <v>176</v>
      </c>
      <c r="B6811" s="6">
        <v>45536</v>
      </c>
      <c r="C6811" s="6" t="str">
        <f t="shared" si="106"/>
        <v>Q3 2024</v>
      </c>
      <c r="D6811">
        <v>3</v>
      </c>
      <c r="E6811">
        <v>3</v>
      </c>
      <c r="F6811">
        <v>2.0373457540284701</v>
      </c>
      <c r="G6811">
        <v>9.7747683513829106E-2</v>
      </c>
      <c r="H6811" t="s">
        <v>1729</v>
      </c>
      <c r="I6811" t="s">
        <v>171</v>
      </c>
    </row>
    <row r="6812" spans="1:9" x14ac:dyDescent="0.25">
      <c r="A6812" t="s">
        <v>171</v>
      </c>
      <c r="B6812" s="6">
        <v>45536</v>
      </c>
      <c r="C6812" s="6" t="str">
        <f t="shared" si="106"/>
        <v>Q3 2024</v>
      </c>
      <c r="D6812">
        <v>11</v>
      </c>
      <c r="E6812">
        <v>11</v>
      </c>
      <c r="F6812">
        <v>1.78527462452943</v>
      </c>
      <c r="G6812">
        <v>-0.154323445985207</v>
      </c>
      <c r="H6812" t="s">
        <v>0</v>
      </c>
      <c r="I6812" t="s">
        <v>171</v>
      </c>
    </row>
    <row r="6813" spans="1:9" x14ac:dyDescent="0.25">
      <c r="A6813" t="s">
        <v>177</v>
      </c>
      <c r="B6813" s="6">
        <v>45536</v>
      </c>
      <c r="C6813" s="6" t="str">
        <f t="shared" si="106"/>
        <v>Q3 2024</v>
      </c>
      <c r="D6813">
        <v>6</v>
      </c>
      <c r="E6813">
        <v>9</v>
      </c>
      <c r="F6813">
        <v>1.9241705237833799</v>
      </c>
      <c r="G6813">
        <v>-1.5427546731264299E-2</v>
      </c>
      <c r="H6813" t="s">
        <v>0</v>
      </c>
      <c r="I6813" t="s">
        <v>171</v>
      </c>
    </row>
    <row r="6814" spans="1:9" x14ac:dyDescent="0.25">
      <c r="A6814" t="s">
        <v>448</v>
      </c>
      <c r="B6814" s="6">
        <v>45536</v>
      </c>
      <c r="C6814" s="6" t="str">
        <f t="shared" si="106"/>
        <v>Q3 2024</v>
      </c>
      <c r="D6814">
        <v>8</v>
      </c>
      <c r="E6814">
        <v>8</v>
      </c>
      <c r="F6814">
        <v>1.88168264973931</v>
      </c>
      <c r="G6814">
        <v>-5.7915420775327797E-2</v>
      </c>
      <c r="H6814" t="s">
        <v>1</v>
      </c>
      <c r="I6814" t="s">
        <v>171</v>
      </c>
    </row>
    <row r="6815" spans="1:9" x14ac:dyDescent="0.25">
      <c r="A6815" t="s">
        <v>169</v>
      </c>
      <c r="B6815" s="6">
        <v>45536</v>
      </c>
      <c r="C6815" s="6" t="str">
        <f t="shared" si="106"/>
        <v>Q3 2024</v>
      </c>
      <c r="D6815">
        <v>12</v>
      </c>
      <c r="E6815">
        <v>12</v>
      </c>
      <c r="F6815">
        <v>1.6958842046739799</v>
      </c>
      <c r="G6815">
        <v>-0.24371386584065999</v>
      </c>
      <c r="H6815" t="s">
        <v>1</v>
      </c>
      <c r="I6815" t="s">
        <v>171</v>
      </c>
    </row>
    <row r="6816" spans="1:9" x14ac:dyDescent="0.25">
      <c r="A6816" t="s">
        <v>173</v>
      </c>
      <c r="B6816" s="6">
        <v>45536</v>
      </c>
      <c r="C6816" s="6" t="str">
        <f t="shared" si="106"/>
        <v>Q3 2024</v>
      </c>
      <c r="D6816">
        <v>9</v>
      </c>
      <c r="E6816">
        <v>7</v>
      </c>
      <c r="F6816">
        <v>1.8549864668726801</v>
      </c>
      <c r="G6816">
        <v>-8.4611603641963698E-2</v>
      </c>
      <c r="H6816" t="s">
        <v>1</v>
      </c>
      <c r="I6816" t="s">
        <v>171</v>
      </c>
    </row>
    <row r="6817" spans="1:9" x14ac:dyDescent="0.25">
      <c r="A6817" t="s">
        <v>447</v>
      </c>
      <c r="B6817" s="6">
        <v>45536</v>
      </c>
      <c r="C6817" s="6" t="str">
        <f t="shared" si="106"/>
        <v>Q3 2024</v>
      </c>
      <c r="D6817">
        <v>2</v>
      </c>
      <c r="E6817">
        <v>2</v>
      </c>
      <c r="F6817">
        <v>2.2164549532823301</v>
      </c>
      <c r="G6817">
        <v>0.276856882767686</v>
      </c>
      <c r="H6817" t="s">
        <v>1729</v>
      </c>
      <c r="I6817" t="s">
        <v>171</v>
      </c>
    </row>
    <row r="6818" spans="1:9" x14ac:dyDescent="0.25">
      <c r="A6818" t="s">
        <v>174</v>
      </c>
      <c r="B6818" s="6">
        <v>45536</v>
      </c>
      <c r="C6818" s="6" t="str">
        <f t="shared" si="106"/>
        <v>Q3 2024</v>
      </c>
      <c r="D6818">
        <v>1</v>
      </c>
      <c r="E6818">
        <v>1</v>
      </c>
      <c r="F6818">
        <v>2.2794498095306501</v>
      </c>
      <c r="G6818">
        <v>0.33985173901601201</v>
      </c>
      <c r="H6818" t="s">
        <v>1</v>
      </c>
      <c r="I6818" t="s">
        <v>171</v>
      </c>
    </row>
    <row r="6819" spans="1:9" x14ac:dyDescent="0.25">
      <c r="A6819" t="s">
        <v>450</v>
      </c>
      <c r="B6819" s="6">
        <v>45536</v>
      </c>
      <c r="C6819" s="6" t="str">
        <f t="shared" si="106"/>
        <v>Q3 2024</v>
      </c>
      <c r="D6819">
        <v>7</v>
      </c>
      <c r="E6819">
        <v>6</v>
      </c>
      <c r="F6819">
        <v>1.9056099471494301</v>
      </c>
      <c r="G6819">
        <v>-3.3988123365211897E-2</v>
      </c>
      <c r="H6819" t="s">
        <v>1</v>
      </c>
      <c r="I6819" t="s">
        <v>171</v>
      </c>
    </row>
    <row r="6820" spans="1:9" x14ac:dyDescent="0.25">
      <c r="A6820" t="s">
        <v>170</v>
      </c>
      <c r="B6820" s="6">
        <v>45536</v>
      </c>
      <c r="C6820" s="6" t="str">
        <f t="shared" si="106"/>
        <v>Q3 2024</v>
      </c>
      <c r="D6820">
        <v>10</v>
      </c>
      <c r="E6820">
        <v>10</v>
      </c>
      <c r="F6820">
        <v>1.82318081635981</v>
      </c>
      <c r="G6820">
        <v>-0.116417254154826</v>
      </c>
      <c r="H6820" t="s">
        <v>0</v>
      </c>
      <c r="I6820" t="s">
        <v>171</v>
      </c>
    </row>
    <row r="6821" spans="1:9" x14ac:dyDescent="0.25">
      <c r="A6821" t="s">
        <v>449</v>
      </c>
      <c r="B6821" s="6">
        <v>45536</v>
      </c>
      <c r="C6821" s="6" t="str">
        <f t="shared" si="106"/>
        <v>Q3 2024</v>
      </c>
      <c r="D6821">
        <v>5</v>
      </c>
      <c r="E6821">
        <v>4</v>
      </c>
      <c r="F6821">
        <v>1.9315390257115701</v>
      </c>
      <c r="G6821">
        <v>-8.0590448030659605E-3</v>
      </c>
      <c r="H6821" t="s">
        <v>1</v>
      </c>
      <c r="I6821" t="s">
        <v>171</v>
      </c>
    </row>
    <row r="6822" spans="1:9" x14ac:dyDescent="0.25">
      <c r="A6822" t="s">
        <v>449</v>
      </c>
      <c r="B6822" s="6">
        <v>45566</v>
      </c>
      <c r="C6822" s="6" t="str">
        <f t="shared" si="106"/>
        <v>Q4 2024</v>
      </c>
      <c r="D6822">
        <v>4</v>
      </c>
      <c r="E6822">
        <v>5</v>
      </c>
      <c r="F6822">
        <v>1.9471853012373801</v>
      </c>
      <c r="G6822">
        <v>7.23509139897382E-3</v>
      </c>
      <c r="H6822" t="s">
        <v>0</v>
      </c>
      <c r="I6822" t="s">
        <v>171</v>
      </c>
    </row>
    <row r="6823" spans="1:9" x14ac:dyDescent="0.25">
      <c r="A6823" t="s">
        <v>171</v>
      </c>
      <c r="B6823" s="6">
        <v>45566</v>
      </c>
      <c r="C6823" s="6" t="str">
        <f t="shared" si="106"/>
        <v>Q4 2024</v>
      </c>
      <c r="D6823">
        <v>11</v>
      </c>
      <c r="E6823">
        <v>11</v>
      </c>
      <c r="F6823">
        <v>1.8131854544947701</v>
      </c>
      <c r="G6823">
        <v>-0.12676475534363499</v>
      </c>
      <c r="H6823" t="s">
        <v>0</v>
      </c>
      <c r="I6823" t="s">
        <v>171</v>
      </c>
    </row>
    <row r="6824" spans="1:9" x14ac:dyDescent="0.25">
      <c r="A6824" t="s">
        <v>169</v>
      </c>
      <c r="B6824" s="6">
        <v>45566</v>
      </c>
      <c r="C6824" s="6" t="str">
        <f t="shared" si="106"/>
        <v>Q4 2024</v>
      </c>
      <c r="D6824">
        <v>12</v>
      </c>
      <c r="E6824">
        <v>12</v>
      </c>
      <c r="F6824">
        <v>1.67891923950236</v>
      </c>
      <c r="G6824">
        <v>-0.261030970336049</v>
      </c>
      <c r="H6824" t="s">
        <v>1</v>
      </c>
      <c r="I6824" t="s">
        <v>171</v>
      </c>
    </row>
    <row r="6825" spans="1:9" x14ac:dyDescent="0.25">
      <c r="A6825" t="s">
        <v>447</v>
      </c>
      <c r="B6825" s="6">
        <v>45566</v>
      </c>
      <c r="C6825" s="6" t="str">
        <f t="shared" si="106"/>
        <v>Q4 2024</v>
      </c>
      <c r="D6825">
        <v>2</v>
      </c>
      <c r="E6825">
        <v>2</v>
      </c>
      <c r="F6825">
        <v>2.18882536543871</v>
      </c>
      <c r="G6825">
        <v>0.24887515560030399</v>
      </c>
      <c r="H6825" t="s">
        <v>1</v>
      </c>
      <c r="I6825" t="s">
        <v>171</v>
      </c>
    </row>
    <row r="6826" spans="1:9" x14ac:dyDescent="0.25">
      <c r="A6826" t="s">
        <v>448</v>
      </c>
      <c r="B6826" s="6">
        <v>45566</v>
      </c>
      <c r="C6826" s="6" t="str">
        <f t="shared" si="106"/>
        <v>Q4 2024</v>
      </c>
      <c r="D6826">
        <v>9</v>
      </c>
      <c r="E6826">
        <v>8</v>
      </c>
      <c r="F6826">
        <v>1.8622060660578501</v>
      </c>
      <c r="G6826">
        <v>-7.7744143780560604E-2</v>
      </c>
      <c r="H6826" t="s">
        <v>1</v>
      </c>
      <c r="I6826" t="s">
        <v>171</v>
      </c>
    </row>
    <row r="6827" spans="1:9" x14ac:dyDescent="0.25">
      <c r="A6827" t="s">
        <v>177</v>
      </c>
      <c r="B6827" s="6">
        <v>45566</v>
      </c>
      <c r="C6827" s="6" t="str">
        <f t="shared" si="106"/>
        <v>Q4 2024</v>
      </c>
      <c r="D6827">
        <v>7</v>
      </c>
      <c r="E6827">
        <v>6</v>
      </c>
      <c r="F6827">
        <v>1.9115436960240499</v>
      </c>
      <c r="G6827">
        <v>-2.8406513814358499E-2</v>
      </c>
      <c r="H6827" t="s">
        <v>1</v>
      </c>
      <c r="I6827" t="s">
        <v>171</v>
      </c>
    </row>
    <row r="6828" spans="1:9" x14ac:dyDescent="0.25">
      <c r="A6828" t="s">
        <v>170</v>
      </c>
      <c r="B6828" s="6">
        <v>45566</v>
      </c>
      <c r="C6828" s="6" t="str">
        <f t="shared" si="106"/>
        <v>Q4 2024</v>
      </c>
      <c r="D6828">
        <v>8</v>
      </c>
      <c r="E6828">
        <v>10</v>
      </c>
      <c r="F6828">
        <v>1.8799359209916</v>
      </c>
      <c r="G6828">
        <v>-6.0014288846808199E-2</v>
      </c>
      <c r="H6828" t="s">
        <v>0</v>
      </c>
      <c r="I6828" t="s">
        <v>171</v>
      </c>
    </row>
    <row r="6829" spans="1:9" x14ac:dyDescent="0.25">
      <c r="A6829" t="s">
        <v>173</v>
      </c>
      <c r="B6829" s="6">
        <v>45566</v>
      </c>
      <c r="C6829" s="6" t="str">
        <f t="shared" si="106"/>
        <v>Q4 2024</v>
      </c>
      <c r="D6829">
        <v>10</v>
      </c>
      <c r="E6829">
        <v>9</v>
      </c>
      <c r="F6829">
        <v>1.8307650835320599</v>
      </c>
      <c r="G6829">
        <v>-0.10918512630635301</v>
      </c>
      <c r="H6829" t="s">
        <v>1</v>
      </c>
      <c r="I6829" t="s">
        <v>171</v>
      </c>
    </row>
    <row r="6830" spans="1:9" x14ac:dyDescent="0.25">
      <c r="A6830" t="s">
        <v>450</v>
      </c>
      <c r="B6830" s="6">
        <v>45566</v>
      </c>
      <c r="C6830" s="6" t="str">
        <f t="shared" si="106"/>
        <v>Q4 2024</v>
      </c>
      <c r="D6830">
        <v>6</v>
      </c>
      <c r="E6830">
        <v>7</v>
      </c>
      <c r="F6830">
        <v>1.92571799414278</v>
      </c>
      <c r="G6830">
        <v>-1.42322156956307E-2</v>
      </c>
      <c r="H6830" t="s">
        <v>0</v>
      </c>
      <c r="I6830" t="s">
        <v>171</v>
      </c>
    </row>
    <row r="6831" spans="1:9" x14ac:dyDescent="0.25">
      <c r="A6831" t="s">
        <v>176</v>
      </c>
      <c r="B6831" s="6">
        <v>45566</v>
      </c>
      <c r="C6831" s="6" t="str">
        <f t="shared" si="106"/>
        <v>Q4 2024</v>
      </c>
      <c r="D6831">
        <v>3</v>
      </c>
      <c r="E6831">
        <v>3</v>
      </c>
      <c r="F6831">
        <v>2.0470816742787901</v>
      </c>
      <c r="G6831">
        <v>0.10713146444038001</v>
      </c>
      <c r="H6831" t="s">
        <v>0</v>
      </c>
      <c r="I6831" t="s">
        <v>171</v>
      </c>
    </row>
    <row r="6832" spans="1:9" x14ac:dyDescent="0.25">
      <c r="A6832" t="s">
        <v>174</v>
      </c>
      <c r="B6832" s="6">
        <v>45566</v>
      </c>
      <c r="C6832" s="6" t="str">
        <f t="shared" si="106"/>
        <v>Q4 2024</v>
      </c>
      <c r="D6832">
        <v>1</v>
      </c>
      <c r="E6832">
        <v>1</v>
      </c>
      <c r="F6832">
        <v>2.2540865125221501</v>
      </c>
      <c r="G6832">
        <v>0.31413630268373699</v>
      </c>
      <c r="H6832" t="s">
        <v>1</v>
      </c>
      <c r="I6832" t="s">
        <v>171</v>
      </c>
    </row>
    <row r="6833" spans="1:9" x14ac:dyDescent="0.25">
      <c r="A6833" t="s">
        <v>169</v>
      </c>
      <c r="B6833" s="6">
        <v>45597</v>
      </c>
      <c r="C6833" s="6" t="str">
        <f t="shared" si="106"/>
        <v>Q4 2024</v>
      </c>
      <c r="D6833">
        <v>12</v>
      </c>
      <c r="E6833">
        <v>12</v>
      </c>
      <c r="F6833">
        <v>1.68499686429468</v>
      </c>
      <c r="G6833">
        <v>-0.249515935247102</v>
      </c>
      <c r="H6833" t="s">
        <v>0</v>
      </c>
      <c r="I6833" t="s">
        <v>171</v>
      </c>
    </row>
    <row r="6834" spans="1:9" x14ac:dyDescent="0.25">
      <c r="A6834" t="s">
        <v>449</v>
      </c>
      <c r="B6834" s="6">
        <v>45597</v>
      </c>
      <c r="C6834" s="6" t="str">
        <f t="shared" si="106"/>
        <v>Q4 2024</v>
      </c>
      <c r="D6834">
        <v>7</v>
      </c>
      <c r="E6834">
        <v>4</v>
      </c>
      <c r="F6834">
        <v>1.8971134376855101</v>
      </c>
      <c r="G6834">
        <v>-3.7399361856264898E-2</v>
      </c>
      <c r="H6834" t="s">
        <v>1</v>
      </c>
      <c r="I6834" t="s">
        <v>171</v>
      </c>
    </row>
    <row r="6835" spans="1:9" x14ac:dyDescent="0.25">
      <c r="A6835" t="s">
        <v>176</v>
      </c>
      <c r="B6835" s="6">
        <v>45597</v>
      </c>
      <c r="C6835" s="6" t="str">
        <f t="shared" si="106"/>
        <v>Q4 2024</v>
      </c>
      <c r="D6835">
        <v>3</v>
      </c>
      <c r="E6835">
        <v>3</v>
      </c>
      <c r="F6835">
        <v>2.0272783844311602</v>
      </c>
      <c r="G6835">
        <v>9.2765584889383801E-2</v>
      </c>
      <c r="H6835" t="s">
        <v>1</v>
      </c>
      <c r="I6835" t="s">
        <v>171</v>
      </c>
    </row>
    <row r="6836" spans="1:9" x14ac:dyDescent="0.25">
      <c r="A6836" t="s">
        <v>447</v>
      </c>
      <c r="B6836" s="6">
        <v>45597</v>
      </c>
      <c r="C6836" s="6" t="str">
        <f t="shared" si="106"/>
        <v>Q4 2024</v>
      </c>
      <c r="D6836">
        <v>2</v>
      </c>
      <c r="E6836">
        <v>2</v>
      </c>
      <c r="F6836">
        <v>2.1762275401022002</v>
      </c>
      <c r="G6836">
        <v>0.241714740560418</v>
      </c>
      <c r="H6836" t="s">
        <v>1729</v>
      </c>
      <c r="I6836" t="s">
        <v>171</v>
      </c>
    </row>
    <row r="6837" spans="1:9" x14ac:dyDescent="0.25">
      <c r="A6837" t="s">
        <v>177</v>
      </c>
      <c r="B6837" s="6">
        <v>45597</v>
      </c>
      <c r="C6837" s="6" t="str">
        <f t="shared" si="106"/>
        <v>Q4 2024</v>
      </c>
      <c r="D6837">
        <v>8</v>
      </c>
      <c r="E6837">
        <v>7</v>
      </c>
      <c r="F6837">
        <v>1.8795332350803</v>
      </c>
      <c r="G6837">
        <v>-5.4979564461477198E-2</v>
      </c>
      <c r="H6837" t="s">
        <v>1</v>
      </c>
      <c r="I6837" t="s">
        <v>171</v>
      </c>
    </row>
    <row r="6838" spans="1:9" x14ac:dyDescent="0.25">
      <c r="A6838" t="s">
        <v>171</v>
      </c>
      <c r="B6838" s="6">
        <v>45597</v>
      </c>
      <c r="C6838" s="6" t="str">
        <f t="shared" si="106"/>
        <v>Q4 2024</v>
      </c>
      <c r="D6838">
        <v>9</v>
      </c>
      <c r="E6838">
        <v>11</v>
      </c>
      <c r="F6838">
        <v>1.8632940954664099</v>
      </c>
      <c r="G6838">
        <v>-7.1218704075365097E-2</v>
      </c>
      <c r="H6838" t="s">
        <v>0</v>
      </c>
      <c r="I6838" t="s">
        <v>171</v>
      </c>
    </row>
    <row r="6839" spans="1:9" x14ac:dyDescent="0.25">
      <c r="A6839" t="s">
        <v>174</v>
      </c>
      <c r="B6839" s="6">
        <v>45597</v>
      </c>
      <c r="C6839" s="6" t="str">
        <f t="shared" si="106"/>
        <v>Q4 2024</v>
      </c>
      <c r="D6839">
        <v>1</v>
      </c>
      <c r="E6839">
        <v>1</v>
      </c>
      <c r="F6839">
        <v>2.2641242891113098</v>
      </c>
      <c r="G6839">
        <v>0.32961148956953501</v>
      </c>
      <c r="H6839" t="s">
        <v>1729</v>
      </c>
      <c r="I6839" t="s">
        <v>171</v>
      </c>
    </row>
    <row r="6840" spans="1:9" x14ac:dyDescent="0.25">
      <c r="A6840" t="s">
        <v>173</v>
      </c>
      <c r="B6840" s="6">
        <v>45597</v>
      </c>
      <c r="C6840" s="6" t="str">
        <f t="shared" si="106"/>
        <v>Q4 2024</v>
      </c>
      <c r="D6840">
        <v>11</v>
      </c>
      <c r="E6840">
        <v>10</v>
      </c>
      <c r="F6840">
        <v>1.8061446196122599</v>
      </c>
      <c r="G6840">
        <v>-0.12836817992951499</v>
      </c>
      <c r="H6840" t="s">
        <v>1</v>
      </c>
      <c r="I6840" t="s">
        <v>171</v>
      </c>
    </row>
    <row r="6841" spans="1:9" x14ac:dyDescent="0.25">
      <c r="A6841" t="s">
        <v>448</v>
      </c>
      <c r="B6841" s="6">
        <v>45597</v>
      </c>
      <c r="C6841" s="6" t="str">
        <f t="shared" si="106"/>
        <v>Q4 2024</v>
      </c>
      <c r="D6841">
        <v>10</v>
      </c>
      <c r="E6841">
        <v>9</v>
      </c>
      <c r="F6841">
        <v>1.83665454032508</v>
      </c>
      <c r="G6841">
        <v>-9.7858259216697593E-2</v>
      </c>
      <c r="H6841" t="s">
        <v>1</v>
      </c>
      <c r="I6841" t="s">
        <v>171</v>
      </c>
    </row>
    <row r="6842" spans="1:9" x14ac:dyDescent="0.25">
      <c r="A6842" t="s">
        <v>450</v>
      </c>
      <c r="B6842" s="6">
        <v>45597</v>
      </c>
      <c r="C6842" s="6" t="str">
        <f t="shared" si="106"/>
        <v>Q4 2024</v>
      </c>
      <c r="D6842">
        <v>6</v>
      </c>
      <c r="E6842">
        <v>6</v>
      </c>
      <c r="F6842">
        <v>1.90599887674664</v>
      </c>
      <c r="G6842">
        <v>-2.851392279514E-2</v>
      </c>
      <c r="H6842" t="s">
        <v>1</v>
      </c>
      <c r="I6842" t="s">
        <v>171</v>
      </c>
    </row>
    <row r="6843" spans="1:9" x14ac:dyDescent="0.25">
      <c r="A6843" t="s">
        <v>170</v>
      </c>
      <c r="B6843" s="6">
        <v>45597</v>
      </c>
      <c r="C6843" s="6" t="str">
        <f t="shared" si="106"/>
        <v>Q4 2024</v>
      </c>
      <c r="D6843">
        <v>4</v>
      </c>
      <c r="E6843">
        <v>8</v>
      </c>
      <c r="F6843">
        <v>1.9382749121039999</v>
      </c>
      <c r="G6843">
        <v>3.76211256222491E-3</v>
      </c>
      <c r="H6843" t="s">
        <v>0</v>
      </c>
      <c r="I6843" t="s">
        <v>171</v>
      </c>
    </row>
    <row r="6844" spans="1:9" x14ac:dyDescent="0.25">
      <c r="A6844" t="s">
        <v>449</v>
      </c>
      <c r="B6844" s="6">
        <v>45627</v>
      </c>
      <c r="C6844" s="6" t="str">
        <f t="shared" si="106"/>
        <v>Q4 2024</v>
      </c>
      <c r="D6844">
        <v>5</v>
      </c>
      <c r="E6844">
        <v>7</v>
      </c>
      <c r="F6844">
        <v>1.95865273308231</v>
      </c>
      <c r="G6844">
        <v>2.65929692151456E-2</v>
      </c>
      <c r="H6844" t="s">
        <v>0</v>
      </c>
      <c r="I6844" t="s">
        <v>171</v>
      </c>
    </row>
    <row r="6845" spans="1:9" x14ac:dyDescent="0.25">
      <c r="A6845" t="s">
        <v>177</v>
      </c>
      <c r="B6845" s="6">
        <v>45627</v>
      </c>
      <c r="C6845" s="6" t="str">
        <f t="shared" si="106"/>
        <v>Q4 2024</v>
      </c>
      <c r="D6845">
        <v>8</v>
      </c>
      <c r="E6845">
        <v>8</v>
      </c>
      <c r="F6845">
        <v>1.86825948937328</v>
      </c>
      <c r="G6845">
        <v>-6.3800274493881204E-2</v>
      </c>
      <c r="H6845" t="s">
        <v>1</v>
      </c>
      <c r="I6845" t="s">
        <v>171</v>
      </c>
    </row>
    <row r="6846" spans="1:9" x14ac:dyDescent="0.25">
      <c r="A6846" t="s">
        <v>169</v>
      </c>
      <c r="B6846" s="6">
        <v>45627</v>
      </c>
      <c r="C6846" s="6" t="str">
        <f t="shared" si="106"/>
        <v>Q4 2024</v>
      </c>
      <c r="D6846">
        <v>12</v>
      </c>
      <c r="E6846">
        <v>12</v>
      </c>
      <c r="F6846">
        <v>1.67262297704698</v>
      </c>
      <c r="G6846">
        <v>-0.25943678682017901</v>
      </c>
      <c r="H6846" t="s">
        <v>0</v>
      </c>
      <c r="I6846" t="s">
        <v>171</v>
      </c>
    </row>
    <row r="6847" spans="1:9" x14ac:dyDescent="0.25">
      <c r="A6847" t="s">
        <v>447</v>
      </c>
      <c r="B6847" s="6">
        <v>45627</v>
      </c>
      <c r="C6847" s="6" t="str">
        <f t="shared" si="106"/>
        <v>Q4 2024</v>
      </c>
      <c r="D6847">
        <v>2</v>
      </c>
      <c r="E6847">
        <v>2</v>
      </c>
      <c r="F6847">
        <v>2.2190628059007</v>
      </c>
      <c r="G6847">
        <v>0.28700304203353499</v>
      </c>
      <c r="H6847" t="s">
        <v>0</v>
      </c>
      <c r="I6847" t="s">
        <v>171</v>
      </c>
    </row>
    <row r="6848" spans="1:9" x14ac:dyDescent="0.25">
      <c r="A6848" t="s">
        <v>173</v>
      </c>
      <c r="B6848" s="6">
        <v>45627</v>
      </c>
      <c r="C6848" s="6" t="str">
        <f t="shared" si="106"/>
        <v>Q4 2024</v>
      </c>
      <c r="D6848">
        <v>11</v>
      </c>
      <c r="E6848">
        <v>11</v>
      </c>
      <c r="F6848">
        <v>1.7257768540207501</v>
      </c>
      <c r="G6848">
        <v>-0.20628290984641201</v>
      </c>
      <c r="H6848" t="s">
        <v>1</v>
      </c>
      <c r="I6848" t="s">
        <v>171</v>
      </c>
    </row>
    <row r="6849" spans="1:9" x14ac:dyDescent="0.25">
      <c r="A6849" t="s">
        <v>174</v>
      </c>
      <c r="B6849" s="6">
        <v>45627</v>
      </c>
      <c r="C6849" s="6" t="str">
        <f t="shared" si="106"/>
        <v>Q4 2024</v>
      </c>
      <c r="D6849">
        <v>1</v>
      </c>
      <c r="E6849">
        <v>1</v>
      </c>
      <c r="F6849">
        <v>2.2432077931705199</v>
      </c>
      <c r="G6849">
        <v>0.311148029303361</v>
      </c>
      <c r="H6849" t="s">
        <v>1</v>
      </c>
      <c r="I6849" t="s">
        <v>171</v>
      </c>
    </row>
    <row r="6850" spans="1:9" x14ac:dyDescent="0.25">
      <c r="A6850" t="s">
        <v>450</v>
      </c>
      <c r="B6850" s="6">
        <v>45627</v>
      </c>
      <c r="C6850" s="6" t="str">
        <f t="shared" si="106"/>
        <v>Q4 2024</v>
      </c>
      <c r="D6850">
        <v>7</v>
      </c>
      <c r="E6850">
        <v>6</v>
      </c>
      <c r="F6850">
        <v>1.9148891552268701</v>
      </c>
      <c r="G6850">
        <v>-1.7170608640288E-2</v>
      </c>
      <c r="H6850" t="s">
        <v>1</v>
      </c>
      <c r="I6850" t="s">
        <v>171</v>
      </c>
    </row>
    <row r="6851" spans="1:9" x14ac:dyDescent="0.25">
      <c r="A6851" t="s">
        <v>448</v>
      </c>
      <c r="B6851" s="6">
        <v>45627</v>
      </c>
      <c r="C6851" s="6" t="str">
        <f t="shared" ref="C6851:C6914" si="107">"Q" &amp; ROUNDUP(MONTH(B6851)/3, 0) &amp; " " &amp; YEAR(B6851)</f>
        <v>Q4 2024</v>
      </c>
      <c r="D6851">
        <v>9</v>
      </c>
      <c r="E6851">
        <v>10</v>
      </c>
      <c r="F6851">
        <v>1.84045097446407</v>
      </c>
      <c r="G6851">
        <v>-9.1608789403091195E-2</v>
      </c>
      <c r="H6851" t="s">
        <v>0</v>
      </c>
      <c r="I6851" t="s">
        <v>171</v>
      </c>
    </row>
    <row r="6852" spans="1:9" x14ac:dyDescent="0.25">
      <c r="A6852" t="s">
        <v>176</v>
      </c>
      <c r="B6852" s="6">
        <v>45627</v>
      </c>
      <c r="C6852" s="6" t="str">
        <f t="shared" si="107"/>
        <v>Q4 2024</v>
      </c>
      <c r="D6852">
        <v>3</v>
      </c>
      <c r="E6852">
        <v>3</v>
      </c>
      <c r="F6852">
        <v>2.0129792785716099</v>
      </c>
      <c r="G6852">
        <v>8.0919514704450801E-2</v>
      </c>
      <c r="H6852" t="s">
        <v>1</v>
      </c>
      <c r="I6852" t="s">
        <v>171</v>
      </c>
    </row>
    <row r="6853" spans="1:9" x14ac:dyDescent="0.25">
      <c r="A6853" t="s">
        <v>170</v>
      </c>
      <c r="B6853" s="6">
        <v>45627</v>
      </c>
      <c r="C6853" s="6" t="str">
        <f t="shared" si="107"/>
        <v>Q4 2024</v>
      </c>
      <c r="D6853">
        <v>4</v>
      </c>
      <c r="E6853">
        <v>4</v>
      </c>
      <c r="F6853">
        <v>1.96016044936812</v>
      </c>
      <c r="G6853">
        <v>2.8100685500957501E-2</v>
      </c>
      <c r="H6853" t="s">
        <v>0</v>
      </c>
      <c r="I6853" t="s">
        <v>171</v>
      </c>
    </row>
    <row r="6854" spans="1:9" x14ac:dyDescent="0.25">
      <c r="A6854" t="s">
        <v>171</v>
      </c>
      <c r="B6854" s="6">
        <v>45627</v>
      </c>
      <c r="C6854" s="6" t="str">
        <f t="shared" si="107"/>
        <v>Q4 2024</v>
      </c>
      <c r="D6854">
        <v>10</v>
      </c>
      <c r="E6854">
        <v>9</v>
      </c>
      <c r="F6854">
        <v>1.83659489231356</v>
      </c>
      <c r="G6854">
        <v>-9.5464871553598604E-2</v>
      </c>
      <c r="H6854" t="s">
        <v>1</v>
      </c>
      <c r="I6854" t="s">
        <v>171</v>
      </c>
    </row>
    <row r="6855" spans="1:9" x14ac:dyDescent="0.25">
      <c r="A6855" t="s">
        <v>171</v>
      </c>
      <c r="B6855" s="6">
        <v>45658</v>
      </c>
      <c r="C6855" s="6" t="str">
        <f t="shared" si="107"/>
        <v>Q1 2025</v>
      </c>
      <c r="D6855">
        <v>10</v>
      </c>
      <c r="E6855">
        <v>10</v>
      </c>
      <c r="F6855">
        <v>1.8090582960693999</v>
      </c>
      <c r="G6855">
        <v>-0.113787581396012</v>
      </c>
      <c r="H6855" t="s">
        <v>1</v>
      </c>
      <c r="I6855" t="s">
        <v>171</v>
      </c>
    </row>
    <row r="6856" spans="1:9" x14ac:dyDescent="0.25">
      <c r="A6856" t="s">
        <v>177</v>
      </c>
      <c r="B6856" s="6">
        <v>45658</v>
      </c>
      <c r="C6856" s="6" t="str">
        <f t="shared" si="107"/>
        <v>Q1 2025</v>
      </c>
      <c r="D6856">
        <v>8</v>
      </c>
      <c r="E6856">
        <v>8</v>
      </c>
      <c r="F6856">
        <v>1.8926286377470101</v>
      </c>
      <c r="G6856">
        <v>-3.0217239718399E-2</v>
      </c>
      <c r="H6856" t="s">
        <v>0</v>
      </c>
      <c r="I6856" t="s">
        <v>171</v>
      </c>
    </row>
    <row r="6857" spans="1:9" x14ac:dyDescent="0.25">
      <c r="A6857" t="s">
        <v>174</v>
      </c>
      <c r="B6857" s="6">
        <v>45658</v>
      </c>
      <c r="C6857" s="6" t="str">
        <f t="shared" si="107"/>
        <v>Q1 2025</v>
      </c>
      <c r="D6857">
        <v>1</v>
      </c>
      <c r="E6857">
        <v>1</v>
      </c>
      <c r="F6857">
        <v>2.2261493437291602</v>
      </c>
      <c r="G6857">
        <v>0.30330346626375299</v>
      </c>
      <c r="H6857" t="s">
        <v>1729</v>
      </c>
      <c r="I6857" t="s">
        <v>171</v>
      </c>
    </row>
    <row r="6858" spans="1:9" x14ac:dyDescent="0.25">
      <c r="A6858" t="s">
        <v>176</v>
      </c>
      <c r="B6858" s="6">
        <v>45658</v>
      </c>
      <c r="C6858" s="6" t="str">
        <f t="shared" si="107"/>
        <v>Q1 2025</v>
      </c>
      <c r="D6858">
        <v>4</v>
      </c>
      <c r="E6858">
        <v>3</v>
      </c>
      <c r="F6858">
        <v>1.98413204080698</v>
      </c>
      <c r="G6858">
        <v>6.1286163341570797E-2</v>
      </c>
      <c r="H6858" t="s">
        <v>1</v>
      </c>
      <c r="I6858" t="s">
        <v>171</v>
      </c>
    </row>
    <row r="6859" spans="1:9" x14ac:dyDescent="0.25">
      <c r="A6859" t="s">
        <v>449</v>
      </c>
      <c r="B6859" s="6">
        <v>45658</v>
      </c>
      <c r="C6859" s="6" t="str">
        <f t="shared" si="107"/>
        <v>Q1 2025</v>
      </c>
      <c r="D6859">
        <v>3</v>
      </c>
      <c r="E6859">
        <v>5</v>
      </c>
      <c r="F6859">
        <v>1.9984895231417801</v>
      </c>
      <c r="G6859">
        <v>7.5643645676369303E-2</v>
      </c>
      <c r="H6859" t="s">
        <v>0</v>
      </c>
      <c r="I6859" t="s">
        <v>171</v>
      </c>
    </row>
    <row r="6860" spans="1:9" x14ac:dyDescent="0.25">
      <c r="A6860" t="s">
        <v>170</v>
      </c>
      <c r="B6860" s="6">
        <v>45658</v>
      </c>
      <c r="C6860" s="6" t="str">
        <f t="shared" si="107"/>
        <v>Q1 2025</v>
      </c>
      <c r="D6860">
        <v>5</v>
      </c>
      <c r="E6860">
        <v>4</v>
      </c>
      <c r="F6860">
        <v>1.9289695563712399</v>
      </c>
      <c r="G6860">
        <v>6.1236789058294301E-3</v>
      </c>
      <c r="H6860" t="s">
        <v>1</v>
      </c>
      <c r="I6860" t="s">
        <v>171</v>
      </c>
    </row>
    <row r="6861" spans="1:9" x14ac:dyDescent="0.25">
      <c r="A6861" t="s">
        <v>450</v>
      </c>
      <c r="B6861" s="6">
        <v>45658</v>
      </c>
      <c r="C6861" s="6" t="str">
        <f t="shared" si="107"/>
        <v>Q1 2025</v>
      </c>
      <c r="D6861">
        <v>7</v>
      </c>
      <c r="E6861">
        <v>7</v>
      </c>
      <c r="F6861">
        <v>1.89910012646166</v>
      </c>
      <c r="G6861">
        <v>-2.3745751003746599E-2</v>
      </c>
      <c r="H6861" t="s">
        <v>1</v>
      </c>
      <c r="I6861" t="s">
        <v>171</v>
      </c>
    </row>
    <row r="6862" spans="1:9" x14ac:dyDescent="0.25">
      <c r="A6862" t="s">
        <v>447</v>
      </c>
      <c r="B6862" s="6">
        <v>45658</v>
      </c>
      <c r="C6862" s="6" t="str">
        <f t="shared" si="107"/>
        <v>Q1 2025</v>
      </c>
      <c r="D6862">
        <v>2</v>
      </c>
      <c r="E6862">
        <v>2</v>
      </c>
      <c r="F6862">
        <v>2.2029106739901101</v>
      </c>
      <c r="G6862">
        <v>0.28006479652469801</v>
      </c>
      <c r="H6862" t="s">
        <v>1729</v>
      </c>
      <c r="I6862" t="s">
        <v>171</v>
      </c>
    </row>
    <row r="6863" spans="1:9" x14ac:dyDescent="0.25">
      <c r="A6863" t="s">
        <v>169</v>
      </c>
      <c r="B6863" s="6">
        <v>45658</v>
      </c>
      <c r="C6863" s="6" t="str">
        <f t="shared" si="107"/>
        <v>Q1 2025</v>
      </c>
      <c r="D6863">
        <v>11</v>
      </c>
      <c r="E6863">
        <v>12</v>
      </c>
      <c r="F6863">
        <v>1.70033946412314</v>
      </c>
      <c r="G6863">
        <v>-0.22250641334226701</v>
      </c>
      <c r="H6863" t="s">
        <v>0</v>
      </c>
      <c r="I6863" t="s">
        <v>171</v>
      </c>
    </row>
    <row r="6864" spans="1:9" x14ac:dyDescent="0.25">
      <c r="A6864" t="s">
        <v>448</v>
      </c>
      <c r="B6864" s="6">
        <v>45658</v>
      </c>
      <c r="C6864" s="6" t="str">
        <f t="shared" si="107"/>
        <v>Q1 2025</v>
      </c>
      <c r="D6864">
        <v>9</v>
      </c>
      <c r="E6864">
        <v>9</v>
      </c>
      <c r="F6864">
        <v>1.8235261136834799</v>
      </c>
      <c r="G6864">
        <v>-9.93197637819309E-2</v>
      </c>
      <c r="H6864" t="s">
        <v>1</v>
      </c>
      <c r="I6864" t="s">
        <v>171</v>
      </c>
    </row>
    <row r="6865" spans="1:9" x14ac:dyDescent="0.25">
      <c r="A6865" t="s">
        <v>173</v>
      </c>
      <c r="B6865" s="6">
        <v>45658</v>
      </c>
      <c r="C6865" s="6" t="str">
        <f t="shared" si="107"/>
        <v>Q1 2025</v>
      </c>
      <c r="D6865">
        <v>12</v>
      </c>
      <c r="E6865">
        <v>11</v>
      </c>
      <c r="F6865">
        <v>1.68600087599554</v>
      </c>
      <c r="G6865">
        <v>-0.23684500146986501</v>
      </c>
      <c r="H6865" t="s">
        <v>1</v>
      </c>
      <c r="I6865" t="s">
        <v>171</v>
      </c>
    </row>
    <row r="6866" spans="1:9" x14ac:dyDescent="0.25">
      <c r="A6866" t="s">
        <v>448</v>
      </c>
      <c r="B6866" s="6">
        <v>45689</v>
      </c>
      <c r="C6866" s="6" t="str">
        <f t="shared" si="107"/>
        <v>Q1 2025</v>
      </c>
      <c r="D6866">
        <v>9</v>
      </c>
      <c r="E6866">
        <v>9</v>
      </c>
      <c r="F6866">
        <v>1.7987803206655999</v>
      </c>
      <c r="G6866">
        <v>-0.13220029387118801</v>
      </c>
      <c r="H6866" t="s">
        <v>1</v>
      </c>
      <c r="I6866" t="s">
        <v>171</v>
      </c>
    </row>
    <row r="6867" spans="1:9" x14ac:dyDescent="0.25">
      <c r="A6867" t="s">
        <v>447</v>
      </c>
      <c r="B6867" s="6">
        <v>45689</v>
      </c>
      <c r="C6867" s="6" t="str">
        <f t="shared" si="107"/>
        <v>Q1 2025</v>
      </c>
      <c r="D6867">
        <v>2</v>
      </c>
      <c r="E6867">
        <v>2</v>
      </c>
      <c r="F6867">
        <v>2.1824726444213902</v>
      </c>
      <c r="G6867">
        <v>0.251492029884608</v>
      </c>
      <c r="H6867" t="s">
        <v>1</v>
      </c>
      <c r="I6867" t="s">
        <v>171</v>
      </c>
    </row>
    <row r="6868" spans="1:9" x14ac:dyDescent="0.25">
      <c r="A6868" t="s">
        <v>176</v>
      </c>
      <c r="B6868" s="6">
        <v>45689</v>
      </c>
      <c r="C6868" s="6" t="str">
        <f t="shared" si="107"/>
        <v>Q1 2025</v>
      </c>
      <c r="D6868">
        <v>4</v>
      </c>
      <c r="E6868">
        <v>4</v>
      </c>
      <c r="F6868">
        <v>1.9740707641192401</v>
      </c>
      <c r="G6868">
        <v>4.3090149582455099E-2</v>
      </c>
      <c r="H6868" t="s">
        <v>1</v>
      </c>
      <c r="I6868" t="s">
        <v>171</v>
      </c>
    </row>
    <row r="6869" spans="1:9" x14ac:dyDescent="0.25">
      <c r="A6869" t="s">
        <v>177</v>
      </c>
      <c r="B6869" s="6">
        <v>45689</v>
      </c>
      <c r="C6869" s="6" t="str">
        <f t="shared" si="107"/>
        <v>Q1 2025</v>
      </c>
      <c r="D6869">
        <v>8</v>
      </c>
      <c r="E6869">
        <v>8</v>
      </c>
      <c r="F6869">
        <v>1.87937636693373</v>
      </c>
      <c r="G6869">
        <v>-5.16042476030589E-2</v>
      </c>
      <c r="H6869" t="s">
        <v>1</v>
      </c>
      <c r="I6869" t="s">
        <v>171</v>
      </c>
    </row>
    <row r="6870" spans="1:9" x14ac:dyDescent="0.25">
      <c r="A6870" t="s">
        <v>171</v>
      </c>
      <c r="B6870" s="6">
        <v>45689</v>
      </c>
      <c r="C6870" s="6" t="str">
        <f t="shared" si="107"/>
        <v>Q1 2025</v>
      </c>
      <c r="D6870">
        <v>10</v>
      </c>
      <c r="E6870">
        <v>10</v>
      </c>
      <c r="F6870">
        <v>1.7811038303834299</v>
      </c>
      <c r="G6870">
        <v>-0.14987678415335301</v>
      </c>
      <c r="H6870" t="s">
        <v>1</v>
      </c>
      <c r="I6870" t="s">
        <v>171</v>
      </c>
    </row>
    <row r="6871" spans="1:9" x14ac:dyDescent="0.25">
      <c r="A6871" t="s">
        <v>450</v>
      </c>
      <c r="B6871" s="6">
        <v>45689</v>
      </c>
      <c r="C6871" s="6" t="str">
        <f t="shared" si="107"/>
        <v>Q1 2025</v>
      </c>
      <c r="D6871">
        <v>5</v>
      </c>
      <c r="E6871">
        <v>7</v>
      </c>
      <c r="F6871">
        <v>1.95576784359955</v>
      </c>
      <c r="G6871">
        <v>2.4787229062765301E-2</v>
      </c>
      <c r="H6871" t="s">
        <v>0</v>
      </c>
      <c r="I6871" t="s">
        <v>171</v>
      </c>
    </row>
    <row r="6872" spans="1:9" x14ac:dyDescent="0.25">
      <c r="A6872" t="s">
        <v>174</v>
      </c>
      <c r="B6872" s="6">
        <v>45689</v>
      </c>
      <c r="C6872" s="6" t="str">
        <f t="shared" si="107"/>
        <v>Q1 2025</v>
      </c>
      <c r="D6872">
        <v>1</v>
      </c>
      <c r="E6872">
        <v>1</v>
      </c>
      <c r="F6872">
        <v>2.28491923739755</v>
      </c>
      <c r="G6872">
        <v>0.35393862286076699</v>
      </c>
      <c r="H6872" t="s">
        <v>0</v>
      </c>
      <c r="I6872" t="s">
        <v>171</v>
      </c>
    </row>
    <row r="6873" spans="1:9" x14ac:dyDescent="0.25">
      <c r="A6873" t="s">
        <v>170</v>
      </c>
      <c r="B6873" s="6">
        <v>45689</v>
      </c>
      <c r="C6873" s="6" t="str">
        <f t="shared" si="107"/>
        <v>Q1 2025</v>
      </c>
      <c r="D6873">
        <v>7</v>
      </c>
      <c r="E6873">
        <v>5</v>
      </c>
      <c r="F6873">
        <v>1.9172962863057501</v>
      </c>
      <c r="G6873">
        <v>-1.3684328231040099E-2</v>
      </c>
      <c r="H6873" t="s">
        <v>1</v>
      </c>
      <c r="I6873" t="s">
        <v>171</v>
      </c>
    </row>
    <row r="6874" spans="1:9" x14ac:dyDescent="0.25">
      <c r="A6874" t="s">
        <v>169</v>
      </c>
      <c r="B6874" s="6">
        <v>45689</v>
      </c>
      <c r="C6874" s="6" t="str">
        <f t="shared" si="107"/>
        <v>Q1 2025</v>
      </c>
      <c r="D6874">
        <v>11</v>
      </c>
      <c r="E6874">
        <v>11</v>
      </c>
      <c r="F6874">
        <v>1.74371568316255</v>
      </c>
      <c r="G6874">
        <v>-0.187264931374235</v>
      </c>
      <c r="H6874" t="s">
        <v>0</v>
      </c>
      <c r="I6874" t="s">
        <v>171</v>
      </c>
    </row>
    <row r="6875" spans="1:9" x14ac:dyDescent="0.25">
      <c r="A6875" t="s">
        <v>173</v>
      </c>
      <c r="B6875" s="6">
        <v>45689</v>
      </c>
      <c r="C6875" s="6" t="str">
        <f t="shared" si="107"/>
        <v>Q1 2025</v>
      </c>
      <c r="D6875">
        <v>12</v>
      </c>
      <c r="E6875">
        <v>12</v>
      </c>
      <c r="F6875">
        <v>1.72737407870807</v>
      </c>
      <c r="G6875">
        <v>-0.20360653582871099</v>
      </c>
      <c r="H6875" t="s">
        <v>0</v>
      </c>
      <c r="I6875" t="s">
        <v>171</v>
      </c>
    </row>
    <row r="6876" spans="1:9" x14ac:dyDescent="0.25">
      <c r="A6876" t="s">
        <v>449</v>
      </c>
      <c r="B6876" s="6">
        <v>45689</v>
      </c>
      <c r="C6876" s="6" t="str">
        <f t="shared" si="107"/>
        <v>Q1 2025</v>
      </c>
      <c r="D6876">
        <v>3</v>
      </c>
      <c r="E6876">
        <v>3</v>
      </c>
      <c r="F6876">
        <v>1.99590970420778</v>
      </c>
      <c r="G6876">
        <v>6.4929089670989495E-2</v>
      </c>
      <c r="H6876" t="s">
        <v>1</v>
      </c>
      <c r="I6876" t="s">
        <v>171</v>
      </c>
    </row>
    <row r="6877" spans="1:9" x14ac:dyDescent="0.25">
      <c r="A6877" t="s">
        <v>173</v>
      </c>
      <c r="B6877" s="6">
        <v>45717</v>
      </c>
      <c r="C6877" s="6" t="str">
        <f t="shared" si="107"/>
        <v>Q1 2025</v>
      </c>
      <c r="D6877">
        <v>9</v>
      </c>
      <c r="E6877">
        <v>12</v>
      </c>
      <c r="F6877">
        <v>1.81644126712235</v>
      </c>
      <c r="G6877">
        <v>-0.121025519367642</v>
      </c>
      <c r="H6877" t="s">
        <v>0</v>
      </c>
      <c r="I6877" t="s">
        <v>171</v>
      </c>
    </row>
    <row r="6878" spans="1:9" x14ac:dyDescent="0.25">
      <c r="A6878" t="s">
        <v>450</v>
      </c>
      <c r="B6878" s="6">
        <v>45717</v>
      </c>
      <c r="C6878" s="6" t="str">
        <f t="shared" si="107"/>
        <v>Q1 2025</v>
      </c>
      <c r="D6878">
        <v>3</v>
      </c>
      <c r="E6878">
        <v>5</v>
      </c>
      <c r="F6878">
        <v>2.00210587547845</v>
      </c>
      <c r="G6878">
        <v>6.4639088988457993E-2</v>
      </c>
      <c r="H6878" t="s">
        <v>0</v>
      </c>
      <c r="I6878" t="s">
        <v>171</v>
      </c>
    </row>
    <row r="6879" spans="1:9" x14ac:dyDescent="0.25">
      <c r="A6879" t="s">
        <v>170</v>
      </c>
      <c r="B6879" s="6">
        <v>45717</v>
      </c>
      <c r="C6879" s="6" t="str">
        <f t="shared" si="107"/>
        <v>Q1 2025</v>
      </c>
      <c r="D6879">
        <v>7</v>
      </c>
      <c r="E6879">
        <v>7</v>
      </c>
      <c r="F6879">
        <v>1.93159965451253</v>
      </c>
      <c r="G6879">
        <v>-5.86713197746235E-3</v>
      </c>
      <c r="H6879" t="s">
        <v>0</v>
      </c>
      <c r="I6879" t="s">
        <v>171</v>
      </c>
    </row>
    <row r="6880" spans="1:9" x14ac:dyDescent="0.25">
      <c r="A6880" t="s">
        <v>447</v>
      </c>
      <c r="B6880" s="6">
        <v>45717</v>
      </c>
      <c r="C6880" s="6" t="str">
        <f t="shared" si="107"/>
        <v>Q1 2025</v>
      </c>
      <c r="D6880">
        <v>2</v>
      </c>
      <c r="E6880">
        <v>2</v>
      </c>
      <c r="F6880">
        <v>2.17940077845113</v>
      </c>
      <c r="G6880">
        <v>0.24193399196113</v>
      </c>
      <c r="H6880" t="s">
        <v>1729</v>
      </c>
      <c r="I6880" t="s">
        <v>171</v>
      </c>
    </row>
    <row r="6881" spans="1:9" x14ac:dyDescent="0.25">
      <c r="A6881" t="s">
        <v>448</v>
      </c>
      <c r="B6881" s="6">
        <v>45717</v>
      </c>
      <c r="C6881" s="6" t="str">
        <f t="shared" si="107"/>
        <v>Q1 2025</v>
      </c>
      <c r="D6881">
        <v>10</v>
      </c>
      <c r="E6881">
        <v>9</v>
      </c>
      <c r="F6881">
        <v>1.80201967722037</v>
      </c>
      <c r="G6881">
        <v>-0.135447109269622</v>
      </c>
      <c r="H6881" t="s">
        <v>1</v>
      </c>
      <c r="I6881" t="s">
        <v>171</v>
      </c>
    </row>
    <row r="6882" spans="1:9" x14ac:dyDescent="0.25">
      <c r="A6882" t="s">
        <v>174</v>
      </c>
      <c r="B6882" s="6">
        <v>45717</v>
      </c>
      <c r="C6882" s="6" t="str">
        <f t="shared" si="107"/>
        <v>Q1 2025</v>
      </c>
      <c r="D6882">
        <v>1</v>
      </c>
      <c r="E6882">
        <v>1</v>
      </c>
      <c r="F6882">
        <v>2.2632441520219002</v>
      </c>
      <c r="G6882">
        <v>0.32577736553190301</v>
      </c>
      <c r="H6882" t="s">
        <v>1</v>
      </c>
      <c r="I6882" t="s">
        <v>171</v>
      </c>
    </row>
    <row r="6883" spans="1:9" x14ac:dyDescent="0.25">
      <c r="A6883" t="s">
        <v>176</v>
      </c>
      <c r="B6883" s="6">
        <v>45717</v>
      </c>
      <c r="C6883" s="6" t="str">
        <f t="shared" si="107"/>
        <v>Q1 2025</v>
      </c>
      <c r="D6883">
        <v>4</v>
      </c>
      <c r="E6883">
        <v>4</v>
      </c>
      <c r="F6883">
        <v>1.99384744809911</v>
      </c>
      <c r="G6883">
        <v>5.63806616091104E-2</v>
      </c>
      <c r="H6883" t="s">
        <v>0</v>
      </c>
      <c r="I6883" t="s">
        <v>171</v>
      </c>
    </row>
    <row r="6884" spans="1:9" x14ac:dyDescent="0.25">
      <c r="A6884" t="s">
        <v>171</v>
      </c>
      <c r="B6884" s="6">
        <v>45717</v>
      </c>
      <c r="C6884" s="6" t="str">
        <f t="shared" si="107"/>
        <v>Q1 2025</v>
      </c>
      <c r="D6884">
        <v>11</v>
      </c>
      <c r="E6884">
        <v>10</v>
      </c>
      <c r="F6884">
        <v>1.7906113650833699</v>
      </c>
      <c r="G6884">
        <v>-0.146855421406628</v>
      </c>
      <c r="H6884" t="s">
        <v>1</v>
      </c>
      <c r="I6884" t="s">
        <v>171</v>
      </c>
    </row>
    <row r="6885" spans="1:9" x14ac:dyDescent="0.25">
      <c r="A6885" t="s">
        <v>177</v>
      </c>
      <c r="B6885" s="6">
        <v>45717</v>
      </c>
      <c r="C6885" s="6" t="str">
        <f t="shared" si="107"/>
        <v>Q1 2025</v>
      </c>
      <c r="D6885">
        <v>8</v>
      </c>
      <c r="E6885">
        <v>8</v>
      </c>
      <c r="F6885">
        <v>1.8568264371651</v>
      </c>
      <c r="G6885">
        <v>-8.0640349324898095E-2</v>
      </c>
      <c r="H6885" t="s">
        <v>1</v>
      </c>
      <c r="I6885" t="s">
        <v>171</v>
      </c>
    </row>
    <row r="6886" spans="1:9" x14ac:dyDescent="0.25">
      <c r="A6886" t="s">
        <v>449</v>
      </c>
      <c r="B6886" s="6">
        <v>45717</v>
      </c>
      <c r="C6886" s="6" t="str">
        <f t="shared" si="107"/>
        <v>Q1 2025</v>
      </c>
      <c r="D6886">
        <v>5</v>
      </c>
      <c r="E6886">
        <v>3</v>
      </c>
      <c r="F6886">
        <v>1.9577669320297999</v>
      </c>
      <c r="G6886">
        <v>2.0300145539802399E-2</v>
      </c>
      <c r="H6886" t="s">
        <v>1</v>
      </c>
      <c r="I6886" t="s">
        <v>171</v>
      </c>
    </row>
    <row r="6887" spans="1:9" x14ac:dyDescent="0.25">
      <c r="A6887" t="s">
        <v>169</v>
      </c>
      <c r="B6887" s="6">
        <v>45717</v>
      </c>
      <c r="C6887" s="6" t="str">
        <f t="shared" si="107"/>
        <v>Q1 2025</v>
      </c>
      <c r="D6887">
        <v>12</v>
      </c>
      <c r="E6887">
        <v>11</v>
      </c>
      <c r="F6887">
        <v>1.7182710642058401</v>
      </c>
      <c r="G6887">
        <v>-0.21919572228414999</v>
      </c>
      <c r="H6887" t="s">
        <v>1</v>
      </c>
      <c r="I6887" t="s">
        <v>171</v>
      </c>
    </row>
    <row r="6888" spans="1:9" x14ac:dyDescent="0.25">
      <c r="A6888" t="s">
        <v>452</v>
      </c>
      <c r="B6888" s="6">
        <v>45292</v>
      </c>
      <c r="C6888" s="6" t="str">
        <f t="shared" si="107"/>
        <v>Q1 2024</v>
      </c>
      <c r="D6888">
        <v>1</v>
      </c>
      <c r="F6888">
        <v>2.4354936895821901</v>
      </c>
      <c r="G6888">
        <v>0.55051117210740397</v>
      </c>
      <c r="I6888" t="s">
        <v>451</v>
      </c>
    </row>
    <row r="6889" spans="1:9" x14ac:dyDescent="0.25">
      <c r="A6889" t="s">
        <v>453</v>
      </c>
      <c r="B6889" s="6">
        <v>45292</v>
      </c>
      <c r="C6889" s="6" t="str">
        <f t="shared" si="107"/>
        <v>Q1 2024</v>
      </c>
      <c r="D6889">
        <v>4</v>
      </c>
      <c r="E6889">
        <v>10</v>
      </c>
      <c r="F6889">
        <v>1.91433715284467</v>
      </c>
      <c r="G6889">
        <v>2.9354635369884099E-2</v>
      </c>
      <c r="H6889" t="s">
        <v>0</v>
      </c>
      <c r="I6889" t="s">
        <v>451</v>
      </c>
    </row>
    <row r="6890" spans="1:9" x14ac:dyDescent="0.25">
      <c r="A6890" t="s">
        <v>454</v>
      </c>
      <c r="B6890" s="6">
        <v>45292</v>
      </c>
      <c r="C6890" s="6" t="str">
        <f t="shared" si="107"/>
        <v>Q1 2024</v>
      </c>
      <c r="D6890">
        <v>3</v>
      </c>
      <c r="E6890">
        <v>6</v>
      </c>
      <c r="F6890">
        <v>1.92756467466352</v>
      </c>
      <c r="G6890">
        <v>4.2582157188742503E-2</v>
      </c>
      <c r="H6890" t="s">
        <v>0</v>
      </c>
      <c r="I6890" t="s">
        <v>451</v>
      </c>
    </row>
    <row r="6891" spans="1:9" x14ac:dyDescent="0.25">
      <c r="A6891" t="s">
        <v>451</v>
      </c>
      <c r="B6891" s="6">
        <v>45292</v>
      </c>
      <c r="C6891" s="6" t="str">
        <f t="shared" si="107"/>
        <v>Q1 2024</v>
      </c>
      <c r="D6891">
        <v>2</v>
      </c>
      <c r="E6891">
        <v>3</v>
      </c>
      <c r="F6891">
        <v>1.9888554943980099</v>
      </c>
      <c r="G6891">
        <v>0.103872976923227</v>
      </c>
      <c r="H6891" t="s">
        <v>0</v>
      </c>
      <c r="I6891" t="s">
        <v>451</v>
      </c>
    </row>
    <row r="6892" spans="1:9" x14ac:dyDescent="0.25">
      <c r="A6892" t="s">
        <v>456</v>
      </c>
      <c r="B6892" s="6">
        <v>45292</v>
      </c>
      <c r="C6892" s="6" t="str">
        <f t="shared" si="107"/>
        <v>Q1 2024</v>
      </c>
      <c r="D6892">
        <v>6</v>
      </c>
      <c r="E6892">
        <v>11</v>
      </c>
      <c r="F6892">
        <v>1.8578921962873201</v>
      </c>
      <c r="G6892">
        <v>-2.7090321187464E-2</v>
      </c>
      <c r="H6892" t="s">
        <v>0</v>
      </c>
      <c r="I6892" t="s">
        <v>451</v>
      </c>
    </row>
    <row r="6893" spans="1:9" x14ac:dyDescent="0.25">
      <c r="A6893" t="s">
        <v>460</v>
      </c>
      <c r="B6893" s="6">
        <v>45292</v>
      </c>
      <c r="C6893" s="6" t="str">
        <f t="shared" si="107"/>
        <v>Q1 2024</v>
      </c>
      <c r="D6893">
        <v>8</v>
      </c>
      <c r="E6893">
        <v>1</v>
      </c>
      <c r="F6893">
        <v>1.19382529910894</v>
      </c>
      <c r="G6893">
        <v>-0.69115721836584199</v>
      </c>
      <c r="H6893" t="s">
        <v>1</v>
      </c>
      <c r="I6893" t="s">
        <v>451</v>
      </c>
    </row>
    <row r="6894" spans="1:9" x14ac:dyDescent="0.25">
      <c r="A6894" t="s">
        <v>457</v>
      </c>
      <c r="B6894" s="6">
        <v>45292</v>
      </c>
      <c r="C6894" s="6" t="str">
        <f t="shared" si="107"/>
        <v>Q1 2024</v>
      </c>
      <c r="D6894">
        <v>7</v>
      </c>
      <c r="E6894">
        <v>7</v>
      </c>
      <c r="F6894">
        <v>1.7383661839051101</v>
      </c>
      <c r="G6894">
        <v>-0.12513773155727501</v>
      </c>
      <c r="H6894" t="s">
        <v>1729</v>
      </c>
      <c r="I6894" t="s">
        <v>451</v>
      </c>
    </row>
    <row r="6895" spans="1:9" x14ac:dyDescent="0.25">
      <c r="A6895" t="s">
        <v>456</v>
      </c>
      <c r="B6895" s="6">
        <v>45323</v>
      </c>
      <c r="C6895" s="6" t="str">
        <f t="shared" si="107"/>
        <v>Q1 2024</v>
      </c>
      <c r="D6895">
        <v>5</v>
      </c>
      <c r="E6895">
        <v>6</v>
      </c>
      <c r="F6895">
        <v>1.87787276917769</v>
      </c>
      <c r="G6895">
        <v>4.0998587261493703E-3</v>
      </c>
      <c r="H6895" t="s">
        <v>0</v>
      </c>
      <c r="I6895" t="s">
        <v>451</v>
      </c>
    </row>
    <row r="6896" spans="1:9" x14ac:dyDescent="0.25">
      <c r="A6896" t="s">
        <v>457</v>
      </c>
      <c r="B6896" s="6">
        <v>45323</v>
      </c>
      <c r="C6896" s="6" t="str">
        <f t="shared" si="107"/>
        <v>Q1 2024</v>
      </c>
      <c r="D6896">
        <v>7</v>
      </c>
      <c r="E6896">
        <v>7</v>
      </c>
      <c r="F6896">
        <v>1.75480652025041</v>
      </c>
      <c r="G6896">
        <v>-0.118966390201135</v>
      </c>
      <c r="H6896" t="s">
        <v>0</v>
      </c>
      <c r="I6896" t="s">
        <v>451</v>
      </c>
    </row>
    <row r="6897" spans="1:9" x14ac:dyDescent="0.25">
      <c r="A6897" t="s">
        <v>454</v>
      </c>
      <c r="B6897" s="6">
        <v>45323</v>
      </c>
      <c r="C6897" s="6" t="str">
        <f t="shared" si="107"/>
        <v>Q1 2024</v>
      </c>
      <c r="D6897">
        <v>2</v>
      </c>
      <c r="E6897">
        <v>3</v>
      </c>
      <c r="F6897">
        <v>1.9487126069729701</v>
      </c>
      <c r="G6897">
        <v>7.4939696521430801E-2</v>
      </c>
      <c r="H6897" t="s">
        <v>0</v>
      </c>
      <c r="I6897" t="s">
        <v>451</v>
      </c>
    </row>
    <row r="6898" spans="1:9" x14ac:dyDescent="0.25">
      <c r="A6898" t="s">
        <v>452</v>
      </c>
      <c r="B6898" s="6">
        <v>45323</v>
      </c>
      <c r="C6898" s="6" t="str">
        <f t="shared" si="107"/>
        <v>Q1 2024</v>
      </c>
      <c r="D6898">
        <v>1</v>
      </c>
      <c r="E6898">
        <v>1</v>
      </c>
      <c r="F6898">
        <v>2.4028140473790902</v>
      </c>
      <c r="G6898">
        <v>0.52904113692754495</v>
      </c>
      <c r="H6898" t="s">
        <v>1729</v>
      </c>
      <c r="I6898" t="s">
        <v>451</v>
      </c>
    </row>
    <row r="6899" spans="1:9" x14ac:dyDescent="0.25">
      <c r="A6899" t="s">
        <v>460</v>
      </c>
      <c r="B6899" s="6">
        <v>45323</v>
      </c>
      <c r="C6899" s="6" t="str">
        <f t="shared" si="107"/>
        <v>Q1 2024</v>
      </c>
      <c r="D6899">
        <v>8</v>
      </c>
      <c r="E6899">
        <v>8</v>
      </c>
      <c r="F6899">
        <v>1.25569992549704</v>
      </c>
      <c r="G6899">
        <v>-0.61807298495449903</v>
      </c>
      <c r="H6899" t="s">
        <v>0</v>
      </c>
      <c r="I6899" t="s">
        <v>451</v>
      </c>
    </row>
    <row r="6900" spans="1:9" x14ac:dyDescent="0.25">
      <c r="A6900" t="s">
        <v>451</v>
      </c>
      <c r="B6900" s="6">
        <v>45323</v>
      </c>
      <c r="C6900" s="6" t="str">
        <f t="shared" si="107"/>
        <v>Q1 2024</v>
      </c>
      <c r="D6900">
        <v>3</v>
      </c>
      <c r="E6900">
        <v>2</v>
      </c>
      <c r="F6900">
        <v>1.9475799209387299</v>
      </c>
      <c r="G6900">
        <v>7.3807010487192404E-2</v>
      </c>
      <c r="H6900" t="s">
        <v>1</v>
      </c>
      <c r="I6900" t="s">
        <v>451</v>
      </c>
    </row>
    <row r="6901" spans="1:9" x14ac:dyDescent="0.25">
      <c r="A6901" t="s">
        <v>453</v>
      </c>
      <c r="B6901" s="6">
        <v>45323</v>
      </c>
      <c r="C6901" s="6" t="str">
        <f t="shared" si="107"/>
        <v>Q1 2024</v>
      </c>
      <c r="D6901">
        <v>4</v>
      </c>
      <c r="E6901">
        <v>4</v>
      </c>
      <c r="F6901">
        <v>1.92892458294486</v>
      </c>
      <c r="G6901">
        <v>5.5151672493315602E-2</v>
      </c>
      <c r="H6901" t="s">
        <v>0</v>
      </c>
      <c r="I6901" t="s">
        <v>451</v>
      </c>
    </row>
    <row r="6902" spans="1:9" x14ac:dyDescent="0.25">
      <c r="A6902" t="s">
        <v>456</v>
      </c>
      <c r="B6902" s="6">
        <v>45352</v>
      </c>
      <c r="C6902" s="6" t="str">
        <f t="shared" si="107"/>
        <v>Q1 2024</v>
      </c>
      <c r="D6902">
        <v>3</v>
      </c>
      <c r="E6902">
        <v>5</v>
      </c>
      <c r="F6902">
        <v>1.8819624724508801</v>
      </c>
      <c r="G6902">
        <v>2.4979904042447799E-2</v>
      </c>
      <c r="H6902" t="s">
        <v>0</v>
      </c>
      <c r="I6902" t="s">
        <v>451</v>
      </c>
    </row>
    <row r="6903" spans="1:9" x14ac:dyDescent="0.25">
      <c r="A6903" t="s">
        <v>457</v>
      </c>
      <c r="B6903" s="6">
        <v>45352</v>
      </c>
      <c r="C6903" s="6" t="str">
        <f t="shared" si="107"/>
        <v>Q1 2024</v>
      </c>
      <c r="D6903">
        <v>7</v>
      </c>
      <c r="E6903">
        <v>7</v>
      </c>
      <c r="F6903">
        <v>1.77994646891687</v>
      </c>
      <c r="G6903">
        <v>-7.7036099491562204E-2</v>
      </c>
      <c r="H6903" t="s">
        <v>0</v>
      </c>
      <c r="I6903" t="s">
        <v>451</v>
      </c>
    </row>
    <row r="6904" spans="1:9" x14ac:dyDescent="0.25">
      <c r="A6904" t="s">
        <v>451</v>
      </c>
      <c r="B6904" s="6">
        <v>45352</v>
      </c>
      <c r="C6904" s="6" t="str">
        <f t="shared" si="107"/>
        <v>Q1 2024</v>
      </c>
      <c r="D6904">
        <v>2</v>
      </c>
      <c r="E6904">
        <v>3</v>
      </c>
      <c r="F6904">
        <v>1.9282103502050301</v>
      </c>
      <c r="G6904">
        <v>7.1227781796599304E-2</v>
      </c>
      <c r="H6904" t="s">
        <v>0</v>
      </c>
      <c r="I6904" t="s">
        <v>451</v>
      </c>
    </row>
    <row r="6905" spans="1:9" x14ac:dyDescent="0.25">
      <c r="A6905" t="s">
        <v>454</v>
      </c>
      <c r="B6905" s="6">
        <v>45352</v>
      </c>
      <c r="C6905" s="6" t="str">
        <f t="shared" si="107"/>
        <v>Q1 2024</v>
      </c>
      <c r="D6905">
        <v>4</v>
      </c>
      <c r="E6905">
        <v>2</v>
      </c>
      <c r="F6905">
        <v>1.87921208054821</v>
      </c>
      <c r="G6905">
        <v>2.2229512139781499E-2</v>
      </c>
      <c r="H6905" t="s">
        <v>1</v>
      </c>
      <c r="I6905" t="s">
        <v>451</v>
      </c>
    </row>
    <row r="6906" spans="1:9" x14ac:dyDescent="0.25">
      <c r="A6906" t="s">
        <v>452</v>
      </c>
      <c r="B6906" s="6">
        <v>45352</v>
      </c>
      <c r="C6906" s="6" t="str">
        <f t="shared" si="107"/>
        <v>Q1 2024</v>
      </c>
      <c r="D6906">
        <v>1</v>
      </c>
      <c r="E6906">
        <v>1</v>
      </c>
      <c r="F6906">
        <v>2.2826436728910702</v>
      </c>
      <c r="G6906">
        <v>0.42566110448264699</v>
      </c>
      <c r="H6906" t="s">
        <v>1</v>
      </c>
      <c r="I6906" t="s">
        <v>451</v>
      </c>
    </row>
    <row r="6907" spans="1:9" x14ac:dyDescent="0.25">
      <c r="A6907" t="s">
        <v>453</v>
      </c>
      <c r="B6907" s="6">
        <v>45352</v>
      </c>
      <c r="C6907" s="6" t="str">
        <f t="shared" si="107"/>
        <v>Q1 2024</v>
      </c>
      <c r="D6907">
        <v>5</v>
      </c>
      <c r="E6907">
        <v>4</v>
      </c>
      <c r="F6907">
        <v>1.8573447572326101</v>
      </c>
      <c r="G6907">
        <v>3.6218882418537202E-4</v>
      </c>
      <c r="H6907" t="s">
        <v>1</v>
      </c>
      <c r="I6907" t="s">
        <v>451</v>
      </c>
    </row>
    <row r="6908" spans="1:9" x14ac:dyDescent="0.25">
      <c r="A6908" t="s">
        <v>460</v>
      </c>
      <c r="B6908" s="6">
        <v>45352</v>
      </c>
      <c r="C6908" s="6" t="str">
        <f t="shared" si="107"/>
        <v>Q1 2024</v>
      </c>
      <c r="D6908">
        <v>8</v>
      </c>
      <c r="E6908">
        <v>8</v>
      </c>
      <c r="F6908">
        <v>1.3895581766143299</v>
      </c>
      <c r="G6908">
        <v>-0.467424391794098</v>
      </c>
      <c r="H6908" t="s">
        <v>0</v>
      </c>
      <c r="I6908" t="s">
        <v>451</v>
      </c>
    </row>
    <row r="6909" spans="1:9" x14ac:dyDescent="0.25">
      <c r="A6909" t="s">
        <v>453</v>
      </c>
      <c r="B6909" s="6">
        <v>45383</v>
      </c>
      <c r="C6909" s="6" t="str">
        <f t="shared" si="107"/>
        <v>Q2 2024</v>
      </c>
      <c r="D6909">
        <v>2</v>
      </c>
      <c r="E6909">
        <v>5</v>
      </c>
      <c r="F6909">
        <v>1.9835946719261499</v>
      </c>
      <c r="G6909">
        <v>0.112286266931774</v>
      </c>
      <c r="H6909" t="s">
        <v>0</v>
      </c>
      <c r="I6909" t="s">
        <v>451</v>
      </c>
    </row>
    <row r="6910" spans="1:9" x14ac:dyDescent="0.25">
      <c r="A6910" t="s">
        <v>451</v>
      </c>
      <c r="B6910" s="6">
        <v>45383</v>
      </c>
      <c r="C6910" s="6" t="str">
        <f t="shared" si="107"/>
        <v>Q2 2024</v>
      </c>
      <c r="D6910">
        <v>3</v>
      </c>
      <c r="E6910">
        <v>2</v>
      </c>
      <c r="F6910">
        <v>1.94390731819712</v>
      </c>
      <c r="G6910">
        <v>7.2598913202745502E-2</v>
      </c>
      <c r="H6910" t="s">
        <v>1</v>
      </c>
      <c r="I6910" t="s">
        <v>451</v>
      </c>
    </row>
    <row r="6911" spans="1:9" x14ac:dyDescent="0.25">
      <c r="A6911" t="s">
        <v>456</v>
      </c>
      <c r="B6911" s="6">
        <v>45383</v>
      </c>
      <c r="C6911" s="6" t="str">
        <f t="shared" si="107"/>
        <v>Q2 2024</v>
      </c>
      <c r="D6911">
        <v>4</v>
      </c>
      <c r="E6911">
        <v>3</v>
      </c>
      <c r="F6911">
        <v>1.8840905168572499</v>
      </c>
      <c r="G6911">
        <v>1.2782111862878301E-2</v>
      </c>
      <c r="H6911" t="s">
        <v>1</v>
      </c>
      <c r="I6911" t="s">
        <v>451</v>
      </c>
    </row>
    <row r="6912" spans="1:9" x14ac:dyDescent="0.25">
      <c r="A6912" t="s">
        <v>454</v>
      </c>
      <c r="B6912" s="6">
        <v>45383</v>
      </c>
      <c r="C6912" s="6" t="str">
        <f t="shared" si="107"/>
        <v>Q2 2024</v>
      </c>
      <c r="D6912">
        <v>6</v>
      </c>
      <c r="E6912">
        <v>4</v>
      </c>
      <c r="F6912">
        <v>1.85697742481633</v>
      </c>
      <c r="G6912">
        <v>-1.43309801780457E-2</v>
      </c>
      <c r="H6912" t="s">
        <v>1</v>
      </c>
      <c r="I6912" t="s">
        <v>451</v>
      </c>
    </row>
    <row r="6913" spans="1:9" x14ac:dyDescent="0.25">
      <c r="A6913" t="s">
        <v>460</v>
      </c>
      <c r="B6913" s="6">
        <v>45383</v>
      </c>
      <c r="C6913" s="6" t="str">
        <f t="shared" si="107"/>
        <v>Q2 2024</v>
      </c>
      <c r="D6913">
        <v>9</v>
      </c>
      <c r="E6913">
        <v>8</v>
      </c>
      <c r="F6913">
        <v>1.5904305112793</v>
      </c>
      <c r="G6913">
        <v>-0.28087789371507499</v>
      </c>
      <c r="H6913" t="s">
        <v>1</v>
      </c>
      <c r="I6913" t="s">
        <v>451</v>
      </c>
    </row>
    <row r="6914" spans="1:9" x14ac:dyDescent="0.25">
      <c r="A6914" t="s">
        <v>457</v>
      </c>
      <c r="B6914" s="6">
        <v>45383</v>
      </c>
      <c r="C6914" s="6" t="str">
        <f t="shared" si="107"/>
        <v>Q2 2024</v>
      </c>
      <c r="D6914">
        <v>7</v>
      </c>
      <c r="E6914">
        <v>7</v>
      </c>
      <c r="F6914">
        <v>1.70843849217837</v>
      </c>
      <c r="G6914">
        <v>-0.16286991281600599</v>
      </c>
      <c r="H6914" t="s">
        <v>1</v>
      </c>
      <c r="I6914" t="s">
        <v>451</v>
      </c>
    </row>
    <row r="6915" spans="1:9" x14ac:dyDescent="0.25">
      <c r="A6915" t="s">
        <v>452</v>
      </c>
      <c r="B6915" s="6">
        <v>45383</v>
      </c>
      <c r="C6915" s="6" t="str">
        <f t="shared" ref="C6915:C6978" si="108">"Q" &amp; ROUNDUP(MONTH(B6915)/3, 0) &amp; " " &amp; YEAR(B6915)</f>
        <v>Q2 2024</v>
      </c>
      <c r="D6915">
        <v>1</v>
      </c>
      <c r="E6915">
        <v>1</v>
      </c>
      <c r="F6915">
        <v>2.2251031556338101</v>
      </c>
      <c r="G6915">
        <v>0.35379475063943999</v>
      </c>
      <c r="H6915" t="s">
        <v>1</v>
      </c>
      <c r="I6915" t="s">
        <v>451</v>
      </c>
    </row>
    <row r="6916" spans="1:9" x14ac:dyDescent="0.25">
      <c r="A6916" t="s">
        <v>455</v>
      </c>
      <c r="B6916" s="6">
        <v>45383</v>
      </c>
      <c r="C6916" s="6" t="str">
        <f t="shared" si="108"/>
        <v>Q2 2024</v>
      </c>
      <c r="D6916">
        <v>8</v>
      </c>
      <c r="E6916">
        <v>2</v>
      </c>
      <c r="F6916">
        <v>1.68615846266435</v>
      </c>
      <c r="G6916">
        <v>-0.18676651185542301</v>
      </c>
      <c r="H6916" t="s">
        <v>1</v>
      </c>
      <c r="I6916" t="s">
        <v>451</v>
      </c>
    </row>
    <row r="6917" spans="1:9" x14ac:dyDescent="0.25">
      <c r="A6917" t="s">
        <v>460</v>
      </c>
      <c r="B6917" s="6">
        <v>45413</v>
      </c>
      <c r="C6917" s="6" t="str">
        <f t="shared" si="108"/>
        <v>Q2 2024</v>
      </c>
      <c r="D6917">
        <v>7</v>
      </c>
      <c r="E6917">
        <v>9</v>
      </c>
      <c r="F6917">
        <v>1.8434756537350101</v>
      </c>
      <c r="G6917">
        <v>-3.40360597809767E-2</v>
      </c>
      <c r="H6917" t="s">
        <v>0</v>
      </c>
      <c r="I6917" t="s">
        <v>451</v>
      </c>
    </row>
    <row r="6918" spans="1:9" x14ac:dyDescent="0.25">
      <c r="A6918" t="s">
        <v>453</v>
      </c>
      <c r="B6918" s="6">
        <v>45413</v>
      </c>
      <c r="C6918" s="6" t="str">
        <f t="shared" si="108"/>
        <v>Q2 2024</v>
      </c>
      <c r="D6918">
        <v>2</v>
      </c>
      <c r="E6918">
        <v>2</v>
      </c>
      <c r="F6918">
        <v>1.99415250882897</v>
      </c>
      <c r="G6918">
        <v>0.116640795312989</v>
      </c>
      <c r="H6918" t="s">
        <v>1729</v>
      </c>
      <c r="I6918" t="s">
        <v>451</v>
      </c>
    </row>
    <row r="6919" spans="1:9" x14ac:dyDescent="0.25">
      <c r="A6919" t="s">
        <v>455</v>
      </c>
      <c r="B6919" s="6">
        <v>45413</v>
      </c>
      <c r="C6919" s="6" t="str">
        <f t="shared" si="108"/>
        <v>Q2 2024</v>
      </c>
      <c r="D6919">
        <v>8</v>
      </c>
      <c r="E6919">
        <v>8</v>
      </c>
      <c r="F6919">
        <v>1.7667039555638999</v>
      </c>
      <c r="G6919">
        <v>-0.110807757952083</v>
      </c>
      <c r="H6919" t="s">
        <v>0</v>
      </c>
      <c r="I6919" t="s">
        <v>451</v>
      </c>
    </row>
    <row r="6920" spans="1:9" x14ac:dyDescent="0.25">
      <c r="A6920" t="s">
        <v>458</v>
      </c>
      <c r="B6920" s="6">
        <v>45413</v>
      </c>
      <c r="C6920" s="6" t="str">
        <f t="shared" si="108"/>
        <v>Q2 2024</v>
      </c>
      <c r="D6920">
        <v>10</v>
      </c>
      <c r="E6920">
        <v>4</v>
      </c>
      <c r="F6920">
        <v>1.65960764545602</v>
      </c>
      <c r="G6920">
        <v>-0.21790406805995799</v>
      </c>
      <c r="H6920" t="s">
        <v>1</v>
      </c>
      <c r="I6920" t="s">
        <v>451</v>
      </c>
    </row>
    <row r="6921" spans="1:9" x14ac:dyDescent="0.25">
      <c r="A6921" t="s">
        <v>451</v>
      </c>
      <c r="B6921" s="6">
        <v>45413</v>
      </c>
      <c r="C6921" s="6" t="str">
        <f t="shared" si="108"/>
        <v>Q2 2024</v>
      </c>
      <c r="D6921">
        <v>3</v>
      </c>
      <c r="E6921">
        <v>3</v>
      </c>
      <c r="F6921">
        <v>1.96152002427683</v>
      </c>
      <c r="G6921">
        <v>8.4008310760845806E-2</v>
      </c>
      <c r="H6921" t="s">
        <v>0</v>
      </c>
      <c r="I6921" t="s">
        <v>451</v>
      </c>
    </row>
    <row r="6922" spans="1:9" x14ac:dyDescent="0.25">
      <c r="A6922" t="s">
        <v>454</v>
      </c>
      <c r="B6922" s="6">
        <v>45413</v>
      </c>
      <c r="C6922" s="6" t="str">
        <f t="shared" si="108"/>
        <v>Q2 2024</v>
      </c>
      <c r="D6922">
        <v>6</v>
      </c>
      <c r="E6922">
        <v>6</v>
      </c>
      <c r="F6922">
        <v>1.8502308620072101</v>
      </c>
      <c r="G6922">
        <v>-2.7280851508772699E-2</v>
      </c>
      <c r="H6922" t="s">
        <v>1</v>
      </c>
      <c r="I6922" t="s">
        <v>451</v>
      </c>
    </row>
    <row r="6923" spans="1:9" x14ac:dyDescent="0.25">
      <c r="A6923" t="s">
        <v>456</v>
      </c>
      <c r="B6923" s="6">
        <v>45413</v>
      </c>
      <c r="C6923" s="6" t="str">
        <f t="shared" si="108"/>
        <v>Q2 2024</v>
      </c>
      <c r="D6923">
        <v>4</v>
      </c>
      <c r="E6923">
        <v>4</v>
      </c>
      <c r="F6923">
        <v>1.88753770882313</v>
      </c>
      <c r="G6923">
        <v>1.00259953071482E-2</v>
      </c>
      <c r="H6923" t="s">
        <v>1</v>
      </c>
      <c r="I6923" t="s">
        <v>451</v>
      </c>
    </row>
    <row r="6924" spans="1:9" x14ac:dyDescent="0.25">
      <c r="A6924" t="s">
        <v>457</v>
      </c>
      <c r="B6924" s="6">
        <v>45413</v>
      </c>
      <c r="C6924" s="6" t="str">
        <f t="shared" si="108"/>
        <v>Q2 2024</v>
      </c>
      <c r="D6924">
        <v>9</v>
      </c>
      <c r="E6924">
        <v>7</v>
      </c>
      <c r="F6924">
        <v>1.72629187695029</v>
      </c>
      <c r="G6924">
        <v>-0.15121983656569299</v>
      </c>
      <c r="H6924" t="s">
        <v>1</v>
      </c>
      <c r="I6924" t="s">
        <v>451</v>
      </c>
    </row>
    <row r="6925" spans="1:9" x14ac:dyDescent="0.25">
      <c r="A6925" t="s">
        <v>452</v>
      </c>
      <c r="B6925" s="6">
        <v>45413</v>
      </c>
      <c r="C6925" s="6" t="str">
        <f t="shared" si="108"/>
        <v>Q2 2024</v>
      </c>
      <c r="D6925">
        <v>1</v>
      </c>
      <c r="E6925">
        <v>1</v>
      </c>
      <c r="F6925">
        <v>2.2080851860024802</v>
      </c>
      <c r="G6925">
        <v>0.33057347248649999</v>
      </c>
      <c r="H6925" t="s">
        <v>1</v>
      </c>
      <c r="I6925" t="s">
        <v>451</v>
      </c>
    </row>
    <row r="6926" spans="1:9" x14ac:dyDescent="0.25">
      <c r="A6926" t="s">
        <v>455</v>
      </c>
      <c r="B6926" s="6">
        <v>45444</v>
      </c>
      <c r="C6926" s="6" t="str">
        <f t="shared" si="108"/>
        <v>Q2 2024</v>
      </c>
      <c r="D6926">
        <v>6</v>
      </c>
      <c r="E6926">
        <v>8</v>
      </c>
      <c r="F6926">
        <v>1.89625606250339</v>
      </c>
      <c r="G6926">
        <v>-1.5793310097323501E-2</v>
      </c>
      <c r="H6926" t="s">
        <v>0</v>
      </c>
      <c r="I6926" t="s">
        <v>451</v>
      </c>
    </row>
    <row r="6927" spans="1:9" x14ac:dyDescent="0.25">
      <c r="A6927" t="s">
        <v>460</v>
      </c>
      <c r="B6927" s="6">
        <v>45444</v>
      </c>
      <c r="C6927" s="6" t="str">
        <f t="shared" si="108"/>
        <v>Q2 2024</v>
      </c>
      <c r="D6927">
        <v>4</v>
      </c>
      <c r="E6927">
        <v>7</v>
      </c>
      <c r="F6927">
        <v>1.93171665604231</v>
      </c>
      <c r="G6927">
        <v>1.96672834415954E-2</v>
      </c>
      <c r="H6927" t="s">
        <v>0</v>
      </c>
      <c r="I6927" t="s">
        <v>451</v>
      </c>
    </row>
    <row r="6928" spans="1:9" x14ac:dyDescent="0.25">
      <c r="A6928" t="s">
        <v>452</v>
      </c>
      <c r="B6928" s="6">
        <v>45444</v>
      </c>
      <c r="C6928" s="6" t="str">
        <f t="shared" si="108"/>
        <v>Q2 2024</v>
      </c>
      <c r="D6928">
        <v>1</v>
      </c>
      <c r="E6928">
        <v>1</v>
      </c>
      <c r="F6928">
        <v>2.1860414481150299</v>
      </c>
      <c r="G6928">
        <v>0.27399207551431098</v>
      </c>
      <c r="H6928" t="s">
        <v>1</v>
      </c>
      <c r="I6928" t="s">
        <v>451</v>
      </c>
    </row>
    <row r="6929" spans="1:9" x14ac:dyDescent="0.25">
      <c r="A6929" t="s">
        <v>453</v>
      </c>
      <c r="B6929" s="6">
        <v>45444</v>
      </c>
      <c r="C6929" s="6" t="str">
        <f t="shared" si="108"/>
        <v>Q2 2024</v>
      </c>
      <c r="D6929">
        <v>2</v>
      </c>
      <c r="E6929">
        <v>2</v>
      </c>
      <c r="F6929">
        <v>2.08417533899389</v>
      </c>
      <c r="G6929">
        <v>0.17212596639317199</v>
      </c>
      <c r="H6929" t="s">
        <v>0</v>
      </c>
      <c r="I6929" t="s">
        <v>451</v>
      </c>
    </row>
    <row r="6930" spans="1:9" x14ac:dyDescent="0.25">
      <c r="A6930" t="s">
        <v>456</v>
      </c>
      <c r="B6930" s="6">
        <v>45444</v>
      </c>
      <c r="C6930" s="6" t="str">
        <f t="shared" si="108"/>
        <v>Q2 2024</v>
      </c>
      <c r="D6930">
        <v>7</v>
      </c>
      <c r="E6930">
        <v>4</v>
      </c>
      <c r="F6930">
        <v>1.87012494011991</v>
      </c>
      <c r="G6930">
        <v>-4.1924432480802298E-2</v>
      </c>
      <c r="H6930" t="s">
        <v>1</v>
      </c>
      <c r="I6930" t="s">
        <v>451</v>
      </c>
    </row>
    <row r="6931" spans="1:9" x14ac:dyDescent="0.25">
      <c r="A6931" t="s">
        <v>451</v>
      </c>
      <c r="B6931" s="6">
        <v>45444</v>
      </c>
      <c r="C6931" s="6" t="str">
        <f t="shared" si="108"/>
        <v>Q2 2024</v>
      </c>
      <c r="D6931">
        <v>3</v>
      </c>
      <c r="E6931">
        <v>3</v>
      </c>
      <c r="F6931">
        <v>1.9793406389264601</v>
      </c>
      <c r="G6931">
        <v>6.7291266325744101E-2</v>
      </c>
      <c r="H6931" t="s">
        <v>1</v>
      </c>
      <c r="I6931" t="s">
        <v>451</v>
      </c>
    </row>
    <row r="6932" spans="1:9" x14ac:dyDescent="0.25">
      <c r="A6932" t="s">
        <v>457</v>
      </c>
      <c r="B6932" s="6">
        <v>45444</v>
      </c>
      <c r="C6932" s="6" t="str">
        <f t="shared" si="108"/>
        <v>Q2 2024</v>
      </c>
      <c r="D6932">
        <v>10</v>
      </c>
      <c r="E6932">
        <v>9</v>
      </c>
      <c r="F6932">
        <v>1.6882328723915301</v>
      </c>
      <c r="G6932">
        <v>-0.223816500209188</v>
      </c>
      <c r="H6932" t="s">
        <v>1</v>
      </c>
      <c r="I6932" t="s">
        <v>451</v>
      </c>
    </row>
    <row r="6933" spans="1:9" x14ac:dyDescent="0.25">
      <c r="A6933" t="s">
        <v>458</v>
      </c>
      <c r="B6933" s="6">
        <v>45444</v>
      </c>
      <c r="C6933" s="6" t="str">
        <f t="shared" si="108"/>
        <v>Q2 2024</v>
      </c>
      <c r="D6933">
        <v>9</v>
      </c>
      <c r="E6933">
        <v>10</v>
      </c>
      <c r="F6933">
        <v>1.73935024755638</v>
      </c>
      <c r="G6933">
        <v>-0.17269912504433599</v>
      </c>
      <c r="H6933" t="s">
        <v>0</v>
      </c>
      <c r="I6933" t="s">
        <v>451</v>
      </c>
    </row>
    <row r="6934" spans="1:9" x14ac:dyDescent="0.25">
      <c r="A6934" t="s">
        <v>454</v>
      </c>
      <c r="B6934" s="6">
        <v>45444</v>
      </c>
      <c r="C6934" s="6" t="str">
        <f t="shared" si="108"/>
        <v>Q2 2024</v>
      </c>
      <c r="D6934">
        <v>8</v>
      </c>
      <c r="E6934">
        <v>6</v>
      </c>
      <c r="F6934">
        <v>1.83320614875754</v>
      </c>
      <c r="G6934">
        <v>-7.8843223843171301E-2</v>
      </c>
      <c r="H6934" t="s">
        <v>1</v>
      </c>
      <c r="I6934" t="s">
        <v>451</v>
      </c>
    </row>
    <row r="6935" spans="1:9" x14ac:dyDescent="0.25">
      <c r="A6935" t="s">
        <v>458</v>
      </c>
      <c r="B6935" s="6">
        <v>45474</v>
      </c>
      <c r="C6935" s="6" t="str">
        <f t="shared" si="108"/>
        <v>Q3 2024</v>
      </c>
      <c r="D6935">
        <v>8</v>
      </c>
      <c r="E6935">
        <v>9</v>
      </c>
      <c r="F6935">
        <v>1.8494158172532</v>
      </c>
      <c r="G6935">
        <v>-9.5848370188214196E-2</v>
      </c>
      <c r="H6935" t="s">
        <v>0</v>
      </c>
      <c r="I6935" t="s">
        <v>451</v>
      </c>
    </row>
    <row r="6936" spans="1:9" x14ac:dyDescent="0.25">
      <c r="A6936" t="s">
        <v>460</v>
      </c>
      <c r="B6936" s="6">
        <v>45474</v>
      </c>
      <c r="C6936" s="6" t="str">
        <f t="shared" si="108"/>
        <v>Q3 2024</v>
      </c>
      <c r="D6936">
        <v>6</v>
      </c>
      <c r="E6936">
        <v>4</v>
      </c>
      <c r="F6936">
        <v>1.92003131188509</v>
      </c>
      <c r="G6936">
        <v>-2.52328755563264E-2</v>
      </c>
      <c r="H6936" t="s">
        <v>1</v>
      </c>
      <c r="I6936" t="s">
        <v>451</v>
      </c>
    </row>
    <row r="6937" spans="1:9" x14ac:dyDescent="0.25">
      <c r="A6937" t="s">
        <v>453</v>
      </c>
      <c r="B6937" s="6">
        <v>45474</v>
      </c>
      <c r="C6937" s="6" t="str">
        <f t="shared" si="108"/>
        <v>Q3 2024</v>
      </c>
      <c r="D6937">
        <v>3</v>
      </c>
      <c r="E6937">
        <v>2</v>
      </c>
      <c r="F6937">
        <v>2.0943940261506602</v>
      </c>
      <c r="G6937">
        <v>0.14912983870924801</v>
      </c>
      <c r="H6937" t="s">
        <v>1</v>
      </c>
      <c r="I6937" t="s">
        <v>451</v>
      </c>
    </row>
    <row r="6938" spans="1:9" x14ac:dyDescent="0.25">
      <c r="A6938" t="s">
        <v>451</v>
      </c>
      <c r="B6938" s="6">
        <v>45474</v>
      </c>
      <c r="C6938" s="6" t="str">
        <f t="shared" si="108"/>
        <v>Q3 2024</v>
      </c>
      <c r="D6938">
        <v>4</v>
      </c>
      <c r="E6938">
        <v>3</v>
      </c>
      <c r="F6938">
        <v>2.0034085222616498</v>
      </c>
      <c r="G6938">
        <v>5.81443348202361E-2</v>
      </c>
      <c r="H6938" t="s">
        <v>1</v>
      </c>
      <c r="I6938" t="s">
        <v>451</v>
      </c>
    </row>
    <row r="6939" spans="1:9" x14ac:dyDescent="0.25">
      <c r="A6939" t="s">
        <v>455</v>
      </c>
      <c r="B6939" s="6">
        <v>45474</v>
      </c>
      <c r="C6939" s="6" t="str">
        <f t="shared" si="108"/>
        <v>Q3 2024</v>
      </c>
      <c r="D6939">
        <v>2</v>
      </c>
      <c r="E6939">
        <v>6</v>
      </c>
      <c r="F6939">
        <v>2.1357058272002201</v>
      </c>
      <c r="G6939">
        <v>0.19044163975881001</v>
      </c>
      <c r="H6939" t="s">
        <v>0</v>
      </c>
      <c r="I6939" t="s">
        <v>451</v>
      </c>
    </row>
    <row r="6940" spans="1:9" x14ac:dyDescent="0.25">
      <c r="A6940" t="s">
        <v>456</v>
      </c>
      <c r="B6940" s="6">
        <v>45474</v>
      </c>
      <c r="C6940" s="6" t="str">
        <f t="shared" si="108"/>
        <v>Q3 2024</v>
      </c>
      <c r="D6940">
        <v>7</v>
      </c>
      <c r="E6940">
        <v>7</v>
      </c>
      <c r="F6940">
        <v>1.8523096380362201</v>
      </c>
      <c r="G6940">
        <v>-9.2954549405196193E-2</v>
      </c>
      <c r="H6940" t="s">
        <v>1</v>
      </c>
      <c r="I6940" t="s">
        <v>451</v>
      </c>
    </row>
    <row r="6941" spans="1:9" x14ac:dyDescent="0.25">
      <c r="A6941" t="s">
        <v>452</v>
      </c>
      <c r="B6941" s="6">
        <v>45474</v>
      </c>
      <c r="C6941" s="6" t="str">
        <f t="shared" si="108"/>
        <v>Q3 2024</v>
      </c>
      <c r="D6941">
        <v>1</v>
      </c>
      <c r="E6941">
        <v>1</v>
      </c>
      <c r="F6941">
        <v>2.20025054010017</v>
      </c>
      <c r="G6941">
        <v>0.25498635265875402</v>
      </c>
      <c r="H6941" t="s">
        <v>1</v>
      </c>
      <c r="I6941" t="s">
        <v>451</v>
      </c>
    </row>
    <row r="6942" spans="1:9" x14ac:dyDescent="0.25">
      <c r="A6942" t="s">
        <v>454</v>
      </c>
      <c r="B6942" s="6">
        <v>45474</v>
      </c>
      <c r="C6942" s="6" t="str">
        <f t="shared" si="108"/>
        <v>Q3 2024</v>
      </c>
      <c r="D6942">
        <v>9</v>
      </c>
      <c r="E6942">
        <v>8</v>
      </c>
      <c r="F6942">
        <v>1.7997548280450399</v>
      </c>
      <c r="G6942">
        <v>-0.14550935939637699</v>
      </c>
      <c r="H6942" t="s">
        <v>1</v>
      </c>
      <c r="I6942" t="s">
        <v>451</v>
      </c>
    </row>
    <row r="6943" spans="1:9" x14ac:dyDescent="0.25">
      <c r="A6943" t="s">
        <v>457</v>
      </c>
      <c r="B6943" s="6">
        <v>45474</v>
      </c>
      <c r="C6943" s="6" t="str">
        <f t="shared" si="108"/>
        <v>Q3 2024</v>
      </c>
      <c r="D6943">
        <v>10</v>
      </c>
      <c r="E6943">
        <v>10</v>
      </c>
      <c r="F6943">
        <v>1.65210717604048</v>
      </c>
      <c r="G6943">
        <v>-0.29315701140093497</v>
      </c>
      <c r="H6943" t="s">
        <v>1</v>
      </c>
      <c r="I6943" t="s">
        <v>451</v>
      </c>
    </row>
    <row r="6944" spans="1:9" x14ac:dyDescent="0.25">
      <c r="A6944" t="s">
        <v>456</v>
      </c>
      <c r="B6944" s="6">
        <v>45505</v>
      </c>
      <c r="C6944" s="6" t="str">
        <f t="shared" si="108"/>
        <v>Q3 2024</v>
      </c>
      <c r="D6944">
        <v>8</v>
      </c>
      <c r="E6944">
        <v>7</v>
      </c>
      <c r="F6944">
        <v>1.84738606908263</v>
      </c>
      <c r="G6944">
        <v>-2.4707586002981698E-2</v>
      </c>
      <c r="H6944" t="s">
        <v>1</v>
      </c>
      <c r="I6944" t="s">
        <v>451</v>
      </c>
    </row>
    <row r="6945" spans="1:9" x14ac:dyDescent="0.25">
      <c r="A6945" t="s">
        <v>459</v>
      </c>
      <c r="B6945" s="6">
        <v>45505</v>
      </c>
      <c r="C6945" s="6" t="str">
        <f t="shared" si="108"/>
        <v>Q3 2024</v>
      </c>
      <c r="D6945">
        <v>11</v>
      </c>
      <c r="E6945">
        <v>5</v>
      </c>
      <c r="F6945">
        <v>1.0435376983454101</v>
      </c>
      <c r="G6945">
        <v>-0.82315534982681804</v>
      </c>
      <c r="H6945" t="s">
        <v>1</v>
      </c>
      <c r="I6945" t="s">
        <v>451</v>
      </c>
    </row>
    <row r="6946" spans="1:9" x14ac:dyDescent="0.25">
      <c r="A6946" t="s">
        <v>452</v>
      </c>
      <c r="B6946" s="6">
        <v>45505</v>
      </c>
      <c r="C6946" s="6" t="str">
        <f t="shared" si="108"/>
        <v>Q3 2024</v>
      </c>
      <c r="D6946">
        <v>1</v>
      </c>
      <c r="E6946">
        <v>1</v>
      </c>
      <c r="F6946">
        <v>2.1768951260621199</v>
      </c>
      <c r="G6946">
        <v>0.30480147097650501</v>
      </c>
      <c r="H6946" t="s">
        <v>0</v>
      </c>
      <c r="I6946" t="s">
        <v>451</v>
      </c>
    </row>
    <row r="6947" spans="1:9" x14ac:dyDescent="0.25">
      <c r="A6947" t="s">
        <v>453</v>
      </c>
      <c r="B6947" s="6">
        <v>45505</v>
      </c>
      <c r="C6947" s="6" t="str">
        <f t="shared" si="108"/>
        <v>Q3 2024</v>
      </c>
      <c r="D6947">
        <v>3</v>
      </c>
      <c r="E6947">
        <v>3</v>
      </c>
      <c r="F6947">
        <v>2.0612611779146799</v>
      </c>
      <c r="G6947">
        <v>0.18916752282906299</v>
      </c>
      <c r="H6947" t="s">
        <v>0</v>
      </c>
      <c r="I6947" t="s">
        <v>451</v>
      </c>
    </row>
    <row r="6948" spans="1:9" x14ac:dyDescent="0.25">
      <c r="A6948" t="s">
        <v>457</v>
      </c>
      <c r="B6948" s="6">
        <v>45505</v>
      </c>
      <c r="C6948" s="6" t="str">
        <f t="shared" si="108"/>
        <v>Q3 2024</v>
      </c>
      <c r="D6948">
        <v>10</v>
      </c>
      <c r="E6948">
        <v>10</v>
      </c>
      <c r="F6948">
        <v>1.63672194144676</v>
      </c>
      <c r="G6948">
        <v>-0.23537171363885001</v>
      </c>
      <c r="H6948" t="s">
        <v>0</v>
      </c>
      <c r="I6948" t="s">
        <v>451</v>
      </c>
    </row>
    <row r="6949" spans="1:9" x14ac:dyDescent="0.25">
      <c r="A6949" t="s">
        <v>458</v>
      </c>
      <c r="B6949" s="6">
        <v>45505</v>
      </c>
      <c r="C6949" s="6" t="str">
        <f t="shared" si="108"/>
        <v>Q3 2024</v>
      </c>
      <c r="D6949">
        <v>6</v>
      </c>
      <c r="E6949">
        <v>8</v>
      </c>
      <c r="F6949">
        <v>1.95349344889577</v>
      </c>
      <c r="G6949">
        <v>8.1399793810151597E-2</v>
      </c>
      <c r="H6949" t="s">
        <v>0</v>
      </c>
      <c r="I6949" t="s">
        <v>451</v>
      </c>
    </row>
    <row r="6950" spans="1:9" x14ac:dyDescent="0.25">
      <c r="A6950" t="s">
        <v>454</v>
      </c>
      <c r="B6950" s="6">
        <v>45505</v>
      </c>
      <c r="C6950" s="6" t="str">
        <f t="shared" si="108"/>
        <v>Q3 2024</v>
      </c>
      <c r="D6950">
        <v>9</v>
      </c>
      <c r="E6950">
        <v>9</v>
      </c>
      <c r="F6950">
        <v>1.8387433805205</v>
      </c>
      <c r="G6950">
        <v>-3.33502745651146E-2</v>
      </c>
      <c r="H6950" t="s">
        <v>0</v>
      </c>
      <c r="I6950" t="s">
        <v>451</v>
      </c>
    </row>
    <row r="6951" spans="1:9" x14ac:dyDescent="0.25">
      <c r="A6951" t="s">
        <v>460</v>
      </c>
      <c r="B6951" s="6">
        <v>45505</v>
      </c>
      <c r="C6951" s="6" t="str">
        <f t="shared" si="108"/>
        <v>Q3 2024</v>
      </c>
      <c r="D6951">
        <v>5</v>
      </c>
      <c r="E6951">
        <v>6</v>
      </c>
      <c r="F6951">
        <v>1.95580180021908</v>
      </c>
      <c r="G6951">
        <v>8.3708145133462003E-2</v>
      </c>
      <c r="H6951" t="s">
        <v>0</v>
      </c>
      <c r="I6951" t="s">
        <v>451</v>
      </c>
    </row>
    <row r="6952" spans="1:9" x14ac:dyDescent="0.25">
      <c r="A6952" t="s">
        <v>455</v>
      </c>
      <c r="B6952" s="6">
        <v>45505</v>
      </c>
      <c r="C6952" s="6" t="str">
        <f t="shared" si="108"/>
        <v>Q3 2024</v>
      </c>
      <c r="D6952">
        <v>2</v>
      </c>
      <c r="E6952">
        <v>2</v>
      </c>
      <c r="F6952">
        <v>2.1741581443622602</v>
      </c>
      <c r="G6952">
        <v>0.30206448927664797</v>
      </c>
      <c r="H6952" t="s">
        <v>0</v>
      </c>
      <c r="I6952" t="s">
        <v>451</v>
      </c>
    </row>
    <row r="6953" spans="1:9" x14ac:dyDescent="0.25">
      <c r="A6953" t="s">
        <v>451</v>
      </c>
      <c r="B6953" s="6">
        <v>45505</v>
      </c>
      <c r="C6953" s="6" t="str">
        <f t="shared" si="108"/>
        <v>Q3 2024</v>
      </c>
      <c r="D6953">
        <v>4</v>
      </c>
      <c r="E6953">
        <v>4</v>
      </c>
      <c r="F6953">
        <v>1.97443036033053</v>
      </c>
      <c r="G6953">
        <v>0.10233670524491199</v>
      </c>
      <c r="H6953" t="s">
        <v>0</v>
      </c>
      <c r="I6953" t="s">
        <v>451</v>
      </c>
    </row>
    <row r="6954" spans="1:9" x14ac:dyDescent="0.25">
      <c r="A6954" t="s">
        <v>454</v>
      </c>
      <c r="B6954" s="6">
        <v>45536</v>
      </c>
      <c r="C6954" s="6" t="str">
        <f t="shared" si="108"/>
        <v>Q3 2024</v>
      </c>
      <c r="D6954">
        <v>9</v>
      </c>
      <c r="E6954">
        <v>9</v>
      </c>
      <c r="F6954">
        <v>1.86530858362033</v>
      </c>
      <c r="G6954">
        <v>-6.2520266383387898E-3</v>
      </c>
      <c r="H6954" t="s">
        <v>0</v>
      </c>
      <c r="I6954" t="s">
        <v>451</v>
      </c>
    </row>
    <row r="6955" spans="1:9" x14ac:dyDescent="0.25">
      <c r="A6955" t="s">
        <v>453</v>
      </c>
      <c r="B6955" s="6">
        <v>45536</v>
      </c>
      <c r="C6955" s="6" t="str">
        <f t="shared" si="108"/>
        <v>Q3 2024</v>
      </c>
      <c r="D6955">
        <v>3</v>
      </c>
      <c r="E6955">
        <v>3</v>
      </c>
      <c r="F6955">
        <v>2.0706983994474801</v>
      </c>
      <c r="G6955">
        <v>0.199137789188811</v>
      </c>
      <c r="H6955" t="s">
        <v>0</v>
      </c>
      <c r="I6955" t="s">
        <v>451</v>
      </c>
    </row>
    <row r="6956" spans="1:9" x14ac:dyDescent="0.25">
      <c r="A6956" t="s">
        <v>452</v>
      </c>
      <c r="B6956" s="6">
        <v>45536</v>
      </c>
      <c r="C6956" s="6" t="str">
        <f t="shared" si="108"/>
        <v>Q3 2024</v>
      </c>
      <c r="D6956">
        <v>2</v>
      </c>
      <c r="E6956">
        <v>1</v>
      </c>
      <c r="F6956">
        <v>2.1666533226715101</v>
      </c>
      <c r="G6956">
        <v>0.29509271241283702</v>
      </c>
      <c r="H6956" t="s">
        <v>1</v>
      </c>
      <c r="I6956" t="s">
        <v>451</v>
      </c>
    </row>
    <row r="6957" spans="1:9" x14ac:dyDescent="0.25">
      <c r="A6957" t="s">
        <v>451</v>
      </c>
      <c r="B6957" s="6">
        <v>45536</v>
      </c>
      <c r="C6957" s="6" t="str">
        <f t="shared" si="108"/>
        <v>Q3 2024</v>
      </c>
      <c r="D6957">
        <v>5</v>
      </c>
      <c r="E6957">
        <v>4</v>
      </c>
      <c r="F6957">
        <v>1.9666673804211301</v>
      </c>
      <c r="G6957">
        <v>9.5106770162463897E-2</v>
      </c>
      <c r="H6957" t="s">
        <v>1</v>
      </c>
      <c r="I6957" t="s">
        <v>451</v>
      </c>
    </row>
    <row r="6958" spans="1:9" x14ac:dyDescent="0.25">
      <c r="A6958" t="s">
        <v>458</v>
      </c>
      <c r="B6958" s="6">
        <v>45536</v>
      </c>
      <c r="C6958" s="6" t="str">
        <f t="shared" si="108"/>
        <v>Q3 2024</v>
      </c>
      <c r="D6958">
        <v>6</v>
      </c>
      <c r="E6958">
        <v>6</v>
      </c>
      <c r="F6958">
        <v>1.95876183210778</v>
      </c>
      <c r="G6958">
        <v>8.7201221849112706E-2</v>
      </c>
      <c r="H6958" t="s">
        <v>0</v>
      </c>
      <c r="I6958" t="s">
        <v>451</v>
      </c>
    </row>
    <row r="6959" spans="1:9" x14ac:dyDescent="0.25">
      <c r="A6959" t="s">
        <v>460</v>
      </c>
      <c r="B6959" s="6">
        <v>45536</v>
      </c>
      <c r="C6959" s="6" t="str">
        <f t="shared" si="108"/>
        <v>Q3 2024</v>
      </c>
      <c r="D6959">
        <v>4</v>
      </c>
      <c r="E6959">
        <v>5</v>
      </c>
      <c r="F6959">
        <v>2.0104873648014698</v>
      </c>
      <c r="G6959">
        <v>0.13892675454279699</v>
      </c>
      <c r="H6959" t="s">
        <v>0</v>
      </c>
      <c r="I6959" t="s">
        <v>451</v>
      </c>
    </row>
    <row r="6960" spans="1:9" x14ac:dyDescent="0.25">
      <c r="A6960" t="s">
        <v>459</v>
      </c>
      <c r="B6960" s="6">
        <v>45536</v>
      </c>
      <c r="C6960" s="6" t="str">
        <f t="shared" si="108"/>
        <v>Q3 2024</v>
      </c>
      <c r="D6960">
        <v>11</v>
      </c>
      <c r="E6960">
        <v>11</v>
      </c>
      <c r="F6960">
        <v>0.96796322250760403</v>
      </c>
      <c r="G6960">
        <v>-0.90359738775107101</v>
      </c>
      <c r="H6960" t="s">
        <v>1</v>
      </c>
      <c r="I6960" t="s">
        <v>451</v>
      </c>
    </row>
    <row r="6961" spans="1:9" x14ac:dyDescent="0.25">
      <c r="A6961" t="s">
        <v>455</v>
      </c>
      <c r="B6961" s="6">
        <v>45536</v>
      </c>
      <c r="C6961" s="6" t="str">
        <f t="shared" si="108"/>
        <v>Q3 2024</v>
      </c>
      <c r="D6961">
        <v>1</v>
      </c>
      <c r="E6961">
        <v>2</v>
      </c>
      <c r="F6961">
        <v>2.1760151191288601</v>
      </c>
      <c r="G6961">
        <v>0.30445450887019099</v>
      </c>
      <c r="H6961" t="s">
        <v>0</v>
      </c>
      <c r="I6961" t="s">
        <v>451</v>
      </c>
    </row>
    <row r="6962" spans="1:9" x14ac:dyDescent="0.25">
      <c r="A6962" t="s">
        <v>456</v>
      </c>
      <c r="B6962" s="6">
        <v>45536</v>
      </c>
      <c r="C6962" s="6" t="str">
        <f t="shared" si="108"/>
        <v>Q3 2024</v>
      </c>
      <c r="D6962">
        <v>8</v>
      </c>
      <c r="E6962">
        <v>8</v>
      </c>
      <c r="F6962">
        <v>1.8698434659113301</v>
      </c>
      <c r="G6962">
        <v>-1.7171443473384901E-3</v>
      </c>
      <c r="H6962" t="s">
        <v>0</v>
      </c>
      <c r="I6962" t="s">
        <v>451</v>
      </c>
    </row>
    <row r="6963" spans="1:9" x14ac:dyDescent="0.25">
      <c r="A6963" t="s">
        <v>457</v>
      </c>
      <c r="B6963" s="6">
        <v>45536</v>
      </c>
      <c r="C6963" s="6" t="str">
        <f t="shared" si="108"/>
        <v>Q3 2024</v>
      </c>
      <c r="D6963">
        <v>10</v>
      </c>
      <c r="E6963">
        <v>10</v>
      </c>
      <c r="F6963">
        <v>1.66320741196921</v>
      </c>
      <c r="G6963">
        <v>-0.208353198289463</v>
      </c>
      <c r="H6963" t="s">
        <v>0</v>
      </c>
      <c r="I6963" t="s">
        <v>451</v>
      </c>
    </row>
    <row r="6964" spans="1:9" x14ac:dyDescent="0.25">
      <c r="A6964" t="s">
        <v>452</v>
      </c>
      <c r="B6964" s="6">
        <v>45566</v>
      </c>
      <c r="C6964" s="6" t="str">
        <f t="shared" si="108"/>
        <v>Q4 2024</v>
      </c>
      <c r="D6964">
        <v>2</v>
      </c>
      <c r="E6964">
        <v>2</v>
      </c>
      <c r="F6964">
        <v>2.1652006013790399</v>
      </c>
      <c r="G6964">
        <v>0.29661677053760799</v>
      </c>
      <c r="H6964" t="s">
        <v>1729</v>
      </c>
      <c r="I6964" t="s">
        <v>451</v>
      </c>
    </row>
    <row r="6965" spans="1:9" x14ac:dyDescent="0.25">
      <c r="A6965" t="s">
        <v>460</v>
      </c>
      <c r="B6965" s="6">
        <v>45566</v>
      </c>
      <c r="C6965" s="6" t="str">
        <f t="shared" si="108"/>
        <v>Q4 2024</v>
      </c>
      <c r="D6965">
        <v>4</v>
      </c>
      <c r="E6965">
        <v>4</v>
      </c>
      <c r="F6965">
        <v>2.0272547165166701</v>
      </c>
      <c r="G6965">
        <v>0.15867088567523799</v>
      </c>
      <c r="H6965" t="s">
        <v>0</v>
      </c>
      <c r="I6965" t="s">
        <v>451</v>
      </c>
    </row>
    <row r="6966" spans="1:9" x14ac:dyDescent="0.25">
      <c r="A6966" t="s">
        <v>459</v>
      </c>
      <c r="B6966" s="6">
        <v>45566</v>
      </c>
      <c r="C6966" s="6" t="str">
        <f t="shared" si="108"/>
        <v>Q4 2024</v>
      </c>
      <c r="D6966">
        <v>11</v>
      </c>
      <c r="E6966">
        <v>11</v>
      </c>
      <c r="F6966">
        <v>0.91506859693945097</v>
      </c>
      <c r="G6966">
        <v>-0.953515233901986</v>
      </c>
      <c r="H6966" t="s">
        <v>1</v>
      </c>
      <c r="I6966" t="s">
        <v>451</v>
      </c>
    </row>
    <row r="6967" spans="1:9" x14ac:dyDescent="0.25">
      <c r="A6967" t="s">
        <v>454</v>
      </c>
      <c r="B6967" s="6">
        <v>45566</v>
      </c>
      <c r="C6967" s="6" t="str">
        <f t="shared" si="108"/>
        <v>Q4 2024</v>
      </c>
      <c r="D6967">
        <v>9</v>
      </c>
      <c r="E6967">
        <v>9</v>
      </c>
      <c r="F6967">
        <v>1.8525579331056901</v>
      </c>
      <c r="G6967">
        <v>-1.6025897735742999E-2</v>
      </c>
      <c r="H6967" t="s">
        <v>1</v>
      </c>
      <c r="I6967" t="s">
        <v>451</v>
      </c>
    </row>
    <row r="6968" spans="1:9" x14ac:dyDescent="0.25">
      <c r="A6968" t="s">
        <v>457</v>
      </c>
      <c r="B6968" s="6">
        <v>45566</v>
      </c>
      <c r="C6968" s="6" t="str">
        <f t="shared" si="108"/>
        <v>Q4 2024</v>
      </c>
      <c r="D6968">
        <v>10</v>
      </c>
      <c r="E6968">
        <v>10</v>
      </c>
      <c r="F6968">
        <v>1.6972427762982001</v>
      </c>
      <c r="G6968">
        <v>-0.17134105454323101</v>
      </c>
      <c r="H6968" t="s">
        <v>0</v>
      </c>
      <c r="I6968" t="s">
        <v>451</v>
      </c>
    </row>
    <row r="6969" spans="1:9" x14ac:dyDescent="0.25">
      <c r="A6969" t="s">
        <v>451</v>
      </c>
      <c r="B6969" s="6">
        <v>45566</v>
      </c>
      <c r="C6969" s="6" t="str">
        <f t="shared" si="108"/>
        <v>Q4 2024</v>
      </c>
      <c r="D6969">
        <v>5</v>
      </c>
      <c r="E6969">
        <v>5</v>
      </c>
      <c r="F6969">
        <v>1.93827408806642</v>
      </c>
      <c r="G6969">
        <v>6.9690257224988006E-2</v>
      </c>
      <c r="H6969" t="s">
        <v>1</v>
      </c>
      <c r="I6969" t="s">
        <v>451</v>
      </c>
    </row>
    <row r="6970" spans="1:9" x14ac:dyDescent="0.25">
      <c r="A6970" t="s">
        <v>456</v>
      </c>
      <c r="B6970" s="6">
        <v>45566</v>
      </c>
      <c r="C6970" s="6" t="str">
        <f t="shared" si="108"/>
        <v>Q4 2024</v>
      </c>
      <c r="D6970">
        <v>7</v>
      </c>
      <c r="E6970">
        <v>8</v>
      </c>
      <c r="F6970">
        <v>1.9015233696085301</v>
      </c>
      <c r="G6970">
        <v>3.2939538767093199E-2</v>
      </c>
      <c r="H6970" t="s">
        <v>0</v>
      </c>
      <c r="I6970" t="s">
        <v>451</v>
      </c>
    </row>
    <row r="6971" spans="1:9" x14ac:dyDescent="0.25">
      <c r="A6971" t="s">
        <v>453</v>
      </c>
      <c r="B6971" s="6">
        <v>45566</v>
      </c>
      <c r="C6971" s="6" t="str">
        <f t="shared" si="108"/>
        <v>Q4 2024</v>
      </c>
      <c r="D6971">
        <v>3</v>
      </c>
      <c r="E6971">
        <v>3</v>
      </c>
      <c r="F6971">
        <v>2.11078684601428</v>
      </c>
      <c r="G6971">
        <v>0.24220301517284901</v>
      </c>
      <c r="H6971" t="s">
        <v>0</v>
      </c>
      <c r="I6971" t="s">
        <v>451</v>
      </c>
    </row>
    <row r="6972" spans="1:9" x14ac:dyDescent="0.25">
      <c r="A6972" t="s">
        <v>455</v>
      </c>
      <c r="B6972" s="6">
        <v>45566</v>
      </c>
      <c r="C6972" s="6" t="str">
        <f t="shared" si="108"/>
        <v>Q4 2024</v>
      </c>
      <c r="D6972">
        <v>1</v>
      </c>
      <c r="E6972">
        <v>1</v>
      </c>
      <c r="F6972">
        <v>2.1695218927746902</v>
      </c>
      <c r="G6972">
        <v>0.30093806193325201</v>
      </c>
      <c r="H6972" t="s">
        <v>1729</v>
      </c>
      <c r="I6972" t="s">
        <v>451</v>
      </c>
    </row>
    <row r="6973" spans="1:9" x14ac:dyDescent="0.25">
      <c r="A6973" t="s">
        <v>458</v>
      </c>
      <c r="B6973" s="6">
        <v>45566</v>
      </c>
      <c r="C6973" s="6" t="str">
        <f t="shared" si="108"/>
        <v>Q4 2024</v>
      </c>
      <c r="D6973">
        <v>6</v>
      </c>
      <c r="E6973">
        <v>6</v>
      </c>
      <c r="F6973">
        <v>1.9084074877113699</v>
      </c>
      <c r="G6973">
        <v>3.9823656869932798E-2</v>
      </c>
      <c r="H6973" t="s">
        <v>1</v>
      </c>
      <c r="I6973" t="s">
        <v>451</v>
      </c>
    </row>
    <row r="6974" spans="1:9" x14ac:dyDescent="0.25">
      <c r="A6974" t="s">
        <v>454</v>
      </c>
      <c r="B6974" s="6">
        <v>45597</v>
      </c>
      <c r="C6974" s="6" t="str">
        <f t="shared" si="108"/>
        <v>Q4 2024</v>
      </c>
      <c r="D6974">
        <v>9</v>
      </c>
      <c r="E6974">
        <v>9</v>
      </c>
      <c r="F6974">
        <v>1.86213487348012</v>
      </c>
      <c r="G6974">
        <v>-9.4775799331070498E-3</v>
      </c>
      <c r="H6974" t="s">
        <v>0</v>
      </c>
      <c r="I6974" t="s">
        <v>451</v>
      </c>
    </row>
    <row r="6975" spans="1:9" x14ac:dyDescent="0.25">
      <c r="A6975" t="s">
        <v>457</v>
      </c>
      <c r="B6975" s="6">
        <v>45597</v>
      </c>
      <c r="C6975" s="6" t="str">
        <f t="shared" si="108"/>
        <v>Q4 2024</v>
      </c>
      <c r="D6975">
        <v>10</v>
      </c>
      <c r="E6975">
        <v>10</v>
      </c>
      <c r="F6975">
        <v>1.65895669568015</v>
      </c>
      <c r="G6975">
        <v>-0.212655757733068</v>
      </c>
      <c r="H6975" t="s">
        <v>1</v>
      </c>
      <c r="I6975" t="s">
        <v>451</v>
      </c>
    </row>
    <row r="6976" spans="1:9" x14ac:dyDescent="0.25">
      <c r="A6976" t="s">
        <v>458</v>
      </c>
      <c r="B6976" s="6">
        <v>45597</v>
      </c>
      <c r="C6976" s="6" t="str">
        <f t="shared" si="108"/>
        <v>Q4 2024</v>
      </c>
      <c r="D6976">
        <v>6</v>
      </c>
      <c r="E6976">
        <v>6</v>
      </c>
      <c r="F6976">
        <v>1.8989220496041701</v>
      </c>
      <c r="G6976">
        <v>2.7309596190950799E-2</v>
      </c>
      <c r="H6976" t="s">
        <v>1</v>
      </c>
      <c r="I6976" t="s">
        <v>451</v>
      </c>
    </row>
    <row r="6977" spans="1:9" x14ac:dyDescent="0.25">
      <c r="A6977" t="s">
        <v>456</v>
      </c>
      <c r="B6977" s="6">
        <v>45597</v>
      </c>
      <c r="C6977" s="6" t="str">
        <f t="shared" si="108"/>
        <v>Q4 2024</v>
      </c>
      <c r="D6977">
        <v>5</v>
      </c>
      <c r="E6977">
        <v>7</v>
      </c>
      <c r="F6977">
        <v>1.92113359729266</v>
      </c>
      <c r="G6977">
        <v>4.9521143879435098E-2</v>
      </c>
      <c r="H6977" t="s">
        <v>0</v>
      </c>
      <c r="I6977" t="s">
        <v>451</v>
      </c>
    </row>
    <row r="6978" spans="1:9" x14ac:dyDescent="0.25">
      <c r="A6978" t="s">
        <v>451</v>
      </c>
      <c r="B6978" s="6">
        <v>45597</v>
      </c>
      <c r="C6978" s="6" t="str">
        <f t="shared" si="108"/>
        <v>Q4 2024</v>
      </c>
      <c r="D6978">
        <v>7</v>
      </c>
      <c r="E6978">
        <v>5</v>
      </c>
      <c r="F6978">
        <v>1.8929067993050399</v>
      </c>
      <c r="G6978">
        <v>2.1294345891817099E-2</v>
      </c>
      <c r="H6978" t="s">
        <v>1</v>
      </c>
      <c r="I6978" t="s">
        <v>451</v>
      </c>
    </row>
    <row r="6979" spans="1:9" x14ac:dyDescent="0.25">
      <c r="A6979" t="s">
        <v>455</v>
      </c>
      <c r="B6979" s="6">
        <v>45597</v>
      </c>
      <c r="C6979" s="6" t="str">
        <f t="shared" ref="C6979:C7042" si="109">"Q" &amp; ROUNDUP(MONTH(B6979)/3, 0) &amp; " " &amp; YEAR(B6979)</f>
        <v>Q4 2024</v>
      </c>
      <c r="D6979">
        <v>2</v>
      </c>
      <c r="E6979">
        <v>1</v>
      </c>
      <c r="F6979">
        <v>2.1271432440728502</v>
      </c>
      <c r="G6979">
        <v>0.25553079065962703</v>
      </c>
      <c r="H6979" t="s">
        <v>1</v>
      </c>
      <c r="I6979" t="s">
        <v>451</v>
      </c>
    </row>
    <row r="6980" spans="1:9" x14ac:dyDescent="0.25">
      <c r="A6980" t="s">
        <v>459</v>
      </c>
      <c r="B6980" s="6">
        <v>45597</v>
      </c>
      <c r="C6980" s="6" t="str">
        <f t="shared" si="109"/>
        <v>Q4 2024</v>
      </c>
      <c r="D6980">
        <v>11</v>
      </c>
      <c r="E6980">
        <v>11</v>
      </c>
      <c r="F6980">
        <v>0.94559528834889595</v>
      </c>
      <c r="G6980">
        <v>-0.92601716506433096</v>
      </c>
      <c r="H6980" t="s">
        <v>0</v>
      </c>
      <c r="I6980" t="s">
        <v>451</v>
      </c>
    </row>
    <row r="6981" spans="1:9" x14ac:dyDescent="0.25">
      <c r="A6981" t="s">
        <v>453</v>
      </c>
      <c r="B6981" s="6">
        <v>45597</v>
      </c>
      <c r="C6981" s="6" t="str">
        <f t="shared" si="109"/>
        <v>Q4 2024</v>
      </c>
      <c r="D6981">
        <v>3</v>
      </c>
      <c r="E6981">
        <v>3</v>
      </c>
      <c r="F6981">
        <v>2.1125802475339501</v>
      </c>
      <c r="G6981">
        <v>0.240967794120723</v>
      </c>
      <c r="H6981" t="s">
        <v>1729</v>
      </c>
      <c r="I6981" t="s">
        <v>451</v>
      </c>
    </row>
    <row r="6982" spans="1:9" x14ac:dyDescent="0.25">
      <c r="A6982" t="s">
        <v>460</v>
      </c>
      <c r="B6982" s="6">
        <v>45597</v>
      </c>
      <c r="C6982" s="6" t="str">
        <f t="shared" si="109"/>
        <v>Q4 2024</v>
      </c>
      <c r="D6982">
        <v>4</v>
      </c>
      <c r="E6982">
        <v>4</v>
      </c>
      <c r="F6982">
        <v>2.0859161690197698</v>
      </c>
      <c r="G6982">
        <v>0.21430371560654601</v>
      </c>
      <c r="H6982" t="s">
        <v>0</v>
      </c>
      <c r="I6982" t="s">
        <v>451</v>
      </c>
    </row>
    <row r="6983" spans="1:9" x14ac:dyDescent="0.25">
      <c r="A6983" t="s">
        <v>452</v>
      </c>
      <c r="B6983" s="6">
        <v>45597</v>
      </c>
      <c r="C6983" s="6" t="str">
        <f t="shared" si="109"/>
        <v>Q4 2024</v>
      </c>
      <c r="D6983">
        <v>1</v>
      </c>
      <c r="E6983">
        <v>2</v>
      </c>
      <c r="F6983">
        <v>2.21083556979463</v>
      </c>
      <c r="G6983">
        <v>0.33922311638140701</v>
      </c>
      <c r="H6983" t="s">
        <v>0</v>
      </c>
      <c r="I6983" t="s">
        <v>451</v>
      </c>
    </row>
    <row r="6984" spans="1:9" x14ac:dyDescent="0.25">
      <c r="A6984" t="s">
        <v>457</v>
      </c>
      <c r="B6984" s="6">
        <v>45627</v>
      </c>
      <c r="C6984" s="6" t="str">
        <f t="shared" si="109"/>
        <v>Q4 2024</v>
      </c>
      <c r="D6984">
        <v>10</v>
      </c>
      <c r="E6984">
        <v>10</v>
      </c>
      <c r="F6984">
        <v>1.64908467169002</v>
      </c>
      <c r="G6984">
        <v>-0.22083644266702701</v>
      </c>
      <c r="H6984" t="s">
        <v>0</v>
      </c>
      <c r="I6984" t="s">
        <v>451</v>
      </c>
    </row>
    <row r="6985" spans="1:9" x14ac:dyDescent="0.25">
      <c r="A6985" t="s">
        <v>459</v>
      </c>
      <c r="B6985" s="6">
        <v>45627</v>
      </c>
      <c r="C6985" s="6" t="str">
        <f t="shared" si="109"/>
        <v>Q4 2024</v>
      </c>
      <c r="D6985">
        <v>11</v>
      </c>
      <c r="E6985">
        <v>11</v>
      </c>
      <c r="F6985">
        <v>1.0402188786705799</v>
      </c>
      <c r="G6985">
        <v>-0.82970223568646995</v>
      </c>
      <c r="H6985" t="s">
        <v>0</v>
      </c>
      <c r="I6985" t="s">
        <v>451</v>
      </c>
    </row>
    <row r="6986" spans="1:9" x14ac:dyDescent="0.25">
      <c r="A6986" t="s">
        <v>454</v>
      </c>
      <c r="B6986" s="6">
        <v>45627</v>
      </c>
      <c r="C6986" s="6" t="str">
        <f t="shared" si="109"/>
        <v>Q4 2024</v>
      </c>
      <c r="D6986">
        <v>9</v>
      </c>
      <c r="E6986">
        <v>9</v>
      </c>
      <c r="F6986">
        <v>1.8312489320896901</v>
      </c>
      <c r="G6986">
        <v>-3.8672182267356303E-2</v>
      </c>
      <c r="H6986" t="s">
        <v>1</v>
      </c>
      <c r="I6986" t="s">
        <v>451</v>
      </c>
    </row>
    <row r="6987" spans="1:9" x14ac:dyDescent="0.25">
      <c r="A6987" t="s">
        <v>453</v>
      </c>
      <c r="B6987" s="6">
        <v>45627</v>
      </c>
      <c r="C6987" s="6" t="str">
        <f t="shared" si="109"/>
        <v>Q4 2024</v>
      </c>
      <c r="D6987">
        <v>2</v>
      </c>
      <c r="E6987">
        <v>3</v>
      </c>
      <c r="F6987">
        <v>2.1155623074672398</v>
      </c>
      <c r="G6987">
        <v>0.24564119311018701</v>
      </c>
      <c r="H6987" t="s">
        <v>0</v>
      </c>
      <c r="I6987" t="s">
        <v>451</v>
      </c>
    </row>
    <row r="6988" spans="1:9" x14ac:dyDescent="0.25">
      <c r="A6988" t="s">
        <v>458</v>
      </c>
      <c r="B6988" s="6">
        <v>45627</v>
      </c>
      <c r="C6988" s="6" t="str">
        <f t="shared" si="109"/>
        <v>Q4 2024</v>
      </c>
      <c r="D6988">
        <v>6</v>
      </c>
      <c r="E6988">
        <v>6</v>
      </c>
      <c r="F6988">
        <v>1.89140044852166</v>
      </c>
      <c r="G6988">
        <v>2.14793341646137E-2</v>
      </c>
      <c r="H6988" t="s">
        <v>1</v>
      </c>
      <c r="I6988" t="s">
        <v>451</v>
      </c>
    </row>
    <row r="6989" spans="1:9" x14ac:dyDescent="0.25">
      <c r="A6989" t="s">
        <v>455</v>
      </c>
      <c r="B6989" s="6">
        <v>45627</v>
      </c>
      <c r="C6989" s="6" t="str">
        <f t="shared" si="109"/>
        <v>Q4 2024</v>
      </c>
      <c r="D6989">
        <v>3</v>
      </c>
      <c r="E6989">
        <v>2</v>
      </c>
      <c r="F6989">
        <v>2.1087898284687698</v>
      </c>
      <c r="G6989">
        <v>0.238868714111721</v>
      </c>
      <c r="H6989" t="s">
        <v>1</v>
      </c>
      <c r="I6989" t="s">
        <v>451</v>
      </c>
    </row>
    <row r="6990" spans="1:9" x14ac:dyDescent="0.25">
      <c r="A6990" t="s">
        <v>452</v>
      </c>
      <c r="B6990" s="6">
        <v>45627</v>
      </c>
      <c r="C6990" s="6" t="str">
        <f t="shared" si="109"/>
        <v>Q4 2024</v>
      </c>
      <c r="D6990">
        <v>1</v>
      </c>
      <c r="E6990">
        <v>1</v>
      </c>
      <c r="F6990">
        <v>2.1636078350644001</v>
      </c>
      <c r="G6990">
        <v>0.29368672070734703</v>
      </c>
      <c r="H6990" t="s">
        <v>1</v>
      </c>
      <c r="I6990" t="s">
        <v>451</v>
      </c>
    </row>
    <row r="6991" spans="1:9" x14ac:dyDescent="0.25">
      <c r="A6991" t="s">
        <v>456</v>
      </c>
      <c r="B6991" s="6">
        <v>45627</v>
      </c>
      <c r="C6991" s="6" t="str">
        <f t="shared" si="109"/>
        <v>Q4 2024</v>
      </c>
      <c r="D6991">
        <v>5</v>
      </c>
      <c r="E6991">
        <v>5</v>
      </c>
      <c r="F6991">
        <v>1.9493296875716299</v>
      </c>
      <c r="G6991">
        <v>7.9408573214581196E-2</v>
      </c>
      <c r="H6991" t="s">
        <v>0</v>
      </c>
      <c r="I6991" t="s">
        <v>451</v>
      </c>
    </row>
    <row r="6992" spans="1:9" x14ac:dyDescent="0.25">
      <c r="A6992" t="s">
        <v>451</v>
      </c>
      <c r="B6992" s="6">
        <v>45627</v>
      </c>
      <c r="C6992" s="6" t="str">
        <f t="shared" si="109"/>
        <v>Q4 2024</v>
      </c>
      <c r="D6992">
        <v>7</v>
      </c>
      <c r="E6992">
        <v>7</v>
      </c>
      <c r="F6992">
        <v>1.87617637919494</v>
      </c>
      <c r="G6992">
        <v>6.2552648378941802E-3</v>
      </c>
      <c r="H6992" t="s">
        <v>1</v>
      </c>
      <c r="I6992" t="s">
        <v>451</v>
      </c>
    </row>
    <row r="6993" spans="1:9" x14ac:dyDescent="0.25">
      <c r="A6993" t="s">
        <v>460</v>
      </c>
      <c r="B6993" s="6">
        <v>45627</v>
      </c>
      <c r="C6993" s="6" t="str">
        <f t="shared" si="109"/>
        <v>Q4 2024</v>
      </c>
      <c r="D6993">
        <v>4</v>
      </c>
      <c r="E6993">
        <v>4</v>
      </c>
      <c r="F6993">
        <v>2.07379217483156</v>
      </c>
      <c r="G6993">
        <v>0.20387106047450901</v>
      </c>
      <c r="H6993" t="s">
        <v>1729</v>
      </c>
      <c r="I6993" t="s">
        <v>451</v>
      </c>
    </row>
    <row r="6994" spans="1:9" x14ac:dyDescent="0.25">
      <c r="A6994" t="s">
        <v>459</v>
      </c>
      <c r="B6994" s="6">
        <v>45658</v>
      </c>
      <c r="C6994" s="6" t="str">
        <f t="shared" si="109"/>
        <v>Q1 2025</v>
      </c>
      <c r="D6994">
        <v>11</v>
      </c>
      <c r="E6994">
        <v>11</v>
      </c>
      <c r="F6994">
        <v>1.09968749127378</v>
      </c>
      <c r="G6994">
        <v>-0.79713550391595001</v>
      </c>
      <c r="H6994" t="s">
        <v>0</v>
      </c>
      <c r="I6994" t="s">
        <v>451</v>
      </c>
    </row>
    <row r="6995" spans="1:9" x14ac:dyDescent="0.25">
      <c r="A6995" t="s">
        <v>460</v>
      </c>
      <c r="B6995" s="6">
        <v>45658</v>
      </c>
      <c r="C6995" s="6" t="str">
        <f t="shared" si="109"/>
        <v>Q1 2025</v>
      </c>
      <c r="D6995">
        <v>4</v>
      </c>
      <c r="E6995">
        <v>4</v>
      </c>
      <c r="F6995">
        <v>2.0437146426947299</v>
      </c>
      <c r="G6995">
        <v>0.146891647504999</v>
      </c>
      <c r="H6995" t="s">
        <v>1</v>
      </c>
      <c r="I6995" t="s">
        <v>451</v>
      </c>
    </row>
    <row r="6996" spans="1:9" x14ac:dyDescent="0.25">
      <c r="A6996" t="s">
        <v>456</v>
      </c>
      <c r="B6996" s="6">
        <v>45658</v>
      </c>
      <c r="C6996" s="6" t="str">
        <f t="shared" si="109"/>
        <v>Q1 2025</v>
      </c>
      <c r="D6996">
        <v>5</v>
      </c>
      <c r="E6996">
        <v>5</v>
      </c>
      <c r="F6996">
        <v>1.9855979513890301</v>
      </c>
      <c r="G6996">
        <v>8.8774956199298899E-2</v>
      </c>
      <c r="H6996" t="s">
        <v>0</v>
      </c>
      <c r="I6996" t="s">
        <v>451</v>
      </c>
    </row>
    <row r="6997" spans="1:9" x14ac:dyDescent="0.25">
      <c r="A6997" t="s">
        <v>451</v>
      </c>
      <c r="B6997" s="6">
        <v>45658</v>
      </c>
      <c r="C6997" s="6" t="str">
        <f t="shared" si="109"/>
        <v>Q1 2025</v>
      </c>
      <c r="D6997">
        <v>6</v>
      </c>
      <c r="E6997">
        <v>7</v>
      </c>
      <c r="F6997">
        <v>1.91437538527509</v>
      </c>
      <c r="G6997">
        <v>1.7552390085353999E-2</v>
      </c>
      <c r="H6997" t="s">
        <v>0</v>
      </c>
      <c r="I6997" t="s">
        <v>451</v>
      </c>
    </row>
    <row r="6998" spans="1:9" x14ac:dyDescent="0.25">
      <c r="A6998" t="s">
        <v>455</v>
      </c>
      <c r="B6998" s="6">
        <v>45658</v>
      </c>
      <c r="C6998" s="6" t="str">
        <f t="shared" si="109"/>
        <v>Q1 2025</v>
      </c>
      <c r="D6998">
        <v>2</v>
      </c>
      <c r="E6998">
        <v>3</v>
      </c>
      <c r="F6998">
        <v>2.2068515397328201</v>
      </c>
      <c r="G6998">
        <v>0.31002854454309098</v>
      </c>
      <c r="H6998" t="s">
        <v>0</v>
      </c>
      <c r="I6998" t="s">
        <v>451</v>
      </c>
    </row>
    <row r="6999" spans="1:9" x14ac:dyDescent="0.25">
      <c r="A6999" t="s">
        <v>452</v>
      </c>
      <c r="B6999" s="6">
        <v>45658</v>
      </c>
      <c r="C6999" s="6" t="str">
        <f t="shared" si="109"/>
        <v>Q1 2025</v>
      </c>
      <c r="D6999">
        <v>1</v>
      </c>
      <c r="E6999">
        <v>1</v>
      </c>
      <c r="F6999">
        <v>2.2262577304529598</v>
      </c>
      <c r="G6999">
        <v>0.32943473526323003</v>
      </c>
      <c r="H6999" t="s">
        <v>0</v>
      </c>
      <c r="I6999" t="s">
        <v>451</v>
      </c>
    </row>
    <row r="7000" spans="1:9" x14ac:dyDescent="0.25">
      <c r="A7000" t="s">
        <v>454</v>
      </c>
      <c r="B7000" s="6">
        <v>45658</v>
      </c>
      <c r="C7000" s="6" t="str">
        <f t="shared" si="109"/>
        <v>Q1 2025</v>
      </c>
      <c r="D7000">
        <v>9</v>
      </c>
      <c r="E7000">
        <v>9</v>
      </c>
      <c r="F7000">
        <v>1.8097211108539799</v>
      </c>
      <c r="G7000">
        <v>-8.7101884335752194E-2</v>
      </c>
      <c r="H7000" t="s">
        <v>1</v>
      </c>
      <c r="I7000" t="s">
        <v>451</v>
      </c>
    </row>
    <row r="7001" spans="1:9" x14ac:dyDescent="0.25">
      <c r="A7001" t="s">
        <v>457</v>
      </c>
      <c r="B7001" s="6">
        <v>45658</v>
      </c>
      <c r="C7001" s="6" t="str">
        <f t="shared" si="109"/>
        <v>Q1 2025</v>
      </c>
      <c r="D7001">
        <v>10</v>
      </c>
      <c r="E7001">
        <v>10</v>
      </c>
      <c r="F7001">
        <v>1.68499503499694</v>
      </c>
      <c r="G7001">
        <v>-0.21182796019279301</v>
      </c>
      <c r="H7001" t="s">
        <v>0</v>
      </c>
      <c r="I7001" t="s">
        <v>451</v>
      </c>
    </row>
    <row r="7002" spans="1:9" x14ac:dyDescent="0.25">
      <c r="A7002" t="s">
        <v>453</v>
      </c>
      <c r="B7002" s="6">
        <v>45658</v>
      </c>
      <c r="C7002" s="6" t="str">
        <f t="shared" si="109"/>
        <v>Q1 2025</v>
      </c>
      <c r="D7002">
        <v>3</v>
      </c>
      <c r="E7002">
        <v>2</v>
      </c>
      <c r="F7002">
        <v>2.1182715710661899</v>
      </c>
      <c r="G7002">
        <v>0.221448575876458</v>
      </c>
      <c r="H7002" t="s">
        <v>1</v>
      </c>
      <c r="I7002" t="s">
        <v>451</v>
      </c>
    </row>
    <row r="7003" spans="1:9" x14ac:dyDescent="0.25">
      <c r="A7003" t="s">
        <v>458</v>
      </c>
      <c r="B7003" s="6">
        <v>45658</v>
      </c>
      <c r="C7003" s="6" t="str">
        <f t="shared" si="109"/>
        <v>Q1 2025</v>
      </c>
      <c r="D7003">
        <v>8</v>
      </c>
      <c r="E7003">
        <v>6</v>
      </c>
      <c r="F7003">
        <v>1.8787574941617899</v>
      </c>
      <c r="G7003">
        <v>-1.8065501027937102E-2</v>
      </c>
      <c r="H7003" t="s">
        <v>1</v>
      </c>
      <c r="I7003" t="s">
        <v>451</v>
      </c>
    </row>
    <row r="7004" spans="1:9" x14ac:dyDescent="0.25">
      <c r="A7004" t="s">
        <v>458</v>
      </c>
      <c r="B7004" s="6">
        <v>45689</v>
      </c>
      <c r="C7004" s="6" t="str">
        <f t="shared" si="109"/>
        <v>Q1 2025</v>
      </c>
      <c r="D7004">
        <v>8</v>
      </c>
      <c r="E7004">
        <v>8</v>
      </c>
      <c r="F7004">
        <v>1.8734589455431501</v>
      </c>
      <c r="G7004">
        <v>-4.5011749017998599E-2</v>
      </c>
      <c r="H7004" t="s">
        <v>1</v>
      </c>
      <c r="I7004" t="s">
        <v>451</v>
      </c>
    </row>
    <row r="7005" spans="1:9" x14ac:dyDescent="0.25">
      <c r="A7005" t="s">
        <v>452</v>
      </c>
      <c r="B7005" s="6">
        <v>45689</v>
      </c>
      <c r="C7005" s="6" t="str">
        <f t="shared" si="109"/>
        <v>Q1 2025</v>
      </c>
      <c r="D7005">
        <v>2</v>
      </c>
      <c r="E7005">
        <v>1</v>
      </c>
      <c r="F7005">
        <v>2.2472613473734899</v>
      </c>
      <c r="G7005">
        <v>0.32879065281233999</v>
      </c>
      <c r="H7005" t="s">
        <v>1</v>
      </c>
      <c r="I7005" t="s">
        <v>451</v>
      </c>
    </row>
    <row r="7006" spans="1:9" x14ac:dyDescent="0.25">
      <c r="A7006" t="s">
        <v>459</v>
      </c>
      <c r="B7006" s="6">
        <v>45689</v>
      </c>
      <c r="C7006" s="6" t="str">
        <f t="shared" si="109"/>
        <v>Q1 2025</v>
      </c>
      <c r="D7006">
        <v>11</v>
      </c>
      <c r="E7006">
        <v>11</v>
      </c>
      <c r="F7006">
        <v>1.1363846387626999</v>
      </c>
      <c r="G7006">
        <v>-0.78208605579844404</v>
      </c>
      <c r="H7006" t="s">
        <v>0</v>
      </c>
      <c r="I7006" t="s">
        <v>451</v>
      </c>
    </row>
    <row r="7007" spans="1:9" x14ac:dyDescent="0.25">
      <c r="A7007" t="s">
        <v>454</v>
      </c>
      <c r="B7007" s="6">
        <v>45689</v>
      </c>
      <c r="C7007" s="6" t="str">
        <f t="shared" si="109"/>
        <v>Q1 2025</v>
      </c>
      <c r="D7007">
        <v>9</v>
      </c>
      <c r="E7007">
        <v>9</v>
      </c>
      <c r="F7007">
        <v>1.81737208726434</v>
      </c>
      <c r="G7007">
        <v>-0.101098607296805</v>
      </c>
      <c r="H7007" t="s">
        <v>1</v>
      </c>
      <c r="I7007" t="s">
        <v>451</v>
      </c>
    </row>
    <row r="7008" spans="1:9" x14ac:dyDescent="0.25">
      <c r="A7008" t="s">
        <v>455</v>
      </c>
      <c r="B7008" s="6">
        <v>45689</v>
      </c>
      <c r="C7008" s="6" t="str">
        <f t="shared" si="109"/>
        <v>Q1 2025</v>
      </c>
      <c r="D7008">
        <v>1</v>
      </c>
      <c r="E7008">
        <v>2</v>
      </c>
      <c r="F7008">
        <v>2.3270981947443699</v>
      </c>
      <c r="G7008">
        <v>0.40862750018321897</v>
      </c>
      <c r="H7008" t="s">
        <v>0</v>
      </c>
      <c r="I7008" t="s">
        <v>451</v>
      </c>
    </row>
    <row r="7009" spans="1:9" x14ac:dyDescent="0.25">
      <c r="A7009" t="s">
        <v>453</v>
      </c>
      <c r="B7009" s="6">
        <v>45689</v>
      </c>
      <c r="C7009" s="6" t="str">
        <f t="shared" si="109"/>
        <v>Q1 2025</v>
      </c>
      <c r="D7009">
        <v>3</v>
      </c>
      <c r="E7009">
        <v>3</v>
      </c>
      <c r="F7009">
        <v>2.1091271267755198</v>
      </c>
      <c r="G7009">
        <v>0.19065643221436701</v>
      </c>
      <c r="H7009" t="s">
        <v>1</v>
      </c>
      <c r="I7009" t="s">
        <v>451</v>
      </c>
    </row>
    <row r="7010" spans="1:9" x14ac:dyDescent="0.25">
      <c r="A7010" t="s">
        <v>451</v>
      </c>
      <c r="B7010" s="6">
        <v>45689</v>
      </c>
      <c r="C7010" s="6" t="str">
        <f t="shared" si="109"/>
        <v>Q1 2025</v>
      </c>
      <c r="D7010">
        <v>7</v>
      </c>
      <c r="E7010">
        <v>6</v>
      </c>
      <c r="F7010">
        <v>1.9061367957063</v>
      </c>
      <c r="G7010">
        <v>-1.2333898854844901E-2</v>
      </c>
      <c r="H7010" t="s">
        <v>1</v>
      </c>
      <c r="I7010" t="s">
        <v>451</v>
      </c>
    </row>
    <row r="7011" spans="1:9" x14ac:dyDescent="0.25">
      <c r="A7011" t="s">
        <v>456</v>
      </c>
      <c r="B7011" s="6">
        <v>45689</v>
      </c>
      <c r="C7011" s="6" t="str">
        <f t="shared" si="109"/>
        <v>Q1 2025</v>
      </c>
      <c r="D7011">
        <v>5</v>
      </c>
      <c r="E7011">
        <v>5</v>
      </c>
      <c r="F7011">
        <v>2.0124265273229902</v>
      </c>
      <c r="G7011">
        <v>9.3955832761840594E-2</v>
      </c>
      <c r="H7011" t="s">
        <v>0</v>
      </c>
      <c r="I7011" t="s">
        <v>451</v>
      </c>
    </row>
    <row r="7012" spans="1:9" x14ac:dyDescent="0.25">
      <c r="A7012" t="s">
        <v>460</v>
      </c>
      <c r="B7012" s="6">
        <v>45689</v>
      </c>
      <c r="C7012" s="6" t="str">
        <f t="shared" si="109"/>
        <v>Q1 2025</v>
      </c>
      <c r="D7012">
        <v>4</v>
      </c>
      <c r="E7012">
        <v>4</v>
      </c>
      <c r="F7012">
        <v>2.0277514231585498</v>
      </c>
      <c r="G7012">
        <v>0.109280728597401</v>
      </c>
      <c r="H7012" t="s">
        <v>1</v>
      </c>
      <c r="I7012" t="s">
        <v>451</v>
      </c>
    </row>
    <row r="7013" spans="1:9" x14ac:dyDescent="0.25">
      <c r="A7013" t="s">
        <v>457</v>
      </c>
      <c r="B7013" s="6">
        <v>45689</v>
      </c>
      <c r="C7013" s="6" t="str">
        <f t="shared" si="109"/>
        <v>Q1 2025</v>
      </c>
      <c r="D7013">
        <v>10</v>
      </c>
      <c r="E7013">
        <v>10</v>
      </c>
      <c r="F7013">
        <v>1.72768985896007</v>
      </c>
      <c r="G7013">
        <v>-0.19078083560107501</v>
      </c>
      <c r="H7013" t="s">
        <v>0</v>
      </c>
      <c r="I7013" t="s">
        <v>451</v>
      </c>
    </row>
    <row r="7014" spans="1:9" x14ac:dyDescent="0.25">
      <c r="A7014" t="s">
        <v>458</v>
      </c>
      <c r="B7014" s="6">
        <v>45717</v>
      </c>
      <c r="C7014" s="6" t="str">
        <f t="shared" si="109"/>
        <v>Q1 2025</v>
      </c>
      <c r="D7014">
        <v>10</v>
      </c>
      <c r="E7014">
        <v>8</v>
      </c>
      <c r="F7014">
        <v>1.4647094027328</v>
      </c>
      <c r="G7014">
        <v>-0.39246131187216299</v>
      </c>
      <c r="H7014" t="s">
        <v>1</v>
      </c>
      <c r="I7014" t="s">
        <v>451</v>
      </c>
    </row>
    <row r="7015" spans="1:9" x14ac:dyDescent="0.25">
      <c r="A7015" t="s">
        <v>454</v>
      </c>
      <c r="B7015" s="6">
        <v>45717</v>
      </c>
      <c r="C7015" s="6" t="str">
        <f t="shared" si="109"/>
        <v>Q1 2025</v>
      </c>
      <c r="D7015">
        <v>8</v>
      </c>
      <c r="E7015">
        <v>9</v>
      </c>
      <c r="F7015">
        <v>1.8084869051621799</v>
      </c>
      <c r="G7015">
        <v>-4.8683809442780598E-2</v>
      </c>
      <c r="H7015" t="s">
        <v>0</v>
      </c>
      <c r="I7015" t="s">
        <v>451</v>
      </c>
    </row>
    <row r="7016" spans="1:9" x14ac:dyDescent="0.25">
      <c r="A7016" t="s">
        <v>451</v>
      </c>
      <c r="B7016" s="6">
        <v>45717</v>
      </c>
      <c r="C7016" s="6" t="str">
        <f t="shared" si="109"/>
        <v>Q1 2025</v>
      </c>
      <c r="D7016">
        <v>6</v>
      </c>
      <c r="E7016">
        <v>7</v>
      </c>
      <c r="F7016">
        <v>1.8722237122624601</v>
      </c>
      <c r="G7016">
        <v>1.50529976574933E-2</v>
      </c>
      <c r="H7016" t="s">
        <v>0</v>
      </c>
      <c r="I7016" t="s">
        <v>451</v>
      </c>
    </row>
    <row r="7017" spans="1:9" x14ac:dyDescent="0.25">
      <c r="A7017" t="s">
        <v>453</v>
      </c>
      <c r="B7017" s="6">
        <v>45717</v>
      </c>
      <c r="C7017" s="6" t="str">
        <f t="shared" si="109"/>
        <v>Q1 2025</v>
      </c>
      <c r="D7017">
        <v>3</v>
      </c>
      <c r="E7017">
        <v>3</v>
      </c>
      <c r="F7017">
        <v>2.0848260083732999</v>
      </c>
      <c r="G7017">
        <v>0.22765529376833099</v>
      </c>
      <c r="H7017" t="s">
        <v>0</v>
      </c>
      <c r="I7017" t="s">
        <v>451</v>
      </c>
    </row>
    <row r="7018" spans="1:9" x14ac:dyDescent="0.25">
      <c r="A7018" t="s">
        <v>456</v>
      </c>
      <c r="B7018" s="6">
        <v>45717</v>
      </c>
      <c r="C7018" s="6" t="str">
        <f t="shared" si="109"/>
        <v>Q1 2025</v>
      </c>
      <c r="D7018">
        <v>4</v>
      </c>
      <c r="E7018">
        <v>5</v>
      </c>
      <c r="F7018">
        <v>2.0046322718008001</v>
      </c>
      <c r="G7018">
        <v>0.14746155719583801</v>
      </c>
      <c r="H7018" t="s">
        <v>0</v>
      </c>
      <c r="I7018" t="s">
        <v>451</v>
      </c>
    </row>
    <row r="7019" spans="1:9" x14ac:dyDescent="0.25">
      <c r="A7019" t="s">
        <v>459</v>
      </c>
      <c r="B7019" s="6">
        <v>45717</v>
      </c>
      <c r="C7019" s="6" t="str">
        <f t="shared" si="109"/>
        <v>Q1 2025</v>
      </c>
      <c r="D7019">
        <v>11</v>
      </c>
      <c r="E7019">
        <v>11</v>
      </c>
      <c r="F7019">
        <v>1.2138863174072401</v>
      </c>
      <c r="G7019">
        <v>-0.64328439719772001</v>
      </c>
      <c r="H7019" t="s">
        <v>0</v>
      </c>
      <c r="I7019" t="s">
        <v>451</v>
      </c>
    </row>
    <row r="7020" spans="1:9" x14ac:dyDescent="0.25">
      <c r="A7020" t="s">
        <v>460</v>
      </c>
      <c r="B7020" s="6">
        <v>45717</v>
      </c>
      <c r="C7020" s="6" t="str">
        <f t="shared" si="109"/>
        <v>Q1 2025</v>
      </c>
      <c r="D7020">
        <v>5</v>
      </c>
      <c r="E7020">
        <v>4</v>
      </c>
      <c r="F7020">
        <v>1.98492880244145</v>
      </c>
      <c r="G7020">
        <v>0.12775808783649001</v>
      </c>
      <c r="H7020" t="s">
        <v>1</v>
      </c>
      <c r="I7020" t="s">
        <v>451</v>
      </c>
    </row>
    <row r="7021" spans="1:9" x14ac:dyDescent="0.25">
      <c r="A7021" t="s">
        <v>455</v>
      </c>
      <c r="B7021" s="6">
        <v>45717</v>
      </c>
      <c r="C7021" s="6" t="str">
        <f t="shared" si="109"/>
        <v>Q1 2025</v>
      </c>
      <c r="D7021">
        <v>1</v>
      </c>
      <c r="E7021">
        <v>1</v>
      </c>
      <c r="F7021">
        <v>2.3270981947443699</v>
      </c>
      <c r="G7021">
        <v>0.469927480139402</v>
      </c>
      <c r="H7021" t="s">
        <v>0</v>
      </c>
      <c r="I7021" t="s">
        <v>451</v>
      </c>
    </row>
    <row r="7022" spans="1:9" x14ac:dyDescent="0.25">
      <c r="A7022" t="s">
        <v>452</v>
      </c>
      <c r="B7022" s="6">
        <v>45717</v>
      </c>
      <c r="C7022" s="6" t="str">
        <f t="shared" si="109"/>
        <v>Q1 2025</v>
      </c>
      <c r="D7022">
        <v>2</v>
      </c>
      <c r="E7022">
        <v>2</v>
      </c>
      <c r="F7022">
        <v>2.0948469967743599</v>
      </c>
      <c r="G7022">
        <v>0.23767628216939399</v>
      </c>
      <c r="H7022" t="s">
        <v>1</v>
      </c>
      <c r="I7022" t="s">
        <v>451</v>
      </c>
    </row>
    <row r="7023" spans="1:9" x14ac:dyDescent="0.25">
      <c r="A7023" t="s">
        <v>457</v>
      </c>
      <c r="B7023" s="6">
        <v>45717</v>
      </c>
      <c r="C7023" s="6" t="str">
        <f t="shared" si="109"/>
        <v>Q1 2025</v>
      </c>
      <c r="D7023">
        <v>9</v>
      </c>
      <c r="E7023">
        <v>10</v>
      </c>
      <c r="F7023">
        <v>1.7160685343506801</v>
      </c>
      <c r="G7023">
        <v>-0.141102180254285</v>
      </c>
      <c r="H7023" t="s">
        <v>0</v>
      </c>
      <c r="I7023" t="s">
        <v>451</v>
      </c>
    </row>
    <row r="7024" spans="1:9" x14ac:dyDescent="0.25">
      <c r="A7024" t="s">
        <v>466</v>
      </c>
      <c r="B7024" s="6">
        <v>45292</v>
      </c>
      <c r="C7024" s="6" t="str">
        <f t="shared" si="109"/>
        <v>Q1 2024</v>
      </c>
      <c r="D7024">
        <v>3</v>
      </c>
      <c r="E7024">
        <v>9</v>
      </c>
      <c r="F7024">
        <v>2.2773019557948602</v>
      </c>
      <c r="G7024">
        <v>6.8944098166098894E-2</v>
      </c>
      <c r="H7024" t="s">
        <v>0</v>
      </c>
      <c r="I7024" t="s">
        <v>461</v>
      </c>
    </row>
    <row r="7025" spans="1:9" x14ac:dyDescent="0.25">
      <c r="A7025" t="s">
        <v>463</v>
      </c>
      <c r="B7025" s="6">
        <v>45292</v>
      </c>
      <c r="C7025" s="6" t="str">
        <f t="shared" si="109"/>
        <v>Q1 2024</v>
      </c>
      <c r="D7025">
        <v>2</v>
      </c>
      <c r="E7025">
        <v>8</v>
      </c>
      <c r="F7025">
        <v>2.3273039961257198</v>
      </c>
      <c r="G7025">
        <v>0.118946138496957</v>
      </c>
      <c r="H7025" t="s">
        <v>0</v>
      </c>
      <c r="I7025" t="s">
        <v>461</v>
      </c>
    </row>
    <row r="7026" spans="1:9" x14ac:dyDescent="0.25">
      <c r="A7026" t="s">
        <v>462</v>
      </c>
      <c r="B7026" s="6">
        <v>45292</v>
      </c>
      <c r="C7026" s="6" t="str">
        <f t="shared" si="109"/>
        <v>Q1 2024</v>
      </c>
      <c r="D7026">
        <v>4</v>
      </c>
      <c r="E7026">
        <v>2</v>
      </c>
      <c r="F7026">
        <v>2.2224629193341099</v>
      </c>
      <c r="G7026">
        <v>1.4105061705349E-2</v>
      </c>
      <c r="H7026" t="s">
        <v>1</v>
      </c>
      <c r="I7026" t="s">
        <v>461</v>
      </c>
    </row>
    <row r="7027" spans="1:9" x14ac:dyDescent="0.25">
      <c r="A7027" t="s">
        <v>461</v>
      </c>
      <c r="B7027" s="6">
        <v>45292</v>
      </c>
      <c r="C7027" s="6" t="str">
        <f t="shared" si="109"/>
        <v>Q1 2024</v>
      </c>
      <c r="D7027">
        <v>1</v>
      </c>
      <c r="E7027">
        <v>1</v>
      </c>
      <c r="F7027">
        <v>2.4549408595594602</v>
      </c>
      <c r="G7027">
        <v>0.216951825685674</v>
      </c>
      <c r="H7027" t="s">
        <v>1</v>
      </c>
      <c r="I7027" t="s">
        <v>461</v>
      </c>
    </row>
    <row r="7028" spans="1:9" x14ac:dyDescent="0.25">
      <c r="A7028" t="s">
        <v>1799</v>
      </c>
      <c r="B7028" s="6">
        <v>45292</v>
      </c>
      <c r="C7028" s="6" t="str">
        <f t="shared" si="109"/>
        <v>Q1 2024</v>
      </c>
      <c r="D7028">
        <v>6</v>
      </c>
      <c r="E7028">
        <v>6</v>
      </c>
      <c r="F7028">
        <v>2.2014733871492198</v>
      </c>
      <c r="G7028">
        <v>-6.8844704795338798E-3</v>
      </c>
      <c r="H7028" t="s">
        <v>0</v>
      </c>
      <c r="I7028" t="s">
        <v>461</v>
      </c>
    </row>
    <row r="7029" spans="1:9" x14ac:dyDescent="0.25">
      <c r="A7029" t="s">
        <v>103</v>
      </c>
      <c r="B7029" s="6">
        <v>45292</v>
      </c>
      <c r="C7029" s="6" t="str">
        <f t="shared" si="109"/>
        <v>Q1 2024</v>
      </c>
      <c r="D7029">
        <v>7</v>
      </c>
      <c r="E7029">
        <v>3</v>
      </c>
      <c r="F7029">
        <v>1.9499215075557701</v>
      </c>
      <c r="G7029">
        <v>-0.25345333167824402</v>
      </c>
      <c r="H7029" t="s">
        <v>1</v>
      </c>
      <c r="I7029" t="s">
        <v>461</v>
      </c>
    </row>
    <row r="7030" spans="1:9" x14ac:dyDescent="0.25">
      <c r="A7030" t="s">
        <v>462</v>
      </c>
      <c r="B7030" s="6">
        <v>45323</v>
      </c>
      <c r="C7030" s="6" t="str">
        <f t="shared" si="109"/>
        <v>Q1 2024</v>
      </c>
      <c r="D7030">
        <v>8</v>
      </c>
      <c r="E7030">
        <v>4</v>
      </c>
      <c r="F7030">
        <v>2.1246671148312202</v>
      </c>
      <c r="G7030">
        <v>-0.182517339513451</v>
      </c>
      <c r="H7030" t="s">
        <v>1</v>
      </c>
      <c r="I7030" t="s">
        <v>461</v>
      </c>
    </row>
    <row r="7031" spans="1:9" x14ac:dyDescent="0.25">
      <c r="A7031" t="s">
        <v>461</v>
      </c>
      <c r="B7031" s="6">
        <v>45323</v>
      </c>
      <c r="C7031" s="6" t="str">
        <f t="shared" si="109"/>
        <v>Q1 2024</v>
      </c>
      <c r="D7031">
        <v>2</v>
      </c>
      <c r="E7031">
        <v>1</v>
      </c>
      <c r="F7031">
        <v>2.4182416306668899</v>
      </c>
      <c r="G7031">
        <v>0.111057176322215</v>
      </c>
      <c r="H7031" t="s">
        <v>1</v>
      </c>
      <c r="I7031" t="s">
        <v>461</v>
      </c>
    </row>
    <row r="7032" spans="1:9" x14ac:dyDescent="0.25">
      <c r="A7032" t="s">
        <v>103</v>
      </c>
      <c r="B7032" s="6">
        <v>45323</v>
      </c>
      <c r="C7032" s="6" t="str">
        <f t="shared" si="109"/>
        <v>Q1 2024</v>
      </c>
      <c r="D7032">
        <v>9</v>
      </c>
      <c r="E7032">
        <v>7</v>
      </c>
      <c r="F7032">
        <v>2.06397720440384</v>
      </c>
      <c r="G7032">
        <v>-0.24320724994083501</v>
      </c>
      <c r="H7032" t="s">
        <v>1</v>
      </c>
      <c r="I7032" t="s">
        <v>461</v>
      </c>
    </row>
    <row r="7033" spans="1:9" x14ac:dyDescent="0.25">
      <c r="A7033" t="s">
        <v>1799</v>
      </c>
      <c r="B7033" s="6">
        <v>45323</v>
      </c>
      <c r="C7033" s="6" t="str">
        <f t="shared" si="109"/>
        <v>Q1 2024</v>
      </c>
      <c r="D7033">
        <v>7</v>
      </c>
      <c r="E7033">
        <v>6</v>
      </c>
      <c r="F7033">
        <v>2.1834645258249701</v>
      </c>
      <c r="G7033">
        <v>-0.123719928519702</v>
      </c>
      <c r="H7033" t="s">
        <v>1</v>
      </c>
      <c r="I7033" t="s">
        <v>461</v>
      </c>
    </row>
    <row r="7034" spans="1:9" x14ac:dyDescent="0.25">
      <c r="A7034" t="s">
        <v>1778</v>
      </c>
      <c r="B7034" s="6">
        <v>45323</v>
      </c>
      <c r="C7034" s="6" t="str">
        <f t="shared" si="109"/>
        <v>Q1 2024</v>
      </c>
      <c r="D7034">
        <v>10</v>
      </c>
      <c r="E7034">
        <v>10</v>
      </c>
      <c r="F7034">
        <v>2.0221797125315999</v>
      </c>
      <c r="G7034">
        <v>-0.27533714606412202</v>
      </c>
      <c r="H7034" t="s">
        <v>1</v>
      </c>
      <c r="I7034" t="s">
        <v>461</v>
      </c>
    </row>
    <row r="7035" spans="1:9" x14ac:dyDescent="0.25">
      <c r="A7035" t="s">
        <v>463</v>
      </c>
      <c r="B7035" s="6">
        <v>45323</v>
      </c>
      <c r="C7035" s="6" t="str">
        <f t="shared" si="109"/>
        <v>Q1 2024</v>
      </c>
      <c r="D7035">
        <v>4</v>
      </c>
      <c r="E7035">
        <v>2</v>
      </c>
      <c r="F7035">
        <v>2.3119696674033698</v>
      </c>
      <c r="G7035">
        <v>4.7852130587036001E-3</v>
      </c>
      <c r="H7035" t="s">
        <v>1</v>
      </c>
      <c r="I7035" t="s">
        <v>461</v>
      </c>
    </row>
    <row r="7036" spans="1:9" x14ac:dyDescent="0.25">
      <c r="A7036" t="s">
        <v>465</v>
      </c>
      <c r="B7036" s="6">
        <v>45323</v>
      </c>
      <c r="C7036" s="6" t="str">
        <f t="shared" si="109"/>
        <v>Q1 2024</v>
      </c>
      <c r="D7036">
        <v>3</v>
      </c>
      <c r="E7036">
        <v>5</v>
      </c>
      <c r="F7036">
        <v>2.3405137052636502</v>
      </c>
      <c r="G7036">
        <v>-1.9042521886269901E-3</v>
      </c>
      <c r="H7036" t="s">
        <v>0</v>
      </c>
      <c r="I7036" t="s">
        <v>461</v>
      </c>
    </row>
    <row r="7037" spans="1:9" x14ac:dyDescent="0.25">
      <c r="A7037" t="s">
        <v>464</v>
      </c>
      <c r="B7037" s="6">
        <v>45323</v>
      </c>
      <c r="C7037" s="6" t="str">
        <f t="shared" si="109"/>
        <v>Q1 2024</v>
      </c>
      <c r="D7037">
        <v>1</v>
      </c>
      <c r="E7037">
        <v>4</v>
      </c>
      <c r="F7037">
        <v>3.20080470887169</v>
      </c>
      <c r="G7037">
        <v>0.85838675141940302</v>
      </c>
      <c r="H7037" t="s">
        <v>0</v>
      </c>
      <c r="I7037" t="s">
        <v>461</v>
      </c>
    </row>
    <row r="7038" spans="1:9" x14ac:dyDescent="0.25">
      <c r="A7038" t="s">
        <v>466</v>
      </c>
      <c r="B7038" s="6">
        <v>45323</v>
      </c>
      <c r="C7038" s="6" t="str">
        <f t="shared" si="109"/>
        <v>Q1 2024</v>
      </c>
      <c r="D7038">
        <v>6</v>
      </c>
      <c r="E7038">
        <v>3</v>
      </c>
      <c r="F7038">
        <v>2.2070753033435802</v>
      </c>
      <c r="G7038">
        <v>-0.10010915100109299</v>
      </c>
      <c r="H7038" t="s">
        <v>1</v>
      </c>
      <c r="I7038" t="s">
        <v>461</v>
      </c>
    </row>
    <row r="7039" spans="1:9" x14ac:dyDescent="0.25">
      <c r="A7039" t="s">
        <v>1799</v>
      </c>
      <c r="B7039" s="6">
        <v>45352</v>
      </c>
      <c r="C7039" s="6" t="str">
        <f t="shared" si="109"/>
        <v>Q1 2024</v>
      </c>
      <c r="D7039">
        <v>8</v>
      </c>
      <c r="E7039">
        <v>7</v>
      </c>
      <c r="F7039">
        <v>2.16965962919816</v>
      </c>
      <c r="G7039">
        <v>-0.16423715280530099</v>
      </c>
      <c r="H7039" t="s">
        <v>1</v>
      </c>
      <c r="I7039" t="s">
        <v>461</v>
      </c>
    </row>
    <row r="7040" spans="1:9" x14ac:dyDescent="0.25">
      <c r="A7040" t="s">
        <v>466</v>
      </c>
      <c r="B7040" s="6">
        <v>45352</v>
      </c>
      <c r="C7040" s="6" t="str">
        <f t="shared" si="109"/>
        <v>Q1 2024</v>
      </c>
      <c r="D7040">
        <v>6</v>
      </c>
      <c r="E7040">
        <v>6</v>
      </c>
      <c r="F7040">
        <v>2.2053590900326099</v>
      </c>
      <c r="G7040">
        <v>-0.128537691970844</v>
      </c>
      <c r="H7040" t="s">
        <v>1</v>
      </c>
      <c r="I7040" t="s">
        <v>461</v>
      </c>
    </row>
    <row r="7041" spans="1:9" x14ac:dyDescent="0.25">
      <c r="A7041" t="s">
        <v>465</v>
      </c>
      <c r="B7041" s="6">
        <v>45352</v>
      </c>
      <c r="C7041" s="6" t="str">
        <f t="shared" si="109"/>
        <v>Q1 2024</v>
      </c>
      <c r="D7041">
        <v>2</v>
      </c>
      <c r="E7041">
        <v>3</v>
      </c>
      <c r="F7041">
        <v>2.4251140616042002</v>
      </c>
      <c r="G7041">
        <v>9.1217279600745493E-2</v>
      </c>
      <c r="H7041" t="s">
        <v>0</v>
      </c>
      <c r="I7041" t="s">
        <v>461</v>
      </c>
    </row>
    <row r="7042" spans="1:9" x14ac:dyDescent="0.25">
      <c r="A7042" t="s">
        <v>103</v>
      </c>
      <c r="B7042" s="6">
        <v>45352</v>
      </c>
      <c r="C7042" s="6" t="str">
        <f t="shared" si="109"/>
        <v>Q1 2024</v>
      </c>
      <c r="D7042">
        <v>10</v>
      </c>
      <c r="E7042">
        <v>9</v>
      </c>
      <c r="F7042">
        <v>2.04845927700182</v>
      </c>
      <c r="G7042">
        <v>-0.285437505001642</v>
      </c>
      <c r="H7042" t="s">
        <v>1</v>
      </c>
      <c r="I7042" t="s">
        <v>461</v>
      </c>
    </row>
    <row r="7043" spans="1:9" x14ac:dyDescent="0.25">
      <c r="A7043" t="s">
        <v>461</v>
      </c>
      <c r="B7043" s="6">
        <v>45352</v>
      </c>
      <c r="C7043" s="6" t="str">
        <f t="shared" ref="C7043:C7106" si="110">"Q" &amp; ROUNDUP(MONTH(B7043)/3, 0) &amp; " " &amp; YEAR(B7043)</f>
        <v>Q1 2024</v>
      </c>
      <c r="D7043">
        <v>3</v>
      </c>
      <c r="E7043">
        <v>2</v>
      </c>
      <c r="F7043">
        <v>2.3876215301502501</v>
      </c>
      <c r="G7043">
        <v>5.3724748146790999E-2</v>
      </c>
      <c r="H7043" t="s">
        <v>1</v>
      </c>
      <c r="I7043" t="s">
        <v>461</v>
      </c>
    </row>
    <row r="7044" spans="1:9" x14ac:dyDescent="0.25">
      <c r="A7044" t="s">
        <v>462</v>
      </c>
      <c r="B7044" s="6">
        <v>45352</v>
      </c>
      <c r="C7044" s="6" t="str">
        <f t="shared" si="110"/>
        <v>Q1 2024</v>
      </c>
      <c r="D7044">
        <v>7</v>
      </c>
      <c r="E7044">
        <v>8</v>
      </c>
      <c r="F7044">
        <v>2.1950502198558501</v>
      </c>
      <c r="G7044">
        <v>-0.13884656214760699</v>
      </c>
      <c r="H7044" t="s">
        <v>0</v>
      </c>
      <c r="I7044" t="s">
        <v>461</v>
      </c>
    </row>
    <row r="7045" spans="1:9" x14ac:dyDescent="0.25">
      <c r="A7045" t="s">
        <v>464</v>
      </c>
      <c r="B7045" s="6">
        <v>45352</v>
      </c>
      <c r="C7045" s="6" t="str">
        <f t="shared" si="110"/>
        <v>Q1 2024</v>
      </c>
      <c r="D7045">
        <v>1</v>
      </c>
      <c r="E7045">
        <v>1</v>
      </c>
      <c r="F7045">
        <v>3.24547687821617</v>
      </c>
      <c r="G7045">
        <v>0.91158009621271097</v>
      </c>
      <c r="H7045" t="s">
        <v>0</v>
      </c>
      <c r="I7045" t="s">
        <v>461</v>
      </c>
    </row>
    <row r="7046" spans="1:9" x14ac:dyDescent="0.25">
      <c r="A7046" t="s">
        <v>463</v>
      </c>
      <c r="B7046" s="6">
        <v>45352</v>
      </c>
      <c r="C7046" s="6" t="str">
        <f t="shared" si="110"/>
        <v>Q1 2024</v>
      </c>
      <c r="D7046">
        <v>5</v>
      </c>
      <c r="E7046">
        <v>4</v>
      </c>
      <c r="F7046">
        <v>2.26349076933132</v>
      </c>
      <c r="G7046">
        <v>-7.0406012672139001E-2</v>
      </c>
      <c r="H7046" t="s">
        <v>1</v>
      </c>
      <c r="I7046" t="s">
        <v>461</v>
      </c>
    </row>
    <row r="7047" spans="1:9" x14ac:dyDescent="0.25">
      <c r="A7047" t="s">
        <v>1778</v>
      </c>
      <c r="B7047" s="6">
        <v>45352</v>
      </c>
      <c r="C7047" s="6" t="str">
        <f t="shared" si="110"/>
        <v>Q1 2024</v>
      </c>
      <c r="D7047">
        <v>9</v>
      </c>
      <c r="E7047">
        <v>10</v>
      </c>
      <c r="F7047">
        <v>2.06483958264075</v>
      </c>
      <c r="G7047">
        <v>-0.269057199362713</v>
      </c>
      <c r="H7047" t="s">
        <v>0</v>
      </c>
      <c r="I7047" t="s">
        <v>461</v>
      </c>
    </row>
    <row r="7048" spans="1:9" x14ac:dyDescent="0.25">
      <c r="A7048" t="s">
        <v>467</v>
      </c>
      <c r="B7048" s="6">
        <v>45383</v>
      </c>
      <c r="C7048" s="6" t="str">
        <f t="shared" si="110"/>
        <v>Q2 2024</v>
      </c>
      <c r="D7048">
        <v>8</v>
      </c>
      <c r="F7048">
        <v>2.1282415027589998</v>
      </c>
      <c r="G7048">
        <v>-0.17451864703323899</v>
      </c>
      <c r="I7048" t="s">
        <v>461</v>
      </c>
    </row>
    <row r="7049" spans="1:9" x14ac:dyDescent="0.25">
      <c r="A7049" t="s">
        <v>462</v>
      </c>
      <c r="B7049" s="6">
        <v>45383</v>
      </c>
      <c r="C7049" s="6" t="str">
        <f t="shared" si="110"/>
        <v>Q2 2024</v>
      </c>
      <c r="D7049">
        <v>10</v>
      </c>
      <c r="E7049">
        <v>7</v>
      </c>
      <c r="F7049">
        <v>2.0975137175116401</v>
      </c>
      <c r="G7049">
        <v>-0.228224365272366</v>
      </c>
      <c r="H7049" t="s">
        <v>1</v>
      </c>
      <c r="I7049" t="s">
        <v>461</v>
      </c>
    </row>
    <row r="7050" spans="1:9" x14ac:dyDescent="0.25">
      <c r="A7050" t="s">
        <v>1778</v>
      </c>
      <c r="B7050" s="6">
        <v>45383</v>
      </c>
      <c r="C7050" s="6" t="str">
        <f t="shared" si="110"/>
        <v>Q2 2024</v>
      </c>
      <c r="D7050">
        <v>9</v>
      </c>
      <c r="E7050">
        <v>9</v>
      </c>
      <c r="F7050">
        <v>2.1280871689410201</v>
      </c>
      <c r="G7050">
        <v>-0.197650913842986</v>
      </c>
      <c r="H7050" t="s">
        <v>0</v>
      </c>
      <c r="I7050" t="s">
        <v>461</v>
      </c>
    </row>
    <row r="7051" spans="1:9" x14ac:dyDescent="0.25">
      <c r="A7051" t="s">
        <v>461</v>
      </c>
      <c r="B7051" s="6">
        <v>45383</v>
      </c>
      <c r="C7051" s="6" t="str">
        <f t="shared" si="110"/>
        <v>Q2 2024</v>
      </c>
      <c r="D7051">
        <v>3</v>
      </c>
      <c r="E7051">
        <v>3</v>
      </c>
      <c r="F7051">
        <v>2.3861306485475802</v>
      </c>
      <c r="G7051">
        <v>6.0392565763572201E-2</v>
      </c>
      <c r="H7051" t="s">
        <v>0</v>
      </c>
      <c r="I7051" t="s">
        <v>461</v>
      </c>
    </row>
    <row r="7052" spans="1:9" x14ac:dyDescent="0.25">
      <c r="A7052" t="s">
        <v>463</v>
      </c>
      <c r="B7052" s="6">
        <v>45383</v>
      </c>
      <c r="C7052" s="6" t="str">
        <f t="shared" si="110"/>
        <v>Q2 2024</v>
      </c>
      <c r="D7052">
        <v>5</v>
      </c>
      <c r="E7052">
        <v>5</v>
      </c>
      <c r="F7052">
        <v>2.28248947006391</v>
      </c>
      <c r="G7052">
        <v>-4.32486127200939E-2</v>
      </c>
      <c r="H7052" t="s">
        <v>0</v>
      </c>
      <c r="I7052" t="s">
        <v>461</v>
      </c>
    </row>
    <row r="7053" spans="1:9" x14ac:dyDescent="0.25">
      <c r="A7053" t="s">
        <v>465</v>
      </c>
      <c r="B7053" s="6">
        <v>45383</v>
      </c>
      <c r="C7053" s="6" t="str">
        <f t="shared" si="110"/>
        <v>Q2 2024</v>
      </c>
      <c r="D7053">
        <v>2</v>
      </c>
      <c r="E7053">
        <v>2</v>
      </c>
      <c r="F7053">
        <v>2.5395715475340102</v>
      </c>
      <c r="G7053">
        <v>0.21383346474999901</v>
      </c>
      <c r="H7053" t="s">
        <v>0</v>
      </c>
      <c r="I7053" t="s">
        <v>461</v>
      </c>
    </row>
    <row r="7054" spans="1:9" x14ac:dyDescent="0.25">
      <c r="A7054" t="s">
        <v>464</v>
      </c>
      <c r="B7054" s="6">
        <v>45383</v>
      </c>
      <c r="C7054" s="6" t="str">
        <f t="shared" si="110"/>
        <v>Q2 2024</v>
      </c>
      <c r="D7054">
        <v>1</v>
      </c>
      <c r="E7054">
        <v>1</v>
      </c>
      <c r="F7054">
        <v>3.12890641013295</v>
      </c>
      <c r="G7054">
        <v>0.80316832734893995</v>
      </c>
      <c r="H7054" t="s">
        <v>1</v>
      </c>
      <c r="I7054" t="s">
        <v>461</v>
      </c>
    </row>
    <row r="7055" spans="1:9" x14ac:dyDescent="0.25">
      <c r="A7055" t="s">
        <v>1799</v>
      </c>
      <c r="B7055" s="6">
        <v>45383</v>
      </c>
      <c r="C7055" s="6" t="str">
        <f t="shared" si="110"/>
        <v>Q2 2024</v>
      </c>
      <c r="D7055">
        <v>6</v>
      </c>
      <c r="E7055">
        <v>8</v>
      </c>
      <c r="F7055">
        <v>2.2232169480270998</v>
      </c>
      <c r="G7055">
        <v>-0.102521134756904</v>
      </c>
      <c r="H7055" t="s">
        <v>0</v>
      </c>
      <c r="I7055" t="s">
        <v>461</v>
      </c>
    </row>
    <row r="7056" spans="1:9" x14ac:dyDescent="0.25">
      <c r="A7056" t="s">
        <v>466</v>
      </c>
      <c r="B7056" s="6">
        <v>45383</v>
      </c>
      <c r="C7056" s="6" t="str">
        <f t="shared" si="110"/>
        <v>Q2 2024</v>
      </c>
      <c r="D7056">
        <v>7</v>
      </c>
      <c r="E7056">
        <v>6</v>
      </c>
      <c r="F7056">
        <v>2.1801448170544901</v>
      </c>
      <c r="G7056">
        <v>-0.14559326572952</v>
      </c>
      <c r="H7056" t="s">
        <v>1</v>
      </c>
      <c r="I7056" t="s">
        <v>461</v>
      </c>
    </row>
    <row r="7057" spans="1:9" x14ac:dyDescent="0.25">
      <c r="A7057" t="s">
        <v>103</v>
      </c>
      <c r="B7057" s="6">
        <v>45383</v>
      </c>
      <c r="C7057" s="6" t="str">
        <f t="shared" si="110"/>
        <v>Q2 2024</v>
      </c>
      <c r="D7057">
        <v>11</v>
      </c>
      <c r="E7057">
        <v>10</v>
      </c>
      <c r="F7057">
        <v>2.0412067642911</v>
      </c>
      <c r="G7057">
        <v>-0.28453131849290703</v>
      </c>
      <c r="H7057" t="s">
        <v>1</v>
      </c>
      <c r="I7057" t="s">
        <v>461</v>
      </c>
    </row>
    <row r="7058" spans="1:9" x14ac:dyDescent="0.25">
      <c r="A7058" t="s">
        <v>103</v>
      </c>
      <c r="B7058" s="6">
        <v>45413</v>
      </c>
      <c r="C7058" s="6" t="str">
        <f t="shared" si="110"/>
        <v>Q2 2024</v>
      </c>
      <c r="D7058">
        <v>11</v>
      </c>
      <c r="E7058">
        <v>11</v>
      </c>
      <c r="F7058">
        <v>2.03863449788027</v>
      </c>
      <c r="G7058">
        <v>-0.27227013229991898</v>
      </c>
      <c r="H7058" t="s">
        <v>0</v>
      </c>
      <c r="I7058" t="s">
        <v>461</v>
      </c>
    </row>
    <row r="7059" spans="1:9" x14ac:dyDescent="0.25">
      <c r="A7059" t="s">
        <v>461</v>
      </c>
      <c r="B7059" s="6">
        <v>45413</v>
      </c>
      <c r="C7059" s="6" t="str">
        <f t="shared" si="110"/>
        <v>Q2 2024</v>
      </c>
      <c r="D7059">
        <v>3</v>
      </c>
      <c r="E7059">
        <v>3</v>
      </c>
      <c r="F7059">
        <v>2.3850100421131302</v>
      </c>
      <c r="G7059">
        <v>7.4105411932943996E-2</v>
      </c>
      <c r="H7059" t="s">
        <v>0</v>
      </c>
      <c r="I7059" t="s">
        <v>461</v>
      </c>
    </row>
    <row r="7060" spans="1:9" x14ac:dyDescent="0.25">
      <c r="A7060" t="s">
        <v>1778</v>
      </c>
      <c r="B7060" s="6">
        <v>45413</v>
      </c>
      <c r="C7060" s="6" t="str">
        <f t="shared" si="110"/>
        <v>Q2 2024</v>
      </c>
      <c r="D7060">
        <v>8</v>
      </c>
      <c r="E7060">
        <v>9</v>
      </c>
      <c r="F7060">
        <v>2.1416890071222801</v>
      </c>
      <c r="G7060">
        <v>-0.16921562305790999</v>
      </c>
      <c r="H7060" t="s">
        <v>0</v>
      </c>
      <c r="I7060" t="s">
        <v>461</v>
      </c>
    </row>
    <row r="7061" spans="1:9" x14ac:dyDescent="0.25">
      <c r="A7061" t="s">
        <v>467</v>
      </c>
      <c r="B7061" s="6">
        <v>45413</v>
      </c>
      <c r="C7061" s="6" t="str">
        <f t="shared" si="110"/>
        <v>Q2 2024</v>
      </c>
      <c r="D7061">
        <v>9</v>
      </c>
      <c r="E7061">
        <v>8</v>
      </c>
      <c r="F7061">
        <v>2.1221320873236902</v>
      </c>
      <c r="G7061">
        <v>-0.188772542856499</v>
      </c>
      <c r="H7061" t="s">
        <v>1</v>
      </c>
      <c r="I7061" t="s">
        <v>461</v>
      </c>
    </row>
    <row r="7062" spans="1:9" x14ac:dyDescent="0.25">
      <c r="A7062" t="s">
        <v>462</v>
      </c>
      <c r="B7062" s="6">
        <v>45413</v>
      </c>
      <c r="C7062" s="6" t="str">
        <f t="shared" si="110"/>
        <v>Q2 2024</v>
      </c>
      <c r="D7062">
        <v>7</v>
      </c>
      <c r="E7062">
        <v>10</v>
      </c>
      <c r="F7062">
        <v>2.1798060907710299</v>
      </c>
      <c r="G7062">
        <v>-0.131098539409158</v>
      </c>
      <c r="H7062" t="s">
        <v>0</v>
      </c>
      <c r="I7062" t="s">
        <v>461</v>
      </c>
    </row>
    <row r="7063" spans="1:9" x14ac:dyDescent="0.25">
      <c r="A7063" t="s">
        <v>465</v>
      </c>
      <c r="B7063" s="6">
        <v>45413</v>
      </c>
      <c r="C7063" s="6" t="str">
        <f t="shared" si="110"/>
        <v>Q2 2024</v>
      </c>
      <c r="D7063">
        <v>2</v>
      </c>
      <c r="E7063">
        <v>2</v>
      </c>
      <c r="F7063">
        <v>2.52604597268552</v>
      </c>
      <c r="G7063">
        <v>0.21514134250533301</v>
      </c>
      <c r="H7063" t="s">
        <v>1729</v>
      </c>
      <c r="I7063" t="s">
        <v>461</v>
      </c>
    </row>
    <row r="7064" spans="1:9" x14ac:dyDescent="0.25">
      <c r="A7064" t="s">
        <v>466</v>
      </c>
      <c r="B7064" s="6">
        <v>45413</v>
      </c>
      <c r="C7064" s="6" t="str">
        <f t="shared" si="110"/>
        <v>Q2 2024</v>
      </c>
      <c r="D7064">
        <v>10</v>
      </c>
      <c r="E7064">
        <v>7</v>
      </c>
      <c r="F7064">
        <v>2.12173624114443</v>
      </c>
      <c r="G7064">
        <v>-0.189168389035756</v>
      </c>
      <c r="H7064" t="s">
        <v>1</v>
      </c>
      <c r="I7064" t="s">
        <v>461</v>
      </c>
    </row>
    <row r="7065" spans="1:9" x14ac:dyDescent="0.25">
      <c r="A7065" t="s">
        <v>1799</v>
      </c>
      <c r="B7065" s="6">
        <v>45413</v>
      </c>
      <c r="C7065" s="6" t="str">
        <f t="shared" si="110"/>
        <v>Q2 2024</v>
      </c>
      <c r="D7065">
        <v>6</v>
      </c>
      <c r="E7065">
        <v>6</v>
      </c>
      <c r="F7065">
        <v>2.2273965129233799</v>
      </c>
      <c r="G7065">
        <v>-8.3508117256804404E-2</v>
      </c>
      <c r="H7065" t="s">
        <v>0</v>
      </c>
      <c r="I7065" t="s">
        <v>461</v>
      </c>
    </row>
    <row r="7066" spans="1:9" x14ac:dyDescent="0.25">
      <c r="A7066" t="s">
        <v>463</v>
      </c>
      <c r="B7066" s="6">
        <v>45413</v>
      </c>
      <c r="C7066" s="6" t="str">
        <f t="shared" si="110"/>
        <v>Q2 2024</v>
      </c>
      <c r="D7066">
        <v>5</v>
      </c>
      <c r="E7066">
        <v>5</v>
      </c>
      <c r="F7066">
        <v>2.3078907137473901</v>
      </c>
      <c r="G7066">
        <v>-3.0139164327951302E-3</v>
      </c>
      <c r="H7066" t="s">
        <v>0</v>
      </c>
      <c r="I7066" t="s">
        <v>461</v>
      </c>
    </row>
    <row r="7067" spans="1:9" x14ac:dyDescent="0.25">
      <c r="A7067" t="s">
        <v>464</v>
      </c>
      <c r="B7067" s="6">
        <v>45413</v>
      </c>
      <c r="C7067" s="6" t="str">
        <f t="shared" si="110"/>
        <v>Q2 2024</v>
      </c>
      <c r="D7067">
        <v>1</v>
      </c>
      <c r="E7067">
        <v>1</v>
      </c>
      <c r="F7067">
        <v>3.0587051360907598</v>
      </c>
      <c r="G7067">
        <v>0.74780050591056701</v>
      </c>
      <c r="H7067" t="s">
        <v>1</v>
      </c>
      <c r="I7067" t="s">
        <v>461</v>
      </c>
    </row>
    <row r="7068" spans="1:9" x14ac:dyDescent="0.25">
      <c r="A7068" t="s">
        <v>464</v>
      </c>
      <c r="B7068" s="6">
        <v>45444</v>
      </c>
      <c r="C7068" s="6" t="str">
        <f t="shared" si="110"/>
        <v>Q2 2024</v>
      </c>
      <c r="D7068">
        <v>1</v>
      </c>
      <c r="E7068">
        <v>1</v>
      </c>
      <c r="F7068">
        <v>2.9343975755006801</v>
      </c>
      <c r="G7068">
        <v>0.61948017824375801</v>
      </c>
      <c r="H7068" t="s">
        <v>1</v>
      </c>
      <c r="I7068" t="s">
        <v>461</v>
      </c>
    </row>
    <row r="7069" spans="1:9" x14ac:dyDescent="0.25">
      <c r="A7069" t="s">
        <v>1799</v>
      </c>
      <c r="B7069" s="6">
        <v>45444</v>
      </c>
      <c r="C7069" s="6" t="str">
        <f t="shared" si="110"/>
        <v>Q2 2024</v>
      </c>
      <c r="D7069">
        <v>6</v>
      </c>
      <c r="E7069">
        <v>6</v>
      </c>
      <c r="F7069">
        <v>2.2781843994745898</v>
      </c>
      <c r="G7069">
        <v>-3.6732997782331099E-2</v>
      </c>
      <c r="H7069" t="s">
        <v>0</v>
      </c>
      <c r="I7069" t="s">
        <v>461</v>
      </c>
    </row>
    <row r="7070" spans="1:9" x14ac:dyDescent="0.25">
      <c r="A7070" t="s">
        <v>103</v>
      </c>
      <c r="B7070" s="6">
        <v>45444</v>
      </c>
      <c r="C7070" s="6" t="str">
        <f t="shared" si="110"/>
        <v>Q2 2024</v>
      </c>
      <c r="D7070">
        <v>11</v>
      </c>
      <c r="E7070">
        <v>11</v>
      </c>
      <c r="F7070">
        <v>2.0340897740116302</v>
      </c>
      <c r="G7070">
        <v>-0.28082762324528598</v>
      </c>
      <c r="H7070" t="s">
        <v>0</v>
      </c>
      <c r="I7070" t="s">
        <v>461</v>
      </c>
    </row>
    <row r="7071" spans="1:9" x14ac:dyDescent="0.25">
      <c r="A7071" t="s">
        <v>465</v>
      </c>
      <c r="B7071" s="6">
        <v>45444</v>
      </c>
      <c r="C7071" s="6" t="str">
        <f t="shared" si="110"/>
        <v>Q2 2024</v>
      </c>
      <c r="D7071">
        <v>2</v>
      </c>
      <c r="E7071">
        <v>2</v>
      </c>
      <c r="F7071">
        <v>2.43705352826706</v>
      </c>
      <c r="G7071">
        <v>0.122136131010147</v>
      </c>
      <c r="H7071" t="s">
        <v>1</v>
      </c>
      <c r="I7071" t="s">
        <v>461</v>
      </c>
    </row>
    <row r="7072" spans="1:9" x14ac:dyDescent="0.25">
      <c r="A7072" t="s">
        <v>461</v>
      </c>
      <c r="B7072" s="6">
        <v>45444</v>
      </c>
      <c r="C7072" s="6" t="str">
        <f t="shared" si="110"/>
        <v>Q2 2024</v>
      </c>
      <c r="D7072">
        <v>3</v>
      </c>
      <c r="E7072">
        <v>3</v>
      </c>
      <c r="F7072">
        <v>2.3863357760770798</v>
      </c>
      <c r="G7072">
        <v>7.1418378820167605E-2</v>
      </c>
      <c r="H7072" t="s">
        <v>1729</v>
      </c>
      <c r="I7072" t="s">
        <v>461</v>
      </c>
    </row>
    <row r="7073" spans="1:9" x14ac:dyDescent="0.25">
      <c r="A7073" t="s">
        <v>1778</v>
      </c>
      <c r="B7073" s="6">
        <v>45444</v>
      </c>
      <c r="C7073" s="6" t="str">
        <f t="shared" si="110"/>
        <v>Q2 2024</v>
      </c>
      <c r="D7073">
        <v>7</v>
      </c>
      <c r="E7073">
        <v>8</v>
      </c>
      <c r="F7073">
        <v>2.2063925639996902</v>
      </c>
      <c r="G7073">
        <v>-0.108524833257227</v>
      </c>
      <c r="H7073" t="s">
        <v>0</v>
      </c>
      <c r="I7073" t="s">
        <v>461</v>
      </c>
    </row>
    <row r="7074" spans="1:9" x14ac:dyDescent="0.25">
      <c r="A7074" t="s">
        <v>463</v>
      </c>
      <c r="B7074" s="6">
        <v>45444</v>
      </c>
      <c r="C7074" s="6" t="str">
        <f t="shared" si="110"/>
        <v>Q2 2024</v>
      </c>
      <c r="D7074">
        <v>4</v>
      </c>
      <c r="E7074">
        <v>5</v>
      </c>
      <c r="F7074">
        <v>2.3454978915480198</v>
      </c>
      <c r="G7074">
        <v>3.05804942911054E-2</v>
      </c>
      <c r="H7074" t="s">
        <v>0</v>
      </c>
      <c r="I7074" t="s">
        <v>461</v>
      </c>
    </row>
    <row r="7075" spans="1:9" x14ac:dyDescent="0.25">
      <c r="A7075" t="s">
        <v>467</v>
      </c>
      <c r="B7075" s="6">
        <v>45444</v>
      </c>
      <c r="C7075" s="6" t="str">
        <f t="shared" si="110"/>
        <v>Q2 2024</v>
      </c>
      <c r="D7075">
        <v>9</v>
      </c>
      <c r="E7075">
        <v>9</v>
      </c>
      <c r="F7075">
        <v>2.1859695761501001</v>
      </c>
      <c r="G7075">
        <v>-0.12894782110681599</v>
      </c>
      <c r="H7075" t="s">
        <v>0</v>
      </c>
      <c r="I7075" t="s">
        <v>461</v>
      </c>
    </row>
    <row r="7076" spans="1:9" x14ac:dyDescent="0.25">
      <c r="A7076" t="s">
        <v>462</v>
      </c>
      <c r="B7076" s="6">
        <v>45444</v>
      </c>
      <c r="C7076" s="6" t="str">
        <f t="shared" si="110"/>
        <v>Q2 2024</v>
      </c>
      <c r="D7076">
        <v>8</v>
      </c>
      <c r="E7076">
        <v>7</v>
      </c>
      <c r="F7076">
        <v>2.19050104765219</v>
      </c>
      <c r="G7076">
        <v>-0.124416349604724</v>
      </c>
      <c r="H7076" t="s">
        <v>1</v>
      </c>
      <c r="I7076" t="s">
        <v>461</v>
      </c>
    </row>
    <row r="7077" spans="1:9" x14ac:dyDescent="0.25">
      <c r="A7077" t="s">
        <v>466</v>
      </c>
      <c r="B7077" s="6">
        <v>45444</v>
      </c>
      <c r="C7077" s="6" t="str">
        <f t="shared" si="110"/>
        <v>Q2 2024</v>
      </c>
      <c r="D7077">
        <v>10</v>
      </c>
      <c r="E7077">
        <v>10</v>
      </c>
      <c r="F7077">
        <v>2.1507518398881298</v>
      </c>
      <c r="G7077">
        <v>-0.16416555736879099</v>
      </c>
      <c r="H7077" t="s">
        <v>0</v>
      </c>
      <c r="I7077" t="s">
        <v>461</v>
      </c>
    </row>
    <row r="7078" spans="1:9" x14ac:dyDescent="0.25">
      <c r="A7078" t="s">
        <v>464</v>
      </c>
      <c r="B7078" s="6">
        <v>45474</v>
      </c>
      <c r="C7078" s="6" t="str">
        <f t="shared" si="110"/>
        <v>Q3 2024</v>
      </c>
      <c r="D7078">
        <v>1</v>
      </c>
      <c r="E7078">
        <v>1</v>
      </c>
      <c r="F7078">
        <v>2.9902337960989902</v>
      </c>
      <c r="G7078">
        <v>0.67887976646993697</v>
      </c>
      <c r="H7078" t="s">
        <v>0</v>
      </c>
      <c r="I7078" t="s">
        <v>461</v>
      </c>
    </row>
    <row r="7079" spans="1:9" x14ac:dyDescent="0.25">
      <c r="A7079" t="s">
        <v>466</v>
      </c>
      <c r="B7079" s="6">
        <v>45474</v>
      </c>
      <c r="C7079" s="6" t="str">
        <f t="shared" si="110"/>
        <v>Q3 2024</v>
      </c>
      <c r="D7079">
        <v>10</v>
      </c>
      <c r="E7079">
        <v>10</v>
      </c>
      <c r="F7079">
        <v>2.1250796529521501</v>
      </c>
      <c r="G7079">
        <v>-0.1862743766769</v>
      </c>
      <c r="H7079" t="s">
        <v>1</v>
      </c>
      <c r="I7079" t="s">
        <v>461</v>
      </c>
    </row>
    <row r="7080" spans="1:9" x14ac:dyDescent="0.25">
      <c r="A7080" t="s">
        <v>103</v>
      </c>
      <c r="B7080" s="6">
        <v>45474</v>
      </c>
      <c r="C7080" s="6" t="str">
        <f t="shared" si="110"/>
        <v>Q3 2024</v>
      </c>
      <c r="D7080">
        <v>11</v>
      </c>
      <c r="E7080">
        <v>11</v>
      </c>
      <c r="F7080">
        <v>2.0335871177925302</v>
      </c>
      <c r="G7080">
        <v>-0.27776691183652602</v>
      </c>
      <c r="H7080" t="s">
        <v>0</v>
      </c>
      <c r="I7080" t="s">
        <v>461</v>
      </c>
    </row>
    <row r="7081" spans="1:9" x14ac:dyDescent="0.25">
      <c r="A7081" t="s">
        <v>1799</v>
      </c>
      <c r="B7081" s="6">
        <v>45474</v>
      </c>
      <c r="C7081" s="6" t="str">
        <f t="shared" si="110"/>
        <v>Q3 2024</v>
      </c>
      <c r="D7081">
        <v>6</v>
      </c>
      <c r="E7081">
        <v>6</v>
      </c>
      <c r="F7081">
        <v>2.3002561527966399</v>
      </c>
      <c r="G7081">
        <v>-1.10978768324159E-2</v>
      </c>
      <c r="H7081" t="s">
        <v>0</v>
      </c>
      <c r="I7081" t="s">
        <v>461</v>
      </c>
    </row>
    <row r="7082" spans="1:9" x14ac:dyDescent="0.25">
      <c r="A7082" t="s">
        <v>462</v>
      </c>
      <c r="B7082" s="6">
        <v>45474</v>
      </c>
      <c r="C7082" s="6" t="str">
        <f t="shared" si="110"/>
        <v>Q3 2024</v>
      </c>
      <c r="D7082">
        <v>8</v>
      </c>
      <c r="E7082">
        <v>8</v>
      </c>
      <c r="F7082">
        <v>2.1449948298730401</v>
      </c>
      <c r="G7082">
        <v>-0.16635919975600899</v>
      </c>
      <c r="H7082" t="s">
        <v>1</v>
      </c>
      <c r="I7082" t="s">
        <v>461</v>
      </c>
    </row>
    <row r="7083" spans="1:9" x14ac:dyDescent="0.25">
      <c r="A7083" t="s">
        <v>463</v>
      </c>
      <c r="B7083" s="6">
        <v>45474</v>
      </c>
      <c r="C7083" s="6" t="str">
        <f t="shared" si="110"/>
        <v>Q3 2024</v>
      </c>
      <c r="D7083">
        <v>4</v>
      </c>
      <c r="E7083">
        <v>4</v>
      </c>
      <c r="F7083">
        <v>2.3365721256065299</v>
      </c>
      <c r="G7083">
        <v>2.5218095977480301E-2</v>
      </c>
      <c r="H7083" t="s">
        <v>1</v>
      </c>
      <c r="I7083" t="s">
        <v>461</v>
      </c>
    </row>
    <row r="7084" spans="1:9" x14ac:dyDescent="0.25">
      <c r="A7084" t="s">
        <v>461</v>
      </c>
      <c r="B7084" s="6">
        <v>45474</v>
      </c>
      <c r="C7084" s="6" t="str">
        <f t="shared" si="110"/>
        <v>Q3 2024</v>
      </c>
      <c r="D7084">
        <v>3</v>
      </c>
      <c r="E7084">
        <v>3</v>
      </c>
      <c r="F7084">
        <v>2.40427735964946</v>
      </c>
      <c r="G7084">
        <v>9.2923330020412198E-2</v>
      </c>
      <c r="H7084" t="s">
        <v>0</v>
      </c>
      <c r="I7084" t="s">
        <v>461</v>
      </c>
    </row>
    <row r="7085" spans="1:9" x14ac:dyDescent="0.25">
      <c r="A7085" t="s">
        <v>467</v>
      </c>
      <c r="B7085" s="6">
        <v>45474</v>
      </c>
      <c r="C7085" s="6" t="str">
        <f t="shared" si="110"/>
        <v>Q3 2024</v>
      </c>
      <c r="D7085">
        <v>9</v>
      </c>
      <c r="E7085">
        <v>9</v>
      </c>
      <c r="F7085">
        <v>2.13850172238361</v>
      </c>
      <c r="G7085">
        <v>-0.17285230724543801</v>
      </c>
      <c r="H7085" t="s">
        <v>1</v>
      </c>
      <c r="I7085" t="s">
        <v>461</v>
      </c>
    </row>
    <row r="7086" spans="1:9" x14ac:dyDescent="0.25">
      <c r="A7086" t="s">
        <v>1778</v>
      </c>
      <c r="B7086" s="6">
        <v>45474</v>
      </c>
      <c r="C7086" s="6" t="str">
        <f t="shared" si="110"/>
        <v>Q3 2024</v>
      </c>
      <c r="D7086">
        <v>7</v>
      </c>
      <c r="E7086">
        <v>7</v>
      </c>
      <c r="F7086">
        <v>2.2041666089998202</v>
      </c>
      <c r="G7086">
        <v>-0.107187420629233</v>
      </c>
      <c r="H7086" t="s">
        <v>0</v>
      </c>
      <c r="I7086" t="s">
        <v>461</v>
      </c>
    </row>
    <row r="7087" spans="1:9" x14ac:dyDescent="0.25">
      <c r="A7087" t="s">
        <v>465</v>
      </c>
      <c r="B7087" s="6">
        <v>45474</v>
      </c>
      <c r="C7087" s="6" t="str">
        <f t="shared" si="110"/>
        <v>Q3 2024</v>
      </c>
      <c r="D7087">
        <v>2</v>
      </c>
      <c r="E7087">
        <v>2</v>
      </c>
      <c r="F7087">
        <v>2.4358709301377499</v>
      </c>
      <c r="G7087">
        <v>0.124516900508695</v>
      </c>
      <c r="H7087" t="s">
        <v>1729</v>
      </c>
      <c r="I7087" t="s">
        <v>461</v>
      </c>
    </row>
    <row r="7088" spans="1:9" x14ac:dyDescent="0.25">
      <c r="A7088" t="s">
        <v>103</v>
      </c>
      <c r="B7088" s="6">
        <v>45505</v>
      </c>
      <c r="C7088" s="6" t="str">
        <f t="shared" si="110"/>
        <v>Q3 2024</v>
      </c>
      <c r="D7088">
        <v>11</v>
      </c>
      <c r="E7088">
        <v>11</v>
      </c>
      <c r="F7088">
        <v>2.06858218497343</v>
      </c>
      <c r="G7088">
        <v>-0.22844597559604299</v>
      </c>
      <c r="H7088" t="s">
        <v>0</v>
      </c>
      <c r="I7088" t="s">
        <v>461</v>
      </c>
    </row>
    <row r="7089" spans="1:9" x14ac:dyDescent="0.25">
      <c r="A7089" t="s">
        <v>466</v>
      </c>
      <c r="B7089" s="6">
        <v>45505</v>
      </c>
      <c r="C7089" s="6" t="str">
        <f t="shared" si="110"/>
        <v>Q3 2024</v>
      </c>
      <c r="D7089">
        <v>9</v>
      </c>
      <c r="E7089">
        <v>10</v>
      </c>
      <c r="F7089">
        <v>2.1391072178508201</v>
      </c>
      <c r="G7089">
        <v>-0.157920942718659</v>
      </c>
      <c r="H7089" t="s">
        <v>0</v>
      </c>
      <c r="I7089" t="s">
        <v>461</v>
      </c>
    </row>
    <row r="7090" spans="1:9" x14ac:dyDescent="0.25">
      <c r="A7090" t="s">
        <v>1799</v>
      </c>
      <c r="B7090" s="6">
        <v>45505</v>
      </c>
      <c r="C7090" s="6" t="str">
        <f t="shared" si="110"/>
        <v>Q3 2024</v>
      </c>
      <c r="D7090">
        <v>6</v>
      </c>
      <c r="E7090">
        <v>6</v>
      </c>
      <c r="F7090">
        <v>2.2271433321273801</v>
      </c>
      <c r="G7090">
        <v>-6.9884828442098507E-2</v>
      </c>
      <c r="H7090" t="s">
        <v>1</v>
      </c>
      <c r="I7090" t="s">
        <v>461</v>
      </c>
    </row>
    <row r="7091" spans="1:9" x14ac:dyDescent="0.25">
      <c r="A7091" t="s">
        <v>1778</v>
      </c>
      <c r="B7091" s="6">
        <v>45505</v>
      </c>
      <c r="C7091" s="6" t="str">
        <f t="shared" si="110"/>
        <v>Q3 2024</v>
      </c>
      <c r="D7091">
        <v>7</v>
      </c>
      <c r="E7091">
        <v>7</v>
      </c>
      <c r="F7091">
        <v>2.1447517634521001</v>
      </c>
      <c r="G7091">
        <v>-0.15227639711738</v>
      </c>
      <c r="H7091" t="s">
        <v>1</v>
      </c>
      <c r="I7091" t="s">
        <v>461</v>
      </c>
    </row>
    <row r="7092" spans="1:9" x14ac:dyDescent="0.25">
      <c r="A7092" t="s">
        <v>461</v>
      </c>
      <c r="B7092" s="6">
        <v>45505</v>
      </c>
      <c r="C7092" s="6" t="str">
        <f t="shared" si="110"/>
        <v>Q3 2024</v>
      </c>
      <c r="D7092">
        <v>3</v>
      </c>
      <c r="E7092">
        <v>3</v>
      </c>
      <c r="F7092">
        <v>2.3892634205009</v>
      </c>
      <c r="G7092">
        <v>9.2235259931421301E-2</v>
      </c>
      <c r="H7092" t="s">
        <v>1729</v>
      </c>
      <c r="I7092" t="s">
        <v>461</v>
      </c>
    </row>
    <row r="7093" spans="1:9" x14ac:dyDescent="0.25">
      <c r="A7093" t="s">
        <v>463</v>
      </c>
      <c r="B7093" s="6">
        <v>45505</v>
      </c>
      <c r="C7093" s="6" t="str">
        <f t="shared" si="110"/>
        <v>Q3 2024</v>
      </c>
      <c r="D7093">
        <v>4</v>
      </c>
      <c r="E7093">
        <v>4</v>
      </c>
      <c r="F7093">
        <v>2.3040945997357598</v>
      </c>
      <c r="G7093">
        <v>7.0664391662811302E-3</v>
      </c>
      <c r="H7093" t="s">
        <v>1</v>
      </c>
      <c r="I7093" t="s">
        <v>461</v>
      </c>
    </row>
    <row r="7094" spans="1:9" x14ac:dyDescent="0.25">
      <c r="A7094" t="s">
        <v>462</v>
      </c>
      <c r="B7094" s="6">
        <v>45505</v>
      </c>
      <c r="C7094" s="6" t="str">
        <f t="shared" si="110"/>
        <v>Q3 2024</v>
      </c>
      <c r="D7094">
        <v>10</v>
      </c>
      <c r="E7094">
        <v>8</v>
      </c>
      <c r="F7094">
        <v>2.0963951588702199</v>
      </c>
      <c r="G7094">
        <v>-0.20063300169926099</v>
      </c>
      <c r="H7094" t="s">
        <v>1</v>
      </c>
      <c r="I7094" t="s">
        <v>461</v>
      </c>
    </row>
    <row r="7095" spans="1:9" x14ac:dyDescent="0.25">
      <c r="A7095" t="s">
        <v>464</v>
      </c>
      <c r="B7095" s="6">
        <v>45505</v>
      </c>
      <c r="C7095" s="6" t="str">
        <f t="shared" si="110"/>
        <v>Q3 2024</v>
      </c>
      <c r="D7095">
        <v>1</v>
      </c>
      <c r="E7095">
        <v>1</v>
      </c>
      <c r="F7095">
        <v>2.9870135754790099</v>
      </c>
      <c r="G7095">
        <v>0.68998541490953402</v>
      </c>
      <c r="H7095" t="s">
        <v>1729</v>
      </c>
      <c r="I7095" t="s">
        <v>461</v>
      </c>
    </row>
    <row r="7096" spans="1:9" x14ac:dyDescent="0.25">
      <c r="A7096" t="s">
        <v>467</v>
      </c>
      <c r="B7096" s="6">
        <v>45505</v>
      </c>
      <c r="C7096" s="6" t="str">
        <f t="shared" si="110"/>
        <v>Q3 2024</v>
      </c>
      <c r="D7096">
        <v>8</v>
      </c>
      <c r="E7096">
        <v>9</v>
      </c>
      <c r="F7096">
        <v>2.1416490056592399</v>
      </c>
      <c r="G7096">
        <v>-0.15537915491023599</v>
      </c>
      <c r="H7096" t="s">
        <v>0</v>
      </c>
      <c r="I7096" t="s">
        <v>461</v>
      </c>
    </row>
    <row r="7097" spans="1:9" x14ac:dyDescent="0.25">
      <c r="A7097" t="s">
        <v>465</v>
      </c>
      <c r="B7097" s="6">
        <v>45505</v>
      </c>
      <c r="C7097" s="6" t="str">
        <f t="shared" si="110"/>
        <v>Q3 2024</v>
      </c>
      <c r="D7097">
        <v>2</v>
      </c>
      <c r="E7097">
        <v>2</v>
      </c>
      <c r="F7097">
        <v>2.4722813470459202</v>
      </c>
      <c r="G7097">
        <v>0.175253186476445</v>
      </c>
      <c r="H7097" t="s">
        <v>0</v>
      </c>
      <c r="I7097" t="s">
        <v>461</v>
      </c>
    </row>
    <row r="7098" spans="1:9" x14ac:dyDescent="0.25">
      <c r="A7098" t="s">
        <v>1778</v>
      </c>
      <c r="B7098" s="6">
        <v>45536</v>
      </c>
      <c r="C7098" s="6" t="str">
        <f t="shared" si="110"/>
        <v>Q3 2024</v>
      </c>
      <c r="D7098">
        <v>8</v>
      </c>
      <c r="E7098">
        <v>7</v>
      </c>
      <c r="F7098">
        <v>2.1482756853618699</v>
      </c>
      <c r="G7098">
        <v>-0.126321503166167</v>
      </c>
      <c r="H7098" t="s">
        <v>1</v>
      </c>
      <c r="I7098" t="s">
        <v>461</v>
      </c>
    </row>
    <row r="7099" spans="1:9" x14ac:dyDescent="0.25">
      <c r="A7099" t="s">
        <v>465</v>
      </c>
      <c r="B7099" s="6">
        <v>45536</v>
      </c>
      <c r="C7099" s="6" t="str">
        <f t="shared" si="110"/>
        <v>Q3 2024</v>
      </c>
      <c r="D7099">
        <v>2</v>
      </c>
      <c r="E7099">
        <v>2</v>
      </c>
      <c r="F7099">
        <v>2.42464923758211</v>
      </c>
      <c r="G7099">
        <v>0.15005204905407499</v>
      </c>
      <c r="H7099" t="s">
        <v>1</v>
      </c>
      <c r="I7099" t="s">
        <v>461</v>
      </c>
    </row>
    <row r="7100" spans="1:9" x14ac:dyDescent="0.25">
      <c r="A7100" t="s">
        <v>462</v>
      </c>
      <c r="B7100" s="6">
        <v>45536</v>
      </c>
      <c r="C7100" s="6" t="str">
        <f t="shared" si="110"/>
        <v>Q3 2024</v>
      </c>
      <c r="D7100">
        <v>10</v>
      </c>
      <c r="E7100">
        <v>10</v>
      </c>
      <c r="F7100">
        <v>2.0745624521509902</v>
      </c>
      <c r="G7100">
        <v>-0.20003473637704799</v>
      </c>
      <c r="H7100" t="s">
        <v>0</v>
      </c>
      <c r="I7100" t="s">
        <v>461</v>
      </c>
    </row>
    <row r="7101" spans="1:9" x14ac:dyDescent="0.25">
      <c r="A7101" t="s">
        <v>466</v>
      </c>
      <c r="B7101" s="6">
        <v>45536</v>
      </c>
      <c r="C7101" s="6" t="str">
        <f t="shared" si="110"/>
        <v>Q3 2024</v>
      </c>
      <c r="D7101">
        <v>9</v>
      </c>
      <c r="E7101">
        <v>9</v>
      </c>
      <c r="F7101">
        <v>2.1220172798311099</v>
      </c>
      <c r="G7101">
        <v>-0.15257990869693</v>
      </c>
      <c r="H7101" t="s">
        <v>0</v>
      </c>
      <c r="I7101" t="s">
        <v>461</v>
      </c>
    </row>
    <row r="7102" spans="1:9" x14ac:dyDescent="0.25">
      <c r="A7102" t="s">
        <v>103</v>
      </c>
      <c r="B7102" s="6">
        <v>45536</v>
      </c>
      <c r="C7102" s="6" t="str">
        <f t="shared" si="110"/>
        <v>Q3 2024</v>
      </c>
      <c r="D7102">
        <v>11</v>
      </c>
      <c r="E7102">
        <v>11</v>
      </c>
      <c r="F7102">
        <v>2.0296881037310102</v>
      </c>
      <c r="G7102">
        <v>-0.244909084797025</v>
      </c>
      <c r="H7102" t="s">
        <v>1</v>
      </c>
      <c r="I7102" t="s">
        <v>461</v>
      </c>
    </row>
    <row r="7103" spans="1:9" x14ac:dyDescent="0.25">
      <c r="A7103" t="s">
        <v>464</v>
      </c>
      <c r="B7103" s="6">
        <v>45536</v>
      </c>
      <c r="C7103" s="6" t="str">
        <f t="shared" si="110"/>
        <v>Q3 2024</v>
      </c>
      <c r="D7103">
        <v>1</v>
      </c>
      <c r="E7103">
        <v>1</v>
      </c>
      <c r="F7103">
        <v>2.97768778657943</v>
      </c>
      <c r="G7103">
        <v>0.70309059805139396</v>
      </c>
      <c r="H7103" t="s">
        <v>1729</v>
      </c>
      <c r="I7103" t="s">
        <v>461</v>
      </c>
    </row>
    <row r="7104" spans="1:9" x14ac:dyDescent="0.25">
      <c r="A7104" t="s">
        <v>463</v>
      </c>
      <c r="B7104" s="6">
        <v>45536</v>
      </c>
      <c r="C7104" s="6" t="str">
        <f t="shared" si="110"/>
        <v>Q3 2024</v>
      </c>
      <c r="D7104">
        <v>5</v>
      </c>
      <c r="E7104">
        <v>4</v>
      </c>
      <c r="F7104">
        <v>2.2510311681601798</v>
      </c>
      <c r="G7104">
        <v>-2.3566020367852901E-2</v>
      </c>
      <c r="H7104" t="s">
        <v>1</v>
      </c>
      <c r="I7104" t="s">
        <v>461</v>
      </c>
    </row>
    <row r="7105" spans="1:9" x14ac:dyDescent="0.25">
      <c r="A7105" t="s">
        <v>1799</v>
      </c>
      <c r="B7105" s="6">
        <v>45536</v>
      </c>
      <c r="C7105" s="6" t="str">
        <f t="shared" si="110"/>
        <v>Q3 2024</v>
      </c>
      <c r="D7105">
        <v>6</v>
      </c>
      <c r="E7105">
        <v>6</v>
      </c>
      <c r="F7105">
        <v>2.2047729222412702</v>
      </c>
      <c r="G7105">
        <v>-6.9824266286769104E-2</v>
      </c>
      <c r="H7105" t="s">
        <v>0</v>
      </c>
      <c r="I7105" t="s">
        <v>461</v>
      </c>
    </row>
    <row r="7106" spans="1:9" x14ac:dyDescent="0.25">
      <c r="A7106" t="s">
        <v>467</v>
      </c>
      <c r="B7106" s="6">
        <v>45536</v>
      </c>
      <c r="C7106" s="6" t="str">
        <f t="shared" si="110"/>
        <v>Q3 2024</v>
      </c>
      <c r="D7106">
        <v>7</v>
      </c>
      <c r="E7106">
        <v>8</v>
      </c>
      <c r="F7106">
        <v>2.1608092235184002</v>
      </c>
      <c r="G7106">
        <v>-0.113787965009638</v>
      </c>
      <c r="H7106" t="s">
        <v>0</v>
      </c>
      <c r="I7106" t="s">
        <v>461</v>
      </c>
    </row>
    <row r="7107" spans="1:9" x14ac:dyDescent="0.25">
      <c r="A7107" t="s">
        <v>461</v>
      </c>
      <c r="B7107" s="6">
        <v>45536</v>
      </c>
      <c r="C7107" s="6" t="str">
        <f t="shared" ref="C7107:C7170" si="111">"Q" &amp; ROUNDUP(MONTH(B7107)/3, 0) &amp; " " &amp; YEAR(B7107)</f>
        <v>Q3 2024</v>
      </c>
      <c r="D7107">
        <v>3</v>
      </c>
      <c r="E7107">
        <v>3</v>
      </c>
      <c r="F7107">
        <v>2.3524780261239999</v>
      </c>
      <c r="G7107">
        <v>7.7880837595964897E-2</v>
      </c>
      <c r="H7107" t="s">
        <v>1</v>
      </c>
      <c r="I7107" t="s">
        <v>461</v>
      </c>
    </row>
    <row r="7108" spans="1:9" x14ac:dyDescent="0.25">
      <c r="A7108" t="s">
        <v>463</v>
      </c>
      <c r="B7108" s="6">
        <v>45566</v>
      </c>
      <c r="C7108" s="6" t="str">
        <f t="shared" si="111"/>
        <v>Q4 2024</v>
      </c>
      <c r="D7108">
        <v>6</v>
      </c>
      <c r="E7108">
        <v>5</v>
      </c>
      <c r="F7108">
        <v>2.17860857095779</v>
      </c>
      <c r="G7108">
        <v>-6.4921627095600301E-2</v>
      </c>
      <c r="H7108" t="s">
        <v>1</v>
      </c>
      <c r="I7108" t="s">
        <v>461</v>
      </c>
    </row>
    <row r="7109" spans="1:9" x14ac:dyDescent="0.25">
      <c r="A7109" t="s">
        <v>461</v>
      </c>
      <c r="B7109" s="6">
        <v>45566</v>
      </c>
      <c r="C7109" s="6" t="str">
        <f t="shared" si="111"/>
        <v>Q4 2024</v>
      </c>
      <c r="D7109">
        <v>3</v>
      </c>
      <c r="E7109">
        <v>3</v>
      </c>
      <c r="F7109">
        <v>2.3250318701340502</v>
      </c>
      <c r="G7109">
        <v>8.1501672080655799E-2</v>
      </c>
      <c r="H7109" t="s">
        <v>1729</v>
      </c>
      <c r="I7109" t="s">
        <v>461</v>
      </c>
    </row>
    <row r="7110" spans="1:9" x14ac:dyDescent="0.25">
      <c r="A7110" t="s">
        <v>465</v>
      </c>
      <c r="B7110" s="6">
        <v>45566</v>
      </c>
      <c r="C7110" s="6" t="str">
        <f t="shared" si="111"/>
        <v>Q4 2024</v>
      </c>
      <c r="D7110">
        <v>2</v>
      </c>
      <c r="E7110">
        <v>2</v>
      </c>
      <c r="F7110">
        <v>2.3304382878226</v>
      </c>
      <c r="G7110">
        <v>8.6908089769205998E-2</v>
      </c>
      <c r="H7110" t="s">
        <v>1</v>
      </c>
      <c r="I7110" t="s">
        <v>461</v>
      </c>
    </row>
    <row r="7111" spans="1:9" x14ac:dyDescent="0.25">
      <c r="A7111" t="s">
        <v>464</v>
      </c>
      <c r="B7111" s="6">
        <v>45566</v>
      </c>
      <c r="C7111" s="6" t="str">
        <f t="shared" si="111"/>
        <v>Q4 2024</v>
      </c>
      <c r="D7111">
        <v>1</v>
      </c>
      <c r="E7111">
        <v>1</v>
      </c>
      <c r="F7111">
        <v>2.9252275632693698</v>
      </c>
      <c r="G7111">
        <v>0.68169736521598001</v>
      </c>
      <c r="H7111" t="s">
        <v>1729</v>
      </c>
      <c r="I7111" t="s">
        <v>461</v>
      </c>
    </row>
    <row r="7112" spans="1:9" x14ac:dyDescent="0.25">
      <c r="A7112" t="s">
        <v>1778</v>
      </c>
      <c r="B7112" s="6">
        <v>45566</v>
      </c>
      <c r="C7112" s="6" t="str">
        <f t="shared" si="111"/>
        <v>Q4 2024</v>
      </c>
      <c r="D7112">
        <v>8</v>
      </c>
      <c r="E7112">
        <v>8</v>
      </c>
      <c r="F7112">
        <v>2.12867910747442</v>
      </c>
      <c r="G7112">
        <v>-0.114851090578975</v>
      </c>
      <c r="H7112" t="s">
        <v>0</v>
      </c>
      <c r="I7112" t="s">
        <v>461</v>
      </c>
    </row>
    <row r="7113" spans="1:9" x14ac:dyDescent="0.25">
      <c r="A7113" t="s">
        <v>1799</v>
      </c>
      <c r="B7113" s="6">
        <v>45566</v>
      </c>
      <c r="C7113" s="6" t="str">
        <f t="shared" si="111"/>
        <v>Q4 2024</v>
      </c>
      <c r="D7113">
        <v>4</v>
      </c>
      <c r="E7113">
        <v>6</v>
      </c>
      <c r="F7113">
        <v>2.2565658858931199</v>
      </c>
      <c r="G7113">
        <v>1.3035687839730799E-2</v>
      </c>
      <c r="H7113" t="s">
        <v>0</v>
      </c>
      <c r="I7113" t="s">
        <v>461</v>
      </c>
    </row>
    <row r="7114" spans="1:9" x14ac:dyDescent="0.25">
      <c r="A7114" t="s">
        <v>462</v>
      </c>
      <c r="B7114" s="6">
        <v>45566</v>
      </c>
      <c r="C7114" s="6" t="str">
        <f t="shared" si="111"/>
        <v>Q4 2024</v>
      </c>
      <c r="D7114">
        <v>10</v>
      </c>
      <c r="E7114">
        <v>10</v>
      </c>
      <c r="F7114">
        <v>2.0662406514957499</v>
      </c>
      <c r="G7114">
        <v>-0.17728954655763701</v>
      </c>
      <c r="H7114" t="s">
        <v>0</v>
      </c>
      <c r="I7114" t="s">
        <v>461</v>
      </c>
    </row>
    <row r="7115" spans="1:9" x14ac:dyDescent="0.25">
      <c r="A7115" t="s">
        <v>103</v>
      </c>
      <c r="B7115" s="6">
        <v>45566</v>
      </c>
      <c r="C7115" s="6" t="str">
        <f t="shared" si="111"/>
        <v>Q4 2024</v>
      </c>
      <c r="D7115">
        <v>11</v>
      </c>
      <c r="E7115">
        <v>11</v>
      </c>
      <c r="F7115">
        <v>2.02368349402653</v>
      </c>
      <c r="G7115">
        <v>-0.21984670402685899</v>
      </c>
      <c r="H7115" t="s">
        <v>0</v>
      </c>
      <c r="I7115" t="s">
        <v>461</v>
      </c>
    </row>
    <row r="7116" spans="1:9" x14ac:dyDescent="0.25">
      <c r="A7116" t="s">
        <v>466</v>
      </c>
      <c r="B7116" s="6">
        <v>45566</v>
      </c>
      <c r="C7116" s="6" t="str">
        <f t="shared" si="111"/>
        <v>Q4 2024</v>
      </c>
      <c r="D7116">
        <v>9</v>
      </c>
      <c r="E7116">
        <v>9</v>
      </c>
      <c r="F7116">
        <v>2.0713389794753598</v>
      </c>
      <c r="G7116">
        <v>-0.17219121857802899</v>
      </c>
      <c r="H7116" t="s">
        <v>1</v>
      </c>
      <c r="I7116" t="s">
        <v>461</v>
      </c>
    </row>
    <row r="7117" spans="1:9" x14ac:dyDescent="0.25">
      <c r="A7117" t="s">
        <v>467</v>
      </c>
      <c r="B7117" s="6">
        <v>45566</v>
      </c>
      <c r="C7117" s="6" t="str">
        <f t="shared" si="111"/>
        <v>Q4 2024</v>
      </c>
      <c r="D7117">
        <v>7</v>
      </c>
      <c r="E7117">
        <v>7</v>
      </c>
      <c r="F7117">
        <v>2.1294875699849198</v>
      </c>
      <c r="G7117">
        <v>-0.114042628068468</v>
      </c>
      <c r="H7117" t="s">
        <v>0</v>
      </c>
      <c r="I7117" t="s">
        <v>461</v>
      </c>
    </row>
    <row r="7118" spans="1:9" x14ac:dyDescent="0.25">
      <c r="A7118" t="s">
        <v>465</v>
      </c>
      <c r="B7118" s="6">
        <v>45597</v>
      </c>
      <c r="C7118" s="6" t="str">
        <f t="shared" si="111"/>
        <v>Q4 2024</v>
      </c>
      <c r="D7118">
        <v>3</v>
      </c>
      <c r="E7118">
        <v>2</v>
      </c>
      <c r="F7118">
        <v>2.3083873594074098</v>
      </c>
      <c r="G7118">
        <v>7.1455444527427497E-2</v>
      </c>
      <c r="H7118" t="s">
        <v>1</v>
      </c>
      <c r="I7118" t="s">
        <v>461</v>
      </c>
    </row>
    <row r="7119" spans="1:9" x14ac:dyDescent="0.25">
      <c r="A7119" t="s">
        <v>463</v>
      </c>
      <c r="B7119" s="6">
        <v>45597</v>
      </c>
      <c r="C7119" s="6" t="str">
        <f t="shared" si="111"/>
        <v>Q4 2024</v>
      </c>
      <c r="D7119">
        <v>6</v>
      </c>
      <c r="E7119">
        <v>6</v>
      </c>
      <c r="F7119">
        <v>2.1553478498065899</v>
      </c>
      <c r="G7119">
        <v>-8.1584065073386502E-2</v>
      </c>
      <c r="H7119" t="s">
        <v>1</v>
      </c>
      <c r="I7119" t="s">
        <v>461</v>
      </c>
    </row>
    <row r="7120" spans="1:9" x14ac:dyDescent="0.25">
      <c r="A7120" t="s">
        <v>467</v>
      </c>
      <c r="B7120" s="6">
        <v>45597</v>
      </c>
      <c r="C7120" s="6" t="str">
        <f t="shared" si="111"/>
        <v>Q4 2024</v>
      </c>
      <c r="D7120">
        <v>8</v>
      </c>
      <c r="E7120">
        <v>7</v>
      </c>
      <c r="F7120">
        <v>2.1061743504155199</v>
      </c>
      <c r="G7120">
        <v>-0.13075756446445799</v>
      </c>
      <c r="H7120" t="s">
        <v>1</v>
      </c>
      <c r="I7120" t="s">
        <v>461</v>
      </c>
    </row>
    <row r="7121" spans="1:9" x14ac:dyDescent="0.25">
      <c r="A7121" t="s">
        <v>462</v>
      </c>
      <c r="B7121" s="6">
        <v>45597</v>
      </c>
      <c r="C7121" s="6" t="str">
        <f t="shared" si="111"/>
        <v>Q4 2024</v>
      </c>
      <c r="D7121">
        <v>7</v>
      </c>
      <c r="E7121">
        <v>10</v>
      </c>
      <c r="F7121">
        <v>2.11245949823588</v>
      </c>
      <c r="G7121">
        <v>-0.124472416644101</v>
      </c>
      <c r="H7121" t="s">
        <v>0</v>
      </c>
      <c r="I7121" t="s">
        <v>461</v>
      </c>
    </row>
    <row r="7122" spans="1:9" x14ac:dyDescent="0.25">
      <c r="A7122" t="s">
        <v>464</v>
      </c>
      <c r="B7122" s="6">
        <v>45597</v>
      </c>
      <c r="C7122" s="6" t="str">
        <f t="shared" si="111"/>
        <v>Q4 2024</v>
      </c>
      <c r="D7122">
        <v>1</v>
      </c>
      <c r="E7122">
        <v>1</v>
      </c>
      <c r="F7122">
        <v>2.9118267515704002</v>
      </c>
      <c r="G7122">
        <v>0.67489483669041705</v>
      </c>
      <c r="H7122" t="s">
        <v>1729</v>
      </c>
      <c r="I7122" t="s">
        <v>461</v>
      </c>
    </row>
    <row r="7123" spans="1:9" x14ac:dyDescent="0.25">
      <c r="A7123" t="s">
        <v>1778</v>
      </c>
      <c r="B7123" s="6">
        <v>45597</v>
      </c>
      <c r="C7123" s="6" t="str">
        <f t="shared" si="111"/>
        <v>Q4 2024</v>
      </c>
      <c r="D7123">
        <v>9</v>
      </c>
      <c r="E7123">
        <v>8</v>
      </c>
      <c r="F7123">
        <v>2.0696893116744</v>
      </c>
      <c r="G7123">
        <v>-0.16724260320558099</v>
      </c>
      <c r="H7123" t="s">
        <v>1</v>
      </c>
      <c r="I7123" t="s">
        <v>461</v>
      </c>
    </row>
    <row r="7124" spans="1:9" x14ac:dyDescent="0.25">
      <c r="A7124" t="s">
        <v>1799</v>
      </c>
      <c r="B7124" s="6">
        <v>45597</v>
      </c>
      <c r="C7124" s="6" t="str">
        <f t="shared" si="111"/>
        <v>Q4 2024</v>
      </c>
      <c r="D7124">
        <v>5</v>
      </c>
      <c r="E7124">
        <v>4</v>
      </c>
      <c r="F7124">
        <v>2.2340545807524599</v>
      </c>
      <c r="G7124">
        <v>-2.8773341275258801E-3</v>
      </c>
      <c r="H7124" t="s">
        <v>1</v>
      </c>
      <c r="I7124" t="s">
        <v>461</v>
      </c>
    </row>
    <row r="7125" spans="1:9" x14ac:dyDescent="0.25">
      <c r="A7125" t="s">
        <v>466</v>
      </c>
      <c r="B7125" s="6">
        <v>45597</v>
      </c>
      <c r="C7125" s="6" t="str">
        <f t="shared" si="111"/>
        <v>Q4 2024</v>
      </c>
      <c r="D7125">
        <v>10</v>
      </c>
      <c r="E7125">
        <v>9</v>
      </c>
      <c r="F7125">
        <v>2.05066746584796</v>
      </c>
      <c r="G7125">
        <v>-0.186264449032016</v>
      </c>
      <c r="H7125" t="s">
        <v>1</v>
      </c>
      <c r="I7125" t="s">
        <v>461</v>
      </c>
    </row>
    <row r="7126" spans="1:9" x14ac:dyDescent="0.25">
      <c r="A7126" t="s">
        <v>103</v>
      </c>
      <c r="B7126" s="6">
        <v>45597</v>
      </c>
      <c r="C7126" s="6" t="str">
        <f t="shared" si="111"/>
        <v>Q4 2024</v>
      </c>
      <c r="D7126">
        <v>11</v>
      </c>
      <c r="E7126">
        <v>11</v>
      </c>
      <c r="F7126">
        <v>2.0475220808688599</v>
      </c>
      <c r="G7126">
        <v>-0.18940983401112199</v>
      </c>
      <c r="H7126" t="s">
        <v>0</v>
      </c>
      <c r="I7126" t="s">
        <v>461</v>
      </c>
    </row>
    <row r="7127" spans="1:9" x14ac:dyDescent="0.25">
      <c r="A7127" t="s">
        <v>461</v>
      </c>
      <c r="B7127" s="6">
        <v>45597</v>
      </c>
      <c r="C7127" s="6" t="str">
        <f t="shared" si="111"/>
        <v>Q4 2024</v>
      </c>
      <c r="D7127">
        <v>2</v>
      </c>
      <c r="E7127">
        <v>3</v>
      </c>
      <c r="F7127">
        <v>2.3731899002203298</v>
      </c>
      <c r="G7127">
        <v>0.136257985340346</v>
      </c>
      <c r="H7127" t="s">
        <v>0</v>
      </c>
      <c r="I7127" t="s">
        <v>461</v>
      </c>
    </row>
    <row r="7128" spans="1:9" x14ac:dyDescent="0.25">
      <c r="A7128" t="s">
        <v>462</v>
      </c>
      <c r="B7128" s="6">
        <v>45627</v>
      </c>
      <c r="C7128" s="6" t="str">
        <f t="shared" si="111"/>
        <v>Q4 2024</v>
      </c>
      <c r="D7128">
        <v>10</v>
      </c>
      <c r="E7128">
        <v>7</v>
      </c>
      <c r="F7128">
        <v>2.07305591663031</v>
      </c>
      <c r="G7128">
        <v>-0.17412040443211599</v>
      </c>
      <c r="H7128" t="s">
        <v>1</v>
      </c>
      <c r="I7128" t="s">
        <v>461</v>
      </c>
    </row>
    <row r="7129" spans="1:9" x14ac:dyDescent="0.25">
      <c r="A7129" t="s">
        <v>463</v>
      </c>
      <c r="B7129" s="6">
        <v>45627</v>
      </c>
      <c r="C7129" s="6" t="str">
        <f t="shared" si="111"/>
        <v>Q4 2024</v>
      </c>
      <c r="D7129">
        <v>9</v>
      </c>
      <c r="E7129">
        <v>6</v>
      </c>
      <c r="F7129">
        <v>2.0848759262883401</v>
      </c>
      <c r="G7129">
        <v>-0.16230039477408101</v>
      </c>
      <c r="H7129" t="s">
        <v>1</v>
      </c>
      <c r="I7129" t="s">
        <v>461</v>
      </c>
    </row>
    <row r="7130" spans="1:9" x14ac:dyDescent="0.25">
      <c r="A7130" t="s">
        <v>466</v>
      </c>
      <c r="B7130" s="6">
        <v>45627</v>
      </c>
      <c r="C7130" s="6" t="str">
        <f t="shared" si="111"/>
        <v>Q4 2024</v>
      </c>
      <c r="D7130">
        <v>11</v>
      </c>
      <c r="E7130">
        <v>10</v>
      </c>
      <c r="F7130">
        <v>2.04462994526255</v>
      </c>
      <c r="G7130">
        <v>-0.202546375799876</v>
      </c>
      <c r="H7130" t="s">
        <v>1</v>
      </c>
      <c r="I7130" t="s">
        <v>461</v>
      </c>
    </row>
    <row r="7131" spans="1:9" x14ac:dyDescent="0.25">
      <c r="A7131" t="s">
        <v>1799</v>
      </c>
      <c r="B7131" s="6">
        <v>45627</v>
      </c>
      <c r="C7131" s="6" t="str">
        <f t="shared" si="111"/>
        <v>Q4 2024</v>
      </c>
      <c r="D7131">
        <v>5</v>
      </c>
      <c r="E7131">
        <v>5</v>
      </c>
      <c r="F7131">
        <v>2.215828895929</v>
      </c>
      <c r="G7131">
        <v>-3.1347425133422001E-2</v>
      </c>
      <c r="H7131" t="s">
        <v>1</v>
      </c>
      <c r="I7131" t="s">
        <v>461</v>
      </c>
    </row>
    <row r="7132" spans="1:9" x14ac:dyDescent="0.25">
      <c r="A7132" t="s">
        <v>467</v>
      </c>
      <c r="B7132" s="6">
        <v>45627</v>
      </c>
      <c r="C7132" s="6" t="str">
        <f t="shared" si="111"/>
        <v>Q4 2024</v>
      </c>
      <c r="D7132">
        <v>7</v>
      </c>
      <c r="E7132">
        <v>8</v>
      </c>
      <c r="F7132">
        <v>2.09531900886528</v>
      </c>
      <c r="G7132">
        <v>-0.15185731219714099</v>
      </c>
      <c r="H7132" t="s">
        <v>0</v>
      </c>
      <c r="I7132" t="s">
        <v>461</v>
      </c>
    </row>
    <row r="7133" spans="1:9" x14ac:dyDescent="0.25">
      <c r="A7133" t="s">
        <v>103</v>
      </c>
      <c r="B7133" s="6">
        <v>45627</v>
      </c>
      <c r="C7133" s="6" t="str">
        <f t="shared" si="111"/>
        <v>Q4 2024</v>
      </c>
      <c r="D7133">
        <v>8</v>
      </c>
      <c r="E7133">
        <v>11</v>
      </c>
      <c r="F7133">
        <v>2.0890703971874802</v>
      </c>
      <c r="G7133">
        <v>-0.15810592387493999</v>
      </c>
      <c r="H7133" t="s">
        <v>0</v>
      </c>
      <c r="I7133" t="s">
        <v>461</v>
      </c>
    </row>
    <row r="7134" spans="1:9" x14ac:dyDescent="0.25">
      <c r="A7134" t="s">
        <v>1778</v>
      </c>
      <c r="B7134" s="6">
        <v>45627</v>
      </c>
      <c r="C7134" s="6" t="str">
        <f t="shared" si="111"/>
        <v>Q4 2024</v>
      </c>
      <c r="D7134">
        <v>6</v>
      </c>
      <c r="E7134">
        <v>9</v>
      </c>
      <c r="F7134">
        <v>2.0976176522376999</v>
      </c>
      <c r="G7134">
        <v>-0.14955866882471999</v>
      </c>
      <c r="H7134" t="s">
        <v>0</v>
      </c>
      <c r="I7134" t="s">
        <v>461</v>
      </c>
    </row>
    <row r="7135" spans="1:9" x14ac:dyDescent="0.25">
      <c r="A7135" t="s">
        <v>465</v>
      </c>
      <c r="B7135" s="6">
        <v>45627</v>
      </c>
      <c r="C7135" s="6" t="str">
        <f t="shared" si="111"/>
        <v>Q4 2024</v>
      </c>
      <c r="D7135">
        <v>3</v>
      </c>
      <c r="E7135">
        <v>3</v>
      </c>
      <c r="F7135">
        <v>2.2838723921100201</v>
      </c>
      <c r="G7135">
        <v>3.66960710476016E-2</v>
      </c>
      <c r="H7135" t="s">
        <v>1</v>
      </c>
      <c r="I7135" t="s">
        <v>461</v>
      </c>
    </row>
    <row r="7136" spans="1:9" x14ac:dyDescent="0.25">
      <c r="A7136" t="s">
        <v>461</v>
      </c>
      <c r="B7136" s="6">
        <v>45627</v>
      </c>
      <c r="C7136" s="6" t="str">
        <f t="shared" si="111"/>
        <v>Q4 2024</v>
      </c>
      <c r="D7136">
        <v>2</v>
      </c>
      <c r="E7136">
        <v>2</v>
      </c>
      <c r="F7136">
        <v>2.38702101785558</v>
      </c>
      <c r="G7136">
        <v>0.139844696793156</v>
      </c>
      <c r="H7136" t="s">
        <v>1729</v>
      </c>
      <c r="I7136" t="s">
        <v>461</v>
      </c>
    </row>
    <row r="7137" spans="1:9" x14ac:dyDescent="0.25">
      <c r="A7137" t="s">
        <v>464</v>
      </c>
      <c r="B7137" s="6">
        <v>45627</v>
      </c>
      <c r="C7137" s="6" t="str">
        <f t="shared" si="111"/>
        <v>Q4 2024</v>
      </c>
      <c r="D7137">
        <v>1</v>
      </c>
      <c r="E7137">
        <v>1</v>
      </c>
      <c r="F7137">
        <v>3.1004720582579601</v>
      </c>
      <c r="G7137">
        <v>0.85329573719553997</v>
      </c>
      <c r="H7137" t="s">
        <v>0</v>
      </c>
      <c r="I7137" t="s">
        <v>461</v>
      </c>
    </row>
    <row r="7138" spans="1:9" x14ac:dyDescent="0.25">
      <c r="A7138" t="s">
        <v>103</v>
      </c>
      <c r="B7138" s="6">
        <v>45658</v>
      </c>
      <c r="C7138" s="6" t="str">
        <f t="shared" si="111"/>
        <v>Q1 2025</v>
      </c>
      <c r="D7138">
        <v>8</v>
      </c>
      <c r="E7138">
        <v>8</v>
      </c>
      <c r="F7138">
        <v>2.0661383414792298</v>
      </c>
      <c r="G7138">
        <v>-0.17321409624016401</v>
      </c>
      <c r="H7138" t="s">
        <v>1</v>
      </c>
      <c r="I7138" t="s">
        <v>461</v>
      </c>
    </row>
    <row r="7139" spans="1:9" x14ac:dyDescent="0.25">
      <c r="A7139" t="s">
        <v>463</v>
      </c>
      <c r="B7139" s="6">
        <v>45658</v>
      </c>
      <c r="C7139" s="6" t="str">
        <f t="shared" si="111"/>
        <v>Q1 2025</v>
      </c>
      <c r="D7139">
        <v>9</v>
      </c>
      <c r="E7139">
        <v>9</v>
      </c>
      <c r="F7139">
        <v>2.0563454441471301</v>
      </c>
      <c r="G7139">
        <v>-0.18300699357226499</v>
      </c>
      <c r="H7139" t="s">
        <v>1</v>
      </c>
      <c r="I7139" t="s">
        <v>461</v>
      </c>
    </row>
    <row r="7140" spans="1:9" x14ac:dyDescent="0.25">
      <c r="A7140" t="s">
        <v>1778</v>
      </c>
      <c r="B7140" s="6">
        <v>45658</v>
      </c>
      <c r="C7140" s="6" t="str">
        <f t="shared" si="111"/>
        <v>Q1 2025</v>
      </c>
      <c r="D7140">
        <v>6</v>
      </c>
      <c r="E7140">
        <v>6</v>
      </c>
      <c r="F7140">
        <v>2.1764709056781602</v>
      </c>
      <c r="G7140">
        <v>-6.2881532041232799E-2</v>
      </c>
      <c r="H7140" t="s">
        <v>0</v>
      </c>
      <c r="I7140" t="s">
        <v>461</v>
      </c>
    </row>
    <row r="7141" spans="1:9" x14ac:dyDescent="0.25">
      <c r="A7141" t="s">
        <v>464</v>
      </c>
      <c r="B7141" s="6">
        <v>45658</v>
      </c>
      <c r="C7141" s="6" t="str">
        <f t="shared" si="111"/>
        <v>Q1 2025</v>
      </c>
      <c r="D7141">
        <v>1</v>
      </c>
      <c r="E7141">
        <v>1</v>
      </c>
      <c r="F7141">
        <v>3.0815180336132499</v>
      </c>
      <c r="G7141">
        <v>0.84216559589385298</v>
      </c>
      <c r="H7141" t="s">
        <v>1729</v>
      </c>
      <c r="I7141" t="s">
        <v>461</v>
      </c>
    </row>
    <row r="7142" spans="1:9" x14ac:dyDescent="0.25">
      <c r="A7142" t="s">
        <v>462</v>
      </c>
      <c r="B7142" s="6">
        <v>45658</v>
      </c>
      <c r="C7142" s="6" t="str">
        <f t="shared" si="111"/>
        <v>Q1 2025</v>
      </c>
      <c r="D7142">
        <v>10</v>
      </c>
      <c r="E7142">
        <v>10</v>
      </c>
      <c r="F7142">
        <v>2.02431608170343</v>
      </c>
      <c r="G7142">
        <v>-0.21503635601596899</v>
      </c>
      <c r="H7142" t="s">
        <v>1</v>
      </c>
      <c r="I7142" t="s">
        <v>461</v>
      </c>
    </row>
    <row r="7143" spans="1:9" x14ac:dyDescent="0.25">
      <c r="A7143" t="s">
        <v>465</v>
      </c>
      <c r="B7143" s="6">
        <v>45658</v>
      </c>
      <c r="C7143" s="6" t="str">
        <f t="shared" si="111"/>
        <v>Q1 2025</v>
      </c>
      <c r="D7143">
        <v>2</v>
      </c>
      <c r="E7143">
        <v>3</v>
      </c>
      <c r="F7143">
        <v>2.3297093363279902</v>
      </c>
      <c r="G7143">
        <v>9.0356898608593597E-2</v>
      </c>
      <c r="H7143" t="s">
        <v>0</v>
      </c>
      <c r="I7143" t="s">
        <v>461</v>
      </c>
    </row>
    <row r="7144" spans="1:9" x14ac:dyDescent="0.25">
      <c r="A7144" t="s">
        <v>1799</v>
      </c>
      <c r="B7144" s="6">
        <v>45658</v>
      </c>
      <c r="C7144" s="6" t="str">
        <f t="shared" si="111"/>
        <v>Q1 2025</v>
      </c>
      <c r="D7144">
        <v>4</v>
      </c>
      <c r="E7144">
        <v>5</v>
      </c>
      <c r="F7144">
        <v>2.2550049850922802</v>
      </c>
      <c r="G7144">
        <v>1.56525473728845E-2</v>
      </c>
      <c r="H7144" t="s">
        <v>0</v>
      </c>
      <c r="I7144" t="s">
        <v>461</v>
      </c>
    </row>
    <row r="7145" spans="1:9" x14ac:dyDescent="0.25">
      <c r="A7145" t="s">
        <v>467</v>
      </c>
      <c r="B7145" s="6">
        <v>45658</v>
      </c>
      <c r="C7145" s="6" t="str">
        <f t="shared" si="111"/>
        <v>Q1 2025</v>
      </c>
      <c r="D7145">
        <v>7</v>
      </c>
      <c r="E7145">
        <v>7</v>
      </c>
      <c r="F7145">
        <v>2.08028422304002</v>
      </c>
      <c r="G7145">
        <v>-0.15906821467937601</v>
      </c>
      <c r="H7145" t="s">
        <v>0</v>
      </c>
      <c r="I7145" t="s">
        <v>461</v>
      </c>
    </row>
    <row r="7146" spans="1:9" x14ac:dyDescent="0.25">
      <c r="A7146" t="s">
        <v>461</v>
      </c>
      <c r="B7146" s="6">
        <v>45658</v>
      </c>
      <c r="C7146" s="6" t="str">
        <f t="shared" si="111"/>
        <v>Q1 2025</v>
      </c>
      <c r="D7146">
        <v>3</v>
      </c>
      <c r="E7146">
        <v>2</v>
      </c>
      <c r="F7146">
        <v>2.30467286691505</v>
      </c>
      <c r="G7146">
        <v>6.5320429195656102E-2</v>
      </c>
      <c r="H7146" t="s">
        <v>1</v>
      </c>
      <c r="I7146" t="s">
        <v>461</v>
      </c>
    </row>
    <row r="7147" spans="1:9" x14ac:dyDescent="0.25">
      <c r="A7147" t="s">
        <v>466</v>
      </c>
      <c r="B7147" s="6">
        <v>45658</v>
      </c>
      <c r="C7147" s="6" t="str">
        <f t="shared" si="111"/>
        <v>Q1 2025</v>
      </c>
      <c r="D7147">
        <v>11</v>
      </c>
      <c r="E7147">
        <v>11</v>
      </c>
      <c r="F7147">
        <v>2.0190641591974199</v>
      </c>
      <c r="G7147">
        <v>-0.22028827852197799</v>
      </c>
      <c r="H7147" t="s">
        <v>1</v>
      </c>
      <c r="I7147" t="s">
        <v>461</v>
      </c>
    </row>
    <row r="7148" spans="1:9" x14ac:dyDescent="0.25">
      <c r="A7148" t="s">
        <v>466</v>
      </c>
      <c r="B7148" s="6">
        <v>45689</v>
      </c>
      <c r="C7148" s="6" t="str">
        <f t="shared" si="111"/>
        <v>Q1 2025</v>
      </c>
      <c r="D7148">
        <v>7</v>
      </c>
      <c r="E7148">
        <v>11</v>
      </c>
      <c r="F7148">
        <v>2.0864895903290499</v>
      </c>
      <c r="G7148">
        <v>-0.13523107091999501</v>
      </c>
      <c r="H7148" t="s">
        <v>0</v>
      </c>
      <c r="I7148" t="s">
        <v>461</v>
      </c>
    </row>
    <row r="7149" spans="1:9" x14ac:dyDescent="0.25">
      <c r="A7149" t="s">
        <v>467</v>
      </c>
      <c r="B7149" s="6">
        <v>45689</v>
      </c>
      <c r="C7149" s="6" t="str">
        <f t="shared" si="111"/>
        <v>Q1 2025</v>
      </c>
      <c r="D7149">
        <v>8</v>
      </c>
      <c r="E7149">
        <v>7</v>
      </c>
      <c r="F7149">
        <v>2.08028422304002</v>
      </c>
      <c r="G7149">
        <v>-0.14143643820902699</v>
      </c>
      <c r="H7149" t="s">
        <v>1</v>
      </c>
      <c r="I7149" t="s">
        <v>461</v>
      </c>
    </row>
    <row r="7150" spans="1:9" x14ac:dyDescent="0.25">
      <c r="A7150" t="s">
        <v>103</v>
      </c>
      <c r="B7150" s="6">
        <v>45689</v>
      </c>
      <c r="C7150" s="6" t="str">
        <f t="shared" si="111"/>
        <v>Q1 2025</v>
      </c>
      <c r="D7150">
        <v>10</v>
      </c>
      <c r="E7150">
        <v>8</v>
      </c>
      <c r="F7150">
        <v>2.0031739079181801</v>
      </c>
      <c r="G7150">
        <v>-0.21854675333086601</v>
      </c>
      <c r="H7150" t="s">
        <v>1</v>
      </c>
      <c r="I7150" t="s">
        <v>461</v>
      </c>
    </row>
    <row r="7151" spans="1:9" x14ac:dyDescent="0.25">
      <c r="A7151" t="s">
        <v>465</v>
      </c>
      <c r="B7151" s="6">
        <v>45689</v>
      </c>
      <c r="C7151" s="6" t="str">
        <f t="shared" si="111"/>
        <v>Q1 2025</v>
      </c>
      <c r="D7151">
        <v>2</v>
      </c>
      <c r="E7151">
        <v>2</v>
      </c>
      <c r="F7151">
        <v>2.3285985460676799</v>
      </c>
      <c r="G7151">
        <v>0.106877884818636</v>
      </c>
      <c r="H7151" t="s">
        <v>0</v>
      </c>
      <c r="I7151" t="s">
        <v>461</v>
      </c>
    </row>
    <row r="7152" spans="1:9" x14ac:dyDescent="0.25">
      <c r="A7152" t="s">
        <v>1778</v>
      </c>
      <c r="B7152" s="6">
        <v>45689</v>
      </c>
      <c r="C7152" s="6" t="str">
        <f t="shared" si="111"/>
        <v>Q1 2025</v>
      </c>
      <c r="D7152">
        <v>6</v>
      </c>
      <c r="E7152">
        <v>6</v>
      </c>
      <c r="F7152">
        <v>2.1412184568149799</v>
      </c>
      <c r="G7152">
        <v>-8.0502204434068803E-2</v>
      </c>
      <c r="H7152" t="s">
        <v>1</v>
      </c>
      <c r="I7152" t="s">
        <v>461</v>
      </c>
    </row>
    <row r="7153" spans="1:9" x14ac:dyDescent="0.25">
      <c r="A7153" t="s">
        <v>462</v>
      </c>
      <c r="B7153" s="6">
        <v>45689</v>
      </c>
      <c r="C7153" s="6" t="str">
        <f t="shared" si="111"/>
        <v>Q1 2025</v>
      </c>
      <c r="D7153">
        <v>11</v>
      </c>
      <c r="E7153">
        <v>10</v>
      </c>
      <c r="F7153">
        <v>1.9785077648191001</v>
      </c>
      <c r="G7153">
        <v>-0.24321289642994701</v>
      </c>
      <c r="H7153" t="s">
        <v>1</v>
      </c>
      <c r="I7153" t="s">
        <v>461</v>
      </c>
    </row>
    <row r="7154" spans="1:9" x14ac:dyDescent="0.25">
      <c r="A7154" t="s">
        <v>1799</v>
      </c>
      <c r="B7154" s="6">
        <v>45689</v>
      </c>
      <c r="C7154" s="6" t="str">
        <f t="shared" si="111"/>
        <v>Q1 2025</v>
      </c>
      <c r="D7154">
        <v>4</v>
      </c>
      <c r="E7154">
        <v>4</v>
      </c>
      <c r="F7154">
        <v>2.2338551362708001</v>
      </c>
      <c r="G7154">
        <v>1.21344750217495E-2</v>
      </c>
      <c r="H7154" t="s">
        <v>1</v>
      </c>
      <c r="I7154" t="s">
        <v>461</v>
      </c>
    </row>
    <row r="7155" spans="1:9" x14ac:dyDescent="0.25">
      <c r="A7155" t="s">
        <v>461</v>
      </c>
      <c r="B7155" s="6">
        <v>45689</v>
      </c>
      <c r="C7155" s="6" t="str">
        <f t="shared" si="111"/>
        <v>Q1 2025</v>
      </c>
      <c r="D7155">
        <v>3</v>
      </c>
      <c r="E7155">
        <v>3</v>
      </c>
      <c r="F7155">
        <v>2.29110418624597</v>
      </c>
      <c r="G7155">
        <v>6.93835249969256E-2</v>
      </c>
      <c r="H7155" t="s">
        <v>0</v>
      </c>
      <c r="I7155" t="s">
        <v>461</v>
      </c>
    </row>
    <row r="7156" spans="1:9" x14ac:dyDescent="0.25">
      <c r="A7156" t="s">
        <v>463</v>
      </c>
      <c r="B7156" s="6">
        <v>45689</v>
      </c>
      <c r="C7156" s="6" t="str">
        <f t="shared" si="111"/>
        <v>Q1 2025</v>
      </c>
      <c r="D7156">
        <v>9</v>
      </c>
      <c r="E7156">
        <v>9</v>
      </c>
      <c r="F7156">
        <v>2.0639550872112702</v>
      </c>
      <c r="G7156">
        <v>-0.157765574037777</v>
      </c>
      <c r="H7156" t="s">
        <v>0</v>
      </c>
      <c r="I7156" t="s">
        <v>461</v>
      </c>
    </row>
    <row r="7157" spans="1:9" x14ac:dyDescent="0.25">
      <c r="A7157" t="s">
        <v>464</v>
      </c>
      <c r="B7157" s="6">
        <v>45689</v>
      </c>
      <c r="C7157" s="6" t="str">
        <f t="shared" si="111"/>
        <v>Q1 2025</v>
      </c>
      <c r="D7157">
        <v>1</v>
      </c>
      <c r="E7157">
        <v>1</v>
      </c>
      <c r="F7157">
        <v>3.0100197137734201</v>
      </c>
      <c r="G7157">
        <v>0.78829905252437205</v>
      </c>
      <c r="H7157" t="s">
        <v>1</v>
      </c>
      <c r="I7157" t="s">
        <v>461</v>
      </c>
    </row>
    <row r="7158" spans="1:9" x14ac:dyDescent="0.25">
      <c r="A7158" t="s">
        <v>461</v>
      </c>
      <c r="B7158" s="6">
        <v>45717</v>
      </c>
      <c r="C7158" s="6" t="str">
        <f t="shared" si="111"/>
        <v>Q1 2025</v>
      </c>
      <c r="D7158">
        <v>3</v>
      </c>
      <c r="E7158">
        <v>3</v>
      </c>
      <c r="F7158">
        <v>2.2677800584748602</v>
      </c>
      <c r="G7158">
        <v>5.72013197742791E-2</v>
      </c>
      <c r="H7158" t="s">
        <v>1</v>
      </c>
      <c r="I7158" t="s">
        <v>461</v>
      </c>
    </row>
    <row r="7159" spans="1:9" x14ac:dyDescent="0.25">
      <c r="A7159" t="s">
        <v>464</v>
      </c>
      <c r="B7159" s="6">
        <v>45717</v>
      </c>
      <c r="C7159" s="6" t="str">
        <f t="shared" si="111"/>
        <v>Q1 2025</v>
      </c>
      <c r="D7159">
        <v>1</v>
      </c>
      <c r="E7159">
        <v>1</v>
      </c>
      <c r="F7159">
        <v>2.88812284872603</v>
      </c>
      <c r="G7159">
        <v>0.67754411002545301</v>
      </c>
      <c r="H7159" t="s">
        <v>1</v>
      </c>
      <c r="I7159" t="s">
        <v>461</v>
      </c>
    </row>
    <row r="7160" spans="1:9" x14ac:dyDescent="0.25">
      <c r="A7160" t="s">
        <v>463</v>
      </c>
      <c r="B7160" s="6">
        <v>45717</v>
      </c>
      <c r="C7160" s="6" t="str">
        <f t="shared" si="111"/>
        <v>Q1 2025</v>
      </c>
      <c r="D7160">
        <v>6</v>
      </c>
      <c r="E7160">
        <v>9</v>
      </c>
      <c r="F7160">
        <v>2.1549424495378302</v>
      </c>
      <c r="G7160">
        <v>-5.5636289162752199E-2</v>
      </c>
      <c r="H7160" t="s">
        <v>0</v>
      </c>
      <c r="I7160" t="s">
        <v>461</v>
      </c>
    </row>
    <row r="7161" spans="1:9" x14ac:dyDescent="0.25">
      <c r="A7161" t="s">
        <v>1799</v>
      </c>
      <c r="B7161" s="6">
        <v>45717</v>
      </c>
      <c r="C7161" s="6" t="str">
        <f t="shared" si="111"/>
        <v>Q1 2025</v>
      </c>
      <c r="D7161">
        <v>4</v>
      </c>
      <c r="E7161">
        <v>4</v>
      </c>
      <c r="F7161">
        <v>2.2411862029752099</v>
      </c>
      <c r="G7161">
        <v>3.06074642746323E-2</v>
      </c>
      <c r="H7161" t="s">
        <v>0</v>
      </c>
      <c r="I7161" t="s">
        <v>461</v>
      </c>
    </row>
    <row r="7162" spans="1:9" x14ac:dyDescent="0.25">
      <c r="A7162" t="s">
        <v>467</v>
      </c>
      <c r="B7162" s="6">
        <v>45717</v>
      </c>
      <c r="C7162" s="6" t="str">
        <f t="shared" si="111"/>
        <v>Q1 2025</v>
      </c>
      <c r="D7162">
        <v>8</v>
      </c>
      <c r="E7162">
        <v>8</v>
      </c>
      <c r="F7162">
        <v>2.0884413691245198</v>
      </c>
      <c r="G7162">
        <v>-0.122137369576056</v>
      </c>
      <c r="H7162" t="s">
        <v>0</v>
      </c>
      <c r="I7162" t="s">
        <v>461</v>
      </c>
    </row>
    <row r="7163" spans="1:9" x14ac:dyDescent="0.25">
      <c r="A7163" t="s">
        <v>466</v>
      </c>
      <c r="B7163" s="6">
        <v>45717</v>
      </c>
      <c r="C7163" s="6" t="str">
        <f t="shared" si="111"/>
        <v>Q1 2025</v>
      </c>
      <c r="D7163">
        <v>10</v>
      </c>
      <c r="E7163">
        <v>7</v>
      </c>
      <c r="F7163">
        <v>2.0005592278265198</v>
      </c>
      <c r="G7163">
        <v>-0.21001951087406201</v>
      </c>
      <c r="H7163" t="s">
        <v>1</v>
      </c>
      <c r="I7163" t="s">
        <v>461</v>
      </c>
    </row>
    <row r="7164" spans="1:9" x14ac:dyDescent="0.25">
      <c r="A7164" t="s">
        <v>103</v>
      </c>
      <c r="B7164" s="6">
        <v>45717</v>
      </c>
      <c r="C7164" s="6" t="str">
        <f t="shared" si="111"/>
        <v>Q1 2025</v>
      </c>
      <c r="D7164">
        <v>11</v>
      </c>
      <c r="E7164">
        <v>10</v>
      </c>
      <c r="F7164">
        <v>1.98451758693839</v>
      </c>
      <c r="G7164">
        <v>-0.22606115176219199</v>
      </c>
      <c r="H7164" t="s">
        <v>1</v>
      </c>
      <c r="I7164" t="s">
        <v>461</v>
      </c>
    </row>
    <row r="7165" spans="1:9" x14ac:dyDescent="0.25">
      <c r="A7165" t="s">
        <v>462</v>
      </c>
      <c r="B7165" s="6">
        <v>45717</v>
      </c>
      <c r="C7165" s="6" t="str">
        <f t="shared" si="111"/>
        <v>Q1 2025</v>
      </c>
      <c r="D7165">
        <v>9</v>
      </c>
      <c r="E7165">
        <v>11</v>
      </c>
      <c r="F7165">
        <v>2.00793813183442</v>
      </c>
      <c r="G7165">
        <v>-0.202640606866162</v>
      </c>
      <c r="H7165" t="s">
        <v>0</v>
      </c>
      <c r="I7165" t="s">
        <v>461</v>
      </c>
    </row>
    <row r="7166" spans="1:9" x14ac:dyDescent="0.25">
      <c r="A7166" t="s">
        <v>465</v>
      </c>
      <c r="B7166" s="6">
        <v>45717</v>
      </c>
      <c r="C7166" s="6" t="str">
        <f t="shared" si="111"/>
        <v>Q1 2025</v>
      </c>
      <c r="D7166">
        <v>2</v>
      </c>
      <c r="E7166">
        <v>2</v>
      </c>
      <c r="F7166">
        <v>2.3534252418698101</v>
      </c>
      <c r="G7166">
        <v>0.14284650316922801</v>
      </c>
      <c r="H7166" t="s">
        <v>0</v>
      </c>
      <c r="I7166" t="s">
        <v>461</v>
      </c>
    </row>
    <row r="7167" spans="1:9" x14ac:dyDescent="0.25">
      <c r="A7167" t="s">
        <v>1778</v>
      </c>
      <c r="B7167" s="6">
        <v>45717</v>
      </c>
      <c r="C7167" s="6" t="str">
        <f t="shared" si="111"/>
        <v>Q1 2025</v>
      </c>
      <c r="D7167">
        <v>7</v>
      </c>
      <c r="E7167">
        <v>6</v>
      </c>
      <c r="F7167">
        <v>2.1188742696982099</v>
      </c>
      <c r="G7167">
        <v>-9.1704469002369393E-2</v>
      </c>
      <c r="H7167" t="s">
        <v>1</v>
      </c>
      <c r="I7167" t="s">
        <v>461</v>
      </c>
    </row>
    <row r="7168" spans="1:9" x14ac:dyDescent="0.25">
      <c r="A7168" t="s">
        <v>470</v>
      </c>
      <c r="B7168" s="6">
        <v>45292</v>
      </c>
      <c r="C7168" s="6" t="str">
        <f t="shared" si="111"/>
        <v>Q1 2024</v>
      </c>
      <c r="D7168">
        <v>8</v>
      </c>
      <c r="F7168">
        <v>1.1957444573845799</v>
      </c>
      <c r="G7168">
        <v>-0.15074616585262299</v>
      </c>
      <c r="I7168" t="s">
        <v>468</v>
      </c>
    </row>
    <row r="7169" spans="1:9" x14ac:dyDescent="0.25">
      <c r="A7169" t="s">
        <v>477</v>
      </c>
      <c r="B7169" s="6">
        <v>45292</v>
      </c>
      <c r="C7169" s="6" t="str">
        <f t="shared" si="111"/>
        <v>Q1 2024</v>
      </c>
      <c r="D7169">
        <v>10</v>
      </c>
      <c r="E7169">
        <v>4</v>
      </c>
      <c r="F7169">
        <v>0.78373884388173898</v>
      </c>
      <c r="G7169">
        <v>-0.56275177935546605</v>
      </c>
      <c r="H7169" t="s">
        <v>1</v>
      </c>
      <c r="I7169" t="s">
        <v>468</v>
      </c>
    </row>
    <row r="7170" spans="1:9" x14ac:dyDescent="0.25">
      <c r="A7170" t="s">
        <v>475</v>
      </c>
      <c r="B7170" s="6">
        <v>45292</v>
      </c>
      <c r="C7170" s="6" t="str">
        <f t="shared" si="111"/>
        <v>Q1 2024</v>
      </c>
      <c r="D7170">
        <v>6</v>
      </c>
      <c r="E7170">
        <v>1</v>
      </c>
      <c r="F7170">
        <v>1.38120849481393</v>
      </c>
      <c r="G7170">
        <v>3.47178715767242E-2</v>
      </c>
      <c r="H7170" t="s">
        <v>1</v>
      </c>
      <c r="I7170" t="s">
        <v>468</v>
      </c>
    </row>
    <row r="7171" spans="1:9" x14ac:dyDescent="0.25">
      <c r="A7171" t="s">
        <v>469</v>
      </c>
      <c r="B7171" s="6">
        <v>45292</v>
      </c>
      <c r="C7171" s="6" t="str">
        <f t="shared" ref="C7171:C7234" si="112">"Q" &amp; ROUNDUP(MONTH(B7171)/3, 0) &amp; " " &amp; YEAR(B7171)</f>
        <v>Q1 2024</v>
      </c>
      <c r="D7171">
        <v>3</v>
      </c>
      <c r="E7171">
        <v>9</v>
      </c>
      <c r="F7171">
        <v>1.5897067267998199</v>
      </c>
      <c r="G7171">
        <v>0.24321610356262299</v>
      </c>
      <c r="H7171" t="s">
        <v>0</v>
      </c>
      <c r="I7171" t="s">
        <v>468</v>
      </c>
    </row>
    <row r="7172" spans="1:9" x14ac:dyDescent="0.25">
      <c r="A7172" t="s">
        <v>472</v>
      </c>
      <c r="B7172" s="6">
        <v>45292</v>
      </c>
      <c r="C7172" s="6" t="str">
        <f t="shared" si="112"/>
        <v>Q1 2024</v>
      </c>
      <c r="D7172">
        <v>2</v>
      </c>
      <c r="E7172">
        <v>10</v>
      </c>
      <c r="F7172">
        <v>1.62354218912596</v>
      </c>
      <c r="G7172">
        <v>0.27521178756326897</v>
      </c>
      <c r="H7172" t="s">
        <v>0</v>
      </c>
      <c r="I7172" t="s">
        <v>468</v>
      </c>
    </row>
    <row r="7173" spans="1:9" x14ac:dyDescent="0.25">
      <c r="A7173" t="s">
        <v>468</v>
      </c>
      <c r="B7173" s="6">
        <v>45292</v>
      </c>
      <c r="C7173" s="6" t="str">
        <f t="shared" si="112"/>
        <v>Q1 2024</v>
      </c>
      <c r="D7173">
        <v>1</v>
      </c>
      <c r="E7173">
        <v>6</v>
      </c>
      <c r="F7173">
        <v>1.64776690030079</v>
      </c>
      <c r="G7173">
        <v>0.301276277063591</v>
      </c>
      <c r="H7173" t="s">
        <v>0</v>
      </c>
      <c r="I7173" t="s">
        <v>468</v>
      </c>
    </row>
    <row r="7174" spans="1:9" x14ac:dyDescent="0.25">
      <c r="A7174" t="s">
        <v>474</v>
      </c>
      <c r="B7174" s="6">
        <v>45292</v>
      </c>
      <c r="C7174" s="6" t="str">
        <f t="shared" si="112"/>
        <v>Q1 2024</v>
      </c>
      <c r="D7174">
        <v>4</v>
      </c>
      <c r="E7174">
        <v>12</v>
      </c>
      <c r="F7174">
        <v>1.4838020072751399</v>
      </c>
      <c r="G7174">
        <v>0.13731138403794299</v>
      </c>
      <c r="H7174" t="s">
        <v>0</v>
      </c>
      <c r="I7174" t="s">
        <v>468</v>
      </c>
    </row>
    <row r="7175" spans="1:9" x14ac:dyDescent="0.25">
      <c r="A7175" t="s">
        <v>473</v>
      </c>
      <c r="B7175" s="6">
        <v>45292</v>
      </c>
      <c r="C7175" s="6" t="str">
        <f t="shared" si="112"/>
        <v>Q1 2024</v>
      </c>
      <c r="D7175">
        <v>9</v>
      </c>
      <c r="E7175">
        <v>8</v>
      </c>
      <c r="F7175">
        <v>1.0024755425601299</v>
      </c>
      <c r="G7175">
        <v>-0.34401508067707098</v>
      </c>
      <c r="H7175" t="s">
        <v>1</v>
      </c>
      <c r="I7175" t="s">
        <v>468</v>
      </c>
    </row>
    <row r="7176" spans="1:9" x14ac:dyDescent="0.25">
      <c r="A7176" t="s">
        <v>471</v>
      </c>
      <c r="B7176" s="6">
        <v>45292</v>
      </c>
      <c r="C7176" s="6" t="str">
        <f t="shared" si="112"/>
        <v>Q1 2024</v>
      </c>
      <c r="D7176">
        <v>5</v>
      </c>
      <c r="E7176">
        <v>7</v>
      </c>
      <c r="F7176">
        <v>1.4300258245158399</v>
      </c>
      <c r="G7176">
        <v>8.3535201278639198E-2</v>
      </c>
      <c r="H7176" t="s">
        <v>0</v>
      </c>
      <c r="I7176" t="s">
        <v>468</v>
      </c>
    </row>
    <row r="7177" spans="1:9" x14ac:dyDescent="0.25">
      <c r="A7177" t="s">
        <v>474</v>
      </c>
      <c r="B7177" s="6">
        <v>45323</v>
      </c>
      <c r="C7177" s="6" t="str">
        <f t="shared" si="112"/>
        <v>Q1 2024</v>
      </c>
      <c r="D7177">
        <v>4</v>
      </c>
      <c r="E7177">
        <v>4</v>
      </c>
      <c r="F7177">
        <v>1.51409933549646</v>
      </c>
      <c r="G7177">
        <v>0.173138375037661</v>
      </c>
      <c r="H7177" t="s">
        <v>0</v>
      </c>
      <c r="I7177" t="s">
        <v>468</v>
      </c>
    </row>
    <row r="7178" spans="1:9" x14ac:dyDescent="0.25">
      <c r="A7178" t="s">
        <v>475</v>
      </c>
      <c r="B7178" s="6">
        <v>45323</v>
      </c>
      <c r="C7178" s="6" t="str">
        <f t="shared" si="112"/>
        <v>Q1 2024</v>
      </c>
      <c r="D7178">
        <v>6</v>
      </c>
      <c r="E7178">
        <v>6</v>
      </c>
      <c r="F7178">
        <v>1.3480335558522101</v>
      </c>
      <c r="G7178">
        <v>7.0725953934061003E-3</v>
      </c>
      <c r="H7178" t="s">
        <v>1</v>
      </c>
      <c r="I7178" t="s">
        <v>468</v>
      </c>
    </row>
    <row r="7179" spans="1:9" x14ac:dyDescent="0.25">
      <c r="A7179" t="s">
        <v>469</v>
      </c>
      <c r="B7179" s="6">
        <v>45323</v>
      </c>
      <c r="C7179" s="6" t="str">
        <f t="shared" si="112"/>
        <v>Q1 2024</v>
      </c>
      <c r="D7179">
        <v>3</v>
      </c>
      <c r="E7179">
        <v>3</v>
      </c>
      <c r="F7179">
        <v>1.58981993764777</v>
      </c>
      <c r="G7179">
        <v>0.24885897718896599</v>
      </c>
      <c r="H7179" t="s">
        <v>1729</v>
      </c>
      <c r="I7179" t="s">
        <v>468</v>
      </c>
    </row>
    <row r="7180" spans="1:9" x14ac:dyDescent="0.25">
      <c r="A7180" t="s">
        <v>477</v>
      </c>
      <c r="B7180" s="6">
        <v>45323</v>
      </c>
      <c r="C7180" s="6" t="str">
        <f t="shared" si="112"/>
        <v>Q1 2024</v>
      </c>
      <c r="D7180">
        <v>10</v>
      </c>
      <c r="E7180">
        <v>10</v>
      </c>
      <c r="F7180">
        <v>0.81736461917347003</v>
      </c>
      <c r="G7180">
        <v>-0.52359634128533294</v>
      </c>
      <c r="H7180" t="s">
        <v>0</v>
      </c>
      <c r="I7180" t="s">
        <v>468</v>
      </c>
    </row>
    <row r="7181" spans="1:9" x14ac:dyDescent="0.25">
      <c r="A7181" t="s">
        <v>471</v>
      </c>
      <c r="B7181" s="6">
        <v>45323</v>
      </c>
      <c r="C7181" s="6" t="str">
        <f t="shared" si="112"/>
        <v>Q1 2024</v>
      </c>
      <c r="D7181">
        <v>5</v>
      </c>
      <c r="E7181">
        <v>5</v>
      </c>
      <c r="F7181">
        <v>1.4174213232830799</v>
      </c>
      <c r="G7181">
        <v>7.6460362824278094E-2</v>
      </c>
      <c r="H7181" t="s">
        <v>1</v>
      </c>
      <c r="I7181" t="s">
        <v>468</v>
      </c>
    </row>
    <row r="7182" spans="1:9" x14ac:dyDescent="0.25">
      <c r="A7182" t="s">
        <v>468</v>
      </c>
      <c r="B7182" s="6">
        <v>45323</v>
      </c>
      <c r="C7182" s="6" t="str">
        <f t="shared" si="112"/>
        <v>Q1 2024</v>
      </c>
      <c r="D7182">
        <v>1</v>
      </c>
      <c r="E7182">
        <v>1</v>
      </c>
      <c r="F7182">
        <v>1.62018144209085</v>
      </c>
      <c r="G7182">
        <v>0.27922048163204599</v>
      </c>
      <c r="H7182" t="s">
        <v>1</v>
      </c>
      <c r="I7182" t="s">
        <v>468</v>
      </c>
    </row>
    <row r="7183" spans="1:9" x14ac:dyDescent="0.25">
      <c r="A7183" t="s">
        <v>472</v>
      </c>
      <c r="B7183" s="6">
        <v>45323</v>
      </c>
      <c r="C7183" s="6" t="str">
        <f t="shared" si="112"/>
        <v>Q1 2024</v>
      </c>
      <c r="D7183">
        <v>2</v>
      </c>
      <c r="E7183">
        <v>2</v>
      </c>
      <c r="F7183">
        <v>1.5990148452997399</v>
      </c>
      <c r="G7183">
        <v>0.25805388484094499</v>
      </c>
      <c r="H7183" t="s">
        <v>1</v>
      </c>
      <c r="I7183" t="s">
        <v>468</v>
      </c>
    </row>
    <row r="7184" spans="1:9" x14ac:dyDescent="0.25">
      <c r="A7184" t="s">
        <v>473</v>
      </c>
      <c r="B7184" s="6">
        <v>45323</v>
      </c>
      <c r="C7184" s="6" t="str">
        <f t="shared" si="112"/>
        <v>Q1 2024</v>
      </c>
      <c r="D7184">
        <v>9</v>
      </c>
      <c r="E7184">
        <v>9</v>
      </c>
      <c r="F7184">
        <v>1.0138422036911701</v>
      </c>
      <c r="G7184">
        <v>-0.32711875676763003</v>
      </c>
      <c r="H7184" t="s">
        <v>0</v>
      </c>
      <c r="I7184" t="s">
        <v>468</v>
      </c>
    </row>
    <row r="7185" spans="1:9" x14ac:dyDescent="0.25">
      <c r="A7185" t="s">
        <v>470</v>
      </c>
      <c r="B7185" s="6">
        <v>45323</v>
      </c>
      <c r="C7185" s="6" t="str">
        <f t="shared" si="112"/>
        <v>Q1 2024</v>
      </c>
      <c r="D7185">
        <v>8</v>
      </c>
      <c r="E7185">
        <v>8</v>
      </c>
      <c r="F7185">
        <v>1.14887138159446</v>
      </c>
      <c r="G7185">
        <v>-0.19208957886434</v>
      </c>
      <c r="H7185" t="s">
        <v>1</v>
      </c>
      <c r="I7185" t="s">
        <v>468</v>
      </c>
    </row>
    <row r="7186" spans="1:9" x14ac:dyDescent="0.25">
      <c r="A7186" t="s">
        <v>477</v>
      </c>
      <c r="B7186" s="6">
        <v>45352</v>
      </c>
      <c r="C7186" s="6" t="str">
        <f t="shared" si="112"/>
        <v>Q1 2024</v>
      </c>
      <c r="D7186">
        <v>10</v>
      </c>
      <c r="E7186">
        <v>10</v>
      </c>
      <c r="F7186">
        <v>0.92551962090899498</v>
      </c>
      <c r="G7186">
        <v>-0.40990759976888502</v>
      </c>
      <c r="H7186" t="s">
        <v>0</v>
      </c>
      <c r="I7186" t="s">
        <v>468</v>
      </c>
    </row>
    <row r="7187" spans="1:9" x14ac:dyDescent="0.25">
      <c r="A7187" t="s">
        <v>471</v>
      </c>
      <c r="B7187" s="6">
        <v>45352</v>
      </c>
      <c r="C7187" s="6" t="str">
        <f t="shared" si="112"/>
        <v>Q1 2024</v>
      </c>
      <c r="D7187">
        <v>5</v>
      </c>
      <c r="E7187">
        <v>5</v>
      </c>
      <c r="F7187">
        <v>1.3802884304571701</v>
      </c>
      <c r="G7187">
        <v>4.4861209779297299E-2</v>
      </c>
      <c r="H7187" t="s">
        <v>1</v>
      </c>
      <c r="I7187" t="s">
        <v>468</v>
      </c>
    </row>
    <row r="7188" spans="1:9" x14ac:dyDescent="0.25">
      <c r="A7188" t="s">
        <v>470</v>
      </c>
      <c r="B7188" s="6">
        <v>45352</v>
      </c>
      <c r="C7188" s="6" t="str">
        <f t="shared" si="112"/>
        <v>Q1 2024</v>
      </c>
      <c r="D7188">
        <v>8</v>
      </c>
      <c r="E7188">
        <v>8</v>
      </c>
      <c r="F7188">
        <v>1.1267569349139099</v>
      </c>
      <c r="G7188">
        <v>-0.20867028576396901</v>
      </c>
      <c r="H7188" t="s">
        <v>1</v>
      </c>
      <c r="I7188" t="s">
        <v>468</v>
      </c>
    </row>
    <row r="7189" spans="1:9" x14ac:dyDescent="0.25">
      <c r="A7189" t="s">
        <v>473</v>
      </c>
      <c r="B7189" s="6">
        <v>45352</v>
      </c>
      <c r="C7189" s="6" t="str">
        <f t="shared" si="112"/>
        <v>Q1 2024</v>
      </c>
      <c r="D7189">
        <v>9</v>
      </c>
      <c r="E7189">
        <v>9</v>
      </c>
      <c r="F7189">
        <v>1.04159752932543</v>
      </c>
      <c r="G7189">
        <v>-0.29382969135244502</v>
      </c>
      <c r="H7189" t="s">
        <v>0</v>
      </c>
      <c r="I7189" t="s">
        <v>468</v>
      </c>
    </row>
    <row r="7190" spans="1:9" x14ac:dyDescent="0.25">
      <c r="A7190" t="s">
        <v>474</v>
      </c>
      <c r="B7190" s="6">
        <v>45352</v>
      </c>
      <c r="C7190" s="6" t="str">
        <f t="shared" si="112"/>
        <v>Q1 2024</v>
      </c>
      <c r="D7190">
        <v>4</v>
      </c>
      <c r="E7190">
        <v>4</v>
      </c>
      <c r="F7190">
        <v>1.5145775056472099</v>
      </c>
      <c r="G7190">
        <v>0.179150284969332</v>
      </c>
      <c r="H7190" t="s">
        <v>1729</v>
      </c>
      <c r="I7190" t="s">
        <v>468</v>
      </c>
    </row>
    <row r="7191" spans="1:9" x14ac:dyDescent="0.25">
      <c r="A7191" t="s">
        <v>469</v>
      </c>
      <c r="B7191" s="6">
        <v>45352</v>
      </c>
      <c r="C7191" s="6" t="str">
        <f t="shared" si="112"/>
        <v>Q1 2024</v>
      </c>
      <c r="D7191">
        <v>2</v>
      </c>
      <c r="E7191">
        <v>3</v>
      </c>
      <c r="F7191">
        <v>1.5848532741263099</v>
      </c>
      <c r="G7191">
        <v>0.24942605344843599</v>
      </c>
      <c r="H7191" t="s">
        <v>0</v>
      </c>
      <c r="I7191" t="s">
        <v>468</v>
      </c>
    </row>
    <row r="7192" spans="1:9" x14ac:dyDescent="0.25">
      <c r="A7192" t="s">
        <v>475</v>
      </c>
      <c r="B7192" s="6">
        <v>45352</v>
      </c>
      <c r="C7192" s="6" t="str">
        <f t="shared" si="112"/>
        <v>Q1 2024</v>
      </c>
      <c r="D7192">
        <v>7</v>
      </c>
      <c r="E7192">
        <v>6</v>
      </c>
      <c r="F7192">
        <v>1.2835597165791901</v>
      </c>
      <c r="G7192">
        <v>-5.1867504098690398E-2</v>
      </c>
      <c r="H7192" t="s">
        <v>1</v>
      </c>
      <c r="I7192" t="s">
        <v>468</v>
      </c>
    </row>
    <row r="7193" spans="1:9" x14ac:dyDescent="0.25">
      <c r="A7193" t="s">
        <v>468</v>
      </c>
      <c r="B7193" s="6">
        <v>45352</v>
      </c>
      <c r="C7193" s="6" t="str">
        <f t="shared" si="112"/>
        <v>Q1 2024</v>
      </c>
      <c r="D7193">
        <v>1</v>
      </c>
      <c r="E7193">
        <v>1</v>
      </c>
      <c r="F7193">
        <v>1.60119704453075</v>
      </c>
      <c r="G7193">
        <v>0.26576982385287401</v>
      </c>
      <c r="H7193" t="s">
        <v>1729</v>
      </c>
      <c r="I7193" t="s">
        <v>468</v>
      </c>
    </row>
    <row r="7194" spans="1:9" x14ac:dyDescent="0.25">
      <c r="A7194" t="s">
        <v>472</v>
      </c>
      <c r="B7194" s="6">
        <v>45352</v>
      </c>
      <c r="C7194" s="6" t="str">
        <f t="shared" si="112"/>
        <v>Q1 2024</v>
      </c>
      <c r="D7194">
        <v>3</v>
      </c>
      <c r="E7194">
        <v>2</v>
      </c>
      <c r="F7194">
        <v>1.5604949296119299</v>
      </c>
      <c r="G7194">
        <v>0.22506770893405001</v>
      </c>
      <c r="H7194" t="s">
        <v>1</v>
      </c>
      <c r="I7194" t="s">
        <v>468</v>
      </c>
    </row>
    <row r="7195" spans="1:9" x14ac:dyDescent="0.25">
      <c r="A7195" t="s">
        <v>469</v>
      </c>
      <c r="B7195" s="6">
        <v>45383</v>
      </c>
      <c r="C7195" s="6" t="str">
        <f t="shared" si="112"/>
        <v>Q2 2024</v>
      </c>
      <c r="D7195">
        <v>2</v>
      </c>
      <c r="E7195">
        <v>2</v>
      </c>
      <c r="F7195">
        <v>1.58704792706526</v>
      </c>
      <c r="G7195">
        <v>0.23206802396017101</v>
      </c>
      <c r="H7195" t="s">
        <v>1</v>
      </c>
      <c r="I7195" t="s">
        <v>468</v>
      </c>
    </row>
    <row r="7196" spans="1:9" x14ac:dyDescent="0.25">
      <c r="A7196" t="s">
        <v>477</v>
      </c>
      <c r="B7196" s="6">
        <v>45383</v>
      </c>
      <c r="C7196" s="6" t="str">
        <f t="shared" si="112"/>
        <v>Q2 2024</v>
      </c>
      <c r="D7196">
        <v>9</v>
      </c>
      <c r="E7196">
        <v>10</v>
      </c>
      <c r="F7196">
        <v>1.09368054223663</v>
      </c>
      <c r="G7196">
        <v>-0.26129936086845801</v>
      </c>
      <c r="H7196" t="s">
        <v>0</v>
      </c>
      <c r="I7196" t="s">
        <v>468</v>
      </c>
    </row>
    <row r="7197" spans="1:9" x14ac:dyDescent="0.25">
      <c r="A7197" t="s">
        <v>470</v>
      </c>
      <c r="B7197" s="6">
        <v>45383</v>
      </c>
      <c r="C7197" s="6" t="str">
        <f t="shared" si="112"/>
        <v>Q2 2024</v>
      </c>
      <c r="D7197">
        <v>8</v>
      </c>
      <c r="E7197">
        <v>8</v>
      </c>
      <c r="F7197">
        <v>1.1097602313511401</v>
      </c>
      <c r="G7197">
        <v>-0.24521967175394699</v>
      </c>
      <c r="H7197" t="s">
        <v>1</v>
      </c>
      <c r="I7197" t="s">
        <v>468</v>
      </c>
    </row>
    <row r="7198" spans="1:9" x14ac:dyDescent="0.25">
      <c r="A7198" t="s">
        <v>473</v>
      </c>
      <c r="B7198" s="6">
        <v>45383</v>
      </c>
      <c r="C7198" s="6" t="str">
        <f t="shared" si="112"/>
        <v>Q2 2024</v>
      </c>
      <c r="D7198">
        <v>10</v>
      </c>
      <c r="E7198">
        <v>9</v>
      </c>
      <c r="F7198">
        <v>1.03234180951479</v>
      </c>
      <c r="G7198">
        <v>-0.32263809359029499</v>
      </c>
      <c r="H7198" t="s">
        <v>1</v>
      </c>
      <c r="I7198" t="s">
        <v>468</v>
      </c>
    </row>
    <row r="7199" spans="1:9" x14ac:dyDescent="0.25">
      <c r="A7199" t="s">
        <v>471</v>
      </c>
      <c r="B7199" s="6">
        <v>45383</v>
      </c>
      <c r="C7199" s="6" t="str">
        <f t="shared" si="112"/>
        <v>Q2 2024</v>
      </c>
      <c r="D7199">
        <v>5</v>
      </c>
      <c r="E7199">
        <v>5</v>
      </c>
      <c r="F7199">
        <v>1.3912126137124301</v>
      </c>
      <c r="G7199">
        <v>3.6232710607348298E-2</v>
      </c>
      <c r="H7199" t="s">
        <v>1</v>
      </c>
      <c r="I7199" t="s">
        <v>468</v>
      </c>
    </row>
    <row r="7200" spans="1:9" x14ac:dyDescent="0.25">
      <c r="A7200" t="s">
        <v>472</v>
      </c>
      <c r="B7200" s="6">
        <v>45383</v>
      </c>
      <c r="C7200" s="6" t="str">
        <f t="shared" si="112"/>
        <v>Q2 2024</v>
      </c>
      <c r="D7200">
        <v>4</v>
      </c>
      <c r="E7200">
        <v>3</v>
      </c>
      <c r="F7200">
        <v>1.53435658137804</v>
      </c>
      <c r="G7200">
        <v>0.17937667827295001</v>
      </c>
      <c r="H7200" t="s">
        <v>1</v>
      </c>
      <c r="I7200" t="s">
        <v>468</v>
      </c>
    </row>
    <row r="7201" spans="1:9" x14ac:dyDescent="0.25">
      <c r="A7201" t="s">
        <v>468</v>
      </c>
      <c r="B7201" s="6">
        <v>45383</v>
      </c>
      <c r="C7201" s="6" t="str">
        <f t="shared" si="112"/>
        <v>Q2 2024</v>
      </c>
      <c r="D7201">
        <v>1</v>
      </c>
      <c r="E7201">
        <v>1</v>
      </c>
      <c r="F7201">
        <v>1.59226318560281</v>
      </c>
      <c r="G7201">
        <v>0.23728328249772199</v>
      </c>
      <c r="H7201" t="s">
        <v>1</v>
      </c>
      <c r="I7201" t="s">
        <v>468</v>
      </c>
    </row>
    <row r="7202" spans="1:9" x14ac:dyDescent="0.25">
      <c r="A7202" t="s">
        <v>475</v>
      </c>
      <c r="B7202" s="6">
        <v>45383</v>
      </c>
      <c r="C7202" s="6" t="str">
        <f t="shared" si="112"/>
        <v>Q2 2024</v>
      </c>
      <c r="D7202">
        <v>7</v>
      </c>
      <c r="E7202">
        <v>7</v>
      </c>
      <c r="F7202">
        <v>1.3171654822985801</v>
      </c>
      <c r="G7202">
        <v>-3.7814420806507397E-2</v>
      </c>
      <c r="H7202" t="s">
        <v>0</v>
      </c>
      <c r="I7202" t="s">
        <v>468</v>
      </c>
    </row>
    <row r="7203" spans="1:9" x14ac:dyDescent="0.25">
      <c r="A7203" t="s">
        <v>474</v>
      </c>
      <c r="B7203" s="6">
        <v>45383</v>
      </c>
      <c r="C7203" s="6" t="str">
        <f t="shared" si="112"/>
        <v>Q2 2024</v>
      </c>
      <c r="D7203">
        <v>3</v>
      </c>
      <c r="E7203">
        <v>4</v>
      </c>
      <c r="F7203">
        <v>1.5369907547860999</v>
      </c>
      <c r="G7203">
        <v>0.18201085168101599</v>
      </c>
      <c r="H7203" t="s">
        <v>0</v>
      </c>
      <c r="I7203" t="s">
        <v>468</v>
      </c>
    </row>
    <row r="7204" spans="1:9" x14ac:dyDescent="0.25">
      <c r="A7204" t="s">
        <v>473</v>
      </c>
      <c r="B7204" s="6">
        <v>45413</v>
      </c>
      <c r="C7204" s="6" t="str">
        <f t="shared" si="112"/>
        <v>Q2 2024</v>
      </c>
      <c r="D7204">
        <v>9</v>
      </c>
      <c r="E7204">
        <v>10</v>
      </c>
      <c r="F7204">
        <v>1.1281172505937</v>
      </c>
      <c r="G7204">
        <v>-0.220033579975904</v>
      </c>
      <c r="H7204" t="s">
        <v>0</v>
      </c>
      <c r="I7204" t="s">
        <v>468</v>
      </c>
    </row>
    <row r="7205" spans="1:9" x14ac:dyDescent="0.25">
      <c r="A7205" t="s">
        <v>469</v>
      </c>
      <c r="B7205" s="6">
        <v>45413</v>
      </c>
      <c r="C7205" s="6" t="str">
        <f t="shared" si="112"/>
        <v>Q2 2024</v>
      </c>
      <c r="D7205">
        <v>4</v>
      </c>
      <c r="E7205">
        <v>2</v>
      </c>
      <c r="F7205">
        <v>1.5238174810057701</v>
      </c>
      <c r="G7205">
        <v>0.175666650436165</v>
      </c>
      <c r="H7205" t="s">
        <v>1</v>
      </c>
      <c r="I7205" t="s">
        <v>468</v>
      </c>
    </row>
    <row r="7206" spans="1:9" x14ac:dyDescent="0.25">
      <c r="A7206" t="s">
        <v>474</v>
      </c>
      <c r="B7206" s="6">
        <v>45413</v>
      </c>
      <c r="C7206" s="6" t="str">
        <f t="shared" si="112"/>
        <v>Q2 2024</v>
      </c>
      <c r="D7206">
        <v>3</v>
      </c>
      <c r="E7206">
        <v>3</v>
      </c>
      <c r="F7206">
        <v>1.52701230491073</v>
      </c>
      <c r="G7206">
        <v>0.17886147434112701</v>
      </c>
      <c r="H7206" t="s">
        <v>1729</v>
      </c>
      <c r="I7206" t="s">
        <v>468</v>
      </c>
    </row>
    <row r="7207" spans="1:9" x14ac:dyDescent="0.25">
      <c r="A7207" t="s">
        <v>477</v>
      </c>
      <c r="B7207" s="6">
        <v>45413</v>
      </c>
      <c r="C7207" s="6" t="str">
        <f t="shared" si="112"/>
        <v>Q2 2024</v>
      </c>
      <c r="D7207">
        <v>1</v>
      </c>
      <c r="E7207">
        <v>9</v>
      </c>
      <c r="F7207">
        <v>1.85279993226744</v>
      </c>
      <c r="G7207">
        <v>0.50464910169783295</v>
      </c>
      <c r="H7207" t="s">
        <v>0</v>
      </c>
      <c r="I7207" t="s">
        <v>468</v>
      </c>
    </row>
    <row r="7208" spans="1:9" x14ac:dyDescent="0.25">
      <c r="A7208" t="s">
        <v>475</v>
      </c>
      <c r="B7208" s="6">
        <v>45413</v>
      </c>
      <c r="C7208" s="6" t="str">
        <f t="shared" si="112"/>
        <v>Q2 2024</v>
      </c>
      <c r="D7208">
        <v>8</v>
      </c>
      <c r="E7208">
        <v>7</v>
      </c>
      <c r="F7208">
        <v>1.34144955538649</v>
      </c>
      <c r="G7208">
        <v>-6.7012751831170203E-3</v>
      </c>
      <c r="H7208" t="s">
        <v>1</v>
      </c>
      <c r="I7208" t="s">
        <v>468</v>
      </c>
    </row>
    <row r="7209" spans="1:9" x14ac:dyDescent="0.25">
      <c r="A7209" t="s">
        <v>468</v>
      </c>
      <c r="B7209" s="6">
        <v>45413</v>
      </c>
      <c r="C7209" s="6" t="str">
        <f t="shared" si="112"/>
        <v>Q2 2024</v>
      </c>
      <c r="D7209">
        <v>2</v>
      </c>
      <c r="E7209">
        <v>1</v>
      </c>
      <c r="F7209">
        <v>1.5497517302591099</v>
      </c>
      <c r="G7209">
        <v>0.20160089968950201</v>
      </c>
      <c r="H7209" t="s">
        <v>1</v>
      </c>
      <c r="I7209" t="s">
        <v>468</v>
      </c>
    </row>
    <row r="7210" spans="1:9" x14ac:dyDescent="0.25">
      <c r="A7210" t="s">
        <v>470</v>
      </c>
      <c r="B7210" s="6">
        <v>45413</v>
      </c>
      <c r="C7210" s="6" t="str">
        <f t="shared" si="112"/>
        <v>Q2 2024</v>
      </c>
      <c r="D7210">
        <v>10</v>
      </c>
      <c r="E7210">
        <v>8</v>
      </c>
      <c r="F7210">
        <v>0.31608471997621101</v>
      </c>
      <c r="G7210">
        <v>-1.0320661105933899</v>
      </c>
      <c r="H7210" t="s">
        <v>1</v>
      </c>
      <c r="I7210" t="s">
        <v>468</v>
      </c>
    </row>
    <row r="7211" spans="1:9" x14ac:dyDescent="0.25">
      <c r="A7211" t="s">
        <v>472</v>
      </c>
      <c r="B7211" s="6">
        <v>45413</v>
      </c>
      <c r="C7211" s="6" t="str">
        <f t="shared" si="112"/>
        <v>Q2 2024</v>
      </c>
      <c r="D7211">
        <v>6</v>
      </c>
      <c r="E7211">
        <v>4</v>
      </c>
      <c r="F7211">
        <v>1.44353060095077</v>
      </c>
      <c r="G7211">
        <v>9.5379770381170001E-2</v>
      </c>
      <c r="H7211" t="s">
        <v>1</v>
      </c>
      <c r="I7211" t="s">
        <v>468</v>
      </c>
    </row>
    <row r="7212" spans="1:9" x14ac:dyDescent="0.25">
      <c r="A7212" t="s">
        <v>471</v>
      </c>
      <c r="B7212" s="6">
        <v>45413</v>
      </c>
      <c r="C7212" s="6" t="str">
        <f t="shared" si="112"/>
        <v>Q2 2024</v>
      </c>
      <c r="D7212">
        <v>5</v>
      </c>
      <c r="E7212">
        <v>5</v>
      </c>
      <c r="F7212">
        <v>1.45079389977622</v>
      </c>
      <c r="G7212">
        <v>0.102643069206618</v>
      </c>
      <c r="H7212" t="s">
        <v>0</v>
      </c>
      <c r="I7212" t="s">
        <v>468</v>
      </c>
    </row>
    <row r="7213" spans="1:9" x14ac:dyDescent="0.25">
      <c r="A7213" t="s">
        <v>473</v>
      </c>
      <c r="B7213" s="6">
        <v>45444</v>
      </c>
      <c r="C7213" s="6" t="str">
        <f t="shared" si="112"/>
        <v>Q2 2024</v>
      </c>
      <c r="D7213">
        <v>9</v>
      </c>
      <c r="E7213">
        <v>9</v>
      </c>
      <c r="F7213">
        <v>1.1978704358646499</v>
      </c>
      <c r="G7213">
        <v>-0.10252047531667299</v>
      </c>
      <c r="H7213" t="s">
        <v>0</v>
      </c>
      <c r="I7213" t="s">
        <v>468</v>
      </c>
    </row>
    <row r="7214" spans="1:9" x14ac:dyDescent="0.25">
      <c r="A7214" t="s">
        <v>475</v>
      </c>
      <c r="B7214" s="6">
        <v>45444</v>
      </c>
      <c r="C7214" s="6" t="str">
        <f t="shared" si="112"/>
        <v>Q2 2024</v>
      </c>
      <c r="D7214">
        <v>7</v>
      </c>
      <c r="E7214">
        <v>8</v>
      </c>
      <c r="F7214">
        <v>1.3744603690970301</v>
      </c>
      <c r="G7214">
        <v>7.4069457915701895E-2</v>
      </c>
      <c r="H7214" t="s">
        <v>0</v>
      </c>
      <c r="I7214" t="s">
        <v>468</v>
      </c>
    </row>
    <row r="7215" spans="1:9" x14ac:dyDescent="0.25">
      <c r="A7215" t="s">
        <v>471</v>
      </c>
      <c r="B7215" s="6">
        <v>45444</v>
      </c>
      <c r="C7215" s="6" t="str">
        <f t="shared" si="112"/>
        <v>Q2 2024</v>
      </c>
      <c r="D7215">
        <v>4</v>
      </c>
      <c r="E7215">
        <v>5</v>
      </c>
      <c r="F7215">
        <v>1.4768811721312101</v>
      </c>
      <c r="G7215">
        <v>0.17649026094987999</v>
      </c>
      <c r="H7215" t="s">
        <v>0</v>
      </c>
      <c r="I7215" t="s">
        <v>468</v>
      </c>
    </row>
    <row r="7216" spans="1:9" x14ac:dyDescent="0.25">
      <c r="A7216" t="s">
        <v>470</v>
      </c>
      <c r="B7216" s="6">
        <v>45444</v>
      </c>
      <c r="C7216" s="6" t="str">
        <f t="shared" si="112"/>
        <v>Q2 2024</v>
      </c>
      <c r="D7216">
        <v>10</v>
      </c>
      <c r="E7216">
        <v>10</v>
      </c>
      <c r="F7216">
        <v>0.212876932480798</v>
      </c>
      <c r="G7216">
        <v>-1.0875139787005299</v>
      </c>
      <c r="H7216" t="s">
        <v>1</v>
      </c>
      <c r="I7216" t="s">
        <v>468</v>
      </c>
    </row>
    <row r="7217" spans="1:9" x14ac:dyDescent="0.25">
      <c r="A7217" t="s">
        <v>468</v>
      </c>
      <c r="B7217" s="6">
        <v>45444</v>
      </c>
      <c r="C7217" s="6" t="str">
        <f t="shared" si="112"/>
        <v>Q2 2024</v>
      </c>
      <c r="D7217">
        <v>2</v>
      </c>
      <c r="E7217">
        <v>2</v>
      </c>
      <c r="F7217">
        <v>1.5507346609904</v>
      </c>
      <c r="G7217">
        <v>0.25034374980907598</v>
      </c>
      <c r="H7217" t="s">
        <v>0</v>
      </c>
      <c r="I7217" t="s">
        <v>468</v>
      </c>
    </row>
    <row r="7218" spans="1:9" x14ac:dyDescent="0.25">
      <c r="A7218" t="s">
        <v>474</v>
      </c>
      <c r="B7218" s="6">
        <v>45444</v>
      </c>
      <c r="C7218" s="6" t="str">
        <f t="shared" si="112"/>
        <v>Q2 2024</v>
      </c>
      <c r="D7218">
        <v>1</v>
      </c>
      <c r="E7218">
        <v>3</v>
      </c>
      <c r="F7218">
        <v>1.5628172385694601</v>
      </c>
      <c r="G7218">
        <v>0.26242632738812999</v>
      </c>
      <c r="H7218" t="s">
        <v>0</v>
      </c>
      <c r="I7218" t="s">
        <v>468</v>
      </c>
    </row>
    <row r="7219" spans="1:9" x14ac:dyDescent="0.25">
      <c r="A7219" t="s">
        <v>477</v>
      </c>
      <c r="B7219" s="6">
        <v>45444</v>
      </c>
      <c r="C7219" s="6" t="str">
        <f t="shared" si="112"/>
        <v>Q2 2024</v>
      </c>
      <c r="D7219">
        <v>6</v>
      </c>
      <c r="E7219">
        <v>1</v>
      </c>
      <c r="F7219">
        <v>1.3745498271788299</v>
      </c>
      <c r="G7219">
        <v>7.4158915997504002E-2</v>
      </c>
      <c r="H7219" t="s">
        <v>1</v>
      </c>
      <c r="I7219" t="s">
        <v>468</v>
      </c>
    </row>
    <row r="7220" spans="1:9" x14ac:dyDescent="0.25">
      <c r="A7220" t="s">
        <v>469</v>
      </c>
      <c r="B7220" s="6">
        <v>45444</v>
      </c>
      <c r="C7220" s="6" t="str">
        <f t="shared" si="112"/>
        <v>Q2 2024</v>
      </c>
      <c r="D7220">
        <v>3</v>
      </c>
      <c r="E7220">
        <v>4</v>
      </c>
      <c r="F7220">
        <v>1.5237298970693101</v>
      </c>
      <c r="G7220">
        <v>0.22333898588798201</v>
      </c>
      <c r="H7220" t="s">
        <v>0</v>
      </c>
      <c r="I7220" t="s">
        <v>468</v>
      </c>
    </row>
    <row r="7221" spans="1:9" x14ac:dyDescent="0.25">
      <c r="A7221" t="s">
        <v>472</v>
      </c>
      <c r="B7221" s="6">
        <v>45444</v>
      </c>
      <c r="C7221" s="6" t="str">
        <f t="shared" si="112"/>
        <v>Q2 2024</v>
      </c>
      <c r="D7221">
        <v>5</v>
      </c>
      <c r="E7221">
        <v>6</v>
      </c>
      <c r="F7221">
        <v>1.4295976672502599</v>
      </c>
      <c r="G7221">
        <v>0.129206756068932</v>
      </c>
      <c r="H7221" t="s">
        <v>0</v>
      </c>
      <c r="I7221" t="s">
        <v>468</v>
      </c>
    </row>
    <row r="7222" spans="1:9" x14ac:dyDescent="0.25">
      <c r="A7222" t="s">
        <v>472</v>
      </c>
      <c r="B7222" s="6">
        <v>45474</v>
      </c>
      <c r="C7222" s="6" t="str">
        <f t="shared" si="112"/>
        <v>Q3 2024</v>
      </c>
      <c r="D7222">
        <v>5</v>
      </c>
      <c r="E7222">
        <v>5</v>
      </c>
      <c r="F7222">
        <v>1.3691137441791099</v>
      </c>
      <c r="G7222">
        <v>6.7714691159526996E-2</v>
      </c>
      <c r="H7222" t="s">
        <v>1</v>
      </c>
      <c r="I7222" t="s">
        <v>468</v>
      </c>
    </row>
    <row r="7223" spans="1:9" x14ac:dyDescent="0.25">
      <c r="A7223" t="s">
        <v>468</v>
      </c>
      <c r="B7223" s="6">
        <v>45474</v>
      </c>
      <c r="C7223" s="6" t="str">
        <f t="shared" si="112"/>
        <v>Q3 2024</v>
      </c>
      <c r="D7223">
        <v>1</v>
      </c>
      <c r="E7223">
        <v>2</v>
      </c>
      <c r="F7223">
        <v>1.5406524125991701</v>
      </c>
      <c r="G7223">
        <v>0.23925335957959001</v>
      </c>
      <c r="H7223" t="s">
        <v>0</v>
      </c>
      <c r="I7223" t="s">
        <v>468</v>
      </c>
    </row>
    <row r="7224" spans="1:9" x14ac:dyDescent="0.25">
      <c r="A7224" t="s">
        <v>474</v>
      </c>
      <c r="B7224" s="6">
        <v>45474</v>
      </c>
      <c r="C7224" s="6" t="str">
        <f t="shared" si="112"/>
        <v>Q3 2024</v>
      </c>
      <c r="D7224">
        <v>3</v>
      </c>
      <c r="E7224">
        <v>1</v>
      </c>
      <c r="F7224">
        <v>1.53501436251463</v>
      </c>
      <c r="G7224">
        <v>0.233615309495045</v>
      </c>
      <c r="H7224" t="s">
        <v>1</v>
      </c>
      <c r="I7224" t="s">
        <v>468</v>
      </c>
    </row>
    <row r="7225" spans="1:9" x14ac:dyDescent="0.25">
      <c r="A7225" t="s">
        <v>473</v>
      </c>
      <c r="B7225" s="6">
        <v>45474</v>
      </c>
      <c r="C7225" s="6" t="str">
        <f t="shared" si="112"/>
        <v>Q3 2024</v>
      </c>
      <c r="D7225">
        <v>9</v>
      </c>
      <c r="E7225">
        <v>9</v>
      </c>
      <c r="F7225">
        <v>1.2781587436216499</v>
      </c>
      <c r="G7225">
        <v>-2.3240309397930901E-2</v>
      </c>
      <c r="H7225" t="s">
        <v>0</v>
      </c>
      <c r="I7225" t="s">
        <v>468</v>
      </c>
    </row>
    <row r="7226" spans="1:9" x14ac:dyDescent="0.25">
      <c r="A7226" t="s">
        <v>469</v>
      </c>
      <c r="B7226" s="6">
        <v>45474</v>
      </c>
      <c r="C7226" s="6" t="str">
        <f t="shared" si="112"/>
        <v>Q3 2024</v>
      </c>
      <c r="D7226">
        <v>2</v>
      </c>
      <c r="E7226">
        <v>3</v>
      </c>
      <c r="F7226">
        <v>1.5376793622765801</v>
      </c>
      <c r="G7226">
        <v>0.236280309256996</v>
      </c>
      <c r="H7226" t="s">
        <v>0</v>
      </c>
      <c r="I7226" t="s">
        <v>468</v>
      </c>
    </row>
    <row r="7227" spans="1:9" x14ac:dyDescent="0.25">
      <c r="A7227" t="s">
        <v>475</v>
      </c>
      <c r="B7227" s="6">
        <v>45474</v>
      </c>
      <c r="C7227" s="6" t="str">
        <f t="shared" si="112"/>
        <v>Q3 2024</v>
      </c>
      <c r="D7227">
        <v>6</v>
      </c>
      <c r="E7227">
        <v>7</v>
      </c>
      <c r="F7227">
        <v>1.3663426907987599</v>
      </c>
      <c r="G7227">
        <v>6.4943637779179803E-2</v>
      </c>
      <c r="H7227" t="s">
        <v>0</v>
      </c>
      <c r="I7227" t="s">
        <v>468</v>
      </c>
    </row>
    <row r="7228" spans="1:9" x14ac:dyDescent="0.25">
      <c r="A7228" t="s">
        <v>477</v>
      </c>
      <c r="B7228" s="6">
        <v>45474</v>
      </c>
      <c r="C7228" s="6" t="str">
        <f t="shared" si="112"/>
        <v>Q3 2024</v>
      </c>
      <c r="D7228">
        <v>7</v>
      </c>
      <c r="E7228">
        <v>6</v>
      </c>
      <c r="F7228">
        <v>1.34947366738814</v>
      </c>
      <c r="G7228">
        <v>4.8074614368556597E-2</v>
      </c>
      <c r="H7228" t="s">
        <v>1</v>
      </c>
      <c r="I7228" t="s">
        <v>468</v>
      </c>
    </row>
    <row r="7229" spans="1:9" x14ac:dyDescent="0.25">
      <c r="A7229" t="s">
        <v>471</v>
      </c>
      <c r="B7229" s="6">
        <v>45474</v>
      </c>
      <c r="C7229" s="6" t="str">
        <f t="shared" si="112"/>
        <v>Q3 2024</v>
      </c>
      <c r="D7229">
        <v>4</v>
      </c>
      <c r="E7229">
        <v>4</v>
      </c>
      <c r="F7229">
        <v>1.44718331050369</v>
      </c>
      <c r="G7229">
        <v>0.14578425748410601</v>
      </c>
      <c r="H7229" t="s">
        <v>1</v>
      </c>
      <c r="I7229" t="s">
        <v>468</v>
      </c>
    </row>
    <row r="7230" spans="1:9" x14ac:dyDescent="0.25">
      <c r="A7230" t="s">
        <v>470</v>
      </c>
      <c r="B7230" s="6">
        <v>45474</v>
      </c>
      <c r="C7230" s="6" t="str">
        <f t="shared" si="112"/>
        <v>Q3 2024</v>
      </c>
      <c r="D7230">
        <v>10</v>
      </c>
      <c r="E7230">
        <v>10</v>
      </c>
      <c r="F7230">
        <v>0.28897318329451499</v>
      </c>
      <c r="G7230">
        <v>-1.0124258697250701</v>
      </c>
      <c r="H7230" t="s">
        <v>0</v>
      </c>
      <c r="I7230" t="s">
        <v>468</v>
      </c>
    </row>
    <row r="7231" spans="1:9" x14ac:dyDescent="0.25">
      <c r="A7231" t="s">
        <v>477</v>
      </c>
      <c r="B7231" s="6">
        <v>45505</v>
      </c>
      <c r="C7231" s="6" t="str">
        <f t="shared" si="112"/>
        <v>Q3 2024</v>
      </c>
      <c r="D7231">
        <v>5</v>
      </c>
      <c r="E7231">
        <v>7</v>
      </c>
      <c r="F7231">
        <v>1.39533855449238</v>
      </c>
      <c r="G7231">
        <v>9.5634619945174498E-2</v>
      </c>
      <c r="H7231" t="s">
        <v>0</v>
      </c>
      <c r="I7231" t="s">
        <v>468</v>
      </c>
    </row>
    <row r="7232" spans="1:9" x14ac:dyDescent="0.25">
      <c r="A7232" t="s">
        <v>470</v>
      </c>
      <c r="B7232" s="6">
        <v>45505</v>
      </c>
      <c r="C7232" s="6" t="str">
        <f t="shared" si="112"/>
        <v>Q3 2024</v>
      </c>
      <c r="D7232">
        <v>11</v>
      </c>
      <c r="E7232">
        <v>10</v>
      </c>
      <c r="F7232">
        <v>0.343718735520741</v>
      </c>
      <c r="G7232">
        <v>-0.95598519902647405</v>
      </c>
      <c r="H7232" t="s">
        <v>1</v>
      </c>
      <c r="I7232" t="s">
        <v>468</v>
      </c>
    </row>
    <row r="7233" spans="1:9" x14ac:dyDescent="0.25">
      <c r="A7233" t="s">
        <v>471</v>
      </c>
      <c r="B7233" s="6">
        <v>45505</v>
      </c>
      <c r="C7233" s="6" t="str">
        <f t="shared" si="112"/>
        <v>Q3 2024</v>
      </c>
      <c r="D7233">
        <v>4</v>
      </c>
      <c r="E7233">
        <v>4</v>
      </c>
      <c r="F7233">
        <v>1.43016133714378</v>
      </c>
      <c r="G7233">
        <v>0.13045740259656699</v>
      </c>
      <c r="H7233" t="s">
        <v>1</v>
      </c>
      <c r="I7233" t="s">
        <v>468</v>
      </c>
    </row>
    <row r="7234" spans="1:9" x14ac:dyDescent="0.25">
      <c r="A7234" t="s">
        <v>476</v>
      </c>
      <c r="B7234" s="6">
        <v>45505</v>
      </c>
      <c r="C7234" s="6" t="str">
        <f t="shared" si="112"/>
        <v>Q3 2024</v>
      </c>
      <c r="D7234">
        <v>10</v>
      </c>
      <c r="E7234">
        <v>11</v>
      </c>
      <c r="F7234">
        <v>0.65009171587000303</v>
      </c>
      <c r="G7234">
        <v>-0.60134861467172596</v>
      </c>
      <c r="H7234" t="s">
        <v>0</v>
      </c>
      <c r="I7234" t="s">
        <v>468</v>
      </c>
    </row>
    <row r="7235" spans="1:9" x14ac:dyDescent="0.25">
      <c r="A7235" t="s">
        <v>472</v>
      </c>
      <c r="B7235" s="6">
        <v>45505</v>
      </c>
      <c r="C7235" s="6" t="str">
        <f t="shared" ref="C7235:C7298" si="113">"Q" &amp; ROUNDUP(MONTH(B7235)/3, 0) &amp; " " &amp; YEAR(B7235)</f>
        <v>Q3 2024</v>
      </c>
      <c r="D7235">
        <v>6</v>
      </c>
      <c r="E7235">
        <v>5</v>
      </c>
      <c r="F7235">
        <v>1.36068280171707</v>
      </c>
      <c r="G7235">
        <v>6.0978867169862699E-2</v>
      </c>
      <c r="H7235" t="s">
        <v>1</v>
      </c>
      <c r="I7235" t="s">
        <v>468</v>
      </c>
    </row>
    <row r="7236" spans="1:9" x14ac:dyDescent="0.25">
      <c r="A7236" t="s">
        <v>475</v>
      </c>
      <c r="B7236" s="6">
        <v>45505</v>
      </c>
      <c r="C7236" s="6" t="str">
        <f t="shared" si="113"/>
        <v>Q3 2024</v>
      </c>
      <c r="D7236">
        <v>7</v>
      </c>
      <c r="E7236">
        <v>6</v>
      </c>
      <c r="F7236">
        <v>1.3362976156634401</v>
      </c>
      <c r="G7236">
        <v>3.6593681116225497E-2</v>
      </c>
      <c r="H7236" t="s">
        <v>1</v>
      </c>
      <c r="I7236" t="s">
        <v>468</v>
      </c>
    </row>
    <row r="7237" spans="1:9" x14ac:dyDescent="0.25">
      <c r="A7237" t="s">
        <v>474</v>
      </c>
      <c r="B7237" s="6">
        <v>45505</v>
      </c>
      <c r="C7237" s="6" t="str">
        <f t="shared" si="113"/>
        <v>Q3 2024</v>
      </c>
      <c r="D7237">
        <v>3</v>
      </c>
      <c r="E7237">
        <v>3</v>
      </c>
      <c r="F7237">
        <v>1.49973578396478</v>
      </c>
      <c r="G7237">
        <v>0.20003184941757299</v>
      </c>
      <c r="H7237" t="s">
        <v>1</v>
      </c>
      <c r="I7237" t="s">
        <v>468</v>
      </c>
    </row>
    <row r="7238" spans="1:9" x14ac:dyDescent="0.25">
      <c r="A7238" t="s">
        <v>468</v>
      </c>
      <c r="B7238" s="6">
        <v>45505</v>
      </c>
      <c r="C7238" s="6" t="str">
        <f t="shared" si="113"/>
        <v>Q3 2024</v>
      </c>
      <c r="D7238">
        <v>1</v>
      </c>
      <c r="E7238">
        <v>1</v>
      </c>
      <c r="F7238">
        <v>1.55983227144069</v>
      </c>
      <c r="G7238">
        <v>0.26012833689347598</v>
      </c>
      <c r="H7238" t="s">
        <v>0</v>
      </c>
      <c r="I7238" t="s">
        <v>468</v>
      </c>
    </row>
    <row r="7239" spans="1:9" x14ac:dyDescent="0.25">
      <c r="A7239" t="s">
        <v>469</v>
      </c>
      <c r="B7239" s="6">
        <v>45505</v>
      </c>
      <c r="C7239" s="6" t="str">
        <f t="shared" si="113"/>
        <v>Q3 2024</v>
      </c>
      <c r="D7239">
        <v>2</v>
      </c>
      <c r="E7239">
        <v>2</v>
      </c>
      <c r="F7239">
        <v>1.52541656485387</v>
      </c>
      <c r="G7239">
        <v>0.225712630306657</v>
      </c>
      <c r="H7239" t="s">
        <v>1729</v>
      </c>
      <c r="I7239" t="s">
        <v>468</v>
      </c>
    </row>
    <row r="7240" spans="1:9" x14ac:dyDescent="0.25">
      <c r="A7240" t="s">
        <v>473</v>
      </c>
      <c r="B7240" s="6">
        <v>45505</v>
      </c>
      <c r="C7240" s="6" t="str">
        <f t="shared" si="113"/>
        <v>Q3 2024</v>
      </c>
      <c r="D7240">
        <v>9</v>
      </c>
      <c r="E7240">
        <v>9</v>
      </c>
      <c r="F7240">
        <v>1.28494843094568</v>
      </c>
      <c r="G7240">
        <v>-1.47555036015347E-2</v>
      </c>
      <c r="H7240" t="s">
        <v>0</v>
      </c>
      <c r="I7240" t="s">
        <v>468</v>
      </c>
    </row>
    <row r="7241" spans="1:9" x14ac:dyDescent="0.25">
      <c r="A7241" t="s">
        <v>469</v>
      </c>
      <c r="B7241" s="6">
        <v>45536</v>
      </c>
      <c r="C7241" s="6" t="str">
        <f t="shared" si="113"/>
        <v>Q3 2024</v>
      </c>
      <c r="D7241">
        <v>3</v>
      </c>
      <c r="E7241">
        <v>2</v>
      </c>
      <c r="F7241">
        <v>1.5409233739325601</v>
      </c>
      <c r="G7241">
        <v>0.28534814039825601</v>
      </c>
      <c r="H7241" t="s">
        <v>1</v>
      </c>
      <c r="I7241" t="s">
        <v>468</v>
      </c>
    </row>
    <row r="7242" spans="1:9" x14ac:dyDescent="0.25">
      <c r="A7242" t="s">
        <v>468</v>
      </c>
      <c r="B7242" s="6">
        <v>45536</v>
      </c>
      <c r="C7242" s="6" t="str">
        <f t="shared" si="113"/>
        <v>Q3 2024</v>
      </c>
      <c r="D7242">
        <v>1</v>
      </c>
      <c r="E7242">
        <v>1</v>
      </c>
      <c r="F7242">
        <v>1.5768145994587</v>
      </c>
      <c r="G7242">
        <v>0.321239365924394</v>
      </c>
      <c r="H7242" t="s">
        <v>0</v>
      </c>
      <c r="I7242" t="s">
        <v>468</v>
      </c>
    </row>
    <row r="7243" spans="1:9" x14ac:dyDescent="0.25">
      <c r="A7243" t="s">
        <v>471</v>
      </c>
      <c r="B7243" s="6">
        <v>45536</v>
      </c>
      <c r="C7243" s="6" t="str">
        <f t="shared" si="113"/>
        <v>Q3 2024</v>
      </c>
      <c r="D7243">
        <v>5</v>
      </c>
      <c r="E7243">
        <v>4</v>
      </c>
      <c r="F7243">
        <v>1.44344649672093</v>
      </c>
      <c r="G7243">
        <v>0.18787126318661701</v>
      </c>
      <c r="H7243" t="s">
        <v>1</v>
      </c>
      <c r="I7243" t="s">
        <v>468</v>
      </c>
    </row>
    <row r="7244" spans="1:9" x14ac:dyDescent="0.25">
      <c r="A7244" t="s">
        <v>476</v>
      </c>
      <c r="B7244" s="6">
        <v>45536</v>
      </c>
      <c r="C7244" s="6" t="str">
        <f t="shared" si="113"/>
        <v>Q3 2024</v>
      </c>
      <c r="D7244">
        <v>10</v>
      </c>
      <c r="E7244">
        <v>10</v>
      </c>
      <c r="F7244">
        <v>0.52084655985344597</v>
      </c>
      <c r="G7244">
        <v>-0.73472867368086603</v>
      </c>
      <c r="H7244" t="s">
        <v>1</v>
      </c>
      <c r="I7244" t="s">
        <v>468</v>
      </c>
    </row>
    <row r="7245" spans="1:9" x14ac:dyDescent="0.25">
      <c r="A7245" t="s">
        <v>472</v>
      </c>
      <c r="B7245" s="6">
        <v>45536</v>
      </c>
      <c r="C7245" s="6" t="str">
        <f t="shared" si="113"/>
        <v>Q3 2024</v>
      </c>
      <c r="D7245">
        <v>6</v>
      </c>
      <c r="E7245">
        <v>6</v>
      </c>
      <c r="F7245">
        <v>1.3915077386977199</v>
      </c>
      <c r="G7245">
        <v>0.13593250516340999</v>
      </c>
      <c r="H7245" t="s">
        <v>0</v>
      </c>
      <c r="I7245" t="s">
        <v>468</v>
      </c>
    </row>
    <row r="7246" spans="1:9" x14ac:dyDescent="0.25">
      <c r="A7246" t="s">
        <v>475</v>
      </c>
      <c r="B7246" s="6">
        <v>45536</v>
      </c>
      <c r="C7246" s="6" t="str">
        <f t="shared" si="113"/>
        <v>Q3 2024</v>
      </c>
      <c r="D7246">
        <v>7</v>
      </c>
      <c r="E7246">
        <v>7</v>
      </c>
      <c r="F7246">
        <v>1.3666016694779299</v>
      </c>
      <c r="G7246">
        <v>0.111026435943619</v>
      </c>
      <c r="H7246" t="s">
        <v>0</v>
      </c>
      <c r="I7246" t="s">
        <v>468</v>
      </c>
    </row>
    <row r="7247" spans="1:9" x14ac:dyDescent="0.25">
      <c r="A7247" t="s">
        <v>477</v>
      </c>
      <c r="B7247" s="6">
        <v>45536</v>
      </c>
      <c r="C7247" s="6" t="str">
        <f t="shared" si="113"/>
        <v>Q3 2024</v>
      </c>
      <c r="D7247">
        <v>4</v>
      </c>
      <c r="E7247">
        <v>5</v>
      </c>
      <c r="F7247">
        <v>1.49190317222922</v>
      </c>
      <c r="G7247">
        <v>0.236327938694915</v>
      </c>
      <c r="H7247" t="s">
        <v>0</v>
      </c>
      <c r="I7247" t="s">
        <v>468</v>
      </c>
    </row>
    <row r="7248" spans="1:9" x14ac:dyDescent="0.25">
      <c r="A7248" t="s">
        <v>474</v>
      </c>
      <c r="B7248" s="6">
        <v>45536</v>
      </c>
      <c r="C7248" s="6" t="str">
        <f t="shared" si="113"/>
        <v>Q3 2024</v>
      </c>
      <c r="D7248">
        <v>2</v>
      </c>
      <c r="E7248">
        <v>3</v>
      </c>
      <c r="F7248">
        <v>1.5434868275161799</v>
      </c>
      <c r="G7248">
        <v>0.28791159398187</v>
      </c>
      <c r="H7248" t="s">
        <v>0</v>
      </c>
      <c r="I7248" t="s">
        <v>468</v>
      </c>
    </row>
    <row r="7249" spans="1:9" x14ac:dyDescent="0.25">
      <c r="A7249" t="s">
        <v>470</v>
      </c>
      <c r="B7249" s="6">
        <v>45536</v>
      </c>
      <c r="C7249" s="6" t="str">
        <f t="shared" si="113"/>
        <v>Q3 2024</v>
      </c>
      <c r="D7249">
        <v>11</v>
      </c>
      <c r="E7249">
        <v>11</v>
      </c>
      <c r="F7249">
        <v>0.42469339939607498</v>
      </c>
      <c r="G7249">
        <v>-0.83088183413823602</v>
      </c>
      <c r="H7249" t="s">
        <v>0</v>
      </c>
      <c r="I7249" t="s">
        <v>468</v>
      </c>
    </row>
    <row r="7250" spans="1:9" x14ac:dyDescent="0.25">
      <c r="A7250" t="s">
        <v>473</v>
      </c>
      <c r="B7250" s="6">
        <v>45536</v>
      </c>
      <c r="C7250" s="6" t="str">
        <f t="shared" si="113"/>
        <v>Q3 2024</v>
      </c>
      <c r="D7250">
        <v>9</v>
      </c>
      <c r="E7250">
        <v>9</v>
      </c>
      <c r="F7250">
        <v>1.2555284980603201</v>
      </c>
      <c r="G7250" s="7">
        <v>-4.6735473983705501E-5</v>
      </c>
      <c r="H7250" t="s">
        <v>0</v>
      </c>
      <c r="I7250" t="s">
        <v>468</v>
      </c>
    </row>
    <row r="7251" spans="1:9" x14ac:dyDescent="0.25">
      <c r="A7251" t="s">
        <v>473</v>
      </c>
      <c r="B7251" s="6">
        <v>45566</v>
      </c>
      <c r="C7251" s="6" t="str">
        <f t="shared" si="113"/>
        <v>Q4 2024</v>
      </c>
      <c r="D7251">
        <v>9</v>
      </c>
      <c r="E7251">
        <v>9</v>
      </c>
      <c r="F7251">
        <v>1.2628038488289</v>
      </c>
      <c r="G7251">
        <v>-1.8324386671281199E-2</v>
      </c>
      <c r="H7251" t="s">
        <v>1</v>
      </c>
      <c r="I7251" t="s">
        <v>468</v>
      </c>
    </row>
    <row r="7252" spans="1:9" x14ac:dyDescent="0.25">
      <c r="A7252" t="s">
        <v>475</v>
      </c>
      <c r="B7252" s="6">
        <v>45566</v>
      </c>
      <c r="C7252" s="6" t="str">
        <f t="shared" si="113"/>
        <v>Q4 2024</v>
      </c>
      <c r="D7252">
        <v>7</v>
      </c>
      <c r="E7252">
        <v>7</v>
      </c>
      <c r="F7252">
        <v>1.34435854711241</v>
      </c>
      <c r="G7252">
        <v>6.3230311612228099E-2</v>
      </c>
      <c r="H7252" t="s">
        <v>1</v>
      </c>
      <c r="I7252" t="s">
        <v>468</v>
      </c>
    </row>
    <row r="7253" spans="1:9" x14ac:dyDescent="0.25">
      <c r="A7253" t="s">
        <v>470</v>
      </c>
      <c r="B7253" s="6">
        <v>45566</v>
      </c>
      <c r="C7253" s="6" t="str">
        <f t="shared" si="113"/>
        <v>Q4 2024</v>
      </c>
      <c r="D7253">
        <v>11</v>
      </c>
      <c r="E7253">
        <v>11</v>
      </c>
      <c r="F7253">
        <v>0.45962541450819899</v>
      </c>
      <c r="G7253">
        <v>-0.82150282099198402</v>
      </c>
      <c r="H7253" t="s">
        <v>0</v>
      </c>
      <c r="I7253" t="s">
        <v>468</v>
      </c>
    </row>
    <row r="7254" spans="1:9" x14ac:dyDescent="0.25">
      <c r="A7254" t="s">
        <v>476</v>
      </c>
      <c r="B7254" s="6">
        <v>45566</v>
      </c>
      <c r="C7254" s="6" t="str">
        <f t="shared" si="113"/>
        <v>Q4 2024</v>
      </c>
      <c r="D7254">
        <v>10</v>
      </c>
      <c r="E7254">
        <v>10</v>
      </c>
      <c r="F7254">
        <v>0.61036660896408601</v>
      </c>
      <c r="G7254">
        <v>-0.67076162653609805</v>
      </c>
      <c r="H7254" t="s">
        <v>0</v>
      </c>
      <c r="I7254" t="s">
        <v>468</v>
      </c>
    </row>
    <row r="7255" spans="1:9" x14ac:dyDescent="0.25">
      <c r="A7255" t="s">
        <v>477</v>
      </c>
      <c r="B7255" s="6">
        <v>45566</v>
      </c>
      <c r="C7255" s="6" t="str">
        <f t="shared" si="113"/>
        <v>Q4 2024</v>
      </c>
      <c r="D7255">
        <v>1</v>
      </c>
      <c r="E7255">
        <v>4</v>
      </c>
      <c r="F7255">
        <v>1.6326707924680499</v>
      </c>
      <c r="G7255">
        <v>0.35154255696786901</v>
      </c>
      <c r="H7255" t="s">
        <v>0</v>
      </c>
      <c r="I7255" t="s">
        <v>468</v>
      </c>
    </row>
    <row r="7256" spans="1:9" x14ac:dyDescent="0.25">
      <c r="A7256" t="s">
        <v>468</v>
      </c>
      <c r="B7256" s="6">
        <v>45566</v>
      </c>
      <c r="C7256" s="6" t="str">
        <f t="shared" si="113"/>
        <v>Q4 2024</v>
      </c>
      <c r="D7256">
        <v>2</v>
      </c>
      <c r="E7256">
        <v>1</v>
      </c>
      <c r="F7256">
        <v>1.56377753637321</v>
      </c>
      <c r="G7256">
        <v>0.28264930087303097</v>
      </c>
      <c r="H7256" t="s">
        <v>1</v>
      </c>
      <c r="I7256" t="s">
        <v>468</v>
      </c>
    </row>
    <row r="7257" spans="1:9" x14ac:dyDescent="0.25">
      <c r="A7257" t="s">
        <v>472</v>
      </c>
      <c r="B7257" s="6">
        <v>45566</v>
      </c>
      <c r="C7257" s="6" t="str">
        <f t="shared" si="113"/>
        <v>Q4 2024</v>
      </c>
      <c r="D7257">
        <v>6</v>
      </c>
      <c r="E7257">
        <v>6</v>
      </c>
      <c r="F7257">
        <v>1.42370391679647</v>
      </c>
      <c r="G7257">
        <v>0.14257568129628601</v>
      </c>
      <c r="H7257" t="s">
        <v>1729</v>
      </c>
      <c r="I7257" t="s">
        <v>468</v>
      </c>
    </row>
    <row r="7258" spans="1:9" x14ac:dyDescent="0.25">
      <c r="A7258" t="s">
        <v>471</v>
      </c>
      <c r="B7258" s="6">
        <v>45566</v>
      </c>
      <c r="C7258" s="6" t="str">
        <f t="shared" si="113"/>
        <v>Q4 2024</v>
      </c>
      <c r="D7258">
        <v>5</v>
      </c>
      <c r="E7258">
        <v>5</v>
      </c>
      <c r="F7258">
        <v>1.4472770578696399</v>
      </c>
      <c r="G7258">
        <v>0.16614882236946399</v>
      </c>
      <c r="H7258" t="s">
        <v>1</v>
      </c>
      <c r="I7258" t="s">
        <v>468</v>
      </c>
    </row>
    <row r="7259" spans="1:9" x14ac:dyDescent="0.25">
      <c r="A7259" t="s">
        <v>474</v>
      </c>
      <c r="B7259" s="6">
        <v>45566</v>
      </c>
      <c r="C7259" s="6" t="str">
        <f t="shared" si="113"/>
        <v>Q4 2024</v>
      </c>
      <c r="D7259">
        <v>3</v>
      </c>
      <c r="E7259">
        <v>2</v>
      </c>
      <c r="F7259">
        <v>1.5447479960887101</v>
      </c>
      <c r="G7259">
        <v>0.26361976058853398</v>
      </c>
      <c r="H7259" t="s">
        <v>1</v>
      </c>
      <c r="I7259" t="s">
        <v>468</v>
      </c>
    </row>
    <row r="7260" spans="1:9" x14ac:dyDescent="0.25">
      <c r="A7260" t="s">
        <v>469</v>
      </c>
      <c r="B7260" s="6">
        <v>45566</v>
      </c>
      <c r="C7260" s="6" t="str">
        <f t="shared" si="113"/>
        <v>Q4 2024</v>
      </c>
      <c r="D7260">
        <v>4</v>
      </c>
      <c r="E7260">
        <v>3</v>
      </c>
      <c r="F7260">
        <v>1.52195063599213</v>
      </c>
      <c r="G7260">
        <v>0.240822400491949</v>
      </c>
      <c r="H7260" t="s">
        <v>1</v>
      </c>
      <c r="I7260" t="s">
        <v>468</v>
      </c>
    </row>
    <row r="7261" spans="1:9" x14ac:dyDescent="0.25">
      <c r="A7261" t="s">
        <v>477</v>
      </c>
      <c r="B7261" s="6">
        <v>45597</v>
      </c>
      <c r="C7261" s="6" t="str">
        <f t="shared" si="113"/>
        <v>Q4 2024</v>
      </c>
      <c r="D7261">
        <v>1</v>
      </c>
      <c r="E7261">
        <v>1</v>
      </c>
      <c r="F7261">
        <v>1.6789989438928701</v>
      </c>
      <c r="G7261">
        <v>0.35115693760195099</v>
      </c>
      <c r="H7261" t="s">
        <v>1729</v>
      </c>
      <c r="I7261" t="s">
        <v>468</v>
      </c>
    </row>
    <row r="7262" spans="1:9" x14ac:dyDescent="0.25">
      <c r="A7262" t="s">
        <v>475</v>
      </c>
      <c r="B7262" s="6">
        <v>45597</v>
      </c>
      <c r="C7262" s="6" t="str">
        <f t="shared" si="113"/>
        <v>Q4 2024</v>
      </c>
      <c r="D7262">
        <v>7</v>
      </c>
      <c r="E7262">
        <v>7</v>
      </c>
      <c r="F7262">
        <v>1.3575592756838299</v>
      </c>
      <c r="G7262">
        <v>2.9717269392902201E-2</v>
      </c>
      <c r="H7262" t="s">
        <v>1</v>
      </c>
      <c r="I7262" t="s">
        <v>468</v>
      </c>
    </row>
    <row r="7263" spans="1:9" x14ac:dyDescent="0.25">
      <c r="A7263" t="s">
        <v>471</v>
      </c>
      <c r="B7263" s="6">
        <v>45597</v>
      </c>
      <c r="C7263" s="6" t="str">
        <f t="shared" si="113"/>
        <v>Q4 2024</v>
      </c>
      <c r="D7263">
        <v>5</v>
      </c>
      <c r="E7263">
        <v>5</v>
      </c>
      <c r="F7263">
        <v>1.4514777126978999</v>
      </c>
      <c r="G7263">
        <v>0.12363570640697499</v>
      </c>
      <c r="H7263" t="s">
        <v>1</v>
      </c>
      <c r="I7263" t="s">
        <v>468</v>
      </c>
    </row>
    <row r="7264" spans="1:9" x14ac:dyDescent="0.25">
      <c r="A7264" t="s">
        <v>470</v>
      </c>
      <c r="B7264" s="6">
        <v>45597</v>
      </c>
      <c r="C7264" s="6" t="str">
        <f t="shared" si="113"/>
        <v>Q4 2024</v>
      </c>
      <c r="D7264">
        <v>11</v>
      </c>
      <c r="E7264">
        <v>11</v>
      </c>
      <c r="F7264">
        <v>0.47986002479661199</v>
      </c>
      <c r="G7264">
        <v>-0.84798198149431503</v>
      </c>
      <c r="H7264" t="s">
        <v>0</v>
      </c>
      <c r="I7264" t="s">
        <v>468</v>
      </c>
    </row>
    <row r="7265" spans="1:9" x14ac:dyDescent="0.25">
      <c r="A7265" t="s">
        <v>476</v>
      </c>
      <c r="B7265" s="6">
        <v>45597</v>
      </c>
      <c r="C7265" s="6" t="str">
        <f t="shared" si="113"/>
        <v>Q4 2024</v>
      </c>
      <c r="D7265">
        <v>10</v>
      </c>
      <c r="E7265">
        <v>10</v>
      </c>
      <c r="F7265">
        <v>1.09498941835304</v>
      </c>
      <c r="G7265">
        <v>-0.23285258793788</v>
      </c>
      <c r="H7265" t="s">
        <v>0</v>
      </c>
      <c r="I7265" t="s">
        <v>468</v>
      </c>
    </row>
    <row r="7266" spans="1:9" x14ac:dyDescent="0.25">
      <c r="A7266" t="s">
        <v>468</v>
      </c>
      <c r="B7266" s="6">
        <v>45597</v>
      </c>
      <c r="C7266" s="6" t="str">
        <f t="shared" si="113"/>
        <v>Q4 2024</v>
      </c>
      <c r="D7266">
        <v>2</v>
      </c>
      <c r="E7266">
        <v>2</v>
      </c>
      <c r="F7266">
        <v>1.54859145910482</v>
      </c>
      <c r="G7266">
        <v>0.22074945281389699</v>
      </c>
      <c r="H7266" t="s">
        <v>1</v>
      </c>
      <c r="I7266" t="s">
        <v>468</v>
      </c>
    </row>
    <row r="7267" spans="1:9" x14ac:dyDescent="0.25">
      <c r="A7267" t="s">
        <v>472</v>
      </c>
      <c r="B7267" s="6">
        <v>45597</v>
      </c>
      <c r="C7267" s="6" t="str">
        <f t="shared" si="113"/>
        <v>Q4 2024</v>
      </c>
      <c r="D7267">
        <v>6</v>
      </c>
      <c r="E7267">
        <v>6</v>
      </c>
      <c r="F7267">
        <v>1.39823767745703</v>
      </c>
      <c r="G7267">
        <v>7.0395671166109494E-2</v>
      </c>
      <c r="H7267" t="s">
        <v>1</v>
      </c>
      <c r="I7267" t="s">
        <v>468</v>
      </c>
    </row>
    <row r="7268" spans="1:9" x14ac:dyDescent="0.25">
      <c r="A7268" t="s">
        <v>473</v>
      </c>
      <c r="B7268" s="6">
        <v>45597</v>
      </c>
      <c r="C7268" s="6" t="str">
        <f t="shared" si="113"/>
        <v>Q4 2024</v>
      </c>
      <c r="D7268">
        <v>9</v>
      </c>
      <c r="E7268">
        <v>9</v>
      </c>
      <c r="F7268">
        <v>1.2603037666019301</v>
      </c>
      <c r="G7268">
        <v>-6.7538239688996707E-2</v>
      </c>
      <c r="H7268" t="s">
        <v>1</v>
      </c>
      <c r="I7268" t="s">
        <v>468</v>
      </c>
    </row>
    <row r="7269" spans="1:9" x14ac:dyDescent="0.25">
      <c r="A7269" t="s">
        <v>474</v>
      </c>
      <c r="B7269" s="6">
        <v>45597</v>
      </c>
      <c r="C7269" s="6" t="str">
        <f t="shared" si="113"/>
        <v>Q4 2024</v>
      </c>
      <c r="D7269">
        <v>4</v>
      </c>
      <c r="E7269">
        <v>3</v>
      </c>
      <c r="F7269">
        <v>1.48621544930469</v>
      </c>
      <c r="G7269">
        <v>0.15837344301376599</v>
      </c>
      <c r="H7269" t="s">
        <v>1</v>
      </c>
      <c r="I7269" t="s">
        <v>468</v>
      </c>
    </row>
    <row r="7270" spans="1:9" x14ac:dyDescent="0.25">
      <c r="A7270" t="s">
        <v>469</v>
      </c>
      <c r="B7270" s="6">
        <v>45597</v>
      </c>
      <c r="C7270" s="6" t="str">
        <f t="shared" si="113"/>
        <v>Q4 2024</v>
      </c>
      <c r="D7270">
        <v>3</v>
      </c>
      <c r="E7270">
        <v>4</v>
      </c>
      <c r="F7270">
        <v>1.5221863350165099</v>
      </c>
      <c r="G7270">
        <v>0.19434432872558899</v>
      </c>
      <c r="H7270" t="s">
        <v>0</v>
      </c>
      <c r="I7270" t="s">
        <v>468</v>
      </c>
    </row>
    <row r="7271" spans="1:9" x14ac:dyDescent="0.25">
      <c r="A7271" t="s">
        <v>475</v>
      </c>
      <c r="B7271" s="6">
        <v>45627</v>
      </c>
      <c r="C7271" s="6" t="str">
        <f t="shared" si="113"/>
        <v>Q4 2024</v>
      </c>
      <c r="D7271">
        <v>7</v>
      </c>
      <c r="E7271">
        <v>7</v>
      </c>
      <c r="F7271">
        <v>1.3541061265313701</v>
      </c>
      <c r="G7271">
        <v>3.5380515821361501E-2</v>
      </c>
      <c r="H7271" t="s">
        <v>0</v>
      </c>
      <c r="I7271" t="s">
        <v>468</v>
      </c>
    </row>
    <row r="7272" spans="1:9" x14ac:dyDescent="0.25">
      <c r="A7272" t="s">
        <v>1800</v>
      </c>
      <c r="B7272" s="6">
        <v>45627</v>
      </c>
      <c r="C7272" s="6" t="str">
        <f t="shared" si="113"/>
        <v>Q4 2024</v>
      </c>
      <c r="D7272">
        <v>8</v>
      </c>
      <c r="E7272">
        <v>2</v>
      </c>
      <c r="F7272">
        <v>1.33064046008345</v>
      </c>
      <c r="G7272">
        <v>1.2209239303553301E-2</v>
      </c>
      <c r="H7272" t="s">
        <v>1</v>
      </c>
      <c r="I7272" t="s">
        <v>468</v>
      </c>
    </row>
    <row r="7273" spans="1:9" x14ac:dyDescent="0.25">
      <c r="A7273" t="s">
        <v>468</v>
      </c>
      <c r="B7273" s="6">
        <v>45627</v>
      </c>
      <c r="C7273" s="6" t="str">
        <f t="shared" si="113"/>
        <v>Q4 2024</v>
      </c>
      <c r="D7273">
        <v>2</v>
      </c>
      <c r="E7273">
        <v>2</v>
      </c>
      <c r="F7273">
        <v>1.5394483987466701</v>
      </c>
      <c r="G7273">
        <v>0.22072278803666201</v>
      </c>
      <c r="H7273" t="s">
        <v>1729</v>
      </c>
      <c r="I7273" t="s">
        <v>468</v>
      </c>
    </row>
    <row r="7274" spans="1:9" x14ac:dyDescent="0.25">
      <c r="A7274" t="s">
        <v>472</v>
      </c>
      <c r="B7274" s="6">
        <v>45627</v>
      </c>
      <c r="C7274" s="6" t="str">
        <f t="shared" si="113"/>
        <v>Q4 2024</v>
      </c>
      <c r="D7274">
        <v>6</v>
      </c>
      <c r="E7274">
        <v>6</v>
      </c>
      <c r="F7274">
        <v>1.3797262312449601</v>
      </c>
      <c r="G7274">
        <v>6.1000620534949097E-2</v>
      </c>
      <c r="H7274" t="s">
        <v>1</v>
      </c>
      <c r="I7274" t="s">
        <v>468</v>
      </c>
    </row>
    <row r="7275" spans="1:9" x14ac:dyDescent="0.25">
      <c r="A7275" t="s">
        <v>473</v>
      </c>
      <c r="B7275" s="6">
        <v>45627</v>
      </c>
      <c r="C7275" s="6" t="str">
        <f t="shared" si="113"/>
        <v>Q4 2024</v>
      </c>
      <c r="D7275">
        <v>10</v>
      </c>
      <c r="E7275">
        <v>9</v>
      </c>
      <c r="F7275">
        <v>1.2776296477784299</v>
      </c>
      <c r="G7275">
        <v>-4.1095962931581902E-2</v>
      </c>
      <c r="H7275" t="s">
        <v>1</v>
      </c>
      <c r="I7275" t="s">
        <v>468</v>
      </c>
    </row>
    <row r="7276" spans="1:9" x14ac:dyDescent="0.25">
      <c r="A7276" t="s">
        <v>477</v>
      </c>
      <c r="B7276" s="6">
        <v>45627</v>
      </c>
      <c r="C7276" s="6" t="str">
        <f t="shared" si="113"/>
        <v>Q4 2024</v>
      </c>
      <c r="D7276">
        <v>1</v>
      </c>
      <c r="E7276">
        <v>1</v>
      </c>
      <c r="F7276">
        <v>1.6518180755049401</v>
      </c>
      <c r="G7276">
        <v>0.33309246479492699</v>
      </c>
      <c r="H7276" t="s">
        <v>1</v>
      </c>
      <c r="I7276" t="s">
        <v>468</v>
      </c>
    </row>
    <row r="7277" spans="1:9" x14ac:dyDescent="0.25">
      <c r="A7277" t="s">
        <v>474</v>
      </c>
      <c r="B7277" s="6">
        <v>45627</v>
      </c>
      <c r="C7277" s="6" t="str">
        <f t="shared" si="113"/>
        <v>Q4 2024</v>
      </c>
      <c r="D7277">
        <v>4</v>
      </c>
      <c r="E7277">
        <v>4</v>
      </c>
      <c r="F7277">
        <v>1.4608096338228</v>
      </c>
      <c r="G7277">
        <v>0.14208402311279</v>
      </c>
      <c r="H7277" t="s">
        <v>1</v>
      </c>
      <c r="I7277" t="s">
        <v>468</v>
      </c>
    </row>
    <row r="7278" spans="1:9" x14ac:dyDescent="0.25">
      <c r="A7278" t="s">
        <v>476</v>
      </c>
      <c r="B7278" s="6">
        <v>45627</v>
      </c>
      <c r="C7278" s="6" t="str">
        <f t="shared" si="113"/>
        <v>Q4 2024</v>
      </c>
      <c r="D7278">
        <v>11</v>
      </c>
      <c r="E7278">
        <v>10</v>
      </c>
      <c r="F7278">
        <v>1.08693490074021</v>
      </c>
      <c r="G7278">
        <v>-0.231790709969806</v>
      </c>
      <c r="H7278" t="s">
        <v>1</v>
      </c>
      <c r="I7278" t="s">
        <v>468</v>
      </c>
    </row>
    <row r="7279" spans="1:9" x14ac:dyDescent="0.25">
      <c r="A7279" t="s">
        <v>469</v>
      </c>
      <c r="B7279" s="6">
        <v>45627</v>
      </c>
      <c r="C7279" s="6" t="str">
        <f t="shared" si="113"/>
        <v>Q4 2024</v>
      </c>
      <c r="D7279">
        <v>3</v>
      </c>
      <c r="E7279">
        <v>3</v>
      </c>
      <c r="F7279">
        <v>1.5142706546112501</v>
      </c>
      <c r="G7279">
        <v>0.195545043901237</v>
      </c>
      <c r="H7279" t="s">
        <v>1729</v>
      </c>
      <c r="I7279" t="s">
        <v>468</v>
      </c>
    </row>
    <row r="7280" spans="1:9" x14ac:dyDescent="0.25">
      <c r="A7280" t="s">
        <v>470</v>
      </c>
      <c r="B7280" s="6">
        <v>45627</v>
      </c>
      <c r="C7280" s="6" t="str">
        <f t="shared" si="113"/>
        <v>Q4 2024</v>
      </c>
      <c r="D7280">
        <v>12</v>
      </c>
      <c r="E7280">
        <v>11</v>
      </c>
      <c r="F7280">
        <v>0.49574493186253099</v>
      </c>
      <c r="G7280">
        <v>-0.82298067884748505</v>
      </c>
      <c r="H7280" t="s">
        <v>1</v>
      </c>
      <c r="I7280" t="s">
        <v>468</v>
      </c>
    </row>
    <row r="7281" spans="1:9" x14ac:dyDescent="0.25">
      <c r="A7281" t="s">
        <v>471</v>
      </c>
      <c r="B7281" s="6">
        <v>45627</v>
      </c>
      <c r="C7281" s="6" t="str">
        <f t="shared" si="113"/>
        <v>Q4 2024</v>
      </c>
      <c r="D7281">
        <v>5</v>
      </c>
      <c r="E7281">
        <v>5</v>
      </c>
      <c r="F7281">
        <v>1.4224351955363399</v>
      </c>
      <c r="G7281">
        <v>0.103709584826328</v>
      </c>
      <c r="H7281" t="s">
        <v>1</v>
      </c>
      <c r="I7281" t="s">
        <v>468</v>
      </c>
    </row>
    <row r="7282" spans="1:9" x14ac:dyDescent="0.25">
      <c r="A7282" t="s">
        <v>473</v>
      </c>
      <c r="B7282" s="6">
        <v>45658</v>
      </c>
      <c r="C7282" s="6" t="str">
        <f t="shared" si="113"/>
        <v>Q1 2025</v>
      </c>
      <c r="D7282">
        <v>10</v>
      </c>
      <c r="E7282">
        <v>10</v>
      </c>
      <c r="F7282">
        <v>1.2798680226124499</v>
      </c>
      <c r="G7282">
        <v>-3.3912062888059098E-2</v>
      </c>
      <c r="H7282" t="s">
        <v>0</v>
      </c>
      <c r="I7282" t="s">
        <v>468</v>
      </c>
    </row>
    <row r="7283" spans="1:9" x14ac:dyDescent="0.25">
      <c r="A7283" t="s">
        <v>469</v>
      </c>
      <c r="B7283" s="6">
        <v>45658</v>
      </c>
      <c r="C7283" s="6" t="str">
        <f t="shared" si="113"/>
        <v>Q1 2025</v>
      </c>
      <c r="D7283">
        <v>2</v>
      </c>
      <c r="E7283">
        <v>3</v>
      </c>
      <c r="F7283">
        <v>1.50973468742137</v>
      </c>
      <c r="G7283">
        <v>0.19595460192085701</v>
      </c>
      <c r="H7283" t="s">
        <v>0</v>
      </c>
      <c r="I7283" t="s">
        <v>468</v>
      </c>
    </row>
    <row r="7284" spans="1:9" x14ac:dyDescent="0.25">
      <c r="A7284" t="s">
        <v>472</v>
      </c>
      <c r="B7284" s="6">
        <v>45658</v>
      </c>
      <c r="C7284" s="6" t="str">
        <f t="shared" si="113"/>
        <v>Q1 2025</v>
      </c>
      <c r="D7284">
        <v>6</v>
      </c>
      <c r="E7284">
        <v>6</v>
      </c>
      <c r="F7284">
        <v>1.38078007536707</v>
      </c>
      <c r="G7284">
        <v>6.6999989866557794E-2</v>
      </c>
      <c r="H7284" t="s">
        <v>0</v>
      </c>
      <c r="I7284" t="s">
        <v>468</v>
      </c>
    </row>
    <row r="7285" spans="1:9" x14ac:dyDescent="0.25">
      <c r="A7285" t="s">
        <v>470</v>
      </c>
      <c r="B7285" s="6">
        <v>45658</v>
      </c>
      <c r="C7285" s="6" t="str">
        <f t="shared" si="113"/>
        <v>Q1 2025</v>
      </c>
      <c r="D7285">
        <v>12</v>
      </c>
      <c r="E7285">
        <v>12</v>
      </c>
      <c r="F7285">
        <v>0.52830633408039196</v>
      </c>
      <c r="G7285">
        <v>-0.78547375142012499</v>
      </c>
      <c r="H7285" t="s">
        <v>0</v>
      </c>
      <c r="I7285" t="s">
        <v>468</v>
      </c>
    </row>
    <row r="7286" spans="1:9" x14ac:dyDescent="0.25">
      <c r="A7286" t="s">
        <v>471</v>
      </c>
      <c r="B7286" s="6">
        <v>45658</v>
      </c>
      <c r="C7286" s="6" t="str">
        <f t="shared" si="113"/>
        <v>Q1 2025</v>
      </c>
      <c r="D7286">
        <v>5</v>
      </c>
      <c r="E7286">
        <v>5</v>
      </c>
      <c r="F7286">
        <v>1.4042131905308901</v>
      </c>
      <c r="G7286">
        <v>9.0433105030377894E-2</v>
      </c>
      <c r="H7286" t="s">
        <v>1</v>
      </c>
      <c r="I7286" t="s">
        <v>468</v>
      </c>
    </row>
    <row r="7287" spans="1:9" x14ac:dyDescent="0.25">
      <c r="A7287" t="s">
        <v>476</v>
      </c>
      <c r="B7287" s="6">
        <v>45658</v>
      </c>
      <c r="C7287" s="6" t="str">
        <f t="shared" si="113"/>
        <v>Q1 2025</v>
      </c>
      <c r="D7287">
        <v>11</v>
      </c>
      <c r="E7287">
        <v>11</v>
      </c>
      <c r="F7287">
        <v>1.1006649081101201</v>
      </c>
      <c r="G7287">
        <v>-0.21311517739038999</v>
      </c>
      <c r="H7287" t="s">
        <v>0</v>
      </c>
      <c r="I7287" t="s">
        <v>468</v>
      </c>
    </row>
    <row r="7288" spans="1:9" x14ac:dyDescent="0.25">
      <c r="A7288" t="s">
        <v>1800</v>
      </c>
      <c r="B7288" s="6">
        <v>45658</v>
      </c>
      <c r="C7288" s="6" t="str">
        <f t="shared" si="113"/>
        <v>Q1 2025</v>
      </c>
      <c r="D7288">
        <v>8</v>
      </c>
      <c r="E7288">
        <v>8</v>
      </c>
      <c r="F7288">
        <v>1.3145240358249399</v>
      </c>
      <c r="G7288">
        <v>7.4395032442842104E-4</v>
      </c>
      <c r="H7288" t="s">
        <v>1</v>
      </c>
      <c r="I7288" t="s">
        <v>468</v>
      </c>
    </row>
    <row r="7289" spans="1:9" x14ac:dyDescent="0.25">
      <c r="A7289" t="s">
        <v>474</v>
      </c>
      <c r="B7289" s="6">
        <v>45658</v>
      </c>
      <c r="C7289" s="6" t="str">
        <f t="shared" si="113"/>
        <v>Q1 2025</v>
      </c>
      <c r="D7289">
        <v>4</v>
      </c>
      <c r="E7289">
        <v>4</v>
      </c>
      <c r="F7289">
        <v>1.4508332230710299</v>
      </c>
      <c r="G7289">
        <v>0.13705313757051699</v>
      </c>
      <c r="H7289" t="s">
        <v>1729</v>
      </c>
      <c r="I7289" t="s">
        <v>468</v>
      </c>
    </row>
    <row r="7290" spans="1:9" x14ac:dyDescent="0.25">
      <c r="A7290" t="s">
        <v>468</v>
      </c>
      <c r="B7290" s="6">
        <v>45658</v>
      </c>
      <c r="C7290" s="6" t="str">
        <f t="shared" si="113"/>
        <v>Q1 2025</v>
      </c>
      <c r="D7290">
        <v>3</v>
      </c>
      <c r="E7290">
        <v>2</v>
      </c>
      <c r="F7290">
        <v>1.5054855625991499</v>
      </c>
      <c r="G7290">
        <v>0.191705477098635</v>
      </c>
      <c r="H7290" t="s">
        <v>1</v>
      </c>
      <c r="I7290" t="s">
        <v>468</v>
      </c>
    </row>
    <row r="7291" spans="1:9" x14ac:dyDescent="0.25">
      <c r="A7291" t="s">
        <v>477</v>
      </c>
      <c r="B7291" s="6">
        <v>45658</v>
      </c>
      <c r="C7291" s="6" t="str">
        <f t="shared" si="113"/>
        <v>Q1 2025</v>
      </c>
      <c r="D7291">
        <v>1</v>
      </c>
      <c r="E7291">
        <v>1</v>
      </c>
      <c r="F7291">
        <v>1.6304131847154699</v>
      </c>
      <c r="G7291">
        <v>0.31663309921495297</v>
      </c>
      <c r="H7291" t="s">
        <v>1729</v>
      </c>
      <c r="I7291" t="s">
        <v>468</v>
      </c>
    </row>
    <row r="7292" spans="1:9" x14ac:dyDescent="0.25">
      <c r="A7292" t="s">
        <v>475</v>
      </c>
      <c r="B7292" s="6">
        <v>45658</v>
      </c>
      <c r="C7292" s="6" t="str">
        <f t="shared" si="113"/>
        <v>Q1 2025</v>
      </c>
      <c r="D7292">
        <v>7</v>
      </c>
      <c r="E7292">
        <v>7</v>
      </c>
      <c r="F7292">
        <v>1.34675771617276</v>
      </c>
      <c r="G7292">
        <v>3.2977630672248598E-2</v>
      </c>
      <c r="H7292" t="s">
        <v>1</v>
      </c>
      <c r="I7292" t="s">
        <v>468</v>
      </c>
    </row>
    <row r="7293" spans="1:9" x14ac:dyDescent="0.25">
      <c r="A7293" t="s">
        <v>470</v>
      </c>
      <c r="B7293" s="6">
        <v>45689</v>
      </c>
      <c r="C7293" s="6" t="str">
        <f t="shared" si="113"/>
        <v>Q1 2025</v>
      </c>
      <c r="D7293">
        <v>12</v>
      </c>
      <c r="E7293">
        <v>12</v>
      </c>
      <c r="F7293">
        <v>0.57721359134815997</v>
      </c>
      <c r="G7293">
        <v>-0.71296477484868004</v>
      </c>
      <c r="H7293" t="s">
        <v>0</v>
      </c>
      <c r="I7293" t="s">
        <v>468</v>
      </c>
    </row>
    <row r="7294" spans="1:9" x14ac:dyDescent="0.25">
      <c r="A7294" t="s">
        <v>476</v>
      </c>
      <c r="B7294" s="6">
        <v>45689</v>
      </c>
      <c r="C7294" s="6" t="str">
        <f t="shared" si="113"/>
        <v>Q1 2025</v>
      </c>
      <c r="D7294">
        <v>11</v>
      </c>
      <c r="E7294">
        <v>11</v>
      </c>
      <c r="F7294">
        <v>0.71527166765379702</v>
      </c>
      <c r="G7294">
        <v>-0.57490669854304299</v>
      </c>
      <c r="H7294" t="s">
        <v>1</v>
      </c>
      <c r="I7294" t="s">
        <v>468</v>
      </c>
    </row>
    <row r="7295" spans="1:9" x14ac:dyDescent="0.25">
      <c r="A7295" t="s">
        <v>474</v>
      </c>
      <c r="B7295" s="6">
        <v>45689</v>
      </c>
      <c r="C7295" s="6" t="str">
        <f t="shared" si="113"/>
        <v>Q1 2025</v>
      </c>
      <c r="D7295">
        <v>4</v>
      </c>
      <c r="E7295">
        <v>4</v>
      </c>
      <c r="F7295">
        <v>1.44430463090817</v>
      </c>
      <c r="G7295">
        <v>0.15412626471133301</v>
      </c>
      <c r="H7295" t="s">
        <v>0</v>
      </c>
      <c r="I7295" t="s">
        <v>468</v>
      </c>
    </row>
    <row r="7296" spans="1:9" x14ac:dyDescent="0.25">
      <c r="A7296" t="s">
        <v>477</v>
      </c>
      <c r="B7296" s="6">
        <v>45689</v>
      </c>
      <c r="C7296" s="6" t="str">
        <f t="shared" si="113"/>
        <v>Q1 2025</v>
      </c>
      <c r="D7296">
        <v>1</v>
      </c>
      <c r="E7296">
        <v>1</v>
      </c>
      <c r="F7296">
        <v>1.6528961803061399</v>
      </c>
      <c r="G7296">
        <v>0.36271781410930298</v>
      </c>
      <c r="H7296" t="s">
        <v>0</v>
      </c>
      <c r="I7296" t="s">
        <v>468</v>
      </c>
    </row>
    <row r="7297" spans="1:9" x14ac:dyDescent="0.25">
      <c r="A7297" t="s">
        <v>475</v>
      </c>
      <c r="B7297" s="6">
        <v>45689</v>
      </c>
      <c r="C7297" s="6" t="str">
        <f t="shared" si="113"/>
        <v>Q1 2025</v>
      </c>
      <c r="D7297">
        <v>8</v>
      </c>
      <c r="E7297">
        <v>7</v>
      </c>
      <c r="F7297">
        <v>1.3266409932349501</v>
      </c>
      <c r="G7297">
        <v>3.6462627038117201E-2</v>
      </c>
      <c r="H7297" t="s">
        <v>1</v>
      </c>
      <c r="I7297" t="s">
        <v>468</v>
      </c>
    </row>
    <row r="7298" spans="1:9" x14ac:dyDescent="0.25">
      <c r="A7298" t="s">
        <v>473</v>
      </c>
      <c r="B7298" s="6">
        <v>45689</v>
      </c>
      <c r="C7298" s="6" t="str">
        <f t="shared" si="113"/>
        <v>Q1 2025</v>
      </c>
      <c r="D7298">
        <v>10</v>
      </c>
      <c r="E7298">
        <v>10</v>
      </c>
      <c r="F7298">
        <v>1.2771913516698601</v>
      </c>
      <c r="G7298">
        <v>-1.2987014526973701E-2</v>
      </c>
      <c r="H7298" t="s">
        <v>0</v>
      </c>
      <c r="I7298" t="s">
        <v>468</v>
      </c>
    </row>
    <row r="7299" spans="1:9" x14ac:dyDescent="0.25">
      <c r="A7299" t="s">
        <v>469</v>
      </c>
      <c r="B7299" s="6">
        <v>45689</v>
      </c>
      <c r="C7299" s="6" t="str">
        <f t="shared" ref="C7299:C7362" si="114">"Q" &amp; ROUNDUP(MONTH(B7299)/3, 0) &amp; " " &amp; YEAR(B7299)</f>
        <v>Q1 2025</v>
      </c>
      <c r="D7299">
        <v>3</v>
      </c>
      <c r="E7299">
        <v>2</v>
      </c>
      <c r="F7299">
        <v>1.5254723568267501</v>
      </c>
      <c r="G7299">
        <v>0.23529399062991499</v>
      </c>
      <c r="H7299" t="s">
        <v>1</v>
      </c>
      <c r="I7299" t="s">
        <v>468</v>
      </c>
    </row>
    <row r="7300" spans="1:9" x14ac:dyDescent="0.25">
      <c r="A7300" t="s">
        <v>471</v>
      </c>
      <c r="B7300" s="6">
        <v>45689</v>
      </c>
      <c r="C7300" s="6" t="str">
        <f t="shared" si="114"/>
        <v>Q1 2025</v>
      </c>
      <c r="D7300">
        <v>5</v>
      </c>
      <c r="E7300">
        <v>5</v>
      </c>
      <c r="F7300">
        <v>1.4029918065995799</v>
      </c>
      <c r="G7300">
        <v>0.11281344040274301</v>
      </c>
      <c r="H7300" t="s">
        <v>0</v>
      </c>
      <c r="I7300" t="s">
        <v>468</v>
      </c>
    </row>
    <row r="7301" spans="1:9" x14ac:dyDescent="0.25">
      <c r="A7301" t="s">
        <v>472</v>
      </c>
      <c r="B7301" s="6">
        <v>45689</v>
      </c>
      <c r="C7301" s="6" t="str">
        <f t="shared" si="114"/>
        <v>Q1 2025</v>
      </c>
      <c r="D7301">
        <v>6</v>
      </c>
      <c r="E7301">
        <v>6</v>
      </c>
      <c r="F7301">
        <v>1.3862693111812201</v>
      </c>
      <c r="G7301">
        <v>9.6090944984386903E-2</v>
      </c>
      <c r="H7301" t="s">
        <v>0</v>
      </c>
      <c r="I7301" t="s">
        <v>468</v>
      </c>
    </row>
    <row r="7302" spans="1:9" x14ac:dyDescent="0.25">
      <c r="A7302" t="s">
        <v>468</v>
      </c>
      <c r="B7302" s="6">
        <v>45689</v>
      </c>
      <c r="C7302" s="6" t="str">
        <f t="shared" si="114"/>
        <v>Q1 2025</v>
      </c>
      <c r="D7302">
        <v>2</v>
      </c>
      <c r="E7302">
        <v>3</v>
      </c>
      <c r="F7302">
        <v>1.5329030332106901</v>
      </c>
      <c r="G7302">
        <v>0.24272466701385201</v>
      </c>
      <c r="H7302" t="s">
        <v>0</v>
      </c>
      <c r="I7302" t="s">
        <v>468</v>
      </c>
    </row>
    <row r="7303" spans="1:9" x14ac:dyDescent="0.25">
      <c r="A7303" t="s">
        <v>1800</v>
      </c>
      <c r="B7303" s="6">
        <v>45689</v>
      </c>
      <c r="C7303" s="6" t="str">
        <f t="shared" si="114"/>
        <v>Q1 2025</v>
      </c>
      <c r="D7303">
        <v>7</v>
      </c>
      <c r="E7303">
        <v>8</v>
      </c>
      <c r="F7303">
        <v>1.3508071052258801</v>
      </c>
      <c r="G7303">
        <v>6.0628739029046502E-2</v>
      </c>
      <c r="H7303" t="s">
        <v>0</v>
      </c>
      <c r="I7303" t="s">
        <v>468</v>
      </c>
    </row>
    <row r="7304" spans="1:9" x14ac:dyDescent="0.25">
      <c r="A7304" t="s">
        <v>471</v>
      </c>
      <c r="B7304" s="6">
        <v>45717</v>
      </c>
      <c r="C7304" s="6" t="str">
        <f t="shared" si="114"/>
        <v>Q1 2025</v>
      </c>
      <c r="D7304">
        <v>5</v>
      </c>
      <c r="E7304">
        <v>5</v>
      </c>
      <c r="F7304">
        <v>1.4189016691045699</v>
      </c>
      <c r="G7304">
        <v>9.3763250262214298E-2</v>
      </c>
      <c r="H7304" t="s">
        <v>1</v>
      </c>
      <c r="I7304" t="s">
        <v>468</v>
      </c>
    </row>
    <row r="7305" spans="1:9" x14ac:dyDescent="0.25">
      <c r="A7305" t="s">
        <v>470</v>
      </c>
      <c r="B7305" s="6">
        <v>45717</v>
      </c>
      <c r="C7305" s="6" t="str">
        <f t="shared" si="114"/>
        <v>Q1 2025</v>
      </c>
      <c r="D7305">
        <v>11</v>
      </c>
      <c r="E7305">
        <v>12</v>
      </c>
      <c r="F7305">
        <v>1.05473229095787</v>
      </c>
      <c r="G7305">
        <v>-0.27040612788448498</v>
      </c>
      <c r="H7305" t="s">
        <v>0</v>
      </c>
      <c r="I7305" t="s">
        <v>468</v>
      </c>
    </row>
    <row r="7306" spans="1:9" x14ac:dyDescent="0.25">
      <c r="A7306" t="s">
        <v>1800</v>
      </c>
      <c r="B7306" s="6">
        <v>45717</v>
      </c>
      <c r="C7306" s="6" t="str">
        <f t="shared" si="114"/>
        <v>Q1 2025</v>
      </c>
      <c r="D7306">
        <v>7</v>
      </c>
      <c r="E7306">
        <v>7</v>
      </c>
      <c r="F7306">
        <v>1.34810677040592</v>
      </c>
      <c r="G7306">
        <v>2.2968351563564499E-2</v>
      </c>
      <c r="H7306" t="s">
        <v>1</v>
      </c>
      <c r="I7306" t="s">
        <v>468</v>
      </c>
    </row>
    <row r="7307" spans="1:9" x14ac:dyDescent="0.25">
      <c r="A7307" t="s">
        <v>468</v>
      </c>
      <c r="B7307" s="6">
        <v>45717</v>
      </c>
      <c r="C7307" s="6" t="str">
        <f t="shared" si="114"/>
        <v>Q1 2025</v>
      </c>
      <c r="D7307">
        <v>2</v>
      </c>
      <c r="E7307">
        <v>2</v>
      </c>
      <c r="F7307">
        <v>1.53750594945506</v>
      </c>
      <c r="G7307">
        <v>0.212367530612705</v>
      </c>
      <c r="H7307" t="s">
        <v>1</v>
      </c>
      <c r="I7307" t="s">
        <v>468</v>
      </c>
    </row>
    <row r="7308" spans="1:9" x14ac:dyDescent="0.25">
      <c r="A7308" t="s">
        <v>475</v>
      </c>
      <c r="B7308" s="6">
        <v>45717</v>
      </c>
      <c r="C7308" s="6" t="str">
        <f t="shared" si="114"/>
        <v>Q1 2025</v>
      </c>
      <c r="D7308">
        <v>10</v>
      </c>
      <c r="E7308">
        <v>8</v>
      </c>
      <c r="F7308">
        <v>1.30338823778458</v>
      </c>
      <c r="G7308">
        <v>-2.17501810577704E-2</v>
      </c>
      <c r="H7308" t="s">
        <v>1</v>
      </c>
      <c r="I7308" t="s">
        <v>468</v>
      </c>
    </row>
    <row r="7309" spans="1:9" x14ac:dyDescent="0.25">
      <c r="A7309" t="s">
        <v>474</v>
      </c>
      <c r="B7309" s="6">
        <v>45717</v>
      </c>
      <c r="C7309" s="6" t="str">
        <f t="shared" si="114"/>
        <v>Q1 2025</v>
      </c>
      <c r="D7309">
        <v>4</v>
      </c>
      <c r="E7309">
        <v>4</v>
      </c>
      <c r="F7309">
        <v>1.4719888514800801</v>
      </c>
      <c r="G7309">
        <v>0.14685043263772399</v>
      </c>
      <c r="H7309" t="s">
        <v>1729</v>
      </c>
      <c r="I7309" t="s">
        <v>468</v>
      </c>
    </row>
    <row r="7310" spans="1:9" x14ac:dyDescent="0.25">
      <c r="A7310" t="s">
        <v>472</v>
      </c>
      <c r="B7310" s="6">
        <v>45717</v>
      </c>
      <c r="C7310" s="6" t="str">
        <f t="shared" si="114"/>
        <v>Q1 2025</v>
      </c>
      <c r="D7310">
        <v>6</v>
      </c>
      <c r="E7310">
        <v>6</v>
      </c>
      <c r="F7310">
        <v>1.4103598695764401</v>
      </c>
      <c r="G7310">
        <v>8.5221450734090001E-2</v>
      </c>
      <c r="H7310" t="s">
        <v>1</v>
      </c>
      <c r="I7310" t="s">
        <v>468</v>
      </c>
    </row>
    <row r="7311" spans="1:9" x14ac:dyDescent="0.25">
      <c r="A7311" t="s">
        <v>477</v>
      </c>
      <c r="B7311" s="6">
        <v>45717</v>
      </c>
      <c r="C7311" s="6" t="str">
        <f t="shared" si="114"/>
        <v>Q1 2025</v>
      </c>
      <c r="D7311">
        <v>1</v>
      </c>
      <c r="E7311">
        <v>1</v>
      </c>
      <c r="F7311">
        <v>1.6165336115029501</v>
      </c>
      <c r="G7311">
        <v>0.29139519266059399</v>
      </c>
      <c r="H7311" t="s">
        <v>1</v>
      </c>
      <c r="I7311" t="s">
        <v>468</v>
      </c>
    </row>
    <row r="7312" spans="1:9" x14ac:dyDescent="0.25">
      <c r="A7312" t="s">
        <v>473</v>
      </c>
      <c r="B7312" s="6">
        <v>45717</v>
      </c>
      <c r="C7312" s="6" t="str">
        <f t="shared" si="114"/>
        <v>Q1 2025</v>
      </c>
      <c r="D7312">
        <v>9</v>
      </c>
      <c r="E7312">
        <v>10</v>
      </c>
      <c r="F7312">
        <v>1.31966145141977</v>
      </c>
      <c r="G7312">
        <v>-5.4769674225787403E-3</v>
      </c>
      <c r="H7312" t="s">
        <v>0</v>
      </c>
      <c r="I7312" t="s">
        <v>468</v>
      </c>
    </row>
    <row r="7313" spans="1:9" x14ac:dyDescent="0.25">
      <c r="A7313" t="s">
        <v>476</v>
      </c>
      <c r="B7313" s="6">
        <v>45717</v>
      </c>
      <c r="C7313" s="6" t="str">
        <f t="shared" si="114"/>
        <v>Q1 2025</v>
      </c>
      <c r="D7313">
        <v>12</v>
      </c>
      <c r="E7313">
        <v>11</v>
      </c>
      <c r="F7313">
        <v>0.57765355023550602</v>
      </c>
      <c r="G7313">
        <v>-0.74748486860685004</v>
      </c>
      <c r="H7313" t="s">
        <v>1</v>
      </c>
      <c r="I7313" t="s">
        <v>468</v>
      </c>
    </row>
    <row r="7314" spans="1:9" x14ac:dyDescent="0.25">
      <c r="A7314" t="s">
        <v>469</v>
      </c>
      <c r="B7314" s="6">
        <v>45717</v>
      </c>
      <c r="C7314" s="6" t="str">
        <f t="shared" si="114"/>
        <v>Q1 2025</v>
      </c>
      <c r="D7314">
        <v>3</v>
      </c>
      <c r="E7314">
        <v>3</v>
      </c>
      <c r="F7314">
        <v>1.51769035534315</v>
      </c>
      <c r="G7314">
        <v>0.192551936500793</v>
      </c>
      <c r="H7314" t="s">
        <v>1</v>
      </c>
      <c r="I7314" t="s">
        <v>468</v>
      </c>
    </row>
    <row r="7315" spans="1:9" x14ac:dyDescent="0.25">
      <c r="A7315" t="s">
        <v>483</v>
      </c>
      <c r="B7315" s="6">
        <v>45292</v>
      </c>
      <c r="C7315" s="6" t="str">
        <f t="shared" si="114"/>
        <v>Q1 2024</v>
      </c>
      <c r="D7315">
        <v>11</v>
      </c>
      <c r="F7315">
        <v>1.0860925977757501</v>
      </c>
      <c r="G7315">
        <v>-0.31122420140881202</v>
      </c>
      <c r="I7315" t="s">
        <v>478</v>
      </c>
    </row>
    <row r="7316" spans="1:9" x14ac:dyDescent="0.25">
      <c r="A7316" t="s">
        <v>486</v>
      </c>
      <c r="B7316" s="6">
        <v>45292</v>
      </c>
      <c r="C7316" s="6" t="str">
        <f t="shared" si="114"/>
        <v>Q1 2024</v>
      </c>
      <c r="D7316">
        <v>8</v>
      </c>
      <c r="E7316">
        <v>3</v>
      </c>
      <c r="F7316">
        <v>1.4119090228995299</v>
      </c>
      <c r="G7316">
        <v>1.4592223714958901E-2</v>
      </c>
      <c r="H7316" t="s">
        <v>1</v>
      </c>
      <c r="I7316" t="s">
        <v>478</v>
      </c>
    </row>
    <row r="7317" spans="1:9" x14ac:dyDescent="0.25">
      <c r="A7317" t="s">
        <v>484</v>
      </c>
      <c r="B7317" s="6">
        <v>45292</v>
      </c>
      <c r="C7317" s="6" t="str">
        <f t="shared" si="114"/>
        <v>Q1 2024</v>
      </c>
      <c r="D7317">
        <v>6</v>
      </c>
      <c r="E7317">
        <v>6</v>
      </c>
      <c r="F7317">
        <v>1.46178400021365</v>
      </c>
      <c r="G7317">
        <v>6.44672010290821E-2</v>
      </c>
      <c r="H7317" t="s">
        <v>0</v>
      </c>
      <c r="I7317" t="s">
        <v>478</v>
      </c>
    </row>
    <row r="7318" spans="1:9" x14ac:dyDescent="0.25">
      <c r="A7318" t="s">
        <v>485</v>
      </c>
      <c r="B7318" s="6">
        <v>45292</v>
      </c>
      <c r="C7318" s="6" t="str">
        <f t="shared" si="114"/>
        <v>Q1 2024</v>
      </c>
      <c r="D7318">
        <v>3</v>
      </c>
      <c r="E7318">
        <v>9</v>
      </c>
      <c r="F7318">
        <v>1.5281124218220601</v>
      </c>
      <c r="G7318">
        <v>0.130795622637493</v>
      </c>
      <c r="H7318" t="s">
        <v>0</v>
      </c>
      <c r="I7318" t="s">
        <v>478</v>
      </c>
    </row>
    <row r="7319" spans="1:9" x14ac:dyDescent="0.25">
      <c r="A7319" t="s">
        <v>479</v>
      </c>
      <c r="B7319" s="6">
        <v>45292</v>
      </c>
      <c r="C7319" s="6" t="str">
        <f t="shared" si="114"/>
        <v>Q1 2024</v>
      </c>
      <c r="D7319">
        <v>1</v>
      </c>
      <c r="E7319">
        <v>8</v>
      </c>
      <c r="F7319">
        <v>1.71053836109756</v>
      </c>
      <c r="G7319">
        <v>0.313221561912991</v>
      </c>
      <c r="H7319" t="s">
        <v>0</v>
      </c>
      <c r="I7319" t="s">
        <v>478</v>
      </c>
    </row>
    <row r="7320" spans="1:9" x14ac:dyDescent="0.25">
      <c r="A7320" t="s">
        <v>487</v>
      </c>
      <c r="B7320" s="6">
        <v>45292</v>
      </c>
      <c r="C7320" s="6" t="str">
        <f t="shared" si="114"/>
        <v>Q1 2024</v>
      </c>
      <c r="D7320">
        <v>12</v>
      </c>
      <c r="E7320">
        <v>7</v>
      </c>
      <c r="F7320">
        <v>1.0184544387373999</v>
      </c>
      <c r="G7320">
        <v>-0.37886236044716298</v>
      </c>
      <c r="H7320" t="s">
        <v>1</v>
      </c>
      <c r="I7320" t="s">
        <v>478</v>
      </c>
    </row>
    <row r="7321" spans="1:9" x14ac:dyDescent="0.25">
      <c r="A7321" t="s">
        <v>480</v>
      </c>
      <c r="B7321" s="6">
        <v>45292</v>
      </c>
      <c r="C7321" s="6" t="str">
        <f t="shared" si="114"/>
        <v>Q1 2024</v>
      </c>
      <c r="D7321">
        <v>4</v>
      </c>
      <c r="E7321">
        <v>2</v>
      </c>
      <c r="F7321">
        <v>1.50476685178935</v>
      </c>
      <c r="G7321">
        <v>0.107450052604784</v>
      </c>
      <c r="H7321" t="s">
        <v>1</v>
      </c>
      <c r="I7321" t="s">
        <v>478</v>
      </c>
    </row>
    <row r="7322" spans="1:9" x14ac:dyDescent="0.25">
      <c r="A7322" t="s">
        <v>478</v>
      </c>
      <c r="B7322" s="6">
        <v>45292</v>
      </c>
      <c r="C7322" s="6" t="str">
        <f t="shared" si="114"/>
        <v>Q1 2024</v>
      </c>
      <c r="D7322">
        <v>10</v>
      </c>
      <c r="E7322">
        <v>11</v>
      </c>
      <c r="F7322">
        <v>1.2542597279184999</v>
      </c>
      <c r="G7322">
        <v>-0.14305707126606801</v>
      </c>
      <c r="H7322" t="s">
        <v>0</v>
      </c>
      <c r="I7322" t="s">
        <v>478</v>
      </c>
    </row>
    <row r="7323" spans="1:9" x14ac:dyDescent="0.25">
      <c r="A7323" t="s">
        <v>481</v>
      </c>
      <c r="B7323" s="6">
        <v>45292</v>
      </c>
      <c r="C7323" s="6" t="str">
        <f t="shared" si="114"/>
        <v>Q1 2024</v>
      </c>
      <c r="D7323">
        <v>7</v>
      </c>
      <c r="E7323">
        <v>12</v>
      </c>
      <c r="F7323">
        <v>1.45315498467119</v>
      </c>
      <c r="G7323">
        <v>5.5838185486623601E-2</v>
      </c>
      <c r="H7323" t="s">
        <v>0</v>
      </c>
      <c r="I7323" t="s">
        <v>478</v>
      </c>
    </row>
    <row r="7324" spans="1:9" x14ac:dyDescent="0.25">
      <c r="A7324" t="s">
        <v>1801</v>
      </c>
      <c r="B7324" s="6">
        <v>45292</v>
      </c>
      <c r="C7324" s="6" t="str">
        <f t="shared" si="114"/>
        <v>Q1 2024</v>
      </c>
      <c r="D7324">
        <v>5</v>
      </c>
      <c r="E7324">
        <v>4</v>
      </c>
      <c r="F7324">
        <v>1.5006371940590999</v>
      </c>
      <c r="G7324">
        <v>0.103320394874534</v>
      </c>
      <c r="H7324" t="s">
        <v>1</v>
      </c>
      <c r="I7324" t="s">
        <v>478</v>
      </c>
    </row>
    <row r="7325" spans="1:9" x14ac:dyDescent="0.25">
      <c r="A7325" t="s">
        <v>482</v>
      </c>
      <c r="B7325" s="6">
        <v>45292</v>
      </c>
      <c r="C7325" s="6" t="str">
        <f t="shared" si="114"/>
        <v>Q1 2024</v>
      </c>
      <c r="D7325">
        <v>2</v>
      </c>
      <c r="E7325">
        <v>1</v>
      </c>
      <c r="F7325">
        <v>1.6417343421967701</v>
      </c>
      <c r="G7325">
        <v>0.224535019451472</v>
      </c>
      <c r="H7325" t="s">
        <v>1</v>
      </c>
      <c r="I7325" t="s">
        <v>478</v>
      </c>
    </row>
    <row r="7326" spans="1:9" x14ac:dyDescent="0.25">
      <c r="A7326" t="s">
        <v>481</v>
      </c>
      <c r="B7326" s="6">
        <v>45323</v>
      </c>
      <c r="C7326" s="6" t="str">
        <f t="shared" si="114"/>
        <v>Q1 2024</v>
      </c>
      <c r="D7326">
        <v>5</v>
      </c>
      <c r="E7326">
        <v>7</v>
      </c>
      <c r="F7326">
        <v>1.45350764614864</v>
      </c>
      <c r="G7326">
        <v>5.28041035679978E-2</v>
      </c>
      <c r="H7326" t="s">
        <v>0</v>
      </c>
      <c r="I7326" t="s">
        <v>478</v>
      </c>
    </row>
    <row r="7327" spans="1:9" x14ac:dyDescent="0.25">
      <c r="A7327" t="s">
        <v>483</v>
      </c>
      <c r="B7327" s="6">
        <v>45323</v>
      </c>
      <c r="C7327" s="6" t="str">
        <f t="shared" si="114"/>
        <v>Q1 2024</v>
      </c>
      <c r="D7327">
        <v>11</v>
      </c>
      <c r="E7327">
        <v>11</v>
      </c>
      <c r="F7327">
        <v>1.1276851807941899</v>
      </c>
      <c r="G7327">
        <v>-0.273018361786457</v>
      </c>
      <c r="H7327" t="s">
        <v>0</v>
      </c>
      <c r="I7327" t="s">
        <v>478</v>
      </c>
    </row>
    <row r="7328" spans="1:9" x14ac:dyDescent="0.25">
      <c r="A7328" t="s">
        <v>486</v>
      </c>
      <c r="B7328" s="6">
        <v>45323</v>
      </c>
      <c r="C7328" s="6" t="str">
        <f t="shared" si="114"/>
        <v>Q1 2024</v>
      </c>
      <c r="D7328">
        <v>6</v>
      </c>
      <c r="E7328">
        <v>8</v>
      </c>
      <c r="F7328">
        <v>1.45032140377624</v>
      </c>
      <c r="G7328">
        <v>4.9617861195596399E-2</v>
      </c>
      <c r="H7328" t="s">
        <v>0</v>
      </c>
      <c r="I7328" t="s">
        <v>478</v>
      </c>
    </row>
    <row r="7329" spans="1:9" x14ac:dyDescent="0.25">
      <c r="A7329" t="s">
        <v>484</v>
      </c>
      <c r="B7329" s="6">
        <v>45323</v>
      </c>
      <c r="C7329" s="6" t="str">
        <f t="shared" si="114"/>
        <v>Q1 2024</v>
      </c>
      <c r="D7329">
        <v>8</v>
      </c>
      <c r="E7329">
        <v>6</v>
      </c>
      <c r="F7329">
        <v>1.39331763379694</v>
      </c>
      <c r="G7329">
        <v>-7.38590878370803E-3</v>
      </c>
      <c r="H7329" t="s">
        <v>1</v>
      </c>
      <c r="I7329" t="s">
        <v>478</v>
      </c>
    </row>
    <row r="7330" spans="1:9" x14ac:dyDescent="0.25">
      <c r="A7330" t="s">
        <v>485</v>
      </c>
      <c r="B7330" s="6">
        <v>45323</v>
      </c>
      <c r="C7330" s="6" t="str">
        <f t="shared" si="114"/>
        <v>Q1 2024</v>
      </c>
      <c r="D7330">
        <v>3</v>
      </c>
      <c r="E7330">
        <v>3</v>
      </c>
      <c r="F7330">
        <v>1.53076754250003</v>
      </c>
      <c r="G7330">
        <v>0.13006399991938</v>
      </c>
      <c r="H7330" t="s">
        <v>1729</v>
      </c>
      <c r="I7330" t="s">
        <v>478</v>
      </c>
    </row>
    <row r="7331" spans="1:9" x14ac:dyDescent="0.25">
      <c r="A7331" t="s">
        <v>1801</v>
      </c>
      <c r="B7331" s="6">
        <v>45323</v>
      </c>
      <c r="C7331" s="6" t="str">
        <f t="shared" si="114"/>
        <v>Q1 2024</v>
      </c>
      <c r="D7331">
        <v>4</v>
      </c>
      <c r="E7331">
        <v>5</v>
      </c>
      <c r="F7331">
        <v>1.4995956428824</v>
      </c>
      <c r="G7331">
        <v>9.8892100301752606E-2</v>
      </c>
      <c r="H7331" t="s">
        <v>0</v>
      </c>
      <c r="I7331" t="s">
        <v>478</v>
      </c>
    </row>
    <row r="7332" spans="1:9" x14ac:dyDescent="0.25">
      <c r="A7332" t="s">
        <v>479</v>
      </c>
      <c r="B7332" s="6">
        <v>45323</v>
      </c>
      <c r="C7332" s="6" t="str">
        <f t="shared" si="114"/>
        <v>Q1 2024</v>
      </c>
      <c r="D7332">
        <v>1</v>
      </c>
      <c r="E7332">
        <v>1</v>
      </c>
      <c r="F7332">
        <v>1.68275041173031</v>
      </c>
      <c r="G7332">
        <v>0.28204686914965799</v>
      </c>
      <c r="H7332" t="s">
        <v>1</v>
      </c>
      <c r="I7332" t="s">
        <v>478</v>
      </c>
    </row>
    <row r="7333" spans="1:9" x14ac:dyDescent="0.25">
      <c r="A7333" t="s">
        <v>478</v>
      </c>
      <c r="B7333" s="6">
        <v>45323</v>
      </c>
      <c r="C7333" s="6" t="str">
        <f t="shared" si="114"/>
        <v>Q1 2024</v>
      </c>
      <c r="D7333">
        <v>10</v>
      </c>
      <c r="E7333">
        <v>10</v>
      </c>
      <c r="F7333">
        <v>1.21653994092023</v>
      </c>
      <c r="G7333">
        <v>-0.18416360166041901</v>
      </c>
      <c r="H7333" t="s">
        <v>1</v>
      </c>
      <c r="I7333" t="s">
        <v>478</v>
      </c>
    </row>
    <row r="7334" spans="1:9" x14ac:dyDescent="0.25">
      <c r="A7334" t="s">
        <v>487</v>
      </c>
      <c r="B7334" s="6">
        <v>45323</v>
      </c>
      <c r="C7334" s="6" t="str">
        <f t="shared" si="114"/>
        <v>Q1 2024</v>
      </c>
      <c r="D7334">
        <v>12</v>
      </c>
      <c r="E7334">
        <v>12</v>
      </c>
      <c r="F7334">
        <v>1.08618200192463</v>
      </c>
      <c r="G7334">
        <v>-0.31452154065601601</v>
      </c>
      <c r="H7334" t="s">
        <v>0</v>
      </c>
      <c r="I7334" t="s">
        <v>478</v>
      </c>
    </row>
    <row r="7335" spans="1:9" x14ac:dyDescent="0.25">
      <c r="A7335" t="s">
        <v>482</v>
      </c>
      <c r="B7335" s="6">
        <v>45323</v>
      </c>
      <c r="C7335" s="6" t="str">
        <f t="shared" si="114"/>
        <v>Q1 2024</v>
      </c>
      <c r="D7335">
        <v>2</v>
      </c>
      <c r="E7335">
        <v>2</v>
      </c>
      <c r="F7335">
        <v>1.62492455252303</v>
      </c>
      <c r="G7335">
        <v>0.224221009942383</v>
      </c>
      <c r="H7335" t="s">
        <v>1729</v>
      </c>
      <c r="I7335" t="s">
        <v>478</v>
      </c>
    </row>
    <row r="7336" spans="1:9" x14ac:dyDescent="0.25">
      <c r="A7336" t="s">
        <v>480</v>
      </c>
      <c r="B7336" s="6">
        <v>45323</v>
      </c>
      <c r="C7336" s="6" t="str">
        <f t="shared" si="114"/>
        <v>Q1 2024</v>
      </c>
      <c r="D7336">
        <v>9</v>
      </c>
      <c r="E7336">
        <v>4</v>
      </c>
      <c r="F7336">
        <v>1.3421470113904801</v>
      </c>
      <c r="G7336">
        <v>-5.8556531190167897E-2</v>
      </c>
      <c r="H7336" t="s">
        <v>1</v>
      </c>
      <c r="I7336" t="s">
        <v>478</v>
      </c>
    </row>
    <row r="7337" spans="1:9" x14ac:dyDescent="0.25">
      <c r="A7337" t="s">
        <v>485</v>
      </c>
      <c r="B7337" s="6">
        <v>45352</v>
      </c>
      <c r="C7337" s="6" t="str">
        <f t="shared" si="114"/>
        <v>Q1 2024</v>
      </c>
      <c r="D7337">
        <v>3</v>
      </c>
      <c r="E7337">
        <v>3</v>
      </c>
      <c r="F7337">
        <v>1.51111177069938</v>
      </c>
      <c r="G7337">
        <v>9.6315772346539902E-2</v>
      </c>
      <c r="H7337" t="s">
        <v>1</v>
      </c>
      <c r="I7337" t="s">
        <v>478</v>
      </c>
    </row>
    <row r="7338" spans="1:9" x14ac:dyDescent="0.25">
      <c r="A7338" t="s">
        <v>482</v>
      </c>
      <c r="B7338" s="6">
        <v>45352</v>
      </c>
      <c r="C7338" s="6" t="str">
        <f t="shared" si="114"/>
        <v>Q1 2024</v>
      </c>
      <c r="D7338">
        <v>2</v>
      </c>
      <c r="E7338">
        <v>2</v>
      </c>
      <c r="F7338">
        <v>1.6140223678935199</v>
      </c>
      <c r="G7338">
        <v>0.19922636954067399</v>
      </c>
      <c r="H7338" t="s">
        <v>1</v>
      </c>
      <c r="I7338" t="s">
        <v>478</v>
      </c>
    </row>
    <row r="7339" spans="1:9" x14ac:dyDescent="0.25">
      <c r="A7339" t="s">
        <v>1801</v>
      </c>
      <c r="B7339" s="6">
        <v>45352</v>
      </c>
      <c r="C7339" s="6" t="str">
        <f t="shared" si="114"/>
        <v>Q1 2024</v>
      </c>
      <c r="D7339">
        <v>5</v>
      </c>
      <c r="E7339">
        <v>4</v>
      </c>
      <c r="F7339">
        <v>1.4941441543951699</v>
      </c>
      <c r="G7339">
        <v>7.9348156042324994E-2</v>
      </c>
      <c r="H7339" t="s">
        <v>1</v>
      </c>
      <c r="I7339" t="s">
        <v>478</v>
      </c>
    </row>
    <row r="7340" spans="1:9" x14ac:dyDescent="0.25">
      <c r="A7340" t="s">
        <v>484</v>
      </c>
      <c r="B7340" s="6">
        <v>45352</v>
      </c>
      <c r="C7340" s="6" t="str">
        <f t="shared" si="114"/>
        <v>Q1 2024</v>
      </c>
      <c r="D7340">
        <v>8</v>
      </c>
      <c r="E7340">
        <v>8</v>
      </c>
      <c r="F7340">
        <v>1.3955280206640499</v>
      </c>
      <c r="G7340">
        <v>-1.9267977688789999E-2</v>
      </c>
      <c r="H7340" t="s">
        <v>1</v>
      </c>
      <c r="I7340" t="s">
        <v>478</v>
      </c>
    </row>
    <row r="7341" spans="1:9" x14ac:dyDescent="0.25">
      <c r="A7341" t="s">
        <v>487</v>
      </c>
      <c r="B7341" s="6">
        <v>45352</v>
      </c>
      <c r="C7341" s="6" t="str">
        <f t="shared" si="114"/>
        <v>Q1 2024</v>
      </c>
      <c r="D7341">
        <v>12</v>
      </c>
      <c r="E7341">
        <v>12</v>
      </c>
      <c r="F7341">
        <v>1.14843342002792</v>
      </c>
      <c r="G7341">
        <v>-0.26636257832492499</v>
      </c>
      <c r="H7341" t="s">
        <v>0</v>
      </c>
      <c r="I7341" t="s">
        <v>478</v>
      </c>
    </row>
    <row r="7342" spans="1:9" x14ac:dyDescent="0.25">
      <c r="A7342" t="s">
        <v>486</v>
      </c>
      <c r="B7342" s="6">
        <v>45352</v>
      </c>
      <c r="C7342" s="6" t="str">
        <f t="shared" si="114"/>
        <v>Q1 2024</v>
      </c>
      <c r="D7342">
        <v>4</v>
      </c>
      <c r="E7342">
        <v>6</v>
      </c>
      <c r="F7342">
        <v>1.4972043233283201</v>
      </c>
      <c r="G7342">
        <v>8.2408324975477398E-2</v>
      </c>
      <c r="H7342" t="s">
        <v>0</v>
      </c>
      <c r="I7342" t="s">
        <v>478</v>
      </c>
    </row>
    <row r="7343" spans="1:9" x14ac:dyDescent="0.25">
      <c r="A7343" t="s">
        <v>480</v>
      </c>
      <c r="B7343" s="6">
        <v>45352</v>
      </c>
      <c r="C7343" s="6" t="str">
        <f t="shared" si="114"/>
        <v>Q1 2024</v>
      </c>
      <c r="D7343">
        <v>9</v>
      </c>
      <c r="E7343">
        <v>9</v>
      </c>
      <c r="F7343">
        <v>1.35072081772176</v>
      </c>
      <c r="G7343">
        <v>-6.4075180631079906E-2</v>
      </c>
      <c r="H7343" t="s">
        <v>1</v>
      </c>
      <c r="I7343" t="s">
        <v>478</v>
      </c>
    </row>
    <row r="7344" spans="1:9" x14ac:dyDescent="0.25">
      <c r="A7344" t="s">
        <v>481</v>
      </c>
      <c r="B7344" s="6">
        <v>45352</v>
      </c>
      <c r="C7344" s="6" t="str">
        <f t="shared" si="114"/>
        <v>Q1 2024</v>
      </c>
      <c r="D7344">
        <v>6</v>
      </c>
      <c r="E7344">
        <v>5</v>
      </c>
      <c r="F7344">
        <v>1.45433585397131</v>
      </c>
      <c r="G7344">
        <v>3.9539855618470697E-2</v>
      </c>
      <c r="H7344" t="s">
        <v>1</v>
      </c>
      <c r="I7344" t="s">
        <v>478</v>
      </c>
    </row>
    <row r="7345" spans="1:9" x14ac:dyDescent="0.25">
      <c r="A7345" t="s">
        <v>479</v>
      </c>
      <c r="B7345" s="6">
        <v>45352</v>
      </c>
      <c r="C7345" s="6" t="str">
        <f t="shared" si="114"/>
        <v>Q1 2024</v>
      </c>
      <c r="D7345">
        <v>1</v>
      </c>
      <c r="E7345">
        <v>1</v>
      </c>
      <c r="F7345">
        <v>1.6556294263011799</v>
      </c>
      <c r="G7345">
        <v>0.240833427948343</v>
      </c>
      <c r="H7345" t="s">
        <v>1</v>
      </c>
      <c r="I7345" t="s">
        <v>478</v>
      </c>
    </row>
    <row r="7346" spans="1:9" x14ac:dyDescent="0.25">
      <c r="A7346" t="s">
        <v>478</v>
      </c>
      <c r="B7346" s="6">
        <v>45352</v>
      </c>
      <c r="C7346" s="6" t="str">
        <f t="shared" si="114"/>
        <v>Q1 2024</v>
      </c>
      <c r="D7346">
        <v>10</v>
      </c>
      <c r="E7346">
        <v>10</v>
      </c>
      <c r="F7346">
        <v>1.22430753070639</v>
      </c>
      <c r="G7346">
        <v>-0.190488467646449</v>
      </c>
      <c r="H7346" t="s">
        <v>0</v>
      </c>
      <c r="I7346" t="s">
        <v>478</v>
      </c>
    </row>
    <row r="7347" spans="1:9" x14ac:dyDescent="0.25">
      <c r="A7347" t="s">
        <v>483</v>
      </c>
      <c r="B7347" s="6">
        <v>45352</v>
      </c>
      <c r="C7347" s="6" t="str">
        <f t="shared" si="114"/>
        <v>Q1 2024</v>
      </c>
      <c r="D7347">
        <v>11</v>
      </c>
      <c r="E7347">
        <v>11</v>
      </c>
      <c r="F7347">
        <v>1.21731829617226</v>
      </c>
      <c r="G7347">
        <v>-0.197477702180585</v>
      </c>
      <c r="H7347" t="s">
        <v>0</v>
      </c>
      <c r="I7347" t="s">
        <v>478</v>
      </c>
    </row>
    <row r="7348" spans="1:9" x14ac:dyDescent="0.25">
      <c r="A7348" t="s">
        <v>487</v>
      </c>
      <c r="B7348" s="6">
        <v>45383</v>
      </c>
      <c r="C7348" s="6" t="str">
        <f t="shared" si="114"/>
        <v>Q2 2024</v>
      </c>
      <c r="D7348">
        <v>12</v>
      </c>
      <c r="E7348">
        <v>12</v>
      </c>
      <c r="F7348">
        <v>1.17738558765545</v>
      </c>
      <c r="G7348">
        <v>-0.26457712501297698</v>
      </c>
      <c r="H7348" t="s">
        <v>0</v>
      </c>
      <c r="I7348" t="s">
        <v>478</v>
      </c>
    </row>
    <row r="7349" spans="1:9" x14ac:dyDescent="0.25">
      <c r="A7349" t="s">
        <v>478</v>
      </c>
      <c r="B7349" s="6">
        <v>45383</v>
      </c>
      <c r="C7349" s="6" t="str">
        <f t="shared" si="114"/>
        <v>Q2 2024</v>
      </c>
      <c r="D7349">
        <v>10</v>
      </c>
      <c r="E7349">
        <v>10</v>
      </c>
      <c r="F7349">
        <v>1.3016865314100901</v>
      </c>
      <c r="G7349">
        <v>-0.14027618125833999</v>
      </c>
      <c r="H7349" t="s">
        <v>0</v>
      </c>
      <c r="I7349" t="s">
        <v>478</v>
      </c>
    </row>
    <row r="7350" spans="1:9" x14ac:dyDescent="0.25">
      <c r="A7350" t="s">
        <v>485</v>
      </c>
      <c r="B7350" s="6">
        <v>45383</v>
      </c>
      <c r="C7350" s="6" t="str">
        <f t="shared" si="114"/>
        <v>Q2 2024</v>
      </c>
      <c r="D7350">
        <v>6</v>
      </c>
      <c r="E7350">
        <v>3</v>
      </c>
      <c r="F7350">
        <v>1.48932450430837</v>
      </c>
      <c r="G7350">
        <v>4.7361791639943501E-2</v>
      </c>
      <c r="H7350" t="s">
        <v>1</v>
      </c>
      <c r="I7350" t="s">
        <v>478</v>
      </c>
    </row>
    <row r="7351" spans="1:9" x14ac:dyDescent="0.25">
      <c r="A7351" t="s">
        <v>480</v>
      </c>
      <c r="B7351" s="6">
        <v>45383</v>
      </c>
      <c r="C7351" s="6" t="str">
        <f t="shared" si="114"/>
        <v>Q2 2024</v>
      </c>
      <c r="D7351">
        <v>4</v>
      </c>
      <c r="E7351">
        <v>9</v>
      </c>
      <c r="F7351">
        <v>1.5065254607690299</v>
      </c>
      <c r="G7351">
        <v>6.4562748100603695E-2</v>
      </c>
      <c r="H7351" t="s">
        <v>0</v>
      </c>
      <c r="I7351" t="s">
        <v>478</v>
      </c>
    </row>
    <row r="7352" spans="1:9" x14ac:dyDescent="0.25">
      <c r="A7352" t="s">
        <v>484</v>
      </c>
      <c r="B7352" s="6">
        <v>45383</v>
      </c>
      <c r="C7352" s="6" t="str">
        <f t="shared" si="114"/>
        <v>Q2 2024</v>
      </c>
      <c r="D7352">
        <v>9</v>
      </c>
      <c r="E7352">
        <v>8</v>
      </c>
      <c r="F7352">
        <v>1.4093142673835</v>
      </c>
      <c r="G7352">
        <v>-3.2648445284928197E-2</v>
      </c>
      <c r="H7352" t="s">
        <v>1</v>
      </c>
      <c r="I7352" t="s">
        <v>478</v>
      </c>
    </row>
    <row r="7353" spans="1:9" x14ac:dyDescent="0.25">
      <c r="A7353" t="s">
        <v>482</v>
      </c>
      <c r="B7353" s="6">
        <v>45383</v>
      </c>
      <c r="C7353" s="6" t="str">
        <f t="shared" si="114"/>
        <v>Q2 2024</v>
      </c>
      <c r="D7353">
        <v>2</v>
      </c>
      <c r="E7353">
        <v>2</v>
      </c>
      <c r="F7353">
        <v>1.61715579942014</v>
      </c>
      <c r="G7353">
        <v>0.175193086751712</v>
      </c>
      <c r="H7353" t="s">
        <v>1</v>
      </c>
      <c r="I7353" t="s">
        <v>478</v>
      </c>
    </row>
    <row r="7354" spans="1:9" x14ac:dyDescent="0.25">
      <c r="A7354" t="s">
        <v>486</v>
      </c>
      <c r="B7354" s="6">
        <v>45383</v>
      </c>
      <c r="C7354" s="6" t="str">
        <f t="shared" si="114"/>
        <v>Q2 2024</v>
      </c>
      <c r="D7354">
        <v>3</v>
      </c>
      <c r="E7354">
        <v>4</v>
      </c>
      <c r="F7354">
        <v>1.5199340389351601</v>
      </c>
      <c r="G7354">
        <v>7.7971326266735197E-2</v>
      </c>
      <c r="H7354" t="s">
        <v>0</v>
      </c>
      <c r="I7354" t="s">
        <v>478</v>
      </c>
    </row>
    <row r="7355" spans="1:9" x14ac:dyDescent="0.25">
      <c r="A7355" t="s">
        <v>483</v>
      </c>
      <c r="B7355" s="6">
        <v>45383</v>
      </c>
      <c r="C7355" s="6" t="str">
        <f t="shared" si="114"/>
        <v>Q2 2024</v>
      </c>
      <c r="D7355">
        <v>11</v>
      </c>
      <c r="E7355">
        <v>11</v>
      </c>
      <c r="F7355">
        <v>1.23611194112314</v>
      </c>
      <c r="G7355">
        <v>-0.205850771545287</v>
      </c>
      <c r="H7355" t="s">
        <v>0</v>
      </c>
      <c r="I7355" t="s">
        <v>478</v>
      </c>
    </row>
    <row r="7356" spans="1:9" x14ac:dyDescent="0.25">
      <c r="A7356" t="s">
        <v>479</v>
      </c>
      <c r="B7356" s="6">
        <v>45383</v>
      </c>
      <c r="C7356" s="6" t="str">
        <f t="shared" si="114"/>
        <v>Q2 2024</v>
      </c>
      <c r="D7356">
        <v>1</v>
      </c>
      <c r="E7356">
        <v>1</v>
      </c>
      <c r="F7356">
        <v>1.6504579892589799</v>
      </c>
      <c r="G7356">
        <v>0.20849527659054601</v>
      </c>
      <c r="H7356" t="s">
        <v>1</v>
      </c>
      <c r="I7356" t="s">
        <v>478</v>
      </c>
    </row>
    <row r="7357" spans="1:9" x14ac:dyDescent="0.25">
      <c r="A7357" t="s">
        <v>1801</v>
      </c>
      <c r="B7357" s="6">
        <v>45383</v>
      </c>
      <c r="C7357" s="6" t="str">
        <f t="shared" si="114"/>
        <v>Q2 2024</v>
      </c>
      <c r="D7357">
        <v>5</v>
      </c>
      <c r="E7357">
        <v>5</v>
      </c>
      <c r="F7357">
        <v>1.49128715369259</v>
      </c>
      <c r="G7357">
        <v>4.9324441024160601E-2</v>
      </c>
      <c r="H7357" t="s">
        <v>1</v>
      </c>
      <c r="I7357" t="s">
        <v>478</v>
      </c>
    </row>
    <row r="7358" spans="1:9" x14ac:dyDescent="0.25">
      <c r="A7358" t="s">
        <v>481</v>
      </c>
      <c r="B7358" s="6">
        <v>45383</v>
      </c>
      <c r="C7358" s="6" t="str">
        <f t="shared" si="114"/>
        <v>Q2 2024</v>
      </c>
      <c r="D7358">
        <v>7</v>
      </c>
      <c r="E7358">
        <v>6</v>
      </c>
      <c r="F7358">
        <v>1.4624065653962599</v>
      </c>
      <c r="G7358">
        <v>2.04438527278312E-2</v>
      </c>
      <c r="H7358" t="s">
        <v>1</v>
      </c>
      <c r="I7358" t="s">
        <v>478</v>
      </c>
    </row>
    <row r="7359" spans="1:9" x14ac:dyDescent="0.25">
      <c r="A7359" t="s">
        <v>1801</v>
      </c>
      <c r="B7359" s="6">
        <v>45413</v>
      </c>
      <c r="C7359" s="6" t="str">
        <f t="shared" si="114"/>
        <v>Q2 2024</v>
      </c>
      <c r="D7359">
        <v>6</v>
      </c>
      <c r="E7359">
        <v>5</v>
      </c>
      <c r="F7359">
        <v>1.46668646242249</v>
      </c>
      <c r="G7359">
        <v>2.7579303937882799E-2</v>
      </c>
      <c r="H7359" t="s">
        <v>1</v>
      </c>
      <c r="I7359" t="s">
        <v>478</v>
      </c>
    </row>
    <row r="7360" spans="1:9" x14ac:dyDescent="0.25">
      <c r="A7360" t="s">
        <v>480</v>
      </c>
      <c r="B7360" s="6">
        <v>45413</v>
      </c>
      <c r="C7360" s="6" t="str">
        <f t="shared" si="114"/>
        <v>Q2 2024</v>
      </c>
      <c r="D7360">
        <v>3</v>
      </c>
      <c r="E7360">
        <v>4</v>
      </c>
      <c r="F7360">
        <v>1.5801643352167001</v>
      </c>
      <c r="G7360">
        <v>0.141057176732094</v>
      </c>
      <c r="H7360" t="s">
        <v>0</v>
      </c>
      <c r="I7360" t="s">
        <v>478</v>
      </c>
    </row>
    <row r="7361" spans="1:9" x14ac:dyDescent="0.25">
      <c r="A7361" t="s">
        <v>485</v>
      </c>
      <c r="B7361" s="6">
        <v>45413</v>
      </c>
      <c r="C7361" s="6" t="str">
        <f t="shared" si="114"/>
        <v>Q2 2024</v>
      </c>
      <c r="D7361">
        <v>4</v>
      </c>
      <c r="E7361">
        <v>6</v>
      </c>
      <c r="F7361">
        <v>1.50151142808216</v>
      </c>
      <c r="G7361">
        <v>6.2404269597553901E-2</v>
      </c>
      <c r="H7361" t="s">
        <v>0</v>
      </c>
      <c r="I7361" t="s">
        <v>478</v>
      </c>
    </row>
    <row r="7362" spans="1:9" x14ac:dyDescent="0.25">
      <c r="A7362" t="s">
        <v>482</v>
      </c>
      <c r="B7362" s="6">
        <v>45413</v>
      </c>
      <c r="C7362" s="6" t="str">
        <f t="shared" si="114"/>
        <v>Q2 2024</v>
      </c>
      <c r="D7362">
        <v>2</v>
      </c>
      <c r="E7362">
        <v>2</v>
      </c>
      <c r="F7362">
        <v>1.6088353618689299</v>
      </c>
      <c r="G7362">
        <v>0.16972820338432601</v>
      </c>
      <c r="H7362" t="s">
        <v>1729</v>
      </c>
      <c r="I7362" t="s">
        <v>478</v>
      </c>
    </row>
    <row r="7363" spans="1:9" x14ac:dyDescent="0.25">
      <c r="A7363" t="s">
        <v>484</v>
      </c>
      <c r="B7363" s="6">
        <v>45413</v>
      </c>
      <c r="C7363" s="6" t="str">
        <f t="shared" ref="C7363:C7426" si="115">"Q" &amp; ROUNDUP(MONTH(B7363)/3, 0) &amp; " " &amp; YEAR(B7363)</f>
        <v>Q2 2024</v>
      </c>
      <c r="D7363">
        <v>8</v>
      </c>
      <c r="E7363">
        <v>9</v>
      </c>
      <c r="F7363">
        <v>1.4077518983181501</v>
      </c>
      <c r="G7363">
        <v>-3.1355260166454603E-2</v>
      </c>
      <c r="H7363" t="s">
        <v>0</v>
      </c>
      <c r="I7363" t="s">
        <v>478</v>
      </c>
    </row>
    <row r="7364" spans="1:9" x14ac:dyDescent="0.25">
      <c r="A7364" t="s">
        <v>481</v>
      </c>
      <c r="B7364" s="6">
        <v>45413</v>
      </c>
      <c r="C7364" s="6" t="str">
        <f t="shared" si="115"/>
        <v>Q2 2024</v>
      </c>
      <c r="D7364">
        <v>10</v>
      </c>
      <c r="E7364">
        <v>7</v>
      </c>
      <c r="F7364">
        <v>1.3440135096610599</v>
      </c>
      <c r="G7364">
        <v>-9.5093648823547205E-2</v>
      </c>
      <c r="H7364" t="s">
        <v>1</v>
      </c>
      <c r="I7364" t="s">
        <v>478</v>
      </c>
    </row>
    <row r="7365" spans="1:9" x14ac:dyDescent="0.25">
      <c r="A7365" t="s">
        <v>487</v>
      </c>
      <c r="B7365" s="6">
        <v>45413</v>
      </c>
      <c r="C7365" s="6" t="str">
        <f t="shared" si="115"/>
        <v>Q2 2024</v>
      </c>
      <c r="D7365">
        <v>11</v>
      </c>
      <c r="E7365">
        <v>12</v>
      </c>
      <c r="F7365">
        <v>1.2501333197993301</v>
      </c>
      <c r="G7365">
        <v>-0.18897383868527901</v>
      </c>
      <c r="H7365" t="s">
        <v>0</v>
      </c>
      <c r="I7365" t="s">
        <v>478</v>
      </c>
    </row>
    <row r="7366" spans="1:9" x14ac:dyDescent="0.25">
      <c r="A7366" t="s">
        <v>486</v>
      </c>
      <c r="B7366" s="6">
        <v>45413</v>
      </c>
      <c r="C7366" s="6" t="str">
        <f t="shared" si="115"/>
        <v>Q2 2024</v>
      </c>
      <c r="D7366">
        <v>5</v>
      </c>
      <c r="E7366">
        <v>3</v>
      </c>
      <c r="F7366">
        <v>1.4707825727805499</v>
      </c>
      <c r="G7366">
        <v>3.1675414295939598E-2</v>
      </c>
      <c r="H7366" t="s">
        <v>1</v>
      </c>
      <c r="I7366" t="s">
        <v>478</v>
      </c>
    </row>
    <row r="7367" spans="1:9" x14ac:dyDescent="0.25">
      <c r="A7367" t="s">
        <v>479</v>
      </c>
      <c r="B7367" s="6">
        <v>45413</v>
      </c>
      <c r="C7367" s="6" t="str">
        <f t="shared" si="115"/>
        <v>Q2 2024</v>
      </c>
      <c r="D7367">
        <v>1</v>
      </c>
      <c r="E7367">
        <v>1</v>
      </c>
      <c r="F7367">
        <v>1.62513551565451</v>
      </c>
      <c r="G7367">
        <v>0.18602835716990099</v>
      </c>
      <c r="H7367" t="s">
        <v>1</v>
      </c>
      <c r="I7367" t="s">
        <v>478</v>
      </c>
    </row>
    <row r="7368" spans="1:9" x14ac:dyDescent="0.25">
      <c r="A7368" t="s">
        <v>483</v>
      </c>
      <c r="B7368" s="6">
        <v>45413</v>
      </c>
      <c r="C7368" s="6" t="str">
        <f t="shared" si="115"/>
        <v>Q2 2024</v>
      </c>
      <c r="D7368">
        <v>12</v>
      </c>
      <c r="E7368">
        <v>11</v>
      </c>
      <c r="F7368">
        <v>1.1854174288797601</v>
      </c>
      <c r="G7368">
        <v>-0.25368972960485098</v>
      </c>
      <c r="H7368" t="s">
        <v>1</v>
      </c>
      <c r="I7368" t="s">
        <v>478</v>
      </c>
    </row>
    <row r="7369" spans="1:9" x14ac:dyDescent="0.25">
      <c r="A7369" t="s">
        <v>478</v>
      </c>
      <c r="B7369" s="6">
        <v>45413</v>
      </c>
      <c r="C7369" s="6" t="str">
        <f t="shared" si="115"/>
        <v>Q2 2024</v>
      </c>
      <c r="D7369">
        <v>9</v>
      </c>
      <c r="E7369">
        <v>10</v>
      </c>
      <c r="F7369">
        <v>1.3897469106470399</v>
      </c>
      <c r="G7369">
        <v>-4.9360247837564097E-2</v>
      </c>
      <c r="H7369" t="s">
        <v>0</v>
      </c>
      <c r="I7369" t="s">
        <v>478</v>
      </c>
    </row>
    <row r="7370" spans="1:9" x14ac:dyDescent="0.25">
      <c r="A7370" t="s">
        <v>479</v>
      </c>
      <c r="B7370" s="6">
        <v>45444</v>
      </c>
      <c r="C7370" s="6" t="str">
        <f t="shared" si="115"/>
        <v>Q2 2024</v>
      </c>
      <c r="D7370">
        <v>2</v>
      </c>
      <c r="E7370">
        <v>1</v>
      </c>
      <c r="F7370">
        <v>1.6245127190036901</v>
      </c>
      <c r="G7370">
        <v>0.17658171666821099</v>
      </c>
      <c r="H7370" t="s">
        <v>1</v>
      </c>
      <c r="I7370" t="s">
        <v>478</v>
      </c>
    </row>
    <row r="7371" spans="1:9" x14ac:dyDescent="0.25">
      <c r="A7371" t="s">
        <v>487</v>
      </c>
      <c r="B7371" s="6">
        <v>45444</v>
      </c>
      <c r="C7371" s="6" t="str">
        <f t="shared" si="115"/>
        <v>Q2 2024</v>
      </c>
      <c r="D7371">
        <v>11</v>
      </c>
      <c r="E7371">
        <v>11</v>
      </c>
      <c r="F7371">
        <v>1.35064963356976</v>
      </c>
      <c r="G7371">
        <v>-9.7281368765710294E-2</v>
      </c>
      <c r="H7371" t="s">
        <v>0</v>
      </c>
      <c r="I7371" t="s">
        <v>478</v>
      </c>
    </row>
    <row r="7372" spans="1:9" x14ac:dyDescent="0.25">
      <c r="A7372" t="s">
        <v>478</v>
      </c>
      <c r="B7372" s="6">
        <v>45444</v>
      </c>
      <c r="C7372" s="6" t="str">
        <f t="shared" si="115"/>
        <v>Q2 2024</v>
      </c>
      <c r="D7372">
        <v>8</v>
      </c>
      <c r="E7372">
        <v>9</v>
      </c>
      <c r="F7372">
        <v>1.4280931161042401</v>
      </c>
      <c r="G7372">
        <v>-1.9837886231233798E-2</v>
      </c>
      <c r="H7372" t="s">
        <v>0</v>
      </c>
      <c r="I7372" t="s">
        <v>478</v>
      </c>
    </row>
    <row r="7373" spans="1:9" x14ac:dyDescent="0.25">
      <c r="A7373" t="s">
        <v>485</v>
      </c>
      <c r="B7373" s="6">
        <v>45444</v>
      </c>
      <c r="C7373" s="6" t="str">
        <f t="shared" si="115"/>
        <v>Q2 2024</v>
      </c>
      <c r="D7373">
        <v>4</v>
      </c>
      <c r="E7373">
        <v>4</v>
      </c>
      <c r="F7373">
        <v>1.4870994376728599</v>
      </c>
      <c r="G7373">
        <v>3.9168435337388799E-2</v>
      </c>
      <c r="H7373" t="s">
        <v>1</v>
      </c>
      <c r="I7373" t="s">
        <v>478</v>
      </c>
    </row>
    <row r="7374" spans="1:9" x14ac:dyDescent="0.25">
      <c r="A7374" t="s">
        <v>481</v>
      </c>
      <c r="B7374" s="6">
        <v>45444</v>
      </c>
      <c r="C7374" s="6" t="str">
        <f t="shared" si="115"/>
        <v>Q2 2024</v>
      </c>
      <c r="D7374">
        <v>10</v>
      </c>
      <c r="E7374">
        <v>10</v>
      </c>
      <c r="F7374">
        <v>1.3655319303750399</v>
      </c>
      <c r="G7374">
        <v>-8.2399071960431697E-2</v>
      </c>
      <c r="H7374" t="s">
        <v>0</v>
      </c>
      <c r="I7374" t="s">
        <v>478</v>
      </c>
    </row>
    <row r="7375" spans="1:9" x14ac:dyDescent="0.25">
      <c r="A7375" t="s">
        <v>480</v>
      </c>
      <c r="B7375" s="6">
        <v>45444</v>
      </c>
      <c r="C7375" s="6" t="str">
        <f t="shared" si="115"/>
        <v>Q2 2024</v>
      </c>
      <c r="D7375">
        <v>1</v>
      </c>
      <c r="E7375">
        <v>3</v>
      </c>
      <c r="F7375">
        <v>1.64605499849211</v>
      </c>
      <c r="G7375">
        <v>0.19812399615663001</v>
      </c>
      <c r="H7375" t="s">
        <v>0</v>
      </c>
      <c r="I7375" t="s">
        <v>478</v>
      </c>
    </row>
    <row r="7376" spans="1:9" x14ac:dyDescent="0.25">
      <c r="A7376" t="s">
        <v>1801</v>
      </c>
      <c r="B7376" s="6">
        <v>45444</v>
      </c>
      <c r="C7376" s="6" t="str">
        <f t="shared" si="115"/>
        <v>Q2 2024</v>
      </c>
      <c r="D7376">
        <v>9</v>
      </c>
      <c r="E7376">
        <v>6</v>
      </c>
      <c r="F7376">
        <v>1.4071558465013201</v>
      </c>
      <c r="G7376">
        <v>-4.0775155834158597E-2</v>
      </c>
      <c r="H7376" t="s">
        <v>1</v>
      </c>
      <c r="I7376" t="s">
        <v>478</v>
      </c>
    </row>
    <row r="7377" spans="1:9" x14ac:dyDescent="0.25">
      <c r="A7377" t="s">
        <v>484</v>
      </c>
      <c r="B7377" s="6">
        <v>45444</v>
      </c>
      <c r="C7377" s="6" t="str">
        <f t="shared" si="115"/>
        <v>Q2 2024</v>
      </c>
      <c r="D7377">
        <v>6</v>
      </c>
      <c r="E7377">
        <v>8</v>
      </c>
      <c r="F7377">
        <v>1.4581006584159499</v>
      </c>
      <c r="G7377">
        <v>1.01696560804755E-2</v>
      </c>
      <c r="H7377" t="s">
        <v>0</v>
      </c>
      <c r="I7377" t="s">
        <v>478</v>
      </c>
    </row>
    <row r="7378" spans="1:9" x14ac:dyDescent="0.25">
      <c r="A7378" t="s">
        <v>486</v>
      </c>
      <c r="B7378" s="6">
        <v>45444</v>
      </c>
      <c r="C7378" s="6" t="str">
        <f t="shared" si="115"/>
        <v>Q2 2024</v>
      </c>
      <c r="D7378">
        <v>5</v>
      </c>
      <c r="E7378">
        <v>5</v>
      </c>
      <c r="F7378">
        <v>1.47960461524195</v>
      </c>
      <c r="G7378">
        <v>3.1673612906470298E-2</v>
      </c>
      <c r="H7378" t="s">
        <v>1729</v>
      </c>
      <c r="I7378" t="s">
        <v>478</v>
      </c>
    </row>
    <row r="7379" spans="1:9" x14ac:dyDescent="0.25">
      <c r="A7379" t="s">
        <v>483</v>
      </c>
      <c r="B7379" s="6">
        <v>45444</v>
      </c>
      <c r="C7379" s="6" t="str">
        <f t="shared" si="115"/>
        <v>Q2 2024</v>
      </c>
      <c r="D7379">
        <v>12</v>
      </c>
      <c r="E7379">
        <v>12</v>
      </c>
      <c r="F7379">
        <v>1.1297518541213301</v>
      </c>
      <c r="G7379">
        <v>-0.318179148214147</v>
      </c>
      <c r="H7379" t="s">
        <v>1</v>
      </c>
      <c r="I7379" t="s">
        <v>478</v>
      </c>
    </row>
    <row r="7380" spans="1:9" x14ac:dyDescent="0.25">
      <c r="A7380" t="s">
        <v>482</v>
      </c>
      <c r="B7380" s="6">
        <v>45444</v>
      </c>
      <c r="C7380" s="6" t="str">
        <f t="shared" si="115"/>
        <v>Q2 2024</v>
      </c>
      <c r="D7380">
        <v>3</v>
      </c>
      <c r="E7380">
        <v>2</v>
      </c>
      <c r="F7380">
        <v>1.5506862161919801</v>
      </c>
      <c r="G7380">
        <v>0.102755213856505</v>
      </c>
      <c r="H7380" t="s">
        <v>1</v>
      </c>
      <c r="I7380" t="s">
        <v>478</v>
      </c>
    </row>
    <row r="7381" spans="1:9" x14ac:dyDescent="0.25">
      <c r="A7381" t="s">
        <v>482</v>
      </c>
      <c r="B7381" s="6">
        <v>45474</v>
      </c>
      <c r="C7381" s="6" t="str">
        <f t="shared" si="115"/>
        <v>Q3 2024</v>
      </c>
      <c r="D7381">
        <v>3</v>
      </c>
      <c r="E7381">
        <v>3</v>
      </c>
      <c r="F7381">
        <v>1.5946742520456201</v>
      </c>
      <c r="G7381">
        <v>0.120031966829435</v>
      </c>
      <c r="H7381" t="s">
        <v>0</v>
      </c>
      <c r="I7381" t="s">
        <v>478</v>
      </c>
    </row>
    <row r="7382" spans="1:9" x14ac:dyDescent="0.25">
      <c r="A7382" t="s">
        <v>486</v>
      </c>
      <c r="B7382" s="6">
        <v>45474</v>
      </c>
      <c r="C7382" s="6" t="str">
        <f t="shared" si="115"/>
        <v>Q3 2024</v>
      </c>
      <c r="D7382">
        <v>4</v>
      </c>
      <c r="E7382">
        <v>5</v>
      </c>
      <c r="F7382">
        <v>1.5285180890468399</v>
      </c>
      <c r="G7382">
        <v>5.3875803830648598E-2</v>
      </c>
      <c r="H7382" t="s">
        <v>0</v>
      </c>
      <c r="I7382" t="s">
        <v>478</v>
      </c>
    </row>
    <row r="7383" spans="1:9" x14ac:dyDescent="0.25">
      <c r="A7383" t="s">
        <v>479</v>
      </c>
      <c r="B7383" s="6">
        <v>45474</v>
      </c>
      <c r="C7383" s="6" t="str">
        <f t="shared" si="115"/>
        <v>Q3 2024</v>
      </c>
      <c r="D7383">
        <v>2</v>
      </c>
      <c r="E7383">
        <v>2</v>
      </c>
      <c r="F7383">
        <v>1.63828697551113</v>
      </c>
      <c r="G7383">
        <v>0.163644690294944</v>
      </c>
      <c r="H7383" t="s">
        <v>1</v>
      </c>
      <c r="I7383" t="s">
        <v>478</v>
      </c>
    </row>
    <row r="7384" spans="1:9" x14ac:dyDescent="0.25">
      <c r="A7384" t="s">
        <v>487</v>
      </c>
      <c r="B7384" s="6">
        <v>45474</v>
      </c>
      <c r="C7384" s="6" t="str">
        <f t="shared" si="115"/>
        <v>Q3 2024</v>
      </c>
      <c r="D7384">
        <v>5</v>
      </c>
      <c r="E7384">
        <v>11</v>
      </c>
      <c r="F7384">
        <v>1.5019099074332201</v>
      </c>
      <c r="G7384">
        <v>2.7267622217035301E-2</v>
      </c>
      <c r="H7384" t="s">
        <v>0</v>
      </c>
      <c r="I7384" t="s">
        <v>478</v>
      </c>
    </row>
    <row r="7385" spans="1:9" x14ac:dyDescent="0.25">
      <c r="A7385" t="s">
        <v>481</v>
      </c>
      <c r="B7385" s="6">
        <v>45474</v>
      </c>
      <c r="C7385" s="6" t="str">
        <f t="shared" si="115"/>
        <v>Q3 2024</v>
      </c>
      <c r="D7385">
        <v>11</v>
      </c>
      <c r="E7385">
        <v>10</v>
      </c>
      <c r="F7385">
        <v>1.3657833197352101</v>
      </c>
      <c r="G7385">
        <v>-0.10885896548097899</v>
      </c>
      <c r="H7385" t="s">
        <v>1</v>
      </c>
      <c r="I7385" t="s">
        <v>478</v>
      </c>
    </row>
    <row r="7386" spans="1:9" x14ac:dyDescent="0.25">
      <c r="A7386" t="s">
        <v>485</v>
      </c>
      <c r="B7386" s="6">
        <v>45474</v>
      </c>
      <c r="C7386" s="6" t="str">
        <f t="shared" si="115"/>
        <v>Q3 2024</v>
      </c>
      <c r="D7386">
        <v>6</v>
      </c>
      <c r="E7386">
        <v>4</v>
      </c>
      <c r="F7386">
        <v>1.4906842123256401</v>
      </c>
      <c r="G7386">
        <v>1.60419271094542E-2</v>
      </c>
      <c r="H7386" t="s">
        <v>1</v>
      </c>
      <c r="I7386" t="s">
        <v>478</v>
      </c>
    </row>
    <row r="7387" spans="1:9" x14ac:dyDescent="0.25">
      <c r="A7387" t="s">
        <v>484</v>
      </c>
      <c r="B7387" s="6">
        <v>45474</v>
      </c>
      <c r="C7387" s="6" t="str">
        <f t="shared" si="115"/>
        <v>Q3 2024</v>
      </c>
      <c r="D7387">
        <v>7</v>
      </c>
      <c r="E7387">
        <v>6</v>
      </c>
      <c r="F7387">
        <v>1.47752268923273</v>
      </c>
      <c r="G7387">
        <v>2.8804040165391E-3</v>
      </c>
      <c r="H7387" t="s">
        <v>1</v>
      </c>
      <c r="I7387" t="s">
        <v>478</v>
      </c>
    </row>
    <row r="7388" spans="1:9" x14ac:dyDescent="0.25">
      <c r="A7388" t="s">
        <v>483</v>
      </c>
      <c r="B7388" s="6">
        <v>45474</v>
      </c>
      <c r="C7388" s="6" t="str">
        <f t="shared" si="115"/>
        <v>Q3 2024</v>
      </c>
      <c r="D7388">
        <v>12</v>
      </c>
      <c r="E7388">
        <v>12</v>
      </c>
      <c r="F7388">
        <v>1.0939367356765</v>
      </c>
      <c r="G7388">
        <v>-0.380705549539684</v>
      </c>
      <c r="H7388" t="s">
        <v>1</v>
      </c>
      <c r="I7388" t="s">
        <v>478</v>
      </c>
    </row>
    <row r="7389" spans="1:9" x14ac:dyDescent="0.25">
      <c r="A7389" t="s">
        <v>478</v>
      </c>
      <c r="B7389" s="6">
        <v>45474</v>
      </c>
      <c r="C7389" s="6" t="str">
        <f t="shared" si="115"/>
        <v>Q3 2024</v>
      </c>
      <c r="D7389">
        <v>9</v>
      </c>
      <c r="E7389">
        <v>8</v>
      </c>
      <c r="F7389">
        <v>1.45254669621162</v>
      </c>
      <c r="G7389">
        <v>-2.2095589004567699E-2</v>
      </c>
      <c r="H7389" t="s">
        <v>1</v>
      </c>
      <c r="I7389" t="s">
        <v>478</v>
      </c>
    </row>
    <row r="7390" spans="1:9" x14ac:dyDescent="0.25">
      <c r="A7390" t="s">
        <v>480</v>
      </c>
      <c r="B7390" s="6">
        <v>45474</v>
      </c>
      <c r="C7390" s="6" t="str">
        <f t="shared" si="115"/>
        <v>Q3 2024</v>
      </c>
      <c r="D7390">
        <v>1</v>
      </c>
      <c r="E7390">
        <v>1</v>
      </c>
      <c r="F7390">
        <v>1.6924885236306</v>
      </c>
      <c r="G7390">
        <v>0.217846238414411</v>
      </c>
      <c r="H7390" t="s">
        <v>0</v>
      </c>
      <c r="I7390" t="s">
        <v>478</v>
      </c>
    </row>
    <row r="7391" spans="1:9" x14ac:dyDescent="0.25">
      <c r="A7391" t="s">
        <v>1801</v>
      </c>
      <c r="B7391" s="6">
        <v>45474</v>
      </c>
      <c r="C7391" s="6" t="str">
        <f t="shared" si="115"/>
        <v>Q3 2024</v>
      </c>
      <c r="D7391">
        <v>10</v>
      </c>
      <c r="E7391">
        <v>9</v>
      </c>
      <c r="F7391">
        <v>1.3847137365289499</v>
      </c>
      <c r="G7391">
        <v>-8.9928548687235793E-2</v>
      </c>
      <c r="H7391" t="s">
        <v>1</v>
      </c>
      <c r="I7391" t="s">
        <v>478</v>
      </c>
    </row>
    <row r="7392" spans="1:9" x14ac:dyDescent="0.25">
      <c r="A7392" t="s">
        <v>480</v>
      </c>
      <c r="B7392" s="6">
        <v>45505</v>
      </c>
      <c r="C7392" s="6" t="str">
        <f t="shared" si="115"/>
        <v>Q3 2024</v>
      </c>
      <c r="D7392">
        <v>1</v>
      </c>
      <c r="E7392">
        <v>1</v>
      </c>
      <c r="F7392">
        <v>1.69821222589844</v>
      </c>
      <c r="G7392">
        <v>0.23388124257425499</v>
      </c>
      <c r="H7392" t="s">
        <v>0</v>
      </c>
      <c r="I7392" t="s">
        <v>478</v>
      </c>
    </row>
    <row r="7393" spans="1:9" x14ac:dyDescent="0.25">
      <c r="A7393" t="s">
        <v>486</v>
      </c>
      <c r="B7393" s="6">
        <v>45505</v>
      </c>
      <c r="C7393" s="6" t="str">
        <f t="shared" si="115"/>
        <v>Q3 2024</v>
      </c>
      <c r="D7393">
        <v>6</v>
      </c>
      <c r="E7393">
        <v>4</v>
      </c>
      <c r="F7393">
        <v>1.466105228078</v>
      </c>
      <c r="G7393">
        <v>1.77424475381471E-3</v>
      </c>
      <c r="H7393" t="s">
        <v>1</v>
      </c>
      <c r="I7393" t="s">
        <v>478</v>
      </c>
    </row>
    <row r="7394" spans="1:9" x14ac:dyDescent="0.25">
      <c r="A7394" t="s">
        <v>1801</v>
      </c>
      <c r="B7394" s="6">
        <v>45505</v>
      </c>
      <c r="C7394" s="6" t="str">
        <f t="shared" si="115"/>
        <v>Q3 2024</v>
      </c>
      <c r="D7394">
        <v>11</v>
      </c>
      <c r="E7394">
        <v>10</v>
      </c>
      <c r="F7394">
        <v>1.3078932385998601</v>
      </c>
      <c r="G7394">
        <v>-0.15643774472432301</v>
      </c>
      <c r="H7394" t="s">
        <v>1</v>
      </c>
      <c r="I7394" t="s">
        <v>478</v>
      </c>
    </row>
    <row r="7395" spans="1:9" x14ac:dyDescent="0.25">
      <c r="A7395" t="s">
        <v>479</v>
      </c>
      <c r="B7395" s="6">
        <v>45505</v>
      </c>
      <c r="C7395" s="6" t="str">
        <f t="shared" si="115"/>
        <v>Q3 2024</v>
      </c>
      <c r="D7395">
        <v>2</v>
      </c>
      <c r="E7395">
        <v>2</v>
      </c>
      <c r="F7395">
        <v>1.5894137604040199</v>
      </c>
      <c r="G7395">
        <v>0.125082777079841</v>
      </c>
      <c r="H7395" t="s">
        <v>1</v>
      </c>
      <c r="I7395" t="s">
        <v>478</v>
      </c>
    </row>
    <row r="7396" spans="1:9" x14ac:dyDescent="0.25">
      <c r="A7396" t="s">
        <v>483</v>
      </c>
      <c r="B7396" s="6">
        <v>45505</v>
      </c>
      <c r="C7396" s="6" t="str">
        <f t="shared" si="115"/>
        <v>Q3 2024</v>
      </c>
      <c r="D7396">
        <v>12</v>
      </c>
      <c r="E7396">
        <v>12</v>
      </c>
      <c r="F7396">
        <v>1.1305827812427101</v>
      </c>
      <c r="G7396">
        <v>-0.33374820208147099</v>
      </c>
      <c r="H7396" t="s">
        <v>0</v>
      </c>
      <c r="I7396" t="s">
        <v>478</v>
      </c>
    </row>
    <row r="7397" spans="1:9" x14ac:dyDescent="0.25">
      <c r="A7397" t="s">
        <v>482</v>
      </c>
      <c r="B7397" s="6">
        <v>45505</v>
      </c>
      <c r="C7397" s="6" t="str">
        <f t="shared" si="115"/>
        <v>Q3 2024</v>
      </c>
      <c r="D7397">
        <v>3</v>
      </c>
      <c r="E7397">
        <v>3</v>
      </c>
      <c r="F7397">
        <v>1.5763454560633201</v>
      </c>
      <c r="G7397">
        <v>0.112014472739139</v>
      </c>
      <c r="H7397" t="s">
        <v>1</v>
      </c>
      <c r="I7397" t="s">
        <v>478</v>
      </c>
    </row>
    <row r="7398" spans="1:9" x14ac:dyDescent="0.25">
      <c r="A7398" t="s">
        <v>487</v>
      </c>
      <c r="B7398" s="6">
        <v>45505</v>
      </c>
      <c r="C7398" s="6" t="str">
        <f t="shared" si="115"/>
        <v>Q3 2024</v>
      </c>
      <c r="D7398">
        <v>4</v>
      </c>
      <c r="E7398">
        <v>5</v>
      </c>
      <c r="F7398">
        <v>1.56744004647116</v>
      </c>
      <c r="G7398">
        <v>0.10310906314698</v>
      </c>
      <c r="H7398" t="s">
        <v>0</v>
      </c>
      <c r="I7398" t="s">
        <v>478</v>
      </c>
    </row>
    <row r="7399" spans="1:9" x14ac:dyDescent="0.25">
      <c r="A7399" t="s">
        <v>478</v>
      </c>
      <c r="B7399" s="6">
        <v>45505</v>
      </c>
      <c r="C7399" s="6" t="str">
        <f t="shared" si="115"/>
        <v>Q3 2024</v>
      </c>
      <c r="D7399">
        <v>8</v>
      </c>
      <c r="E7399">
        <v>9</v>
      </c>
      <c r="F7399">
        <v>1.45855093586189</v>
      </c>
      <c r="G7399">
        <v>-5.7800474622911003E-3</v>
      </c>
      <c r="H7399" t="s">
        <v>0</v>
      </c>
      <c r="I7399" t="s">
        <v>478</v>
      </c>
    </row>
    <row r="7400" spans="1:9" x14ac:dyDescent="0.25">
      <c r="A7400" t="s">
        <v>481</v>
      </c>
      <c r="B7400" s="6">
        <v>45505</v>
      </c>
      <c r="C7400" s="6" t="str">
        <f t="shared" si="115"/>
        <v>Q3 2024</v>
      </c>
      <c r="D7400">
        <v>10</v>
      </c>
      <c r="E7400">
        <v>11</v>
      </c>
      <c r="F7400">
        <v>1.3566400841650199</v>
      </c>
      <c r="G7400">
        <v>-0.10769089915916499</v>
      </c>
      <c r="H7400" t="s">
        <v>0</v>
      </c>
      <c r="I7400" t="s">
        <v>478</v>
      </c>
    </row>
    <row r="7401" spans="1:9" x14ac:dyDescent="0.25">
      <c r="A7401" t="s">
        <v>485</v>
      </c>
      <c r="B7401" s="6">
        <v>45505</v>
      </c>
      <c r="C7401" s="6" t="str">
        <f t="shared" si="115"/>
        <v>Q3 2024</v>
      </c>
      <c r="D7401">
        <v>5</v>
      </c>
      <c r="E7401">
        <v>6</v>
      </c>
      <c r="F7401">
        <v>1.5019800951383799</v>
      </c>
      <c r="G7401">
        <v>3.7649111814201899E-2</v>
      </c>
      <c r="H7401" t="s">
        <v>0</v>
      </c>
      <c r="I7401" t="s">
        <v>478</v>
      </c>
    </row>
    <row r="7402" spans="1:9" x14ac:dyDescent="0.25">
      <c r="A7402" t="s">
        <v>484</v>
      </c>
      <c r="B7402" s="6">
        <v>45505</v>
      </c>
      <c r="C7402" s="6" t="str">
        <f t="shared" si="115"/>
        <v>Q3 2024</v>
      </c>
      <c r="D7402">
        <v>9</v>
      </c>
      <c r="E7402">
        <v>7</v>
      </c>
      <c r="F7402">
        <v>1.4544769646432001</v>
      </c>
      <c r="G7402">
        <v>-9.8540186809825594E-3</v>
      </c>
      <c r="H7402" t="s">
        <v>1</v>
      </c>
      <c r="I7402" t="s">
        <v>478</v>
      </c>
    </row>
    <row r="7403" spans="1:9" x14ac:dyDescent="0.25">
      <c r="A7403" t="s">
        <v>1801</v>
      </c>
      <c r="B7403" s="6">
        <v>45536</v>
      </c>
      <c r="C7403" s="6" t="str">
        <f t="shared" si="115"/>
        <v>Q3 2024</v>
      </c>
      <c r="D7403">
        <v>11</v>
      </c>
      <c r="E7403">
        <v>11</v>
      </c>
      <c r="F7403">
        <v>1.27908933481426</v>
      </c>
      <c r="G7403">
        <v>-0.17174883525617299</v>
      </c>
      <c r="H7403" t="s">
        <v>1</v>
      </c>
      <c r="I7403" t="s">
        <v>478</v>
      </c>
    </row>
    <row r="7404" spans="1:9" x14ac:dyDescent="0.25">
      <c r="A7404" t="s">
        <v>487</v>
      </c>
      <c r="B7404" s="6">
        <v>45536</v>
      </c>
      <c r="C7404" s="6" t="str">
        <f t="shared" si="115"/>
        <v>Q3 2024</v>
      </c>
      <c r="D7404">
        <v>4</v>
      </c>
      <c r="E7404">
        <v>4</v>
      </c>
      <c r="F7404">
        <v>1.53937261637483</v>
      </c>
      <c r="G7404">
        <v>8.8534446304395095E-2</v>
      </c>
      <c r="H7404" t="s">
        <v>1</v>
      </c>
      <c r="I7404" t="s">
        <v>478</v>
      </c>
    </row>
    <row r="7405" spans="1:9" x14ac:dyDescent="0.25">
      <c r="A7405" t="s">
        <v>480</v>
      </c>
      <c r="B7405" s="6">
        <v>45536</v>
      </c>
      <c r="C7405" s="6" t="str">
        <f t="shared" si="115"/>
        <v>Q3 2024</v>
      </c>
      <c r="D7405">
        <v>1</v>
      </c>
      <c r="E7405">
        <v>1</v>
      </c>
      <c r="F7405">
        <v>1.61131390288065</v>
      </c>
      <c r="G7405">
        <v>0.16047573281021901</v>
      </c>
      <c r="H7405" t="s">
        <v>1</v>
      </c>
      <c r="I7405" t="s">
        <v>478</v>
      </c>
    </row>
    <row r="7406" spans="1:9" x14ac:dyDescent="0.25">
      <c r="A7406" t="s">
        <v>483</v>
      </c>
      <c r="B7406" s="6">
        <v>45536</v>
      </c>
      <c r="C7406" s="6" t="str">
        <f t="shared" si="115"/>
        <v>Q3 2024</v>
      </c>
      <c r="D7406">
        <v>12</v>
      </c>
      <c r="E7406">
        <v>12</v>
      </c>
      <c r="F7406">
        <v>1.20233713344994</v>
      </c>
      <c r="G7406">
        <v>-0.24850103662049</v>
      </c>
      <c r="H7406" t="s">
        <v>0</v>
      </c>
      <c r="I7406" t="s">
        <v>478</v>
      </c>
    </row>
    <row r="7407" spans="1:9" x14ac:dyDescent="0.25">
      <c r="A7407" t="s">
        <v>482</v>
      </c>
      <c r="B7407" s="6">
        <v>45536</v>
      </c>
      <c r="C7407" s="6" t="str">
        <f t="shared" si="115"/>
        <v>Q3 2024</v>
      </c>
      <c r="D7407">
        <v>2</v>
      </c>
      <c r="E7407">
        <v>3</v>
      </c>
      <c r="F7407">
        <v>1.56712135662246</v>
      </c>
      <c r="G7407">
        <v>0.116283186552032</v>
      </c>
      <c r="H7407" t="s">
        <v>0</v>
      </c>
      <c r="I7407" t="s">
        <v>478</v>
      </c>
    </row>
    <row r="7408" spans="1:9" x14ac:dyDescent="0.25">
      <c r="A7408" t="s">
        <v>485</v>
      </c>
      <c r="B7408" s="6">
        <v>45536</v>
      </c>
      <c r="C7408" s="6" t="str">
        <f t="shared" si="115"/>
        <v>Q3 2024</v>
      </c>
      <c r="D7408">
        <v>5</v>
      </c>
      <c r="E7408">
        <v>5</v>
      </c>
      <c r="F7408">
        <v>1.5045563708646701</v>
      </c>
      <c r="G7408">
        <v>5.3718200794241298E-2</v>
      </c>
      <c r="H7408" t="s">
        <v>0</v>
      </c>
      <c r="I7408" t="s">
        <v>478</v>
      </c>
    </row>
    <row r="7409" spans="1:9" x14ac:dyDescent="0.25">
      <c r="A7409" t="s">
        <v>479</v>
      </c>
      <c r="B7409" s="6">
        <v>45536</v>
      </c>
      <c r="C7409" s="6" t="str">
        <f t="shared" si="115"/>
        <v>Q3 2024</v>
      </c>
      <c r="D7409">
        <v>3</v>
      </c>
      <c r="E7409">
        <v>2</v>
      </c>
      <c r="F7409">
        <v>1.55967720911712</v>
      </c>
      <c r="G7409">
        <v>0.10883903904669</v>
      </c>
      <c r="H7409" t="s">
        <v>1</v>
      </c>
      <c r="I7409" t="s">
        <v>478</v>
      </c>
    </row>
    <row r="7410" spans="1:9" x14ac:dyDescent="0.25">
      <c r="A7410" t="s">
        <v>481</v>
      </c>
      <c r="B7410" s="6">
        <v>45536</v>
      </c>
      <c r="C7410" s="6" t="str">
        <f t="shared" si="115"/>
        <v>Q3 2024</v>
      </c>
      <c r="D7410">
        <v>10</v>
      </c>
      <c r="E7410">
        <v>10</v>
      </c>
      <c r="F7410">
        <v>1.3513535126015499</v>
      </c>
      <c r="G7410">
        <v>-9.9484657468884102E-2</v>
      </c>
      <c r="H7410" t="s">
        <v>0</v>
      </c>
      <c r="I7410" t="s">
        <v>478</v>
      </c>
    </row>
    <row r="7411" spans="1:9" x14ac:dyDescent="0.25">
      <c r="A7411" t="s">
        <v>478</v>
      </c>
      <c r="B7411" s="6">
        <v>45536</v>
      </c>
      <c r="C7411" s="6" t="str">
        <f t="shared" si="115"/>
        <v>Q3 2024</v>
      </c>
      <c r="D7411">
        <v>6</v>
      </c>
      <c r="E7411">
        <v>8</v>
      </c>
      <c r="F7411">
        <v>1.45823302201044</v>
      </c>
      <c r="G7411">
        <v>7.3948519400128801E-3</v>
      </c>
      <c r="H7411" t="s">
        <v>0</v>
      </c>
      <c r="I7411" t="s">
        <v>478</v>
      </c>
    </row>
    <row r="7412" spans="1:9" x14ac:dyDescent="0.25">
      <c r="A7412" t="s">
        <v>484</v>
      </c>
      <c r="B7412" s="6">
        <v>45536</v>
      </c>
      <c r="C7412" s="6" t="str">
        <f t="shared" si="115"/>
        <v>Q3 2024</v>
      </c>
      <c r="D7412">
        <v>9</v>
      </c>
      <c r="E7412">
        <v>9</v>
      </c>
      <c r="F7412">
        <v>1.43368489848047</v>
      </c>
      <c r="G7412">
        <v>-1.7153271589957299E-2</v>
      </c>
      <c r="H7412" t="s">
        <v>1</v>
      </c>
      <c r="I7412" t="s">
        <v>478</v>
      </c>
    </row>
    <row r="7413" spans="1:9" x14ac:dyDescent="0.25">
      <c r="A7413" t="s">
        <v>486</v>
      </c>
      <c r="B7413" s="6">
        <v>45536</v>
      </c>
      <c r="C7413" s="6" t="str">
        <f t="shared" si="115"/>
        <v>Q3 2024</v>
      </c>
      <c r="D7413">
        <v>7</v>
      </c>
      <c r="E7413">
        <v>6</v>
      </c>
      <c r="F7413">
        <v>1.4524805135583401</v>
      </c>
      <c r="G7413">
        <v>1.6423434879115899E-3</v>
      </c>
      <c r="H7413" t="s">
        <v>1</v>
      </c>
      <c r="I7413" t="s">
        <v>478</v>
      </c>
    </row>
    <row r="7414" spans="1:9" x14ac:dyDescent="0.25">
      <c r="A7414" t="s">
        <v>484</v>
      </c>
      <c r="B7414" s="6">
        <v>45566</v>
      </c>
      <c r="C7414" s="6" t="str">
        <f t="shared" si="115"/>
        <v>Q4 2024</v>
      </c>
      <c r="D7414">
        <v>8</v>
      </c>
      <c r="E7414">
        <v>9</v>
      </c>
      <c r="F7414">
        <v>1.44044867897968</v>
      </c>
      <c r="G7414">
        <v>-7.4301361737192304E-3</v>
      </c>
      <c r="H7414" t="s">
        <v>0</v>
      </c>
      <c r="I7414" t="s">
        <v>478</v>
      </c>
    </row>
    <row r="7415" spans="1:9" x14ac:dyDescent="0.25">
      <c r="A7415" t="s">
        <v>483</v>
      </c>
      <c r="B7415" s="6">
        <v>45566</v>
      </c>
      <c r="C7415" s="6" t="str">
        <f t="shared" si="115"/>
        <v>Q4 2024</v>
      </c>
      <c r="D7415">
        <v>12</v>
      </c>
      <c r="E7415">
        <v>12</v>
      </c>
      <c r="F7415">
        <v>1.2434046929079801</v>
      </c>
      <c r="G7415">
        <v>-0.204474122245414</v>
      </c>
      <c r="H7415" t="s">
        <v>0</v>
      </c>
      <c r="I7415" t="s">
        <v>478</v>
      </c>
    </row>
    <row r="7416" spans="1:9" x14ac:dyDescent="0.25">
      <c r="A7416" t="s">
        <v>478</v>
      </c>
      <c r="B7416" s="6">
        <v>45566</v>
      </c>
      <c r="C7416" s="6" t="str">
        <f t="shared" si="115"/>
        <v>Q4 2024</v>
      </c>
      <c r="D7416">
        <v>9</v>
      </c>
      <c r="E7416">
        <v>6</v>
      </c>
      <c r="F7416">
        <v>1.4241244365828301</v>
      </c>
      <c r="G7416">
        <v>-2.3754378570570899E-2</v>
      </c>
      <c r="H7416" t="s">
        <v>1</v>
      </c>
      <c r="I7416" t="s">
        <v>478</v>
      </c>
    </row>
    <row r="7417" spans="1:9" x14ac:dyDescent="0.25">
      <c r="A7417" t="s">
        <v>485</v>
      </c>
      <c r="B7417" s="6">
        <v>45566</v>
      </c>
      <c r="C7417" s="6" t="str">
        <f t="shared" si="115"/>
        <v>Q4 2024</v>
      </c>
      <c r="D7417">
        <v>6</v>
      </c>
      <c r="E7417">
        <v>5</v>
      </c>
      <c r="F7417">
        <v>1.4773519600779701</v>
      </c>
      <c r="G7417">
        <v>2.9473144924567301E-2</v>
      </c>
      <c r="H7417" t="s">
        <v>1</v>
      </c>
      <c r="I7417" t="s">
        <v>478</v>
      </c>
    </row>
    <row r="7418" spans="1:9" x14ac:dyDescent="0.25">
      <c r="A7418" t="s">
        <v>481</v>
      </c>
      <c r="B7418" s="6">
        <v>45566</v>
      </c>
      <c r="C7418" s="6" t="str">
        <f t="shared" si="115"/>
        <v>Q4 2024</v>
      </c>
      <c r="D7418">
        <v>10</v>
      </c>
      <c r="E7418">
        <v>10</v>
      </c>
      <c r="F7418">
        <v>1.4075940640512401</v>
      </c>
      <c r="G7418">
        <v>-4.0284751102157103E-2</v>
      </c>
      <c r="H7418" t="s">
        <v>0</v>
      </c>
      <c r="I7418" t="s">
        <v>478</v>
      </c>
    </row>
    <row r="7419" spans="1:9" x14ac:dyDescent="0.25">
      <c r="A7419" t="s">
        <v>482</v>
      </c>
      <c r="B7419" s="6">
        <v>45566</v>
      </c>
      <c r="C7419" s="6" t="str">
        <f t="shared" si="115"/>
        <v>Q4 2024</v>
      </c>
      <c r="D7419">
        <v>1</v>
      </c>
      <c r="E7419">
        <v>2</v>
      </c>
      <c r="F7419">
        <v>1.5511646410236699</v>
      </c>
      <c r="G7419">
        <v>0.103285825870273</v>
      </c>
      <c r="H7419" t="s">
        <v>0</v>
      </c>
      <c r="I7419" t="s">
        <v>478</v>
      </c>
    </row>
    <row r="7420" spans="1:9" x14ac:dyDescent="0.25">
      <c r="A7420" t="s">
        <v>487</v>
      </c>
      <c r="B7420" s="6">
        <v>45566</v>
      </c>
      <c r="C7420" s="6" t="str">
        <f t="shared" si="115"/>
        <v>Q4 2024</v>
      </c>
      <c r="D7420">
        <v>4</v>
      </c>
      <c r="E7420">
        <v>4</v>
      </c>
      <c r="F7420">
        <v>1.52204666457515</v>
      </c>
      <c r="G7420">
        <v>7.4167849421749005E-2</v>
      </c>
      <c r="H7420" t="s">
        <v>1</v>
      </c>
      <c r="I7420" t="s">
        <v>478</v>
      </c>
    </row>
    <row r="7421" spans="1:9" x14ac:dyDescent="0.25">
      <c r="A7421" t="s">
        <v>486</v>
      </c>
      <c r="B7421" s="6">
        <v>45566</v>
      </c>
      <c r="C7421" s="6" t="str">
        <f t="shared" si="115"/>
        <v>Q4 2024</v>
      </c>
      <c r="D7421">
        <v>5</v>
      </c>
      <c r="E7421">
        <v>7</v>
      </c>
      <c r="F7421">
        <v>1.49647180507408</v>
      </c>
      <c r="G7421">
        <v>4.8592989920678897E-2</v>
      </c>
      <c r="H7421" t="s">
        <v>0</v>
      </c>
      <c r="I7421" t="s">
        <v>478</v>
      </c>
    </row>
    <row r="7422" spans="1:9" x14ac:dyDescent="0.25">
      <c r="A7422" t="s">
        <v>1801</v>
      </c>
      <c r="B7422" s="6">
        <v>45566</v>
      </c>
      <c r="C7422" s="6" t="str">
        <f t="shared" si="115"/>
        <v>Q4 2024</v>
      </c>
      <c r="D7422">
        <v>11</v>
      </c>
      <c r="E7422">
        <v>11</v>
      </c>
      <c r="F7422">
        <v>1.3005959419484701</v>
      </c>
      <c r="G7422">
        <v>-0.147282873204923</v>
      </c>
      <c r="H7422" t="s">
        <v>0</v>
      </c>
      <c r="I7422" t="s">
        <v>478</v>
      </c>
    </row>
    <row r="7423" spans="1:9" x14ac:dyDescent="0.25">
      <c r="A7423" t="s">
        <v>479</v>
      </c>
      <c r="B7423" s="6">
        <v>45566</v>
      </c>
      <c r="C7423" s="6" t="str">
        <f t="shared" si="115"/>
        <v>Q4 2024</v>
      </c>
      <c r="D7423">
        <v>2</v>
      </c>
      <c r="E7423">
        <v>3</v>
      </c>
      <c r="F7423">
        <v>1.53927955018652</v>
      </c>
      <c r="G7423">
        <v>9.1400735033120697E-2</v>
      </c>
      <c r="H7423" t="s">
        <v>0</v>
      </c>
      <c r="I7423" t="s">
        <v>478</v>
      </c>
    </row>
    <row r="7424" spans="1:9" x14ac:dyDescent="0.25">
      <c r="A7424" t="s">
        <v>480</v>
      </c>
      <c r="B7424" s="6">
        <v>45566</v>
      </c>
      <c r="C7424" s="6" t="str">
        <f t="shared" si="115"/>
        <v>Q4 2024</v>
      </c>
      <c r="D7424">
        <v>3</v>
      </c>
      <c r="E7424">
        <v>1</v>
      </c>
      <c r="F7424">
        <v>1.5241845312797899</v>
      </c>
      <c r="G7424">
        <v>7.6305716126396E-2</v>
      </c>
      <c r="H7424" t="s">
        <v>1</v>
      </c>
      <c r="I7424" t="s">
        <v>478</v>
      </c>
    </row>
    <row r="7425" spans="1:9" x14ac:dyDescent="0.25">
      <c r="A7425" t="s">
        <v>482</v>
      </c>
      <c r="B7425" s="6">
        <v>45597</v>
      </c>
      <c r="C7425" s="6" t="str">
        <f t="shared" si="115"/>
        <v>Q4 2024</v>
      </c>
      <c r="D7425">
        <v>1</v>
      </c>
      <c r="E7425">
        <v>1</v>
      </c>
      <c r="F7425">
        <v>1.5531513093025</v>
      </c>
      <c r="G7425">
        <v>9.6925556192828305E-2</v>
      </c>
      <c r="H7425" t="s">
        <v>1</v>
      </c>
      <c r="I7425" t="s">
        <v>478</v>
      </c>
    </row>
    <row r="7426" spans="1:9" x14ac:dyDescent="0.25">
      <c r="A7426" t="s">
        <v>486</v>
      </c>
      <c r="B7426" s="6">
        <v>45597</v>
      </c>
      <c r="C7426" s="6" t="str">
        <f t="shared" si="115"/>
        <v>Q4 2024</v>
      </c>
      <c r="D7426">
        <v>2</v>
      </c>
      <c r="E7426">
        <v>5</v>
      </c>
      <c r="F7426">
        <v>1.5371415345930699</v>
      </c>
      <c r="G7426">
        <v>8.0915781483403296E-2</v>
      </c>
      <c r="H7426" t="s">
        <v>0</v>
      </c>
      <c r="I7426" t="s">
        <v>478</v>
      </c>
    </row>
    <row r="7427" spans="1:9" x14ac:dyDescent="0.25">
      <c r="A7427" t="s">
        <v>478</v>
      </c>
      <c r="B7427" s="6">
        <v>45597</v>
      </c>
      <c r="C7427" s="6" t="str">
        <f t="shared" ref="C7427:C7490" si="116">"Q" &amp; ROUNDUP(MONTH(B7427)/3, 0) &amp; " " &amp; YEAR(B7427)</f>
        <v>Q4 2024</v>
      </c>
      <c r="D7427">
        <v>9</v>
      </c>
      <c r="E7427">
        <v>9</v>
      </c>
      <c r="F7427">
        <v>1.4256406581594501</v>
      </c>
      <c r="G7427">
        <v>-3.05850949502211E-2</v>
      </c>
      <c r="H7427" t="s">
        <v>1</v>
      </c>
      <c r="I7427" t="s">
        <v>478</v>
      </c>
    </row>
    <row r="7428" spans="1:9" x14ac:dyDescent="0.25">
      <c r="A7428" t="s">
        <v>481</v>
      </c>
      <c r="B7428" s="6">
        <v>45597</v>
      </c>
      <c r="C7428" s="6" t="str">
        <f t="shared" si="116"/>
        <v>Q4 2024</v>
      </c>
      <c r="D7428">
        <v>8</v>
      </c>
      <c r="E7428">
        <v>10</v>
      </c>
      <c r="F7428">
        <v>1.43914729352006</v>
      </c>
      <c r="G7428">
        <v>-1.707845958961E-2</v>
      </c>
      <c r="H7428" t="s">
        <v>0</v>
      </c>
      <c r="I7428" t="s">
        <v>478</v>
      </c>
    </row>
    <row r="7429" spans="1:9" x14ac:dyDescent="0.25">
      <c r="A7429" t="s">
        <v>479</v>
      </c>
      <c r="B7429" s="6">
        <v>45597</v>
      </c>
      <c r="C7429" s="6" t="str">
        <f t="shared" si="116"/>
        <v>Q4 2024</v>
      </c>
      <c r="D7429">
        <v>4</v>
      </c>
      <c r="E7429">
        <v>2</v>
      </c>
      <c r="F7429">
        <v>1.52255375381453</v>
      </c>
      <c r="G7429">
        <v>6.6328000704857407E-2</v>
      </c>
      <c r="H7429" t="s">
        <v>1</v>
      </c>
      <c r="I7429" t="s">
        <v>478</v>
      </c>
    </row>
    <row r="7430" spans="1:9" x14ac:dyDescent="0.25">
      <c r="A7430" t="s">
        <v>1801</v>
      </c>
      <c r="B7430" s="6">
        <v>45597</v>
      </c>
      <c r="C7430" s="6" t="str">
        <f t="shared" si="116"/>
        <v>Q4 2024</v>
      </c>
      <c r="D7430">
        <v>11</v>
      </c>
      <c r="E7430">
        <v>11</v>
      </c>
      <c r="F7430">
        <v>1.3666551461799901</v>
      </c>
      <c r="G7430">
        <v>-8.9570606929679497E-2</v>
      </c>
      <c r="H7430" t="s">
        <v>0</v>
      </c>
      <c r="I7430" t="s">
        <v>478</v>
      </c>
    </row>
    <row r="7431" spans="1:9" x14ac:dyDescent="0.25">
      <c r="A7431" t="s">
        <v>480</v>
      </c>
      <c r="B7431" s="6">
        <v>45597</v>
      </c>
      <c r="C7431" s="6" t="str">
        <f t="shared" si="116"/>
        <v>Q4 2024</v>
      </c>
      <c r="D7431">
        <v>3</v>
      </c>
      <c r="E7431">
        <v>3</v>
      </c>
      <c r="F7431">
        <v>1.5370677051946899</v>
      </c>
      <c r="G7431">
        <v>8.0841952085023802E-2</v>
      </c>
      <c r="H7431" t="s">
        <v>0</v>
      </c>
      <c r="I7431" t="s">
        <v>478</v>
      </c>
    </row>
    <row r="7432" spans="1:9" x14ac:dyDescent="0.25">
      <c r="A7432" t="s">
        <v>484</v>
      </c>
      <c r="B7432" s="6">
        <v>45597</v>
      </c>
      <c r="C7432" s="6" t="str">
        <f t="shared" si="116"/>
        <v>Q4 2024</v>
      </c>
      <c r="D7432">
        <v>10</v>
      </c>
      <c r="E7432">
        <v>8</v>
      </c>
      <c r="F7432">
        <v>1.40510689271592</v>
      </c>
      <c r="G7432">
        <v>-5.1118860393745302E-2</v>
      </c>
      <c r="H7432" t="s">
        <v>1</v>
      </c>
      <c r="I7432" t="s">
        <v>478</v>
      </c>
    </row>
    <row r="7433" spans="1:9" x14ac:dyDescent="0.25">
      <c r="A7433" t="s">
        <v>485</v>
      </c>
      <c r="B7433" s="6">
        <v>45597</v>
      </c>
      <c r="C7433" s="6" t="str">
        <f t="shared" si="116"/>
        <v>Q4 2024</v>
      </c>
      <c r="D7433">
        <v>6</v>
      </c>
      <c r="E7433">
        <v>6</v>
      </c>
      <c r="F7433">
        <v>1.4572954338303801</v>
      </c>
      <c r="G7433">
        <v>1.06968072071689E-3</v>
      </c>
      <c r="H7433" t="s">
        <v>1</v>
      </c>
      <c r="I7433" t="s">
        <v>478</v>
      </c>
    </row>
    <row r="7434" spans="1:9" x14ac:dyDescent="0.25">
      <c r="A7434" t="s">
        <v>487</v>
      </c>
      <c r="B7434" s="6">
        <v>45597</v>
      </c>
      <c r="C7434" s="6" t="str">
        <f t="shared" si="116"/>
        <v>Q4 2024</v>
      </c>
      <c r="D7434">
        <v>5</v>
      </c>
      <c r="E7434">
        <v>4</v>
      </c>
      <c r="F7434">
        <v>1.4984845307700101</v>
      </c>
      <c r="G7434">
        <v>4.2258777660337497E-2</v>
      </c>
      <c r="H7434" t="s">
        <v>1</v>
      </c>
      <c r="I7434" t="s">
        <v>478</v>
      </c>
    </row>
    <row r="7435" spans="1:9" x14ac:dyDescent="0.25">
      <c r="A7435" t="s">
        <v>483</v>
      </c>
      <c r="B7435" s="6">
        <v>45597</v>
      </c>
      <c r="C7435" s="6" t="str">
        <f t="shared" si="116"/>
        <v>Q4 2024</v>
      </c>
      <c r="D7435">
        <v>12</v>
      </c>
      <c r="E7435">
        <v>12</v>
      </c>
      <c r="F7435">
        <v>1.2762390261257599</v>
      </c>
      <c r="G7435">
        <v>-0.17998672698391199</v>
      </c>
      <c r="H7435" t="s">
        <v>0</v>
      </c>
      <c r="I7435" t="s">
        <v>478</v>
      </c>
    </row>
    <row r="7436" spans="1:9" x14ac:dyDescent="0.25">
      <c r="A7436" t="s">
        <v>479</v>
      </c>
      <c r="B7436" s="6">
        <v>45627</v>
      </c>
      <c r="C7436" s="6" t="str">
        <f t="shared" si="116"/>
        <v>Q4 2024</v>
      </c>
      <c r="D7436">
        <v>1</v>
      </c>
      <c r="E7436">
        <v>4</v>
      </c>
      <c r="F7436">
        <v>1.55286135278322</v>
      </c>
      <c r="G7436">
        <v>8.9324411211063298E-2</v>
      </c>
      <c r="H7436" t="s">
        <v>0</v>
      </c>
      <c r="I7436" t="s">
        <v>478</v>
      </c>
    </row>
    <row r="7437" spans="1:9" x14ac:dyDescent="0.25">
      <c r="A7437" t="s">
        <v>482</v>
      </c>
      <c r="B7437" s="6">
        <v>45627</v>
      </c>
      <c r="C7437" s="6" t="str">
        <f t="shared" si="116"/>
        <v>Q4 2024</v>
      </c>
      <c r="D7437">
        <v>4</v>
      </c>
      <c r="E7437">
        <v>1</v>
      </c>
      <c r="F7437">
        <v>1.53257854624066</v>
      </c>
      <c r="G7437">
        <v>6.9041604668505396E-2</v>
      </c>
      <c r="H7437" t="s">
        <v>1</v>
      </c>
      <c r="I7437" t="s">
        <v>478</v>
      </c>
    </row>
    <row r="7438" spans="1:9" x14ac:dyDescent="0.25">
      <c r="A7438" t="s">
        <v>487</v>
      </c>
      <c r="B7438" s="6">
        <v>45627</v>
      </c>
      <c r="C7438" s="6" t="str">
        <f t="shared" si="116"/>
        <v>Q4 2024</v>
      </c>
      <c r="D7438">
        <v>5</v>
      </c>
      <c r="E7438">
        <v>5</v>
      </c>
      <c r="F7438">
        <v>1.5035861747215</v>
      </c>
      <c r="G7438">
        <v>4.00492331493391E-2</v>
      </c>
      <c r="H7438" t="s">
        <v>1</v>
      </c>
      <c r="I7438" t="s">
        <v>478</v>
      </c>
    </row>
    <row r="7439" spans="1:9" x14ac:dyDescent="0.25">
      <c r="A7439" t="s">
        <v>486</v>
      </c>
      <c r="B7439" s="6">
        <v>45627</v>
      </c>
      <c r="C7439" s="6" t="str">
        <f t="shared" si="116"/>
        <v>Q4 2024</v>
      </c>
      <c r="D7439">
        <v>2</v>
      </c>
      <c r="E7439">
        <v>2</v>
      </c>
      <c r="F7439">
        <v>1.55026405837559</v>
      </c>
      <c r="G7439">
        <v>8.6727116803432897E-2</v>
      </c>
      <c r="H7439" t="s">
        <v>0</v>
      </c>
      <c r="I7439" t="s">
        <v>478</v>
      </c>
    </row>
    <row r="7440" spans="1:9" x14ac:dyDescent="0.25">
      <c r="A7440" t="s">
        <v>481</v>
      </c>
      <c r="B7440" s="6">
        <v>45627</v>
      </c>
      <c r="C7440" s="6" t="str">
        <f t="shared" si="116"/>
        <v>Q4 2024</v>
      </c>
      <c r="D7440">
        <v>8</v>
      </c>
      <c r="E7440">
        <v>8</v>
      </c>
      <c r="F7440">
        <v>1.4461091860092801</v>
      </c>
      <c r="G7440">
        <v>-1.74277555628801E-2</v>
      </c>
      <c r="H7440" t="s">
        <v>0</v>
      </c>
      <c r="I7440" t="s">
        <v>478</v>
      </c>
    </row>
    <row r="7441" spans="1:9" x14ac:dyDescent="0.25">
      <c r="A7441" t="s">
        <v>484</v>
      </c>
      <c r="B7441" s="6">
        <v>45627</v>
      </c>
      <c r="C7441" s="6" t="str">
        <f t="shared" si="116"/>
        <v>Q4 2024</v>
      </c>
      <c r="D7441">
        <v>9</v>
      </c>
      <c r="E7441">
        <v>10</v>
      </c>
      <c r="F7441">
        <v>1.42531358369043</v>
      </c>
      <c r="G7441">
        <v>-3.82233578817259E-2</v>
      </c>
      <c r="H7441" t="s">
        <v>0</v>
      </c>
      <c r="I7441" t="s">
        <v>478</v>
      </c>
    </row>
    <row r="7442" spans="1:9" x14ac:dyDescent="0.25">
      <c r="A7442" t="s">
        <v>485</v>
      </c>
      <c r="B7442" s="6">
        <v>45627</v>
      </c>
      <c r="C7442" s="6" t="str">
        <f t="shared" si="116"/>
        <v>Q4 2024</v>
      </c>
      <c r="D7442">
        <v>6</v>
      </c>
      <c r="E7442">
        <v>6</v>
      </c>
      <c r="F7442">
        <v>1.47631392282716</v>
      </c>
      <c r="G7442">
        <v>1.27769812549989E-2</v>
      </c>
      <c r="H7442" t="s">
        <v>0</v>
      </c>
      <c r="I7442" t="s">
        <v>478</v>
      </c>
    </row>
    <row r="7443" spans="1:9" x14ac:dyDescent="0.25">
      <c r="A7443" t="s">
        <v>483</v>
      </c>
      <c r="B7443" s="6">
        <v>45627</v>
      </c>
      <c r="C7443" s="6" t="str">
        <f t="shared" si="116"/>
        <v>Q4 2024</v>
      </c>
      <c r="D7443">
        <v>12</v>
      </c>
      <c r="E7443">
        <v>12</v>
      </c>
      <c r="F7443">
        <v>1.2848876336125199</v>
      </c>
      <c r="G7443">
        <v>-0.17864930795963799</v>
      </c>
      <c r="H7443" t="s">
        <v>0</v>
      </c>
      <c r="I7443" t="s">
        <v>478</v>
      </c>
    </row>
    <row r="7444" spans="1:9" x14ac:dyDescent="0.25">
      <c r="A7444" t="s">
        <v>1801</v>
      </c>
      <c r="B7444" s="6">
        <v>45627</v>
      </c>
      <c r="C7444" s="6" t="str">
        <f t="shared" si="116"/>
        <v>Q4 2024</v>
      </c>
      <c r="D7444">
        <v>11</v>
      </c>
      <c r="E7444">
        <v>11</v>
      </c>
      <c r="F7444">
        <v>1.37212858520814</v>
      </c>
      <c r="G7444">
        <v>-9.1408356364016397E-2</v>
      </c>
      <c r="H7444" t="s">
        <v>0</v>
      </c>
      <c r="I7444" t="s">
        <v>478</v>
      </c>
    </row>
    <row r="7445" spans="1:9" x14ac:dyDescent="0.25">
      <c r="A7445" t="s">
        <v>480</v>
      </c>
      <c r="B7445" s="6">
        <v>45627</v>
      </c>
      <c r="C7445" s="6" t="str">
        <f t="shared" si="116"/>
        <v>Q4 2024</v>
      </c>
      <c r="D7445">
        <v>3</v>
      </c>
      <c r="E7445">
        <v>3</v>
      </c>
      <c r="F7445">
        <v>1.54831704772934</v>
      </c>
      <c r="G7445">
        <v>8.4780106157178403E-2</v>
      </c>
      <c r="H7445" t="s">
        <v>1729</v>
      </c>
      <c r="I7445" t="s">
        <v>478</v>
      </c>
    </row>
    <row r="7446" spans="1:9" x14ac:dyDescent="0.25">
      <c r="A7446" t="s">
        <v>478</v>
      </c>
      <c r="B7446" s="6">
        <v>45627</v>
      </c>
      <c r="C7446" s="6" t="str">
        <f t="shared" si="116"/>
        <v>Q4 2024</v>
      </c>
      <c r="D7446">
        <v>10</v>
      </c>
      <c r="E7446">
        <v>9</v>
      </c>
      <c r="F7446">
        <v>1.4065462660959001</v>
      </c>
      <c r="G7446">
        <v>-5.6990675476259599E-2</v>
      </c>
      <c r="H7446" t="s">
        <v>1</v>
      </c>
      <c r="I7446" t="s">
        <v>478</v>
      </c>
    </row>
    <row r="7447" spans="1:9" x14ac:dyDescent="0.25">
      <c r="A7447" t="s">
        <v>483</v>
      </c>
      <c r="B7447" s="6">
        <v>45658</v>
      </c>
      <c r="C7447" s="6" t="str">
        <f t="shared" si="116"/>
        <v>Q1 2025</v>
      </c>
      <c r="D7447">
        <v>12</v>
      </c>
      <c r="E7447">
        <v>12</v>
      </c>
      <c r="F7447">
        <v>1.2794853228632099</v>
      </c>
      <c r="G7447">
        <v>-0.20089813119945199</v>
      </c>
      <c r="H7447" t="s">
        <v>1</v>
      </c>
      <c r="I7447" t="s">
        <v>478</v>
      </c>
    </row>
    <row r="7448" spans="1:9" x14ac:dyDescent="0.25">
      <c r="A7448" t="s">
        <v>479</v>
      </c>
      <c r="B7448" s="6">
        <v>45658</v>
      </c>
      <c r="C7448" s="6" t="str">
        <f t="shared" si="116"/>
        <v>Q1 2025</v>
      </c>
      <c r="D7448">
        <v>2</v>
      </c>
      <c r="E7448">
        <v>1</v>
      </c>
      <c r="F7448">
        <v>1.5455242855267901</v>
      </c>
      <c r="G7448">
        <v>6.5140831464124804E-2</v>
      </c>
      <c r="H7448" t="s">
        <v>1</v>
      </c>
      <c r="I7448" t="s">
        <v>478</v>
      </c>
    </row>
    <row r="7449" spans="1:9" x14ac:dyDescent="0.25">
      <c r="A7449" t="s">
        <v>1801</v>
      </c>
      <c r="B7449" s="6">
        <v>45658</v>
      </c>
      <c r="C7449" s="6" t="str">
        <f t="shared" si="116"/>
        <v>Q1 2025</v>
      </c>
      <c r="D7449">
        <v>11</v>
      </c>
      <c r="E7449">
        <v>11</v>
      </c>
      <c r="F7449">
        <v>1.36870856662957</v>
      </c>
      <c r="G7449">
        <v>-0.111674887433096</v>
      </c>
      <c r="H7449" t="s">
        <v>1</v>
      </c>
      <c r="I7449" t="s">
        <v>478</v>
      </c>
    </row>
    <row r="7450" spans="1:9" x14ac:dyDescent="0.25">
      <c r="A7450" t="s">
        <v>481</v>
      </c>
      <c r="B7450" s="6">
        <v>45658</v>
      </c>
      <c r="C7450" s="6" t="str">
        <f t="shared" si="116"/>
        <v>Q1 2025</v>
      </c>
      <c r="D7450">
        <v>8</v>
      </c>
      <c r="E7450">
        <v>8</v>
      </c>
      <c r="F7450">
        <v>1.43448975856389</v>
      </c>
      <c r="G7450">
        <v>-4.5893695498777198E-2</v>
      </c>
      <c r="H7450" t="s">
        <v>1</v>
      </c>
      <c r="I7450" t="s">
        <v>478</v>
      </c>
    </row>
    <row r="7451" spans="1:9" x14ac:dyDescent="0.25">
      <c r="A7451" t="s">
        <v>478</v>
      </c>
      <c r="B7451" s="6">
        <v>45658</v>
      </c>
      <c r="C7451" s="6" t="str">
        <f t="shared" si="116"/>
        <v>Q1 2025</v>
      </c>
      <c r="D7451">
        <v>10</v>
      </c>
      <c r="E7451">
        <v>10</v>
      </c>
      <c r="F7451">
        <v>1.39791939774603</v>
      </c>
      <c r="G7451">
        <v>-8.2464056316635004E-2</v>
      </c>
      <c r="H7451" t="s">
        <v>1</v>
      </c>
      <c r="I7451" t="s">
        <v>478</v>
      </c>
    </row>
    <row r="7452" spans="1:9" x14ac:dyDescent="0.25">
      <c r="A7452" t="s">
        <v>484</v>
      </c>
      <c r="B7452" s="6">
        <v>45658</v>
      </c>
      <c r="C7452" s="6" t="str">
        <f t="shared" si="116"/>
        <v>Q1 2025</v>
      </c>
      <c r="D7452">
        <v>9</v>
      </c>
      <c r="E7452">
        <v>9</v>
      </c>
      <c r="F7452">
        <v>1.42261741820273</v>
      </c>
      <c r="G7452">
        <v>-5.7766035859933798E-2</v>
      </c>
      <c r="H7452" t="s">
        <v>1</v>
      </c>
      <c r="I7452" t="s">
        <v>478</v>
      </c>
    </row>
    <row r="7453" spans="1:9" x14ac:dyDescent="0.25">
      <c r="A7453" t="s">
        <v>482</v>
      </c>
      <c r="B7453" s="6">
        <v>45658</v>
      </c>
      <c r="C7453" s="6" t="str">
        <f t="shared" si="116"/>
        <v>Q1 2025</v>
      </c>
      <c r="D7453">
        <v>6</v>
      </c>
      <c r="E7453">
        <v>4</v>
      </c>
      <c r="F7453">
        <v>1.49090073082335</v>
      </c>
      <c r="G7453">
        <v>1.0517276760687999E-2</v>
      </c>
      <c r="H7453" t="s">
        <v>1</v>
      </c>
      <c r="I7453" t="s">
        <v>478</v>
      </c>
    </row>
    <row r="7454" spans="1:9" x14ac:dyDescent="0.25">
      <c r="A7454" t="s">
        <v>486</v>
      </c>
      <c r="B7454" s="6">
        <v>45658</v>
      </c>
      <c r="C7454" s="6" t="str">
        <f t="shared" si="116"/>
        <v>Q1 2025</v>
      </c>
      <c r="D7454">
        <v>3</v>
      </c>
      <c r="E7454">
        <v>2</v>
      </c>
      <c r="F7454">
        <v>1.5056402638629001</v>
      </c>
      <c r="G7454">
        <v>2.5256809800235199E-2</v>
      </c>
      <c r="H7454" t="s">
        <v>1</v>
      </c>
      <c r="I7454" t="s">
        <v>478</v>
      </c>
    </row>
    <row r="7455" spans="1:9" x14ac:dyDescent="0.25">
      <c r="A7455" t="s">
        <v>480</v>
      </c>
      <c r="B7455" s="6">
        <v>45658</v>
      </c>
      <c r="C7455" s="6" t="str">
        <f t="shared" si="116"/>
        <v>Q1 2025</v>
      </c>
      <c r="D7455">
        <v>1</v>
      </c>
      <c r="E7455">
        <v>3</v>
      </c>
      <c r="F7455">
        <v>1.83255018226595</v>
      </c>
      <c r="G7455">
        <v>0.35216672820328399</v>
      </c>
      <c r="H7455" t="s">
        <v>0</v>
      </c>
      <c r="I7455" t="s">
        <v>478</v>
      </c>
    </row>
    <row r="7456" spans="1:9" x14ac:dyDescent="0.25">
      <c r="A7456" t="s">
        <v>487</v>
      </c>
      <c r="B7456" s="6">
        <v>45658</v>
      </c>
      <c r="C7456" s="6" t="str">
        <f t="shared" si="116"/>
        <v>Q1 2025</v>
      </c>
      <c r="D7456">
        <v>4</v>
      </c>
      <c r="E7456">
        <v>5</v>
      </c>
      <c r="F7456">
        <v>1.50493566876165</v>
      </c>
      <c r="G7456">
        <v>2.4552214698985299E-2</v>
      </c>
      <c r="H7456" t="s">
        <v>0</v>
      </c>
      <c r="I7456" t="s">
        <v>478</v>
      </c>
    </row>
    <row r="7457" spans="1:9" x14ac:dyDescent="0.25">
      <c r="A7457" t="s">
        <v>485</v>
      </c>
      <c r="B7457" s="6">
        <v>45658</v>
      </c>
      <c r="C7457" s="6" t="str">
        <f t="shared" si="116"/>
        <v>Q1 2025</v>
      </c>
      <c r="D7457">
        <v>5</v>
      </c>
      <c r="E7457">
        <v>6</v>
      </c>
      <c r="F7457">
        <v>1.5014463994432401</v>
      </c>
      <c r="G7457">
        <v>2.1062945380575002E-2</v>
      </c>
      <c r="H7457" t="s">
        <v>0</v>
      </c>
      <c r="I7457" t="s">
        <v>478</v>
      </c>
    </row>
    <row r="7458" spans="1:9" x14ac:dyDescent="0.25">
      <c r="A7458" t="s">
        <v>484</v>
      </c>
      <c r="B7458" s="6">
        <v>45689</v>
      </c>
      <c r="C7458" s="6" t="str">
        <f t="shared" si="116"/>
        <v>Q1 2025</v>
      </c>
      <c r="D7458">
        <v>8</v>
      </c>
      <c r="E7458">
        <v>9</v>
      </c>
      <c r="F7458">
        <v>1.4263067959087501</v>
      </c>
      <c r="G7458">
        <v>-4.0634711565729502E-2</v>
      </c>
      <c r="H7458" t="s">
        <v>0</v>
      </c>
      <c r="I7458" t="s">
        <v>478</v>
      </c>
    </row>
    <row r="7459" spans="1:9" x14ac:dyDescent="0.25">
      <c r="A7459" t="s">
        <v>1801</v>
      </c>
      <c r="B7459" s="6">
        <v>45689</v>
      </c>
      <c r="C7459" s="6" t="str">
        <f t="shared" si="116"/>
        <v>Q1 2025</v>
      </c>
      <c r="D7459">
        <v>11</v>
      </c>
      <c r="E7459">
        <v>11</v>
      </c>
      <c r="F7459">
        <v>1.3388768861709399</v>
      </c>
      <c r="G7459">
        <v>-0.12806462130354099</v>
      </c>
      <c r="H7459" t="s">
        <v>1</v>
      </c>
      <c r="I7459" t="s">
        <v>478</v>
      </c>
    </row>
    <row r="7460" spans="1:9" x14ac:dyDescent="0.25">
      <c r="A7460" t="s">
        <v>480</v>
      </c>
      <c r="B7460" s="6">
        <v>45689</v>
      </c>
      <c r="C7460" s="6" t="str">
        <f t="shared" si="116"/>
        <v>Q1 2025</v>
      </c>
      <c r="D7460">
        <v>1</v>
      </c>
      <c r="E7460">
        <v>1</v>
      </c>
      <c r="F7460">
        <v>1.84131310477634</v>
      </c>
      <c r="G7460">
        <v>0.37437159730186098</v>
      </c>
      <c r="H7460" t="s">
        <v>0</v>
      </c>
      <c r="I7460" t="s">
        <v>478</v>
      </c>
    </row>
    <row r="7461" spans="1:9" x14ac:dyDescent="0.25">
      <c r="A7461" t="s">
        <v>487</v>
      </c>
      <c r="B7461" s="6">
        <v>45689</v>
      </c>
      <c r="C7461" s="6" t="str">
        <f t="shared" si="116"/>
        <v>Q1 2025</v>
      </c>
      <c r="D7461">
        <v>3</v>
      </c>
      <c r="E7461">
        <v>4</v>
      </c>
      <c r="F7461">
        <v>1.49472610378491</v>
      </c>
      <c r="G7461">
        <v>2.7784596310426402E-2</v>
      </c>
      <c r="H7461" t="s">
        <v>0</v>
      </c>
      <c r="I7461" t="s">
        <v>478</v>
      </c>
    </row>
    <row r="7462" spans="1:9" x14ac:dyDescent="0.25">
      <c r="A7462" t="s">
        <v>481</v>
      </c>
      <c r="B7462" s="6">
        <v>45689</v>
      </c>
      <c r="C7462" s="6" t="str">
        <f t="shared" si="116"/>
        <v>Q1 2025</v>
      </c>
      <c r="D7462">
        <v>10</v>
      </c>
      <c r="E7462">
        <v>8</v>
      </c>
      <c r="F7462">
        <v>1.37771475164794</v>
      </c>
      <c r="G7462">
        <v>-8.9226755826538204E-2</v>
      </c>
      <c r="H7462" t="s">
        <v>1</v>
      </c>
      <c r="I7462" t="s">
        <v>478</v>
      </c>
    </row>
    <row r="7463" spans="1:9" x14ac:dyDescent="0.25">
      <c r="A7463" t="s">
        <v>486</v>
      </c>
      <c r="B7463" s="6">
        <v>45689</v>
      </c>
      <c r="C7463" s="6" t="str">
        <f t="shared" si="116"/>
        <v>Q1 2025</v>
      </c>
      <c r="D7463">
        <v>5</v>
      </c>
      <c r="E7463">
        <v>3</v>
      </c>
      <c r="F7463">
        <v>1.4687724157920601</v>
      </c>
      <c r="G7463">
        <v>1.8309083175769201E-3</v>
      </c>
      <c r="H7463" t="s">
        <v>1</v>
      </c>
      <c r="I7463" t="s">
        <v>478</v>
      </c>
    </row>
    <row r="7464" spans="1:9" x14ac:dyDescent="0.25">
      <c r="A7464" t="s">
        <v>479</v>
      </c>
      <c r="B7464" s="6">
        <v>45689</v>
      </c>
      <c r="C7464" s="6" t="str">
        <f t="shared" si="116"/>
        <v>Q1 2025</v>
      </c>
      <c r="D7464">
        <v>2</v>
      </c>
      <c r="E7464">
        <v>2</v>
      </c>
      <c r="F7464">
        <v>1.5157139216009301</v>
      </c>
      <c r="G7464">
        <v>4.8772414126453098E-2</v>
      </c>
      <c r="H7464" t="s">
        <v>1</v>
      </c>
      <c r="I7464" t="s">
        <v>478</v>
      </c>
    </row>
    <row r="7465" spans="1:9" x14ac:dyDescent="0.25">
      <c r="A7465" t="s">
        <v>485</v>
      </c>
      <c r="B7465" s="6">
        <v>45689</v>
      </c>
      <c r="C7465" s="6" t="str">
        <f t="shared" si="116"/>
        <v>Q1 2025</v>
      </c>
      <c r="D7465">
        <v>4</v>
      </c>
      <c r="E7465">
        <v>5</v>
      </c>
      <c r="F7465">
        <v>1.4720625528812601</v>
      </c>
      <c r="G7465">
        <v>5.1210454067764904E-3</v>
      </c>
      <c r="H7465" t="s">
        <v>0</v>
      </c>
      <c r="I7465" t="s">
        <v>478</v>
      </c>
    </row>
    <row r="7466" spans="1:9" x14ac:dyDescent="0.25">
      <c r="A7466" t="s">
        <v>478</v>
      </c>
      <c r="B7466" s="6">
        <v>45689</v>
      </c>
      <c r="C7466" s="6" t="str">
        <f t="shared" si="116"/>
        <v>Q1 2025</v>
      </c>
      <c r="D7466">
        <v>9</v>
      </c>
      <c r="E7466">
        <v>10</v>
      </c>
      <c r="F7466">
        <v>1.42102443122799</v>
      </c>
      <c r="G7466">
        <v>-4.5917076246487998E-2</v>
      </c>
      <c r="H7466" t="s">
        <v>0</v>
      </c>
      <c r="I7466" t="s">
        <v>478</v>
      </c>
    </row>
    <row r="7467" spans="1:9" x14ac:dyDescent="0.25">
      <c r="A7467" t="s">
        <v>483</v>
      </c>
      <c r="B7467" s="6">
        <v>45689</v>
      </c>
      <c r="C7467" s="6" t="str">
        <f t="shared" si="116"/>
        <v>Q1 2025</v>
      </c>
      <c r="D7467">
        <v>12</v>
      </c>
      <c r="E7467">
        <v>12</v>
      </c>
      <c r="F7467">
        <v>1.3118131254023699</v>
      </c>
      <c r="G7467">
        <v>-0.155128382072108</v>
      </c>
      <c r="H7467" t="s">
        <v>0</v>
      </c>
      <c r="I7467" t="s">
        <v>478</v>
      </c>
    </row>
    <row r="7468" spans="1:9" x14ac:dyDescent="0.25">
      <c r="A7468" t="s">
        <v>482</v>
      </c>
      <c r="B7468" s="6">
        <v>45689</v>
      </c>
      <c r="C7468" s="6" t="str">
        <f t="shared" si="116"/>
        <v>Q1 2025</v>
      </c>
      <c r="D7468">
        <v>6</v>
      </c>
      <c r="E7468">
        <v>6</v>
      </c>
      <c r="F7468">
        <v>1.46803249302579</v>
      </c>
      <c r="G7468">
        <v>1.09098555131037E-3</v>
      </c>
      <c r="H7468" t="s">
        <v>1</v>
      </c>
      <c r="I7468" t="s">
        <v>478</v>
      </c>
    </row>
    <row r="7469" spans="1:9" x14ac:dyDescent="0.25">
      <c r="A7469" t="s">
        <v>485</v>
      </c>
      <c r="B7469" s="6">
        <v>45717</v>
      </c>
      <c r="C7469" s="6" t="str">
        <f t="shared" si="116"/>
        <v>Q1 2025</v>
      </c>
      <c r="D7469">
        <v>5</v>
      </c>
      <c r="E7469">
        <v>4</v>
      </c>
      <c r="F7469">
        <v>1.47605467496154</v>
      </c>
      <c r="G7469">
        <v>1.9571514382754101E-2</v>
      </c>
      <c r="H7469" t="s">
        <v>1</v>
      </c>
      <c r="I7469" t="s">
        <v>478</v>
      </c>
    </row>
    <row r="7470" spans="1:9" x14ac:dyDescent="0.25">
      <c r="A7470" t="s">
        <v>482</v>
      </c>
      <c r="B7470" s="6">
        <v>45717</v>
      </c>
      <c r="C7470" s="6" t="str">
        <f t="shared" si="116"/>
        <v>Q1 2025</v>
      </c>
      <c r="D7470">
        <v>4</v>
      </c>
      <c r="E7470">
        <v>6</v>
      </c>
      <c r="F7470">
        <v>1.48025978084444</v>
      </c>
      <c r="G7470">
        <v>2.3776620265660402E-2</v>
      </c>
      <c r="H7470" t="s">
        <v>0</v>
      </c>
      <c r="I7470" t="s">
        <v>478</v>
      </c>
    </row>
    <row r="7471" spans="1:9" x14ac:dyDescent="0.25">
      <c r="A7471" t="s">
        <v>480</v>
      </c>
      <c r="B7471" s="6">
        <v>45717</v>
      </c>
      <c r="C7471" s="6" t="str">
        <f t="shared" si="116"/>
        <v>Q1 2025</v>
      </c>
      <c r="D7471">
        <v>1</v>
      </c>
      <c r="E7471">
        <v>1</v>
      </c>
      <c r="F7471">
        <v>1.8104344697853201</v>
      </c>
      <c r="G7471">
        <v>0.35395130920653201</v>
      </c>
      <c r="H7471" t="s">
        <v>1</v>
      </c>
      <c r="I7471" t="s">
        <v>478</v>
      </c>
    </row>
    <row r="7472" spans="1:9" x14ac:dyDescent="0.25">
      <c r="A7472" t="s">
        <v>487</v>
      </c>
      <c r="B7472" s="6">
        <v>45717</v>
      </c>
      <c r="C7472" s="6" t="str">
        <f t="shared" si="116"/>
        <v>Q1 2025</v>
      </c>
      <c r="D7472">
        <v>2</v>
      </c>
      <c r="E7472">
        <v>3</v>
      </c>
      <c r="F7472">
        <v>1.5010663466748499</v>
      </c>
      <c r="G7472">
        <v>4.4583186096068997E-2</v>
      </c>
      <c r="H7472" t="s">
        <v>0</v>
      </c>
      <c r="I7472" t="s">
        <v>478</v>
      </c>
    </row>
    <row r="7473" spans="1:9" x14ac:dyDescent="0.25">
      <c r="A7473" t="s">
        <v>484</v>
      </c>
      <c r="B7473" s="6">
        <v>45717</v>
      </c>
      <c r="C7473" s="6" t="str">
        <f t="shared" si="116"/>
        <v>Q1 2025</v>
      </c>
      <c r="D7473">
        <v>9</v>
      </c>
      <c r="E7473">
        <v>8</v>
      </c>
      <c r="F7473">
        <v>1.3955691442301099</v>
      </c>
      <c r="G7473">
        <v>-6.09140163486767E-2</v>
      </c>
      <c r="H7473" t="s">
        <v>1</v>
      </c>
      <c r="I7473" t="s">
        <v>478</v>
      </c>
    </row>
    <row r="7474" spans="1:9" x14ac:dyDescent="0.25">
      <c r="A7474" t="s">
        <v>486</v>
      </c>
      <c r="B7474" s="6">
        <v>45717</v>
      </c>
      <c r="C7474" s="6" t="str">
        <f t="shared" si="116"/>
        <v>Q1 2025</v>
      </c>
      <c r="D7474">
        <v>6</v>
      </c>
      <c r="E7474">
        <v>5</v>
      </c>
      <c r="F7474">
        <v>1.47263219083605</v>
      </c>
      <c r="G7474">
        <v>1.6149030257266599E-2</v>
      </c>
      <c r="H7474" t="s">
        <v>1</v>
      </c>
      <c r="I7474" t="s">
        <v>478</v>
      </c>
    </row>
    <row r="7475" spans="1:9" x14ac:dyDescent="0.25">
      <c r="A7475" t="s">
        <v>479</v>
      </c>
      <c r="B7475" s="6">
        <v>45717</v>
      </c>
      <c r="C7475" s="6" t="str">
        <f t="shared" si="116"/>
        <v>Q1 2025</v>
      </c>
      <c r="D7475">
        <v>3</v>
      </c>
      <c r="E7475">
        <v>2</v>
      </c>
      <c r="F7475">
        <v>1.4953627651227199</v>
      </c>
      <c r="G7475">
        <v>3.88796045439379E-2</v>
      </c>
      <c r="H7475" t="s">
        <v>1</v>
      </c>
      <c r="I7475" t="s">
        <v>478</v>
      </c>
    </row>
    <row r="7476" spans="1:9" x14ac:dyDescent="0.25">
      <c r="A7476" t="s">
        <v>478</v>
      </c>
      <c r="B7476" s="6">
        <v>45717</v>
      </c>
      <c r="C7476" s="6" t="str">
        <f t="shared" si="116"/>
        <v>Q1 2025</v>
      </c>
      <c r="D7476">
        <v>8</v>
      </c>
      <c r="E7476">
        <v>9</v>
      </c>
      <c r="F7476">
        <v>1.4233326651835601</v>
      </c>
      <c r="G7476">
        <v>-3.3150495395221503E-2</v>
      </c>
      <c r="H7476" t="s">
        <v>0</v>
      </c>
      <c r="I7476" t="s">
        <v>478</v>
      </c>
    </row>
    <row r="7477" spans="1:9" x14ac:dyDescent="0.25">
      <c r="A7477" t="s">
        <v>483</v>
      </c>
      <c r="B7477" s="6">
        <v>45717</v>
      </c>
      <c r="C7477" s="6" t="str">
        <f t="shared" si="116"/>
        <v>Q1 2025</v>
      </c>
      <c r="D7477">
        <v>11</v>
      </c>
      <c r="E7477">
        <v>12</v>
      </c>
      <c r="F7477">
        <v>1.3172807407379701</v>
      </c>
      <c r="G7477">
        <v>-0.139202419840809</v>
      </c>
      <c r="H7477" t="s">
        <v>0</v>
      </c>
      <c r="I7477" t="s">
        <v>478</v>
      </c>
    </row>
    <row r="7478" spans="1:9" x14ac:dyDescent="0.25">
      <c r="A7478" t="s">
        <v>1801</v>
      </c>
      <c r="B7478" s="6">
        <v>45717</v>
      </c>
      <c r="C7478" s="6" t="str">
        <f t="shared" si="116"/>
        <v>Q1 2025</v>
      </c>
      <c r="D7478">
        <v>12</v>
      </c>
      <c r="E7478">
        <v>11</v>
      </c>
      <c r="F7478">
        <v>1.30831061292411</v>
      </c>
      <c r="G7478">
        <v>-0.148172547654676</v>
      </c>
      <c r="H7478" t="s">
        <v>1</v>
      </c>
      <c r="I7478" t="s">
        <v>478</v>
      </c>
    </row>
    <row r="7479" spans="1:9" x14ac:dyDescent="0.25">
      <c r="A7479" t="s">
        <v>481</v>
      </c>
      <c r="B7479" s="6">
        <v>45717</v>
      </c>
      <c r="C7479" s="6" t="str">
        <f t="shared" si="116"/>
        <v>Q1 2025</v>
      </c>
      <c r="D7479">
        <v>10</v>
      </c>
      <c r="E7479">
        <v>10</v>
      </c>
      <c r="F7479">
        <v>1.34101137506595</v>
      </c>
      <c r="G7479">
        <v>-0.115471785512835</v>
      </c>
      <c r="H7479" t="s">
        <v>1</v>
      </c>
      <c r="I7479" t="s">
        <v>478</v>
      </c>
    </row>
    <row r="7480" spans="1:9" x14ac:dyDescent="0.25">
      <c r="A7480" t="s">
        <v>493</v>
      </c>
      <c r="B7480" s="6">
        <v>45292</v>
      </c>
      <c r="C7480" s="6" t="str">
        <f t="shared" si="116"/>
        <v>Q1 2024</v>
      </c>
      <c r="D7480">
        <v>6</v>
      </c>
      <c r="F7480">
        <v>1.5976570510029</v>
      </c>
      <c r="G7480">
        <v>-0.12345720453897301</v>
      </c>
      <c r="I7480" t="s">
        <v>488</v>
      </c>
    </row>
    <row r="7481" spans="1:9" x14ac:dyDescent="0.25">
      <c r="A7481" t="s">
        <v>491</v>
      </c>
      <c r="B7481" s="6">
        <v>45292</v>
      </c>
      <c r="C7481" s="6" t="str">
        <f t="shared" si="116"/>
        <v>Q1 2024</v>
      </c>
      <c r="D7481">
        <v>1</v>
      </c>
      <c r="E7481">
        <v>3</v>
      </c>
      <c r="F7481">
        <v>2.1257202485417701</v>
      </c>
      <c r="G7481">
        <v>0.39129313064557197</v>
      </c>
      <c r="H7481" t="s">
        <v>0</v>
      </c>
      <c r="I7481" t="s">
        <v>488</v>
      </c>
    </row>
    <row r="7482" spans="1:9" x14ac:dyDescent="0.25">
      <c r="A7482" t="s">
        <v>494</v>
      </c>
      <c r="B7482" s="6">
        <v>45292</v>
      </c>
      <c r="C7482" s="6" t="str">
        <f t="shared" si="116"/>
        <v>Q1 2024</v>
      </c>
      <c r="D7482">
        <v>8</v>
      </c>
      <c r="E7482">
        <v>9</v>
      </c>
      <c r="F7482">
        <v>1.48918095683316</v>
      </c>
      <c r="G7482">
        <v>-0.23193329870870999</v>
      </c>
      <c r="H7482" t="s">
        <v>0</v>
      </c>
      <c r="I7482" t="s">
        <v>488</v>
      </c>
    </row>
    <row r="7483" spans="1:9" x14ac:dyDescent="0.25">
      <c r="A7483" t="s">
        <v>1802</v>
      </c>
      <c r="B7483" s="6">
        <v>45292</v>
      </c>
      <c r="C7483" s="6" t="str">
        <f t="shared" si="116"/>
        <v>Q1 2024</v>
      </c>
      <c r="D7483">
        <v>2</v>
      </c>
      <c r="E7483">
        <v>10</v>
      </c>
      <c r="F7483">
        <v>1.84467985921941</v>
      </c>
      <c r="G7483">
        <v>0.117423941633855</v>
      </c>
      <c r="H7483" t="s">
        <v>0</v>
      </c>
      <c r="I7483" t="s">
        <v>488</v>
      </c>
    </row>
    <row r="7484" spans="1:9" x14ac:dyDescent="0.25">
      <c r="A7484" t="s">
        <v>16</v>
      </c>
      <c r="B7484" s="6">
        <v>45292</v>
      </c>
      <c r="C7484" s="6" t="str">
        <f t="shared" si="116"/>
        <v>Q1 2024</v>
      </c>
      <c r="D7484">
        <v>7</v>
      </c>
      <c r="E7484">
        <v>5</v>
      </c>
      <c r="F7484">
        <v>1.55975905763117</v>
      </c>
      <c r="G7484">
        <v>-0.156702227506923</v>
      </c>
      <c r="H7484" t="s">
        <v>1</v>
      </c>
      <c r="I7484" t="s">
        <v>488</v>
      </c>
    </row>
    <row r="7485" spans="1:9" x14ac:dyDescent="0.25">
      <c r="A7485" t="s">
        <v>495</v>
      </c>
      <c r="B7485" s="6">
        <v>45292</v>
      </c>
      <c r="C7485" s="6" t="str">
        <f t="shared" si="116"/>
        <v>Q1 2024</v>
      </c>
      <c r="D7485">
        <v>3</v>
      </c>
      <c r="E7485">
        <v>7</v>
      </c>
      <c r="F7485">
        <v>1.7465648686812001</v>
      </c>
      <c r="G7485">
        <v>2.54506131393301E-2</v>
      </c>
      <c r="H7485" t="s">
        <v>0</v>
      </c>
      <c r="I7485" t="s">
        <v>488</v>
      </c>
    </row>
    <row r="7486" spans="1:9" x14ac:dyDescent="0.25">
      <c r="A7486" t="s">
        <v>492</v>
      </c>
      <c r="B7486" s="6">
        <v>45292</v>
      </c>
      <c r="C7486" s="6" t="str">
        <f t="shared" si="116"/>
        <v>Q1 2024</v>
      </c>
      <c r="D7486">
        <v>5</v>
      </c>
      <c r="E7486">
        <v>6</v>
      </c>
      <c r="F7486">
        <v>1.7166038796430201</v>
      </c>
      <c r="G7486">
        <v>-4.5103758988556102E-3</v>
      </c>
      <c r="H7486" t="s">
        <v>0</v>
      </c>
      <c r="I7486" t="s">
        <v>488</v>
      </c>
    </row>
    <row r="7487" spans="1:9" x14ac:dyDescent="0.25">
      <c r="A7487" t="s">
        <v>491</v>
      </c>
      <c r="B7487" s="6">
        <v>45323</v>
      </c>
      <c r="C7487" s="6" t="str">
        <f t="shared" si="116"/>
        <v>Q1 2024</v>
      </c>
      <c r="D7487">
        <v>1</v>
      </c>
      <c r="E7487">
        <v>1</v>
      </c>
      <c r="F7487">
        <v>2.1197612118912699</v>
      </c>
      <c r="G7487">
        <v>0.40388535657432201</v>
      </c>
      <c r="H7487" t="s">
        <v>1729</v>
      </c>
      <c r="I7487" t="s">
        <v>488</v>
      </c>
    </row>
    <row r="7488" spans="1:9" x14ac:dyDescent="0.25">
      <c r="A7488" t="s">
        <v>1802</v>
      </c>
      <c r="B7488" s="6">
        <v>45323</v>
      </c>
      <c r="C7488" s="6" t="str">
        <f t="shared" si="116"/>
        <v>Q1 2024</v>
      </c>
      <c r="D7488">
        <v>2</v>
      </c>
      <c r="E7488">
        <v>2</v>
      </c>
      <c r="F7488">
        <v>1.8759218215639699</v>
      </c>
      <c r="G7488">
        <v>0.160045966247019</v>
      </c>
      <c r="H7488" t="s">
        <v>0</v>
      </c>
      <c r="I7488" t="s">
        <v>488</v>
      </c>
    </row>
    <row r="7489" spans="1:9" x14ac:dyDescent="0.25">
      <c r="A7489" t="s">
        <v>495</v>
      </c>
      <c r="B7489" s="6">
        <v>45323</v>
      </c>
      <c r="C7489" s="6" t="str">
        <f t="shared" si="116"/>
        <v>Q1 2024</v>
      </c>
      <c r="D7489">
        <v>4</v>
      </c>
      <c r="E7489">
        <v>3</v>
      </c>
      <c r="F7489">
        <v>1.71950382046468</v>
      </c>
      <c r="G7489">
        <v>3.6279651477308899E-3</v>
      </c>
      <c r="H7489" t="s">
        <v>1</v>
      </c>
      <c r="I7489" t="s">
        <v>488</v>
      </c>
    </row>
    <row r="7490" spans="1:9" x14ac:dyDescent="0.25">
      <c r="A7490" t="s">
        <v>494</v>
      </c>
      <c r="B7490" s="6">
        <v>45323</v>
      </c>
      <c r="C7490" s="6" t="str">
        <f t="shared" si="116"/>
        <v>Q1 2024</v>
      </c>
      <c r="D7490">
        <v>10</v>
      </c>
      <c r="E7490">
        <v>8</v>
      </c>
      <c r="F7490">
        <v>1.5489915409447399</v>
      </c>
      <c r="G7490">
        <v>-0.16688431437220999</v>
      </c>
      <c r="H7490" t="s">
        <v>1</v>
      </c>
      <c r="I7490" t="s">
        <v>488</v>
      </c>
    </row>
    <row r="7491" spans="1:9" x14ac:dyDescent="0.25">
      <c r="A7491" t="s">
        <v>492</v>
      </c>
      <c r="B7491" s="6">
        <v>45323</v>
      </c>
      <c r="C7491" s="6" t="str">
        <f t="shared" ref="C7491:C7554" si="117">"Q" &amp; ROUNDUP(MONTH(B7491)/3, 0) &amp; " " &amp; YEAR(B7491)</f>
        <v>Q1 2024</v>
      </c>
      <c r="D7491">
        <v>8</v>
      </c>
      <c r="E7491">
        <v>5</v>
      </c>
      <c r="F7491">
        <v>1.58002673053027</v>
      </c>
      <c r="G7491">
        <v>-0.13584912478667599</v>
      </c>
      <c r="H7491" t="s">
        <v>1</v>
      </c>
      <c r="I7491" t="s">
        <v>488</v>
      </c>
    </row>
    <row r="7492" spans="1:9" x14ac:dyDescent="0.25">
      <c r="A7492" t="s">
        <v>489</v>
      </c>
      <c r="B7492" s="6">
        <v>45323</v>
      </c>
      <c r="C7492" s="6" t="str">
        <f t="shared" si="117"/>
        <v>Q1 2024</v>
      </c>
      <c r="D7492">
        <v>6</v>
      </c>
      <c r="E7492">
        <v>11</v>
      </c>
      <c r="F7492">
        <v>1.71172683986782</v>
      </c>
      <c r="G7492">
        <v>1.19891174952035E-4</v>
      </c>
      <c r="H7492" t="s">
        <v>0</v>
      </c>
      <c r="I7492" t="s">
        <v>488</v>
      </c>
    </row>
    <row r="7493" spans="1:9" x14ac:dyDescent="0.25">
      <c r="A7493" t="s">
        <v>16</v>
      </c>
      <c r="B7493" s="6">
        <v>45323</v>
      </c>
      <c r="C7493" s="6" t="str">
        <f t="shared" si="117"/>
        <v>Q1 2024</v>
      </c>
      <c r="D7493">
        <v>7</v>
      </c>
      <c r="E7493">
        <v>7</v>
      </c>
      <c r="F7493">
        <v>1.5910389570582699</v>
      </c>
      <c r="G7493">
        <v>-0.124836898258672</v>
      </c>
      <c r="H7493" t="s">
        <v>0</v>
      </c>
      <c r="I7493" t="s">
        <v>488</v>
      </c>
    </row>
    <row r="7494" spans="1:9" x14ac:dyDescent="0.25">
      <c r="A7494" t="s">
        <v>493</v>
      </c>
      <c r="B7494" s="6">
        <v>45323</v>
      </c>
      <c r="C7494" s="6" t="str">
        <f t="shared" si="117"/>
        <v>Q1 2024</v>
      </c>
      <c r="D7494">
        <v>9</v>
      </c>
      <c r="E7494">
        <v>6</v>
      </c>
      <c r="F7494">
        <v>1.5744570449648101</v>
      </c>
      <c r="G7494">
        <v>-0.14141881035214099</v>
      </c>
      <c r="H7494" t="s">
        <v>1</v>
      </c>
      <c r="I7494" t="s">
        <v>488</v>
      </c>
    </row>
    <row r="7495" spans="1:9" x14ac:dyDescent="0.25">
      <c r="A7495" t="s">
        <v>488</v>
      </c>
      <c r="B7495" s="6">
        <v>45323</v>
      </c>
      <c r="C7495" s="6" t="str">
        <f t="shared" si="117"/>
        <v>Q1 2024</v>
      </c>
      <c r="D7495">
        <v>3</v>
      </c>
      <c r="E7495">
        <v>4</v>
      </c>
      <c r="F7495">
        <v>1.7468108692890101</v>
      </c>
      <c r="G7495">
        <v>3.9667566593941599E-2</v>
      </c>
      <c r="H7495" t="s">
        <v>0</v>
      </c>
      <c r="I7495" t="s">
        <v>488</v>
      </c>
    </row>
    <row r="7496" spans="1:9" x14ac:dyDescent="0.25">
      <c r="A7496" t="s">
        <v>492</v>
      </c>
      <c r="B7496" s="6">
        <v>45352</v>
      </c>
      <c r="C7496" s="6" t="str">
        <f t="shared" si="117"/>
        <v>Q1 2024</v>
      </c>
      <c r="D7496">
        <v>10</v>
      </c>
      <c r="E7496">
        <v>8</v>
      </c>
      <c r="F7496">
        <v>1.5135614832206099</v>
      </c>
      <c r="G7496">
        <v>-0.22847937561197701</v>
      </c>
      <c r="H7496" t="s">
        <v>1</v>
      </c>
      <c r="I7496" t="s">
        <v>488</v>
      </c>
    </row>
    <row r="7497" spans="1:9" x14ac:dyDescent="0.25">
      <c r="A7497" t="s">
        <v>1802</v>
      </c>
      <c r="B7497" s="6">
        <v>45352</v>
      </c>
      <c r="C7497" s="6" t="str">
        <f t="shared" si="117"/>
        <v>Q1 2024</v>
      </c>
      <c r="D7497">
        <v>2</v>
      </c>
      <c r="E7497">
        <v>2</v>
      </c>
      <c r="F7497">
        <v>1.8859836011915101</v>
      </c>
      <c r="G7497">
        <v>0.14394274235891899</v>
      </c>
      <c r="H7497" t="s">
        <v>1</v>
      </c>
      <c r="I7497" t="s">
        <v>488</v>
      </c>
    </row>
    <row r="7498" spans="1:9" x14ac:dyDescent="0.25">
      <c r="A7498" t="s">
        <v>489</v>
      </c>
      <c r="B7498" s="6">
        <v>45352</v>
      </c>
      <c r="C7498" s="6" t="str">
        <f t="shared" si="117"/>
        <v>Q1 2024</v>
      </c>
      <c r="D7498">
        <v>5</v>
      </c>
      <c r="E7498">
        <v>6</v>
      </c>
      <c r="F7498">
        <v>1.7100989766400401</v>
      </c>
      <c r="G7498">
        <v>-3.1941882192550501E-2</v>
      </c>
      <c r="H7498" t="s">
        <v>0</v>
      </c>
      <c r="I7498" t="s">
        <v>488</v>
      </c>
    </row>
    <row r="7499" spans="1:9" x14ac:dyDescent="0.25">
      <c r="A7499" t="s">
        <v>491</v>
      </c>
      <c r="B7499" s="6">
        <v>45352</v>
      </c>
      <c r="C7499" s="6" t="str">
        <f t="shared" si="117"/>
        <v>Q1 2024</v>
      </c>
      <c r="D7499">
        <v>1</v>
      </c>
      <c r="E7499">
        <v>1</v>
      </c>
      <c r="F7499">
        <v>2.4222438013954499</v>
      </c>
      <c r="G7499">
        <v>0.68020294256285796</v>
      </c>
      <c r="H7499" t="s">
        <v>0</v>
      </c>
      <c r="I7499" t="s">
        <v>488</v>
      </c>
    </row>
    <row r="7500" spans="1:9" x14ac:dyDescent="0.25">
      <c r="A7500" t="s">
        <v>16</v>
      </c>
      <c r="B7500" s="6">
        <v>45352</v>
      </c>
      <c r="C7500" s="6" t="str">
        <f t="shared" si="117"/>
        <v>Q1 2024</v>
      </c>
      <c r="D7500">
        <v>9</v>
      </c>
      <c r="E7500">
        <v>7</v>
      </c>
      <c r="F7500">
        <v>1.5438248114077699</v>
      </c>
      <c r="G7500">
        <v>-0.19821604742482099</v>
      </c>
      <c r="H7500" t="s">
        <v>1</v>
      </c>
      <c r="I7500" t="s">
        <v>488</v>
      </c>
    </row>
    <row r="7501" spans="1:9" x14ac:dyDescent="0.25">
      <c r="A7501" t="s">
        <v>488</v>
      </c>
      <c r="B7501" s="6">
        <v>45352</v>
      </c>
      <c r="C7501" s="6" t="str">
        <f t="shared" si="117"/>
        <v>Q1 2024</v>
      </c>
      <c r="D7501">
        <v>3</v>
      </c>
      <c r="E7501">
        <v>3</v>
      </c>
      <c r="F7501">
        <v>1.7464257621161201</v>
      </c>
      <c r="G7501">
        <v>4.3849032835299104E-3</v>
      </c>
      <c r="H7501" t="s">
        <v>1</v>
      </c>
      <c r="I7501" t="s">
        <v>488</v>
      </c>
    </row>
    <row r="7502" spans="1:9" x14ac:dyDescent="0.25">
      <c r="A7502" t="s">
        <v>494</v>
      </c>
      <c r="B7502" s="6">
        <v>45352</v>
      </c>
      <c r="C7502" s="6" t="str">
        <f t="shared" si="117"/>
        <v>Q1 2024</v>
      </c>
      <c r="D7502">
        <v>8</v>
      </c>
      <c r="E7502">
        <v>10</v>
      </c>
      <c r="F7502">
        <v>1.56450424650707</v>
      </c>
      <c r="G7502">
        <v>-0.17753661232552301</v>
      </c>
      <c r="H7502" t="s">
        <v>0</v>
      </c>
      <c r="I7502" t="s">
        <v>488</v>
      </c>
    </row>
    <row r="7503" spans="1:9" x14ac:dyDescent="0.25">
      <c r="A7503" t="s">
        <v>493</v>
      </c>
      <c r="B7503" s="6">
        <v>45352</v>
      </c>
      <c r="C7503" s="6" t="str">
        <f t="shared" si="117"/>
        <v>Q1 2024</v>
      </c>
      <c r="D7503">
        <v>7</v>
      </c>
      <c r="E7503">
        <v>9</v>
      </c>
      <c r="F7503">
        <v>1.59726505461529</v>
      </c>
      <c r="G7503">
        <v>-0.14477580421730399</v>
      </c>
      <c r="H7503" t="s">
        <v>0</v>
      </c>
      <c r="I7503" t="s">
        <v>488</v>
      </c>
    </row>
    <row r="7504" spans="1:9" x14ac:dyDescent="0.25">
      <c r="A7504" t="s">
        <v>495</v>
      </c>
      <c r="B7504" s="6">
        <v>45352</v>
      </c>
      <c r="C7504" s="6" t="str">
        <f t="shared" si="117"/>
        <v>Q1 2024</v>
      </c>
      <c r="D7504">
        <v>6</v>
      </c>
      <c r="E7504">
        <v>4</v>
      </c>
      <c r="F7504">
        <v>1.6944599923994601</v>
      </c>
      <c r="G7504">
        <v>-4.7580866433130697E-2</v>
      </c>
      <c r="H7504" t="s">
        <v>1</v>
      </c>
      <c r="I7504" t="s">
        <v>488</v>
      </c>
    </row>
    <row r="7505" spans="1:9" x14ac:dyDescent="0.25">
      <c r="A7505" t="s">
        <v>495</v>
      </c>
      <c r="B7505" s="6">
        <v>45383</v>
      </c>
      <c r="C7505" s="6" t="str">
        <f t="shared" si="117"/>
        <v>Q2 2024</v>
      </c>
      <c r="D7505">
        <v>7</v>
      </c>
      <c r="E7505">
        <v>6</v>
      </c>
      <c r="F7505">
        <v>1.67099002936992</v>
      </c>
      <c r="G7505">
        <v>-8.2032983809622498E-2</v>
      </c>
      <c r="H7505" t="s">
        <v>1</v>
      </c>
      <c r="I7505" t="s">
        <v>488</v>
      </c>
    </row>
    <row r="7506" spans="1:9" x14ac:dyDescent="0.25">
      <c r="A7506" t="s">
        <v>494</v>
      </c>
      <c r="B7506" s="6">
        <v>45383</v>
      </c>
      <c r="C7506" s="6" t="str">
        <f t="shared" si="117"/>
        <v>Q2 2024</v>
      </c>
      <c r="D7506">
        <v>9</v>
      </c>
      <c r="E7506">
        <v>8</v>
      </c>
      <c r="F7506">
        <v>1.54141983023408</v>
      </c>
      <c r="G7506">
        <v>-0.21160318294546401</v>
      </c>
      <c r="H7506" t="s">
        <v>1</v>
      </c>
      <c r="I7506" t="s">
        <v>488</v>
      </c>
    </row>
    <row r="7507" spans="1:9" x14ac:dyDescent="0.25">
      <c r="A7507" t="s">
        <v>492</v>
      </c>
      <c r="B7507" s="6">
        <v>45383</v>
      </c>
      <c r="C7507" s="6" t="str">
        <f t="shared" si="117"/>
        <v>Q2 2024</v>
      </c>
      <c r="D7507">
        <v>8</v>
      </c>
      <c r="E7507">
        <v>10</v>
      </c>
      <c r="F7507">
        <v>1.5517870968404399</v>
      </c>
      <c r="G7507">
        <v>-0.20123591633910301</v>
      </c>
      <c r="H7507" t="s">
        <v>0</v>
      </c>
      <c r="I7507" t="s">
        <v>488</v>
      </c>
    </row>
    <row r="7508" spans="1:9" x14ac:dyDescent="0.25">
      <c r="A7508" t="s">
        <v>488</v>
      </c>
      <c r="B7508" s="6">
        <v>45383</v>
      </c>
      <c r="C7508" s="6" t="str">
        <f t="shared" si="117"/>
        <v>Q2 2024</v>
      </c>
      <c r="D7508">
        <v>4</v>
      </c>
      <c r="E7508">
        <v>3</v>
      </c>
      <c r="F7508">
        <v>1.702588981653</v>
      </c>
      <c r="G7508">
        <v>-5.0434031526545402E-2</v>
      </c>
      <c r="H7508" t="s">
        <v>1</v>
      </c>
      <c r="I7508" t="s">
        <v>488</v>
      </c>
    </row>
    <row r="7509" spans="1:9" x14ac:dyDescent="0.25">
      <c r="A7509" t="s">
        <v>489</v>
      </c>
      <c r="B7509" s="6">
        <v>45383</v>
      </c>
      <c r="C7509" s="6" t="str">
        <f t="shared" si="117"/>
        <v>Q2 2024</v>
      </c>
      <c r="D7509">
        <v>6</v>
      </c>
      <c r="E7509">
        <v>5</v>
      </c>
      <c r="F7509">
        <v>1.67827631899541</v>
      </c>
      <c r="G7509">
        <v>-7.4746694184134294E-2</v>
      </c>
      <c r="H7509" t="s">
        <v>1</v>
      </c>
      <c r="I7509" t="s">
        <v>488</v>
      </c>
    </row>
    <row r="7510" spans="1:9" x14ac:dyDescent="0.25">
      <c r="A7510" t="s">
        <v>491</v>
      </c>
      <c r="B7510" s="6">
        <v>45383</v>
      </c>
      <c r="C7510" s="6" t="str">
        <f t="shared" si="117"/>
        <v>Q2 2024</v>
      </c>
      <c r="D7510">
        <v>1</v>
      </c>
      <c r="E7510">
        <v>1</v>
      </c>
      <c r="F7510">
        <v>2.4933983490201799</v>
      </c>
      <c r="G7510">
        <v>0.74037533584064197</v>
      </c>
      <c r="H7510" t="s">
        <v>0</v>
      </c>
      <c r="I7510" t="s">
        <v>488</v>
      </c>
    </row>
    <row r="7511" spans="1:9" x14ac:dyDescent="0.25">
      <c r="A7511" t="s">
        <v>1802</v>
      </c>
      <c r="B7511" s="6">
        <v>45383</v>
      </c>
      <c r="C7511" s="6" t="str">
        <f t="shared" si="117"/>
        <v>Q2 2024</v>
      </c>
      <c r="D7511">
        <v>2</v>
      </c>
      <c r="E7511">
        <v>2</v>
      </c>
      <c r="F7511">
        <v>1.94388783350816</v>
      </c>
      <c r="G7511">
        <v>0.19086482032862001</v>
      </c>
      <c r="H7511" t="s">
        <v>0</v>
      </c>
      <c r="I7511" t="s">
        <v>488</v>
      </c>
    </row>
    <row r="7512" spans="1:9" x14ac:dyDescent="0.25">
      <c r="A7512" t="s">
        <v>493</v>
      </c>
      <c r="B7512" s="6">
        <v>45383</v>
      </c>
      <c r="C7512" s="6" t="str">
        <f t="shared" si="117"/>
        <v>Q2 2024</v>
      </c>
      <c r="D7512">
        <v>5</v>
      </c>
      <c r="E7512">
        <v>7</v>
      </c>
      <c r="F7512">
        <v>1.69056295323081</v>
      </c>
      <c r="G7512">
        <v>-6.2460059948735401E-2</v>
      </c>
      <c r="H7512" t="s">
        <v>0</v>
      </c>
      <c r="I7512" t="s">
        <v>488</v>
      </c>
    </row>
    <row r="7513" spans="1:9" x14ac:dyDescent="0.25">
      <c r="A7513" t="s">
        <v>16</v>
      </c>
      <c r="B7513" s="6">
        <v>45383</v>
      </c>
      <c r="C7513" s="6" t="str">
        <f t="shared" si="117"/>
        <v>Q2 2024</v>
      </c>
      <c r="D7513">
        <v>10</v>
      </c>
      <c r="E7513">
        <v>9</v>
      </c>
      <c r="F7513">
        <v>1.50429572576388</v>
      </c>
      <c r="G7513">
        <v>-0.248727287415656</v>
      </c>
      <c r="H7513" t="s">
        <v>1</v>
      </c>
      <c r="I7513" t="s">
        <v>488</v>
      </c>
    </row>
    <row r="7514" spans="1:9" x14ac:dyDescent="0.25">
      <c r="A7514" t="s">
        <v>491</v>
      </c>
      <c r="B7514" s="6">
        <v>45413</v>
      </c>
      <c r="C7514" s="6" t="str">
        <f t="shared" si="117"/>
        <v>Q2 2024</v>
      </c>
      <c r="D7514">
        <v>1</v>
      </c>
      <c r="E7514">
        <v>1</v>
      </c>
      <c r="F7514">
        <v>2.40414566526972</v>
      </c>
      <c r="G7514">
        <v>0.71061000164393495</v>
      </c>
      <c r="H7514" t="s">
        <v>1729</v>
      </c>
      <c r="I7514" t="s">
        <v>488</v>
      </c>
    </row>
    <row r="7515" spans="1:9" x14ac:dyDescent="0.25">
      <c r="A7515" t="s">
        <v>489</v>
      </c>
      <c r="B7515" s="6">
        <v>45413</v>
      </c>
      <c r="C7515" s="6" t="str">
        <f t="shared" si="117"/>
        <v>Q2 2024</v>
      </c>
      <c r="D7515">
        <v>4</v>
      </c>
      <c r="E7515">
        <v>6</v>
      </c>
      <c r="F7515">
        <v>1.70057439445757</v>
      </c>
      <c r="G7515">
        <v>7.03873083178629E-3</v>
      </c>
      <c r="H7515" t="s">
        <v>0</v>
      </c>
      <c r="I7515" t="s">
        <v>488</v>
      </c>
    </row>
    <row r="7516" spans="1:9" x14ac:dyDescent="0.25">
      <c r="A7516" t="s">
        <v>1802</v>
      </c>
      <c r="B7516" s="6">
        <v>45413</v>
      </c>
      <c r="C7516" s="6" t="str">
        <f t="shared" si="117"/>
        <v>Q2 2024</v>
      </c>
      <c r="D7516">
        <v>2</v>
      </c>
      <c r="E7516">
        <v>2</v>
      </c>
      <c r="F7516">
        <v>1.91490034167815</v>
      </c>
      <c r="G7516">
        <v>0.221364678052373</v>
      </c>
      <c r="H7516" t="s">
        <v>0</v>
      </c>
      <c r="I7516" t="s">
        <v>488</v>
      </c>
    </row>
    <row r="7517" spans="1:9" x14ac:dyDescent="0.25">
      <c r="A7517" t="s">
        <v>496</v>
      </c>
      <c r="B7517" s="6">
        <v>45413</v>
      </c>
      <c r="C7517" s="6" t="str">
        <f t="shared" si="117"/>
        <v>Q2 2024</v>
      </c>
      <c r="D7517">
        <v>12</v>
      </c>
      <c r="E7517">
        <v>1</v>
      </c>
      <c r="F7517">
        <v>1.45941521771359</v>
      </c>
      <c r="G7517">
        <v>-0.23062759267895699</v>
      </c>
      <c r="H7517" t="s">
        <v>1</v>
      </c>
      <c r="I7517" t="s">
        <v>488</v>
      </c>
    </row>
    <row r="7518" spans="1:9" x14ac:dyDescent="0.25">
      <c r="A7518" t="s">
        <v>495</v>
      </c>
      <c r="B7518" s="6">
        <v>45413</v>
      </c>
      <c r="C7518" s="6" t="str">
        <f t="shared" si="117"/>
        <v>Q2 2024</v>
      </c>
      <c r="D7518">
        <v>6</v>
      </c>
      <c r="E7518">
        <v>7</v>
      </c>
      <c r="F7518">
        <v>1.6789083204971</v>
      </c>
      <c r="G7518">
        <v>-1.46273431286811E-2</v>
      </c>
      <c r="H7518" t="s">
        <v>0</v>
      </c>
      <c r="I7518" t="s">
        <v>488</v>
      </c>
    </row>
    <row r="7519" spans="1:9" x14ac:dyDescent="0.25">
      <c r="A7519" t="s">
        <v>490</v>
      </c>
      <c r="B7519" s="6">
        <v>45413</v>
      </c>
      <c r="C7519" s="6" t="str">
        <f t="shared" si="117"/>
        <v>Q2 2024</v>
      </c>
      <c r="D7519">
        <v>11</v>
      </c>
      <c r="E7519">
        <v>12</v>
      </c>
      <c r="F7519">
        <v>1.4676739068070199</v>
      </c>
      <c r="G7519">
        <v>-0.21970893264216401</v>
      </c>
      <c r="H7519" t="s">
        <v>0</v>
      </c>
      <c r="I7519" t="s">
        <v>488</v>
      </c>
    </row>
    <row r="7520" spans="1:9" x14ac:dyDescent="0.25">
      <c r="A7520" t="s">
        <v>494</v>
      </c>
      <c r="B7520" s="6">
        <v>45413</v>
      </c>
      <c r="C7520" s="6" t="str">
        <f t="shared" si="117"/>
        <v>Q2 2024</v>
      </c>
      <c r="D7520">
        <v>8</v>
      </c>
      <c r="E7520">
        <v>9</v>
      </c>
      <c r="F7520">
        <v>1.54783205485297</v>
      </c>
      <c r="G7520">
        <v>-0.145703608772809</v>
      </c>
      <c r="H7520" t="s">
        <v>0</v>
      </c>
      <c r="I7520" t="s">
        <v>488</v>
      </c>
    </row>
    <row r="7521" spans="1:9" x14ac:dyDescent="0.25">
      <c r="A7521" t="s">
        <v>493</v>
      </c>
      <c r="B7521" s="6">
        <v>45413</v>
      </c>
      <c r="C7521" s="6" t="str">
        <f t="shared" si="117"/>
        <v>Q2 2024</v>
      </c>
      <c r="D7521">
        <v>3</v>
      </c>
      <c r="E7521">
        <v>5</v>
      </c>
      <c r="F7521">
        <v>1.73150227349622</v>
      </c>
      <c r="G7521">
        <v>3.7966609870440697E-2</v>
      </c>
      <c r="H7521" t="s">
        <v>0</v>
      </c>
      <c r="I7521" t="s">
        <v>488</v>
      </c>
    </row>
    <row r="7522" spans="1:9" x14ac:dyDescent="0.25">
      <c r="A7522" t="s">
        <v>488</v>
      </c>
      <c r="B7522" s="6">
        <v>45413</v>
      </c>
      <c r="C7522" s="6" t="str">
        <f t="shared" si="117"/>
        <v>Q2 2024</v>
      </c>
      <c r="D7522">
        <v>7</v>
      </c>
      <c r="E7522">
        <v>4</v>
      </c>
      <c r="F7522">
        <v>1.6364512288142301</v>
      </c>
      <c r="G7522">
        <v>-5.7084434811554403E-2</v>
      </c>
      <c r="H7522" t="s">
        <v>1</v>
      </c>
      <c r="I7522" t="s">
        <v>488</v>
      </c>
    </row>
    <row r="7523" spans="1:9" x14ac:dyDescent="0.25">
      <c r="A7523" t="s">
        <v>16</v>
      </c>
      <c r="B7523" s="6">
        <v>45413</v>
      </c>
      <c r="C7523" s="6" t="str">
        <f t="shared" si="117"/>
        <v>Q2 2024</v>
      </c>
      <c r="D7523">
        <v>10</v>
      </c>
      <c r="E7523">
        <v>10</v>
      </c>
      <c r="F7523">
        <v>1.50987553286186</v>
      </c>
      <c r="G7523">
        <v>-0.18366013076392401</v>
      </c>
      <c r="H7523" t="s">
        <v>0</v>
      </c>
      <c r="I7523" t="s">
        <v>488</v>
      </c>
    </row>
    <row r="7524" spans="1:9" x14ac:dyDescent="0.25">
      <c r="A7524" t="s">
        <v>492</v>
      </c>
      <c r="B7524" s="6">
        <v>45413</v>
      </c>
      <c r="C7524" s="6" t="str">
        <f t="shared" si="117"/>
        <v>Q2 2024</v>
      </c>
      <c r="D7524">
        <v>9</v>
      </c>
      <c r="E7524">
        <v>8</v>
      </c>
      <c r="F7524">
        <v>1.51765156187796</v>
      </c>
      <c r="G7524">
        <v>-0.17588410174782201</v>
      </c>
      <c r="H7524" t="s">
        <v>1</v>
      </c>
      <c r="I7524" t="s">
        <v>488</v>
      </c>
    </row>
    <row r="7525" spans="1:9" x14ac:dyDescent="0.25">
      <c r="A7525" t="s">
        <v>496</v>
      </c>
      <c r="B7525" s="6">
        <v>45444</v>
      </c>
      <c r="C7525" s="6" t="str">
        <f t="shared" si="117"/>
        <v>Q2 2024</v>
      </c>
      <c r="D7525">
        <v>11</v>
      </c>
      <c r="E7525">
        <v>12</v>
      </c>
      <c r="F7525">
        <v>1.4647578508881101</v>
      </c>
      <c r="G7525">
        <v>-0.20935693614657899</v>
      </c>
      <c r="H7525" t="s">
        <v>0</v>
      </c>
      <c r="I7525" t="s">
        <v>488</v>
      </c>
    </row>
    <row r="7526" spans="1:9" x14ac:dyDescent="0.25">
      <c r="A7526" t="s">
        <v>488</v>
      </c>
      <c r="B7526" s="6">
        <v>45444</v>
      </c>
      <c r="C7526" s="6" t="str">
        <f t="shared" si="117"/>
        <v>Q2 2024</v>
      </c>
      <c r="D7526">
        <v>6</v>
      </c>
      <c r="E7526">
        <v>7</v>
      </c>
      <c r="F7526">
        <v>1.6841216487459501</v>
      </c>
      <c r="G7526">
        <v>1.0006861711253401E-2</v>
      </c>
      <c r="H7526" t="s">
        <v>0</v>
      </c>
      <c r="I7526" t="s">
        <v>488</v>
      </c>
    </row>
    <row r="7527" spans="1:9" x14ac:dyDescent="0.25">
      <c r="A7527" t="s">
        <v>489</v>
      </c>
      <c r="B7527" s="6">
        <v>45444</v>
      </c>
      <c r="C7527" s="6" t="str">
        <f t="shared" si="117"/>
        <v>Q2 2024</v>
      </c>
      <c r="D7527">
        <v>3</v>
      </c>
      <c r="E7527">
        <v>4</v>
      </c>
      <c r="F7527">
        <v>1.741889430788</v>
      </c>
      <c r="G7527">
        <v>6.7774643753302596E-2</v>
      </c>
      <c r="H7527" t="s">
        <v>0</v>
      </c>
      <c r="I7527" t="s">
        <v>488</v>
      </c>
    </row>
    <row r="7528" spans="1:9" x14ac:dyDescent="0.25">
      <c r="A7528" t="s">
        <v>492</v>
      </c>
      <c r="B7528" s="6">
        <v>45444</v>
      </c>
      <c r="C7528" s="6" t="str">
        <f t="shared" si="117"/>
        <v>Q2 2024</v>
      </c>
      <c r="D7528">
        <v>10</v>
      </c>
      <c r="E7528">
        <v>9</v>
      </c>
      <c r="F7528">
        <v>1.5022050985345099</v>
      </c>
      <c r="G7528">
        <v>-0.17190968850017799</v>
      </c>
      <c r="H7528" t="s">
        <v>1</v>
      </c>
      <c r="I7528" t="s">
        <v>488</v>
      </c>
    </row>
    <row r="7529" spans="1:9" x14ac:dyDescent="0.25">
      <c r="A7529" t="s">
        <v>16</v>
      </c>
      <c r="B7529" s="6">
        <v>45444</v>
      </c>
      <c r="C7529" s="6" t="str">
        <f t="shared" si="117"/>
        <v>Q2 2024</v>
      </c>
      <c r="D7529">
        <v>9</v>
      </c>
      <c r="E7529">
        <v>10</v>
      </c>
      <c r="F7529">
        <v>1.5397180481352499</v>
      </c>
      <c r="G7529">
        <v>-0.13439673889944101</v>
      </c>
      <c r="H7529" t="s">
        <v>0</v>
      </c>
      <c r="I7529" t="s">
        <v>488</v>
      </c>
    </row>
    <row r="7530" spans="1:9" x14ac:dyDescent="0.25">
      <c r="A7530" t="s">
        <v>1802</v>
      </c>
      <c r="B7530" s="6">
        <v>45444</v>
      </c>
      <c r="C7530" s="6" t="str">
        <f t="shared" si="117"/>
        <v>Q2 2024</v>
      </c>
      <c r="D7530">
        <v>2</v>
      </c>
      <c r="E7530">
        <v>2</v>
      </c>
      <c r="F7530">
        <v>1.83755205475545</v>
      </c>
      <c r="G7530">
        <v>0.16343726772075701</v>
      </c>
      <c r="H7530" t="s">
        <v>1</v>
      </c>
      <c r="I7530" t="s">
        <v>488</v>
      </c>
    </row>
    <row r="7531" spans="1:9" x14ac:dyDescent="0.25">
      <c r="A7531" t="s">
        <v>491</v>
      </c>
      <c r="B7531" s="6">
        <v>45444</v>
      </c>
      <c r="C7531" s="6" t="str">
        <f t="shared" si="117"/>
        <v>Q2 2024</v>
      </c>
      <c r="D7531">
        <v>1</v>
      </c>
      <c r="E7531">
        <v>1</v>
      </c>
      <c r="F7531">
        <v>2.25974220862371</v>
      </c>
      <c r="G7531">
        <v>0.58562742158901604</v>
      </c>
      <c r="H7531" t="s">
        <v>1</v>
      </c>
      <c r="I7531" t="s">
        <v>488</v>
      </c>
    </row>
    <row r="7532" spans="1:9" x14ac:dyDescent="0.25">
      <c r="A7532" t="s">
        <v>493</v>
      </c>
      <c r="B7532" s="6">
        <v>45444</v>
      </c>
      <c r="C7532" s="6" t="str">
        <f t="shared" si="117"/>
        <v>Q2 2024</v>
      </c>
      <c r="D7532">
        <v>5</v>
      </c>
      <c r="E7532">
        <v>3</v>
      </c>
      <c r="F7532">
        <v>1.6880721864705499</v>
      </c>
      <c r="G7532">
        <v>1.3957399435851701E-2</v>
      </c>
      <c r="H7532" t="s">
        <v>1</v>
      </c>
      <c r="I7532" t="s">
        <v>488</v>
      </c>
    </row>
    <row r="7533" spans="1:9" x14ac:dyDescent="0.25">
      <c r="A7533" t="s">
        <v>490</v>
      </c>
      <c r="B7533" s="6">
        <v>45444</v>
      </c>
      <c r="C7533" s="6" t="str">
        <f t="shared" si="117"/>
        <v>Q2 2024</v>
      </c>
      <c r="D7533">
        <v>12</v>
      </c>
      <c r="E7533">
        <v>11</v>
      </c>
      <c r="F7533">
        <v>1.4596521786046699</v>
      </c>
      <c r="G7533">
        <v>-0.21446260843002601</v>
      </c>
      <c r="H7533" t="s">
        <v>1</v>
      </c>
      <c r="I7533" t="s">
        <v>488</v>
      </c>
    </row>
    <row r="7534" spans="1:9" x14ac:dyDescent="0.25">
      <c r="A7534" t="s">
        <v>494</v>
      </c>
      <c r="B7534" s="6">
        <v>45444</v>
      </c>
      <c r="C7534" s="6" t="str">
        <f t="shared" si="117"/>
        <v>Q2 2024</v>
      </c>
      <c r="D7534">
        <v>8</v>
      </c>
      <c r="E7534">
        <v>8</v>
      </c>
      <c r="F7534">
        <v>1.5493991768925</v>
      </c>
      <c r="G7534">
        <v>-0.12471561014219</v>
      </c>
      <c r="H7534" t="s">
        <v>0</v>
      </c>
      <c r="I7534" t="s">
        <v>488</v>
      </c>
    </row>
    <row r="7535" spans="1:9" x14ac:dyDescent="0.25">
      <c r="A7535" t="s">
        <v>495</v>
      </c>
      <c r="B7535" s="6">
        <v>45444</v>
      </c>
      <c r="C7535" s="6" t="str">
        <f t="shared" si="117"/>
        <v>Q2 2024</v>
      </c>
      <c r="D7535">
        <v>4</v>
      </c>
      <c r="E7535">
        <v>6</v>
      </c>
      <c r="F7535">
        <v>1.6881527749429299</v>
      </c>
      <c r="G7535">
        <v>1.40379879082348E-2</v>
      </c>
      <c r="H7535" t="s">
        <v>0</v>
      </c>
      <c r="I7535" t="s">
        <v>488</v>
      </c>
    </row>
    <row r="7536" spans="1:9" x14ac:dyDescent="0.25">
      <c r="A7536" t="s">
        <v>494</v>
      </c>
      <c r="B7536" s="6">
        <v>45474</v>
      </c>
      <c r="C7536" s="6" t="str">
        <f t="shared" si="117"/>
        <v>Q3 2024</v>
      </c>
      <c r="D7536">
        <v>10</v>
      </c>
      <c r="E7536">
        <v>8</v>
      </c>
      <c r="F7536">
        <v>1.50672180364701</v>
      </c>
      <c r="G7536">
        <v>-0.15739831657409001</v>
      </c>
      <c r="H7536" t="s">
        <v>1</v>
      </c>
      <c r="I7536" t="s">
        <v>488</v>
      </c>
    </row>
    <row r="7537" spans="1:9" x14ac:dyDescent="0.25">
      <c r="A7537" t="s">
        <v>492</v>
      </c>
      <c r="B7537" s="6">
        <v>45474</v>
      </c>
      <c r="C7537" s="6" t="str">
        <f t="shared" si="117"/>
        <v>Q3 2024</v>
      </c>
      <c r="D7537">
        <v>12</v>
      </c>
      <c r="E7537">
        <v>10</v>
      </c>
      <c r="F7537">
        <v>1.43892484485114</v>
      </c>
      <c r="G7537">
        <v>-0.225195275369966</v>
      </c>
      <c r="H7537" t="s">
        <v>1</v>
      </c>
      <c r="I7537" t="s">
        <v>488</v>
      </c>
    </row>
    <row r="7538" spans="1:9" x14ac:dyDescent="0.25">
      <c r="A7538" t="s">
        <v>1802</v>
      </c>
      <c r="B7538" s="6">
        <v>45474</v>
      </c>
      <c r="C7538" s="6" t="str">
        <f t="shared" si="117"/>
        <v>Q3 2024</v>
      </c>
      <c r="D7538">
        <v>2</v>
      </c>
      <c r="E7538">
        <v>2</v>
      </c>
      <c r="F7538">
        <v>1.75613501774681</v>
      </c>
      <c r="G7538">
        <v>9.20148975257091E-2</v>
      </c>
      <c r="H7538" t="s">
        <v>1</v>
      </c>
      <c r="I7538" t="s">
        <v>488</v>
      </c>
    </row>
    <row r="7539" spans="1:9" x14ac:dyDescent="0.25">
      <c r="A7539" t="s">
        <v>490</v>
      </c>
      <c r="B7539" s="6">
        <v>45474</v>
      </c>
      <c r="C7539" s="6" t="str">
        <f t="shared" si="117"/>
        <v>Q3 2024</v>
      </c>
      <c r="D7539">
        <v>9</v>
      </c>
      <c r="E7539">
        <v>12</v>
      </c>
      <c r="F7539">
        <v>1.5374438995089299</v>
      </c>
      <c r="G7539">
        <v>-0.12667622071217499</v>
      </c>
      <c r="H7539" t="s">
        <v>0</v>
      </c>
      <c r="I7539" t="s">
        <v>488</v>
      </c>
    </row>
    <row r="7540" spans="1:9" x14ac:dyDescent="0.25">
      <c r="A7540" t="s">
        <v>493</v>
      </c>
      <c r="B7540" s="6">
        <v>45474</v>
      </c>
      <c r="C7540" s="6" t="str">
        <f t="shared" si="117"/>
        <v>Q3 2024</v>
      </c>
      <c r="D7540">
        <v>7</v>
      </c>
      <c r="E7540">
        <v>5</v>
      </c>
      <c r="F7540">
        <v>1.658078439226</v>
      </c>
      <c r="G7540">
        <v>-6.0416809951040398E-3</v>
      </c>
      <c r="H7540" t="s">
        <v>1</v>
      </c>
      <c r="I7540" t="s">
        <v>488</v>
      </c>
    </row>
    <row r="7541" spans="1:9" x14ac:dyDescent="0.25">
      <c r="A7541" t="s">
        <v>16</v>
      </c>
      <c r="B7541" s="6">
        <v>45474</v>
      </c>
      <c r="C7541" s="6" t="str">
        <f t="shared" si="117"/>
        <v>Q3 2024</v>
      </c>
      <c r="D7541">
        <v>8</v>
      </c>
      <c r="E7541">
        <v>9</v>
      </c>
      <c r="F7541">
        <v>1.56123186572018</v>
      </c>
      <c r="G7541">
        <v>-0.102888254500921</v>
      </c>
      <c r="H7541" t="s">
        <v>0</v>
      </c>
      <c r="I7541" t="s">
        <v>488</v>
      </c>
    </row>
    <row r="7542" spans="1:9" x14ac:dyDescent="0.25">
      <c r="A7542" t="s">
        <v>488</v>
      </c>
      <c r="B7542" s="6">
        <v>45474</v>
      </c>
      <c r="C7542" s="6" t="str">
        <f t="shared" si="117"/>
        <v>Q3 2024</v>
      </c>
      <c r="D7542">
        <v>3</v>
      </c>
      <c r="E7542">
        <v>6</v>
      </c>
      <c r="F7542">
        <v>1.74243534115504</v>
      </c>
      <c r="G7542">
        <v>7.8315220933939694E-2</v>
      </c>
      <c r="H7542" t="s">
        <v>0</v>
      </c>
      <c r="I7542" t="s">
        <v>488</v>
      </c>
    </row>
    <row r="7543" spans="1:9" x14ac:dyDescent="0.25">
      <c r="A7543" t="s">
        <v>496</v>
      </c>
      <c r="B7543" s="6">
        <v>45474</v>
      </c>
      <c r="C7543" s="6" t="str">
        <f t="shared" si="117"/>
        <v>Q3 2024</v>
      </c>
      <c r="D7543">
        <v>11</v>
      </c>
      <c r="E7543">
        <v>11</v>
      </c>
      <c r="F7543">
        <v>1.4976384233159401</v>
      </c>
      <c r="G7543">
        <v>-0.16648169690515899</v>
      </c>
      <c r="H7543" t="s">
        <v>0</v>
      </c>
      <c r="I7543" t="s">
        <v>488</v>
      </c>
    </row>
    <row r="7544" spans="1:9" x14ac:dyDescent="0.25">
      <c r="A7544" t="s">
        <v>489</v>
      </c>
      <c r="B7544" s="6">
        <v>45474</v>
      </c>
      <c r="C7544" s="6" t="str">
        <f t="shared" si="117"/>
        <v>Q3 2024</v>
      </c>
      <c r="D7544">
        <v>4</v>
      </c>
      <c r="E7544">
        <v>3</v>
      </c>
      <c r="F7544">
        <v>1.7195982456683601</v>
      </c>
      <c r="G7544">
        <v>5.5478125447259302E-2</v>
      </c>
      <c r="H7544" t="s">
        <v>1</v>
      </c>
      <c r="I7544" t="s">
        <v>488</v>
      </c>
    </row>
    <row r="7545" spans="1:9" x14ac:dyDescent="0.25">
      <c r="A7545" t="s">
        <v>491</v>
      </c>
      <c r="B7545" s="6">
        <v>45474</v>
      </c>
      <c r="C7545" s="6" t="str">
        <f t="shared" si="117"/>
        <v>Q3 2024</v>
      </c>
      <c r="D7545">
        <v>1</v>
      </c>
      <c r="E7545">
        <v>1</v>
      </c>
      <c r="F7545">
        <v>2.1919415236806201</v>
      </c>
      <c r="G7545">
        <v>0.52782140345951201</v>
      </c>
      <c r="H7545" t="s">
        <v>1</v>
      </c>
      <c r="I7545" t="s">
        <v>488</v>
      </c>
    </row>
    <row r="7546" spans="1:9" x14ac:dyDescent="0.25">
      <c r="A7546" t="s">
        <v>495</v>
      </c>
      <c r="B7546" s="6">
        <v>45474</v>
      </c>
      <c r="C7546" s="6" t="str">
        <f t="shared" si="117"/>
        <v>Q3 2024</v>
      </c>
      <c r="D7546">
        <v>5</v>
      </c>
      <c r="E7546">
        <v>4</v>
      </c>
      <c r="F7546">
        <v>1.6951719179121001</v>
      </c>
      <c r="G7546">
        <v>3.1051797690998299E-2</v>
      </c>
      <c r="H7546" t="s">
        <v>1</v>
      </c>
      <c r="I7546" t="s">
        <v>488</v>
      </c>
    </row>
    <row r="7547" spans="1:9" x14ac:dyDescent="0.25">
      <c r="A7547" t="s">
        <v>488</v>
      </c>
      <c r="B7547" s="6">
        <v>45505</v>
      </c>
      <c r="C7547" s="6" t="str">
        <f t="shared" si="117"/>
        <v>Q3 2024</v>
      </c>
      <c r="D7547">
        <v>2</v>
      </c>
      <c r="E7547">
        <v>3</v>
      </c>
      <c r="F7547">
        <v>1.7807920457694499</v>
      </c>
      <c r="G7547">
        <v>0.108729783558146</v>
      </c>
      <c r="H7547" t="s">
        <v>0</v>
      </c>
      <c r="I7547" t="s">
        <v>488</v>
      </c>
    </row>
    <row r="7548" spans="1:9" x14ac:dyDescent="0.25">
      <c r="A7548" t="s">
        <v>495</v>
      </c>
      <c r="B7548" s="6">
        <v>45505</v>
      </c>
      <c r="C7548" s="6" t="str">
        <f t="shared" si="117"/>
        <v>Q3 2024</v>
      </c>
      <c r="D7548">
        <v>7</v>
      </c>
      <c r="E7548">
        <v>5</v>
      </c>
      <c r="F7548">
        <v>1.6648962601620401</v>
      </c>
      <c r="G7548">
        <v>-7.16600204926276E-3</v>
      </c>
      <c r="H7548" t="s">
        <v>1</v>
      </c>
      <c r="I7548" t="s">
        <v>488</v>
      </c>
    </row>
    <row r="7549" spans="1:9" x14ac:dyDescent="0.25">
      <c r="A7549" t="s">
        <v>492</v>
      </c>
      <c r="B7549" s="6">
        <v>45505</v>
      </c>
      <c r="C7549" s="6" t="str">
        <f t="shared" si="117"/>
        <v>Q3 2024</v>
      </c>
      <c r="D7549">
        <v>12</v>
      </c>
      <c r="E7549">
        <v>12</v>
      </c>
      <c r="F7549">
        <v>1.4469236822018701</v>
      </c>
      <c r="G7549">
        <v>-0.22513858000943801</v>
      </c>
      <c r="H7549" t="s">
        <v>0</v>
      </c>
      <c r="I7549" t="s">
        <v>488</v>
      </c>
    </row>
    <row r="7550" spans="1:9" x14ac:dyDescent="0.25">
      <c r="A7550" t="s">
        <v>490</v>
      </c>
      <c r="B7550" s="6">
        <v>45505</v>
      </c>
      <c r="C7550" s="6" t="str">
        <f t="shared" si="117"/>
        <v>Q3 2024</v>
      </c>
      <c r="D7550">
        <v>9</v>
      </c>
      <c r="E7550">
        <v>9</v>
      </c>
      <c r="F7550">
        <v>1.5551499080508</v>
      </c>
      <c r="G7550">
        <v>-0.116912354160509</v>
      </c>
      <c r="H7550" t="s">
        <v>0</v>
      </c>
      <c r="I7550" t="s">
        <v>488</v>
      </c>
    </row>
    <row r="7551" spans="1:9" x14ac:dyDescent="0.25">
      <c r="A7551" t="s">
        <v>1802</v>
      </c>
      <c r="B7551" s="6">
        <v>45505</v>
      </c>
      <c r="C7551" s="6" t="str">
        <f t="shared" si="117"/>
        <v>Q3 2024</v>
      </c>
      <c r="D7551">
        <v>3</v>
      </c>
      <c r="E7551">
        <v>2</v>
      </c>
      <c r="F7551">
        <v>1.7268246078932701</v>
      </c>
      <c r="G7551">
        <v>5.4762345681965398E-2</v>
      </c>
      <c r="H7551" t="s">
        <v>1</v>
      </c>
      <c r="I7551" t="s">
        <v>488</v>
      </c>
    </row>
    <row r="7552" spans="1:9" x14ac:dyDescent="0.25">
      <c r="A7552" t="s">
        <v>491</v>
      </c>
      <c r="B7552" s="6">
        <v>45505</v>
      </c>
      <c r="C7552" s="6" t="str">
        <f t="shared" si="117"/>
        <v>Q3 2024</v>
      </c>
      <c r="D7552">
        <v>1</v>
      </c>
      <c r="E7552">
        <v>1</v>
      </c>
      <c r="F7552">
        <v>2.1807471667943501</v>
      </c>
      <c r="G7552">
        <v>0.50868490458304405</v>
      </c>
      <c r="H7552" t="s">
        <v>1729</v>
      </c>
      <c r="I7552" t="s">
        <v>488</v>
      </c>
    </row>
    <row r="7553" spans="1:9" x14ac:dyDescent="0.25">
      <c r="A7553" t="s">
        <v>489</v>
      </c>
      <c r="B7553" s="6">
        <v>45505</v>
      </c>
      <c r="C7553" s="6" t="str">
        <f t="shared" si="117"/>
        <v>Q3 2024</v>
      </c>
      <c r="D7553">
        <v>4</v>
      </c>
      <c r="E7553">
        <v>4</v>
      </c>
      <c r="F7553">
        <v>1.6902665020591301</v>
      </c>
      <c r="G7553">
        <v>1.8204239847821699E-2</v>
      </c>
      <c r="H7553" t="s">
        <v>1</v>
      </c>
      <c r="I7553" t="s">
        <v>488</v>
      </c>
    </row>
    <row r="7554" spans="1:9" x14ac:dyDescent="0.25">
      <c r="A7554" t="s">
        <v>496</v>
      </c>
      <c r="B7554" s="6">
        <v>45505</v>
      </c>
      <c r="C7554" s="6" t="str">
        <f t="shared" si="117"/>
        <v>Q3 2024</v>
      </c>
      <c r="D7554">
        <v>11</v>
      </c>
      <c r="E7554">
        <v>11</v>
      </c>
      <c r="F7554">
        <v>1.5185364306585301</v>
      </c>
      <c r="G7554">
        <v>-0.15352583155277499</v>
      </c>
      <c r="H7554" t="s">
        <v>0</v>
      </c>
      <c r="I7554" t="s">
        <v>488</v>
      </c>
    </row>
    <row r="7555" spans="1:9" x14ac:dyDescent="0.25">
      <c r="A7555" t="s">
        <v>493</v>
      </c>
      <c r="B7555" s="6">
        <v>45505</v>
      </c>
      <c r="C7555" s="6" t="str">
        <f t="shared" ref="C7555:C7618" si="118">"Q" &amp; ROUNDUP(MONTH(B7555)/3, 0) &amp; " " &amp; YEAR(B7555)</f>
        <v>Q3 2024</v>
      </c>
      <c r="D7555">
        <v>5</v>
      </c>
      <c r="E7555">
        <v>7</v>
      </c>
      <c r="F7555">
        <v>1.6894977440368399</v>
      </c>
      <c r="G7555">
        <v>1.74354818255371E-2</v>
      </c>
      <c r="H7555" t="s">
        <v>0</v>
      </c>
      <c r="I7555" t="s">
        <v>488</v>
      </c>
    </row>
    <row r="7556" spans="1:9" x14ac:dyDescent="0.25">
      <c r="A7556" t="s">
        <v>16</v>
      </c>
      <c r="B7556" s="6">
        <v>45505</v>
      </c>
      <c r="C7556" s="6" t="str">
        <f t="shared" si="118"/>
        <v>Q3 2024</v>
      </c>
      <c r="D7556">
        <v>10</v>
      </c>
      <c r="E7556">
        <v>8</v>
      </c>
      <c r="F7556">
        <v>1.55391185370647</v>
      </c>
      <c r="G7556">
        <v>-0.118150408504839</v>
      </c>
      <c r="H7556" t="s">
        <v>1</v>
      </c>
      <c r="I7556" t="s">
        <v>488</v>
      </c>
    </row>
    <row r="7557" spans="1:9" x14ac:dyDescent="0.25">
      <c r="A7557" t="s">
        <v>494</v>
      </c>
      <c r="B7557" s="6">
        <v>45505</v>
      </c>
      <c r="C7557" s="6" t="str">
        <f t="shared" si="118"/>
        <v>Q3 2024</v>
      </c>
      <c r="D7557">
        <v>8</v>
      </c>
      <c r="E7557">
        <v>10</v>
      </c>
      <c r="F7557">
        <v>1.5851386829916201</v>
      </c>
      <c r="G7557">
        <v>-8.6923579219690295E-2</v>
      </c>
      <c r="H7557" t="s">
        <v>0</v>
      </c>
      <c r="I7557" t="s">
        <v>488</v>
      </c>
    </row>
    <row r="7558" spans="1:9" x14ac:dyDescent="0.25">
      <c r="A7558" t="s">
        <v>16</v>
      </c>
      <c r="B7558" s="6">
        <v>45536</v>
      </c>
      <c r="C7558" s="6" t="str">
        <f t="shared" si="118"/>
        <v>Q3 2024</v>
      </c>
      <c r="D7558">
        <v>11</v>
      </c>
      <c r="E7558">
        <v>10</v>
      </c>
      <c r="F7558">
        <v>1.5167370289233899</v>
      </c>
      <c r="G7558">
        <v>-0.151554966652024</v>
      </c>
      <c r="H7558" t="s">
        <v>1</v>
      </c>
      <c r="I7558" t="s">
        <v>488</v>
      </c>
    </row>
    <row r="7559" spans="1:9" x14ac:dyDescent="0.25">
      <c r="A7559" t="s">
        <v>490</v>
      </c>
      <c r="B7559" s="6">
        <v>45536</v>
      </c>
      <c r="C7559" s="6" t="str">
        <f t="shared" si="118"/>
        <v>Q3 2024</v>
      </c>
      <c r="D7559">
        <v>9</v>
      </c>
      <c r="E7559">
        <v>9</v>
      </c>
      <c r="F7559">
        <v>1.55354284622529</v>
      </c>
      <c r="G7559">
        <v>-0.11474914935012</v>
      </c>
      <c r="H7559" t="s">
        <v>0</v>
      </c>
      <c r="I7559" t="s">
        <v>488</v>
      </c>
    </row>
    <row r="7560" spans="1:9" x14ac:dyDescent="0.25">
      <c r="A7560" t="s">
        <v>493</v>
      </c>
      <c r="B7560" s="6">
        <v>45536</v>
      </c>
      <c r="C7560" s="6" t="str">
        <f t="shared" si="118"/>
        <v>Q3 2024</v>
      </c>
      <c r="D7560">
        <v>7</v>
      </c>
      <c r="E7560">
        <v>5</v>
      </c>
      <c r="F7560">
        <v>1.65647326903271</v>
      </c>
      <c r="G7560">
        <v>-1.18187265427027E-2</v>
      </c>
      <c r="H7560" t="s">
        <v>1</v>
      </c>
      <c r="I7560" t="s">
        <v>488</v>
      </c>
    </row>
    <row r="7561" spans="1:9" x14ac:dyDescent="0.25">
      <c r="A7561" t="s">
        <v>489</v>
      </c>
      <c r="B7561" s="6">
        <v>45536</v>
      </c>
      <c r="C7561" s="6" t="str">
        <f t="shared" si="118"/>
        <v>Q3 2024</v>
      </c>
      <c r="D7561">
        <v>4</v>
      </c>
      <c r="E7561">
        <v>4</v>
      </c>
      <c r="F7561">
        <v>1.6905640778948701</v>
      </c>
      <c r="G7561">
        <v>2.22720823194648E-2</v>
      </c>
      <c r="H7561" t="s">
        <v>0</v>
      </c>
      <c r="I7561" t="s">
        <v>488</v>
      </c>
    </row>
    <row r="7562" spans="1:9" x14ac:dyDescent="0.25">
      <c r="A7562" t="s">
        <v>492</v>
      </c>
      <c r="B7562" s="6">
        <v>45536</v>
      </c>
      <c r="C7562" s="6" t="str">
        <f t="shared" si="118"/>
        <v>Q3 2024</v>
      </c>
      <c r="D7562">
        <v>12</v>
      </c>
      <c r="E7562">
        <v>12</v>
      </c>
      <c r="F7562">
        <v>1.46269274678879</v>
      </c>
      <c r="G7562">
        <v>-0.20559924878661701</v>
      </c>
      <c r="H7562" t="s">
        <v>0</v>
      </c>
      <c r="I7562" t="s">
        <v>488</v>
      </c>
    </row>
    <row r="7563" spans="1:9" x14ac:dyDescent="0.25">
      <c r="A7563" t="s">
        <v>1802</v>
      </c>
      <c r="B7563" s="6">
        <v>45536</v>
      </c>
      <c r="C7563" s="6" t="str">
        <f t="shared" si="118"/>
        <v>Q3 2024</v>
      </c>
      <c r="D7563">
        <v>3</v>
      </c>
      <c r="E7563">
        <v>3</v>
      </c>
      <c r="F7563">
        <v>1.7288393432971401</v>
      </c>
      <c r="G7563">
        <v>6.0547347721729497E-2</v>
      </c>
      <c r="H7563" t="s">
        <v>0</v>
      </c>
      <c r="I7563" t="s">
        <v>488</v>
      </c>
    </row>
    <row r="7564" spans="1:9" x14ac:dyDescent="0.25">
      <c r="A7564" t="s">
        <v>496</v>
      </c>
      <c r="B7564" s="6">
        <v>45536</v>
      </c>
      <c r="C7564" s="6" t="str">
        <f t="shared" si="118"/>
        <v>Q3 2024</v>
      </c>
      <c r="D7564">
        <v>10</v>
      </c>
      <c r="E7564">
        <v>11</v>
      </c>
      <c r="F7564">
        <v>1.5394285104685299</v>
      </c>
      <c r="G7564">
        <v>-0.128863485106883</v>
      </c>
      <c r="H7564" t="s">
        <v>0</v>
      </c>
      <c r="I7564" t="s">
        <v>488</v>
      </c>
    </row>
    <row r="7565" spans="1:9" x14ac:dyDescent="0.25">
      <c r="A7565" t="s">
        <v>491</v>
      </c>
      <c r="B7565" s="6">
        <v>45536</v>
      </c>
      <c r="C7565" s="6" t="str">
        <f t="shared" si="118"/>
        <v>Q3 2024</v>
      </c>
      <c r="D7565">
        <v>1</v>
      </c>
      <c r="E7565">
        <v>1</v>
      </c>
      <c r="F7565">
        <v>2.1590415892377801</v>
      </c>
      <c r="G7565">
        <v>0.49074959366237098</v>
      </c>
      <c r="H7565" t="s">
        <v>1729</v>
      </c>
      <c r="I7565" t="s">
        <v>488</v>
      </c>
    </row>
    <row r="7566" spans="1:9" x14ac:dyDescent="0.25">
      <c r="A7566" t="s">
        <v>494</v>
      </c>
      <c r="B7566" s="6">
        <v>45536</v>
      </c>
      <c r="C7566" s="6" t="str">
        <f t="shared" si="118"/>
        <v>Q3 2024</v>
      </c>
      <c r="D7566">
        <v>8</v>
      </c>
      <c r="E7566">
        <v>8</v>
      </c>
      <c r="F7566">
        <v>1.62641107461777</v>
      </c>
      <c r="G7566">
        <v>-4.18809209576445E-2</v>
      </c>
      <c r="H7566" t="s">
        <v>0</v>
      </c>
      <c r="I7566" t="s">
        <v>488</v>
      </c>
    </row>
    <row r="7567" spans="1:9" x14ac:dyDescent="0.25">
      <c r="A7567" t="s">
        <v>488</v>
      </c>
      <c r="B7567" s="6">
        <v>45536</v>
      </c>
      <c r="C7567" s="6" t="str">
        <f t="shared" si="118"/>
        <v>Q3 2024</v>
      </c>
      <c r="D7567">
        <v>2</v>
      </c>
      <c r="E7567">
        <v>2</v>
      </c>
      <c r="F7567">
        <v>1.7513268350440401</v>
      </c>
      <c r="G7567">
        <v>8.3034839468631702E-2</v>
      </c>
      <c r="H7567" t="s">
        <v>1</v>
      </c>
      <c r="I7567" t="s">
        <v>488</v>
      </c>
    </row>
    <row r="7568" spans="1:9" x14ac:dyDescent="0.25">
      <c r="A7568" t="s">
        <v>495</v>
      </c>
      <c r="B7568" s="6">
        <v>45536</v>
      </c>
      <c r="C7568" s="6" t="str">
        <f t="shared" si="118"/>
        <v>Q3 2024</v>
      </c>
      <c r="D7568">
        <v>6</v>
      </c>
      <c r="E7568">
        <v>7</v>
      </c>
      <c r="F7568">
        <v>1.6661546297992</v>
      </c>
      <c r="G7568">
        <v>-2.1373657762064902E-3</v>
      </c>
      <c r="H7568" t="s">
        <v>0</v>
      </c>
      <c r="I7568" t="s">
        <v>488</v>
      </c>
    </row>
    <row r="7569" spans="1:9" x14ac:dyDescent="0.25">
      <c r="A7569" t="s">
        <v>494</v>
      </c>
      <c r="B7569" s="6">
        <v>45566</v>
      </c>
      <c r="C7569" s="6" t="str">
        <f t="shared" si="118"/>
        <v>Q4 2024</v>
      </c>
      <c r="D7569">
        <v>8</v>
      </c>
      <c r="E7569">
        <v>8</v>
      </c>
      <c r="F7569">
        <v>1.6057563913480399</v>
      </c>
      <c r="G7569">
        <v>-6.3315341173078896E-2</v>
      </c>
      <c r="H7569" t="s">
        <v>1</v>
      </c>
      <c r="I7569" t="s">
        <v>488</v>
      </c>
    </row>
    <row r="7570" spans="1:9" x14ac:dyDescent="0.25">
      <c r="A7570" t="s">
        <v>490</v>
      </c>
      <c r="B7570" s="6">
        <v>45566</v>
      </c>
      <c r="C7570" s="6" t="str">
        <f t="shared" si="118"/>
        <v>Q4 2024</v>
      </c>
      <c r="D7570">
        <v>9</v>
      </c>
      <c r="E7570">
        <v>9</v>
      </c>
      <c r="F7570">
        <v>1.5536126918077999</v>
      </c>
      <c r="G7570">
        <v>-0.115459040713318</v>
      </c>
      <c r="H7570" t="s">
        <v>0</v>
      </c>
      <c r="I7570" t="s">
        <v>488</v>
      </c>
    </row>
    <row r="7571" spans="1:9" x14ac:dyDescent="0.25">
      <c r="A7571" t="s">
        <v>491</v>
      </c>
      <c r="B7571" s="6">
        <v>45566</v>
      </c>
      <c r="C7571" s="6" t="str">
        <f t="shared" si="118"/>
        <v>Q4 2024</v>
      </c>
      <c r="D7571">
        <v>1</v>
      </c>
      <c r="E7571">
        <v>1</v>
      </c>
      <c r="F7571">
        <v>2.1420087601531601</v>
      </c>
      <c r="G7571">
        <v>0.47293702763204198</v>
      </c>
      <c r="H7571" t="s">
        <v>1729</v>
      </c>
      <c r="I7571" t="s">
        <v>488</v>
      </c>
    </row>
    <row r="7572" spans="1:9" x14ac:dyDescent="0.25">
      <c r="A7572" t="s">
        <v>489</v>
      </c>
      <c r="B7572" s="6">
        <v>45566</v>
      </c>
      <c r="C7572" s="6" t="str">
        <f t="shared" si="118"/>
        <v>Q4 2024</v>
      </c>
      <c r="D7572">
        <v>4</v>
      </c>
      <c r="E7572">
        <v>4</v>
      </c>
      <c r="F7572">
        <v>1.68970820023683</v>
      </c>
      <c r="G7572">
        <v>2.0636467715713501E-2</v>
      </c>
      <c r="H7572" t="s">
        <v>1</v>
      </c>
      <c r="I7572" t="s">
        <v>488</v>
      </c>
    </row>
    <row r="7573" spans="1:9" x14ac:dyDescent="0.25">
      <c r="A7573" t="s">
        <v>1802</v>
      </c>
      <c r="B7573" s="6">
        <v>45566</v>
      </c>
      <c r="C7573" s="6" t="str">
        <f t="shared" si="118"/>
        <v>Q4 2024</v>
      </c>
      <c r="D7573">
        <v>2</v>
      </c>
      <c r="E7573">
        <v>3</v>
      </c>
      <c r="F7573">
        <v>1.7755874395044</v>
      </c>
      <c r="G7573">
        <v>0.106515706983282</v>
      </c>
      <c r="H7573" t="s">
        <v>0</v>
      </c>
      <c r="I7573" t="s">
        <v>488</v>
      </c>
    </row>
    <row r="7574" spans="1:9" x14ac:dyDescent="0.25">
      <c r="A7574" t="s">
        <v>488</v>
      </c>
      <c r="B7574" s="6">
        <v>45566</v>
      </c>
      <c r="C7574" s="6" t="str">
        <f t="shared" si="118"/>
        <v>Q4 2024</v>
      </c>
      <c r="D7574">
        <v>3</v>
      </c>
      <c r="E7574">
        <v>2</v>
      </c>
      <c r="F7574">
        <v>1.7320185675554101</v>
      </c>
      <c r="G7574">
        <v>6.2946835034294504E-2</v>
      </c>
      <c r="H7574" t="s">
        <v>1</v>
      </c>
      <c r="I7574" t="s">
        <v>488</v>
      </c>
    </row>
    <row r="7575" spans="1:9" x14ac:dyDescent="0.25">
      <c r="A7575" t="s">
        <v>496</v>
      </c>
      <c r="B7575" s="6">
        <v>45566</v>
      </c>
      <c r="C7575" s="6" t="str">
        <f t="shared" si="118"/>
        <v>Q4 2024</v>
      </c>
      <c r="D7575">
        <v>11</v>
      </c>
      <c r="E7575">
        <v>10</v>
      </c>
      <c r="F7575">
        <v>1.5290265984557501</v>
      </c>
      <c r="G7575">
        <v>-0.14004513406536601</v>
      </c>
      <c r="H7575" t="s">
        <v>1</v>
      </c>
      <c r="I7575" t="s">
        <v>488</v>
      </c>
    </row>
    <row r="7576" spans="1:9" x14ac:dyDescent="0.25">
      <c r="A7576" t="s">
        <v>493</v>
      </c>
      <c r="B7576" s="6">
        <v>45566</v>
      </c>
      <c r="C7576" s="6" t="str">
        <f t="shared" si="118"/>
        <v>Q4 2024</v>
      </c>
      <c r="D7576">
        <v>6</v>
      </c>
      <c r="E7576">
        <v>7</v>
      </c>
      <c r="F7576">
        <v>1.66726048479982</v>
      </c>
      <c r="G7576">
        <v>-1.8112477212997001E-3</v>
      </c>
      <c r="H7576" t="s">
        <v>0</v>
      </c>
      <c r="I7576" t="s">
        <v>488</v>
      </c>
    </row>
    <row r="7577" spans="1:9" x14ac:dyDescent="0.25">
      <c r="A7577" t="s">
        <v>16</v>
      </c>
      <c r="B7577" s="6">
        <v>45566</v>
      </c>
      <c r="C7577" s="6" t="str">
        <f t="shared" si="118"/>
        <v>Q4 2024</v>
      </c>
      <c r="D7577">
        <v>10</v>
      </c>
      <c r="E7577">
        <v>11</v>
      </c>
      <c r="F7577">
        <v>1.5328248297661899</v>
      </c>
      <c r="G7577">
        <v>-0.13624690275492601</v>
      </c>
      <c r="H7577" t="s">
        <v>0</v>
      </c>
      <c r="I7577" t="s">
        <v>488</v>
      </c>
    </row>
    <row r="7578" spans="1:9" x14ac:dyDescent="0.25">
      <c r="A7578" t="s">
        <v>495</v>
      </c>
      <c r="B7578" s="6">
        <v>45566</v>
      </c>
      <c r="C7578" s="6" t="str">
        <f t="shared" si="118"/>
        <v>Q4 2024</v>
      </c>
      <c r="D7578">
        <v>7</v>
      </c>
      <c r="E7578">
        <v>6</v>
      </c>
      <c r="F7578">
        <v>1.6621486054465999</v>
      </c>
      <c r="G7578">
        <v>-6.9231270745211404E-3</v>
      </c>
      <c r="H7578" t="s">
        <v>1</v>
      </c>
      <c r="I7578" t="s">
        <v>488</v>
      </c>
    </row>
    <row r="7579" spans="1:9" x14ac:dyDescent="0.25">
      <c r="A7579" t="s">
        <v>492</v>
      </c>
      <c r="B7579" s="6">
        <v>45566</v>
      </c>
      <c r="C7579" s="6" t="str">
        <f t="shared" si="118"/>
        <v>Q4 2024</v>
      </c>
      <c r="D7579">
        <v>12</v>
      </c>
      <c r="E7579">
        <v>12</v>
      </c>
      <c r="F7579">
        <v>1.4698364886583</v>
      </c>
      <c r="G7579">
        <v>-0.19923524386282199</v>
      </c>
      <c r="H7579" t="s">
        <v>0</v>
      </c>
      <c r="I7579" t="s">
        <v>488</v>
      </c>
    </row>
    <row r="7580" spans="1:9" x14ac:dyDescent="0.25">
      <c r="A7580" t="s">
        <v>492</v>
      </c>
      <c r="B7580" s="6">
        <v>45597</v>
      </c>
      <c r="C7580" s="6" t="str">
        <f t="shared" si="118"/>
        <v>Q4 2024</v>
      </c>
      <c r="D7580">
        <v>12</v>
      </c>
      <c r="E7580">
        <v>12</v>
      </c>
      <c r="F7580">
        <v>1.4667013549282599</v>
      </c>
      <c r="G7580">
        <v>-0.19235550073695601</v>
      </c>
      <c r="H7580" t="s">
        <v>0</v>
      </c>
      <c r="I7580" t="s">
        <v>488</v>
      </c>
    </row>
    <row r="7581" spans="1:9" x14ac:dyDescent="0.25">
      <c r="A7581" t="s">
        <v>488</v>
      </c>
      <c r="B7581" s="6">
        <v>45597</v>
      </c>
      <c r="C7581" s="6" t="str">
        <f t="shared" si="118"/>
        <v>Q4 2024</v>
      </c>
      <c r="D7581">
        <v>2</v>
      </c>
      <c r="E7581">
        <v>3</v>
      </c>
      <c r="F7581">
        <v>1.76636586155049</v>
      </c>
      <c r="G7581">
        <v>0.107309005885278</v>
      </c>
      <c r="H7581" t="s">
        <v>0</v>
      </c>
      <c r="I7581" t="s">
        <v>488</v>
      </c>
    </row>
    <row r="7582" spans="1:9" x14ac:dyDescent="0.25">
      <c r="A7582" t="s">
        <v>494</v>
      </c>
      <c r="B7582" s="6">
        <v>45597</v>
      </c>
      <c r="C7582" s="6" t="str">
        <f t="shared" si="118"/>
        <v>Q4 2024</v>
      </c>
      <c r="D7582">
        <v>8</v>
      </c>
      <c r="E7582">
        <v>8</v>
      </c>
      <c r="F7582">
        <v>1.6013360036400299</v>
      </c>
      <c r="G7582">
        <v>-5.7720852025186599E-2</v>
      </c>
      <c r="H7582" t="s">
        <v>0</v>
      </c>
      <c r="I7582" t="s">
        <v>488</v>
      </c>
    </row>
    <row r="7583" spans="1:9" x14ac:dyDescent="0.25">
      <c r="A7583" t="s">
        <v>489</v>
      </c>
      <c r="B7583" s="6">
        <v>45597</v>
      </c>
      <c r="C7583" s="6" t="str">
        <f t="shared" si="118"/>
        <v>Q4 2024</v>
      </c>
      <c r="D7583">
        <v>5</v>
      </c>
      <c r="E7583">
        <v>4</v>
      </c>
      <c r="F7583">
        <v>1.6605994111700799</v>
      </c>
      <c r="G7583">
        <v>1.54255550485893E-3</v>
      </c>
      <c r="H7583" t="s">
        <v>1</v>
      </c>
      <c r="I7583" t="s">
        <v>488</v>
      </c>
    </row>
    <row r="7584" spans="1:9" x14ac:dyDescent="0.25">
      <c r="A7584" t="s">
        <v>493</v>
      </c>
      <c r="B7584" s="6">
        <v>45597</v>
      </c>
      <c r="C7584" s="6" t="str">
        <f t="shared" si="118"/>
        <v>Q4 2024</v>
      </c>
      <c r="D7584">
        <v>4</v>
      </c>
      <c r="E7584">
        <v>6</v>
      </c>
      <c r="F7584">
        <v>1.66251373873048</v>
      </c>
      <c r="G7584">
        <v>3.4568830652601502E-3</v>
      </c>
      <c r="H7584" t="s">
        <v>0</v>
      </c>
      <c r="I7584" t="s">
        <v>488</v>
      </c>
    </row>
    <row r="7585" spans="1:9" x14ac:dyDescent="0.25">
      <c r="A7585" t="s">
        <v>1802</v>
      </c>
      <c r="B7585" s="6">
        <v>45597</v>
      </c>
      <c r="C7585" s="6" t="str">
        <f t="shared" si="118"/>
        <v>Q4 2024</v>
      </c>
      <c r="D7585">
        <v>3</v>
      </c>
      <c r="E7585">
        <v>2</v>
      </c>
      <c r="F7585">
        <v>1.7399363384787401</v>
      </c>
      <c r="G7585">
        <v>8.08794828135255E-2</v>
      </c>
      <c r="H7585" t="s">
        <v>1</v>
      </c>
      <c r="I7585" t="s">
        <v>488</v>
      </c>
    </row>
    <row r="7586" spans="1:9" x14ac:dyDescent="0.25">
      <c r="A7586" t="s">
        <v>16</v>
      </c>
      <c r="B7586" s="6">
        <v>45597</v>
      </c>
      <c r="C7586" s="6" t="str">
        <f t="shared" si="118"/>
        <v>Q4 2024</v>
      </c>
      <c r="D7586">
        <v>9</v>
      </c>
      <c r="E7586">
        <v>10</v>
      </c>
      <c r="F7586">
        <v>1.5306718490569799</v>
      </c>
      <c r="G7586">
        <v>-0.12838500660823601</v>
      </c>
      <c r="H7586" t="s">
        <v>0</v>
      </c>
      <c r="I7586" t="s">
        <v>488</v>
      </c>
    </row>
    <row r="7587" spans="1:9" x14ac:dyDescent="0.25">
      <c r="A7587" t="s">
        <v>495</v>
      </c>
      <c r="B7587" s="6">
        <v>45597</v>
      </c>
      <c r="C7587" s="6" t="str">
        <f t="shared" si="118"/>
        <v>Q4 2024</v>
      </c>
      <c r="D7587">
        <v>7</v>
      </c>
      <c r="E7587">
        <v>7</v>
      </c>
      <c r="F7587">
        <v>1.6231235342132599</v>
      </c>
      <c r="G7587">
        <v>-3.5933321451957399E-2</v>
      </c>
      <c r="H7587" t="s">
        <v>1</v>
      </c>
      <c r="I7587" t="s">
        <v>488</v>
      </c>
    </row>
    <row r="7588" spans="1:9" x14ac:dyDescent="0.25">
      <c r="A7588" t="s">
        <v>496</v>
      </c>
      <c r="B7588" s="6">
        <v>45597</v>
      </c>
      <c r="C7588" s="6" t="str">
        <f t="shared" si="118"/>
        <v>Q4 2024</v>
      </c>
      <c r="D7588">
        <v>11</v>
      </c>
      <c r="E7588">
        <v>11</v>
      </c>
      <c r="F7588">
        <v>1.52021061308935</v>
      </c>
      <c r="G7588">
        <v>-0.138846242575863</v>
      </c>
      <c r="H7588" t="s">
        <v>0</v>
      </c>
      <c r="I7588" t="s">
        <v>488</v>
      </c>
    </row>
    <row r="7589" spans="1:9" x14ac:dyDescent="0.25">
      <c r="A7589" t="s">
        <v>490</v>
      </c>
      <c r="B7589" s="6">
        <v>45597</v>
      </c>
      <c r="C7589" s="6" t="str">
        <f t="shared" si="118"/>
        <v>Q4 2024</v>
      </c>
      <c r="D7589">
        <v>10</v>
      </c>
      <c r="E7589">
        <v>9</v>
      </c>
      <c r="F7589">
        <v>1.52621117543114</v>
      </c>
      <c r="G7589">
        <v>-0.13284568023407101</v>
      </c>
      <c r="H7589" t="s">
        <v>1</v>
      </c>
      <c r="I7589" t="s">
        <v>488</v>
      </c>
    </row>
    <row r="7590" spans="1:9" x14ac:dyDescent="0.25">
      <c r="A7590" t="s">
        <v>491</v>
      </c>
      <c r="B7590" s="6">
        <v>45597</v>
      </c>
      <c r="C7590" s="6" t="str">
        <f t="shared" si="118"/>
        <v>Q4 2024</v>
      </c>
      <c r="D7590">
        <v>1</v>
      </c>
      <c r="E7590">
        <v>1</v>
      </c>
      <c r="F7590">
        <v>2.1519555320285702</v>
      </c>
      <c r="G7590">
        <v>0.492898676363351</v>
      </c>
      <c r="H7590" t="s">
        <v>1729</v>
      </c>
      <c r="I7590" t="s">
        <v>488</v>
      </c>
    </row>
    <row r="7591" spans="1:9" x14ac:dyDescent="0.25">
      <c r="A7591" t="s">
        <v>491</v>
      </c>
      <c r="B7591" s="6">
        <v>45627</v>
      </c>
      <c r="C7591" s="6" t="str">
        <f t="shared" si="118"/>
        <v>Q4 2024</v>
      </c>
      <c r="D7591">
        <v>1</v>
      </c>
      <c r="E7591">
        <v>1</v>
      </c>
      <c r="F7591">
        <v>2.1344078193621101</v>
      </c>
      <c r="G7591">
        <v>0.48464289657558202</v>
      </c>
      <c r="H7591" t="s">
        <v>1729</v>
      </c>
      <c r="I7591" t="s">
        <v>488</v>
      </c>
    </row>
    <row r="7592" spans="1:9" x14ac:dyDescent="0.25">
      <c r="A7592" t="s">
        <v>16</v>
      </c>
      <c r="B7592" s="6">
        <v>45627</v>
      </c>
      <c r="C7592" s="6" t="str">
        <f t="shared" si="118"/>
        <v>Q4 2024</v>
      </c>
      <c r="D7592">
        <v>11</v>
      </c>
      <c r="E7592">
        <v>9</v>
      </c>
      <c r="F7592">
        <v>1.49277137844233</v>
      </c>
      <c r="G7592">
        <v>-0.15699354434419399</v>
      </c>
      <c r="H7592" t="s">
        <v>1</v>
      </c>
      <c r="I7592" t="s">
        <v>488</v>
      </c>
    </row>
    <row r="7593" spans="1:9" x14ac:dyDescent="0.25">
      <c r="A7593" t="s">
        <v>488</v>
      </c>
      <c r="B7593" s="6">
        <v>45627</v>
      </c>
      <c r="C7593" s="6" t="str">
        <f t="shared" si="118"/>
        <v>Q4 2024</v>
      </c>
      <c r="D7593">
        <v>2</v>
      </c>
      <c r="E7593">
        <v>2</v>
      </c>
      <c r="F7593">
        <v>1.74835165610844</v>
      </c>
      <c r="G7593">
        <v>9.8586733321916503E-2</v>
      </c>
      <c r="H7593" t="s">
        <v>1</v>
      </c>
      <c r="I7593" t="s">
        <v>488</v>
      </c>
    </row>
    <row r="7594" spans="1:9" x14ac:dyDescent="0.25">
      <c r="A7594" t="s">
        <v>489</v>
      </c>
      <c r="B7594" s="6">
        <v>45627</v>
      </c>
      <c r="C7594" s="6" t="str">
        <f t="shared" si="118"/>
        <v>Q4 2024</v>
      </c>
      <c r="D7594">
        <v>5</v>
      </c>
      <c r="E7594">
        <v>5</v>
      </c>
      <c r="F7594">
        <v>1.66890998296866</v>
      </c>
      <c r="G7594">
        <v>1.9145060182137401E-2</v>
      </c>
      <c r="H7594" t="s">
        <v>0</v>
      </c>
      <c r="I7594" t="s">
        <v>488</v>
      </c>
    </row>
    <row r="7595" spans="1:9" x14ac:dyDescent="0.25">
      <c r="A7595" t="s">
        <v>494</v>
      </c>
      <c r="B7595" s="6">
        <v>45627</v>
      </c>
      <c r="C7595" s="6" t="str">
        <f t="shared" si="118"/>
        <v>Q4 2024</v>
      </c>
      <c r="D7595">
        <v>8</v>
      </c>
      <c r="E7595">
        <v>8</v>
      </c>
      <c r="F7595">
        <v>1.58950035363561</v>
      </c>
      <c r="G7595">
        <v>-6.0264569150915603E-2</v>
      </c>
      <c r="H7595" t="s">
        <v>0</v>
      </c>
      <c r="I7595" t="s">
        <v>488</v>
      </c>
    </row>
    <row r="7596" spans="1:9" x14ac:dyDescent="0.25">
      <c r="A7596" t="s">
        <v>493</v>
      </c>
      <c r="B7596" s="6">
        <v>45627</v>
      </c>
      <c r="C7596" s="6" t="str">
        <f t="shared" si="118"/>
        <v>Q4 2024</v>
      </c>
      <c r="D7596">
        <v>6</v>
      </c>
      <c r="E7596">
        <v>4</v>
      </c>
      <c r="F7596">
        <v>1.65429324838708</v>
      </c>
      <c r="G7596">
        <v>4.5283256005521598E-3</v>
      </c>
      <c r="H7596" t="s">
        <v>1</v>
      </c>
      <c r="I7596" t="s">
        <v>488</v>
      </c>
    </row>
    <row r="7597" spans="1:9" x14ac:dyDescent="0.25">
      <c r="A7597" t="s">
        <v>492</v>
      </c>
      <c r="B7597" s="6">
        <v>45627</v>
      </c>
      <c r="C7597" s="6" t="str">
        <f t="shared" si="118"/>
        <v>Q4 2024</v>
      </c>
      <c r="D7597">
        <v>12</v>
      </c>
      <c r="E7597">
        <v>12</v>
      </c>
      <c r="F7597">
        <v>1.46030728321544</v>
      </c>
      <c r="G7597">
        <v>-0.189457639571086</v>
      </c>
      <c r="H7597" t="s">
        <v>0</v>
      </c>
      <c r="I7597" t="s">
        <v>488</v>
      </c>
    </row>
    <row r="7598" spans="1:9" x14ac:dyDescent="0.25">
      <c r="A7598" t="s">
        <v>1802</v>
      </c>
      <c r="B7598" s="6">
        <v>45627</v>
      </c>
      <c r="C7598" s="6" t="str">
        <f t="shared" si="118"/>
        <v>Q4 2024</v>
      </c>
      <c r="D7598">
        <v>3</v>
      </c>
      <c r="E7598">
        <v>3</v>
      </c>
      <c r="F7598">
        <v>1.7146451406801</v>
      </c>
      <c r="G7598">
        <v>6.4880217893573899E-2</v>
      </c>
      <c r="H7598" t="s">
        <v>1</v>
      </c>
      <c r="I7598" t="s">
        <v>488</v>
      </c>
    </row>
    <row r="7599" spans="1:9" x14ac:dyDescent="0.25">
      <c r="A7599" t="s">
        <v>496</v>
      </c>
      <c r="B7599" s="6">
        <v>45627</v>
      </c>
      <c r="C7599" s="6" t="str">
        <f t="shared" si="118"/>
        <v>Q4 2024</v>
      </c>
      <c r="D7599">
        <v>10</v>
      </c>
      <c r="E7599">
        <v>11</v>
      </c>
      <c r="F7599">
        <v>1.50204440448091</v>
      </c>
      <c r="G7599">
        <v>-0.147720518305617</v>
      </c>
      <c r="H7599" t="s">
        <v>0</v>
      </c>
      <c r="I7599" t="s">
        <v>488</v>
      </c>
    </row>
    <row r="7600" spans="1:9" x14ac:dyDescent="0.25">
      <c r="A7600" t="s">
        <v>495</v>
      </c>
      <c r="B7600" s="6">
        <v>45627</v>
      </c>
      <c r="C7600" s="6" t="str">
        <f t="shared" si="118"/>
        <v>Q4 2024</v>
      </c>
      <c r="D7600">
        <v>4</v>
      </c>
      <c r="E7600">
        <v>7</v>
      </c>
      <c r="F7600">
        <v>1.6700141904799</v>
      </c>
      <c r="G7600">
        <v>2.0249267693372701E-2</v>
      </c>
      <c r="H7600" t="s">
        <v>0</v>
      </c>
      <c r="I7600" t="s">
        <v>488</v>
      </c>
    </row>
    <row r="7601" spans="1:9" x14ac:dyDescent="0.25">
      <c r="A7601" t="s">
        <v>490</v>
      </c>
      <c r="B7601" s="6">
        <v>45627</v>
      </c>
      <c r="C7601" s="6" t="str">
        <f t="shared" si="118"/>
        <v>Q4 2024</v>
      </c>
      <c r="D7601">
        <v>9</v>
      </c>
      <c r="E7601">
        <v>10</v>
      </c>
      <c r="F7601">
        <v>1.5121686928911999</v>
      </c>
      <c r="G7601">
        <v>-0.137596229895323</v>
      </c>
      <c r="H7601" t="s">
        <v>0</v>
      </c>
      <c r="I7601" t="s">
        <v>488</v>
      </c>
    </row>
    <row r="7602" spans="1:9" x14ac:dyDescent="0.25">
      <c r="A7602" t="s">
        <v>496</v>
      </c>
      <c r="B7602" s="6">
        <v>45658</v>
      </c>
      <c r="C7602" s="6" t="str">
        <f t="shared" si="118"/>
        <v>Q1 2025</v>
      </c>
      <c r="D7602">
        <v>10</v>
      </c>
      <c r="E7602">
        <v>10</v>
      </c>
      <c r="F7602">
        <v>1.49359948445108</v>
      </c>
      <c r="G7602">
        <v>-0.138925391375889</v>
      </c>
      <c r="H7602" t="s">
        <v>0</v>
      </c>
      <c r="I7602" t="s">
        <v>488</v>
      </c>
    </row>
    <row r="7603" spans="1:9" x14ac:dyDescent="0.25">
      <c r="A7603" t="s">
        <v>495</v>
      </c>
      <c r="B7603" s="6">
        <v>45658</v>
      </c>
      <c r="C7603" s="6" t="str">
        <f t="shared" si="118"/>
        <v>Q1 2025</v>
      </c>
      <c r="D7603">
        <v>4</v>
      </c>
      <c r="E7603">
        <v>4</v>
      </c>
      <c r="F7603">
        <v>1.65133459513536</v>
      </c>
      <c r="G7603">
        <v>1.8809719308391499E-2</v>
      </c>
      <c r="H7603" t="s">
        <v>1</v>
      </c>
      <c r="I7603" t="s">
        <v>488</v>
      </c>
    </row>
    <row r="7604" spans="1:9" x14ac:dyDescent="0.25">
      <c r="A7604" t="s">
        <v>494</v>
      </c>
      <c r="B7604" s="6">
        <v>45658</v>
      </c>
      <c r="C7604" s="6" t="str">
        <f t="shared" si="118"/>
        <v>Q1 2025</v>
      </c>
      <c r="D7604">
        <v>7</v>
      </c>
      <c r="E7604">
        <v>8</v>
      </c>
      <c r="F7604">
        <v>1.5987709122981499</v>
      </c>
      <c r="G7604">
        <v>-3.37539635288224E-2</v>
      </c>
      <c r="H7604" t="s">
        <v>0</v>
      </c>
      <c r="I7604" t="s">
        <v>488</v>
      </c>
    </row>
    <row r="7605" spans="1:9" x14ac:dyDescent="0.25">
      <c r="A7605" t="s">
        <v>489</v>
      </c>
      <c r="B7605" s="6">
        <v>45658</v>
      </c>
      <c r="C7605" s="6" t="str">
        <f t="shared" si="118"/>
        <v>Q1 2025</v>
      </c>
      <c r="D7605">
        <v>5</v>
      </c>
      <c r="E7605">
        <v>5</v>
      </c>
      <c r="F7605">
        <v>1.6505106854480001</v>
      </c>
      <c r="G7605">
        <v>1.7985809621032099E-2</v>
      </c>
      <c r="H7605" t="s">
        <v>1</v>
      </c>
      <c r="I7605" t="s">
        <v>488</v>
      </c>
    </row>
    <row r="7606" spans="1:9" x14ac:dyDescent="0.25">
      <c r="A7606" t="s">
        <v>492</v>
      </c>
      <c r="B7606" s="6">
        <v>45658</v>
      </c>
      <c r="C7606" s="6" t="str">
        <f t="shared" si="118"/>
        <v>Q1 2025</v>
      </c>
      <c r="D7606">
        <v>12</v>
      </c>
      <c r="E7606">
        <v>12</v>
      </c>
      <c r="F7606">
        <v>1.44004195784402</v>
      </c>
      <c r="G7606">
        <v>-0.19248291798294601</v>
      </c>
      <c r="H7606" t="s">
        <v>0</v>
      </c>
      <c r="I7606" t="s">
        <v>488</v>
      </c>
    </row>
    <row r="7607" spans="1:9" x14ac:dyDescent="0.25">
      <c r="A7607" t="s">
        <v>16</v>
      </c>
      <c r="B7607" s="6">
        <v>45658</v>
      </c>
      <c r="C7607" s="6" t="str">
        <f t="shared" si="118"/>
        <v>Q1 2025</v>
      </c>
      <c r="D7607">
        <v>9</v>
      </c>
      <c r="E7607">
        <v>11</v>
      </c>
      <c r="F7607">
        <v>1.5158689321397401</v>
      </c>
      <c r="G7607">
        <v>-0.116655943687227</v>
      </c>
      <c r="H7607" t="s">
        <v>0</v>
      </c>
      <c r="I7607" t="s">
        <v>488</v>
      </c>
    </row>
    <row r="7608" spans="1:9" x14ac:dyDescent="0.25">
      <c r="A7608" t="s">
        <v>488</v>
      </c>
      <c r="B7608" s="6">
        <v>45658</v>
      </c>
      <c r="C7608" s="6" t="str">
        <f t="shared" si="118"/>
        <v>Q1 2025</v>
      </c>
      <c r="D7608">
        <v>3</v>
      </c>
      <c r="E7608">
        <v>2</v>
      </c>
      <c r="F7608">
        <v>1.72025782905577</v>
      </c>
      <c r="G7608">
        <v>8.7732953228799301E-2</v>
      </c>
      <c r="H7608" t="s">
        <v>1</v>
      </c>
      <c r="I7608" t="s">
        <v>488</v>
      </c>
    </row>
    <row r="7609" spans="1:9" x14ac:dyDescent="0.25">
      <c r="A7609" t="s">
        <v>491</v>
      </c>
      <c r="B7609" s="6">
        <v>45658</v>
      </c>
      <c r="C7609" s="6" t="str">
        <f t="shared" si="118"/>
        <v>Q1 2025</v>
      </c>
      <c r="D7609">
        <v>1</v>
      </c>
      <c r="E7609">
        <v>1</v>
      </c>
      <c r="F7609">
        <v>2.0896360314570401</v>
      </c>
      <c r="G7609">
        <v>0.45711115563006699</v>
      </c>
      <c r="H7609" t="s">
        <v>1</v>
      </c>
      <c r="I7609" t="s">
        <v>488</v>
      </c>
    </row>
    <row r="7610" spans="1:9" x14ac:dyDescent="0.25">
      <c r="A7610" t="s">
        <v>490</v>
      </c>
      <c r="B7610" s="6">
        <v>45658</v>
      </c>
      <c r="C7610" s="6" t="str">
        <f t="shared" si="118"/>
        <v>Q1 2025</v>
      </c>
      <c r="D7610">
        <v>11</v>
      </c>
      <c r="E7610">
        <v>9</v>
      </c>
      <c r="F7610">
        <v>1.49018141236431</v>
      </c>
      <c r="G7610">
        <v>-0.14234346346266</v>
      </c>
      <c r="H7610" t="s">
        <v>1</v>
      </c>
      <c r="I7610" t="s">
        <v>488</v>
      </c>
    </row>
    <row r="7611" spans="1:9" x14ac:dyDescent="0.25">
      <c r="A7611" t="s">
        <v>1802</v>
      </c>
      <c r="B7611" s="6">
        <v>45658</v>
      </c>
      <c r="C7611" s="6" t="str">
        <f t="shared" si="118"/>
        <v>Q1 2025</v>
      </c>
      <c r="D7611">
        <v>2</v>
      </c>
      <c r="E7611">
        <v>3</v>
      </c>
      <c r="F7611">
        <v>1.7320036997627699</v>
      </c>
      <c r="G7611">
        <v>9.9478823935795102E-2</v>
      </c>
      <c r="H7611" t="s">
        <v>0</v>
      </c>
      <c r="I7611" t="s">
        <v>488</v>
      </c>
    </row>
    <row r="7612" spans="1:9" x14ac:dyDescent="0.25">
      <c r="A7612" t="s">
        <v>493</v>
      </c>
      <c r="B7612" s="6">
        <v>45658</v>
      </c>
      <c r="C7612" s="6" t="str">
        <f t="shared" si="118"/>
        <v>Q1 2025</v>
      </c>
      <c r="D7612">
        <v>8</v>
      </c>
      <c r="E7612">
        <v>6</v>
      </c>
      <c r="F7612">
        <v>1.57556809414043</v>
      </c>
      <c r="G7612">
        <v>-5.6956781686538102E-2</v>
      </c>
      <c r="H7612" t="s">
        <v>1</v>
      </c>
      <c r="I7612" t="s">
        <v>488</v>
      </c>
    </row>
    <row r="7613" spans="1:9" x14ac:dyDescent="0.25">
      <c r="A7613" t="s">
        <v>495</v>
      </c>
      <c r="B7613" s="6">
        <v>45689</v>
      </c>
      <c r="C7613" s="6" t="str">
        <f t="shared" si="118"/>
        <v>Q1 2025</v>
      </c>
      <c r="D7613">
        <v>5</v>
      </c>
      <c r="E7613">
        <v>4</v>
      </c>
      <c r="F7613">
        <v>1.6319493558243501</v>
      </c>
      <c r="G7613">
        <v>9.1115843734286203E-3</v>
      </c>
      <c r="H7613" t="s">
        <v>1</v>
      </c>
      <c r="I7613" t="s">
        <v>488</v>
      </c>
    </row>
    <row r="7614" spans="1:9" x14ac:dyDescent="0.25">
      <c r="A7614" t="s">
        <v>16</v>
      </c>
      <c r="B7614" s="6">
        <v>45689</v>
      </c>
      <c r="C7614" s="6" t="str">
        <f t="shared" si="118"/>
        <v>Q1 2025</v>
      </c>
      <c r="D7614">
        <v>9</v>
      </c>
      <c r="E7614">
        <v>9</v>
      </c>
      <c r="F7614">
        <v>1.5216680456651801</v>
      </c>
      <c r="G7614">
        <v>-0.101169725785748</v>
      </c>
      <c r="H7614" t="s">
        <v>0</v>
      </c>
      <c r="I7614" t="s">
        <v>488</v>
      </c>
    </row>
    <row r="7615" spans="1:9" x14ac:dyDescent="0.25">
      <c r="A7615" t="s">
        <v>1802</v>
      </c>
      <c r="B7615" s="6">
        <v>45689</v>
      </c>
      <c r="C7615" s="6" t="str">
        <f t="shared" si="118"/>
        <v>Q1 2025</v>
      </c>
      <c r="D7615">
        <v>2</v>
      </c>
      <c r="E7615">
        <v>2</v>
      </c>
      <c r="F7615">
        <v>1.73695507933802</v>
      </c>
      <c r="G7615">
        <v>0.114117307887089</v>
      </c>
      <c r="H7615" t="s">
        <v>0</v>
      </c>
      <c r="I7615" t="s">
        <v>488</v>
      </c>
    </row>
    <row r="7616" spans="1:9" x14ac:dyDescent="0.25">
      <c r="A7616" t="s">
        <v>494</v>
      </c>
      <c r="B7616" s="6">
        <v>45689</v>
      </c>
      <c r="C7616" s="6" t="str">
        <f t="shared" si="118"/>
        <v>Q1 2025</v>
      </c>
      <c r="D7616">
        <v>8</v>
      </c>
      <c r="E7616">
        <v>7</v>
      </c>
      <c r="F7616">
        <v>1.5644414017123001</v>
      </c>
      <c r="G7616">
        <v>-5.8396369738624498E-2</v>
      </c>
      <c r="H7616" t="s">
        <v>1</v>
      </c>
      <c r="I7616" t="s">
        <v>488</v>
      </c>
    </row>
    <row r="7617" spans="1:9" x14ac:dyDescent="0.25">
      <c r="A7617" t="s">
        <v>490</v>
      </c>
      <c r="B7617" s="6">
        <v>45689</v>
      </c>
      <c r="C7617" s="6" t="str">
        <f t="shared" si="118"/>
        <v>Q1 2025</v>
      </c>
      <c r="D7617">
        <v>11</v>
      </c>
      <c r="E7617">
        <v>11</v>
      </c>
      <c r="F7617">
        <v>1.4572684671157199</v>
      </c>
      <c r="G7617">
        <v>-0.16556930433520001</v>
      </c>
      <c r="H7617" t="s">
        <v>1</v>
      </c>
      <c r="I7617" t="s">
        <v>488</v>
      </c>
    </row>
    <row r="7618" spans="1:9" x14ac:dyDescent="0.25">
      <c r="A7618" t="s">
        <v>488</v>
      </c>
      <c r="B7618" s="6">
        <v>45689</v>
      </c>
      <c r="C7618" s="6" t="str">
        <f t="shared" si="118"/>
        <v>Q1 2025</v>
      </c>
      <c r="D7618">
        <v>3</v>
      </c>
      <c r="E7618">
        <v>3</v>
      </c>
      <c r="F7618">
        <v>1.71184035339826</v>
      </c>
      <c r="G7618">
        <v>8.9002581947337595E-2</v>
      </c>
      <c r="H7618" t="s">
        <v>1729</v>
      </c>
      <c r="I7618" t="s">
        <v>488</v>
      </c>
    </row>
    <row r="7619" spans="1:9" x14ac:dyDescent="0.25">
      <c r="A7619" t="s">
        <v>489</v>
      </c>
      <c r="B7619" s="6">
        <v>45689</v>
      </c>
      <c r="C7619" s="6" t="str">
        <f t="shared" ref="C7619:C7682" si="119">"Q" &amp; ROUNDUP(MONTH(B7619)/3, 0) &amp; " " &amp; YEAR(B7619)</f>
        <v>Q1 2025</v>
      </c>
      <c r="D7619">
        <v>4</v>
      </c>
      <c r="E7619">
        <v>5</v>
      </c>
      <c r="F7619">
        <v>1.64338990800786</v>
      </c>
      <c r="G7619">
        <v>2.0552136556931201E-2</v>
      </c>
      <c r="H7619" t="s">
        <v>0</v>
      </c>
      <c r="I7619" t="s">
        <v>488</v>
      </c>
    </row>
    <row r="7620" spans="1:9" x14ac:dyDescent="0.25">
      <c r="A7620" t="s">
        <v>492</v>
      </c>
      <c r="B7620" s="6">
        <v>45689</v>
      </c>
      <c r="C7620" s="6" t="str">
        <f t="shared" si="119"/>
        <v>Q1 2025</v>
      </c>
      <c r="D7620">
        <v>12</v>
      </c>
      <c r="E7620">
        <v>12</v>
      </c>
      <c r="F7620">
        <v>1.42263788937582</v>
      </c>
      <c r="G7620">
        <v>-0.200199882075102</v>
      </c>
      <c r="H7620" t="s">
        <v>0</v>
      </c>
      <c r="I7620" t="s">
        <v>488</v>
      </c>
    </row>
    <row r="7621" spans="1:9" x14ac:dyDescent="0.25">
      <c r="A7621" t="s">
        <v>496</v>
      </c>
      <c r="B7621" s="6">
        <v>45689</v>
      </c>
      <c r="C7621" s="6" t="str">
        <f t="shared" si="119"/>
        <v>Q1 2025</v>
      </c>
      <c r="D7621">
        <v>10</v>
      </c>
      <c r="E7621">
        <v>10</v>
      </c>
      <c r="F7621">
        <v>1.49851921219491</v>
      </c>
      <c r="G7621">
        <v>-0.124318559256011</v>
      </c>
      <c r="H7621" t="s">
        <v>0</v>
      </c>
      <c r="I7621" t="s">
        <v>488</v>
      </c>
    </row>
    <row r="7622" spans="1:9" x14ac:dyDescent="0.25">
      <c r="A7622" t="s">
        <v>493</v>
      </c>
      <c r="B7622" s="6">
        <v>45689</v>
      </c>
      <c r="C7622" s="6" t="str">
        <f t="shared" si="119"/>
        <v>Q1 2025</v>
      </c>
      <c r="D7622">
        <v>7</v>
      </c>
      <c r="E7622">
        <v>8</v>
      </c>
      <c r="F7622">
        <v>1.5895082793448301</v>
      </c>
      <c r="G7622">
        <v>-3.3329492106099097E-2</v>
      </c>
      <c r="H7622" t="s">
        <v>0</v>
      </c>
      <c r="I7622" t="s">
        <v>488</v>
      </c>
    </row>
    <row r="7623" spans="1:9" x14ac:dyDescent="0.25">
      <c r="A7623" t="s">
        <v>491</v>
      </c>
      <c r="B7623" s="6">
        <v>45689</v>
      </c>
      <c r="C7623" s="6" t="str">
        <f t="shared" si="119"/>
        <v>Q1 2025</v>
      </c>
      <c r="D7623">
        <v>1</v>
      </c>
      <c r="E7623">
        <v>1</v>
      </c>
      <c r="F7623">
        <v>2.0730374939829201</v>
      </c>
      <c r="G7623">
        <v>0.45019972253199803</v>
      </c>
      <c r="H7623" t="s">
        <v>1729</v>
      </c>
      <c r="I7623" t="s">
        <v>488</v>
      </c>
    </row>
    <row r="7624" spans="1:9" x14ac:dyDescent="0.25">
      <c r="A7624" t="s">
        <v>1802</v>
      </c>
      <c r="B7624" s="6">
        <v>45717</v>
      </c>
      <c r="C7624" s="6" t="str">
        <f t="shared" si="119"/>
        <v>Q1 2025</v>
      </c>
      <c r="D7624">
        <v>2</v>
      </c>
      <c r="E7624">
        <v>2</v>
      </c>
      <c r="F7624">
        <v>1.7146386683911401</v>
      </c>
      <c r="G7624">
        <v>9.7649045975230303E-2</v>
      </c>
      <c r="H7624" t="s">
        <v>1</v>
      </c>
      <c r="I7624" t="s">
        <v>488</v>
      </c>
    </row>
    <row r="7625" spans="1:9" x14ac:dyDescent="0.25">
      <c r="A7625" t="s">
        <v>489</v>
      </c>
      <c r="B7625" s="6">
        <v>45717</v>
      </c>
      <c r="C7625" s="6" t="str">
        <f t="shared" si="119"/>
        <v>Q1 2025</v>
      </c>
      <c r="D7625">
        <v>5</v>
      </c>
      <c r="E7625">
        <v>4</v>
      </c>
      <c r="F7625">
        <v>1.6209165302744799</v>
      </c>
      <c r="G7625">
        <v>3.9269078585768497E-3</v>
      </c>
      <c r="H7625" t="s">
        <v>1</v>
      </c>
      <c r="I7625" t="s">
        <v>488</v>
      </c>
    </row>
    <row r="7626" spans="1:9" x14ac:dyDescent="0.25">
      <c r="A7626" t="s">
        <v>490</v>
      </c>
      <c r="B7626" s="6">
        <v>45717</v>
      </c>
      <c r="C7626" s="6" t="str">
        <f t="shared" si="119"/>
        <v>Q1 2025</v>
      </c>
      <c r="D7626">
        <v>11</v>
      </c>
      <c r="E7626">
        <v>11</v>
      </c>
      <c r="F7626">
        <v>1.4584162250119601</v>
      </c>
      <c r="G7626">
        <v>-0.15857339740394599</v>
      </c>
      <c r="H7626" t="s">
        <v>0</v>
      </c>
      <c r="I7626" t="s">
        <v>488</v>
      </c>
    </row>
    <row r="7627" spans="1:9" x14ac:dyDescent="0.25">
      <c r="A7627" t="s">
        <v>492</v>
      </c>
      <c r="B7627" s="6">
        <v>45717</v>
      </c>
      <c r="C7627" s="6" t="str">
        <f t="shared" si="119"/>
        <v>Q1 2025</v>
      </c>
      <c r="D7627">
        <v>12</v>
      </c>
      <c r="E7627">
        <v>12</v>
      </c>
      <c r="F7627">
        <v>1.42129231731364</v>
      </c>
      <c r="G7627">
        <v>-0.19569730510226299</v>
      </c>
      <c r="H7627" t="s">
        <v>0</v>
      </c>
      <c r="I7627" t="s">
        <v>488</v>
      </c>
    </row>
    <row r="7628" spans="1:9" x14ac:dyDescent="0.25">
      <c r="A7628" t="s">
        <v>496</v>
      </c>
      <c r="B7628" s="6">
        <v>45717</v>
      </c>
      <c r="C7628" s="6" t="str">
        <f t="shared" si="119"/>
        <v>Q1 2025</v>
      </c>
      <c r="D7628">
        <v>10</v>
      </c>
      <c r="E7628">
        <v>10</v>
      </c>
      <c r="F7628">
        <v>1.49256918625544</v>
      </c>
      <c r="G7628">
        <v>-0.12442043616046899</v>
      </c>
      <c r="H7628" t="s">
        <v>0</v>
      </c>
      <c r="I7628" t="s">
        <v>488</v>
      </c>
    </row>
    <row r="7629" spans="1:9" x14ac:dyDescent="0.25">
      <c r="A7629" t="s">
        <v>491</v>
      </c>
      <c r="B7629" s="6">
        <v>45717</v>
      </c>
      <c r="C7629" s="6" t="str">
        <f t="shared" si="119"/>
        <v>Q1 2025</v>
      </c>
      <c r="D7629">
        <v>1</v>
      </c>
      <c r="E7629">
        <v>1</v>
      </c>
      <c r="F7629">
        <v>2.0683965578619401</v>
      </c>
      <c r="G7629">
        <v>0.451406935446033</v>
      </c>
      <c r="H7629" t="s">
        <v>1729</v>
      </c>
      <c r="I7629" t="s">
        <v>488</v>
      </c>
    </row>
    <row r="7630" spans="1:9" x14ac:dyDescent="0.25">
      <c r="A7630" t="s">
        <v>488</v>
      </c>
      <c r="B7630" s="6">
        <v>45717</v>
      </c>
      <c r="C7630" s="6" t="str">
        <f t="shared" si="119"/>
        <v>Q1 2025</v>
      </c>
      <c r="D7630">
        <v>3</v>
      </c>
      <c r="E7630">
        <v>3</v>
      </c>
      <c r="F7630">
        <v>1.70200296300889</v>
      </c>
      <c r="G7630">
        <v>8.5013340592985306E-2</v>
      </c>
      <c r="H7630" t="s">
        <v>1729</v>
      </c>
      <c r="I7630" t="s">
        <v>488</v>
      </c>
    </row>
    <row r="7631" spans="1:9" x14ac:dyDescent="0.25">
      <c r="A7631" t="s">
        <v>495</v>
      </c>
      <c r="B7631" s="6">
        <v>45717</v>
      </c>
      <c r="C7631" s="6" t="str">
        <f t="shared" si="119"/>
        <v>Q1 2025</v>
      </c>
      <c r="D7631">
        <v>4</v>
      </c>
      <c r="E7631">
        <v>5</v>
      </c>
      <c r="F7631">
        <v>1.6253010647072299</v>
      </c>
      <c r="G7631">
        <v>8.31144229132663E-3</v>
      </c>
      <c r="H7631" t="s">
        <v>0</v>
      </c>
      <c r="I7631" t="s">
        <v>488</v>
      </c>
    </row>
    <row r="7632" spans="1:9" x14ac:dyDescent="0.25">
      <c r="A7632" t="s">
        <v>493</v>
      </c>
      <c r="B7632" s="6">
        <v>45717</v>
      </c>
      <c r="C7632" s="6" t="str">
        <f t="shared" si="119"/>
        <v>Q1 2025</v>
      </c>
      <c r="D7632">
        <v>7</v>
      </c>
      <c r="E7632">
        <v>7</v>
      </c>
      <c r="F7632">
        <v>1.59864023636176</v>
      </c>
      <c r="G7632">
        <v>-1.8349386054148799E-2</v>
      </c>
      <c r="H7632" t="s">
        <v>0</v>
      </c>
      <c r="I7632" t="s">
        <v>488</v>
      </c>
    </row>
    <row r="7633" spans="1:9" x14ac:dyDescent="0.25">
      <c r="A7633" t="s">
        <v>16</v>
      </c>
      <c r="B7633" s="6">
        <v>45717</v>
      </c>
      <c r="C7633" s="6" t="str">
        <f t="shared" si="119"/>
        <v>Q1 2025</v>
      </c>
      <c r="D7633">
        <v>9</v>
      </c>
      <c r="E7633">
        <v>9</v>
      </c>
      <c r="F7633">
        <v>1.52975746877604</v>
      </c>
      <c r="G7633">
        <v>-8.7232153639870302E-2</v>
      </c>
      <c r="H7633" t="s">
        <v>0</v>
      </c>
      <c r="I7633" t="s">
        <v>488</v>
      </c>
    </row>
    <row r="7634" spans="1:9" x14ac:dyDescent="0.25">
      <c r="A7634" t="s">
        <v>494</v>
      </c>
      <c r="B7634" s="6">
        <v>45717</v>
      </c>
      <c r="C7634" s="6" t="str">
        <f t="shared" si="119"/>
        <v>Q1 2025</v>
      </c>
      <c r="D7634">
        <v>8</v>
      </c>
      <c r="E7634">
        <v>8</v>
      </c>
      <c r="F7634">
        <v>1.55495462861245</v>
      </c>
      <c r="G7634">
        <v>-6.2034993803453897E-2</v>
      </c>
      <c r="H7634" t="s">
        <v>1</v>
      </c>
      <c r="I7634" t="s">
        <v>488</v>
      </c>
    </row>
    <row r="7635" spans="1:9" x14ac:dyDescent="0.25">
      <c r="A7635" t="s">
        <v>501</v>
      </c>
      <c r="B7635" s="6">
        <v>45292</v>
      </c>
      <c r="C7635" s="6" t="str">
        <f t="shared" si="119"/>
        <v>Q1 2024</v>
      </c>
      <c r="D7635">
        <v>2</v>
      </c>
      <c r="F7635">
        <v>1.6574792507679901</v>
      </c>
      <c r="G7635">
        <v>0.18386886992266899</v>
      </c>
      <c r="I7635" t="s">
        <v>497</v>
      </c>
    </row>
    <row r="7636" spans="1:9" x14ac:dyDescent="0.25">
      <c r="A7636" t="s">
        <v>498</v>
      </c>
      <c r="B7636" s="6">
        <v>45292</v>
      </c>
      <c r="C7636" s="6" t="str">
        <f t="shared" si="119"/>
        <v>Q1 2024</v>
      </c>
      <c r="D7636">
        <v>4</v>
      </c>
      <c r="E7636">
        <v>2</v>
      </c>
      <c r="F7636">
        <v>1.5446239768191901</v>
      </c>
      <c r="G7636">
        <v>7.1013595973866903E-2</v>
      </c>
      <c r="H7636" t="s">
        <v>1</v>
      </c>
      <c r="I7636" t="s">
        <v>497</v>
      </c>
    </row>
    <row r="7637" spans="1:9" x14ac:dyDescent="0.25">
      <c r="A7637" t="s">
        <v>499</v>
      </c>
      <c r="B7637" s="6">
        <v>45292</v>
      </c>
      <c r="C7637" s="6" t="str">
        <f t="shared" si="119"/>
        <v>Q1 2024</v>
      </c>
      <c r="D7637">
        <v>3</v>
      </c>
      <c r="E7637">
        <v>3</v>
      </c>
      <c r="F7637">
        <v>1.5684388808330501</v>
      </c>
      <c r="G7637">
        <v>9.4828499987726897E-2</v>
      </c>
      <c r="H7637" t="s">
        <v>1</v>
      </c>
      <c r="I7637" t="s">
        <v>497</v>
      </c>
    </row>
    <row r="7638" spans="1:9" x14ac:dyDescent="0.25">
      <c r="A7638" t="s">
        <v>497</v>
      </c>
      <c r="B7638" s="6">
        <v>45292</v>
      </c>
      <c r="C7638" s="6" t="str">
        <f t="shared" si="119"/>
        <v>Q1 2024</v>
      </c>
      <c r="D7638">
        <v>9</v>
      </c>
      <c r="E7638">
        <v>8</v>
      </c>
      <c r="F7638">
        <v>1.39271603815409</v>
      </c>
      <c r="G7638">
        <v>-8.0894342691229998E-2</v>
      </c>
      <c r="H7638" t="s">
        <v>1</v>
      </c>
      <c r="I7638" t="s">
        <v>497</v>
      </c>
    </row>
    <row r="7639" spans="1:9" x14ac:dyDescent="0.25">
      <c r="A7639" t="s">
        <v>504</v>
      </c>
      <c r="B7639" s="6">
        <v>45292</v>
      </c>
      <c r="C7639" s="6" t="str">
        <f t="shared" si="119"/>
        <v>Q1 2024</v>
      </c>
      <c r="D7639">
        <v>7</v>
      </c>
      <c r="E7639">
        <v>10</v>
      </c>
      <c r="F7639">
        <v>1.46118362009717</v>
      </c>
      <c r="G7639">
        <v>-1.24267607481567E-2</v>
      </c>
      <c r="H7639" t="s">
        <v>0</v>
      </c>
      <c r="I7639" t="s">
        <v>497</v>
      </c>
    </row>
    <row r="7640" spans="1:9" x14ac:dyDescent="0.25">
      <c r="A7640" t="s">
        <v>500</v>
      </c>
      <c r="B7640" s="6">
        <v>45292</v>
      </c>
      <c r="C7640" s="6" t="str">
        <f t="shared" si="119"/>
        <v>Q1 2024</v>
      </c>
      <c r="D7640">
        <v>6</v>
      </c>
      <c r="E7640">
        <v>5</v>
      </c>
      <c r="F7640">
        <v>1.4673925776744201</v>
      </c>
      <c r="G7640">
        <v>-6.2178031709005897E-3</v>
      </c>
      <c r="H7640" t="s">
        <v>1</v>
      </c>
      <c r="I7640" t="s">
        <v>497</v>
      </c>
    </row>
    <row r="7641" spans="1:9" x14ac:dyDescent="0.25">
      <c r="A7641" t="s">
        <v>505</v>
      </c>
      <c r="B7641" s="6">
        <v>45292</v>
      </c>
      <c r="C7641" s="6" t="str">
        <f t="shared" si="119"/>
        <v>Q1 2024</v>
      </c>
      <c r="D7641">
        <v>8</v>
      </c>
      <c r="E7641">
        <v>4</v>
      </c>
      <c r="F7641">
        <v>1.41584977065995</v>
      </c>
      <c r="G7641">
        <v>-5.7760610185376197E-2</v>
      </c>
      <c r="H7641" t="s">
        <v>1</v>
      </c>
      <c r="I7641" t="s">
        <v>497</v>
      </c>
    </row>
    <row r="7642" spans="1:9" x14ac:dyDescent="0.25">
      <c r="A7642" t="s">
        <v>502</v>
      </c>
      <c r="B7642" s="6">
        <v>45292</v>
      </c>
      <c r="C7642" s="6" t="str">
        <f t="shared" si="119"/>
        <v>Q1 2024</v>
      </c>
      <c r="D7642">
        <v>10</v>
      </c>
      <c r="E7642">
        <v>1</v>
      </c>
      <c r="F7642">
        <v>1.0781394389138601</v>
      </c>
      <c r="G7642">
        <v>-0.39547094193146398</v>
      </c>
      <c r="H7642" t="s">
        <v>1</v>
      </c>
      <c r="I7642" t="s">
        <v>497</v>
      </c>
    </row>
    <row r="7643" spans="1:9" x14ac:dyDescent="0.25">
      <c r="A7643" t="s">
        <v>503</v>
      </c>
      <c r="B7643" s="6">
        <v>45292</v>
      </c>
      <c r="C7643" s="6" t="str">
        <f t="shared" si="119"/>
        <v>Q1 2024</v>
      </c>
      <c r="D7643">
        <v>1</v>
      </c>
      <c r="E7643">
        <v>6</v>
      </c>
      <c r="F7643">
        <v>1.67666987368819</v>
      </c>
      <c r="G7643">
        <v>0.20305949284286401</v>
      </c>
      <c r="H7643" t="s">
        <v>0</v>
      </c>
      <c r="I7643" t="s">
        <v>497</v>
      </c>
    </row>
    <row r="7644" spans="1:9" x14ac:dyDescent="0.25">
      <c r="A7644" t="s">
        <v>499</v>
      </c>
      <c r="B7644" s="6">
        <v>45323</v>
      </c>
      <c r="C7644" s="6" t="str">
        <f t="shared" si="119"/>
        <v>Q1 2024</v>
      </c>
      <c r="D7644">
        <v>5</v>
      </c>
      <c r="E7644">
        <v>3</v>
      </c>
      <c r="F7644">
        <v>1.5357817972977199</v>
      </c>
      <c r="G7644">
        <v>8.2363632749780299E-2</v>
      </c>
      <c r="H7644" t="s">
        <v>1</v>
      </c>
      <c r="I7644" t="s">
        <v>497</v>
      </c>
    </row>
    <row r="7645" spans="1:9" x14ac:dyDescent="0.25">
      <c r="A7645" t="s">
        <v>497</v>
      </c>
      <c r="B7645" s="6">
        <v>45323</v>
      </c>
      <c r="C7645" s="6" t="str">
        <f t="shared" si="119"/>
        <v>Q1 2024</v>
      </c>
      <c r="D7645">
        <v>9</v>
      </c>
      <c r="E7645">
        <v>9</v>
      </c>
      <c r="F7645">
        <v>1.3805443000781299</v>
      </c>
      <c r="G7645">
        <v>-7.2873864469811894E-2</v>
      </c>
      <c r="H7645" t="s">
        <v>0</v>
      </c>
      <c r="I7645" t="s">
        <v>497</v>
      </c>
    </row>
    <row r="7646" spans="1:9" x14ac:dyDescent="0.25">
      <c r="A7646" t="s">
        <v>504</v>
      </c>
      <c r="B7646" s="6">
        <v>45323</v>
      </c>
      <c r="C7646" s="6" t="str">
        <f t="shared" si="119"/>
        <v>Q1 2024</v>
      </c>
      <c r="D7646">
        <v>3</v>
      </c>
      <c r="E7646">
        <v>7</v>
      </c>
      <c r="F7646">
        <v>1.57338954184788</v>
      </c>
      <c r="G7646">
        <v>0.11997137729994101</v>
      </c>
      <c r="H7646" t="s">
        <v>0</v>
      </c>
      <c r="I7646" t="s">
        <v>497</v>
      </c>
    </row>
    <row r="7647" spans="1:9" x14ac:dyDescent="0.25">
      <c r="A7647" t="s">
        <v>505</v>
      </c>
      <c r="B7647" s="6">
        <v>45323</v>
      </c>
      <c r="C7647" s="6" t="str">
        <f t="shared" si="119"/>
        <v>Q1 2024</v>
      </c>
      <c r="D7647">
        <v>8</v>
      </c>
      <c r="E7647">
        <v>8</v>
      </c>
      <c r="F7647">
        <v>1.3887364316387401</v>
      </c>
      <c r="G7647">
        <v>-6.46817329092019E-2</v>
      </c>
      <c r="H7647" t="s">
        <v>1</v>
      </c>
      <c r="I7647" t="s">
        <v>497</v>
      </c>
    </row>
    <row r="7648" spans="1:9" x14ac:dyDescent="0.25">
      <c r="A7648" t="s">
        <v>498</v>
      </c>
      <c r="B7648" s="6">
        <v>45323</v>
      </c>
      <c r="C7648" s="6" t="str">
        <f t="shared" si="119"/>
        <v>Q1 2024</v>
      </c>
      <c r="D7648">
        <v>4</v>
      </c>
      <c r="E7648">
        <v>4</v>
      </c>
      <c r="F7648">
        <v>1.5422312561835401</v>
      </c>
      <c r="G7648">
        <v>8.8813091635598404E-2</v>
      </c>
      <c r="H7648" t="s">
        <v>0</v>
      </c>
      <c r="I7648" t="s">
        <v>497</v>
      </c>
    </row>
    <row r="7649" spans="1:9" x14ac:dyDescent="0.25">
      <c r="A7649" t="s">
        <v>502</v>
      </c>
      <c r="B7649" s="6">
        <v>45323</v>
      </c>
      <c r="C7649" s="6" t="str">
        <f t="shared" si="119"/>
        <v>Q1 2024</v>
      </c>
      <c r="D7649">
        <v>10</v>
      </c>
      <c r="E7649">
        <v>10</v>
      </c>
      <c r="F7649">
        <v>0.96540357407340804</v>
      </c>
      <c r="G7649">
        <v>-0.48801459047453699</v>
      </c>
      <c r="H7649" t="s">
        <v>1</v>
      </c>
      <c r="I7649" t="s">
        <v>497</v>
      </c>
    </row>
    <row r="7650" spans="1:9" x14ac:dyDescent="0.25">
      <c r="A7650" t="s">
        <v>501</v>
      </c>
      <c r="B7650" s="6">
        <v>45323</v>
      </c>
      <c r="C7650" s="6" t="str">
        <f t="shared" si="119"/>
        <v>Q1 2024</v>
      </c>
      <c r="D7650">
        <v>2</v>
      </c>
      <c r="E7650">
        <v>2</v>
      </c>
      <c r="F7650">
        <v>1.6147063439323399</v>
      </c>
      <c r="G7650">
        <v>0.16128817938440099</v>
      </c>
      <c r="H7650" t="s">
        <v>1</v>
      </c>
      <c r="I7650" t="s">
        <v>497</v>
      </c>
    </row>
    <row r="7651" spans="1:9" x14ac:dyDescent="0.25">
      <c r="A7651" t="s">
        <v>503</v>
      </c>
      <c r="B7651" s="6">
        <v>45323</v>
      </c>
      <c r="C7651" s="6" t="str">
        <f t="shared" si="119"/>
        <v>Q1 2024</v>
      </c>
      <c r="D7651">
        <v>1</v>
      </c>
      <c r="E7651">
        <v>1</v>
      </c>
      <c r="F7651">
        <v>1.67688220095111</v>
      </c>
      <c r="G7651">
        <v>0.223464036403171</v>
      </c>
      <c r="H7651" t="s">
        <v>0</v>
      </c>
      <c r="I7651" t="s">
        <v>497</v>
      </c>
    </row>
    <row r="7652" spans="1:9" x14ac:dyDescent="0.25">
      <c r="A7652" t="s">
        <v>500</v>
      </c>
      <c r="B7652" s="6">
        <v>45323</v>
      </c>
      <c r="C7652" s="6" t="str">
        <f t="shared" si="119"/>
        <v>Q1 2024</v>
      </c>
      <c r="D7652">
        <v>7</v>
      </c>
      <c r="E7652">
        <v>6</v>
      </c>
      <c r="F7652">
        <v>1.4030880349285999</v>
      </c>
      <c r="G7652">
        <v>-5.0330129619339199E-2</v>
      </c>
      <c r="H7652" t="s">
        <v>1</v>
      </c>
      <c r="I7652" t="s">
        <v>497</v>
      </c>
    </row>
    <row r="7653" spans="1:9" x14ac:dyDescent="0.25">
      <c r="A7653" t="s">
        <v>501</v>
      </c>
      <c r="B7653" s="6">
        <v>45352</v>
      </c>
      <c r="C7653" s="6" t="str">
        <f t="shared" si="119"/>
        <v>Q1 2024</v>
      </c>
      <c r="D7653">
        <v>2</v>
      </c>
      <c r="E7653">
        <v>2</v>
      </c>
      <c r="F7653">
        <v>1.64999877711471</v>
      </c>
      <c r="G7653">
        <v>0.16976985506860801</v>
      </c>
      <c r="H7653" t="s">
        <v>0</v>
      </c>
      <c r="I7653" t="s">
        <v>497</v>
      </c>
    </row>
    <row r="7654" spans="1:9" x14ac:dyDescent="0.25">
      <c r="A7654" t="s">
        <v>499</v>
      </c>
      <c r="B7654" s="6">
        <v>45352</v>
      </c>
      <c r="C7654" s="6" t="str">
        <f t="shared" si="119"/>
        <v>Q1 2024</v>
      </c>
      <c r="D7654">
        <v>5</v>
      </c>
      <c r="E7654">
        <v>5</v>
      </c>
      <c r="F7654">
        <v>1.5417596714842099</v>
      </c>
      <c r="G7654">
        <v>6.1530749438116497E-2</v>
      </c>
      <c r="H7654" t="s">
        <v>1</v>
      </c>
      <c r="I7654" t="s">
        <v>497</v>
      </c>
    </row>
    <row r="7655" spans="1:9" x14ac:dyDescent="0.25">
      <c r="A7655" t="s">
        <v>500</v>
      </c>
      <c r="B7655" s="6">
        <v>45352</v>
      </c>
      <c r="C7655" s="6" t="str">
        <f t="shared" si="119"/>
        <v>Q1 2024</v>
      </c>
      <c r="D7655">
        <v>9</v>
      </c>
      <c r="E7655">
        <v>7</v>
      </c>
      <c r="F7655">
        <v>1.3420542726746301</v>
      </c>
      <c r="G7655">
        <v>-0.138174649371471</v>
      </c>
      <c r="H7655" t="s">
        <v>1</v>
      </c>
      <c r="I7655" t="s">
        <v>497</v>
      </c>
    </row>
    <row r="7656" spans="1:9" x14ac:dyDescent="0.25">
      <c r="A7656" t="s">
        <v>497</v>
      </c>
      <c r="B7656" s="6">
        <v>45352</v>
      </c>
      <c r="C7656" s="6" t="str">
        <f t="shared" si="119"/>
        <v>Q1 2024</v>
      </c>
      <c r="D7656">
        <v>8</v>
      </c>
      <c r="E7656">
        <v>9</v>
      </c>
      <c r="F7656">
        <v>1.3789363057517301</v>
      </c>
      <c r="G7656">
        <v>-0.10129261629437</v>
      </c>
      <c r="H7656" t="s">
        <v>0</v>
      </c>
      <c r="I7656" t="s">
        <v>497</v>
      </c>
    </row>
    <row r="7657" spans="1:9" x14ac:dyDescent="0.25">
      <c r="A7657" t="s">
        <v>505</v>
      </c>
      <c r="B7657" s="6">
        <v>45352</v>
      </c>
      <c r="C7657" s="6" t="str">
        <f t="shared" si="119"/>
        <v>Q1 2024</v>
      </c>
      <c r="D7657">
        <v>7</v>
      </c>
      <c r="E7657">
        <v>8</v>
      </c>
      <c r="F7657">
        <v>1.38718536501761</v>
      </c>
      <c r="G7657">
        <v>-9.3043557028491305E-2</v>
      </c>
      <c r="H7657" t="s">
        <v>0</v>
      </c>
      <c r="I7657" t="s">
        <v>497</v>
      </c>
    </row>
    <row r="7658" spans="1:9" x14ac:dyDescent="0.25">
      <c r="A7658" t="s">
        <v>504</v>
      </c>
      <c r="B7658" s="6">
        <v>45352</v>
      </c>
      <c r="C7658" s="6" t="str">
        <f t="shared" si="119"/>
        <v>Q1 2024</v>
      </c>
      <c r="D7658">
        <v>1</v>
      </c>
      <c r="E7658">
        <v>3</v>
      </c>
      <c r="F7658">
        <v>1.7979650052987901</v>
      </c>
      <c r="G7658">
        <v>0.31773608325269398</v>
      </c>
      <c r="H7658" t="s">
        <v>0</v>
      </c>
      <c r="I7658" t="s">
        <v>497</v>
      </c>
    </row>
    <row r="7659" spans="1:9" x14ac:dyDescent="0.25">
      <c r="A7659" t="s">
        <v>503</v>
      </c>
      <c r="B7659" s="6">
        <v>45352</v>
      </c>
      <c r="C7659" s="6" t="str">
        <f t="shared" si="119"/>
        <v>Q1 2024</v>
      </c>
      <c r="D7659">
        <v>3</v>
      </c>
      <c r="E7659">
        <v>1</v>
      </c>
      <c r="F7659">
        <v>1.63476589060559</v>
      </c>
      <c r="G7659">
        <v>0.154536968559495</v>
      </c>
      <c r="H7659" t="s">
        <v>1</v>
      </c>
      <c r="I7659" t="s">
        <v>497</v>
      </c>
    </row>
    <row r="7660" spans="1:9" x14ac:dyDescent="0.25">
      <c r="A7660" t="s">
        <v>498</v>
      </c>
      <c r="B7660" s="6">
        <v>45352</v>
      </c>
      <c r="C7660" s="6" t="str">
        <f t="shared" si="119"/>
        <v>Q1 2024</v>
      </c>
      <c r="D7660">
        <v>4</v>
      </c>
      <c r="E7660">
        <v>4</v>
      </c>
      <c r="F7660">
        <v>1.5724851651835501</v>
      </c>
      <c r="G7660">
        <v>9.2256243137454702E-2</v>
      </c>
      <c r="H7660" t="s">
        <v>1729</v>
      </c>
      <c r="I7660" t="s">
        <v>497</v>
      </c>
    </row>
    <row r="7661" spans="1:9" x14ac:dyDescent="0.25">
      <c r="A7661" t="s">
        <v>502</v>
      </c>
      <c r="B7661" s="6">
        <v>45352</v>
      </c>
      <c r="C7661" s="6" t="str">
        <f t="shared" si="119"/>
        <v>Q1 2024</v>
      </c>
      <c r="D7661">
        <v>10</v>
      </c>
      <c r="E7661">
        <v>10</v>
      </c>
      <c r="F7661">
        <v>1.0169098452840599</v>
      </c>
      <c r="G7661">
        <v>-0.46331907676203599</v>
      </c>
      <c r="H7661" t="s">
        <v>0</v>
      </c>
      <c r="I7661" t="s">
        <v>497</v>
      </c>
    </row>
    <row r="7662" spans="1:9" x14ac:dyDescent="0.25">
      <c r="A7662" t="s">
        <v>502</v>
      </c>
      <c r="B7662" s="6">
        <v>45383</v>
      </c>
      <c r="C7662" s="6" t="str">
        <f t="shared" si="119"/>
        <v>Q2 2024</v>
      </c>
      <c r="D7662">
        <v>10</v>
      </c>
      <c r="E7662">
        <v>10</v>
      </c>
      <c r="F7662">
        <v>1.1469161583443901</v>
      </c>
      <c r="G7662">
        <v>-0.36666854346480698</v>
      </c>
      <c r="H7662" t="s">
        <v>0</v>
      </c>
      <c r="I7662" t="s">
        <v>497</v>
      </c>
    </row>
    <row r="7663" spans="1:9" x14ac:dyDescent="0.25">
      <c r="A7663" t="s">
        <v>504</v>
      </c>
      <c r="B7663" s="6">
        <v>45383</v>
      </c>
      <c r="C7663" s="6" t="str">
        <f t="shared" si="119"/>
        <v>Q2 2024</v>
      </c>
      <c r="D7663">
        <v>1</v>
      </c>
      <c r="E7663">
        <v>1</v>
      </c>
      <c r="F7663">
        <v>1.92582890688672</v>
      </c>
      <c r="G7663">
        <v>0.41224420507752102</v>
      </c>
      <c r="H7663" t="s">
        <v>0</v>
      </c>
      <c r="I7663" t="s">
        <v>497</v>
      </c>
    </row>
    <row r="7664" spans="1:9" x14ac:dyDescent="0.25">
      <c r="A7664" t="s">
        <v>500</v>
      </c>
      <c r="B7664" s="6">
        <v>45383</v>
      </c>
      <c r="C7664" s="6" t="str">
        <f t="shared" si="119"/>
        <v>Q2 2024</v>
      </c>
      <c r="D7664">
        <v>9</v>
      </c>
      <c r="E7664">
        <v>9</v>
      </c>
      <c r="F7664">
        <v>1.3361704357055499</v>
      </c>
      <c r="G7664">
        <v>-0.17741426610365099</v>
      </c>
      <c r="H7664" t="s">
        <v>1</v>
      </c>
      <c r="I7664" t="s">
        <v>497</v>
      </c>
    </row>
    <row r="7665" spans="1:9" x14ac:dyDescent="0.25">
      <c r="A7665" t="s">
        <v>499</v>
      </c>
      <c r="B7665" s="6">
        <v>45383</v>
      </c>
      <c r="C7665" s="6" t="str">
        <f t="shared" si="119"/>
        <v>Q2 2024</v>
      </c>
      <c r="D7665">
        <v>5</v>
      </c>
      <c r="E7665">
        <v>5</v>
      </c>
      <c r="F7665">
        <v>1.5683818035195201</v>
      </c>
      <c r="G7665">
        <v>5.47971017103192E-2</v>
      </c>
      <c r="H7665" t="s">
        <v>1</v>
      </c>
      <c r="I7665" t="s">
        <v>497</v>
      </c>
    </row>
    <row r="7666" spans="1:9" x14ac:dyDescent="0.25">
      <c r="A7666" t="s">
        <v>503</v>
      </c>
      <c r="B7666" s="6">
        <v>45383</v>
      </c>
      <c r="C7666" s="6" t="str">
        <f t="shared" si="119"/>
        <v>Q2 2024</v>
      </c>
      <c r="D7666">
        <v>3</v>
      </c>
      <c r="E7666">
        <v>3</v>
      </c>
      <c r="F7666">
        <v>1.60090119260203</v>
      </c>
      <c r="G7666">
        <v>8.7316490792832893E-2</v>
      </c>
      <c r="H7666" t="s">
        <v>1</v>
      </c>
      <c r="I7666" t="s">
        <v>497</v>
      </c>
    </row>
    <row r="7667" spans="1:9" x14ac:dyDescent="0.25">
      <c r="A7667" t="s">
        <v>497</v>
      </c>
      <c r="B7667" s="6">
        <v>45383</v>
      </c>
      <c r="C7667" s="6" t="str">
        <f t="shared" si="119"/>
        <v>Q2 2024</v>
      </c>
      <c r="D7667">
        <v>8</v>
      </c>
      <c r="E7667">
        <v>8</v>
      </c>
      <c r="F7667">
        <v>1.3677196172075201</v>
      </c>
      <c r="G7667">
        <v>-0.14586508460167399</v>
      </c>
      <c r="H7667" t="s">
        <v>1</v>
      </c>
      <c r="I7667" t="s">
        <v>497</v>
      </c>
    </row>
    <row r="7668" spans="1:9" x14ac:dyDescent="0.25">
      <c r="A7668" t="s">
        <v>501</v>
      </c>
      <c r="B7668" s="6">
        <v>45383</v>
      </c>
      <c r="C7668" s="6" t="str">
        <f t="shared" si="119"/>
        <v>Q2 2024</v>
      </c>
      <c r="D7668">
        <v>2</v>
      </c>
      <c r="E7668">
        <v>2</v>
      </c>
      <c r="F7668">
        <v>1.6918189658417899</v>
      </c>
      <c r="G7668">
        <v>0.17823426403258799</v>
      </c>
      <c r="H7668" t="s">
        <v>1729</v>
      </c>
      <c r="I7668" t="s">
        <v>497</v>
      </c>
    </row>
    <row r="7669" spans="1:9" x14ac:dyDescent="0.25">
      <c r="A7669" t="s">
        <v>498</v>
      </c>
      <c r="B7669" s="6">
        <v>45383</v>
      </c>
      <c r="C7669" s="6" t="str">
        <f t="shared" si="119"/>
        <v>Q2 2024</v>
      </c>
      <c r="D7669">
        <v>4</v>
      </c>
      <c r="E7669">
        <v>4</v>
      </c>
      <c r="F7669">
        <v>1.5719121708614801</v>
      </c>
      <c r="G7669">
        <v>5.8327469052277002E-2</v>
      </c>
      <c r="H7669" t="s">
        <v>1</v>
      </c>
      <c r="I7669" t="s">
        <v>497</v>
      </c>
    </row>
    <row r="7670" spans="1:9" x14ac:dyDescent="0.25">
      <c r="A7670" t="s">
        <v>505</v>
      </c>
      <c r="B7670" s="6">
        <v>45383</v>
      </c>
      <c r="C7670" s="6" t="str">
        <f t="shared" si="119"/>
        <v>Q2 2024</v>
      </c>
      <c r="D7670">
        <v>7</v>
      </c>
      <c r="E7670">
        <v>7</v>
      </c>
      <c r="F7670">
        <v>1.4126130653137901</v>
      </c>
      <c r="G7670">
        <v>-0.100971636495405</v>
      </c>
      <c r="H7670" t="s">
        <v>1</v>
      </c>
      <c r="I7670" t="s">
        <v>497</v>
      </c>
    </row>
    <row r="7671" spans="1:9" x14ac:dyDescent="0.25">
      <c r="A7671" t="s">
        <v>500</v>
      </c>
      <c r="B7671" s="6">
        <v>45413</v>
      </c>
      <c r="C7671" s="6" t="str">
        <f t="shared" si="119"/>
        <v>Q2 2024</v>
      </c>
      <c r="D7671">
        <v>9</v>
      </c>
      <c r="E7671">
        <v>9</v>
      </c>
      <c r="F7671">
        <v>1.3220336968103099</v>
      </c>
      <c r="G7671">
        <v>-0.20599005631756101</v>
      </c>
      <c r="H7671" t="s">
        <v>1</v>
      </c>
      <c r="I7671" t="s">
        <v>497</v>
      </c>
    </row>
    <row r="7672" spans="1:9" x14ac:dyDescent="0.25">
      <c r="A7672" t="s">
        <v>498</v>
      </c>
      <c r="B7672" s="6">
        <v>45413</v>
      </c>
      <c r="C7672" s="6" t="str">
        <f t="shared" si="119"/>
        <v>Q2 2024</v>
      </c>
      <c r="D7672">
        <v>4</v>
      </c>
      <c r="E7672">
        <v>4</v>
      </c>
      <c r="F7672">
        <v>1.5598482216310601</v>
      </c>
      <c r="G7672">
        <v>3.1824468503186702E-2</v>
      </c>
      <c r="H7672" t="s">
        <v>1</v>
      </c>
      <c r="I7672" t="s">
        <v>497</v>
      </c>
    </row>
    <row r="7673" spans="1:9" x14ac:dyDescent="0.25">
      <c r="A7673" t="s">
        <v>499</v>
      </c>
      <c r="B7673" s="6">
        <v>45413</v>
      </c>
      <c r="C7673" s="6" t="str">
        <f t="shared" si="119"/>
        <v>Q2 2024</v>
      </c>
      <c r="D7673">
        <v>6</v>
      </c>
      <c r="E7673">
        <v>5</v>
      </c>
      <c r="F7673">
        <v>1.52057431844198</v>
      </c>
      <c r="G7673">
        <v>-7.4494346858877602E-3</v>
      </c>
      <c r="H7673" t="s">
        <v>1</v>
      </c>
      <c r="I7673" t="s">
        <v>497</v>
      </c>
    </row>
    <row r="7674" spans="1:9" x14ac:dyDescent="0.25">
      <c r="A7674" t="s">
        <v>504</v>
      </c>
      <c r="B7674" s="6">
        <v>45413</v>
      </c>
      <c r="C7674" s="6" t="str">
        <f t="shared" si="119"/>
        <v>Q2 2024</v>
      </c>
      <c r="D7674">
        <v>1</v>
      </c>
      <c r="E7674">
        <v>1</v>
      </c>
      <c r="F7674">
        <v>1.98584408883769</v>
      </c>
      <c r="G7674">
        <v>0.45782033570981401</v>
      </c>
      <c r="H7674" t="s">
        <v>0</v>
      </c>
      <c r="I7674" t="s">
        <v>497</v>
      </c>
    </row>
    <row r="7675" spans="1:9" x14ac:dyDescent="0.25">
      <c r="A7675" t="s">
        <v>502</v>
      </c>
      <c r="B7675" s="6">
        <v>45413</v>
      </c>
      <c r="C7675" s="6" t="str">
        <f t="shared" si="119"/>
        <v>Q2 2024</v>
      </c>
      <c r="D7675">
        <v>10</v>
      </c>
      <c r="E7675">
        <v>10</v>
      </c>
      <c r="F7675">
        <v>1.2688455524717199</v>
      </c>
      <c r="G7675">
        <v>-0.25917820065615399</v>
      </c>
      <c r="H7675" t="s">
        <v>0</v>
      </c>
      <c r="I7675" t="s">
        <v>497</v>
      </c>
    </row>
    <row r="7676" spans="1:9" x14ac:dyDescent="0.25">
      <c r="A7676" t="s">
        <v>497</v>
      </c>
      <c r="B7676" s="6">
        <v>45413</v>
      </c>
      <c r="C7676" s="6" t="str">
        <f t="shared" si="119"/>
        <v>Q2 2024</v>
      </c>
      <c r="D7676">
        <v>8</v>
      </c>
      <c r="E7676">
        <v>8</v>
      </c>
      <c r="F7676">
        <v>1.3388966955513</v>
      </c>
      <c r="G7676">
        <v>-0.189127057576573</v>
      </c>
      <c r="H7676" t="s">
        <v>1</v>
      </c>
      <c r="I7676" t="s">
        <v>497</v>
      </c>
    </row>
    <row r="7677" spans="1:9" x14ac:dyDescent="0.25">
      <c r="A7677" t="s">
        <v>501</v>
      </c>
      <c r="B7677" s="6">
        <v>45413</v>
      </c>
      <c r="C7677" s="6" t="str">
        <f t="shared" si="119"/>
        <v>Q2 2024</v>
      </c>
      <c r="D7677">
        <v>2</v>
      </c>
      <c r="E7677">
        <v>2</v>
      </c>
      <c r="F7677">
        <v>1.76167378961041</v>
      </c>
      <c r="G7677">
        <v>0.23365003648253599</v>
      </c>
      <c r="H7677" t="s">
        <v>0</v>
      </c>
      <c r="I7677" t="s">
        <v>497</v>
      </c>
    </row>
    <row r="7678" spans="1:9" x14ac:dyDescent="0.25">
      <c r="A7678" t="s">
        <v>503</v>
      </c>
      <c r="B7678" s="6">
        <v>45413</v>
      </c>
      <c r="C7678" s="6" t="str">
        <f t="shared" si="119"/>
        <v>Q2 2024</v>
      </c>
      <c r="D7678">
        <v>3</v>
      </c>
      <c r="E7678">
        <v>3</v>
      </c>
      <c r="F7678">
        <v>1.57509041017921</v>
      </c>
      <c r="G7678">
        <v>4.7066657051339798E-2</v>
      </c>
      <c r="H7678" t="s">
        <v>1</v>
      </c>
      <c r="I7678" t="s">
        <v>497</v>
      </c>
    </row>
    <row r="7679" spans="1:9" x14ac:dyDescent="0.25">
      <c r="A7679" t="s">
        <v>505</v>
      </c>
      <c r="B7679" s="6">
        <v>45413</v>
      </c>
      <c r="C7679" s="6" t="str">
        <f t="shared" si="119"/>
        <v>Q2 2024</v>
      </c>
      <c r="D7679">
        <v>7</v>
      </c>
      <c r="E7679">
        <v>7</v>
      </c>
      <c r="F7679">
        <v>1.4194070046171701</v>
      </c>
      <c r="G7679">
        <v>-0.108616748510698</v>
      </c>
      <c r="H7679" t="s">
        <v>1</v>
      </c>
      <c r="I7679" t="s">
        <v>497</v>
      </c>
    </row>
    <row r="7680" spans="1:9" x14ac:dyDescent="0.25">
      <c r="A7680" t="s">
        <v>505</v>
      </c>
      <c r="B7680" s="6">
        <v>45444</v>
      </c>
      <c r="C7680" s="6" t="str">
        <f t="shared" si="119"/>
        <v>Q2 2024</v>
      </c>
      <c r="D7680">
        <v>8</v>
      </c>
      <c r="E7680">
        <v>7</v>
      </c>
      <c r="F7680">
        <v>1.40013149860629</v>
      </c>
      <c r="G7680">
        <v>-0.15961190219577301</v>
      </c>
      <c r="H7680" t="s">
        <v>1</v>
      </c>
      <c r="I7680" t="s">
        <v>497</v>
      </c>
    </row>
    <row r="7681" spans="1:9" x14ac:dyDescent="0.25">
      <c r="A7681" t="s">
        <v>504</v>
      </c>
      <c r="B7681" s="6">
        <v>45444</v>
      </c>
      <c r="C7681" s="6" t="str">
        <f t="shared" si="119"/>
        <v>Q2 2024</v>
      </c>
      <c r="D7681">
        <v>1</v>
      </c>
      <c r="E7681">
        <v>1</v>
      </c>
      <c r="F7681">
        <v>2.0880888970423399</v>
      </c>
      <c r="G7681">
        <v>0.52834549624027805</v>
      </c>
      <c r="H7681" t="s">
        <v>0</v>
      </c>
      <c r="I7681" t="s">
        <v>497</v>
      </c>
    </row>
    <row r="7682" spans="1:9" x14ac:dyDescent="0.25">
      <c r="A7682" t="s">
        <v>500</v>
      </c>
      <c r="B7682" s="6">
        <v>45444</v>
      </c>
      <c r="C7682" s="6" t="str">
        <f t="shared" si="119"/>
        <v>Q2 2024</v>
      </c>
      <c r="D7682">
        <v>7</v>
      </c>
      <c r="E7682">
        <v>9</v>
      </c>
      <c r="F7682">
        <v>1.4084710218168099</v>
      </c>
      <c r="G7682">
        <v>-0.15127237898524901</v>
      </c>
      <c r="H7682" t="s">
        <v>0</v>
      </c>
      <c r="I7682" t="s">
        <v>497</v>
      </c>
    </row>
    <row r="7683" spans="1:9" x14ac:dyDescent="0.25">
      <c r="A7683" t="s">
        <v>497</v>
      </c>
      <c r="B7683" s="6">
        <v>45444</v>
      </c>
      <c r="C7683" s="6" t="str">
        <f t="shared" ref="C7683:C7746" si="120">"Q" &amp; ROUNDUP(MONTH(B7683)/3, 0) &amp; " " &amp; YEAR(B7683)</f>
        <v>Q2 2024</v>
      </c>
      <c r="D7683">
        <v>9</v>
      </c>
      <c r="E7683">
        <v>8</v>
      </c>
      <c r="F7683">
        <v>1.3731274378618901</v>
      </c>
      <c r="G7683">
        <v>-0.18661596294017199</v>
      </c>
      <c r="H7683" t="s">
        <v>1</v>
      </c>
      <c r="I7683" t="s">
        <v>497</v>
      </c>
    </row>
    <row r="7684" spans="1:9" x14ac:dyDescent="0.25">
      <c r="A7684" t="s">
        <v>501</v>
      </c>
      <c r="B7684" s="6">
        <v>45444</v>
      </c>
      <c r="C7684" s="6" t="str">
        <f t="shared" si="120"/>
        <v>Q2 2024</v>
      </c>
      <c r="D7684">
        <v>2</v>
      </c>
      <c r="E7684">
        <v>2</v>
      </c>
      <c r="F7684">
        <v>1.7899958474872799</v>
      </c>
      <c r="G7684">
        <v>0.230252446685215</v>
      </c>
      <c r="H7684" t="s">
        <v>1729</v>
      </c>
      <c r="I7684" t="s">
        <v>497</v>
      </c>
    </row>
    <row r="7685" spans="1:9" x14ac:dyDescent="0.25">
      <c r="A7685" t="s">
        <v>502</v>
      </c>
      <c r="B7685" s="6">
        <v>45444</v>
      </c>
      <c r="C7685" s="6" t="str">
        <f t="shared" si="120"/>
        <v>Q2 2024</v>
      </c>
      <c r="D7685">
        <v>10</v>
      </c>
      <c r="E7685">
        <v>10</v>
      </c>
      <c r="F7685">
        <v>1.36793702111935</v>
      </c>
      <c r="G7685">
        <v>-0.191806379682709</v>
      </c>
      <c r="H7685" t="s">
        <v>0</v>
      </c>
      <c r="I7685" t="s">
        <v>497</v>
      </c>
    </row>
    <row r="7686" spans="1:9" x14ac:dyDescent="0.25">
      <c r="A7686" t="s">
        <v>499</v>
      </c>
      <c r="B7686" s="6">
        <v>45444</v>
      </c>
      <c r="C7686" s="6" t="str">
        <f t="shared" si="120"/>
        <v>Q2 2024</v>
      </c>
      <c r="D7686">
        <v>6</v>
      </c>
      <c r="E7686">
        <v>6</v>
      </c>
      <c r="F7686">
        <v>1.49088900774737</v>
      </c>
      <c r="G7686">
        <v>-6.8854393054694096E-2</v>
      </c>
      <c r="H7686" t="s">
        <v>1</v>
      </c>
      <c r="I7686" t="s">
        <v>497</v>
      </c>
    </row>
    <row r="7687" spans="1:9" x14ac:dyDescent="0.25">
      <c r="A7687" t="s">
        <v>498</v>
      </c>
      <c r="B7687" s="6">
        <v>45444</v>
      </c>
      <c r="C7687" s="6" t="str">
        <f t="shared" si="120"/>
        <v>Q2 2024</v>
      </c>
      <c r="D7687">
        <v>5</v>
      </c>
      <c r="E7687">
        <v>4</v>
      </c>
      <c r="F7687">
        <v>1.5177853108408399</v>
      </c>
      <c r="G7687">
        <v>-4.1958089961224999E-2</v>
      </c>
      <c r="H7687" t="s">
        <v>1</v>
      </c>
      <c r="I7687" t="s">
        <v>497</v>
      </c>
    </row>
    <row r="7688" spans="1:9" x14ac:dyDescent="0.25">
      <c r="A7688" t="s">
        <v>503</v>
      </c>
      <c r="B7688" s="6">
        <v>45444</v>
      </c>
      <c r="C7688" s="6" t="str">
        <f t="shared" si="120"/>
        <v>Q2 2024</v>
      </c>
      <c r="D7688">
        <v>3</v>
      </c>
      <c r="E7688">
        <v>3</v>
      </c>
      <c r="F7688">
        <v>1.6012645646963899</v>
      </c>
      <c r="G7688">
        <v>4.1521163894328902E-2</v>
      </c>
      <c r="H7688" t="s">
        <v>1</v>
      </c>
      <c r="I7688" t="s">
        <v>497</v>
      </c>
    </row>
    <row r="7689" spans="1:9" x14ac:dyDescent="0.25">
      <c r="A7689" t="s">
        <v>501</v>
      </c>
      <c r="B7689" s="6">
        <v>45474</v>
      </c>
      <c r="C7689" s="6" t="str">
        <f t="shared" si="120"/>
        <v>Q3 2024</v>
      </c>
      <c r="D7689">
        <v>2</v>
      </c>
      <c r="E7689">
        <v>2</v>
      </c>
      <c r="F7689">
        <v>1.75237081974739</v>
      </c>
      <c r="G7689">
        <v>0.16893906154663699</v>
      </c>
      <c r="H7689" t="s">
        <v>1</v>
      </c>
      <c r="I7689" t="s">
        <v>497</v>
      </c>
    </row>
    <row r="7690" spans="1:9" x14ac:dyDescent="0.25">
      <c r="A7690" t="s">
        <v>504</v>
      </c>
      <c r="B7690" s="6">
        <v>45474</v>
      </c>
      <c r="C7690" s="6" t="str">
        <f t="shared" si="120"/>
        <v>Q3 2024</v>
      </c>
      <c r="D7690">
        <v>1</v>
      </c>
      <c r="E7690">
        <v>1</v>
      </c>
      <c r="F7690">
        <v>2.1983657822411198</v>
      </c>
      <c r="G7690">
        <v>0.61493402404036401</v>
      </c>
      <c r="H7690" t="s">
        <v>0</v>
      </c>
      <c r="I7690" t="s">
        <v>497</v>
      </c>
    </row>
    <row r="7691" spans="1:9" x14ac:dyDescent="0.25">
      <c r="A7691" t="s">
        <v>502</v>
      </c>
      <c r="B7691" s="6">
        <v>45474</v>
      </c>
      <c r="C7691" s="6" t="str">
        <f t="shared" si="120"/>
        <v>Q3 2024</v>
      </c>
      <c r="D7691">
        <v>6</v>
      </c>
      <c r="E7691">
        <v>10</v>
      </c>
      <c r="F7691">
        <v>1.48966149741058</v>
      </c>
      <c r="G7691">
        <v>-9.3770260790174198E-2</v>
      </c>
      <c r="H7691" t="s">
        <v>0</v>
      </c>
      <c r="I7691" t="s">
        <v>497</v>
      </c>
    </row>
    <row r="7692" spans="1:9" x14ac:dyDescent="0.25">
      <c r="A7692" t="s">
        <v>505</v>
      </c>
      <c r="B7692" s="6">
        <v>45474</v>
      </c>
      <c r="C7692" s="6" t="str">
        <f t="shared" si="120"/>
        <v>Q3 2024</v>
      </c>
      <c r="D7692">
        <v>9</v>
      </c>
      <c r="E7692">
        <v>8</v>
      </c>
      <c r="F7692">
        <v>1.3740881814558801</v>
      </c>
      <c r="G7692">
        <v>-0.209343576744877</v>
      </c>
      <c r="H7692" t="s">
        <v>1</v>
      </c>
      <c r="I7692" t="s">
        <v>497</v>
      </c>
    </row>
    <row r="7693" spans="1:9" x14ac:dyDescent="0.25">
      <c r="A7693" t="s">
        <v>503</v>
      </c>
      <c r="B7693" s="6">
        <v>45474</v>
      </c>
      <c r="C7693" s="6" t="str">
        <f t="shared" si="120"/>
        <v>Q3 2024</v>
      </c>
      <c r="D7693">
        <v>3</v>
      </c>
      <c r="E7693">
        <v>3</v>
      </c>
      <c r="F7693">
        <v>1.6651031529173099</v>
      </c>
      <c r="G7693">
        <v>8.1671394716554102E-2</v>
      </c>
      <c r="H7693" t="s">
        <v>0</v>
      </c>
      <c r="I7693" t="s">
        <v>497</v>
      </c>
    </row>
    <row r="7694" spans="1:9" x14ac:dyDescent="0.25">
      <c r="A7694" t="s">
        <v>498</v>
      </c>
      <c r="B7694" s="6">
        <v>45474</v>
      </c>
      <c r="C7694" s="6" t="str">
        <f t="shared" si="120"/>
        <v>Q3 2024</v>
      </c>
      <c r="D7694">
        <v>5</v>
      </c>
      <c r="E7694">
        <v>5</v>
      </c>
      <c r="F7694">
        <v>1.5040756411840901</v>
      </c>
      <c r="G7694">
        <v>-7.93561170166667E-2</v>
      </c>
      <c r="H7694" t="s">
        <v>1</v>
      </c>
      <c r="I7694" t="s">
        <v>497</v>
      </c>
    </row>
    <row r="7695" spans="1:9" x14ac:dyDescent="0.25">
      <c r="A7695" t="s">
        <v>500</v>
      </c>
      <c r="B7695" s="6">
        <v>45474</v>
      </c>
      <c r="C7695" s="6" t="str">
        <f t="shared" si="120"/>
        <v>Q3 2024</v>
      </c>
      <c r="D7695">
        <v>7</v>
      </c>
      <c r="E7695">
        <v>7</v>
      </c>
      <c r="F7695">
        <v>1.4610799909255501</v>
      </c>
      <c r="G7695">
        <v>-0.122351767275205</v>
      </c>
      <c r="H7695" t="s">
        <v>0</v>
      </c>
      <c r="I7695" t="s">
        <v>497</v>
      </c>
    </row>
    <row r="7696" spans="1:9" x14ac:dyDescent="0.25">
      <c r="A7696" t="s">
        <v>499</v>
      </c>
      <c r="B7696" s="6">
        <v>45474</v>
      </c>
      <c r="C7696" s="6" t="str">
        <f t="shared" si="120"/>
        <v>Q3 2024</v>
      </c>
      <c r="D7696">
        <v>8</v>
      </c>
      <c r="E7696">
        <v>6</v>
      </c>
      <c r="F7696">
        <v>1.43917800828923</v>
      </c>
      <c r="G7696">
        <v>-0.14425374991151901</v>
      </c>
      <c r="H7696" t="s">
        <v>1</v>
      </c>
      <c r="I7696" t="s">
        <v>497</v>
      </c>
    </row>
    <row r="7697" spans="1:9" x14ac:dyDescent="0.25">
      <c r="A7697" t="s">
        <v>497</v>
      </c>
      <c r="B7697" s="6">
        <v>45474</v>
      </c>
      <c r="C7697" s="6" t="str">
        <f t="shared" si="120"/>
        <v>Q3 2024</v>
      </c>
      <c r="D7697">
        <v>10</v>
      </c>
      <c r="E7697">
        <v>9</v>
      </c>
      <c r="F7697">
        <v>1.36696274963564</v>
      </c>
      <c r="G7697">
        <v>-0.216469008565112</v>
      </c>
      <c r="H7697" t="s">
        <v>1</v>
      </c>
      <c r="I7697" t="s">
        <v>497</v>
      </c>
    </row>
    <row r="7698" spans="1:9" x14ac:dyDescent="0.25">
      <c r="A7698" t="s">
        <v>502</v>
      </c>
      <c r="B7698" s="6">
        <v>45505</v>
      </c>
      <c r="C7698" s="6" t="str">
        <f t="shared" si="120"/>
        <v>Q3 2024</v>
      </c>
      <c r="D7698">
        <v>5</v>
      </c>
      <c r="E7698">
        <v>6</v>
      </c>
      <c r="F7698">
        <v>1.55419978521811</v>
      </c>
      <c r="G7698">
        <v>-9.8481101745901897E-3</v>
      </c>
      <c r="H7698" t="s">
        <v>0</v>
      </c>
      <c r="I7698" t="s">
        <v>497</v>
      </c>
    </row>
    <row r="7699" spans="1:9" x14ac:dyDescent="0.25">
      <c r="A7699" t="s">
        <v>499</v>
      </c>
      <c r="B7699" s="6">
        <v>45505</v>
      </c>
      <c r="C7699" s="6" t="str">
        <f t="shared" si="120"/>
        <v>Q3 2024</v>
      </c>
      <c r="D7699">
        <v>7</v>
      </c>
      <c r="E7699">
        <v>8</v>
      </c>
      <c r="F7699">
        <v>1.42121265429707</v>
      </c>
      <c r="G7699">
        <v>-0.14283524109562701</v>
      </c>
      <c r="H7699" t="s">
        <v>0</v>
      </c>
      <c r="I7699" t="s">
        <v>497</v>
      </c>
    </row>
    <row r="7700" spans="1:9" x14ac:dyDescent="0.25">
      <c r="A7700" t="s">
        <v>501</v>
      </c>
      <c r="B7700" s="6">
        <v>45505</v>
      </c>
      <c r="C7700" s="6" t="str">
        <f t="shared" si="120"/>
        <v>Q3 2024</v>
      </c>
      <c r="D7700">
        <v>2</v>
      </c>
      <c r="E7700">
        <v>2</v>
      </c>
      <c r="F7700">
        <v>1.71080971148529</v>
      </c>
      <c r="G7700">
        <v>0.14676181609259401</v>
      </c>
      <c r="H7700" t="s">
        <v>1</v>
      </c>
      <c r="I7700" t="s">
        <v>497</v>
      </c>
    </row>
    <row r="7701" spans="1:9" x14ac:dyDescent="0.25">
      <c r="A7701" t="s">
        <v>498</v>
      </c>
      <c r="B7701" s="6">
        <v>45505</v>
      </c>
      <c r="C7701" s="6" t="str">
        <f t="shared" si="120"/>
        <v>Q3 2024</v>
      </c>
      <c r="D7701">
        <v>6</v>
      </c>
      <c r="E7701">
        <v>5</v>
      </c>
      <c r="F7701">
        <v>1.4995383250077501</v>
      </c>
      <c r="G7701">
        <v>-6.4509570384949602E-2</v>
      </c>
      <c r="H7701" t="s">
        <v>1</v>
      </c>
      <c r="I7701" t="s">
        <v>497</v>
      </c>
    </row>
    <row r="7702" spans="1:9" x14ac:dyDescent="0.25">
      <c r="A7702" t="s">
        <v>503</v>
      </c>
      <c r="B7702" s="6">
        <v>45505</v>
      </c>
      <c r="C7702" s="6" t="str">
        <f t="shared" si="120"/>
        <v>Q3 2024</v>
      </c>
      <c r="D7702">
        <v>3</v>
      </c>
      <c r="E7702">
        <v>3</v>
      </c>
      <c r="F7702">
        <v>1.6927134291124299</v>
      </c>
      <c r="G7702">
        <v>0.128665533719726</v>
      </c>
      <c r="H7702" t="s">
        <v>0</v>
      </c>
      <c r="I7702" t="s">
        <v>497</v>
      </c>
    </row>
    <row r="7703" spans="1:9" x14ac:dyDescent="0.25">
      <c r="A7703" t="s">
        <v>504</v>
      </c>
      <c r="B7703" s="6">
        <v>45505</v>
      </c>
      <c r="C7703" s="6" t="str">
        <f t="shared" si="120"/>
        <v>Q3 2024</v>
      </c>
      <c r="D7703">
        <v>1</v>
      </c>
      <c r="E7703">
        <v>1</v>
      </c>
      <c r="F7703">
        <v>2.1691532635816699</v>
      </c>
      <c r="G7703">
        <v>0.60510536818896599</v>
      </c>
      <c r="H7703" t="s">
        <v>1729</v>
      </c>
      <c r="I7703" t="s">
        <v>497</v>
      </c>
    </row>
    <row r="7704" spans="1:9" x14ac:dyDescent="0.25">
      <c r="A7704" t="s">
        <v>497</v>
      </c>
      <c r="B7704" s="6">
        <v>45505</v>
      </c>
      <c r="C7704" s="6" t="str">
        <f t="shared" si="120"/>
        <v>Q3 2024</v>
      </c>
      <c r="D7704">
        <v>10</v>
      </c>
      <c r="E7704">
        <v>10</v>
      </c>
      <c r="F7704">
        <v>1.2993758082934601</v>
      </c>
      <c r="G7704">
        <v>-0.264672087099241</v>
      </c>
      <c r="H7704" t="s">
        <v>1</v>
      </c>
      <c r="I7704" t="s">
        <v>497</v>
      </c>
    </row>
    <row r="7705" spans="1:9" x14ac:dyDescent="0.25">
      <c r="A7705" t="s">
        <v>500</v>
      </c>
      <c r="B7705" s="6">
        <v>45505</v>
      </c>
      <c r="C7705" s="6" t="str">
        <f t="shared" si="120"/>
        <v>Q3 2024</v>
      </c>
      <c r="D7705">
        <v>8</v>
      </c>
      <c r="E7705">
        <v>7</v>
      </c>
      <c r="F7705">
        <v>1.38398521088607</v>
      </c>
      <c r="G7705">
        <v>-0.18006268450663299</v>
      </c>
      <c r="H7705" t="s">
        <v>1</v>
      </c>
      <c r="I7705" t="s">
        <v>497</v>
      </c>
    </row>
    <row r="7706" spans="1:9" x14ac:dyDescent="0.25">
      <c r="A7706" t="s">
        <v>505</v>
      </c>
      <c r="B7706" s="6">
        <v>45505</v>
      </c>
      <c r="C7706" s="6" t="str">
        <f t="shared" si="120"/>
        <v>Q3 2024</v>
      </c>
      <c r="D7706">
        <v>9</v>
      </c>
      <c r="E7706">
        <v>9</v>
      </c>
      <c r="F7706">
        <v>1.3454428706524599</v>
      </c>
      <c r="G7706">
        <v>-0.21860502474024401</v>
      </c>
      <c r="H7706" t="s">
        <v>0</v>
      </c>
      <c r="I7706" t="s">
        <v>497</v>
      </c>
    </row>
    <row r="7707" spans="1:9" x14ac:dyDescent="0.25">
      <c r="A7707" t="s">
        <v>497</v>
      </c>
      <c r="B7707" s="6">
        <v>45536</v>
      </c>
      <c r="C7707" s="6" t="str">
        <f t="shared" si="120"/>
        <v>Q3 2024</v>
      </c>
      <c r="D7707">
        <v>11</v>
      </c>
      <c r="E7707">
        <v>10</v>
      </c>
      <c r="F7707">
        <v>1.28198968535576</v>
      </c>
      <c r="G7707">
        <v>-0.28313261162936099</v>
      </c>
      <c r="H7707" t="s">
        <v>1</v>
      </c>
      <c r="I7707" t="s">
        <v>497</v>
      </c>
    </row>
    <row r="7708" spans="1:9" x14ac:dyDescent="0.25">
      <c r="A7708" t="s">
        <v>503</v>
      </c>
      <c r="B7708" s="6">
        <v>45536</v>
      </c>
      <c r="C7708" s="6" t="str">
        <f t="shared" si="120"/>
        <v>Q3 2024</v>
      </c>
      <c r="D7708">
        <v>4</v>
      </c>
      <c r="E7708">
        <v>3</v>
      </c>
      <c r="F7708">
        <v>1.66351447421956</v>
      </c>
      <c r="G7708">
        <v>9.83921772344407E-2</v>
      </c>
      <c r="H7708" t="s">
        <v>1</v>
      </c>
      <c r="I7708" t="s">
        <v>497</v>
      </c>
    </row>
    <row r="7709" spans="1:9" x14ac:dyDescent="0.25">
      <c r="A7709" t="s">
        <v>498</v>
      </c>
      <c r="B7709" s="6">
        <v>45536</v>
      </c>
      <c r="C7709" s="6" t="str">
        <f t="shared" si="120"/>
        <v>Q3 2024</v>
      </c>
      <c r="D7709">
        <v>7</v>
      </c>
      <c r="E7709">
        <v>6</v>
      </c>
      <c r="F7709">
        <v>1.48230381092639</v>
      </c>
      <c r="G7709">
        <v>-8.2818486058724203E-2</v>
      </c>
      <c r="H7709" t="s">
        <v>1</v>
      </c>
      <c r="I7709" t="s">
        <v>497</v>
      </c>
    </row>
    <row r="7710" spans="1:9" x14ac:dyDescent="0.25">
      <c r="A7710" t="s">
        <v>500</v>
      </c>
      <c r="B7710" s="6">
        <v>45536</v>
      </c>
      <c r="C7710" s="6" t="str">
        <f t="shared" si="120"/>
        <v>Q3 2024</v>
      </c>
      <c r="D7710">
        <v>10</v>
      </c>
      <c r="E7710">
        <v>8</v>
      </c>
      <c r="F7710">
        <v>1.3227346999629499</v>
      </c>
      <c r="G7710">
        <v>-0.242387597022168</v>
      </c>
      <c r="H7710" t="s">
        <v>1</v>
      </c>
      <c r="I7710" t="s">
        <v>497</v>
      </c>
    </row>
    <row r="7711" spans="1:9" x14ac:dyDescent="0.25">
      <c r="A7711" t="s">
        <v>499</v>
      </c>
      <c r="B7711" s="6">
        <v>45536</v>
      </c>
      <c r="C7711" s="6" t="str">
        <f t="shared" si="120"/>
        <v>Q3 2024</v>
      </c>
      <c r="D7711">
        <v>8</v>
      </c>
      <c r="E7711">
        <v>7</v>
      </c>
      <c r="F7711">
        <v>1.41082814555422</v>
      </c>
      <c r="G7711">
        <v>-0.15429415143089401</v>
      </c>
      <c r="H7711" t="s">
        <v>1</v>
      </c>
      <c r="I7711" t="s">
        <v>497</v>
      </c>
    </row>
    <row r="7712" spans="1:9" x14ac:dyDescent="0.25">
      <c r="A7712" t="s">
        <v>504</v>
      </c>
      <c r="B7712" s="6">
        <v>45536</v>
      </c>
      <c r="C7712" s="6" t="str">
        <f t="shared" si="120"/>
        <v>Q3 2024</v>
      </c>
      <c r="D7712">
        <v>1</v>
      </c>
      <c r="E7712">
        <v>1</v>
      </c>
      <c r="F7712">
        <v>2.16126469533814</v>
      </c>
      <c r="G7712">
        <v>0.59614239835302596</v>
      </c>
      <c r="H7712" t="s">
        <v>1729</v>
      </c>
      <c r="I7712" t="s">
        <v>497</v>
      </c>
    </row>
    <row r="7713" spans="1:9" x14ac:dyDescent="0.25">
      <c r="A7713" t="s">
        <v>501</v>
      </c>
      <c r="B7713" s="6">
        <v>45536</v>
      </c>
      <c r="C7713" s="6" t="str">
        <f t="shared" si="120"/>
        <v>Q3 2024</v>
      </c>
      <c r="D7713">
        <v>2</v>
      </c>
      <c r="E7713">
        <v>2</v>
      </c>
      <c r="F7713">
        <v>1.74449797745305</v>
      </c>
      <c r="G7713">
        <v>0.17937568046792801</v>
      </c>
      <c r="H7713" t="s">
        <v>0</v>
      </c>
      <c r="I7713" t="s">
        <v>497</v>
      </c>
    </row>
    <row r="7714" spans="1:9" x14ac:dyDescent="0.25">
      <c r="A7714" t="s">
        <v>1803</v>
      </c>
      <c r="B7714" s="6">
        <v>45536</v>
      </c>
      <c r="C7714" s="6" t="str">
        <f t="shared" si="120"/>
        <v>Q3 2024</v>
      </c>
      <c r="D7714">
        <v>3</v>
      </c>
      <c r="E7714">
        <v>9</v>
      </c>
      <c r="F7714">
        <v>1.72637850665515</v>
      </c>
      <c r="G7714">
        <v>0.15188639676037499</v>
      </c>
      <c r="H7714" t="s">
        <v>0</v>
      </c>
      <c r="I7714" t="s">
        <v>497</v>
      </c>
    </row>
    <row r="7715" spans="1:9" x14ac:dyDescent="0.25">
      <c r="A7715" t="s">
        <v>505</v>
      </c>
      <c r="B7715" s="6">
        <v>45536</v>
      </c>
      <c r="C7715" s="6" t="str">
        <f t="shared" si="120"/>
        <v>Q3 2024</v>
      </c>
      <c r="D7715">
        <v>9</v>
      </c>
      <c r="E7715">
        <v>9</v>
      </c>
      <c r="F7715">
        <v>1.3876582917887399</v>
      </c>
      <c r="G7715">
        <v>-0.17746400519637201</v>
      </c>
      <c r="H7715" t="s">
        <v>0</v>
      </c>
      <c r="I7715" t="s">
        <v>497</v>
      </c>
    </row>
    <row r="7716" spans="1:9" x14ac:dyDescent="0.25">
      <c r="A7716" t="s">
        <v>502</v>
      </c>
      <c r="B7716" s="6">
        <v>45536</v>
      </c>
      <c r="C7716" s="6" t="str">
        <f t="shared" si="120"/>
        <v>Q3 2024</v>
      </c>
      <c r="D7716">
        <v>5</v>
      </c>
      <c r="E7716">
        <v>5</v>
      </c>
      <c r="F7716">
        <v>1.56549145367108</v>
      </c>
      <c r="G7716">
        <v>3.6915668596382197E-4</v>
      </c>
      <c r="H7716" t="s">
        <v>0</v>
      </c>
      <c r="I7716" t="s">
        <v>497</v>
      </c>
    </row>
    <row r="7717" spans="1:9" x14ac:dyDescent="0.25">
      <c r="A7717" t="s">
        <v>500</v>
      </c>
      <c r="B7717" s="6">
        <v>45566</v>
      </c>
      <c r="C7717" s="6" t="str">
        <f t="shared" si="120"/>
        <v>Q4 2024</v>
      </c>
      <c r="D7717">
        <v>10</v>
      </c>
      <c r="E7717">
        <v>10</v>
      </c>
      <c r="F7717">
        <v>1.3079728968186299</v>
      </c>
      <c r="G7717">
        <v>-0.27129750318135698</v>
      </c>
      <c r="H7717" t="s">
        <v>1</v>
      </c>
      <c r="I7717" t="s">
        <v>497</v>
      </c>
    </row>
    <row r="7718" spans="1:9" x14ac:dyDescent="0.25">
      <c r="A7718" t="s">
        <v>504</v>
      </c>
      <c r="B7718" s="6">
        <v>45566</v>
      </c>
      <c r="C7718" s="6" t="str">
        <f t="shared" si="120"/>
        <v>Q4 2024</v>
      </c>
      <c r="D7718">
        <v>1</v>
      </c>
      <c r="E7718">
        <v>1</v>
      </c>
      <c r="F7718">
        <v>2.1329858506925001</v>
      </c>
      <c r="G7718">
        <v>0.55371545069251105</v>
      </c>
      <c r="H7718" t="s">
        <v>1</v>
      </c>
      <c r="I7718" t="s">
        <v>497</v>
      </c>
    </row>
    <row r="7719" spans="1:9" x14ac:dyDescent="0.25">
      <c r="A7719" t="s">
        <v>497</v>
      </c>
      <c r="B7719" s="6">
        <v>45566</v>
      </c>
      <c r="C7719" s="6" t="str">
        <f t="shared" si="120"/>
        <v>Q4 2024</v>
      </c>
      <c r="D7719">
        <v>11</v>
      </c>
      <c r="E7719">
        <v>11</v>
      </c>
      <c r="F7719">
        <v>1.26550616497046</v>
      </c>
      <c r="G7719">
        <v>-0.313764235029519</v>
      </c>
      <c r="H7719" t="s">
        <v>1</v>
      </c>
      <c r="I7719" t="s">
        <v>497</v>
      </c>
    </row>
    <row r="7720" spans="1:9" x14ac:dyDescent="0.25">
      <c r="A7720" t="s">
        <v>1803</v>
      </c>
      <c r="B7720" s="6">
        <v>45566</v>
      </c>
      <c r="C7720" s="6" t="str">
        <f t="shared" si="120"/>
        <v>Q4 2024</v>
      </c>
      <c r="D7720">
        <v>4</v>
      </c>
      <c r="E7720">
        <v>3</v>
      </c>
      <c r="F7720">
        <v>1.69321650010349</v>
      </c>
      <c r="G7720">
        <v>0.113946100103508</v>
      </c>
      <c r="H7720" t="s">
        <v>1</v>
      </c>
      <c r="I7720" t="s">
        <v>497</v>
      </c>
    </row>
    <row r="7721" spans="1:9" x14ac:dyDescent="0.25">
      <c r="A7721" t="s">
        <v>502</v>
      </c>
      <c r="B7721" s="6">
        <v>45566</v>
      </c>
      <c r="C7721" s="6" t="str">
        <f t="shared" si="120"/>
        <v>Q4 2024</v>
      </c>
      <c r="D7721">
        <v>5</v>
      </c>
      <c r="E7721">
        <v>5</v>
      </c>
      <c r="F7721">
        <v>1.5998783079073899</v>
      </c>
      <c r="G7721">
        <v>2.0607907907402401E-2</v>
      </c>
      <c r="H7721" t="s">
        <v>0</v>
      </c>
      <c r="I7721" t="s">
        <v>497</v>
      </c>
    </row>
    <row r="7722" spans="1:9" x14ac:dyDescent="0.25">
      <c r="A7722" t="s">
        <v>501</v>
      </c>
      <c r="B7722" s="6">
        <v>45566</v>
      </c>
      <c r="C7722" s="6" t="str">
        <f t="shared" si="120"/>
        <v>Q4 2024</v>
      </c>
      <c r="D7722">
        <v>2</v>
      </c>
      <c r="E7722">
        <v>2</v>
      </c>
      <c r="F7722">
        <v>1.7590241718259101</v>
      </c>
      <c r="G7722">
        <v>0.179753771825925</v>
      </c>
      <c r="H7722" t="s">
        <v>1729</v>
      </c>
      <c r="I7722" t="s">
        <v>497</v>
      </c>
    </row>
    <row r="7723" spans="1:9" x14ac:dyDescent="0.25">
      <c r="A7723" t="s">
        <v>499</v>
      </c>
      <c r="B7723" s="6">
        <v>45566</v>
      </c>
      <c r="C7723" s="6" t="str">
        <f t="shared" si="120"/>
        <v>Q4 2024</v>
      </c>
      <c r="D7723">
        <v>8</v>
      </c>
      <c r="E7723">
        <v>8</v>
      </c>
      <c r="F7723">
        <v>1.4395322922821301</v>
      </c>
      <c r="G7723">
        <v>-0.139738107717852</v>
      </c>
      <c r="H7723" t="s">
        <v>0</v>
      </c>
      <c r="I7723" t="s">
        <v>497</v>
      </c>
    </row>
    <row r="7724" spans="1:9" x14ac:dyDescent="0.25">
      <c r="A7724" t="s">
        <v>498</v>
      </c>
      <c r="B7724" s="6">
        <v>45566</v>
      </c>
      <c r="C7724" s="6" t="str">
        <f t="shared" si="120"/>
        <v>Q4 2024</v>
      </c>
      <c r="D7724">
        <v>7</v>
      </c>
      <c r="E7724">
        <v>7</v>
      </c>
      <c r="F7724">
        <v>1.47092238039306</v>
      </c>
      <c r="G7724">
        <v>-0.108348019606926</v>
      </c>
      <c r="H7724" t="s">
        <v>1</v>
      </c>
      <c r="I7724" t="s">
        <v>497</v>
      </c>
    </row>
    <row r="7725" spans="1:9" x14ac:dyDescent="0.25">
      <c r="A7725" t="s">
        <v>503</v>
      </c>
      <c r="B7725" s="6">
        <v>45566</v>
      </c>
      <c r="C7725" s="6" t="str">
        <f t="shared" si="120"/>
        <v>Q4 2024</v>
      </c>
      <c r="D7725">
        <v>3</v>
      </c>
      <c r="E7725">
        <v>4</v>
      </c>
      <c r="F7725">
        <v>1.7092467546705701</v>
      </c>
      <c r="G7725">
        <v>0.12997635467058799</v>
      </c>
      <c r="H7725" t="s">
        <v>0</v>
      </c>
      <c r="I7725" t="s">
        <v>497</v>
      </c>
    </row>
    <row r="7726" spans="1:9" x14ac:dyDescent="0.25">
      <c r="A7726" t="s">
        <v>505</v>
      </c>
      <c r="B7726" s="6">
        <v>45566</v>
      </c>
      <c r="C7726" s="6" t="str">
        <f t="shared" si="120"/>
        <v>Q4 2024</v>
      </c>
      <c r="D7726">
        <v>9</v>
      </c>
      <c r="E7726">
        <v>9</v>
      </c>
      <c r="F7726">
        <v>1.4144186803357</v>
      </c>
      <c r="G7726">
        <v>-0.164851719664282</v>
      </c>
      <c r="H7726" t="s">
        <v>0</v>
      </c>
      <c r="I7726" t="s">
        <v>497</v>
      </c>
    </row>
    <row r="7727" spans="1:9" x14ac:dyDescent="0.25">
      <c r="A7727" t="s">
        <v>499</v>
      </c>
      <c r="B7727" s="6">
        <v>45597</v>
      </c>
      <c r="C7727" s="6" t="str">
        <f t="shared" si="120"/>
        <v>Q4 2024</v>
      </c>
      <c r="D7727">
        <v>7</v>
      </c>
      <c r="E7727">
        <v>8</v>
      </c>
      <c r="F7727">
        <v>1.4865121095430101</v>
      </c>
      <c r="G7727">
        <v>-0.10673325005262101</v>
      </c>
      <c r="H7727" t="s">
        <v>0</v>
      </c>
      <c r="I7727" t="s">
        <v>497</v>
      </c>
    </row>
    <row r="7728" spans="1:9" x14ac:dyDescent="0.25">
      <c r="A7728" t="s">
        <v>503</v>
      </c>
      <c r="B7728" s="6">
        <v>45597</v>
      </c>
      <c r="C7728" s="6" t="str">
        <f t="shared" si="120"/>
        <v>Q4 2024</v>
      </c>
      <c r="D7728">
        <v>2</v>
      </c>
      <c r="E7728">
        <v>3</v>
      </c>
      <c r="F7728">
        <v>1.7586061958355399</v>
      </c>
      <c r="G7728">
        <v>0.1653608362399</v>
      </c>
      <c r="H7728" t="s">
        <v>0</v>
      </c>
      <c r="I7728" t="s">
        <v>497</v>
      </c>
    </row>
    <row r="7729" spans="1:9" x14ac:dyDescent="0.25">
      <c r="A7729" t="s">
        <v>500</v>
      </c>
      <c r="B7729" s="6">
        <v>45597</v>
      </c>
      <c r="C7729" s="6" t="str">
        <f t="shared" si="120"/>
        <v>Q4 2024</v>
      </c>
      <c r="D7729">
        <v>10</v>
      </c>
      <c r="E7729">
        <v>10</v>
      </c>
      <c r="F7729">
        <v>1.2941940532582801</v>
      </c>
      <c r="G7729">
        <v>-0.29905130633735699</v>
      </c>
      <c r="H7729" t="s">
        <v>1</v>
      </c>
      <c r="I7729" t="s">
        <v>497</v>
      </c>
    </row>
    <row r="7730" spans="1:9" x14ac:dyDescent="0.25">
      <c r="A7730" t="s">
        <v>505</v>
      </c>
      <c r="B7730" s="6">
        <v>45597</v>
      </c>
      <c r="C7730" s="6" t="str">
        <f t="shared" si="120"/>
        <v>Q4 2024</v>
      </c>
      <c r="D7730">
        <v>8</v>
      </c>
      <c r="E7730">
        <v>9</v>
      </c>
      <c r="F7730">
        <v>1.45589276285118</v>
      </c>
      <c r="G7730">
        <v>-0.13735259674445499</v>
      </c>
      <c r="H7730" t="s">
        <v>0</v>
      </c>
      <c r="I7730" t="s">
        <v>497</v>
      </c>
    </row>
    <row r="7731" spans="1:9" x14ac:dyDescent="0.25">
      <c r="A7731" t="s">
        <v>497</v>
      </c>
      <c r="B7731" s="6">
        <v>45597</v>
      </c>
      <c r="C7731" s="6" t="str">
        <f t="shared" si="120"/>
        <v>Q4 2024</v>
      </c>
      <c r="D7731">
        <v>11</v>
      </c>
      <c r="E7731">
        <v>11</v>
      </c>
      <c r="F7731">
        <v>1.28132704579521</v>
      </c>
      <c r="G7731">
        <v>-0.31191831380042301</v>
      </c>
      <c r="H7731" t="s">
        <v>0</v>
      </c>
      <c r="I7731" t="s">
        <v>497</v>
      </c>
    </row>
    <row r="7732" spans="1:9" x14ac:dyDescent="0.25">
      <c r="A7732" t="s">
        <v>504</v>
      </c>
      <c r="B7732" s="6">
        <v>45597</v>
      </c>
      <c r="C7732" s="6" t="str">
        <f t="shared" si="120"/>
        <v>Q4 2024</v>
      </c>
      <c r="D7732">
        <v>1</v>
      </c>
      <c r="E7732">
        <v>1</v>
      </c>
      <c r="F7732">
        <v>2.1330285314452402</v>
      </c>
      <c r="G7732">
        <v>0.539783171849606</v>
      </c>
      <c r="H7732" t="s">
        <v>1729</v>
      </c>
      <c r="I7732" t="s">
        <v>497</v>
      </c>
    </row>
    <row r="7733" spans="1:9" x14ac:dyDescent="0.25">
      <c r="A7733" t="s">
        <v>498</v>
      </c>
      <c r="B7733" s="6">
        <v>45597</v>
      </c>
      <c r="C7733" s="6" t="str">
        <f t="shared" si="120"/>
        <v>Q4 2024</v>
      </c>
      <c r="D7733">
        <v>9</v>
      </c>
      <c r="E7733">
        <v>7</v>
      </c>
      <c r="F7733">
        <v>1.4457721972069599</v>
      </c>
      <c r="G7733">
        <v>-0.147473162388676</v>
      </c>
      <c r="H7733" t="s">
        <v>1</v>
      </c>
      <c r="I7733" t="s">
        <v>497</v>
      </c>
    </row>
    <row r="7734" spans="1:9" x14ac:dyDescent="0.25">
      <c r="A7734" t="s">
        <v>501</v>
      </c>
      <c r="B7734" s="6">
        <v>45597</v>
      </c>
      <c r="C7734" s="6" t="str">
        <f t="shared" si="120"/>
        <v>Q4 2024</v>
      </c>
      <c r="D7734">
        <v>3</v>
      </c>
      <c r="E7734">
        <v>2</v>
      </c>
      <c r="F7734">
        <v>1.73569140875716</v>
      </c>
      <c r="G7734">
        <v>0.14244604916152301</v>
      </c>
      <c r="H7734" t="s">
        <v>1</v>
      </c>
      <c r="I7734" t="s">
        <v>497</v>
      </c>
    </row>
    <row r="7735" spans="1:9" x14ac:dyDescent="0.25">
      <c r="A7735" t="s">
        <v>502</v>
      </c>
      <c r="B7735" s="6">
        <v>45597</v>
      </c>
      <c r="C7735" s="6" t="str">
        <f t="shared" si="120"/>
        <v>Q4 2024</v>
      </c>
      <c r="D7735">
        <v>5</v>
      </c>
      <c r="E7735">
        <v>5</v>
      </c>
      <c r="F7735">
        <v>1.62961129362922</v>
      </c>
      <c r="G7735">
        <v>3.6365934033582903E-2</v>
      </c>
      <c r="H7735" t="s">
        <v>0</v>
      </c>
      <c r="I7735" t="s">
        <v>497</v>
      </c>
    </row>
    <row r="7736" spans="1:9" x14ac:dyDescent="0.25">
      <c r="A7736" t="s">
        <v>1803</v>
      </c>
      <c r="B7736" s="6">
        <v>45597</v>
      </c>
      <c r="C7736" s="6" t="str">
        <f t="shared" si="120"/>
        <v>Q4 2024</v>
      </c>
      <c r="D7736">
        <v>4</v>
      </c>
      <c r="E7736">
        <v>4</v>
      </c>
      <c r="F7736">
        <v>1.71181799763456</v>
      </c>
      <c r="G7736">
        <v>0.11857263803892</v>
      </c>
      <c r="H7736" t="s">
        <v>1729</v>
      </c>
      <c r="I7736" t="s">
        <v>497</v>
      </c>
    </row>
    <row r="7737" spans="1:9" x14ac:dyDescent="0.25">
      <c r="A7737" t="s">
        <v>503</v>
      </c>
      <c r="B7737" s="6">
        <v>45627</v>
      </c>
      <c r="C7737" s="6" t="str">
        <f t="shared" si="120"/>
        <v>Q4 2024</v>
      </c>
      <c r="D7737">
        <v>2</v>
      </c>
      <c r="E7737">
        <v>2</v>
      </c>
      <c r="F7737">
        <v>1.7557356479094</v>
      </c>
      <c r="G7737">
        <v>0.17809425291856901</v>
      </c>
      <c r="H7737" t="s">
        <v>0</v>
      </c>
      <c r="I7737" t="s">
        <v>497</v>
      </c>
    </row>
    <row r="7738" spans="1:9" x14ac:dyDescent="0.25">
      <c r="A7738" t="s">
        <v>498</v>
      </c>
      <c r="B7738" s="6">
        <v>45627</v>
      </c>
      <c r="C7738" s="6" t="str">
        <f t="shared" si="120"/>
        <v>Q4 2024</v>
      </c>
      <c r="D7738">
        <v>9</v>
      </c>
      <c r="E7738">
        <v>9</v>
      </c>
      <c r="F7738">
        <v>1.45298999099521</v>
      </c>
      <c r="G7738">
        <v>-0.124651403995621</v>
      </c>
      <c r="H7738" t="s">
        <v>0</v>
      </c>
      <c r="I7738" t="s">
        <v>497</v>
      </c>
    </row>
    <row r="7739" spans="1:9" x14ac:dyDescent="0.25">
      <c r="A7739" t="s">
        <v>504</v>
      </c>
      <c r="B7739" s="6">
        <v>45627</v>
      </c>
      <c r="C7739" s="6" t="str">
        <f t="shared" si="120"/>
        <v>Q4 2024</v>
      </c>
      <c r="D7739">
        <v>1</v>
      </c>
      <c r="E7739">
        <v>1</v>
      </c>
      <c r="F7739">
        <v>2.1525336719314798</v>
      </c>
      <c r="G7739">
        <v>0.57489227694065004</v>
      </c>
      <c r="H7739" t="s">
        <v>0</v>
      </c>
      <c r="I7739" t="s">
        <v>497</v>
      </c>
    </row>
    <row r="7740" spans="1:9" x14ac:dyDescent="0.25">
      <c r="A7740" t="s">
        <v>500</v>
      </c>
      <c r="B7740" s="6">
        <v>45627</v>
      </c>
      <c r="C7740" s="6" t="str">
        <f t="shared" si="120"/>
        <v>Q4 2024</v>
      </c>
      <c r="D7740">
        <v>11</v>
      </c>
      <c r="E7740">
        <v>10</v>
      </c>
      <c r="F7740">
        <v>1.2304971803287199</v>
      </c>
      <c r="G7740">
        <v>-0.34714421466211498</v>
      </c>
      <c r="H7740" t="s">
        <v>1</v>
      </c>
      <c r="I7740" t="s">
        <v>497</v>
      </c>
    </row>
    <row r="7741" spans="1:9" x14ac:dyDescent="0.25">
      <c r="A7741" t="s">
        <v>497</v>
      </c>
      <c r="B7741" s="6">
        <v>45627</v>
      </c>
      <c r="C7741" s="6" t="str">
        <f t="shared" si="120"/>
        <v>Q4 2024</v>
      </c>
      <c r="D7741">
        <v>10</v>
      </c>
      <c r="E7741">
        <v>11</v>
      </c>
      <c r="F7741">
        <v>1.26938177202499</v>
      </c>
      <c r="G7741">
        <v>-0.30825962296584503</v>
      </c>
      <c r="H7741" t="s">
        <v>0</v>
      </c>
      <c r="I7741" t="s">
        <v>497</v>
      </c>
    </row>
    <row r="7742" spans="1:9" x14ac:dyDescent="0.25">
      <c r="A7742" t="s">
        <v>501</v>
      </c>
      <c r="B7742" s="6">
        <v>45627</v>
      </c>
      <c r="C7742" s="6" t="str">
        <f t="shared" si="120"/>
        <v>Q4 2024</v>
      </c>
      <c r="D7742">
        <v>4</v>
      </c>
      <c r="E7742">
        <v>3</v>
      </c>
      <c r="F7742">
        <v>1.68946549455286</v>
      </c>
      <c r="G7742">
        <v>0.11182409956203</v>
      </c>
      <c r="H7742" t="s">
        <v>1</v>
      </c>
      <c r="I7742" t="s">
        <v>497</v>
      </c>
    </row>
    <row r="7743" spans="1:9" x14ac:dyDescent="0.25">
      <c r="A7743" t="s">
        <v>502</v>
      </c>
      <c r="B7743" s="6">
        <v>45627</v>
      </c>
      <c r="C7743" s="6" t="str">
        <f t="shared" si="120"/>
        <v>Q4 2024</v>
      </c>
      <c r="D7743">
        <v>5</v>
      </c>
      <c r="E7743">
        <v>5</v>
      </c>
      <c r="F7743">
        <v>1.5910409966796999</v>
      </c>
      <c r="G7743">
        <v>1.33996016888677E-2</v>
      </c>
      <c r="H7743" t="s">
        <v>1</v>
      </c>
      <c r="I7743" t="s">
        <v>497</v>
      </c>
    </row>
    <row r="7744" spans="1:9" x14ac:dyDescent="0.25">
      <c r="A7744" t="s">
        <v>1803</v>
      </c>
      <c r="B7744" s="6">
        <v>45627</v>
      </c>
      <c r="C7744" s="6" t="str">
        <f t="shared" si="120"/>
        <v>Q4 2024</v>
      </c>
      <c r="D7744">
        <v>3</v>
      </c>
      <c r="E7744">
        <v>4</v>
      </c>
      <c r="F7744">
        <v>1.7009557898380601</v>
      </c>
      <c r="G7744">
        <v>0.12331439484722399</v>
      </c>
      <c r="H7744" t="s">
        <v>0</v>
      </c>
      <c r="I7744" t="s">
        <v>497</v>
      </c>
    </row>
    <row r="7745" spans="1:9" x14ac:dyDescent="0.25">
      <c r="A7745" t="s">
        <v>505</v>
      </c>
      <c r="B7745" s="6">
        <v>45627</v>
      </c>
      <c r="C7745" s="6" t="str">
        <f t="shared" si="120"/>
        <v>Q4 2024</v>
      </c>
      <c r="D7745">
        <v>8</v>
      </c>
      <c r="E7745">
        <v>8</v>
      </c>
      <c r="F7745">
        <v>1.46213534398589</v>
      </c>
      <c r="G7745">
        <v>-0.115506051004945</v>
      </c>
      <c r="H7745" t="s">
        <v>0</v>
      </c>
      <c r="I7745" t="s">
        <v>497</v>
      </c>
    </row>
    <row r="7746" spans="1:9" x14ac:dyDescent="0.25">
      <c r="A7746" t="s">
        <v>499</v>
      </c>
      <c r="B7746" s="6">
        <v>45627</v>
      </c>
      <c r="C7746" s="6" t="str">
        <f t="shared" si="120"/>
        <v>Q4 2024</v>
      </c>
      <c r="D7746">
        <v>7</v>
      </c>
      <c r="E7746">
        <v>7</v>
      </c>
      <c r="F7746">
        <v>1.47167806166202</v>
      </c>
      <c r="G7746">
        <v>-0.10596333332881699</v>
      </c>
      <c r="H7746" t="s">
        <v>0</v>
      </c>
      <c r="I7746" t="s">
        <v>497</v>
      </c>
    </row>
    <row r="7747" spans="1:9" x14ac:dyDescent="0.25">
      <c r="A7747" t="s">
        <v>505</v>
      </c>
      <c r="B7747" s="6">
        <v>45658</v>
      </c>
      <c r="C7747" s="6" t="str">
        <f t="shared" ref="C7747:C7810" si="121">"Q" &amp; ROUNDUP(MONTH(B7747)/3, 0) &amp; " " &amp; YEAR(B7747)</f>
        <v>Q1 2025</v>
      </c>
      <c r="D7747">
        <v>9</v>
      </c>
      <c r="E7747">
        <v>8</v>
      </c>
      <c r="F7747">
        <v>1.4397532839076901</v>
      </c>
      <c r="G7747">
        <v>-0.12076199999380299</v>
      </c>
      <c r="H7747" t="s">
        <v>1</v>
      </c>
      <c r="I7747" t="s">
        <v>497</v>
      </c>
    </row>
    <row r="7748" spans="1:9" x14ac:dyDescent="0.25">
      <c r="A7748" t="s">
        <v>499</v>
      </c>
      <c r="B7748" s="6">
        <v>45658</v>
      </c>
      <c r="C7748" s="6" t="str">
        <f t="shared" si="121"/>
        <v>Q1 2025</v>
      </c>
      <c r="D7748">
        <v>8</v>
      </c>
      <c r="E7748">
        <v>7</v>
      </c>
      <c r="F7748">
        <v>1.4546309344567301</v>
      </c>
      <c r="G7748">
        <v>-0.105884349444757</v>
      </c>
      <c r="H7748" t="s">
        <v>1</v>
      </c>
      <c r="I7748" t="s">
        <v>497</v>
      </c>
    </row>
    <row r="7749" spans="1:9" x14ac:dyDescent="0.25">
      <c r="A7749" t="s">
        <v>497</v>
      </c>
      <c r="B7749" s="6">
        <v>45658</v>
      </c>
      <c r="C7749" s="6" t="str">
        <f t="shared" si="121"/>
        <v>Q1 2025</v>
      </c>
      <c r="D7749">
        <v>10</v>
      </c>
      <c r="E7749">
        <v>10</v>
      </c>
      <c r="F7749">
        <v>1.26393665295392</v>
      </c>
      <c r="G7749">
        <v>-0.29657863094756498</v>
      </c>
      <c r="H7749" t="s">
        <v>0</v>
      </c>
      <c r="I7749" t="s">
        <v>497</v>
      </c>
    </row>
    <row r="7750" spans="1:9" x14ac:dyDescent="0.25">
      <c r="A7750" t="s">
        <v>1803</v>
      </c>
      <c r="B7750" s="6">
        <v>45658</v>
      </c>
      <c r="C7750" s="6" t="str">
        <f t="shared" si="121"/>
        <v>Q1 2025</v>
      </c>
      <c r="D7750">
        <v>4</v>
      </c>
      <c r="E7750">
        <v>3</v>
      </c>
      <c r="F7750">
        <v>1.6724134873211201</v>
      </c>
      <c r="G7750">
        <v>0.111898203419627</v>
      </c>
      <c r="H7750" t="s">
        <v>1</v>
      </c>
      <c r="I7750" t="s">
        <v>497</v>
      </c>
    </row>
    <row r="7751" spans="1:9" x14ac:dyDescent="0.25">
      <c r="A7751" t="s">
        <v>504</v>
      </c>
      <c r="B7751" s="6">
        <v>45658</v>
      </c>
      <c r="C7751" s="6" t="str">
        <f t="shared" si="121"/>
        <v>Q1 2025</v>
      </c>
      <c r="D7751">
        <v>1</v>
      </c>
      <c r="E7751">
        <v>1</v>
      </c>
      <c r="F7751">
        <v>2.1257293023697099</v>
      </c>
      <c r="G7751">
        <v>0.56521401846821595</v>
      </c>
      <c r="H7751" t="s">
        <v>1729</v>
      </c>
      <c r="I7751" t="s">
        <v>497</v>
      </c>
    </row>
    <row r="7752" spans="1:9" x14ac:dyDescent="0.25">
      <c r="A7752" t="s">
        <v>503</v>
      </c>
      <c r="B7752" s="6">
        <v>45658</v>
      </c>
      <c r="C7752" s="6" t="str">
        <f t="shared" si="121"/>
        <v>Q1 2025</v>
      </c>
      <c r="D7752">
        <v>2</v>
      </c>
      <c r="E7752">
        <v>2</v>
      </c>
      <c r="F7752">
        <v>1.7341787839331699</v>
      </c>
      <c r="G7752">
        <v>0.17366350003167899</v>
      </c>
      <c r="H7752" t="s">
        <v>1729</v>
      </c>
      <c r="I7752" t="s">
        <v>497</v>
      </c>
    </row>
    <row r="7753" spans="1:9" x14ac:dyDescent="0.25">
      <c r="A7753" t="s">
        <v>501</v>
      </c>
      <c r="B7753" s="6">
        <v>45658</v>
      </c>
      <c r="C7753" s="6" t="str">
        <f t="shared" si="121"/>
        <v>Q1 2025</v>
      </c>
      <c r="D7753">
        <v>3</v>
      </c>
      <c r="E7753">
        <v>4</v>
      </c>
      <c r="F7753">
        <v>1.6858214899908499</v>
      </c>
      <c r="G7753">
        <v>0.125306206089359</v>
      </c>
      <c r="H7753" t="s">
        <v>0</v>
      </c>
      <c r="I7753" t="s">
        <v>497</v>
      </c>
    </row>
    <row r="7754" spans="1:9" x14ac:dyDescent="0.25">
      <c r="A7754" t="s">
        <v>502</v>
      </c>
      <c r="B7754" s="6">
        <v>45658</v>
      </c>
      <c r="C7754" s="6" t="str">
        <f t="shared" si="121"/>
        <v>Q1 2025</v>
      </c>
      <c r="D7754">
        <v>6</v>
      </c>
      <c r="E7754">
        <v>5</v>
      </c>
      <c r="F7754">
        <v>1.5546761375092999</v>
      </c>
      <c r="G7754">
        <v>-5.8391463921856302E-3</v>
      </c>
      <c r="H7754" t="s">
        <v>1</v>
      </c>
      <c r="I7754" t="s">
        <v>497</v>
      </c>
    </row>
    <row r="7755" spans="1:9" x14ac:dyDescent="0.25">
      <c r="A7755" t="s">
        <v>498</v>
      </c>
      <c r="B7755" s="6">
        <v>45658</v>
      </c>
      <c r="C7755" s="6" t="str">
        <f t="shared" si="121"/>
        <v>Q1 2025</v>
      </c>
      <c r="D7755">
        <v>7</v>
      </c>
      <c r="E7755">
        <v>9</v>
      </c>
      <c r="F7755">
        <v>1.4668990671209201</v>
      </c>
      <c r="G7755">
        <v>-9.3616216780571804E-2</v>
      </c>
      <c r="H7755" t="s">
        <v>0</v>
      </c>
      <c r="I7755" t="s">
        <v>497</v>
      </c>
    </row>
    <row r="7756" spans="1:9" x14ac:dyDescent="0.25">
      <c r="A7756" t="s">
        <v>500</v>
      </c>
      <c r="B7756" s="6">
        <v>45658</v>
      </c>
      <c r="C7756" s="6" t="str">
        <f t="shared" si="121"/>
        <v>Q1 2025</v>
      </c>
      <c r="D7756">
        <v>11</v>
      </c>
      <c r="E7756">
        <v>11</v>
      </c>
      <c r="F7756">
        <v>1.2071136994514899</v>
      </c>
      <c r="G7756">
        <v>-0.35340158444999997</v>
      </c>
      <c r="H7756" t="s">
        <v>0</v>
      </c>
      <c r="I7756" t="s">
        <v>497</v>
      </c>
    </row>
    <row r="7757" spans="1:9" x14ac:dyDescent="0.25">
      <c r="A7757" t="s">
        <v>505</v>
      </c>
      <c r="B7757" s="6">
        <v>45689</v>
      </c>
      <c r="C7757" s="6" t="str">
        <f t="shared" si="121"/>
        <v>Q1 2025</v>
      </c>
      <c r="D7757">
        <v>8</v>
      </c>
      <c r="E7757">
        <v>9</v>
      </c>
      <c r="F7757">
        <v>1.4256350810813301</v>
      </c>
      <c r="G7757">
        <v>-0.132141778467042</v>
      </c>
      <c r="H7757" t="s">
        <v>0</v>
      </c>
      <c r="I7757" t="s">
        <v>497</v>
      </c>
    </row>
    <row r="7758" spans="1:9" x14ac:dyDescent="0.25">
      <c r="A7758" t="s">
        <v>1803</v>
      </c>
      <c r="B7758" s="6">
        <v>45689</v>
      </c>
      <c r="C7758" s="6" t="str">
        <f t="shared" si="121"/>
        <v>Q1 2025</v>
      </c>
      <c r="D7758">
        <v>2</v>
      </c>
      <c r="E7758">
        <v>4</v>
      </c>
      <c r="F7758">
        <v>1.7044805645593499</v>
      </c>
      <c r="G7758">
        <v>0.14670370501097699</v>
      </c>
      <c r="H7758" t="s">
        <v>0</v>
      </c>
      <c r="I7758" t="s">
        <v>497</v>
      </c>
    </row>
    <row r="7759" spans="1:9" x14ac:dyDescent="0.25">
      <c r="A7759" t="s">
        <v>503</v>
      </c>
      <c r="B7759" s="6">
        <v>45689</v>
      </c>
      <c r="C7759" s="6" t="str">
        <f t="shared" si="121"/>
        <v>Q1 2025</v>
      </c>
      <c r="D7759">
        <v>4</v>
      </c>
      <c r="E7759">
        <v>2</v>
      </c>
      <c r="F7759">
        <v>1.6915858416421701</v>
      </c>
      <c r="G7759">
        <v>0.13380898209379399</v>
      </c>
      <c r="H7759" t="s">
        <v>1</v>
      </c>
      <c r="I7759" t="s">
        <v>497</v>
      </c>
    </row>
    <row r="7760" spans="1:9" x14ac:dyDescent="0.25">
      <c r="A7760" t="s">
        <v>501</v>
      </c>
      <c r="B7760" s="6">
        <v>45689</v>
      </c>
      <c r="C7760" s="6" t="str">
        <f t="shared" si="121"/>
        <v>Q1 2025</v>
      </c>
      <c r="D7760">
        <v>3</v>
      </c>
      <c r="E7760">
        <v>3</v>
      </c>
      <c r="F7760">
        <v>1.6969934802182001</v>
      </c>
      <c r="G7760">
        <v>0.13921662066982701</v>
      </c>
      <c r="H7760" t="s">
        <v>0</v>
      </c>
      <c r="I7760" t="s">
        <v>497</v>
      </c>
    </row>
    <row r="7761" spans="1:9" x14ac:dyDescent="0.25">
      <c r="A7761" t="s">
        <v>500</v>
      </c>
      <c r="B7761" s="6">
        <v>45689</v>
      </c>
      <c r="C7761" s="6" t="str">
        <f t="shared" si="121"/>
        <v>Q1 2025</v>
      </c>
      <c r="D7761">
        <v>11</v>
      </c>
      <c r="E7761">
        <v>11</v>
      </c>
      <c r="F7761">
        <v>1.19198545451275</v>
      </c>
      <c r="G7761">
        <v>-0.36579140503562202</v>
      </c>
      <c r="H7761" t="s">
        <v>0</v>
      </c>
      <c r="I7761" t="s">
        <v>497</v>
      </c>
    </row>
    <row r="7762" spans="1:9" x14ac:dyDescent="0.25">
      <c r="A7762" t="s">
        <v>499</v>
      </c>
      <c r="B7762" s="6">
        <v>45689</v>
      </c>
      <c r="C7762" s="6" t="str">
        <f t="shared" si="121"/>
        <v>Q1 2025</v>
      </c>
      <c r="D7762">
        <v>9</v>
      </c>
      <c r="E7762">
        <v>8</v>
      </c>
      <c r="F7762">
        <v>1.4108112858095201</v>
      </c>
      <c r="G7762">
        <v>-0.146965573738848</v>
      </c>
      <c r="H7762" t="s">
        <v>1</v>
      </c>
      <c r="I7762" t="s">
        <v>497</v>
      </c>
    </row>
    <row r="7763" spans="1:9" x14ac:dyDescent="0.25">
      <c r="A7763" t="s">
        <v>497</v>
      </c>
      <c r="B7763" s="6">
        <v>45689</v>
      </c>
      <c r="C7763" s="6" t="str">
        <f t="shared" si="121"/>
        <v>Q1 2025</v>
      </c>
      <c r="D7763">
        <v>10</v>
      </c>
      <c r="E7763">
        <v>10</v>
      </c>
      <c r="F7763">
        <v>1.3004253153988199</v>
      </c>
      <c r="G7763">
        <v>-0.25735154414954797</v>
      </c>
      <c r="H7763" t="s">
        <v>0</v>
      </c>
      <c r="I7763" t="s">
        <v>497</v>
      </c>
    </row>
    <row r="7764" spans="1:9" x14ac:dyDescent="0.25">
      <c r="A7764" t="s">
        <v>498</v>
      </c>
      <c r="B7764" s="6">
        <v>45689</v>
      </c>
      <c r="C7764" s="6" t="str">
        <f t="shared" si="121"/>
        <v>Q1 2025</v>
      </c>
      <c r="D7764">
        <v>7</v>
      </c>
      <c r="E7764">
        <v>7</v>
      </c>
      <c r="F7764">
        <v>1.4408636543808599</v>
      </c>
      <c r="G7764">
        <v>-0.116913205167511</v>
      </c>
      <c r="H7764" t="s">
        <v>1</v>
      </c>
      <c r="I7764" t="s">
        <v>497</v>
      </c>
    </row>
    <row r="7765" spans="1:9" x14ac:dyDescent="0.25">
      <c r="A7765" t="s">
        <v>504</v>
      </c>
      <c r="B7765" s="6">
        <v>45689</v>
      </c>
      <c r="C7765" s="6" t="str">
        <f t="shared" si="121"/>
        <v>Q1 2025</v>
      </c>
      <c r="D7765">
        <v>1</v>
      </c>
      <c r="E7765">
        <v>1</v>
      </c>
      <c r="F7765">
        <v>2.1769589790331798</v>
      </c>
      <c r="G7765">
        <v>0.61918211948481106</v>
      </c>
      <c r="H7765" t="s">
        <v>0</v>
      </c>
      <c r="I7765" t="s">
        <v>497</v>
      </c>
    </row>
    <row r="7766" spans="1:9" x14ac:dyDescent="0.25">
      <c r="A7766" t="s">
        <v>502</v>
      </c>
      <c r="B7766" s="6">
        <v>45689</v>
      </c>
      <c r="C7766" s="6" t="str">
        <f t="shared" si="121"/>
        <v>Q1 2025</v>
      </c>
      <c r="D7766">
        <v>6</v>
      </c>
      <c r="E7766">
        <v>6</v>
      </c>
      <c r="F7766">
        <v>1.5380289388475299</v>
      </c>
      <c r="G7766">
        <v>-1.9747920700837501E-2</v>
      </c>
      <c r="H7766" t="s">
        <v>1</v>
      </c>
      <c r="I7766" t="s">
        <v>497</v>
      </c>
    </row>
    <row r="7767" spans="1:9" x14ac:dyDescent="0.25">
      <c r="A7767" t="s">
        <v>503</v>
      </c>
      <c r="B7767" s="6">
        <v>45717</v>
      </c>
      <c r="C7767" s="6" t="str">
        <f t="shared" si="121"/>
        <v>Q1 2025</v>
      </c>
      <c r="D7767">
        <v>2</v>
      </c>
      <c r="E7767">
        <v>4</v>
      </c>
      <c r="F7767">
        <v>1.73866191661016</v>
      </c>
      <c r="G7767">
        <v>0.185580865471803</v>
      </c>
      <c r="H7767" t="s">
        <v>0</v>
      </c>
      <c r="I7767" t="s">
        <v>497</v>
      </c>
    </row>
    <row r="7768" spans="1:9" x14ac:dyDescent="0.25">
      <c r="A7768" t="s">
        <v>1803</v>
      </c>
      <c r="B7768" s="6">
        <v>45717</v>
      </c>
      <c r="C7768" s="6" t="str">
        <f t="shared" si="121"/>
        <v>Q1 2025</v>
      </c>
      <c r="D7768">
        <v>3</v>
      </c>
      <c r="E7768">
        <v>2</v>
      </c>
      <c r="F7768">
        <v>1.7212586153066201</v>
      </c>
      <c r="G7768">
        <v>0.16817756416827101</v>
      </c>
      <c r="H7768" t="s">
        <v>1</v>
      </c>
      <c r="I7768" t="s">
        <v>497</v>
      </c>
    </row>
    <row r="7769" spans="1:9" x14ac:dyDescent="0.25">
      <c r="A7769" t="s">
        <v>499</v>
      </c>
      <c r="B7769" s="6">
        <v>45717</v>
      </c>
      <c r="C7769" s="6" t="str">
        <f t="shared" si="121"/>
        <v>Q1 2025</v>
      </c>
      <c r="D7769">
        <v>8</v>
      </c>
      <c r="E7769">
        <v>9</v>
      </c>
      <c r="F7769">
        <v>1.40464431255545</v>
      </c>
      <c r="G7769">
        <v>-0.14843673858289699</v>
      </c>
      <c r="H7769" t="s">
        <v>0</v>
      </c>
      <c r="I7769" t="s">
        <v>497</v>
      </c>
    </row>
    <row r="7770" spans="1:9" x14ac:dyDescent="0.25">
      <c r="A7770" t="s">
        <v>497</v>
      </c>
      <c r="B7770" s="6">
        <v>45717</v>
      </c>
      <c r="C7770" s="6" t="str">
        <f t="shared" si="121"/>
        <v>Q1 2025</v>
      </c>
      <c r="D7770">
        <v>10</v>
      </c>
      <c r="E7770">
        <v>10</v>
      </c>
      <c r="F7770">
        <v>1.3200181068058801</v>
      </c>
      <c r="G7770">
        <v>-0.23306294433247199</v>
      </c>
      <c r="H7770" t="s">
        <v>0</v>
      </c>
      <c r="I7770" t="s">
        <v>497</v>
      </c>
    </row>
    <row r="7771" spans="1:9" x14ac:dyDescent="0.25">
      <c r="A7771" t="s">
        <v>505</v>
      </c>
      <c r="B7771" s="6">
        <v>45717</v>
      </c>
      <c r="C7771" s="6" t="str">
        <f t="shared" si="121"/>
        <v>Q1 2025</v>
      </c>
      <c r="D7771">
        <v>9</v>
      </c>
      <c r="E7771">
        <v>8</v>
      </c>
      <c r="F7771">
        <v>1.38974315321409</v>
      </c>
      <c r="G7771">
        <v>-0.16333789792426001</v>
      </c>
      <c r="H7771" t="s">
        <v>1</v>
      </c>
      <c r="I7771" t="s">
        <v>497</v>
      </c>
    </row>
    <row r="7772" spans="1:9" x14ac:dyDescent="0.25">
      <c r="A7772" t="s">
        <v>504</v>
      </c>
      <c r="B7772" s="6">
        <v>45717</v>
      </c>
      <c r="C7772" s="6" t="str">
        <f t="shared" si="121"/>
        <v>Q1 2025</v>
      </c>
      <c r="D7772">
        <v>1</v>
      </c>
      <c r="E7772">
        <v>1</v>
      </c>
      <c r="F7772">
        <v>2.0169296153984502</v>
      </c>
      <c r="G7772">
        <v>0.46384856426009502</v>
      </c>
      <c r="H7772" t="s">
        <v>1</v>
      </c>
      <c r="I7772" t="s">
        <v>497</v>
      </c>
    </row>
    <row r="7773" spans="1:9" x14ac:dyDescent="0.25">
      <c r="A7773" t="s">
        <v>501</v>
      </c>
      <c r="B7773" s="6">
        <v>45717</v>
      </c>
      <c r="C7773" s="6" t="str">
        <f t="shared" si="121"/>
        <v>Q1 2025</v>
      </c>
      <c r="D7773">
        <v>4</v>
      </c>
      <c r="E7773">
        <v>3</v>
      </c>
      <c r="F7773">
        <v>1.6820255075721799</v>
      </c>
      <c r="G7773">
        <v>0.12894445643382299</v>
      </c>
      <c r="H7773" t="s">
        <v>1</v>
      </c>
      <c r="I7773" t="s">
        <v>497</v>
      </c>
    </row>
    <row r="7774" spans="1:9" x14ac:dyDescent="0.25">
      <c r="A7774" t="s">
        <v>502</v>
      </c>
      <c r="B7774" s="6">
        <v>45717</v>
      </c>
      <c r="C7774" s="6" t="str">
        <f t="shared" si="121"/>
        <v>Q1 2025</v>
      </c>
      <c r="D7774">
        <v>5</v>
      </c>
      <c r="E7774">
        <v>6</v>
      </c>
      <c r="F7774">
        <v>1.57466733451934</v>
      </c>
      <c r="G7774">
        <v>2.1586283380991798E-2</v>
      </c>
      <c r="H7774" t="s">
        <v>0</v>
      </c>
      <c r="I7774" t="s">
        <v>497</v>
      </c>
    </row>
    <row r="7775" spans="1:9" x14ac:dyDescent="0.25">
      <c r="A7775" t="s">
        <v>500</v>
      </c>
      <c r="B7775" s="6">
        <v>45717</v>
      </c>
      <c r="C7775" s="6" t="str">
        <f t="shared" si="121"/>
        <v>Q1 2025</v>
      </c>
      <c r="D7775">
        <v>11</v>
      </c>
      <c r="E7775">
        <v>11</v>
      </c>
      <c r="F7775">
        <v>1.25145484333787</v>
      </c>
      <c r="G7775">
        <v>-0.30162620780048299</v>
      </c>
      <c r="H7775" t="s">
        <v>0</v>
      </c>
      <c r="I7775" t="s">
        <v>497</v>
      </c>
    </row>
    <row r="7776" spans="1:9" x14ac:dyDescent="0.25">
      <c r="A7776" t="s">
        <v>498</v>
      </c>
      <c r="B7776" s="6">
        <v>45717</v>
      </c>
      <c r="C7776" s="6" t="str">
        <f t="shared" si="121"/>
        <v>Q1 2025</v>
      </c>
      <c r="D7776">
        <v>7</v>
      </c>
      <c r="E7776">
        <v>7</v>
      </c>
      <c r="F7776">
        <v>1.4314071060634801</v>
      </c>
      <c r="G7776">
        <v>-0.121673945074871</v>
      </c>
      <c r="H7776" t="s">
        <v>0</v>
      </c>
      <c r="I7776" t="s">
        <v>497</v>
      </c>
    </row>
    <row r="7777" spans="1:9" x14ac:dyDescent="0.25">
      <c r="A7777" t="s">
        <v>513</v>
      </c>
      <c r="B7777" s="6">
        <v>45292</v>
      </c>
      <c r="C7777" s="6" t="str">
        <f t="shared" si="121"/>
        <v>Q1 2024</v>
      </c>
      <c r="D7777">
        <v>1</v>
      </c>
      <c r="F7777">
        <v>2.4025081998011899</v>
      </c>
      <c r="G7777">
        <v>0.22544694201396601</v>
      </c>
      <c r="I7777" t="s">
        <v>506</v>
      </c>
    </row>
    <row r="7778" spans="1:9" x14ac:dyDescent="0.25">
      <c r="A7778" t="s">
        <v>103</v>
      </c>
      <c r="B7778" s="6">
        <v>45292</v>
      </c>
      <c r="C7778" s="6" t="str">
        <f t="shared" si="121"/>
        <v>Q1 2024</v>
      </c>
      <c r="D7778">
        <v>8</v>
      </c>
      <c r="E7778">
        <v>1</v>
      </c>
      <c r="F7778">
        <v>1.9160465722794799</v>
      </c>
      <c r="G7778">
        <v>-0.25833367467041102</v>
      </c>
      <c r="H7778" t="s">
        <v>1</v>
      </c>
      <c r="I7778" t="s">
        <v>506</v>
      </c>
    </row>
    <row r="7779" spans="1:9" x14ac:dyDescent="0.25">
      <c r="A7779" t="s">
        <v>514</v>
      </c>
      <c r="B7779" s="6">
        <v>45292</v>
      </c>
      <c r="C7779" s="6" t="str">
        <f t="shared" si="121"/>
        <v>Q1 2024</v>
      </c>
      <c r="D7779">
        <v>2</v>
      </c>
      <c r="E7779">
        <v>7</v>
      </c>
      <c r="F7779">
        <v>2.3857320671801698</v>
      </c>
      <c r="G7779">
        <v>0.20867080939294</v>
      </c>
      <c r="H7779" t="s">
        <v>0</v>
      </c>
      <c r="I7779" t="s">
        <v>506</v>
      </c>
    </row>
    <row r="7780" spans="1:9" x14ac:dyDescent="0.25">
      <c r="A7780" t="s">
        <v>511</v>
      </c>
      <c r="B7780" s="6">
        <v>45292</v>
      </c>
      <c r="C7780" s="6" t="str">
        <f t="shared" si="121"/>
        <v>Q1 2024</v>
      </c>
      <c r="D7780">
        <v>4</v>
      </c>
      <c r="E7780">
        <v>11</v>
      </c>
      <c r="F7780">
        <v>2.18611505733324</v>
      </c>
      <c r="G7780">
        <v>9.0537995460078201E-3</v>
      </c>
      <c r="H7780" t="s">
        <v>0</v>
      </c>
      <c r="I7780" t="s">
        <v>506</v>
      </c>
    </row>
    <row r="7781" spans="1:9" x14ac:dyDescent="0.25">
      <c r="A7781" t="s">
        <v>506</v>
      </c>
      <c r="B7781" s="6">
        <v>45292</v>
      </c>
      <c r="C7781" s="6" t="str">
        <f t="shared" si="121"/>
        <v>Q1 2024</v>
      </c>
      <c r="D7781">
        <v>9</v>
      </c>
      <c r="E7781">
        <v>10</v>
      </c>
      <c r="F7781">
        <v>1.89555853108368</v>
      </c>
      <c r="G7781">
        <v>-0.28150272670354298</v>
      </c>
      <c r="H7781" t="s">
        <v>0</v>
      </c>
      <c r="I7781" t="s">
        <v>506</v>
      </c>
    </row>
    <row r="7782" spans="1:9" x14ac:dyDescent="0.25">
      <c r="A7782" t="s">
        <v>512</v>
      </c>
      <c r="B7782" s="6">
        <v>45292</v>
      </c>
      <c r="C7782" s="6" t="str">
        <f t="shared" si="121"/>
        <v>Q1 2024</v>
      </c>
      <c r="D7782">
        <v>3</v>
      </c>
      <c r="E7782">
        <v>5</v>
      </c>
      <c r="F7782">
        <v>2.36910033166787</v>
      </c>
      <c r="G7782">
        <v>0.19203907388064301</v>
      </c>
      <c r="H7782" t="s">
        <v>0</v>
      </c>
      <c r="I7782" t="s">
        <v>506</v>
      </c>
    </row>
    <row r="7783" spans="1:9" x14ac:dyDescent="0.25">
      <c r="A7783" t="s">
        <v>507</v>
      </c>
      <c r="B7783" s="6">
        <v>45292</v>
      </c>
      <c r="C7783" s="6" t="str">
        <f t="shared" si="121"/>
        <v>Q1 2024</v>
      </c>
      <c r="D7783">
        <v>7</v>
      </c>
      <c r="E7783">
        <v>2</v>
      </c>
      <c r="F7783">
        <v>2.0952107436766898</v>
      </c>
      <c r="G7783">
        <v>-8.1850514110535205E-2</v>
      </c>
      <c r="H7783" t="s">
        <v>1</v>
      </c>
      <c r="I7783" t="s">
        <v>506</v>
      </c>
    </row>
    <row r="7784" spans="1:9" x14ac:dyDescent="0.25">
      <c r="A7784" t="s">
        <v>510</v>
      </c>
      <c r="B7784" s="6">
        <v>45292</v>
      </c>
      <c r="C7784" s="6" t="str">
        <f t="shared" si="121"/>
        <v>Q1 2024</v>
      </c>
      <c r="D7784">
        <v>6</v>
      </c>
      <c r="E7784">
        <v>9</v>
      </c>
      <c r="F7784">
        <v>2.1468708597497499</v>
      </c>
      <c r="G7784">
        <v>-3.0190398037480901E-2</v>
      </c>
      <c r="H7784" t="s">
        <v>0</v>
      </c>
      <c r="I7784" t="s">
        <v>506</v>
      </c>
    </row>
    <row r="7785" spans="1:9" x14ac:dyDescent="0.25">
      <c r="A7785" t="s">
        <v>514</v>
      </c>
      <c r="B7785" s="6">
        <v>45323</v>
      </c>
      <c r="C7785" s="6" t="str">
        <f t="shared" si="121"/>
        <v>Q1 2024</v>
      </c>
      <c r="D7785">
        <v>2</v>
      </c>
      <c r="E7785">
        <v>2</v>
      </c>
      <c r="F7785">
        <v>2.4120387076877199</v>
      </c>
      <c r="G7785">
        <v>0.241095749848175</v>
      </c>
      <c r="H7785" t="s">
        <v>0</v>
      </c>
      <c r="I7785" t="s">
        <v>506</v>
      </c>
    </row>
    <row r="7786" spans="1:9" x14ac:dyDescent="0.25">
      <c r="A7786" t="s">
        <v>506</v>
      </c>
      <c r="B7786" s="6">
        <v>45323</v>
      </c>
      <c r="C7786" s="6" t="str">
        <f t="shared" si="121"/>
        <v>Q1 2024</v>
      </c>
      <c r="D7786">
        <v>11</v>
      </c>
      <c r="E7786">
        <v>9</v>
      </c>
      <c r="F7786">
        <v>1.8988233413672699</v>
      </c>
      <c r="G7786">
        <v>-0.27211961647227101</v>
      </c>
      <c r="H7786" t="s">
        <v>1</v>
      </c>
      <c r="I7786" t="s">
        <v>506</v>
      </c>
    </row>
    <row r="7787" spans="1:9" x14ac:dyDescent="0.25">
      <c r="A7787" t="s">
        <v>511</v>
      </c>
      <c r="B7787" s="6">
        <v>45323</v>
      </c>
      <c r="C7787" s="6" t="str">
        <f t="shared" si="121"/>
        <v>Q1 2024</v>
      </c>
      <c r="D7787">
        <v>4</v>
      </c>
      <c r="E7787">
        <v>4</v>
      </c>
      <c r="F7787">
        <v>2.1752794083032301</v>
      </c>
      <c r="G7787">
        <v>4.3364504636844697E-3</v>
      </c>
      <c r="H7787" t="s">
        <v>1</v>
      </c>
      <c r="I7787" t="s">
        <v>506</v>
      </c>
    </row>
    <row r="7788" spans="1:9" x14ac:dyDescent="0.25">
      <c r="A7788" t="s">
        <v>512</v>
      </c>
      <c r="B7788" s="6">
        <v>45323</v>
      </c>
      <c r="C7788" s="6" t="str">
        <f t="shared" si="121"/>
        <v>Q1 2024</v>
      </c>
      <c r="D7788">
        <v>3</v>
      </c>
      <c r="E7788">
        <v>3</v>
      </c>
      <c r="F7788">
        <v>2.35411771538854</v>
      </c>
      <c r="G7788">
        <v>0.18317475754899801</v>
      </c>
      <c r="H7788" t="s">
        <v>1729</v>
      </c>
      <c r="I7788" t="s">
        <v>506</v>
      </c>
    </row>
    <row r="7789" spans="1:9" x14ac:dyDescent="0.25">
      <c r="A7789" t="s">
        <v>513</v>
      </c>
      <c r="B7789" s="6">
        <v>45323</v>
      </c>
      <c r="C7789" s="6" t="str">
        <f t="shared" si="121"/>
        <v>Q1 2024</v>
      </c>
      <c r="D7789">
        <v>1</v>
      </c>
      <c r="E7789">
        <v>1</v>
      </c>
      <c r="F7789">
        <v>2.4267314438676699</v>
      </c>
      <c r="G7789">
        <v>0.25578848602812598</v>
      </c>
      <c r="H7789" t="s">
        <v>0</v>
      </c>
      <c r="I7789" t="s">
        <v>506</v>
      </c>
    </row>
    <row r="7790" spans="1:9" x14ac:dyDescent="0.25">
      <c r="A7790" t="s">
        <v>103</v>
      </c>
      <c r="B7790" s="6">
        <v>45323</v>
      </c>
      <c r="C7790" s="6" t="str">
        <f t="shared" si="121"/>
        <v>Q1 2024</v>
      </c>
      <c r="D7790">
        <v>8</v>
      </c>
      <c r="E7790">
        <v>8</v>
      </c>
      <c r="F7790">
        <v>1.99650929150219</v>
      </c>
      <c r="G7790">
        <v>-0.174433666337351</v>
      </c>
      <c r="H7790" t="s">
        <v>0</v>
      </c>
      <c r="I7790" t="s">
        <v>506</v>
      </c>
    </row>
    <row r="7791" spans="1:9" x14ac:dyDescent="0.25">
      <c r="A7791" t="s">
        <v>510</v>
      </c>
      <c r="B7791" s="6">
        <v>45323</v>
      </c>
      <c r="C7791" s="6" t="str">
        <f t="shared" si="121"/>
        <v>Q1 2024</v>
      </c>
      <c r="D7791">
        <v>6</v>
      </c>
      <c r="E7791">
        <v>6</v>
      </c>
      <c r="F7791">
        <v>2.1656925613592102</v>
      </c>
      <c r="G7791">
        <v>-5.25039648033009E-3</v>
      </c>
      <c r="H7791" t="s">
        <v>0</v>
      </c>
      <c r="I7791" t="s">
        <v>506</v>
      </c>
    </row>
    <row r="7792" spans="1:9" x14ac:dyDescent="0.25">
      <c r="A7792" t="s">
        <v>508</v>
      </c>
      <c r="B7792" s="6">
        <v>45323</v>
      </c>
      <c r="C7792" s="6" t="str">
        <f t="shared" si="121"/>
        <v>Q1 2024</v>
      </c>
      <c r="D7792">
        <v>9</v>
      </c>
      <c r="E7792">
        <v>4</v>
      </c>
      <c r="F7792">
        <v>1.99243474976843</v>
      </c>
      <c r="G7792">
        <v>-0.145931121910883</v>
      </c>
      <c r="H7792" t="s">
        <v>1</v>
      </c>
      <c r="I7792" t="s">
        <v>506</v>
      </c>
    </row>
    <row r="7793" spans="1:9" x14ac:dyDescent="0.25">
      <c r="A7793" t="s">
        <v>509</v>
      </c>
      <c r="B7793" s="6">
        <v>45323</v>
      </c>
      <c r="C7793" s="6" t="str">
        <f t="shared" si="121"/>
        <v>Q1 2024</v>
      </c>
      <c r="D7793">
        <v>10</v>
      </c>
      <c r="E7793">
        <v>3</v>
      </c>
      <c r="F7793">
        <v>1.9844977897604099</v>
      </c>
      <c r="G7793">
        <v>-0.166117999252306</v>
      </c>
      <c r="H7793" t="s">
        <v>1</v>
      </c>
      <c r="I7793" t="s">
        <v>506</v>
      </c>
    </row>
    <row r="7794" spans="1:9" x14ac:dyDescent="0.25">
      <c r="A7794" t="s">
        <v>507</v>
      </c>
      <c r="B7794" s="6">
        <v>45323</v>
      </c>
      <c r="C7794" s="6" t="str">
        <f t="shared" si="121"/>
        <v>Q1 2024</v>
      </c>
      <c r="D7794">
        <v>7</v>
      </c>
      <c r="E7794">
        <v>7</v>
      </c>
      <c r="F7794">
        <v>2.0588029506480798</v>
      </c>
      <c r="G7794">
        <v>-0.11214000719146699</v>
      </c>
      <c r="H7794" t="s">
        <v>1</v>
      </c>
      <c r="I7794" t="s">
        <v>506</v>
      </c>
    </row>
    <row r="7795" spans="1:9" x14ac:dyDescent="0.25">
      <c r="A7795" t="s">
        <v>507</v>
      </c>
      <c r="B7795" s="6">
        <v>45352</v>
      </c>
      <c r="C7795" s="6" t="str">
        <f t="shared" si="121"/>
        <v>Q1 2024</v>
      </c>
      <c r="D7795">
        <v>8</v>
      </c>
      <c r="E7795">
        <v>7</v>
      </c>
      <c r="F7795">
        <v>2.0218830458906001</v>
      </c>
      <c r="G7795">
        <v>-0.115303870242644</v>
      </c>
      <c r="H7795" t="s">
        <v>1</v>
      </c>
      <c r="I7795" t="s">
        <v>506</v>
      </c>
    </row>
    <row r="7796" spans="1:9" x14ac:dyDescent="0.25">
      <c r="A7796" t="s">
        <v>508</v>
      </c>
      <c r="B7796" s="6">
        <v>45352</v>
      </c>
      <c r="C7796" s="6" t="str">
        <f t="shared" si="121"/>
        <v>Q1 2024</v>
      </c>
      <c r="D7796">
        <v>7</v>
      </c>
      <c r="E7796">
        <v>9</v>
      </c>
      <c r="F7796">
        <v>2.0303793282092299</v>
      </c>
      <c r="G7796">
        <v>-0.10680758792400601</v>
      </c>
      <c r="H7796" t="s">
        <v>0</v>
      </c>
      <c r="I7796" t="s">
        <v>506</v>
      </c>
    </row>
    <row r="7797" spans="1:9" x14ac:dyDescent="0.25">
      <c r="A7797" t="s">
        <v>514</v>
      </c>
      <c r="B7797" s="6">
        <v>45352</v>
      </c>
      <c r="C7797" s="6" t="str">
        <f t="shared" si="121"/>
        <v>Q1 2024</v>
      </c>
      <c r="D7797">
        <v>2</v>
      </c>
      <c r="E7797">
        <v>2</v>
      </c>
      <c r="F7797">
        <v>2.3821455820411899</v>
      </c>
      <c r="G7797">
        <v>0.24495866590794499</v>
      </c>
      <c r="H7797" t="s">
        <v>1729</v>
      </c>
      <c r="I7797" t="s">
        <v>506</v>
      </c>
    </row>
    <row r="7798" spans="1:9" x14ac:dyDescent="0.25">
      <c r="A7798" t="s">
        <v>513</v>
      </c>
      <c r="B7798" s="6">
        <v>45352</v>
      </c>
      <c r="C7798" s="6" t="str">
        <f t="shared" si="121"/>
        <v>Q1 2024</v>
      </c>
      <c r="D7798">
        <v>1</v>
      </c>
      <c r="E7798">
        <v>1</v>
      </c>
      <c r="F7798">
        <v>2.4741244990519902</v>
      </c>
      <c r="G7798">
        <v>0.33693758291875198</v>
      </c>
      <c r="H7798" t="s">
        <v>0</v>
      </c>
      <c r="I7798" t="s">
        <v>506</v>
      </c>
    </row>
    <row r="7799" spans="1:9" x14ac:dyDescent="0.25">
      <c r="A7799" t="s">
        <v>510</v>
      </c>
      <c r="B7799" s="6">
        <v>45352</v>
      </c>
      <c r="C7799" s="6" t="str">
        <f t="shared" si="121"/>
        <v>Q1 2024</v>
      </c>
      <c r="D7799">
        <v>6</v>
      </c>
      <c r="E7799">
        <v>6</v>
      </c>
      <c r="F7799">
        <v>2.1290907895581399</v>
      </c>
      <c r="G7799">
        <v>-8.0961265750971699E-3</v>
      </c>
      <c r="H7799" t="s">
        <v>1</v>
      </c>
      <c r="I7799" t="s">
        <v>506</v>
      </c>
    </row>
    <row r="7800" spans="1:9" x14ac:dyDescent="0.25">
      <c r="A7800" t="s">
        <v>512</v>
      </c>
      <c r="B7800" s="6">
        <v>45352</v>
      </c>
      <c r="C7800" s="6" t="str">
        <f t="shared" si="121"/>
        <v>Q1 2024</v>
      </c>
      <c r="D7800">
        <v>3</v>
      </c>
      <c r="E7800">
        <v>3</v>
      </c>
      <c r="F7800">
        <v>2.24922102773826</v>
      </c>
      <c r="G7800">
        <v>0.11203411160502</v>
      </c>
      <c r="H7800" t="s">
        <v>1</v>
      </c>
      <c r="I7800" t="s">
        <v>506</v>
      </c>
    </row>
    <row r="7801" spans="1:9" x14ac:dyDescent="0.25">
      <c r="A7801" t="s">
        <v>506</v>
      </c>
      <c r="B7801" s="6">
        <v>45352</v>
      </c>
      <c r="C7801" s="6" t="str">
        <f t="shared" si="121"/>
        <v>Q1 2024</v>
      </c>
      <c r="D7801">
        <v>11</v>
      </c>
      <c r="E7801">
        <v>11</v>
      </c>
      <c r="F7801">
        <v>1.86045660013138</v>
      </c>
      <c r="G7801">
        <v>-0.27673031600186399</v>
      </c>
      <c r="H7801" t="s">
        <v>0</v>
      </c>
      <c r="I7801" t="s">
        <v>506</v>
      </c>
    </row>
    <row r="7802" spans="1:9" x14ac:dyDescent="0.25">
      <c r="A7802" t="s">
        <v>509</v>
      </c>
      <c r="B7802" s="6">
        <v>45352</v>
      </c>
      <c r="C7802" s="6" t="str">
        <f t="shared" si="121"/>
        <v>Q1 2024</v>
      </c>
      <c r="D7802">
        <v>9</v>
      </c>
      <c r="E7802">
        <v>10</v>
      </c>
      <c r="F7802">
        <v>2.01807039208559</v>
      </c>
      <c r="G7802">
        <v>-0.11911652404765299</v>
      </c>
      <c r="H7802" t="s">
        <v>0</v>
      </c>
      <c r="I7802" t="s">
        <v>506</v>
      </c>
    </row>
    <row r="7803" spans="1:9" x14ac:dyDescent="0.25">
      <c r="A7803" t="s">
        <v>103</v>
      </c>
      <c r="B7803" s="6">
        <v>45352</v>
      </c>
      <c r="C7803" s="6" t="str">
        <f t="shared" si="121"/>
        <v>Q1 2024</v>
      </c>
      <c r="D7803">
        <v>10</v>
      </c>
      <c r="E7803">
        <v>8</v>
      </c>
      <c r="F7803">
        <v>1.98941532139763</v>
      </c>
      <c r="G7803">
        <v>-0.14777159473561199</v>
      </c>
      <c r="H7803" t="s">
        <v>1</v>
      </c>
      <c r="I7803" t="s">
        <v>506</v>
      </c>
    </row>
    <row r="7804" spans="1:9" x14ac:dyDescent="0.25">
      <c r="A7804" t="s">
        <v>511</v>
      </c>
      <c r="B7804" s="6">
        <v>45352</v>
      </c>
      <c r="C7804" s="6" t="str">
        <f t="shared" si="121"/>
        <v>Q1 2024</v>
      </c>
      <c r="D7804">
        <v>4</v>
      </c>
      <c r="E7804">
        <v>4</v>
      </c>
      <c r="F7804">
        <v>2.2170825752284</v>
      </c>
      <c r="G7804">
        <v>7.9895659095157598E-2</v>
      </c>
      <c r="H7804" t="s">
        <v>0</v>
      </c>
      <c r="I7804" t="s">
        <v>506</v>
      </c>
    </row>
    <row r="7805" spans="1:9" x14ac:dyDescent="0.25">
      <c r="A7805" t="s">
        <v>514</v>
      </c>
      <c r="B7805" s="6">
        <v>45383</v>
      </c>
      <c r="C7805" s="6" t="str">
        <f t="shared" si="121"/>
        <v>Q2 2024</v>
      </c>
      <c r="D7805">
        <v>2</v>
      </c>
      <c r="E7805">
        <v>2</v>
      </c>
      <c r="F7805">
        <v>2.3352394794741902</v>
      </c>
      <c r="G7805">
        <v>0.193726099341851</v>
      </c>
      <c r="H7805" t="s">
        <v>1</v>
      </c>
      <c r="I7805" t="s">
        <v>506</v>
      </c>
    </row>
    <row r="7806" spans="1:9" x14ac:dyDescent="0.25">
      <c r="A7806" t="s">
        <v>509</v>
      </c>
      <c r="B7806" s="6">
        <v>45383</v>
      </c>
      <c r="C7806" s="6" t="str">
        <f t="shared" si="121"/>
        <v>Q2 2024</v>
      </c>
      <c r="D7806">
        <v>8</v>
      </c>
      <c r="E7806">
        <v>9</v>
      </c>
      <c r="F7806">
        <v>2.0023446780405898</v>
      </c>
      <c r="G7806">
        <v>-0.13916870209174301</v>
      </c>
      <c r="H7806" t="s">
        <v>0</v>
      </c>
      <c r="I7806" t="s">
        <v>506</v>
      </c>
    </row>
    <row r="7807" spans="1:9" x14ac:dyDescent="0.25">
      <c r="A7807" t="s">
        <v>511</v>
      </c>
      <c r="B7807" s="6">
        <v>45383</v>
      </c>
      <c r="C7807" s="6" t="str">
        <f t="shared" si="121"/>
        <v>Q2 2024</v>
      </c>
      <c r="D7807">
        <v>4</v>
      </c>
      <c r="E7807">
        <v>4</v>
      </c>
      <c r="F7807">
        <v>2.2684050306932999</v>
      </c>
      <c r="G7807">
        <v>0.12689165056096199</v>
      </c>
      <c r="H7807" t="s">
        <v>0</v>
      </c>
      <c r="I7807" t="s">
        <v>506</v>
      </c>
    </row>
    <row r="7808" spans="1:9" x14ac:dyDescent="0.25">
      <c r="A7808" t="s">
        <v>508</v>
      </c>
      <c r="B7808" s="6">
        <v>45383</v>
      </c>
      <c r="C7808" s="6" t="str">
        <f t="shared" si="121"/>
        <v>Q2 2024</v>
      </c>
      <c r="D7808">
        <v>7</v>
      </c>
      <c r="E7808">
        <v>7</v>
      </c>
      <c r="F7808">
        <v>2.0215027310663198</v>
      </c>
      <c r="G7808">
        <v>-0.12001064906601699</v>
      </c>
      <c r="H7808" t="s">
        <v>1</v>
      </c>
      <c r="I7808" t="s">
        <v>506</v>
      </c>
    </row>
    <row r="7809" spans="1:9" x14ac:dyDescent="0.25">
      <c r="A7809" t="s">
        <v>510</v>
      </c>
      <c r="B7809" s="6">
        <v>45383</v>
      </c>
      <c r="C7809" s="6" t="str">
        <f t="shared" si="121"/>
        <v>Q2 2024</v>
      </c>
      <c r="D7809">
        <v>5</v>
      </c>
      <c r="E7809">
        <v>6</v>
      </c>
      <c r="F7809">
        <v>2.1591050522190902</v>
      </c>
      <c r="G7809">
        <v>1.7591672086756799E-2</v>
      </c>
      <c r="H7809" t="s">
        <v>0</v>
      </c>
      <c r="I7809" t="s">
        <v>506</v>
      </c>
    </row>
    <row r="7810" spans="1:9" x14ac:dyDescent="0.25">
      <c r="A7810" t="s">
        <v>512</v>
      </c>
      <c r="B7810" s="6">
        <v>45383</v>
      </c>
      <c r="C7810" s="6" t="str">
        <f t="shared" si="121"/>
        <v>Q2 2024</v>
      </c>
      <c r="D7810">
        <v>3</v>
      </c>
      <c r="E7810">
        <v>3</v>
      </c>
      <c r="F7810">
        <v>2.3260494795078102</v>
      </c>
      <c r="G7810">
        <v>0.18453609937547399</v>
      </c>
      <c r="H7810" t="s">
        <v>0</v>
      </c>
      <c r="I7810" t="s">
        <v>506</v>
      </c>
    </row>
    <row r="7811" spans="1:9" x14ac:dyDescent="0.25">
      <c r="A7811" t="s">
        <v>507</v>
      </c>
      <c r="B7811" s="6">
        <v>45383</v>
      </c>
      <c r="C7811" s="6" t="str">
        <f t="shared" ref="C7811:C7874" si="122">"Q" &amp; ROUNDUP(MONTH(B7811)/3, 0) &amp; " " &amp; YEAR(B7811)</f>
        <v>Q2 2024</v>
      </c>
      <c r="D7811">
        <v>10</v>
      </c>
      <c r="E7811">
        <v>8</v>
      </c>
      <c r="F7811">
        <v>1.94276838769246</v>
      </c>
      <c r="G7811">
        <v>-0.19874499243988</v>
      </c>
      <c r="H7811" t="s">
        <v>1</v>
      </c>
      <c r="I7811" t="s">
        <v>506</v>
      </c>
    </row>
    <row r="7812" spans="1:9" x14ac:dyDescent="0.25">
      <c r="A7812" t="s">
        <v>103</v>
      </c>
      <c r="B7812" s="6">
        <v>45383</v>
      </c>
      <c r="C7812" s="6" t="str">
        <f t="shared" si="122"/>
        <v>Q2 2024</v>
      </c>
      <c r="D7812">
        <v>9</v>
      </c>
      <c r="E7812">
        <v>10</v>
      </c>
      <c r="F7812">
        <v>1.9713210951122999</v>
      </c>
      <c r="G7812">
        <v>-0.170192285020036</v>
      </c>
      <c r="H7812" t="s">
        <v>0</v>
      </c>
      <c r="I7812" t="s">
        <v>506</v>
      </c>
    </row>
    <row r="7813" spans="1:9" x14ac:dyDescent="0.25">
      <c r="A7813" t="s">
        <v>506</v>
      </c>
      <c r="B7813" s="6">
        <v>45383</v>
      </c>
      <c r="C7813" s="6" t="str">
        <f t="shared" si="122"/>
        <v>Q2 2024</v>
      </c>
      <c r="D7813">
        <v>11</v>
      </c>
      <c r="E7813">
        <v>11</v>
      </c>
      <c r="F7813">
        <v>1.9069542713040699</v>
      </c>
      <c r="G7813">
        <v>-0.234559108828269</v>
      </c>
      <c r="H7813" t="s">
        <v>0</v>
      </c>
      <c r="I7813" t="s">
        <v>506</v>
      </c>
    </row>
    <row r="7814" spans="1:9" x14ac:dyDescent="0.25">
      <c r="A7814" t="s">
        <v>513</v>
      </c>
      <c r="B7814" s="6">
        <v>45383</v>
      </c>
      <c r="C7814" s="6" t="str">
        <f t="shared" si="122"/>
        <v>Q2 2024</v>
      </c>
      <c r="D7814">
        <v>1</v>
      </c>
      <c r="E7814">
        <v>1</v>
      </c>
      <c r="F7814">
        <v>2.4814435962132402</v>
      </c>
      <c r="G7814">
        <v>0.33993021608090301</v>
      </c>
      <c r="H7814" t="s">
        <v>1729</v>
      </c>
      <c r="I7814" t="s">
        <v>506</v>
      </c>
    </row>
    <row r="7815" spans="1:9" x14ac:dyDescent="0.25">
      <c r="A7815" t="s">
        <v>510</v>
      </c>
      <c r="B7815" s="6">
        <v>45413</v>
      </c>
      <c r="C7815" s="6" t="str">
        <f t="shared" si="122"/>
        <v>Q2 2024</v>
      </c>
      <c r="D7815">
        <v>6</v>
      </c>
      <c r="E7815">
        <v>5</v>
      </c>
      <c r="F7815">
        <v>2.13168033054568</v>
      </c>
      <c r="G7815">
        <v>-1.1457989354959701E-2</v>
      </c>
      <c r="H7815" t="s">
        <v>1</v>
      </c>
      <c r="I7815" t="s">
        <v>506</v>
      </c>
    </row>
    <row r="7816" spans="1:9" x14ac:dyDescent="0.25">
      <c r="A7816" t="s">
        <v>514</v>
      </c>
      <c r="B7816" s="6">
        <v>45413</v>
      </c>
      <c r="C7816" s="6" t="str">
        <f t="shared" si="122"/>
        <v>Q2 2024</v>
      </c>
      <c r="D7816">
        <v>3</v>
      </c>
      <c r="E7816">
        <v>2</v>
      </c>
      <c r="F7816">
        <v>2.2927609238206199</v>
      </c>
      <c r="G7816">
        <v>0.14962260391997501</v>
      </c>
      <c r="H7816" t="s">
        <v>1</v>
      </c>
      <c r="I7816" t="s">
        <v>506</v>
      </c>
    </row>
    <row r="7817" spans="1:9" x14ac:dyDescent="0.25">
      <c r="A7817" t="s">
        <v>511</v>
      </c>
      <c r="B7817" s="6">
        <v>45413</v>
      </c>
      <c r="C7817" s="6" t="str">
        <f t="shared" si="122"/>
        <v>Q2 2024</v>
      </c>
      <c r="D7817">
        <v>4</v>
      </c>
      <c r="E7817">
        <v>4</v>
      </c>
      <c r="F7817">
        <v>2.2523804039600801</v>
      </c>
      <c r="G7817">
        <v>0.109242084059434</v>
      </c>
      <c r="H7817" t="s">
        <v>1</v>
      </c>
      <c r="I7817" t="s">
        <v>506</v>
      </c>
    </row>
    <row r="7818" spans="1:9" x14ac:dyDescent="0.25">
      <c r="A7818" t="s">
        <v>103</v>
      </c>
      <c r="B7818" s="6">
        <v>45413</v>
      </c>
      <c r="C7818" s="6" t="str">
        <f t="shared" si="122"/>
        <v>Q2 2024</v>
      </c>
      <c r="D7818">
        <v>9</v>
      </c>
      <c r="E7818">
        <v>9</v>
      </c>
      <c r="F7818">
        <v>1.9948248010244001</v>
      </c>
      <c r="G7818">
        <v>-0.148313518876246</v>
      </c>
      <c r="H7818" t="s">
        <v>0</v>
      </c>
      <c r="I7818" t="s">
        <v>506</v>
      </c>
    </row>
    <row r="7819" spans="1:9" x14ac:dyDescent="0.25">
      <c r="A7819" t="s">
        <v>506</v>
      </c>
      <c r="B7819" s="6">
        <v>45413</v>
      </c>
      <c r="C7819" s="6" t="str">
        <f t="shared" si="122"/>
        <v>Q2 2024</v>
      </c>
      <c r="D7819">
        <v>11</v>
      </c>
      <c r="E7819">
        <v>11</v>
      </c>
      <c r="F7819">
        <v>1.95041442913726</v>
      </c>
      <c r="G7819">
        <v>-0.192723890763385</v>
      </c>
      <c r="H7819" t="s">
        <v>0</v>
      </c>
      <c r="I7819" t="s">
        <v>506</v>
      </c>
    </row>
    <row r="7820" spans="1:9" x14ac:dyDescent="0.25">
      <c r="A7820" t="s">
        <v>509</v>
      </c>
      <c r="B7820" s="6">
        <v>45413</v>
      </c>
      <c r="C7820" s="6" t="str">
        <f t="shared" si="122"/>
        <v>Q2 2024</v>
      </c>
      <c r="D7820">
        <v>10</v>
      </c>
      <c r="E7820">
        <v>8</v>
      </c>
      <c r="F7820">
        <v>1.9912906416956699</v>
      </c>
      <c r="G7820">
        <v>-0.151847678204972</v>
      </c>
      <c r="H7820" t="s">
        <v>1</v>
      </c>
      <c r="I7820" t="s">
        <v>506</v>
      </c>
    </row>
    <row r="7821" spans="1:9" x14ac:dyDescent="0.25">
      <c r="A7821" t="s">
        <v>508</v>
      </c>
      <c r="B7821" s="6">
        <v>45413</v>
      </c>
      <c r="C7821" s="6" t="str">
        <f t="shared" si="122"/>
        <v>Q2 2024</v>
      </c>
      <c r="D7821">
        <v>7</v>
      </c>
      <c r="E7821">
        <v>7</v>
      </c>
      <c r="F7821">
        <v>2.0588899226413901</v>
      </c>
      <c r="G7821">
        <v>-8.4248397259253593E-2</v>
      </c>
      <c r="H7821" t="s">
        <v>0</v>
      </c>
      <c r="I7821" t="s">
        <v>506</v>
      </c>
    </row>
    <row r="7822" spans="1:9" x14ac:dyDescent="0.25">
      <c r="A7822" t="s">
        <v>512</v>
      </c>
      <c r="B7822" s="6">
        <v>45413</v>
      </c>
      <c r="C7822" s="6" t="str">
        <f t="shared" si="122"/>
        <v>Q2 2024</v>
      </c>
      <c r="D7822">
        <v>2</v>
      </c>
      <c r="E7822">
        <v>3</v>
      </c>
      <c r="F7822">
        <v>2.3221398459459501</v>
      </c>
      <c r="G7822">
        <v>0.17900152604531</v>
      </c>
      <c r="H7822" t="s">
        <v>0</v>
      </c>
      <c r="I7822" t="s">
        <v>506</v>
      </c>
    </row>
    <row r="7823" spans="1:9" x14ac:dyDescent="0.25">
      <c r="A7823" t="s">
        <v>513</v>
      </c>
      <c r="B7823" s="6">
        <v>45413</v>
      </c>
      <c r="C7823" s="6" t="str">
        <f t="shared" si="122"/>
        <v>Q2 2024</v>
      </c>
      <c r="D7823">
        <v>1</v>
      </c>
      <c r="E7823">
        <v>1</v>
      </c>
      <c r="F7823">
        <v>2.4323239548907298</v>
      </c>
      <c r="G7823">
        <v>0.28918563499008298</v>
      </c>
      <c r="H7823" t="s">
        <v>1</v>
      </c>
      <c r="I7823" t="s">
        <v>506</v>
      </c>
    </row>
    <row r="7824" spans="1:9" x14ac:dyDescent="0.25">
      <c r="A7824" t="s">
        <v>507</v>
      </c>
      <c r="B7824" s="6">
        <v>45413</v>
      </c>
      <c r="C7824" s="6" t="str">
        <f t="shared" si="122"/>
        <v>Q2 2024</v>
      </c>
      <c r="D7824">
        <v>8</v>
      </c>
      <c r="E7824">
        <v>10</v>
      </c>
      <c r="F7824">
        <v>2.0046779453446599</v>
      </c>
      <c r="G7824">
        <v>-0.13846037455598201</v>
      </c>
      <c r="H7824" t="s">
        <v>0</v>
      </c>
      <c r="I7824" t="s">
        <v>506</v>
      </c>
    </row>
    <row r="7825" spans="1:9" x14ac:dyDescent="0.25">
      <c r="A7825" t="s">
        <v>103</v>
      </c>
      <c r="B7825" s="6">
        <v>45444</v>
      </c>
      <c r="C7825" s="6" t="str">
        <f t="shared" si="122"/>
        <v>Q2 2024</v>
      </c>
      <c r="D7825">
        <v>10</v>
      </c>
      <c r="E7825">
        <v>9</v>
      </c>
      <c r="F7825">
        <v>2.0016421348543001</v>
      </c>
      <c r="G7825">
        <v>-0.157997454219441</v>
      </c>
      <c r="H7825" t="s">
        <v>1</v>
      </c>
      <c r="I7825" t="s">
        <v>506</v>
      </c>
    </row>
    <row r="7826" spans="1:9" x14ac:dyDescent="0.25">
      <c r="A7826" t="s">
        <v>512</v>
      </c>
      <c r="B7826" s="6">
        <v>45444</v>
      </c>
      <c r="C7826" s="6" t="str">
        <f t="shared" si="122"/>
        <v>Q2 2024</v>
      </c>
      <c r="D7826">
        <v>4</v>
      </c>
      <c r="E7826">
        <v>2</v>
      </c>
      <c r="F7826">
        <v>2.29445216456583</v>
      </c>
      <c r="G7826">
        <v>0.134812575492091</v>
      </c>
      <c r="H7826" t="s">
        <v>1</v>
      </c>
      <c r="I7826" t="s">
        <v>506</v>
      </c>
    </row>
    <row r="7827" spans="1:9" x14ac:dyDescent="0.25">
      <c r="A7827" t="s">
        <v>508</v>
      </c>
      <c r="B7827" s="6">
        <v>45444</v>
      </c>
      <c r="C7827" s="6" t="str">
        <f t="shared" si="122"/>
        <v>Q2 2024</v>
      </c>
      <c r="D7827">
        <v>7</v>
      </c>
      <c r="E7827">
        <v>7</v>
      </c>
      <c r="F7827">
        <v>2.0700242483738598</v>
      </c>
      <c r="G7827">
        <v>-8.9615340699883195E-2</v>
      </c>
      <c r="H7827" t="s">
        <v>1</v>
      </c>
      <c r="I7827" t="s">
        <v>506</v>
      </c>
    </row>
    <row r="7828" spans="1:9" x14ac:dyDescent="0.25">
      <c r="A7828" t="s">
        <v>507</v>
      </c>
      <c r="B7828" s="6">
        <v>45444</v>
      </c>
      <c r="C7828" s="6" t="str">
        <f t="shared" si="122"/>
        <v>Q2 2024</v>
      </c>
      <c r="D7828">
        <v>8</v>
      </c>
      <c r="E7828">
        <v>8</v>
      </c>
      <c r="F7828">
        <v>2.0698814140844299</v>
      </c>
      <c r="G7828">
        <v>-8.9758174989309006E-2</v>
      </c>
      <c r="H7828" t="s">
        <v>0</v>
      </c>
      <c r="I7828" t="s">
        <v>506</v>
      </c>
    </row>
    <row r="7829" spans="1:9" x14ac:dyDescent="0.25">
      <c r="A7829" t="s">
        <v>510</v>
      </c>
      <c r="B7829" s="6">
        <v>45444</v>
      </c>
      <c r="C7829" s="6" t="str">
        <f t="shared" si="122"/>
        <v>Q2 2024</v>
      </c>
      <c r="D7829">
        <v>6</v>
      </c>
      <c r="E7829">
        <v>6</v>
      </c>
      <c r="F7829">
        <v>2.0750647329709002</v>
      </c>
      <c r="G7829">
        <v>-8.4574856102845805E-2</v>
      </c>
      <c r="H7829" t="s">
        <v>1</v>
      </c>
      <c r="I7829" t="s">
        <v>506</v>
      </c>
    </row>
    <row r="7830" spans="1:9" x14ac:dyDescent="0.25">
      <c r="A7830" t="s">
        <v>513</v>
      </c>
      <c r="B7830" s="6">
        <v>45444</v>
      </c>
      <c r="C7830" s="6" t="str">
        <f t="shared" si="122"/>
        <v>Q2 2024</v>
      </c>
      <c r="D7830">
        <v>1</v>
      </c>
      <c r="E7830">
        <v>1</v>
      </c>
      <c r="F7830">
        <v>2.41437875928067</v>
      </c>
      <c r="G7830">
        <v>0.25473917020692799</v>
      </c>
      <c r="H7830" t="s">
        <v>1</v>
      </c>
      <c r="I7830" t="s">
        <v>506</v>
      </c>
    </row>
    <row r="7831" spans="1:9" x14ac:dyDescent="0.25">
      <c r="A7831" t="s">
        <v>506</v>
      </c>
      <c r="B7831" s="6">
        <v>45444</v>
      </c>
      <c r="C7831" s="6" t="str">
        <f t="shared" si="122"/>
        <v>Q2 2024</v>
      </c>
      <c r="D7831">
        <v>11</v>
      </c>
      <c r="E7831">
        <v>11</v>
      </c>
      <c r="F7831">
        <v>1.9345661586396801</v>
      </c>
      <c r="G7831">
        <v>-0.225073430434059</v>
      </c>
      <c r="H7831" t="s">
        <v>1</v>
      </c>
      <c r="I7831" t="s">
        <v>506</v>
      </c>
    </row>
    <row r="7832" spans="1:9" x14ac:dyDescent="0.25">
      <c r="A7832" t="s">
        <v>514</v>
      </c>
      <c r="B7832" s="6">
        <v>45444</v>
      </c>
      <c r="C7832" s="6" t="str">
        <f t="shared" si="122"/>
        <v>Q2 2024</v>
      </c>
      <c r="D7832">
        <v>2</v>
      </c>
      <c r="E7832">
        <v>3</v>
      </c>
      <c r="F7832">
        <v>2.37494349377942</v>
      </c>
      <c r="G7832">
        <v>0.21530390470567901</v>
      </c>
      <c r="H7832" t="s">
        <v>0</v>
      </c>
      <c r="I7832" t="s">
        <v>506</v>
      </c>
    </row>
    <row r="7833" spans="1:9" x14ac:dyDescent="0.25">
      <c r="A7833" t="s">
        <v>511</v>
      </c>
      <c r="B7833" s="6">
        <v>45444</v>
      </c>
      <c r="C7833" s="6" t="str">
        <f t="shared" si="122"/>
        <v>Q2 2024</v>
      </c>
      <c r="D7833">
        <v>3</v>
      </c>
      <c r="E7833">
        <v>4</v>
      </c>
      <c r="F7833">
        <v>2.3405948661215499</v>
      </c>
      <c r="G7833">
        <v>0.180955277047812</v>
      </c>
      <c r="H7833" t="s">
        <v>0</v>
      </c>
      <c r="I7833" t="s">
        <v>506</v>
      </c>
    </row>
    <row r="7834" spans="1:9" x14ac:dyDescent="0.25">
      <c r="A7834" t="s">
        <v>509</v>
      </c>
      <c r="B7834" s="6">
        <v>45444</v>
      </c>
      <c r="C7834" s="6" t="str">
        <f t="shared" si="122"/>
        <v>Q2 2024</v>
      </c>
      <c r="D7834">
        <v>9</v>
      </c>
      <c r="E7834">
        <v>10</v>
      </c>
      <c r="F7834">
        <v>2.02084791806677</v>
      </c>
      <c r="G7834">
        <v>-0.13879167100697501</v>
      </c>
      <c r="H7834" t="s">
        <v>0</v>
      </c>
      <c r="I7834" t="s">
        <v>506</v>
      </c>
    </row>
    <row r="7835" spans="1:9" x14ac:dyDescent="0.25">
      <c r="A7835" t="s">
        <v>508</v>
      </c>
      <c r="B7835" s="6">
        <v>45474</v>
      </c>
      <c r="C7835" s="6" t="str">
        <f t="shared" si="122"/>
        <v>Q3 2024</v>
      </c>
      <c r="D7835">
        <v>8</v>
      </c>
      <c r="E7835">
        <v>7</v>
      </c>
      <c r="F7835">
        <v>2.0468659956135999</v>
      </c>
      <c r="G7835">
        <v>-0.105851686931646</v>
      </c>
      <c r="H7835" t="s">
        <v>1</v>
      </c>
      <c r="I7835" t="s">
        <v>506</v>
      </c>
    </row>
    <row r="7836" spans="1:9" x14ac:dyDescent="0.25">
      <c r="A7836" t="s">
        <v>512</v>
      </c>
      <c r="B7836" s="6">
        <v>45474</v>
      </c>
      <c r="C7836" s="6" t="str">
        <f t="shared" si="122"/>
        <v>Q3 2024</v>
      </c>
      <c r="D7836">
        <v>4</v>
      </c>
      <c r="E7836">
        <v>4</v>
      </c>
      <c r="F7836">
        <v>2.2229652243226599</v>
      </c>
      <c r="G7836">
        <v>7.0247541777419903E-2</v>
      </c>
      <c r="H7836" t="s">
        <v>1</v>
      </c>
      <c r="I7836" t="s">
        <v>506</v>
      </c>
    </row>
    <row r="7837" spans="1:9" x14ac:dyDescent="0.25">
      <c r="A7837" t="s">
        <v>514</v>
      </c>
      <c r="B7837" s="6">
        <v>45474</v>
      </c>
      <c r="C7837" s="6" t="str">
        <f t="shared" si="122"/>
        <v>Q3 2024</v>
      </c>
      <c r="D7837">
        <v>3</v>
      </c>
      <c r="E7837">
        <v>2</v>
      </c>
      <c r="F7837">
        <v>2.2872010219128698</v>
      </c>
      <c r="G7837">
        <v>0.13448333936762999</v>
      </c>
      <c r="H7837" t="s">
        <v>1</v>
      </c>
      <c r="I7837" t="s">
        <v>506</v>
      </c>
    </row>
    <row r="7838" spans="1:9" x14ac:dyDescent="0.25">
      <c r="A7838" t="s">
        <v>509</v>
      </c>
      <c r="B7838" s="6">
        <v>45474</v>
      </c>
      <c r="C7838" s="6" t="str">
        <f t="shared" si="122"/>
        <v>Q3 2024</v>
      </c>
      <c r="D7838">
        <v>9</v>
      </c>
      <c r="E7838">
        <v>9</v>
      </c>
      <c r="F7838">
        <v>2.0299490499497801</v>
      </c>
      <c r="G7838">
        <v>-0.122768632595458</v>
      </c>
      <c r="H7838" t="s">
        <v>0</v>
      </c>
      <c r="I7838" t="s">
        <v>506</v>
      </c>
    </row>
    <row r="7839" spans="1:9" x14ac:dyDescent="0.25">
      <c r="A7839" t="s">
        <v>510</v>
      </c>
      <c r="B7839" s="6">
        <v>45474</v>
      </c>
      <c r="C7839" s="6" t="str">
        <f t="shared" si="122"/>
        <v>Q3 2024</v>
      </c>
      <c r="D7839">
        <v>5</v>
      </c>
      <c r="E7839">
        <v>6</v>
      </c>
      <c r="F7839">
        <v>2.1630171688645699</v>
      </c>
      <c r="G7839">
        <v>1.0299486319330401E-2</v>
      </c>
      <c r="H7839" t="s">
        <v>0</v>
      </c>
      <c r="I7839" t="s">
        <v>506</v>
      </c>
    </row>
    <row r="7840" spans="1:9" x14ac:dyDescent="0.25">
      <c r="A7840" t="s">
        <v>507</v>
      </c>
      <c r="B7840" s="6">
        <v>45474</v>
      </c>
      <c r="C7840" s="6" t="str">
        <f t="shared" si="122"/>
        <v>Q3 2024</v>
      </c>
      <c r="D7840">
        <v>7</v>
      </c>
      <c r="E7840">
        <v>8</v>
      </c>
      <c r="F7840">
        <v>2.05463904225899</v>
      </c>
      <c r="G7840">
        <v>-9.8078640286257401E-2</v>
      </c>
      <c r="H7840" t="s">
        <v>0</v>
      </c>
      <c r="I7840" t="s">
        <v>506</v>
      </c>
    </row>
    <row r="7841" spans="1:9" x14ac:dyDescent="0.25">
      <c r="A7841" t="s">
        <v>511</v>
      </c>
      <c r="B7841" s="6">
        <v>45474</v>
      </c>
      <c r="C7841" s="6" t="str">
        <f t="shared" si="122"/>
        <v>Q3 2024</v>
      </c>
      <c r="D7841">
        <v>2</v>
      </c>
      <c r="E7841">
        <v>3</v>
      </c>
      <c r="F7841">
        <v>2.3769460570112502</v>
      </c>
      <c r="G7841">
        <v>0.22422837446600399</v>
      </c>
      <c r="H7841" t="s">
        <v>0</v>
      </c>
      <c r="I7841" t="s">
        <v>506</v>
      </c>
    </row>
    <row r="7842" spans="1:9" x14ac:dyDescent="0.25">
      <c r="A7842" t="s">
        <v>513</v>
      </c>
      <c r="B7842" s="6">
        <v>45474</v>
      </c>
      <c r="C7842" s="6" t="str">
        <f t="shared" si="122"/>
        <v>Q3 2024</v>
      </c>
      <c r="D7842">
        <v>1</v>
      </c>
      <c r="E7842">
        <v>1</v>
      </c>
      <c r="F7842">
        <v>2.43062112443112</v>
      </c>
      <c r="G7842">
        <v>0.27790344188588101</v>
      </c>
      <c r="H7842" t="s">
        <v>0</v>
      </c>
      <c r="I7842" t="s">
        <v>506</v>
      </c>
    </row>
    <row r="7843" spans="1:9" x14ac:dyDescent="0.25">
      <c r="A7843" t="s">
        <v>103</v>
      </c>
      <c r="B7843" s="6">
        <v>45474</v>
      </c>
      <c r="C7843" s="6" t="str">
        <f t="shared" si="122"/>
        <v>Q3 2024</v>
      </c>
      <c r="D7843">
        <v>10</v>
      </c>
      <c r="E7843">
        <v>10</v>
      </c>
      <c r="F7843">
        <v>2.0075419142047601</v>
      </c>
      <c r="G7843">
        <v>-0.14517576834047799</v>
      </c>
      <c r="H7843" t="s">
        <v>0</v>
      </c>
      <c r="I7843" t="s">
        <v>506</v>
      </c>
    </row>
    <row r="7844" spans="1:9" x14ac:dyDescent="0.25">
      <c r="A7844" t="s">
        <v>506</v>
      </c>
      <c r="B7844" s="6">
        <v>45474</v>
      </c>
      <c r="C7844" s="6" t="str">
        <f t="shared" si="122"/>
        <v>Q3 2024</v>
      </c>
      <c r="D7844">
        <v>11</v>
      </c>
      <c r="E7844">
        <v>11</v>
      </c>
      <c r="F7844">
        <v>1.90743022688282</v>
      </c>
      <c r="G7844">
        <v>-0.24528745566242199</v>
      </c>
      <c r="H7844" t="s">
        <v>1</v>
      </c>
      <c r="I7844" t="s">
        <v>506</v>
      </c>
    </row>
    <row r="7845" spans="1:9" x14ac:dyDescent="0.25">
      <c r="A7845" t="s">
        <v>103</v>
      </c>
      <c r="B7845" s="6">
        <v>45505</v>
      </c>
      <c r="C7845" s="6" t="str">
        <f t="shared" si="122"/>
        <v>Q3 2024</v>
      </c>
      <c r="D7845">
        <v>8</v>
      </c>
      <c r="E7845">
        <v>10</v>
      </c>
      <c r="F7845">
        <v>2.04012807693345</v>
      </c>
      <c r="G7845">
        <v>-9.9828219865935694E-2</v>
      </c>
      <c r="H7845" t="s">
        <v>0</v>
      </c>
      <c r="I7845" t="s">
        <v>506</v>
      </c>
    </row>
    <row r="7846" spans="1:9" x14ac:dyDescent="0.25">
      <c r="A7846" t="s">
        <v>512</v>
      </c>
      <c r="B7846" s="6">
        <v>45505</v>
      </c>
      <c r="C7846" s="6" t="str">
        <f t="shared" si="122"/>
        <v>Q3 2024</v>
      </c>
      <c r="D7846">
        <v>3</v>
      </c>
      <c r="E7846">
        <v>4</v>
      </c>
      <c r="F7846">
        <v>2.2460173701249899</v>
      </c>
      <c r="G7846">
        <v>0.106061073325602</v>
      </c>
      <c r="H7846" t="s">
        <v>0</v>
      </c>
      <c r="I7846" t="s">
        <v>506</v>
      </c>
    </row>
    <row r="7847" spans="1:9" x14ac:dyDescent="0.25">
      <c r="A7847" t="s">
        <v>510</v>
      </c>
      <c r="B7847" s="6">
        <v>45505</v>
      </c>
      <c r="C7847" s="6" t="str">
        <f t="shared" si="122"/>
        <v>Q3 2024</v>
      </c>
      <c r="D7847">
        <v>6</v>
      </c>
      <c r="E7847">
        <v>5</v>
      </c>
      <c r="F7847">
        <v>2.1035931238819798</v>
      </c>
      <c r="G7847">
        <v>-3.6363172917409398E-2</v>
      </c>
      <c r="H7847" t="s">
        <v>1</v>
      </c>
      <c r="I7847" t="s">
        <v>506</v>
      </c>
    </row>
    <row r="7848" spans="1:9" x14ac:dyDescent="0.25">
      <c r="A7848" t="s">
        <v>514</v>
      </c>
      <c r="B7848" s="6">
        <v>45505</v>
      </c>
      <c r="C7848" s="6" t="str">
        <f t="shared" si="122"/>
        <v>Q3 2024</v>
      </c>
      <c r="D7848">
        <v>4</v>
      </c>
      <c r="E7848">
        <v>3</v>
      </c>
      <c r="F7848">
        <v>2.23589244937815</v>
      </c>
      <c r="G7848">
        <v>9.59361525787603E-2</v>
      </c>
      <c r="H7848" t="s">
        <v>1</v>
      </c>
      <c r="I7848" t="s">
        <v>506</v>
      </c>
    </row>
    <row r="7849" spans="1:9" x14ac:dyDescent="0.25">
      <c r="A7849" t="s">
        <v>506</v>
      </c>
      <c r="B7849" s="6">
        <v>45505</v>
      </c>
      <c r="C7849" s="6" t="str">
        <f t="shared" si="122"/>
        <v>Q3 2024</v>
      </c>
      <c r="D7849">
        <v>11</v>
      </c>
      <c r="E7849">
        <v>11</v>
      </c>
      <c r="F7849">
        <v>1.8969640666440799</v>
      </c>
      <c r="G7849">
        <v>-0.24299223015530999</v>
      </c>
      <c r="H7849" t="s">
        <v>0</v>
      </c>
      <c r="I7849" t="s">
        <v>506</v>
      </c>
    </row>
    <row r="7850" spans="1:9" x14ac:dyDescent="0.25">
      <c r="A7850" t="s">
        <v>509</v>
      </c>
      <c r="B7850" s="6">
        <v>45505</v>
      </c>
      <c r="C7850" s="6" t="str">
        <f t="shared" si="122"/>
        <v>Q3 2024</v>
      </c>
      <c r="D7850">
        <v>7</v>
      </c>
      <c r="E7850">
        <v>9</v>
      </c>
      <c r="F7850">
        <v>2.04258635206839</v>
      </c>
      <c r="G7850">
        <v>-9.7369944731003605E-2</v>
      </c>
      <c r="H7850" t="s">
        <v>0</v>
      </c>
      <c r="I7850" t="s">
        <v>506</v>
      </c>
    </row>
    <row r="7851" spans="1:9" x14ac:dyDescent="0.25">
      <c r="A7851" t="s">
        <v>507</v>
      </c>
      <c r="B7851" s="6">
        <v>45505</v>
      </c>
      <c r="C7851" s="6" t="str">
        <f t="shared" si="122"/>
        <v>Q3 2024</v>
      </c>
      <c r="D7851">
        <v>9</v>
      </c>
      <c r="E7851">
        <v>7</v>
      </c>
      <c r="F7851">
        <v>2.0335992015338098</v>
      </c>
      <c r="G7851">
        <v>-0.10635709526558</v>
      </c>
      <c r="H7851" t="s">
        <v>1</v>
      </c>
      <c r="I7851" t="s">
        <v>506</v>
      </c>
    </row>
    <row r="7852" spans="1:9" x14ac:dyDescent="0.25">
      <c r="A7852" t="s">
        <v>513</v>
      </c>
      <c r="B7852" s="6">
        <v>45505</v>
      </c>
      <c r="C7852" s="6" t="str">
        <f t="shared" si="122"/>
        <v>Q3 2024</v>
      </c>
      <c r="D7852">
        <v>1</v>
      </c>
      <c r="E7852">
        <v>1</v>
      </c>
      <c r="F7852">
        <v>2.4470056445559201</v>
      </c>
      <c r="G7852">
        <v>0.30704934775653098</v>
      </c>
      <c r="H7852" t="s">
        <v>0</v>
      </c>
      <c r="I7852" t="s">
        <v>506</v>
      </c>
    </row>
    <row r="7853" spans="1:9" x14ac:dyDescent="0.25">
      <c r="A7853" t="s">
        <v>511</v>
      </c>
      <c r="B7853" s="6">
        <v>45505</v>
      </c>
      <c r="C7853" s="6" t="str">
        <f t="shared" si="122"/>
        <v>Q3 2024</v>
      </c>
      <c r="D7853">
        <v>2</v>
      </c>
      <c r="E7853">
        <v>2</v>
      </c>
      <c r="F7853">
        <v>2.3479838331118201</v>
      </c>
      <c r="G7853">
        <v>0.20802753631243101</v>
      </c>
      <c r="H7853" t="s">
        <v>1</v>
      </c>
      <c r="I7853" t="s">
        <v>506</v>
      </c>
    </row>
    <row r="7854" spans="1:9" x14ac:dyDescent="0.25">
      <c r="A7854" t="s">
        <v>508</v>
      </c>
      <c r="B7854" s="6">
        <v>45505</v>
      </c>
      <c r="C7854" s="6" t="str">
        <f t="shared" si="122"/>
        <v>Q3 2024</v>
      </c>
      <c r="D7854">
        <v>10</v>
      </c>
      <c r="E7854">
        <v>8</v>
      </c>
      <c r="F7854">
        <v>2.0057928497613</v>
      </c>
      <c r="G7854">
        <v>-0.134163447038087</v>
      </c>
      <c r="H7854" t="s">
        <v>1</v>
      </c>
      <c r="I7854" t="s">
        <v>506</v>
      </c>
    </row>
    <row r="7855" spans="1:9" x14ac:dyDescent="0.25">
      <c r="A7855" t="s">
        <v>507</v>
      </c>
      <c r="B7855" s="6">
        <v>45536</v>
      </c>
      <c r="C7855" s="6" t="str">
        <f t="shared" si="122"/>
        <v>Q3 2024</v>
      </c>
      <c r="D7855">
        <v>8</v>
      </c>
      <c r="E7855">
        <v>9</v>
      </c>
      <c r="F7855">
        <v>2.0239464343070899</v>
      </c>
      <c r="G7855">
        <v>-0.107938687794844</v>
      </c>
      <c r="H7855" t="s">
        <v>0</v>
      </c>
      <c r="I7855" t="s">
        <v>506</v>
      </c>
    </row>
    <row r="7856" spans="1:9" x14ac:dyDescent="0.25">
      <c r="A7856" t="s">
        <v>512</v>
      </c>
      <c r="B7856" s="6">
        <v>45536</v>
      </c>
      <c r="C7856" s="6" t="str">
        <f t="shared" si="122"/>
        <v>Q3 2024</v>
      </c>
      <c r="D7856">
        <v>4</v>
      </c>
      <c r="E7856">
        <v>3</v>
      </c>
      <c r="F7856">
        <v>2.25989523303546</v>
      </c>
      <c r="G7856">
        <v>0.12801011093352499</v>
      </c>
      <c r="H7856" t="s">
        <v>1</v>
      </c>
      <c r="I7856" t="s">
        <v>506</v>
      </c>
    </row>
    <row r="7857" spans="1:9" x14ac:dyDescent="0.25">
      <c r="A7857" t="s">
        <v>514</v>
      </c>
      <c r="B7857" s="6">
        <v>45536</v>
      </c>
      <c r="C7857" s="6" t="str">
        <f t="shared" si="122"/>
        <v>Q3 2024</v>
      </c>
      <c r="D7857">
        <v>3</v>
      </c>
      <c r="E7857">
        <v>4</v>
      </c>
      <c r="F7857">
        <v>2.2637663702099902</v>
      </c>
      <c r="G7857">
        <v>0.13188124810805699</v>
      </c>
      <c r="H7857" t="s">
        <v>0</v>
      </c>
      <c r="I7857" t="s">
        <v>506</v>
      </c>
    </row>
    <row r="7858" spans="1:9" x14ac:dyDescent="0.25">
      <c r="A7858" t="s">
        <v>511</v>
      </c>
      <c r="B7858" s="6">
        <v>45536</v>
      </c>
      <c r="C7858" s="6" t="str">
        <f t="shared" si="122"/>
        <v>Q3 2024</v>
      </c>
      <c r="D7858">
        <v>2</v>
      </c>
      <c r="E7858">
        <v>2</v>
      </c>
      <c r="F7858">
        <v>2.3208196136053001</v>
      </c>
      <c r="G7858">
        <v>0.188934491503363</v>
      </c>
      <c r="H7858" t="s">
        <v>1</v>
      </c>
      <c r="I7858" t="s">
        <v>506</v>
      </c>
    </row>
    <row r="7859" spans="1:9" x14ac:dyDescent="0.25">
      <c r="A7859" t="s">
        <v>509</v>
      </c>
      <c r="B7859" s="6">
        <v>45536</v>
      </c>
      <c r="C7859" s="6" t="str">
        <f t="shared" si="122"/>
        <v>Q3 2024</v>
      </c>
      <c r="D7859">
        <v>9</v>
      </c>
      <c r="E7859">
        <v>7</v>
      </c>
      <c r="F7859">
        <v>2.02358511912621</v>
      </c>
      <c r="G7859">
        <v>-0.108300002975717</v>
      </c>
      <c r="H7859" t="s">
        <v>1</v>
      </c>
      <c r="I7859" t="s">
        <v>506</v>
      </c>
    </row>
    <row r="7860" spans="1:9" x14ac:dyDescent="0.25">
      <c r="A7860" t="s">
        <v>506</v>
      </c>
      <c r="B7860" s="6">
        <v>45536</v>
      </c>
      <c r="C7860" s="6" t="str">
        <f t="shared" si="122"/>
        <v>Q3 2024</v>
      </c>
      <c r="D7860">
        <v>11</v>
      </c>
      <c r="E7860">
        <v>11</v>
      </c>
      <c r="F7860">
        <v>1.8825787542436601</v>
      </c>
      <c r="G7860">
        <v>-0.24930636785827601</v>
      </c>
      <c r="H7860" t="s">
        <v>0</v>
      </c>
      <c r="I7860" t="s">
        <v>506</v>
      </c>
    </row>
    <row r="7861" spans="1:9" x14ac:dyDescent="0.25">
      <c r="A7861" t="s">
        <v>103</v>
      </c>
      <c r="B7861" s="6">
        <v>45536</v>
      </c>
      <c r="C7861" s="6" t="str">
        <f t="shared" si="122"/>
        <v>Q3 2024</v>
      </c>
      <c r="D7861">
        <v>10</v>
      </c>
      <c r="E7861">
        <v>8</v>
      </c>
      <c r="F7861">
        <v>2.0078854879978301</v>
      </c>
      <c r="G7861">
        <v>-0.123999634104102</v>
      </c>
      <c r="H7861" t="s">
        <v>1</v>
      </c>
      <c r="I7861" t="s">
        <v>506</v>
      </c>
    </row>
    <row r="7862" spans="1:9" x14ac:dyDescent="0.25">
      <c r="A7862" t="s">
        <v>513</v>
      </c>
      <c r="B7862" s="6">
        <v>45536</v>
      </c>
      <c r="C7862" s="6" t="str">
        <f t="shared" si="122"/>
        <v>Q3 2024</v>
      </c>
      <c r="D7862">
        <v>1</v>
      </c>
      <c r="E7862">
        <v>1</v>
      </c>
      <c r="F7862">
        <v>2.3896999392465901</v>
      </c>
      <c r="G7862">
        <v>0.25781481714465998</v>
      </c>
      <c r="H7862" t="s">
        <v>1</v>
      </c>
      <c r="I7862" t="s">
        <v>506</v>
      </c>
    </row>
    <row r="7863" spans="1:9" x14ac:dyDescent="0.25">
      <c r="A7863" t="s">
        <v>510</v>
      </c>
      <c r="B7863" s="6">
        <v>45536</v>
      </c>
      <c r="C7863" s="6" t="str">
        <f t="shared" si="122"/>
        <v>Q3 2024</v>
      </c>
      <c r="D7863">
        <v>6</v>
      </c>
      <c r="E7863">
        <v>6</v>
      </c>
      <c r="F7863">
        <v>2.1135758000288201</v>
      </c>
      <c r="G7863">
        <v>-1.8309322073108002E-2</v>
      </c>
      <c r="H7863" t="s">
        <v>0</v>
      </c>
      <c r="I7863" t="s">
        <v>506</v>
      </c>
    </row>
    <row r="7864" spans="1:9" x14ac:dyDescent="0.25">
      <c r="A7864" t="s">
        <v>508</v>
      </c>
      <c r="B7864" s="6">
        <v>45536</v>
      </c>
      <c r="C7864" s="6" t="str">
        <f t="shared" si="122"/>
        <v>Q3 2024</v>
      </c>
      <c r="D7864">
        <v>7</v>
      </c>
      <c r="E7864">
        <v>10</v>
      </c>
      <c r="F7864">
        <v>2.03309846921838</v>
      </c>
      <c r="G7864">
        <v>-9.8786652883556994E-2</v>
      </c>
      <c r="H7864" t="s">
        <v>0</v>
      </c>
      <c r="I7864" t="s">
        <v>506</v>
      </c>
    </row>
    <row r="7865" spans="1:9" x14ac:dyDescent="0.25">
      <c r="A7865" t="s">
        <v>512</v>
      </c>
      <c r="B7865" s="6">
        <v>45566</v>
      </c>
      <c r="C7865" s="6" t="str">
        <f t="shared" si="122"/>
        <v>Q4 2024</v>
      </c>
      <c r="D7865">
        <v>3</v>
      </c>
      <c r="E7865">
        <v>4</v>
      </c>
      <c r="F7865">
        <v>2.3196903229638401</v>
      </c>
      <c r="G7865">
        <v>0.171081109174124</v>
      </c>
      <c r="H7865" t="s">
        <v>0</v>
      </c>
      <c r="I7865" t="s">
        <v>506</v>
      </c>
    </row>
    <row r="7866" spans="1:9" x14ac:dyDescent="0.25">
      <c r="A7866" t="s">
        <v>509</v>
      </c>
      <c r="B7866" s="6">
        <v>45566</v>
      </c>
      <c r="C7866" s="6" t="str">
        <f t="shared" si="122"/>
        <v>Q4 2024</v>
      </c>
      <c r="D7866">
        <v>8</v>
      </c>
      <c r="E7866">
        <v>9</v>
      </c>
      <c r="F7866">
        <v>2.0509915251797901</v>
      </c>
      <c r="G7866">
        <v>-9.7617688609920705E-2</v>
      </c>
      <c r="H7866" t="s">
        <v>0</v>
      </c>
      <c r="I7866" t="s">
        <v>506</v>
      </c>
    </row>
    <row r="7867" spans="1:9" x14ac:dyDescent="0.25">
      <c r="A7867" t="s">
        <v>103</v>
      </c>
      <c r="B7867" s="6">
        <v>45566</v>
      </c>
      <c r="C7867" s="6" t="str">
        <f t="shared" si="122"/>
        <v>Q4 2024</v>
      </c>
      <c r="D7867">
        <v>10</v>
      </c>
      <c r="E7867">
        <v>10</v>
      </c>
      <c r="F7867">
        <v>2.0115876306361402</v>
      </c>
      <c r="G7867">
        <v>-0.137021583153566</v>
      </c>
      <c r="H7867" t="s">
        <v>1</v>
      </c>
      <c r="I7867" t="s">
        <v>506</v>
      </c>
    </row>
    <row r="7868" spans="1:9" x14ac:dyDescent="0.25">
      <c r="A7868" t="s">
        <v>511</v>
      </c>
      <c r="B7868" s="6">
        <v>45566</v>
      </c>
      <c r="C7868" s="6" t="str">
        <f t="shared" si="122"/>
        <v>Q4 2024</v>
      </c>
      <c r="D7868">
        <v>2</v>
      </c>
      <c r="E7868">
        <v>2</v>
      </c>
      <c r="F7868">
        <v>2.34282992690322</v>
      </c>
      <c r="G7868">
        <v>0.194220713113505</v>
      </c>
      <c r="H7868" t="s">
        <v>1729</v>
      </c>
      <c r="I7868" t="s">
        <v>506</v>
      </c>
    </row>
    <row r="7869" spans="1:9" x14ac:dyDescent="0.25">
      <c r="A7869" t="s">
        <v>508</v>
      </c>
      <c r="B7869" s="6">
        <v>45566</v>
      </c>
      <c r="C7869" s="6" t="str">
        <f t="shared" si="122"/>
        <v>Q4 2024</v>
      </c>
      <c r="D7869">
        <v>7</v>
      </c>
      <c r="E7869">
        <v>7</v>
      </c>
      <c r="F7869">
        <v>2.0560444344471098</v>
      </c>
      <c r="G7869">
        <v>-9.2564779342597797E-2</v>
      </c>
      <c r="H7869" t="s">
        <v>0</v>
      </c>
      <c r="I7869" t="s">
        <v>506</v>
      </c>
    </row>
    <row r="7870" spans="1:9" x14ac:dyDescent="0.25">
      <c r="A7870" t="s">
        <v>514</v>
      </c>
      <c r="B7870" s="6">
        <v>45566</v>
      </c>
      <c r="C7870" s="6" t="str">
        <f t="shared" si="122"/>
        <v>Q4 2024</v>
      </c>
      <c r="D7870">
        <v>4</v>
      </c>
      <c r="E7870">
        <v>3</v>
      </c>
      <c r="F7870">
        <v>2.3172563279800098</v>
      </c>
      <c r="G7870">
        <v>0.16864711419030101</v>
      </c>
      <c r="H7870" t="s">
        <v>1</v>
      </c>
      <c r="I7870" t="s">
        <v>506</v>
      </c>
    </row>
    <row r="7871" spans="1:9" x14ac:dyDescent="0.25">
      <c r="A7871" t="s">
        <v>510</v>
      </c>
      <c r="B7871" s="6">
        <v>45566</v>
      </c>
      <c r="C7871" s="6" t="str">
        <f t="shared" si="122"/>
        <v>Q4 2024</v>
      </c>
      <c r="D7871">
        <v>6</v>
      </c>
      <c r="E7871">
        <v>6</v>
      </c>
      <c r="F7871">
        <v>2.1015117012812898</v>
      </c>
      <c r="G7871">
        <v>-4.7097512508422701E-2</v>
      </c>
      <c r="H7871" t="s">
        <v>1</v>
      </c>
      <c r="I7871" t="s">
        <v>506</v>
      </c>
    </row>
    <row r="7872" spans="1:9" x14ac:dyDescent="0.25">
      <c r="A7872" t="s">
        <v>513</v>
      </c>
      <c r="B7872" s="6">
        <v>45566</v>
      </c>
      <c r="C7872" s="6" t="str">
        <f t="shared" si="122"/>
        <v>Q4 2024</v>
      </c>
      <c r="D7872">
        <v>1</v>
      </c>
      <c r="E7872">
        <v>1</v>
      </c>
      <c r="F7872">
        <v>2.4123516237803302</v>
      </c>
      <c r="G7872">
        <v>0.26374240999062198</v>
      </c>
      <c r="H7872" t="s">
        <v>1729</v>
      </c>
      <c r="I7872" t="s">
        <v>506</v>
      </c>
    </row>
    <row r="7873" spans="1:9" x14ac:dyDescent="0.25">
      <c r="A7873" t="s">
        <v>506</v>
      </c>
      <c r="B7873" s="6">
        <v>45566</v>
      </c>
      <c r="C7873" s="6" t="str">
        <f t="shared" si="122"/>
        <v>Q4 2024</v>
      </c>
      <c r="D7873">
        <v>11</v>
      </c>
      <c r="E7873">
        <v>11</v>
      </c>
      <c r="F7873">
        <v>1.85095985425285</v>
      </c>
      <c r="G7873">
        <v>-0.29764935953685701</v>
      </c>
      <c r="H7873" t="s">
        <v>1</v>
      </c>
      <c r="I7873" t="s">
        <v>506</v>
      </c>
    </row>
    <row r="7874" spans="1:9" x14ac:dyDescent="0.25">
      <c r="A7874" t="s">
        <v>507</v>
      </c>
      <c r="B7874" s="6">
        <v>45566</v>
      </c>
      <c r="C7874" s="6" t="str">
        <f t="shared" si="122"/>
        <v>Q4 2024</v>
      </c>
      <c r="D7874">
        <v>9</v>
      </c>
      <c r="E7874">
        <v>8</v>
      </c>
      <c r="F7874">
        <v>2.02286879047253</v>
      </c>
      <c r="G7874">
        <v>-0.12574042331718499</v>
      </c>
      <c r="H7874" t="s">
        <v>1</v>
      </c>
      <c r="I7874" t="s">
        <v>506</v>
      </c>
    </row>
    <row r="7875" spans="1:9" x14ac:dyDescent="0.25">
      <c r="A7875" t="s">
        <v>509</v>
      </c>
      <c r="B7875" s="6">
        <v>45597</v>
      </c>
      <c r="C7875" s="6" t="str">
        <f t="shared" ref="C7875:C7938" si="123">"Q" &amp; ROUNDUP(MONTH(B7875)/3, 0) &amp; " " &amp; YEAR(B7875)</f>
        <v>Q4 2024</v>
      </c>
      <c r="D7875">
        <v>8</v>
      </c>
      <c r="E7875">
        <v>8</v>
      </c>
      <c r="F7875">
        <v>2.0341648802044001</v>
      </c>
      <c r="G7875">
        <v>-0.109823937646161</v>
      </c>
      <c r="H7875" t="s">
        <v>1</v>
      </c>
      <c r="I7875" t="s">
        <v>506</v>
      </c>
    </row>
    <row r="7876" spans="1:9" x14ac:dyDescent="0.25">
      <c r="A7876" t="s">
        <v>507</v>
      </c>
      <c r="B7876" s="6">
        <v>45597</v>
      </c>
      <c r="C7876" s="6" t="str">
        <f t="shared" si="123"/>
        <v>Q4 2024</v>
      </c>
      <c r="D7876">
        <v>10</v>
      </c>
      <c r="E7876">
        <v>9</v>
      </c>
      <c r="F7876">
        <v>2.02346613193731</v>
      </c>
      <c r="G7876">
        <v>-0.12052268591325301</v>
      </c>
      <c r="H7876" t="s">
        <v>1</v>
      </c>
      <c r="I7876" t="s">
        <v>506</v>
      </c>
    </row>
    <row r="7877" spans="1:9" x14ac:dyDescent="0.25">
      <c r="A7877" t="s">
        <v>103</v>
      </c>
      <c r="B7877" s="6">
        <v>45597</v>
      </c>
      <c r="C7877" s="6" t="str">
        <f t="shared" si="123"/>
        <v>Q4 2024</v>
      </c>
      <c r="D7877">
        <v>9</v>
      </c>
      <c r="E7877">
        <v>10</v>
      </c>
      <c r="F7877">
        <v>2.0321591195890498</v>
      </c>
      <c r="G7877">
        <v>-0.111829698261512</v>
      </c>
      <c r="H7877" t="s">
        <v>0</v>
      </c>
      <c r="I7877" t="s">
        <v>506</v>
      </c>
    </row>
    <row r="7878" spans="1:9" x14ac:dyDescent="0.25">
      <c r="A7878" t="s">
        <v>512</v>
      </c>
      <c r="B7878" s="6">
        <v>45597</v>
      </c>
      <c r="C7878" s="6" t="str">
        <f t="shared" si="123"/>
        <v>Q4 2024</v>
      </c>
      <c r="D7878">
        <v>3</v>
      </c>
      <c r="E7878">
        <v>3</v>
      </c>
      <c r="F7878">
        <v>2.3009273620122599</v>
      </c>
      <c r="G7878">
        <v>0.156938544161699</v>
      </c>
      <c r="H7878" t="s">
        <v>1</v>
      </c>
      <c r="I7878" t="s">
        <v>506</v>
      </c>
    </row>
    <row r="7879" spans="1:9" x14ac:dyDescent="0.25">
      <c r="A7879" t="s">
        <v>508</v>
      </c>
      <c r="B7879" s="6">
        <v>45597</v>
      </c>
      <c r="C7879" s="6" t="str">
        <f t="shared" si="123"/>
        <v>Q4 2024</v>
      </c>
      <c r="D7879">
        <v>6</v>
      </c>
      <c r="E7879">
        <v>7</v>
      </c>
      <c r="F7879">
        <v>2.0963572147903098</v>
      </c>
      <c r="G7879">
        <v>-4.7631603060256801E-2</v>
      </c>
      <c r="H7879" t="s">
        <v>0</v>
      </c>
      <c r="I7879" t="s">
        <v>506</v>
      </c>
    </row>
    <row r="7880" spans="1:9" x14ac:dyDescent="0.25">
      <c r="A7880" t="s">
        <v>514</v>
      </c>
      <c r="B7880" s="6">
        <v>45597</v>
      </c>
      <c r="C7880" s="6" t="str">
        <f t="shared" si="123"/>
        <v>Q4 2024</v>
      </c>
      <c r="D7880">
        <v>4</v>
      </c>
      <c r="E7880">
        <v>4</v>
      </c>
      <c r="F7880">
        <v>2.29359150956487</v>
      </c>
      <c r="G7880">
        <v>0.14960269171430601</v>
      </c>
      <c r="H7880" t="s">
        <v>1</v>
      </c>
      <c r="I7880" t="s">
        <v>506</v>
      </c>
    </row>
    <row r="7881" spans="1:9" x14ac:dyDescent="0.25">
      <c r="A7881" t="s">
        <v>513</v>
      </c>
      <c r="B7881" s="6">
        <v>45597</v>
      </c>
      <c r="C7881" s="6" t="str">
        <f t="shared" si="123"/>
        <v>Q4 2024</v>
      </c>
      <c r="D7881">
        <v>1</v>
      </c>
      <c r="E7881">
        <v>1</v>
      </c>
      <c r="F7881">
        <v>2.39557498884168</v>
      </c>
      <c r="G7881">
        <v>0.25158617099111802</v>
      </c>
      <c r="H7881" t="s">
        <v>1729</v>
      </c>
      <c r="I7881" t="s">
        <v>506</v>
      </c>
    </row>
    <row r="7882" spans="1:9" x14ac:dyDescent="0.25">
      <c r="A7882" t="s">
        <v>511</v>
      </c>
      <c r="B7882" s="6">
        <v>45597</v>
      </c>
      <c r="C7882" s="6" t="str">
        <f t="shared" si="123"/>
        <v>Q4 2024</v>
      </c>
      <c r="D7882">
        <v>2</v>
      </c>
      <c r="E7882">
        <v>2</v>
      </c>
      <c r="F7882">
        <v>2.3308095034334899</v>
      </c>
      <c r="G7882">
        <v>0.186820685582923</v>
      </c>
      <c r="H7882" t="s">
        <v>1729</v>
      </c>
      <c r="I7882" t="s">
        <v>506</v>
      </c>
    </row>
    <row r="7883" spans="1:9" x14ac:dyDescent="0.25">
      <c r="A7883" t="s">
        <v>510</v>
      </c>
      <c r="B7883" s="6">
        <v>45597</v>
      </c>
      <c r="C7883" s="6" t="str">
        <f t="shared" si="123"/>
        <v>Q4 2024</v>
      </c>
      <c r="D7883">
        <v>7</v>
      </c>
      <c r="E7883">
        <v>6</v>
      </c>
      <c r="F7883">
        <v>2.0878557494674799</v>
      </c>
      <c r="G7883">
        <v>-5.61330683830858E-2</v>
      </c>
      <c r="H7883" t="s">
        <v>1</v>
      </c>
      <c r="I7883" t="s">
        <v>506</v>
      </c>
    </row>
    <row r="7884" spans="1:9" x14ac:dyDescent="0.25">
      <c r="A7884" t="s">
        <v>506</v>
      </c>
      <c r="B7884" s="6">
        <v>45597</v>
      </c>
      <c r="C7884" s="6" t="str">
        <f t="shared" si="123"/>
        <v>Q4 2024</v>
      </c>
      <c r="D7884">
        <v>11</v>
      </c>
      <c r="E7884">
        <v>11</v>
      </c>
      <c r="F7884">
        <v>1.8449817186647799</v>
      </c>
      <c r="G7884">
        <v>-0.299007099185781</v>
      </c>
      <c r="H7884" t="s">
        <v>0</v>
      </c>
      <c r="I7884" t="s">
        <v>506</v>
      </c>
    </row>
    <row r="7885" spans="1:9" x14ac:dyDescent="0.25">
      <c r="A7885" t="s">
        <v>506</v>
      </c>
      <c r="B7885" s="6">
        <v>45627</v>
      </c>
      <c r="C7885" s="6" t="str">
        <f t="shared" si="123"/>
        <v>Q4 2024</v>
      </c>
      <c r="D7885">
        <v>11</v>
      </c>
      <c r="E7885">
        <v>11</v>
      </c>
      <c r="F7885">
        <v>1.7920880355392901</v>
      </c>
      <c r="G7885">
        <v>-0.34836265476063699</v>
      </c>
      <c r="H7885" t="s">
        <v>1</v>
      </c>
      <c r="I7885" t="s">
        <v>506</v>
      </c>
    </row>
    <row r="7886" spans="1:9" x14ac:dyDescent="0.25">
      <c r="A7886" t="s">
        <v>103</v>
      </c>
      <c r="B7886" s="6">
        <v>45627</v>
      </c>
      <c r="C7886" s="6" t="str">
        <f t="shared" si="123"/>
        <v>Q4 2024</v>
      </c>
      <c r="D7886">
        <v>8</v>
      </c>
      <c r="E7886">
        <v>9</v>
      </c>
      <c r="F7886">
        <v>2.06884322798108</v>
      </c>
      <c r="G7886">
        <v>-7.1607462318841603E-2</v>
      </c>
      <c r="H7886" t="s">
        <v>0</v>
      </c>
      <c r="I7886" t="s">
        <v>506</v>
      </c>
    </row>
    <row r="7887" spans="1:9" x14ac:dyDescent="0.25">
      <c r="A7887" t="s">
        <v>508</v>
      </c>
      <c r="B7887" s="6">
        <v>45627</v>
      </c>
      <c r="C7887" s="6" t="str">
        <f t="shared" si="123"/>
        <v>Q4 2024</v>
      </c>
      <c r="D7887">
        <v>6</v>
      </c>
      <c r="E7887">
        <v>6</v>
      </c>
      <c r="F7887">
        <v>2.1228486238759499</v>
      </c>
      <c r="G7887">
        <v>-1.7602066423974799E-2</v>
      </c>
      <c r="H7887" t="s">
        <v>0</v>
      </c>
      <c r="I7887" t="s">
        <v>506</v>
      </c>
    </row>
    <row r="7888" spans="1:9" x14ac:dyDescent="0.25">
      <c r="A7888" t="s">
        <v>507</v>
      </c>
      <c r="B7888" s="6">
        <v>45627</v>
      </c>
      <c r="C7888" s="6" t="str">
        <f t="shared" si="123"/>
        <v>Q4 2024</v>
      </c>
      <c r="D7888">
        <v>9</v>
      </c>
      <c r="E7888">
        <v>10</v>
      </c>
      <c r="F7888">
        <v>2.0372398270617902</v>
      </c>
      <c r="G7888">
        <v>-0.103210863238134</v>
      </c>
      <c r="H7888" t="s">
        <v>0</v>
      </c>
      <c r="I7888" t="s">
        <v>506</v>
      </c>
    </row>
    <row r="7889" spans="1:9" x14ac:dyDescent="0.25">
      <c r="A7889" t="s">
        <v>511</v>
      </c>
      <c r="B7889" s="6">
        <v>45627</v>
      </c>
      <c r="C7889" s="6" t="str">
        <f t="shared" si="123"/>
        <v>Q4 2024</v>
      </c>
      <c r="D7889">
        <v>2</v>
      </c>
      <c r="E7889">
        <v>2</v>
      </c>
      <c r="F7889">
        <v>2.34480640049579</v>
      </c>
      <c r="G7889">
        <v>0.20435571019586601</v>
      </c>
      <c r="H7889" t="s">
        <v>0</v>
      </c>
      <c r="I7889" t="s">
        <v>506</v>
      </c>
    </row>
    <row r="7890" spans="1:9" x14ac:dyDescent="0.25">
      <c r="A7890" t="s">
        <v>513</v>
      </c>
      <c r="B7890" s="6">
        <v>45627</v>
      </c>
      <c r="C7890" s="6" t="str">
        <f t="shared" si="123"/>
        <v>Q4 2024</v>
      </c>
      <c r="D7890">
        <v>1</v>
      </c>
      <c r="E7890">
        <v>1</v>
      </c>
      <c r="F7890">
        <v>2.36314410813632</v>
      </c>
      <c r="G7890">
        <v>0.22269341783639099</v>
      </c>
      <c r="H7890" t="s">
        <v>1</v>
      </c>
      <c r="I7890" t="s">
        <v>506</v>
      </c>
    </row>
    <row r="7891" spans="1:9" x14ac:dyDescent="0.25">
      <c r="A7891" t="s">
        <v>509</v>
      </c>
      <c r="B7891" s="6">
        <v>45627</v>
      </c>
      <c r="C7891" s="6" t="str">
        <f t="shared" si="123"/>
        <v>Q4 2024</v>
      </c>
      <c r="D7891">
        <v>10</v>
      </c>
      <c r="E7891">
        <v>8</v>
      </c>
      <c r="F7891">
        <v>2.0283234801232299</v>
      </c>
      <c r="G7891">
        <v>-0.112127210176697</v>
      </c>
      <c r="H7891" t="s">
        <v>1</v>
      </c>
      <c r="I7891" t="s">
        <v>506</v>
      </c>
    </row>
    <row r="7892" spans="1:9" x14ac:dyDescent="0.25">
      <c r="A7892" t="s">
        <v>512</v>
      </c>
      <c r="B7892" s="6">
        <v>45627</v>
      </c>
      <c r="C7892" s="6" t="str">
        <f t="shared" si="123"/>
        <v>Q4 2024</v>
      </c>
      <c r="D7892">
        <v>4</v>
      </c>
      <c r="E7892">
        <v>3</v>
      </c>
      <c r="F7892">
        <v>2.2702332663754898</v>
      </c>
      <c r="G7892">
        <v>0.12978257607556401</v>
      </c>
      <c r="H7892" t="s">
        <v>1</v>
      </c>
      <c r="I7892" t="s">
        <v>506</v>
      </c>
    </row>
    <row r="7893" spans="1:9" x14ac:dyDescent="0.25">
      <c r="A7893" t="s">
        <v>510</v>
      </c>
      <c r="B7893" s="6">
        <v>45627</v>
      </c>
      <c r="C7893" s="6" t="str">
        <f t="shared" si="123"/>
        <v>Q4 2024</v>
      </c>
      <c r="D7893">
        <v>7</v>
      </c>
      <c r="E7893">
        <v>7</v>
      </c>
      <c r="F7893">
        <v>2.1009087734731202</v>
      </c>
      <c r="G7893">
        <v>-3.9541916826803102E-2</v>
      </c>
      <c r="H7893" t="s">
        <v>0</v>
      </c>
      <c r="I7893" t="s">
        <v>506</v>
      </c>
    </row>
    <row r="7894" spans="1:9" x14ac:dyDescent="0.25">
      <c r="A7894" t="s">
        <v>514</v>
      </c>
      <c r="B7894" s="6">
        <v>45627</v>
      </c>
      <c r="C7894" s="6" t="str">
        <f t="shared" si="123"/>
        <v>Q4 2024</v>
      </c>
      <c r="D7894">
        <v>3</v>
      </c>
      <c r="E7894">
        <v>4</v>
      </c>
      <c r="F7894">
        <v>2.2760711599371901</v>
      </c>
      <c r="G7894">
        <v>0.13562046963726601</v>
      </c>
      <c r="H7894" t="s">
        <v>0</v>
      </c>
      <c r="I7894" t="s">
        <v>506</v>
      </c>
    </row>
    <row r="7895" spans="1:9" x14ac:dyDescent="0.25">
      <c r="A7895" t="s">
        <v>513</v>
      </c>
      <c r="B7895" s="6">
        <v>45658</v>
      </c>
      <c r="C7895" s="6" t="str">
        <f t="shared" si="123"/>
        <v>Q1 2025</v>
      </c>
      <c r="D7895">
        <v>2</v>
      </c>
      <c r="E7895">
        <v>1</v>
      </c>
      <c r="F7895">
        <v>2.27807423761511</v>
      </c>
      <c r="G7895">
        <v>0.166253938619189</v>
      </c>
      <c r="H7895" t="s">
        <v>1</v>
      </c>
      <c r="I7895" t="s">
        <v>506</v>
      </c>
    </row>
    <row r="7896" spans="1:9" x14ac:dyDescent="0.25">
      <c r="A7896" t="s">
        <v>512</v>
      </c>
      <c r="B7896" s="6">
        <v>45658</v>
      </c>
      <c r="C7896" s="6" t="str">
        <f t="shared" si="123"/>
        <v>Q1 2025</v>
      </c>
      <c r="D7896">
        <v>4</v>
      </c>
      <c r="E7896">
        <v>4</v>
      </c>
      <c r="F7896">
        <v>2.2381964912226699</v>
      </c>
      <c r="G7896">
        <v>0.12637619222674501</v>
      </c>
      <c r="H7896" t="s">
        <v>1729</v>
      </c>
      <c r="I7896" t="s">
        <v>506</v>
      </c>
    </row>
    <row r="7897" spans="1:9" x14ac:dyDescent="0.25">
      <c r="A7897" t="s">
        <v>508</v>
      </c>
      <c r="B7897" s="6">
        <v>45658</v>
      </c>
      <c r="C7897" s="6" t="str">
        <f t="shared" si="123"/>
        <v>Q1 2025</v>
      </c>
      <c r="D7897">
        <v>6</v>
      </c>
      <c r="E7897">
        <v>6</v>
      </c>
      <c r="F7897">
        <v>2.1070201144303198</v>
      </c>
      <c r="G7897">
        <v>-4.8001845656058199E-3</v>
      </c>
      <c r="H7897" t="s">
        <v>0</v>
      </c>
      <c r="I7897" t="s">
        <v>506</v>
      </c>
    </row>
    <row r="7898" spans="1:9" x14ac:dyDescent="0.25">
      <c r="A7898" t="s">
        <v>509</v>
      </c>
      <c r="B7898" s="6">
        <v>45658</v>
      </c>
      <c r="C7898" s="6" t="str">
        <f t="shared" si="123"/>
        <v>Q1 2025</v>
      </c>
      <c r="D7898">
        <v>10</v>
      </c>
      <c r="E7898">
        <v>10</v>
      </c>
      <c r="F7898">
        <v>2.00045795350227</v>
      </c>
      <c r="G7898">
        <v>-0.11136234549365601</v>
      </c>
      <c r="H7898" t="s">
        <v>0</v>
      </c>
      <c r="I7898" t="s">
        <v>506</v>
      </c>
    </row>
    <row r="7899" spans="1:9" x14ac:dyDescent="0.25">
      <c r="A7899" t="s">
        <v>506</v>
      </c>
      <c r="B7899" s="6">
        <v>45658</v>
      </c>
      <c r="C7899" s="6" t="str">
        <f t="shared" si="123"/>
        <v>Q1 2025</v>
      </c>
      <c r="D7899">
        <v>11</v>
      </c>
      <c r="E7899">
        <v>11</v>
      </c>
      <c r="F7899">
        <v>1.7481603336028899</v>
      </c>
      <c r="G7899">
        <v>-0.36365996539303702</v>
      </c>
      <c r="H7899" t="s">
        <v>0</v>
      </c>
      <c r="I7899" t="s">
        <v>506</v>
      </c>
    </row>
    <row r="7900" spans="1:9" x14ac:dyDescent="0.25">
      <c r="A7900" t="s">
        <v>511</v>
      </c>
      <c r="B7900" s="6">
        <v>45658</v>
      </c>
      <c r="C7900" s="6" t="str">
        <f t="shared" si="123"/>
        <v>Q1 2025</v>
      </c>
      <c r="D7900">
        <v>1</v>
      </c>
      <c r="E7900">
        <v>2</v>
      </c>
      <c r="F7900">
        <v>2.31114150652281</v>
      </c>
      <c r="G7900">
        <v>0.19932120752688101</v>
      </c>
      <c r="H7900" t="s">
        <v>0</v>
      </c>
      <c r="I7900" t="s">
        <v>506</v>
      </c>
    </row>
    <row r="7901" spans="1:9" x14ac:dyDescent="0.25">
      <c r="A7901" t="s">
        <v>514</v>
      </c>
      <c r="B7901" s="6">
        <v>45658</v>
      </c>
      <c r="C7901" s="6" t="str">
        <f t="shared" si="123"/>
        <v>Q1 2025</v>
      </c>
      <c r="D7901">
        <v>3</v>
      </c>
      <c r="E7901">
        <v>3</v>
      </c>
      <c r="F7901">
        <v>2.2557805323543998</v>
      </c>
      <c r="G7901">
        <v>0.14396023335847899</v>
      </c>
      <c r="H7901" t="s">
        <v>0</v>
      </c>
      <c r="I7901" t="s">
        <v>506</v>
      </c>
    </row>
    <row r="7902" spans="1:9" x14ac:dyDescent="0.25">
      <c r="A7902" t="s">
        <v>103</v>
      </c>
      <c r="B7902" s="6">
        <v>45658</v>
      </c>
      <c r="C7902" s="6" t="str">
        <f t="shared" si="123"/>
        <v>Q1 2025</v>
      </c>
      <c r="D7902">
        <v>8</v>
      </c>
      <c r="E7902">
        <v>8</v>
      </c>
      <c r="F7902">
        <v>2.0443718673886999</v>
      </c>
      <c r="G7902">
        <v>-6.7448431607229603E-2</v>
      </c>
      <c r="H7902" t="s">
        <v>0</v>
      </c>
      <c r="I7902" t="s">
        <v>506</v>
      </c>
    </row>
    <row r="7903" spans="1:9" x14ac:dyDescent="0.25">
      <c r="A7903" t="s">
        <v>510</v>
      </c>
      <c r="B7903" s="6">
        <v>45658</v>
      </c>
      <c r="C7903" s="6" t="str">
        <f t="shared" si="123"/>
        <v>Q1 2025</v>
      </c>
      <c r="D7903">
        <v>7</v>
      </c>
      <c r="E7903">
        <v>7</v>
      </c>
      <c r="F7903">
        <v>2.1036907299302299</v>
      </c>
      <c r="G7903">
        <v>-8.1295690656908396E-3</v>
      </c>
      <c r="H7903" t="s">
        <v>0</v>
      </c>
      <c r="I7903" t="s">
        <v>506</v>
      </c>
    </row>
    <row r="7904" spans="1:9" x14ac:dyDescent="0.25">
      <c r="A7904" t="s">
        <v>507</v>
      </c>
      <c r="B7904" s="6">
        <v>45658</v>
      </c>
      <c r="C7904" s="6" t="str">
        <f t="shared" si="123"/>
        <v>Q1 2025</v>
      </c>
      <c r="D7904">
        <v>9</v>
      </c>
      <c r="E7904">
        <v>9</v>
      </c>
      <c r="F7904">
        <v>2.03130922338985</v>
      </c>
      <c r="G7904">
        <v>-8.0511075606073804E-2</v>
      </c>
      <c r="H7904" t="s">
        <v>0</v>
      </c>
      <c r="I7904" t="s">
        <v>506</v>
      </c>
    </row>
    <row r="7905" spans="1:9" x14ac:dyDescent="0.25">
      <c r="A7905" t="s">
        <v>513</v>
      </c>
      <c r="B7905" s="6">
        <v>45689</v>
      </c>
      <c r="C7905" s="6" t="str">
        <f t="shared" si="123"/>
        <v>Q1 2025</v>
      </c>
      <c r="D7905">
        <v>2</v>
      </c>
      <c r="E7905">
        <v>2</v>
      </c>
      <c r="F7905">
        <v>2.2646590152331498</v>
      </c>
      <c r="G7905">
        <v>0.17413959178142099</v>
      </c>
      <c r="H7905" t="s">
        <v>1729</v>
      </c>
      <c r="I7905" t="s">
        <v>506</v>
      </c>
    </row>
    <row r="7906" spans="1:9" x14ac:dyDescent="0.25">
      <c r="A7906" t="s">
        <v>103</v>
      </c>
      <c r="B7906" s="6">
        <v>45689</v>
      </c>
      <c r="C7906" s="6" t="str">
        <f t="shared" si="123"/>
        <v>Q1 2025</v>
      </c>
      <c r="D7906">
        <v>9</v>
      </c>
      <c r="E7906">
        <v>8</v>
      </c>
      <c r="F7906">
        <v>1.98359720721348</v>
      </c>
      <c r="G7906">
        <v>-0.106922216238252</v>
      </c>
      <c r="H7906" t="s">
        <v>1</v>
      </c>
      <c r="I7906" t="s">
        <v>506</v>
      </c>
    </row>
    <row r="7907" spans="1:9" x14ac:dyDescent="0.25">
      <c r="A7907" t="s">
        <v>509</v>
      </c>
      <c r="B7907" s="6">
        <v>45689</v>
      </c>
      <c r="C7907" s="6" t="str">
        <f t="shared" si="123"/>
        <v>Q1 2025</v>
      </c>
      <c r="D7907">
        <v>8</v>
      </c>
      <c r="E7907">
        <v>10</v>
      </c>
      <c r="F7907">
        <v>2.0091154455808802</v>
      </c>
      <c r="G7907">
        <v>-8.1403977870848604E-2</v>
      </c>
      <c r="H7907" t="s">
        <v>0</v>
      </c>
      <c r="I7907" t="s">
        <v>506</v>
      </c>
    </row>
    <row r="7908" spans="1:9" x14ac:dyDescent="0.25">
      <c r="A7908" t="s">
        <v>510</v>
      </c>
      <c r="B7908" s="6">
        <v>45689</v>
      </c>
      <c r="C7908" s="6" t="str">
        <f t="shared" si="123"/>
        <v>Q1 2025</v>
      </c>
      <c r="D7908">
        <v>7</v>
      </c>
      <c r="E7908">
        <v>7</v>
      </c>
      <c r="F7908">
        <v>2.0615525016796199</v>
      </c>
      <c r="G7908">
        <v>-2.8966921772105799E-2</v>
      </c>
      <c r="H7908" t="s">
        <v>1</v>
      </c>
      <c r="I7908" t="s">
        <v>506</v>
      </c>
    </row>
    <row r="7909" spans="1:9" x14ac:dyDescent="0.25">
      <c r="A7909" t="s">
        <v>506</v>
      </c>
      <c r="B7909" s="6">
        <v>45689</v>
      </c>
      <c r="C7909" s="6" t="str">
        <f t="shared" si="123"/>
        <v>Q1 2025</v>
      </c>
      <c r="D7909">
        <v>11</v>
      </c>
      <c r="E7909">
        <v>11</v>
      </c>
      <c r="F7909">
        <v>1.7445391803327099</v>
      </c>
      <c r="G7909">
        <v>-0.34598024311901898</v>
      </c>
      <c r="H7909" t="s">
        <v>0</v>
      </c>
      <c r="I7909" t="s">
        <v>506</v>
      </c>
    </row>
    <row r="7910" spans="1:9" x14ac:dyDescent="0.25">
      <c r="A7910" t="s">
        <v>514</v>
      </c>
      <c r="B7910" s="6">
        <v>45689</v>
      </c>
      <c r="C7910" s="6" t="str">
        <f t="shared" si="123"/>
        <v>Q1 2025</v>
      </c>
      <c r="D7910">
        <v>3</v>
      </c>
      <c r="E7910">
        <v>3</v>
      </c>
      <c r="F7910">
        <v>2.21906951922282</v>
      </c>
      <c r="G7910">
        <v>0.128550095771086</v>
      </c>
      <c r="H7910" t="s">
        <v>1</v>
      </c>
      <c r="I7910" t="s">
        <v>506</v>
      </c>
    </row>
    <row r="7911" spans="1:9" x14ac:dyDescent="0.25">
      <c r="A7911" t="s">
        <v>512</v>
      </c>
      <c r="B7911" s="6">
        <v>45689</v>
      </c>
      <c r="C7911" s="6" t="str">
        <f t="shared" si="123"/>
        <v>Q1 2025</v>
      </c>
      <c r="D7911">
        <v>4</v>
      </c>
      <c r="E7911">
        <v>4</v>
      </c>
      <c r="F7911">
        <v>2.1863077443573502</v>
      </c>
      <c r="G7911">
        <v>9.5788320905624003E-2</v>
      </c>
      <c r="H7911" t="s">
        <v>1</v>
      </c>
      <c r="I7911" t="s">
        <v>506</v>
      </c>
    </row>
    <row r="7912" spans="1:9" x14ac:dyDescent="0.25">
      <c r="A7912" t="s">
        <v>511</v>
      </c>
      <c r="B7912" s="6">
        <v>45689</v>
      </c>
      <c r="C7912" s="6" t="str">
        <f t="shared" si="123"/>
        <v>Q1 2025</v>
      </c>
      <c r="D7912">
        <v>1</v>
      </c>
      <c r="E7912">
        <v>1</v>
      </c>
      <c r="F7912">
        <v>2.35865974751824</v>
      </c>
      <c r="G7912">
        <v>0.26814032406650901</v>
      </c>
      <c r="H7912" t="s">
        <v>0</v>
      </c>
      <c r="I7912" t="s">
        <v>506</v>
      </c>
    </row>
    <row r="7913" spans="1:9" x14ac:dyDescent="0.25">
      <c r="A7913" t="s">
        <v>508</v>
      </c>
      <c r="B7913" s="6">
        <v>45689</v>
      </c>
      <c r="C7913" s="6" t="str">
        <f t="shared" si="123"/>
        <v>Q1 2025</v>
      </c>
      <c r="D7913">
        <v>5</v>
      </c>
      <c r="E7913">
        <v>6</v>
      </c>
      <c r="F7913">
        <v>2.09476568427531</v>
      </c>
      <c r="G7913">
        <v>4.2462608235784797E-3</v>
      </c>
      <c r="H7913" t="s">
        <v>0</v>
      </c>
      <c r="I7913" t="s">
        <v>506</v>
      </c>
    </row>
    <row r="7914" spans="1:9" x14ac:dyDescent="0.25">
      <c r="A7914" t="s">
        <v>507</v>
      </c>
      <c r="B7914" s="6">
        <v>45689</v>
      </c>
      <c r="C7914" s="6" t="str">
        <f t="shared" si="123"/>
        <v>Q1 2025</v>
      </c>
      <c r="D7914">
        <v>10</v>
      </c>
      <c r="E7914">
        <v>9</v>
      </c>
      <c r="F7914">
        <v>1.98292818910373</v>
      </c>
      <c r="G7914">
        <v>-0.107591234347995</v>
      </c>
      <c r="H7914" t="s">
        <v>1</v>
      </c>
      <c r="I7914" t="s">
        <v>506</v>
      </c>
    </row>
    <row r="7915" spans="1:9" x14ac:dyDescent="0.25">
      <c r="A7915" t="s">
        <v>103</v>
      </c>
      <c r="B7915" s="6">
        <v>45717</v>
      </c>
      <c r="C7915" s="6" t="str">
        <f t="shared" si="123"/>
        <v>Q1 2025</v>
      </c>
      <c r="D7915">
        <v>9</v>
      </c>
      <c r="E7915">
        <v>9</v>
      </c>
      <c r="F7915">
        <v>1.9652097766911201</v>
      </c>
      <c r="G7915">
        <v>-0.11754652580076599</v>
      </c>
      <c r="H7915" t="s">
        <v>1</v>
      </c>
      <c r="I7915" t="s">
        <v>506</v>
      </c>
    </row>
    <row r="7916" spans="1:9" x14ac:dyDescent="0.25">
      <c r="A7916" t="s">
        <v>511</v>
      </c>
      <c r="B7916" s="6">
        <v>45717</v>
      </c>
      <c r="C7916" s="6" t="str">
        <f t="shared" si="123"/>
        <v>Q1 2025</v>
      </c>
      <c r="D7916">
        <v>1</v>
      </c>
      <c r="E7916">
        <v>1</v>
      </c>
      <c r="F7916">
        <v>2.3834944252885002</v>
      </c>
      <c r="G7916">
        <v>0.300738122796611</v>
      </c>
      <c r="H7916" t="s">
        <v>0</v>
      </c>
      <c r="I7916" t="s">
        <v>506</v>
      </c>
    </row>
    <row r="7917" spans="1:9" x14ac:dyDescent="0.25">
      <c r="A7917" t="s">
        <v>512</v>
      </c>
      <c r="B7917" s="6">
        <v>45717</v>
      </c>
      <c r="C7917" s="6" t="str">
        <f t="shared" si="123"/>
        <v>Q1 2025</v>
      </c>
      <c r="D7917">
        <v>4</v>
      </c>
      <c r="E7917">
        <v>4</v>
      </c>
      <c r="F7917">
        <v>2.1653816686063201</v>
      </c>
      <c r="G7917">
        <v>8.2625366114437104E-2</v>
      </c>
      <c r="H7917" t="s">
        <v>1</v>
      </c>
      <c r="I7917" t="s">
        <v>506</v>
      </c>
    </row>
    <row r="7918" spans="1:9" x14ac:dyDescent="0.25">
      <c r="A7918" t="s">
        <v>506</v>
      </c>
      <c r="B7918" s="6">
        <v>45717</v>
      </c>
      <c r="C7918" s="6" t="str">
        <f t="shared" si="123"/>
        <v>Q1 2025</v>
      </c>
      <c r="D7918">
        <v>11</v>
      </c>
      <c r="E7918">
        <v>11</v>
      </c>
      <c r="F7918">
        <v>1.7740104623466599</v>
      </c>
      <c r="G7918">
        <v>-0.30874584014522699</v>
      </c>
      <c r="H7918" t="s">
        <v>0</v>
      </c>
      <c r="I7918" t="s">
        <v>506</v>
      </c>
    </row>
    <row r="7919" spans="1:9" x14ac:dyDescent="0.25">
      <c r="A7919" t="s">
        <v>514</v>
      </c>
      <c r="B7919" s="6">
        <v>45717</v>
      </c>
      <c r="C7919" s="6" t="str">
        <f t="shared" si="123"/>
        <v>Q1 2025</v>
      </c>
      <c r="D7919">
        <v>3</v>
      </c>
      <c r="E7919">
        <v>3</v>
      </c>
      <c r="F7919">
        <v>2.2473218586625401</v>
      </c>
      <c r="G7919">
        <v>0.16456555617065699</v>
      </c>
      <c r="H7919" t="s">
        <v>0</v>
      </c>
      <c r="I7919" t="s">
        <v>506</v>
      </c>
    </row>
    <row r="7920" spans="1:9" x14ac:dyDescent="0.25">
      <c r="A7920" t="s">
        <v>509</v>
      </c>
      <c r="B7920" s="6">
        <v>45717</v>
      </c>
      <c r="C7920" s="6" t="str">
        <f t="shared" si="123"/>
        <v>Q1 2025</v>
      </c>
      <c r="D7920">
        <v>8</v>
      </c>
      <c r="E7920">
        <v>8</v>
      </c>
      <c r="F7920">
        <v>2.0003168626768799</v>
      </c>
      <c r="G7920">
        <v>-8.2439439815002499E-2</v>
      </c>
      <c r="H7920" t="s">
        <v>0</v>
      </c>
      <c r="I7920" t="s">
        <v>506</v>
      </c>
    </row>
    <row r="7921" spans="1:9" x14ac:dyDescent="0.25">
      <c r="A7921" t="s">
        <v>507</v>
      </c>
      <c r="B7921" s="6">
        <v>45717</v>
      </c>
      <c r="C7921" s="6" t="str">
        <f t="shared" si="123"/>
        <v>Q1 2025</v>
      </c>
      <c r="D7921">
        <v>10</v>
      </c>
      <c r="E7921">
        <v>10</v>
      </c>
      <c r="F7921">
        <v>1.94181828243403</v>
      </c>
      <c r="G7921">
        <v>-0.14093802005785</v>
      </c>
      <c r="H7921" t="s">
        <v>1</v>
      </c>
      <c r="I7921" t="s">
        <v>506</v>
      </c>
    </row>
    <row r="7922" spans="1:9" x14ac:dyDescent="0.25">
      <c r="A7922" t="s">
        <v>513</v>
      </c>
      <c r="B7922" s="6">
        <v>45717</v>
      </c>
      <c r="C7922" s="6" t="str">
        <f t="shared" si="123"/>
        <v>Q1 2025</v>
      </c>
      <c r="D7922">
        <v>2</v>
      </c>
      <c r="E7922">
        <v>2</v>
      </c>
      <c r="F7922">
        <v>2.2665490825432602</v>
      </c>
      <c r="G7922">
        <v>0.183792780051375</v>
      </c>
      <c r="H7922" t="s">
        <v>0</v>
      </c>
      <c r="I7922" t="s">
        <v>506</v>
      </c>
    </row>
    <row r="7923" spans="1:9" x14ac:dyDescent="0.25">
      <c r="A7923" t="s">
        <v>510</v>
      </c>
      <c r="B7923" s="6">
        <v>45717</v>
      </c>
      <c r="C7923" s="6" t="str">
        <f t="shared" si="123"/>
        <v>Q1 2025</v>
      </c>
      <c r="D7923">
        <v>7</v>
      </c>
      <c r="E7923">
        <v>7</v>
      </c>
      <c r="F7923">
        <v>2.0216599367032999</v>
      </c>
      <c r="G7923">
        <v>-6.1096365788590103E-2</v>
      </c>
      <c r="H7923" t="s">
        <v>1</v>
      </c>
      <c r="I7923" t="s">
        <v>506</v>
      </c>
    </row>
    <row r="7924" spans="1:9" x14ac:dyDescent="0.25">
      <c r="A7924" t="s">
        <v>508</v>
      </c>
      <c r="B7924" s="6">
        <v>45717</v>
      </c>
      <c r="C7924" s="6" t="str">
        <f t="shared" si="123"/>
        <v>Q1 2025</v>
      </c>
      <c r="D7924">
        <v>6</v>
      </c>
      <c r="E7924">
        <v>5</v>
      </c>
      <c r="F7924">
        <v>2.06180066896624</v>
      </c>
      <c r="G7924">
        <v>-2.0955633525646E-2</v>
      </c>
      <c r="H7924" t="s">
        <v>1</v>
      </c>
      <c r="I7924" t="s">
        <v>506</v>
      </c>
    </row>
    <row r="7925" spans="1:9" x14ac:dyDescent="0.25">
      <c r="A7925" t="s">
        <v>521</v>
      </c>
      <c r="B7925" s="6">
        <v>45292</v>
      </c>
      <c r="C7925" s="6" t="str">
        <f t="shared" si="123"/>
        <v>Q1 2024</v>
      </c>
      <c r="D7925">
        <v>1</v>
      </c>
      <c r="F7925">
        <v>1.54211444775165</v>
      </c>
      <c r="G7925">
        <v>0.183818145408431</v>
      </c>
      <c r="I7925" t="s">
        <v>515</v>
      </c>
    </row>
    <row r="7926" spans="1:9" x14ac:dyDescent="0.25">
      <c r="A7926" t="s">
        <v>522</v>
      </c>
      <c r="B7926" s="6">
        <v>45292</v>
      </c>
      <c r="C7926" s="6" t="str">
        <f t="shared" si="123"/>
        <v>Q1 2024</v>
      </c>
      <c r="D7926">
        <v>4</v>
      </c>
      <c r="E7926">
        <v>11</v>
      </c>
      <c r="F7926">
        <v>1.37133236355018</v>
      </c>
      <c r="G7926">
        <v>1.30360612069677E-2</v>
      </c>
      <c r="H7926" t="s">
        <v>0</v>
      </c>
      <c r="I7926" t="s">
        <v>515</v>
      </c>
    </row>
    <row r="7927" spans="1:9" x14ac:dyDescent="0.25">
      <c r="A7927" t="s">
        <v>1804</v>
      </c>
      <c r="B7927" s="6">
        <v>45292</v>
      </c>
      <c r="C7927" s="6" t="str">
        <f t="shared" si="123"/>
        <v>Q1 2024</v>
      </c>
      <c r="D7927">
        <v>8</v>
      </c>
      <c r="E7927">
        <v>6</v>
      </c>
      <c r="F7927">
        <v>1.31665711201041</v>
      </c>
      <c r="G7927">
        <v>-4.1639190332801203E-2</v>
      </c>
      <c r="H7927" t="s">
        <v>1</v>
      </c>
      <c r="I7927" t="s">
        <v>515</v>
      </c>
    </row>
    <row r="7928" spans="1:9" x14ac:dyDescent="0.25">
      <c r="A7928" t="s">
        <v>524</v>
      </c>
      <c r="B7928" s="6">
        <v>45292</v>
      </c>
      <c r="C7928" s="6" t="str">
        <f t="shared" si="123"/>
        <v>Q1 2024</v>
      </c>
      <c r="D7928">
        <v>10</v>
      </c>
      <c r="E7928">
        <v>2</v>
      </c>
      <c r="F7928">
        <v>1.30086069441872</v>
      </c>
      <c r="G7928">
        <v>-5.7435607924496999E-2</v>
      </c>
      <c r="H7928" t="s">
        <v>1</v>
      </c>
      <c r="I7928" t="s">
        <v>515</v>
      </c>
    </row>
    <row r="7929" spans="1:9" x14ac:dyDescent="0.25">
      <c r="A7929" t="s">
        <v>516</v>
      </c>
      <c r="B7929" s="6">
        <v>45292</v>
      </c>
      <c r="C7929" s="6" t="str">
        <f t="shared" si="123"/>
        <v>Q1 2024</v>
      </c>
      <c r="D7929">
        <v>5</v>
      </c>
      <c r="E7929">
        <v>3</v>
      </c>
      <c r="F7929">
        <v>1.36455349223028</v>
      </c>
      <c r="G7929">
        <v>6.2571898870606903E-3</v>
      </c>
      <c r="H7929" t="s">
        <v>1</v>
      </c>
      <c r="I7929" t="s">
        <v>515</v>
      </c>
    </row>
    <row r="7930" spans="1:9" x14ac:dyDescent="0.25">
      <c r="A7930" t="s">
        <v>518</v>
      </c>
      <c r="B7930" s="6">
        <v>45292</v>
      </c>
      <c r="C7930" s="6" t="str">
        <f t="shared" si="123"/>
        <v>Q1 2024</v>
      </c>
      <c r="D7930">
        <v>3</v>
      </c>
      <c r="E7930">
        <v>5</v>
      </c>
      <c r="F7930">
        <v>1.38800971546966</v>
      </c>
      <c r="G7930">
        <v>2.9713413126449501E-2</v>
      </c>
      <c r="H7930" t="s">
        <v>0</v>
      </c>
      <c r="I7930" t="s">
        <v>515</v>
      </c>
    </row>
    <row r="7931" spans="1:9" x14ac:dyDescent="0.25">
      <c r="A7931" t="s">
        <v>515</v>
      </c>
      <c r="B7931" s="6">
        <v>45292</v>
      </c>
      <c r="C7931" s="6" t="str">
        <f t="shared" si="123"/>
        <v>Q1 2024</v>
      </c>
      <c r="D7931">
        <v>2</v>
      </c>
      <c r="E7931">
        <v>12</v>
      </c>
      <c r="F7931">
        <v>1.39465699299548</v>
      </c>
      <c r="G7931">
        <v>3.6360690652267103E-2</v>
      </c>
      <c r="H7931" t="s">
        <v>0</v>
      </c>
      <c r="I7931" t="s">
        <v>515</v>
      </c>
    </row>
    <row r="7932" spans="1:9" x14ac:dyDescent="0.25">
      <c r="A7932" t="s">
        <v>520</v>
      </c>
      <c r="B7932" s="6">
        <v>45292</v>
      </c>
      <c r="C7932" s="6" t="str">
        <f t="shared" si="123"/>
        <v>Q1 2024</v>
      </c>
      <c r="D7932">
        <v>7</v>
      </c>
      <c r="E7932">
        <v>10</v>
      </c>
      <c r="F7932">
        <v>1.3281265539395899</v>
      </c>
      <c r="G7932">
        <v>-3.01697484036225E-2</v>
      </c>
      <c r="H7932" t="s">
        <v>0</v>
      </c>
      <c r="I7932" t="s">
        <v>515</v>
      </c>
    </row>
    <row r="7933" spans="1:9" x14ac:dyDescent="0.25">
      <c r="A7933" t="s">
        <v>519</v>
      </c>
      <c r="B7933" s="6">
        <v>45292</v>
      </c>
      <c r="C7933" s="6" t="str">
        <f t="shared" si="123"/>
        <v>Q1 2024</v>
      </c>
      <c r="D7933">
        <v>11</v>
      </c>
      <c r="E7933">
        <v>9</v>
      </c>
      <c r="F7933">
        <v>1.26094303219151</v>
      </c>
      <c r="G7933">
        <v>-9.7353270151705695E-2</v>
      </c>
      <c r="H7933" t="s">
        <v>1</v>
      </c>
      <c r="I7933" t="s">
        <v>515</v>
      </c>
    </row>
    <row r="7934" spans="1:9" x14ac:dyDescent="0.25">
      <c r="A7934" t="s">
        <v>517</v>
      </c>
      <c r="B7934" s="6">
        <v>45292</v>
      </c>
      <c r="C7934" s="6" t="str">
        <f t="shared" si="123"/>
        <v>Q1 2024</v>
      </c>
      <c r="D7934">
        <v>9</v>
      </c>
      <c r="E7934">
        <v>4</v>
      </c>
      <c r="F7934">
        <v>1.3157086188746601</v>
      </c>
      <c r="G7934">
        <v>-4.2587683468550797E-2</v>
      </c>
      <c r="H7934" t="s">
        <v>1</v>
      </c>
      <c r="I7934" t="s">
        <v>515</v>
      </c>
    </row>
    <row r="7935" spans="1:9" x14ac:dyDescent="0.25">
      <c r="A7935" t="s">
        <v>524</v>
      </c>
      <c r="B7935" s="6">
        <v>45323</v>
      </c>
      <c r="C7935" s="6" t="str">
        <f t="shared" si="123"/>
        <v>Q1 2024</v>
      </c>
      <c r="D7935">
        <v>11</v>
      </c>
      <c r="E7935">
        <v>10</v>
      </c>
      <c r="F7935">
        <v>1.2073364155698301</v>
      </c>
      <c r="G7935">
        <v>-0.13823423285110401</v>
      </c>
      <c r="H7935" t="s">
        <v>1</v>
      </c>
      <c r="I7935" t="s">
        <v>515</v>
      </c>
    </row>
    <row r="7936" spans="1:9" x14ac:dyDescent="0.25">
      <c r="A7936" t="s">
        <v>519</v>
      </c>
      <c r="B7936" s="6">
        <v>45323</v>
      </c>
      <c r="C7936" s="6" t="str">
        <f t="shared" si="123"/>
        <v>Q1 2024</v>
      </c>
      <c r="D7936">
        <v>9</v>
      </c>
      <c r="E7936">
        <v>11</v>
      </c>
      <c r="F7936">
        <v>1.3218268116015199</v>
      </c>
      <c r="G7936">
        <v>-2.37438368194118E-2</v>
      </c>
      <c r="H7936" t="s">
        <v>0</v>
      </c>
      <c r="I7936" t="s">
        <v>515</v>
      </c>
    </row>
    <row r="7937" spans="1:9" x14ac:dyDescent="0.25">
      <c r="A7937" t="s">
        <v>1804</v>
      </c>
      <c r="B7937" s="6">
        <v>45323</v>
      </c>
      <c r="C7937" s="6" t="str">
        <f t="shared" si="123"/>
        <v>Q1 2024</v>
      </c>
      <c r="D7937">
        <v>10</v>
      </c>
      <c r="E7937">
        <v>8</v>
      </c>
      <c r="F7937">
        <v>1.31726081491699</v>
      </c>
      <c r="G7937">
        <v>-2.8309833503939699E-2</v>
      </c>
      <c r="H7937" t="s">
        <v>1</v>
      </c>
      <c r="I7937" t="s">
        <v>515</v>
      </c>
    </row>
    <row r="7938" spans="1:9" x14ac:dyDescent="0.25">
      <c r="A7938" t="s">
        <v>516</v>
      </c>
      <c r="B7938" s="6">
        <v>45323</v>
      </c>
      <c r="C7938" s="6" t="str">
        <f t="shared" si="123"/>
        <v>Q1 2024</v>
      </c>
      <c r="D7938">
        <v>3</v>
      </c>
      <c r="E7938">
        <v>5</v>
      </c>
      <c r="F7938">
        <v>1.3698054947926299</v>
      </c>
      <c r="G7938">
        <v>2.4234846371699901E-2</v>
      </c>
      <c r="H7938" t="s">
        <v>0</v>
      </c>
      <c r="I7938" t="s">
        <v>515</v>
      </c>
    </row>
    <row r="7939" spans="1:9" x14ac:dyDescent="0.25">
      <c r="A7939" t="s">
        <v>517</v>
      </c>
      <c r="B7939" s="6">
        <v>45323</v>
      </c>
      <c r="C7939" s="6" t="str">
        <f t="shared" ref="C7939:C8002" si="124">"Q" &amp; ROUNDUP(MONTH(B7939)/3, 0) &amp; " " &amp; YEAR(B7939)</f>
        <v>Q1 2024</v>
      </c>
      <c r="D7939">
        <v>8</v>
      </c>
      <c r="E7939">
        <v>9</v>
      </c>
      <c r="F7939">
        <v>1.32913144228169</v>
      </c>
      <c r="G7939">
        <v>-1.6439206139243701E-2</v>
      </c>
      <c r="H7939" t="s">
        <v>0</v>
      </c>
      <c r="I7939" t="s">
        <v>515</v>
      </c>
    </row>
    <row r="7940" spans="1:9" x14ac:dyDescent="0.25">
      <c r="A7940" t="s">
        <v>518</v>
      </c>
      <c r="B7940" s="6">
        <v>45323</v>
      </c>
      <c r="C7940" s="6" t="str">
        <f t="shared" si="124"/>
        <v>Q1 2024</v>
      </c>
      <c r="D7940">
        <v>5</v>
      </c>
      <c r="E7940">
        <v>3</v>
      </c>
      <c r="F7940">
        <v>1.3432147346273899</v>
      </c>
      <c r="G7940">
        <v>-2.3559137935460399E-3</v>
      </c>
      <c r="H7940" t="s">
        <v>1</v>
      </c>
      <c r="I7940" t="s">
        <v>515</v>
      </c>
    </row>
    <row r="7941" spans="1:9" x14ac:dyDescent="0.25">
      <c r="A7941" t="s">
        <v>522</v>
      </c>
      <c r="B7941" s="6">
        <v>45323</v>
      </c>
      <c r="C7941" s="6" t="str">
        <f t="shared" si="124"/>
        <v>Q1 2024</v>
      </c>
      <c r="D7941">
        <v>7</v>
      </c>
      <c r="E7941">
        <v>4</v>
      </c>
      <c r="F7941">
        <v>1.3294560076392199</v>
      </c>
      <c r="G7941">
        <v>-1.6114640781716899E-2</v>
      </c>
      <c r="H7941" t="s">
        <v>1</v>
      </c>
      <c r="I7941" t="s">
        <v>515</v>
      </c>
    </row>
    <row r="7942" spans="1:9" x14ac:dyDescent="0.25">
      <c r="A7942" t="s">
        <v>515</v>
      </c>
      <c r="B7942" s="6">
        <v>45323</v>
      </c>
      <c r="C7942" s="6" t="str">
        <f t="shared" si="124"/>
        <v>Q1 2024</v>
      </c>
      <c r="D7942">
        <v>2</v>
      </c>
      <c r="E7942">
        <v>2</v>
      </c>
      <c r="F7942">
        <v>1.3859069917570399</v>
      </c>
      <c r="G7942">
        <v>4.0336343336107403E-2</v>
      </c>
      <c r="H7942" t="s">
        <v>0</v>
      </c>
      <c r="I7942" t="s">
        <v>515</v>
      </c>
    </row>
    <row r="7943" spans="1:9" x14ac:dyDescent="0.25">
      <c r="A7943" t="s">
        <v>521</v>
      </c>
      <c r="B7943" s="6">
        <v>45323</v>
      </c>
      <c r="C7943" s="6" t="str">
        <f t="shared" si="124"/>
        <v>Q1 2024</v>
      </c>
      <c r="D7943">
        <v>1</v>
      </c>
      <c r="E7943">
        <v>1</v>
      </c>
      <c r="F7943">
        <v>1.5127338945298601</v>
      </c>
      <c r="G7943">
        <v>0.167163246108924</v>
      </c>
      <c r="H7943" t="s">
        <v>1</v>
      </c>
      <c r="I7943" t="s">
        <v>515</v>
      </c>
    </row>
    <row r="7944" spans="1:9" x14ac:dyDescent="0.25">
      <c r="A7944" t="s">
        <v>520</v>
      </c>
      <c r="B7944" s="6">
        <v>45323</v>
      </c>
      <c r="C7944" s="6" t="str">
        <f t="shared" si="124"/>
        <v>Q1 2024</v>
      </c>
      <c r="D7944">
        <v>6</v>
      </c>
      <c r="E7944">
        <v>7</v>
      </c>
      <c r="F7944">
        <v>1.33903387649316</v>
      </c>
      <c r="G7944">
        <v>-6.5367719277700199E-3</v>
      </c>
      <c r="H7944" t="s">
        <v>0</v>
      </c>
      <c r="I7944" t="s">
        <v>515</v>
      </c>
    </row>
    <row r="7945" spans="1:9" x14ac:dyDescent="0.25">
      <c r="A7945" t="s">
        <v>515</v>
      </c>
      <c r="B7945" s="6">
        <v>45352</v>
      </c>
      <c r="C7945" s="6" t="str">
        <f t="shared" si="124"/>
        <v>Q1 2024</v>
      </c>
      <c r="D7945">
        <v>2</v>
      </c>
      <c r="E7945">
        <v>2</v>
      </c>
      <c r="F7945">
        <v>1.3931924157943301</v>
      </c>
      <c r="G7945">
        <v>4.24682440483201E-2</v>
      </c>
      <c r="H7945" t="s">
        <v>0</v>
      </c>
      <c r="I7945" t="s">
        <v>515</v>
      </c>
    </row>
    <row r="7946" spans="1:9" x14ac:dyDescent="0.25">
      <c r="A7946" t="s">
        <v>521</v>
      </c>
      <c r="B7946" s="6">
        <v>45352</v>
      </c>
      <c r="C7946" s="6" t="str">
        <f t="shared" si="124"/>
        <v>Q1 2024</v>
      </c>
      <c r="D7946">
        <v>1</v>
      </c>
      <c r="E7946">
        <v>1</v>
      </c>
      <c r="F7946">
        <v>1.5834839442164801</v>
      </c>
      <c r="G7946">
        <v>0.232759772470471</v>
      </c>
      <c r="H7946" t="s">
        <v>0</v>
      </c>
      <c r="I7946" t="s">
        <v>515</v>
      </c>
    </row>
    <row r="7947" spans="1:9" x14ac:dyDescent="0.25">
      <c r="A7947" t="s">
        <v>524</v>
      </c>
      <c r="B7947" s="6">
        <v>45352</v>
      </c>
      <c r="C7947" s="6" t="str">
        <f t="shared" si="124"/>
        <v>Q1 2024</v>
      </c>
      <c r="D7947">
        <v>11</v>
      </c>
      <c r="E7947">
        <v>11</v>
      </c>
      <c r="F7947">
        <v>1.1047121148357</v>
      </c>
      <c r="G7947">
        <v>-0.246012056910306</v>
      </c>
      <c r="H7947" t="s">
        <v>1</v>
      </c>
      <c r="I7947" t="s">
        <v>515</v>
      </c>
    </row>
    <row r="7948" spans="1:9" x14ac:dyDescent="0.25">
      <c r="A7948" t="s">
        <v>518</v>
      </c>
      <c r="B7948" s="6">
        <v>45352</v>
      </c>
      <c r="C7948" s="6" t="str">
        <f t="shared" si="124"/>
        <v>Q1 2024</v>
      </c>
      <c r="D7948">
        <v>9</v>
      </c>
      <c r="E7948">
        <v>5</v>
      </c>
      <c r="F7948">
        <v>1.3067211282090501</v>
      </c>
      <c r="G7948">
        <v>-4.4003043536962397E-2</v>
      </c>
      <c r="H7948" t="s">
        <v>1</v>
      </c>
      <c r="I7948" t="s">
        <v>515</v>
      </c>
    </row>
    <row r="7949" spans="1:9" x14ac:dyDescent="0.25">
      <c r="A7949" t="s">
        <v>519</v>
      </c>
      <c r="B7949" s="6">
        <v>45352</v>
      </c>
      <c r="C7949" s="6" t="str">
        <f t="shared" si="124"/>
        <v>Q1 2024</v>
      </c>
      <c r="D7949">
        <v>3</v>
      </c>
      <c r="E7949">
        <v>9</v>
      </c>
      <c r="F7949">
        <v>1.38414980243097</v>
      </c>
      <c r="G7949">
        <v>3.34256306849589E-2</v>
      </c>
      <c r="H7949" t="s">
        <v>0</v>
      </c>
      <c r="I7949" t="s">
        <v>515</v>
      </c>
    </row>
    <row r="7950" spans="1:9" x14ac:dyDescent="0.25">
      <c r="A7950" t="s">
        <v>522</v>
      </c>
      <c r="B7950" s="6">
        <v>45352</v>
      </c>
      <c r="C7950" s="6" t="str">
        <f t="shared" si="124"/>
        <v>Q1 2024</v>
      </c>
      <c r="D7950">
        <v>8</v>
      </c>
      <c r="E7950">
        <v>7</v>
      </c>
      <c r="F7950">
        <v>1.33559657689611</v>
      </c>
      <c r="G7950">
        <v>-1.5127594849899799E-2</v>
      </c>
      <c r="H7950" t="s">
        <v>1</v>
      </c>
      <c r="I7950" t="s">
        <v>515</v>
      </c>
    </row>
    <row r="7951" spans="1:9" x14ac:dyDescent="0.25">
      <c r="A7951" t="s">
        <v>517</v>
      </c>
      <c r="B7951" s="6">
        <v>45352</v>
      </c>
      <c r="C7951" s="6" t="str">
        <f t="shared" si="124"/>
        <v>Q1 2024</v>
      </c>
      <c r="D7951">
        <v>10</v>
      </c>
      <c r="E7951">
        <v>8</v>
      </c>
      <c r="F7951">
        <v>1.2966005564477701</v>
      </c>
      <c r="G7951">
        <v>-5.4123615298243097E-2</v>
      </c>
      <c r="H7951" t="s">
        <v>1</v>
      </c>
      <c r="I7951" t="s">
        <v>515</v>
      </c>
    </row>
    <row r="7952" spans="1:9" x14ac:dyDescent="0.25">
      <c r="A7952" t="s">
        <v>516</v>
      </c>
      <c r="B7952" s="6">
        <v>45352</v>
      </c>
      <c r="C7952" s="6" t="str">
        <f t="shared" si="124"/>
        <v>Q1 2024</v>
      </c>
      <c r="D7952">
        <v>4</v>
      </c>
      <c r="E7952">
        <v>3</v>
      </c>
      <c r="F7952">
        <v>1.3837234645740599</v>
      </c>
      <c r="G7952">
        <v>3.2999292828051502E-2</v>
      </c>
      <c r="H7952" t="s">
        <v>1</v>
      </c>
      <c r="I7952" t="s">
        <v>515</v>
      </c>
    </row>
    <row r="7953" spans="1:9" x14ac:dyDescent="0.25">
      <c r="A7953" t="s">
        <v>520</v>
      </c>
      <c r="B7953" s="6">
        <v>45352</v>
      </c>
      <c r="C7953" s="6" t="str">
        <f t="shared" si="124"/>
        <v>Q1 2024</v>
      </c>
      <c r="D7953">
        <v>5</v>
      </c>
      <c r="E7953">
        <v>6</v>
      </c>
      <c r="F7953">
        <v>1.37496001080221</v>
      </c>
      <c r="G7953">
        <v>2.42358390561969E-2</v>
      </c>
      <c r="H7953" t="s">
        <v>0</v>
      </c>
      <c r="I7953" t="s">
        <v>515</v>
      </c>
    </row>
    <row r="7954" spans="1:9" x14ac:dyDescent="0.25">
      <c r="A7954" t="s">
        <v>1804</v>
      </c>
      <c r="B7954" s="6">
        <v>45352</v>
      </c>
      <c r="C7954" s="6" t="str">
        <f t="shared" si="124"/>
        <v>Q1 2024</v>
      </c>
      <c r="D7954">
        <v>7</v>
      </c>
      <c r="E7954">
        <v>10</v>
      </c>
      <c r="F7954">
        <v>1.3441017032534199</v>
      </c>
      <c r="G7954">
        <v>-6.6224684925866297E-3</v>
      </c>
      <c r="H7954" t="s">
        <v>0</v>
      </c>
      <c r="I7954" t="s">
        <v>515</v>
      </c>
    </row>
    <row r="7955" spans="1:9" x14ac:dyDescent="0.25">
      <c r="A7955" t="s">
        <v>522</v>
      </c>
      <c r="B7955" s="6">
        <v>45383</v>
      </c>
      <c r="C7955" s="6" t="str">
        <f t="shared" si="124"/>
        <v>Q2 2024</v>
      </c>
      <c r="D7955">
        <v>7</v>
      </c>
      <c r="E7955">
        <v>8</v>
      </c>
      <c r="F7955">
        <v>1.34300045603023</v>
      </c>
      <c r="G7955">
        <v>3.1753591778680402E-3</v>
      </c>
      <c r="H7955" t="s">
        <v>0</v>
      </c>
      <c r="I7955" t="s">
        <v>515</v>
      </c>
    </row>
    <row r="7956" spans="1:9" x14ac:dyDescent="0.25">
      <c r="A7956" t="s">
        <v>521</v>
      </c>
      <c r="B7956" s="6">
        <v>45383</v>
      </c>
      <c r="C7956" s="6" t="str">
        <f t="shared" si="124"/>
        <v>Q2 2024</v>
      </c>
      <c r="D7956">
        <v>1</v>
      </c>
      <c r="E7956">
        <v>1</v>
      </c>
      <c r="F7956">
        <v>1.58462068773775</v>
      </c>
      <c r="G7956">
        <v>0.24479559088538499</v>
      </c>
      <c r="H7956" t="s">
        <v>0</v>
      </c>
      <c r="I7956" t="s">
        <v>515</v>
      </c>
    </row>
    <row r="7957" spans="1:9" x14ac:dyDescent="0.25">
      <c r="A7957" t="s">
        <v>517</v>
      </c>
      <c r="B7957" s="6">
        <v>45383</v>
      </c>
      <c r="C7957" s="6" t="str">
        <f t="shared" si="124"/>
        <v>Q2 2024</v>
      </c>
      <c r="D7957">
        <v>10</v>
      </c>
      <c r="E7957">
        <v>10</v>
      </c>
      <c r="F7957">
        <v>1.2665260256264099</v>
      </c>
      <c r="G7957">
        <v>-7.3299071225948906E-2</v>
      </c>
      <c r="H7957" t="s">
        <v>1</v>
      </c>
      <c r="I7957" t="s">
        <v>515</v>
      </c>
    </row>
    <row r="7958" spans="1:9" x14ac:dyDescent="0.25">
      <c r="A7958" t="s">
        <v>1804</v>
      </c>
      <c r="B7958" s="6">
        <v>45383</v>
      </c>
      <c r="C7958" s="6" t="str">
        <f t="shared" si="124"/>
        <v>Q2 2024</v>
      </c>
      <c r="D7958">
        <v>4</v>
      </c>
      <c r="E7958">
        <v>7</v>
      </c>
      <c r="F7958">
        <v>1.36766323331531</v>
      </c>
      <c r="G7958">
        <v>2.78381364629516E-2</v>
      </c>
      <c r="H7958" t="s">
        <v>0</v>
      </c>
      <c r="I7958" t="s">
        <v>515</v>
      </c>
    </row>
    <row r="7959" spans="1:9" x14ac:dyDescent="0.25">
      <c r="A7959" t="s">
        <v>516</v>
      </c>
      <c r="B7959" s="6">
        <v>45383</v>
      </c>
      <c r="C7959" s="6" t="str">
        <f t="shared" si="124"/>
        <v>Q2 2024</v>
      </c>
      <c r="D7959">
        <v>2</v>
      </c>
      <c r="E7959">
        <v>4</v>
      </c>
      <c r="F7959">
        <v>1.4072217747662199</v>
      </c>
      <c r="G7959">
        <v>6.7396677913857506E-2</v>
      </c>
      <c r="H7959" t="s">
        <v>0</v>
      </c>
      <c r="I7959" t="s">
        <v>515</v>
      </c>
    </row>
    <row r="7960" spans="1:9" x14ac:dyDescent="0.25">
      <c r="A7960" t="s">
        <v>524</v>
      </c>
      <c r="B7960" s="6">
        <v>45383</v>
      </c>
      <c r="C7960" s="6" t="str">
        <f t="shared" si="124"/>
        <v>Q2 2024</v>
      </c>
      <c r="D7960">
        <v>11</v>
      </c>
      <c r="E7960">
        <v>11</v>
      </c>
      <c r="F7960">
        <v>1.0579826018209799</v>
      </c>
      <c r="G7960">
        <v>-0.28184249503138198</v>
      </c>
      <c r="H7960" t="s">
        <v>1</v>
      </c>
      <c r="I7960" t="s">
        <v>515</v>
      </c>
    </row>
    <row r="7961" spans="1:9" x14ac:dyDescent="0.25">
      <c r="A7961" t="s">
        <v>520</v>
      </c>
      <c r="B7961" s="6">
        <v>45383</v>
      </c>
      <c r="C7961" s="6" t="str">
        <f t="shared" si="124"/>
        <v>Q2 2024</v>
      </c>
      <c r="D7961">
        <v>6</v>
      </c>
      <c r="E7961">
        <v>5</v>
      </c>
      <c r="F7961">
        <v>1.34799840548843</v>
      </c>
      <c r="G7961">
        <v>8.17330863607201E-3</v>
      </c>
      <c r="H7961" t="s">
        <v>1</v>
      </c>
      <c r="I7961" t="s">
        <v>515</v>
      </c>
    </row>
    <row r="7962" spans="1:9" x14ac:dyDescent="0.25">
      <c r="A7962" t="s">
        <v>518</v>
      </c>
      <c r="B7962" s="6">
        <v>45383</v>
      </c>
      <c r="C7962" s="6" t="str">
        <f t="shared" si="124"/>
        <v>Q2 2024</v>
      </c>
      <c r="D7962">
        <v>9</v>
      </c>
      <c r="E7962">
        <v>9</v>
      </c>
      <c r="F7962">
        <v>1.27212422769476</v>
      </c>
      <c r="G7962">
        <v>-6.7700869157601498E-2</v>
      </c>
      <c r="H7962" t="s">
        <v>1</v>
      </c>
      <c r="I7962" t="s">
        <v>515</v>
      </c>
    </row>
    <row r="7963" spans="1:9" x14ac:dyDescent="0.25">
      <c r="A7963" t="s">
        <v>515</v>
      </c>
      <c r="B7963" s="6">
        <v>45383</v>
      </c>
      <c r="C7963" s="6" t="str">
        <f t="shared" si="124"/>
        <v>Q2 2024</v>
      </c>
      <c r="D7963">
        <v>3</v>
      </c>
      <c r="E7963">
        <v>2</v>
      </c>
      <c r="F7963">
        <v>1.39102049065842</v>
      </c>
      <c r="G7963">
        <v>5.1195393806061598E-2</v>
      </c>
      <c r="H7963" t="s">
        <v>1</v>
      </c>
      <c r="I7963" t="s">
        <v>515</v>
      </c>
    </row>
    <row r="7964" spans="1:9" x14ac:dyDescent="0.25">
      <c r="A7964" t="s">
        <v>519</v>
      </c>
      <c r="B7964" s="6">
        <v>45383</v>
      </c>
      <c r="C7964" s="6" t="str">
        <f t="shared" si="124"/>
        <v>Q2 2024</v>
      </c>
      <c r="D7964">
        <v>5</v>
      </c>
      <c r="E7964">
        <v>3</v>
      </c>
      <c r="F7964">
        <v>1.3600930653851</v>
      </c>
      <c r="G7964">
        <v>2.02679685327362E-2</v>
      </c>
      <c r="H7964" t="s">
        <v>1</v>
      </c>
      <c r="I7964" t="s">
        <v>515</v>
      </c>
    </row>
    <row r="7965" spans="1:9" x14ac:dyDescent="0.25">
      <c r="A7965" t="s">
        <v>515</v>
      </c>
      <c r="B7965" s="6">
        <v>45413</v>
      </c>
      <c r="C7965" s="6" t="str">
        <f t="shared" si="124"/>
        <v>Q2 2024</v>
      </c>
      <c r="D7965">
        <v>2</v>
      </c>
      <c r="E7965">
        <v>3</v>
      </c>
      <c r="F7965">
        <v>1.3758482879334899</v>
      </c>
      <c r="G7965">
        <v>5.5328921778175097E-2</v>
      </c>
      <c r="H7965" t="s">
        <v>0</v>
      </c>
      <c r="I7965" t="s">
        <v>515</v>
      </c>
    </row>
    <row r="7966" spans="1:9" x14ac:dyDescent="0.25">
      <c r="A7966" t="s">
        <v>1804</v>
      </c>
      <c r="B7966" s="6">
        <v>45413</v>
      </c>
      <c r="C7966" s="6" t="str">
        <f t="shared" si="124"/>
        <v>Q2 2024</v>
      </c>
      <c r="D7966">
        <v>3</v>
      </c>
      <c r="E7966">
        <v>4</v>
      </c>
      <c r="F7966">
        <v>1.3709433065607599</v>
      </c>
      <c r="G7966">
        <v>5.0423940405444699E-2</v>
      </c>
      <c r="H7966" t="s">
        <v>0</v>
      </c>
      <c r="I7966" t="s">
        <v>515</v>
      </c>
    </row>
    <row r="7967" spans="1:9" x14ac:dyDescent="0.25">
      <c r="A7967" t="s">
        <v>521</v>
      </c>
      <c r="B7967" s="6">
        <v>45413</v>
      </c>
      <c r="C7967" s="6" t="str">
        <f t="shared" si="124"/>
        <v>Q2 2024</v>
      </c>
      <c r="D7967">
        <v>1</v>
      </c>
      <c r="E7967">
        <v>1</v>
      </c>
      <c r="F7967">
        <v>1.58788976826265</v>
      </c>
      <c r="G7967">
        <v>0.26737040210733798</v>
      </c>
      <c r="H7967" t="s">
        <v>0</v>
      </c>
      <c r="I7967" t="s">
        <v>515</v>
      </c>
    </row>
    <row r="7968" spans="1:9" x14ac:dyDescent="0.25">
      <c r="A7968" t="s">
        <v>520</v>
      </c>
      <c r="B7968" s="6">
        <v>45413</v>
      </c>
      <c r="C7968" s="6" t="str">
        <f t="shared" si="124"/>
        <v>Q2 2024</v>
      </c>
      <c r="D7968">
        <v>8</v>
      </c>
      <c r="E7968">
        <v>6</v>
      </c>
      <c r="F7968">
        <v>1.3170547408861499</v>
      </c>
      <c r="G7968">
        <v>-3.4646252691592399E-3</v>
      </c>
      <c r="H7968" t="s">
        <v>1</v>
      </c>
      <c r="I7968" t="s">
        <v>515</v>
      </c>
    </row>
    <row r="7969" spans="1:9" x14ac:dyDescent="0.25">
      <c r="A7969" t="s">
        <v>516</v>
      </c>
      <c r="B7969" s="6">
        <v>45413</v>
      </c>
      <c r="C7969" s="6" t="str">
        <f t="shared" si="124"/>
        <v>Q2 2024</v>
      </c>
      <c r="D7969">
        <v>4</v>
      </c>
      <c r="E7969">
        <v>2</v>
      </c>
      <c r="F7969">
        <v>1.3697538502021001</v>
      </c>
      <c r="G7969">
        <v>4.9234484046788998E-2</v>
      </c>
      <c r="H7969" t="s">
        <v>1</v>
      </c>
      <c r="I7969" t="s">
        <v>515</v>
      </c>
    </row>
    <row r="7970" spans="1:9" x14ac:dyDescent="0.25">
      <c r="A7970" t="s">
        <v>519</v>
      </c>
      <c r="B7970" s="6">
        <v>45413</v>
      </c>
      <c r="C7970" s="6" t="str">
        <f t="shared" si="124"/>
        <v>Q2 2024</v>
      </c>
      <c r="D7970">
        <v>6</v>
      </c>
      <c r="E7970">
        <v>5</v>
      </c>
      <c r="F7970">
        <v>1.3370939048063999</v>
      </c>
      <c r="G7970">
        <v>1.65745386510909E-2</v>
      </c>
      <c r="H7970" t="s">
        <v>1</v>
      </c>
      <c r="I7970" t="s">
        <v>515</v>
      </c>
    </row>
    <row r="7971" spans="1:9" x14ac:dyDescent="0.25">
      <c r="A7971" t="s">
        <v>524</v>
      </c>
      <c r="B7971" s="6">
        <v>45413</v>
      </c>
      <c r="C7971" s="6" t="str">
        <f t="shared" si="124"/>
        <v>Q2 2024</v>
      </c>
      <c r="D7971">
        <v>11</v>
      </c>
      <c r="E7971">
        <v>11</v>
      </c>
      <c r="F7971">
        <v>1.00502992884659</v>
      </c>
      <c r="G7971">
        <v>-0.31548943730872703</v>
      </c>
      <c r="H7971" t="s">
        <v>1</v>
      </c>
      <c r="I7971" t="s">
        <v>515</v>
      </c>
    </row>
    <row r="7972" spans="1:9" x14ac:dyDescent="0.25">
      <c r="A7972" t="s">
        <v>518</v>
      </c>
      <c r="B7972" s="6">
        <v>45413</v>
      </c>
      <c r="C7972" s="6" t="str">
        <f t="shared" si="124"/>
        <v>Q2 2024</v>
      </c>
      <c r="D7972">
        <v>10</v>
      </c>
      <c r="E7972">
        <v>9</v>
      </c>
      <c r="F7972">
        <v>1.2483762483170699</v>
      </c>
      <c r="G7972">
        <v>-7.2143117838244702E-2</v>
      </c>
      <c r="H7972" t="s">
        <v>1</v>
      </c>
      <c r="I7972" t="s">
        <v>515</v>
      </c>
    </row>
    <row r="7973" spans="1:9" x14ac:dyDescent="0.25">
      <c r="A7973" t="s">
        <v>522</v>
      </c>
      <c r="B7973" s="6">
        <v>45413</v>
      </c>
      <c r="C7973" s="6" t="str">
        <f t="shared" si="124"/>
        <v>Q2 2024</v>
      </c>
      <c r="D7973">
        <v>5</v>
      </c>
      <c r="E7973">
        <v>7</v>
      </c>
      <c r="F7973">
        <v>1.3434004417304499</v>
      </c>
      <c r="G7973">
        <v>2.2881075575136901E-2</v>
      </c>
      <c r="H7973" t="s">
        <v>0</v>
      </c>
      <c r="I7973" t="s">
        <v>515</v>
      </c>
    </row>
    <row r="7974" spans="1:9" x14ac:dyDescent="0.25">
      <c r="A7974" t="s">
        <v>517</v>
      </c>
      <c r="B7974" s="6">
        <v>45413</v>
      </c>
      <c r="C7974" s="6" t="str">
        <f t="shared" si="124"/>
        <v>Q2 2024</v>
      </c>
      <c r="D7974">
        <v>9</v>
      </c>
      <c r="E7974">
        <v>10</v>
      </c>
      <c r="F7974">
        <v>1.2498031840074699</v>
      </c>
      <c r="G7974">
        <v>-7.0716182147843698E-2</v>
      </c>
      <c r="H7974" t="s">
        <v>0</v>
      </c>
      <c r="I7974" t="s">
        <v>515</v>
      </c>
    </row>
    <row r="7975" spans="1:9" x14ac:dyDescent="0.25">
      <c r="A7975" t="s">
        <v>1804</v>
      </c>
      <c r="B7975" s="6">
        <v>45444</v>
      </c>
      <c r="C7975" s="6" t="str">
        <f t="shared" si="124"/>
        <v>Q2 2024</v>
      </c>
      <c r="D7975">
        <v>2</v>
      </c>
      <c r="E7975">
        <v>3</v>
      </c>
      <c r="F7975">
        <v>1.3911291556793901</v>
      </c>
      <c r="G7975">
        <v>7.2693733791884194E-2</v>
      </c>
      <c r="H7975" t="s">
        <v>0</v>
      </c>
      <c r="I7975" t="s">
        <v>515</v>
      </c>
    </row>
    <row r="7976" spans="1:9" x14ac:dyDescent="0.25">
      <c r="A7976" t="s">
        <v>518</v>
      </c>
      <c r="B7976" s="6">
        <v>45444</v>
      </c>
      <c r="C7976" s="6" t="str">
        <f t="shared" si="124"/>
        <v>Q2 2024</v>
      </c>
      <c r="D7976">
        <v>10</v>
      </c>
      <c r="E7976">
        <v>10</v>
      </c>
      <c r="F7976">
        <v>1.23779910463349</v>
      </c>
      <c r="G7976">
        <v>-8.0636317254014503E-2</v>
      </c>
      <c r="H7976" t="s">
        <v>1</v>
      </c>
      <c r="I7976" t="s">
        <v>515</v>
      </c>
    </row>
    <row r="7977" spans="1:9" x14ac:dyDescent="0.25">
      <c r="A7977" t="s">
        <v>516</v>
      </c>
      <c r="B7977" s="6">
        <v>45444</v>
      </c>
      <c r="C7977" s="6" t="str">
        <f t="shared" si="124"/>
        <v>Q2 2024</v>
      </c>
      <c r="D7977">
        <v>3</v>
      </c>
      <c r="E7977">
        <v>4</v>
      </c>
      <c r="F7977">
        <v>1.3619570660223901</v>
      </c>
      <c r="G7977">
        <v>4.3521644134887301E-2</v>
      </c>
      <c r="H7977" t="s">
        <v>0</v>
      </c>
      <c r="I7977" t="s">
        <v>515</v>
      </c>
    </row>
    <row r="7978" spans="1:9" x14ac:dyDescent="0.25">
      <c r="A7978" t="s">
        <v>519</v>
      </c>
      <c r="B7978" s="6">
        <v>45444</v>
      </c>
      <c r="C7978" s="6" t="str">
        <f t="shared" si="124"/>
        <v>Q2 2024</v>
      </c>
      <c r="D7978">
        <v>8</v>
      </c>
      <c r="E7978">
        <v>6</v>
      </c>
      <c r="F7978">
        <v>1.3031356765686599</v>
      </c>
      <c r="G7978">
        <v>-1.5299745318847899E-2</v>
      </c>
      <c r="H7978" t="s">
        <v>1</v>
      </c>
      <c r="I7978" t="s">
        <v>515</v>
      </c>
    </row>
    <row r="7979" spans="1:9" x14ac:dyDescent="0.25">
      <c r="A7979" t="s">
        <v>517</v>
      </c>
      <c r="B7979" s="6">
        <v>45444</v>
      </c>
      <c r="C7979" s="6" t="str">
        <f t="shared" si="124"/>
        <v>Q2 2024</v>
      </c>
      <c r="D7979">
        <v>9</v>
      </c>
      <c r="E7979">
        <v>9</v>
      </c>
      <c r="F7979">
        <v>1.2443621964131399</v>
      </c>
      <c r="G7979">
        <v>-7.4073225474368995E-2</v>
      </c>
      <c r="H7979" t="s">
        <v>0</v>
      </c>
      <c r="I7979" t="s">
        <v>515</v>
      </c>
    </row>
    <row r="7980" spans="1:9" x14ac:dyDescent="0.25">
      <c r="A7980" t="s">
        <v>520</v>
      </c>
      <c r="B7980" s="6">
        <v>45444</v>
      </c>
      <c r="C7980" s="6" t="str">
        <f t="shared" si="124"/>
        <v>Q2 2024</v>
      </c>
      <c r="D7980">
        <v>7</v>
      </c>
      <c r="E7980">
        <v>8</v>
      </c>
      <c r="F7980">
        <v>1.30992262196695</v>
      </c>
      <c r="G7980">
        <v>-8.5127999205531994E-3</v>
      </c>
      <c r="H7980" t="s">
        <v>0</v>
      </c>
      <c r="I7980" t="s">
        <v>515</v>
      </c>
    </row>
    <row r="7981" spans="1:9" x14ac:dyDescent="0.25">
      <c r="A7981" t="s">
        <v>515</v>
      </c>
      <c r="B7981" s="6">
        <v>45444</v>
      </c>
      <c r="C7981" s="6" t="str">
        <f t="shared" si="124"/>
        <v>Q2 2024</v>
      </c>
      <c r="D7981">
        <v>4</v>
      </c>
      <c r="E7981">
        <v>2</v>
      </c>
      <c r="F7981">
        <v>1.3590242553560601</v>
      </c>
      <c r="G7981">
        <v>4.0588833468559099E-2</v>
      </c>
      <c r="H7981" t="s">
        <v>1</v>
      </c>
      <c r="I7981" t="s">
        <v>515</v>
      </c>
    </row>
    <row r="7982" spans="1:9" x14ac:dyDescent="0.25">
      <c r="A7982" t="s">
        <v>524</v>
      </c>
      <c r="B7982" s="6">
        <v>45444</v>
      </c>
      <c r="C7982" s="6" t="str">
        <f t="shared" si="124"/>
        <v>Q2 2024</v>
      </c>
      <c r="D7982">
        <v>11</v>
      </c>
      <c r="E7982">
        <v>11</v>
      </c>
      <c r="F7982">
        <v>1.00855952154066</v>
      </c>
      <c r="G7982">
        <v>-0.30987590034684698</v>
      </c>
      <c r="H7982" t="s">
        <v>0</v>
      </c>
      <c r="I7982" t="s">
        <v>515</v>
      </c>
    </row>
    <row r="7983" spans="1:9" x14ac:dyDescent="0.25">
      <c r="A7983" t="s">
        <v>521</v>
      </c>
      <c r="B7983" s="6">
        <v>45444</v>
      </c>
      <c r="C7983" s="6" t="str">
        <f t="shared" si="124"/>
        <v>Q2 2024</v>
      </c>
      <c r="D7983">
        <v>1</v>
      </c>
      <c r="E7983">
        <v>1</v>
      </c>
      <c r="F7983">
        <v>1.62278236058202</v>
      </c>
      <c r="G7983">
        <v>0.30434693869451102</v>
      </c>
      <c r="H7983" t="s">
        <v>0</v>
      </c>
      <c r="I7983" t="s">
        <v>515</v>
      </c>
    </row>
    <row r="7984" spans="1:9" x14ac:dyDescent="0.25">
      <c r="A7984" t="s">
        <v>522</v>
      </c>
      <c r="B7984" s="6">
        <v>45444</v>
      </c>
      <c r="C7984" s="6" t="str">
        <f t="shared" si="124"/>
        <v>Q2 2024</v>
      </c>
      <c r="D7984">
        <v>5</v>
      </c>
      <c r="E7984">
        <v>5</v>
      </c>
      <c r="F7984">
        <v>1.3456822601123</v>
      </c>
      <c r="G7984">
        <v>2.7246838224790501E-2</v>
      </c>
      <c r="H7984" t="s">
        <v>0</v>
      </c>
      <c r="I7984" t="s">
        <v>515</v>
      </c>
    </row>
    <row r="7985" spans="1:9" x14ac:dyDescent="0.25">
      <c r="A7985" t="s">
        <v>516</v>
      </c>
      <c r="B7985" s="6">
        <v>45474</v>
      </c>
      <c r="C7985" s="6" t="str">
        <f t="shared" si="124"/>
        <v>Q3 2024</v>
      </c>
      <c r="D7985">
        <v>4</v>
      </c>
      <c r="E7985">
        <v>3</v>
      </c>
      <c r="F7985">
        <v>1.3519294175169601</v>
      </c>
      <c r="G7985">
        <v>2.7284238080435199E-2</v>
      </c>
      <c r="H7985" t="s">
        <v>1</v>
      </c>
      <c r="I7985" t="s">
        <v>515</v>
      </c>
    </row>
    <row r="7986" spans="1:9" x14ac:dyDescent="0.25">
      <c r="A7986" t="s">
        <v>518</v>
      </c>
      <c r="B7986" s="6">
        <v>45474</v>
      </c>
      <c r="C7986" s="6" t="str">
        <f t="shared" si="124"/>
        <v>Q3 2024</v>
      </c>
      <c r="D7986">
        <v>10</v>
      </c>
      <c r="E7986">
        <v>10</v>
      </c>
      <c r="F7986">
        <v>1.23047995449169</v>
      </c>
      <c r="G7986">
        <v>-9.4165224944832496E-2</v>
      </c>
      <c r="H7986" t="s">
        <v>1</v>
      </c>
      <c r="I7986" t="s">
        <v>515</v>
      </c>
    </row>
    <row r="7987" spans="1:9" x14ac:dyDescent="0.25">
      <c r="A7987" t="s">
        <v>515</v>
      </c>
      <c r="B7987" s="6">
        <v>45474</v>
      </c>
      <c r="C7987" s="6" t="str">
        <f t="shared" si="124"/>
        <v>Q3 2024</v>
      </c>
      <c r="D7987">
        <v>3</v>
      </c>
      <c r="E7987">
        <v>4</v>
      </c>
      <c r="F7987">
        <v>1.38617934118675</v>
      </c>
      <c r="G7987">
        <v>6.1534161750227398E-2</v>
      </c>
      <c r="H7987" t="s">
        <v>0</v>
      </c>
      <c r="I7987" t="s">
        <v>515</v>
      </c>
    </row>
    <row r="7988" spans="1:9" x14ac:dyDescent="0.25">
      <c r="A7988" t="s">
        <v>521</v>
      </c>
      <c r="B7988" s="6">
        <v>45474</v>
      </c>
      <c r="C7988" s="6" t="str">
        <f t="shared" si="124"/>
        <v>Q3 2024</v>
      </c>
      <c r="D7988">
        <v>1</v>
      </c>
      <c r="E7988">
        <v>1</v>
      </c>
      <c r="F7988">
        <v>1.6063975756609199</v>
      </c>
      <c r="G7988">
        <v>0.28175239622439602</v>
      </c>
      <c r="H7988" t="s">
        <v>1</v>
      </c>
      <c r="I7988" t="s">
        <v>515</v>
      </c>
    </row>
    <row r="7989" spans="1:9" x14ac:dyDescent="0.25">
      <c r="A7989" t="s">
        <v>1804</v>
      </c>
      <c r="B7989" s="6">
        <v>45474</v>
      </c>
      <c r="C7989" s="6" t="str">
        <f t="shared" si="124"/>
        <v>Q3 2024</v>
      </c>
      <c r="D7989">
        <v>2</v>
      </c>
      <c r="E7989">
        <v>2</v>
      </c>
      <c r="F7989">
        <v>1.42265607560245</v>
      </c>
      <c r="G7989">
        <v>9.8010896165927605E-2</v>
      </c>
      <c r="H7989" t="s">
        <v>0</v>
      </c>
      <c r="I7989" t="s">
        <v>515</v>
      </c>
    </row>
    <row r="7990" spans="1:9" x14ac:dyDescent="0.25">
      <c r="A7990" t="s">
        <v>524</v>
      </c>
      <c r="B7990" s="6">
        <v>45474</v>
      </c>
      <c r="C7990" s="6" t="str">
        <f t="shared" si="124"/>
        <v>Q3 2024</v>
      </c>
      <c r="D7990">
        <v>11</v>
      </c>
      <c r="E7990">
        <v>11</v>
      </c>
      <c r="F7990">
        <v>1.07591553484586</v>
      </c>
      <c r="G7990">
        <v>-0.24872964459065899</v>
      </c>
      <c r="H7990" t="s">
        <v>0</v>
      </c>
      <c r="I7990" t="s">
        <v>515</v>
      </c>
    </row>
    <row r="7991" spans="1:9" x14ac:dyDescent="0.25">
      <c r="A7991" t="s">
        <v>519</v>
      </c>
      <c r="B7991" s="6">
        <v>45474</v>
      </c>
      <c r="C7991" s="6" t="str">
        <f t="shared" si="124"/>
        <v>Q3 2024</v>
      </c>
      <c r="D7991">
        <v>7</v>
      </c>
      <c r="E7991">
        <v>8</v>
      </c>
      <c r="F7991">
        <v>1.2974957673971099</v>
      </c>
      <c r="G7991">
        <v>-2.71494120394093E-2</v>
      </c>
      <c r="H7991" t="s">
        <v>0</v>
      </c>
      <c r="I7991" t="s">
        <v>515</v>
      </c>
    </row>
    <row r="7992" spans="1:9" x14ac:dyDescent="0.25">
      <c r="A7992" t="s">
        <v>520</v>
      </c>
      <c r="B7992" s="6">
        <v>45474</v>
      </c>
      <c r="C7992" s="6" t="str">
        <f t="shared" si="124"/>
        <v>Q3 2024</v>
      </c>
      <c r="D7992">
        <v>9</v>
      </c>
      <c r="E7992">
        <v>7</v>
      </c>
      <c r="F7992">
        <v>1.2745959439036201</v>
      </c>
      <c r="G7992">
        <v>-5.0049235532898299E-2</v>
      </c>
      <c r="H7992" t="s">
        <v>1</v>
      </c>
      <c r="I7992" t="s">
        <v>515</v>
      </c>
    </row>
    <row r="7993" spans="1:9" x14ac:dyDescent="0.25">
      <c r="A7993" t="s">
        <v>517</v>
      </c>
      <c r="B7993" s="6">
        <v>45474</v>
      </c>
      <c r="C7993" s="6" t="str">
        <f t="shared" si="124"/>
        <v>Q3 2024</v>
      </c>
      <c r="D7993">
        <v>8</v>
      </c>
      <c r="E7993">
        <v>9</v>
      </c>
      <c r="F7993">
        <v>1.2747388167645499</v>
      </c>
      <c r="G7993">
        <v>-4.9906362671967498E-2</v>
      </c>
      <c r="H7993" t="s">
        <v>0</v>
      </c>
      <c r="I7993" t="s">
        <v>515</v>
      </c>
    </row>
    <row r="7994" spans="1:9" x14ac:dyDescent="0.25">
      <c r="A7994" t="s">
        <v>522</v>
      </c>
      <c r="B7994" s="6">
        <v>45474</v>
      </c>
      <c r="C7994" s="6" t="str">
        <f t="shared" si="124"/>
        <v>Q3 2024</v>
      </c>
      <c r="D7994">
        <v>5</v>
      </c>
      <c r="E7994">
        <v>5</v>
      </c>
      <c r="F7994">
        <v>1.3260633669952999</v>
      </c>
      <c r="G7994">
        <v>1.4181875587813101E-3</v>
      </c>
      <c r="H7994" t="s">
        <v>1</v>
      </c>
      <c r="I7994" t="s">
        <v>515</v>
      </c>
    </row>
    <row r="7995" spans="1:9" x14ac:dyDescent="0.25">
      <c r="A7995" t="s">
        <v>522</v>
      </c>
      <c r="B7995" s="6">
        <v>45505</v>
      </c>
      <c r="C7995" s="6" t="str">
        <f t="shared" si="124"/>
        <v>Q3 2024</v>
      </c>
      <c r="D7995">
        <v>5</v>
      </c>
      <c r="E7995">
        <v>5</v>
      </c>
      <c r="F7995">
        <v>1.34240941161615</v>
      </c>
      <c r="G7995">
        <v>8.6389276317644301E-3</v>
      </c>
      <c r="H7995" t="s">
        <v>0</v>
      </c>
      <c r="I7995" t="s">
        <v>515</v>
      </c>
    </row>
    <row r="7996" spans="1:9" x14ac:dyDescent="0.25">
      <c r="A7996" t="s">
        <v>520</v>
      </c>
      <c r="B7996" s="6">
        <v>45505</v>
      </c>
      <c r="C7996" s="6" t="str">
        <f t="shared" si="124"/>
        <v>Q3 2024</v>
      </c>
      <c r="D7996">
        <v>8</v>
      </c>
      <c r="E7996">
        <v>9</v>
      </c>
      <c r="F7996">
        <v>1.27686474379586</v>
      </c>
      <c r="G7996">
        <v>-5.6905740188518898E-2</v>
      </c>
      <c r="H7996" t="s">
        <v>0</v>
      </c>
      <c r="I7996" t="s">
        <v>515</v>
      </c>
    </row>
    <row r="7997" spans="1:9" x14ac:dyDescent="0.25">
      <c r="A7997" t="s">
        <v>524</v>
      </c>
      <c r="B7997" s="6">
        <v>45505</v>
      </c>
      <c r="C7997" s="6" t="str">
        <f t="shared" si="124"/>
        <v>Q3 2024</v>
      </c>
      <c r="D7997">
        <v>11</v>
      </c>
      <c r="E7997">
        <v>11</v>
      </c>
      <c r="F7997">
        <v>1.13931907986488</v>
      </c>
      <c r="G7997">
        <v>-0.19445140411949999</v>
      </c>
      <c r="H7997" t="s">
        <v>0</v>
      </c>
      <c r="I7997" t="s">
        <v>515</v>
      </c>
    </row>
    <row r="7998" spans="1:9" x14ac:dyDescent="0.25">
      <c r="A7998" t="s">
        <v>1804</v>
      </c>
      <c r="B7998" s="6">
        <v>45505</v>
      </c>
      <c r="C7998" s="6" t="str">
        <f t="shared" si="124"/>
        <v>Q3 2024</v>
      </c>
      <c r="D7998">
        <v>2</v>
      </c>
      <c r="E7998">
        <v>2</v>
      </c>
      <c r="F7998">
        <v>1.45947052148352</v>
      </c>
      <c r="G7998">
        <v>0.125700037499132</v>
      </c>
      <c r="H7998" t="s">
        <v>0</v>
      </c>
      <c r="I7998" t="s">
        <v>515</v>
      </c>
    </row>
    <row r="7999" spans="1:9" x14ac:dyDescent="0.25">
      <c r="A7999" t="s">
        <v>518</v>
      </c>
      <c r="B7999" s="6">
        <v>45505</v>
      </c>
      <c r="C7999" s="6" t="str">
        <f t="shared" si="124"/>
        <v>Q3 2024</v>
      </c>
      <c r="D7999">
        <v>10</v>
      </c>
      <c r="E7999">
        <v>10</v>
      </c>
      <c r="F7999">
        <v>1.2356830948292801</v>
      </c>
      <c r="G7999">
        <v>-9.80873891551024E-2</v>
      </c>
      <c r="H7999" t="s">
        <v>0</v>
      </c>
      <c r="I7999" t="s">
        <v>515</v>
      </c>
    </row>
    <row r="8000" spans="1:9" x14ac:dyDescent="0.25">
      <c r="A8000" t="s">
        <v>515</v>
      </c>
      <c r="B8000" s="6">
        <v>45505</v>
      </c>
      <c r="C8000" s="6" t="str">
        <f t="shared" si="124"/>
        <v>Q3 2024</v>
      </c>
      <c r="D8000">
        <v>3</v>
      </c>
      <c r="E8000">
        <v>3</v>
      </c>
      <c r="F8000">
        <v>1.4056427775210401</v>
      </c>
      <c r="G8000">
        <v>7.1872293536661302E-2</v>
      </c>
      <c r="H8000" t="s">
        <v>0</v>
      </c>
      <c r="I8000" t="s">
        <v>515</v>
      </c>
    </row>
    <row r="8001" spans="1:9" x14ac:dyDescent="0.25">
      <c r="A8001" t="s">
        <v>519</v>
      </c>
      <c r="B8001" s="6">
        <v>45505</v>
      </c>
      <c r="C8001" s="6" t="str">
        <f t="shared" si="124"/>
        <v>Q3 2024</v>
      </c>
      <c r="D8001">
        <v>7</v>
      </c>
      <c r="E8001">
        <v>7</v>
      </c>
      <c r="F8001">
        <v>1.30989657720408</v>
      </c>
      <c r="G8001">
        <v>-2.3873906780303499E-2</v>
      </c>
      <c r="H8001" t="s">
        <v>0</v>
      </c>
      <c r="I8001" t="s">
        <v>515</v>
      </c>
    </row>
    <row r="8002" spans="1:9" x14ac:dyDescent="0.25">
      <c r="A8002" t="s">
        <v>517</v>
      </c>
      <c r="B8002" s="6">
        <v>45505</v>
      </c>
      <c r="C8002" s="6" t="str">
        <f t="shared" si="124"/>
        <v>Q3 2024</v>
      </c>
      <c r="D8002">
        <v>9</v>
      </c>
      <c r="E8002">
        <v>8</v>
      </c>
      <c r="F8002">
        <v>1.2755918966194799</v>
      </c>
      <c r="G8002">
        <v>-5.8178587364902098E-2</v>
      </c>
      <c r="H8002" t="s">
        <v>1</v>
      </c>
      <c r="I8002" t="s">
        <v>515</v>
      </c>
    </row>
    <row r="8003" spans="1:9" x14ac:dyDescent="0.25">
      <c r="A8003" t="s">
        <v>521</v>
      </c>
      <c r="B8003" s="6">
        <v>45505</v>
      </c>
      <c r="C8003" s="6" t="str">
        <f t="shared" ref="C8003:C8066" si="125">"Q" &amp; ROUNDUP(MONTH(B8003)/3, 0) &amp; " " &amp; YEAR(B8003)</f>
        <v>Q3 2024</v>
      </c>
      <c r="D8003">
        <v>1</v>
      </c>
      <c r="E8003">
        <v>1</v>
      </c>
      <c r="F8003">
        <v>1.54679890395183</v>
      </c>
      <c r="G8003">
        <v>0.21302841996745001</v>
      </c>
      <c r="H8003" t="s">
        <v>1</v>
      </c>
      <c r="I8003" t="s">
        <v>515</v>
      </c>
    </row>
    <row r="8004" spans="1:9" x14ac:dyDescent="0.25">
      <c r="A8004" t="s">
        <v>516</v>
      </c>
      <c r="B8004" s="6">
        <v>45505</v>
      </c>
      <c r="C8004" s="6" t="str">
        <f t="shared" si="125"/>
        <v>Q3 2024</v>
      </c>
      <c r="D8004">
        <v>4</v>
      </c>
      <c r="E8004">
        <v>4</v>
      </c>
      <c r="F8004">
        <v>1.3460278329577</v>
      </c>
      <c r="G8004">
        <v>1.22573489733202E-2</v>
      </c>
      <c r="H8004" t="s">
        <v>1</v>
      </c>
      <c r="I8004" t="s">
        <v>515</v>
      </c>
    </row>
    <row r="8005" spans="1:9" x14ac:dyDescent="0.25">
      <c r="A8005" t="s">
        <v>524</v>
      </c>
      <c r="B8005" s="6">
        <v>45536</v>
      </c>
      <c r="C8005" s="6" t="str">
        <f t="shared" si="125"/>
        <v>Q3 2024</v>
      </c>
      <c r="D8005">
        <v>11</v>
      </c>
      <c r="E8005">
        <v>11</v>
      </c>
      <c r="F8005">
        <v>1.1648617320505099</v>
      </c>
      <c r="G8005">
        <v>-0.180037190621302</v>
      </c>
      <c r="H8005" t="s">
        <v>0</v>
      </c>
      <c r="I8005" t="s">
        <v>515</v>
      </c>
    </row>
    <row r="8006" spans="1:9" x14ac:dyDescent="0.25">
      <c r="A8006" t="s">
        <v>521</v>
      </c>
      <c r="B8006" s="6">
        <v>45536</v>
      </c>
      <c r="C8006" s="6" t="str">
        <f t="shared" si="125"/>
        <v>Q3 2024</v>
      </c>
      <c r="D8006">
        <v>1</v>
      </c>
      <c r="E8006">
        <v>1</v>
      </c>
      <c r="F8006">
        <v>1.5661335562910901</v>
      </c>
      <c r="G8006">
        <v>0.22123463361927001</v>
      </c>
      <c r="H8006" t="s">
        <v>1729</v>
      </c>
      <c r="I8006" t="s">
        <v>515</v>
      </c>
    </row>
    <row r="8007" spans="1:9" x14ac:dyDescent="0.25">
      <c r="A8007" t="s">
        <v>522</v>
      </c>
      <c r="B8007" s="6">
        <v>45536</v>
      </c>
      <c r="C8007" s="6" t="str">
        <f t="shared" si="125"/>
        <v>Q3 2024</v>
      </c>
      <c r="D8007">
        <v>5</v>
      </c>
      <c r="E8007">
        <v>5</v>
      </c>
      <c r="F8007">
        <v>1.3530710463036499</v>
      </c>
      <c r="G8007">
        <v>8.1721236318297308E-3</v>
      </c>
      <c r="H8007" t="s">
        <v>1</v>
      </c>
      <c r="I8007" t="s">
        <v>515</v>
      </c>
    </row>
    <row r="8008" spans="1:9" x14ac:dyDescent="0.25">
      <c r="A8008" t="s">
        <v>515</v>
      </c>
      <c r="B8008" s="6">
        <v>45536</v>
      </c>
      <c r="C8008" s="6" t="str">
        <f t="shared" si="125"/>
        <v>Q3 2024</v>
      </c>
      <c r="D8008">
        <v>3</v>
      </c>
      <c r="E8008">
        <v>3</v>
      </c>
      <c r="F8008">
        <v>1.44640883748767</v>
      </c>
      <c r="G8008">
        <v>0.101509914815855</v>
      </c>
      <c r="H8008" t="s">
        <v>0</v>
      </c>
      <c r="I8008" t="s">
        <v>515</v>
      </c>
    </row>
    <row r="8009" spans="1:9" x14ac:dyDescent="0.25">
      <c r="A8009" t="s">
        <v>517</v>
      </c>
      <c r="B8009" s="6">
        <v>45536</v>
      </c>
      <c r="C8009" s="6" t="str">
        <f t="shared" si="125"/>
        <v>Q3 2024</v>
      </c>
      <c r="D8009">
        <v>9</v>
      </c>
      <c r="E8009">
        <v>9</v>
      </c>
      <c r="F8009">
        <v>1.26671964802446</v>
      </c>
      <c r="G8009">
        <v>-7.8179274647351499E-2</v>
      </c>
      <c r="H8009" t="s">
        <v>1</v>
      </c>
      <c r="I8009" t="s">
        <v>515</v>
      </c>
    </row>
    <row r="8010" spans="1:9" x14ac:dyDescent="0.25">
      <c r="A8010" t="s">
        <v>519</v>
      </c>
      <c r="B8010" s="6">
        <v>45536</v>
      </c>
      <c r="C8010" s="6" t="str">
        <f t="shared" si="125"/>
        <v>Q3 2024</v>
      </c>
      <c r="D8010">
        <v>7</v>
      </c>
      <c r="E8010">
        <v>7</v>
      </c>
      <c r="F8010">
        <v>1.3045924419153501</v>
      </c>
      <c r="G8010">
        <v>-4.0306480756461399E-2</v>
      </c>
      <c r="H8010" t="s">
        <v>1</v>
      </c>
      <c r="I8010" t="s">
        <v>515</v>
      </c>
    </row>
    <row r="8011" spans="1:9" x14ac:dyDescent="0.25">
      <c r="A8011" t="s">
        <v>518</v>
      </c>
      <c r="B8011" s="6">
        <v>45536</v>
      </c>
      <c r="C8011" s="6" t="str">
        <f t="shared" si="125"/>
        <v>Q3 2024</v>
      </c>
      <c r="D8011">
        <v>10</v>
      </c>
      <c r="E8011">
        <v>10</v>
      </c>
      <c r="F8011">
        <v>1.23211952477317</v>
      </c>
      <c r="G8011">
        <v>-0.112779397898644</v>
      </c>
      <c r="H8011" t="s">
        <v>1</v>
      </c>
      <c r="I8011" t="s">
        <v>515</v>
      </c>
    </row>
    <row r="8012" spans="1:9" x14ac:dyDescent="0.25">
      <c r="A8012" t="s">
        <v>1804</v>
      </c>
      <c r="B8012" s="6">
        <v>45536</v>
      </c>
      <c r="C8012" s="6" t="str">
        <f t="shared" si="125"/>
        <v>Q3 2024</v>
      </c>
      <c r="D8012">
        <v>2</v>
      </c>
      <c r="E8012">
        <v>2</v>
      </c>
      <c r="F8012">
        <v>1.46071940094891</v>
      </c>
      <c r="G8012">
        <v>0.115820478277097</v>
      </c>
      <c r="H8012" t="s">
        <v>1</v>
      </c>
      <c r="I8012" t="s">
        <v>515</v>
      </c>
    </row>
    <row r="8013" spans="1:9" x14ac:dyDescent="0.25">
      <c r="A8013" t="s">
        <v>520</v>
      </c>
      <c r="B8013" s="6">
        <v>45536</v>
      </c>
      <c r="C8013" s="6" t="str">
        <f t="shared" si="125"/>
        <v>Q3 2024</v>
      </c>
      <c r="D8013">
        <v>8</v>
      </c>
      <c r="E8013">
        <v>8</v>
      </c>
      <c r="F8013">
        <v>1.2782986303381301</v>
      </c>
      <c r="G8013">
        <v>-6.6600292333682795E-2</v>
      </c>
      <c r="H8013" t="s">
        <v>1</v>
      </c>
      <c r="I8013" t="s">
        <v>515</v>
      </c>
    </row>
    <row r="8014" spans="1:9" x14ac:dyDescent="0.25">
      <c r="A8014" t="s">
        <v>516</v>
      </c>
      <c r="B8014" s="6">
        <v>45536</v>
      </c>
      <c r="C8014" s="6" t="str">
        <f t="shared" si="125"/>
        <v>Q3 2024</v>
      </c>
      <c r="D8014">
        <v>4</v>
      </c>
      <c r="E8014">
        <v>4</v>
      </c>
      <c r="F8014">
        <v>1.3760644085852101</v>
      </c>
      <c r="G8014">
        <v>3.11654859133914E-2</v>
      </c>
      <c r="H8014" t="s">
        <v>0</v>
      </c>
      <c r="I8014" t="s">
        <v>515</v>
      </c>
    </row>
    <row r="8015" spans="1:9" x14ac:dyDescent="0.25">
      <c r="A8015" t="s">
        <v>521</v>
      </c>
      <c r="B8015" s="6">
        <v>45566</v>
      </c>
      <c r="C8015" s="6" t="str">
        <f t="shared" si="125"/>
        <v>Q4 2024</v>
      </c>
      <c r="D8015">
        <v>1</v>
      </c>
      <c r="E8015">
        <v>1</v>
      </c>
      <c r="F8015">
        <v>1.5839912237926901</v>
      </c>
      <c r="G8015">
        <v>0.23428142356291701</v>
      </c>
      <c r="H8015" t="s">
        <v>0</v>
      </c>
      <c r="I8015" t="s">
        <v>515</v>
      </c>
    </row>
    <row r="8016" spans="1:9" x14ac:dyDescent="0.25">
      <c r="A8016" t="s">
        <v>516</v>
      </c>
      <c r="B8016" s="6">
        <v>45566</v>
      </c>
      <c r="C8016" s="6" t="str">
        <f t="shared" si="125"/>
        <v>Q4 2024</v>
      </c>
      <c r="D8016">
        <v>4</v>
      </c>
      <c r="E8016">
        <v>4</v>
      </c>
      <c r="F8016">
        <v>1.3745833605455799</v>
      </c>
      <c r="G8016">
        <v>2.4873560315803199E-2</v>
      </c>
      <c r="H8016" t="s">
        <v>1</v>
      </c>
      <c r="I8016" t="s">
        <v>515</v>
      </c>
    </row>
    <row r="8017" spans="1:9" x14ac:dyDescent="0.25">
      <c r="A8017" t="s">
        <v>518</v>
      </c>
      <c r="B8017" s="6">
        <v>45566</v>
      </c>
      <c r="C8017" s="6" t="str">
        <f t="shared" si="125"/>
        <v>Q4 2024</v>
      </c>
      <c r="D8017">
        <v>10</v>
      </c>
      <c r="E8017">
        <v>10</v>
      </c>
      <c r="F8017">
        <v>1.2256335979698201</v>
      </c>
      <c r="G8017">
        <v>-0.124076202259956</v>
      </c>
      <c r="H8017" t="s">
        <v>1</v>
      </c>
      <c r="I8017" t="s">
        <v>515</v>
      </c>
    </row>
    <row r="8018" spans="1:9" x14ac:dyDescent="0.25">
      <c r="A8018" t="s">
        <v>520</v>
      </c>
      <c r="B8018" s="6">
        <v>45566</v>
      </c>
      <c r="C8018" s="6" t="str">
        <f t="shared" si="125"/>
        <v>Q4 2024</v>
      </c>
      <c r="D8018">
        <v>9</v>
      </c>
      <c r="E8018">
        <v>8</v>
      </c>
      <c r="F8018">
        <v>1.2639076030110099</v>
      </c>
      <c r="G8018">
        <v>-8.5802197218767001E-2</v>
      </c>
      <c r="H8018" t="s">
        <v>1</v>
      </c>
      <c r="I8018" t="s">
        <v>515</v>
      </c>
    </row>
    <row r="8019" spans="1:9" x14ac:dyDescent="0.25">
      <c r="A8019" t="s">
        <v>515</v>
      </c>
      <c r="B8019" s="6">
        <v>45566</v>
      </c>
      <c r="C8019" s="6" t="str">
        <f t="shared" si="125"/>
        <v>Q4 2024</v>
      </c>
      <c r="D8019">
        <v>3</v>
      </c>
      <c r="E8019">
        <v>3</v>
      </c>
      <c r="F8019">
        <v>1.4227939163802501</v>
      </c>
      <c r="G8019">
        <v>7.3084116150474498E-2</v>
      </c>
      <c r="H8019" t="s">
        <v>1</v>
      </c>
      <c r="I8019" t="s">
        <v>515</v>
      </c>
    </row>
    <row r="8020" spans="1:9" x14ac:dyDescent="0.25">
      <c r="A8020" t="s">
        <v>522</v>
      </c>
      <c r="B8020" s="6">
        <v>45566</v>
      </c>
      <c r="C8020" s="6" t="str">
        <f t="shared" si="125"/>
        <v>Q4 2024</v>
      </c>
      <c r="D8020">
        <v>5</v>
      </c>
      <c r="E8020">
        <v>5</v>
      </c>
      <c r="F8020">
        <v>1.37215094236664</v>
      </c>
      <c r="G8020">
        <v>2.2441142136869301E-2</v>
      </c>
      <c r="H8020" t="s">
        <v>0</v>
      </c>
      <c r="I8020" t="s">
        <v>515</v>
      </c>
    </row>
    <row r="8021" spans="1:9" x14ac:dyDescent="0.25">
      <c r="A8021" t="s">
        <v>1804</v>
      </c>
      <c r="B8021" s="6">
        <v>45566</v>
      </c>
      <c r="C8021" s="6" t="str">
        <f t="shared" si="125"/>
        <v>Q4 2024</v>
      </c>
      <c r="D8021">
        <v>2</v>
      </c>
      <c r="E8021">
        <v>2</v>
      </c>
      <c r="F8021">
        <v>1.46071940094891</v>
      </c>
      <c r="G8021">
        <v>0.111009600719139</v>
      </c>
      <c r="H8021" t="s">
        <v>1729</v>
      </c>
      <c r="I8021" t="s">
        <v>515</v>
      </c>
    </row>
    <row r="8022" spans="1:9" x14ac:dyDescent="0.25">
      <c r="A8022" t="s">
        <v>524</v>
      </c>
      <c r="B8022" s="6">
        <v>45566</v>
      </c>
      <c r="C8022" s="6" t="str">
        <f t="shared" si="125"/>
        <v>Q4 2024</v>
      </c>
      <c r="D8022">
        <v>11</v>
      </c>
      <c r="E8022">
        <v>11</v>
      </c>
      <c r="F8022">
        <v>1.15181199033208</v>
      </c>
      <c r="G8022">
        <v>-0.19789780989769601</v>
      </c>
      <c r="H8022" t="s">
        <v>1</v>
      </c>
      <c r="I8022" t="s">
        <v>515</v>
      </c>
    </row>
    <row r="8023" spans="1:9" x14ac:dyDescent="0.25">
      <c r="A8023" t="s">
        <v>517</v>
      </c>
      <c r="B8023" s="6">
        <v>45566</v>
      </c>
      <c r="C8023" s="6" t="str">
        <f t="shared" si="125"/>
        <v>Q4 2024</v>
      </c>
      <c r="D8023">
        <v>8</v>
      </c>
      <c r="E8023">
        <v>9</v>
      </c>
      <c r="F8023">
        <v>1.2852854437815</v>
      </c>
      <c r="G8023">
        <v>-6.4424356448273601E-2</v>
      </c>
      <c r="H8023" t="s">
        <v>0</v>
      </c>
      <c r="I8023" t="s">
        <v>515</v>
      </c>
    </row>
    <row r="8024" spans="1:9" x14ac:dyDescent="0.25">
      <c r="A8024" t="s">
        <v>519</v>
      </c>
      <c r="B8024" s="6">
        <v>45566</v>
      </c>
      <c r="C8024" s="6" t="str">
        <f t="shared" si="125"/>
        <v>Q4 2024</v>
      </c>
      <c r="D8024">
        <v>6</v>
      </c>
      <c r="E8024">
        <v>7</v>
      </c>
      <c r="F8024">
        <v>1.3562205231692599</v>
      </c>
      <c r="G8024">
        <v>6.5107229394887299E-3</v>
      </c>
      <c r="H8024" t="s">
        <v>0</v>
      </c>
      <c r="I8024" t="s">
        <v>515</v>
      </c>
    </row>
    <row r="8025" spans="1:9" x14ac:dyDescent="0.25">
      <c r="A8025" t="s">
        <v>522</v>
      </c>
      <c r="B8025" s="6">
        <v>45597</v>
      </c>
      <c r="C8025" s="6" t="str">
        <f t="shared" si="125"/>
        <v>Q4 2024</v>
      </c>
      <c r="D8025">
        <v>4</v>
      </c>
      <c r="E8025">
        <v>5</v>
      </c>
      <c r="F8025">
        <v>1.3752711695951301</v>
      </c>
      <c r="G8025">
        <v>2.6088718374817299E-2</v>
      </c>
      <c r="H8025" t="s">
        <v>0</v>
      </c>
      <c r="I8025" t="s">
        <v>515</v>
      </c>
    </row>
    <row r="8026" spans="1:9" x14ac:dyDescent="0.25">
      <c r="A8026" t="s">
        <v>1804</v>
      </c>
      <c r="B8026" s="6">
        <v>45597</v>
      </c>
      <c r="C8026" s="6" t="str">
        <f t="shared" si="125"/>
        <v>Q4 2024</v>
      </c>
      <c r="D8026">
        <v>2</v>
      </c>
      <c r="E8026">
        <v>2</v>
      </c>
      <c r="F8026">
        <v>1.4229145828241001</v>
      </c>
      <c r="G8026">
        <v>7.3732131603791495E-2</v>
      </c>
      <c r="H8026" t="s">
        <v>1</v>
      </c>
      <c r="I8026" t="s">
        <v>515</v>
      </c>
    </row>
    <row r="8027" spans="1:9" x14ac:dyDescent="0.25">
      <c r="A8027" t="s">
        <v>517</v>
      </c>
      <c r="B8027" s="6">
        <v>45597</v>
      </c>
      <c r="C8027" s="6" t="str">
        <f t="shared" si="125"/>
        <v>Q4 2024</v>
      </c>
      <c r="D8027">
        <v>9</v>
      </c>
      <c r="E8027">
        <v>8</v>
      </c>
      <c r="F8027">
        <v>1.27463602923783</v>
      </c>
      <c r="G8027">
        <v>-7.4546421982481098E-2</v>
      </c>
      <c r="H8027" t="s">
        <v>1</v>
      </c>
      <c r="I8027" t="s">
        <v>515</v>
      </c>
    </row>
    <row r="8028" spans="1:9" x14ac:dyDescent="0.25">
      <c r="A8028" t="s">
        <v>519</v>
      </c>
      <c r="B8028" s="6">
        <v>45597</v>
      </c>
      <c r="C8028" s="6" t="str">
        <f t="shared" si="125"/>
        <v>Q4 2024</v>
      </c>
      <c r="D8028">
        <v>7</v>
      </c>
      <c r="E8028">
        <v>6</v>
      </c>
      <c r="F8028">
        <v>1.3428838090777899</v>
      </c>
      <c r="G8028">
        <v>-6.2986421425217298E-3</v>
      </c>
      <c r="H8028" t="s">
        <v>1</v>
      </c>
      <c r="I8028" t="s">
        <v>515</v>
      </c>
    </row>
    <row r="8029" spans="1:9" x14ac:dyDescent="0.25">
      <c r="A8029" t="s">
        <v>515</v>
      </c>
      <c r="B8029" s="6">
        <v>45597</v>
      </c>
      <c r="C8029" s="6" t="str">
        <f t="shared" si="125"/>
        <v>Q4 2024</v>
      </c>
      <c r="D8029">
        <v>3</v>
      </c>
      <c r="E8029">
        <v>3</v>
      </c>
      <c r="F8029">
        <v>1.4207274051101</v>
      </c>
      <c r="G8029">
        <v>7.1544953889788099E-2</v>
      </c>
      <c r="H8029" t="s">
        <v>1729</v>
      </c>
      <c r="I8029" t="s">
        <v>515</v>
      </c>
    </row>
    <row r="8030" spans="1:9" x14ac:dyDescent="0.25">
      <c r="A8030" t="s">
        <v>524</v>
      </c>
      <c r="B8030" s="6">
        <v>45597</v>
      </c>
      <c r="C8030" s="6" t="str">
        <f t="shared" si="125"/>
        <v>Q4 2024</v>
      </c>
      <c r="D8030">
        <v>11</v>
      </c>
      <c r="E8030">
        <v>11</v>
      </c>
      <c r="F8030">
        <v>1.1422434472571099</v>
      </c>
      <c r="G8030">
        <v>-0.206939003963198</v>
      </c>
      <c r="H8030" t="s">
        <v>0</v>
      </c>
      <c r="I8030" t="s">
        <v>515</v>
      </c>
    </row>
    <row r="8031" spans="1:9" x14ac:dyDescent="0.25">
      <c r="A8031" t="s">
        <v>520</v>
      </c>
      <c r="B8031" s="6">
        <v>45597</v>
      </c>
      <c r="C8031" s="6" t="str">
        <f t="shared" si="125"/>
        <v>Q4 2024</v>
      </c>
      <c r="D8031">
        <v>8</v>
      </c>
      <c r="E8031">
        <v>9</v>
      </c>
      <c r="F8031">
        <v>1.3276901630965201</v>
      </c>
      <c r="G8031">
        <v>-2.1492288123783301E-2</v>
      </c>
      <c r="H8031" t="s">
        <v>0</v>
      </c>
      <c r="I8031" t="s">
        <v>515</v>
      </c>
    </row>
    <row r="8032" spans="1:9" x14ac:dyDescent="0.25">
      <c r="A8032" t="s">
        <v>521</v>
      </c>
      <c r="B8032" s="6">
        <v>45597</v>
      </c>
      <c r="C8032" s="6" t="str">
        <f t="shared" si="125"/>
        <v>Q4 2024</v>
      </c>
      <c r="D8032">
        <v>1</v>
      </c>
      <c r="E8032">
        <v>1</v>
      </c>
      <c r="F8032">
        <v>1.5911905352624101</v>
      </c>
      <c r="G8032">
        <v>0.242008084042103</v>
      </c>
      <c r="H8032" t="s">
        <v>1729</v>
      </c>
      <c r="I8032" t="s">
        <v>515</v>
      </c>
    </row>
    <row r="8033" spans="1:9" x14ac:dyDescent="0.25">
      <c r="A8033" t="s">
        <v>518</v>
      </c>
      <c r="B8033" s="6">
        <v>45597</v>
      </c>
      <c r="C8033" s="6" t="str">
        <f t="shared" si="125"/>
        <v>Q4 2024</v>
      </c>
      <c r="D8033">
        <v>10</v>
      </c>
      <c r="E8033">
        <v>10</v>
      </c>
      <c r="F8033">
        <v>1.22927326957327</v>
      </c>
      <c r="G8033">
        <v>-0.119909181647034</v>
      </c>
      <c r="H8033" t="s">
        <v>0</v>
      </c>
      <c r="I8033" t="s">
        <v>515</v>
      </c>
    </row>
    <row r="8034" spans="1:9" x14ac:dyDescent="0.25">
      <c r="A8034" t="s">
        <v>516</v>
      </c>
      <c r="B8034" s="6">
        <v>45597</v>
      </c>
      <c r="C8034" s="6" t="str">
        <f t="shared" si="125"/>
        <v>Q4 2024</v>
      </c>
      <c r="D8034">
        <v>5</v>
      </c>
      <c r="E8034">
        <v>4</v>
      </c>
      <c r="F8034">
        <v>1.36499410116883</v>
      </c>
      <c r="G8034">
        <v>1.58116499485201E-2</v>
      </c>
      <c r="H8034" t="s">
        <v>1</v>
      </c>
      <c r="I8034" t="s">
        <v>515</v>
      </c>
    </row>
    <row r="8035" spans="1:9" x14ac:dyDescent="0.25">
      <c r="A8035" t="s">
        <v>520</v>
      </c>
      <c r="B8035" s="6">
        <v>45627</v>
      </c>
      <c r="C8035" s="6" t="str">
        <f t="shared" si="125"/>
        <v>Q4 2024</v>
      </c>
      <c r="D8035">
        <v>6</v>
      </c>
      <c r="E8035">
        <v>8</v>
      </c>
      <c r="F8035">
        <v>1.3324063304156799</v>
      </c>
      <c r="G8035">
        <v>1.8415985807482299E-2</v>
      </c>
      <c r="H8035" t="s">
        <v>0</v>
      </c>
      <c r="I8035" t="s">
        <v>515</v>
      </c>
    </row>
    <row r="8036" spans="1:9" x14ac:dyDescent="0.25">
      <c r="A8036" t="s">
        <v>524</v>
      </c>
      <c r="B8036" s="6">
        <v>45627</v>
      </c>
      <c r="C8036" s="6" t="str">
        <f t="shared" si="125"/>
        <v>Q4 2024</v>
      </c>
      <c r="D8036">
        <v>11</v>
      </c>
      <c r="E8036">
        <v>11</v>
      </c>
      <c r="F8036">
        <v>1.12068736920263</v>
      </c>
      <c r="G8036">
        <v>-0.19330297540557301</v>
      </c>
      <c r="H8036" t="s">
        <v>0</v>
      </c>
      <c r="I8036" t="s">
        <v>515</v>
      </c>
    </row>
    <row r="8037" spans="1:9" x14ac:dyDescent="0.25">
      <c r="A8037" t="s">
        <v>523</v>
      </c>
      <c r="B8037" s="6">
        <v>45627</v>
      </c>
      <c r="C8037" s="6" t="str">
        <f t="shared" si="125"/>
        <v>Q4 2024</v>
      </c>
      <c r="D8037">
        <v>12</v>
      </c>
      <c r="E8037">
        <v>1</v>
      </c>
      <c r="F8037">
        <v>1.00168063261681</v>
      </c>
      <c r="G8037">
        <v>-0.30313026856710101</v>
      </c>
      <c r="H8037" t="s">
        <v>1</v>
      </c>
      <c r="I8037" t="s">
        <v>515</v>
      </c>
    </row>
    <row r="8038" spans="1:9" x14ac:dyDescent="0.25">
      <c r="A8038" t="s">
        <v>519</v>
      </c>
      <c r="B8038" s="6">
        <v>45627</v>
      </c>
      <c r="C8038" s="6" t="str">
        <f t="shared" si="125"/>
        <v>Q4 2024</v>
      </c>
      <c r="D8038">
        <v>7</v>
      </c>
      <c r="E8038">
        <v>7</v>
      </c>
      <c r="F8038">
        <v>1.3157730086413399</v>
      </c>
      <c r="G8038">
        <v>1.78266403314131E-3</v>
      </c>
      <c r="H8038" t="s">
        <v>0</v>
      </c>
      <c r="I8038" t="s">
        <v>515</v>
      </c>
    </row>
    <row r="8039" spans="1:9" x14ac:dyDescent="0.25">
      <c r="A8039" t="s">
        <v>522</v>
      </c>
      <c r="B8039" s="6">
        <v>45627</v>
      </c>
      <c r="C8039" s="6" t="str">
        <f t="shared" si="125"/>
        <v>Q4 2024</v>
      </c>
      <c r="D8039">
        <v>4</v>
      </c>
      <c r="E8039">
        <v>4</v>
      </c>
      <c r="F8039">
        <v>1.3807373859145</v>
      </c>
      <c r="G8039">
        <v>6.6747041306304003E-2</v>
      </c>
      <c r="H8039" t="s">
        <v>0</v>
      </c>
      <c r="I8039" t="s">
        <v>515</v>
      </c>
    </row>
    <row r="8040" spans="1:9" x14ac:dyDescent="0.25">
      <c r="A8040" t="s">
        <v>518</v>
      </c>
      <c r="B8040" s="6">
        <v>45627</v>
      </c>
      <c r="C8040" s="6" t="str">
        <f t="shared" si="125"/>
        <v>Q4 2024</v>
      </c>
      <c r="D8040">
        <v>10</v>
      </c>
      <c r="E8040">
        <v>10</v>
      </c>
      <c r="F8040">
        <v>1.2275576379022901</v>
      </c>
      <c r="G8040">
        <v>-8.6432706705912701E-2</v>
      </c>
      <c r="H8040" t="s">
        <v>0</v>
      </c>
      <c r="I8040" t="s">
        <v>515</v>
      </c>
    </row>
    <row r="8041" spans="1:9" x14ac:dyDescent="0.25">
      <c r="A8041" t="s">
        <v>517</v>
      </c>
      <c r="B8041" s="6">
        <v>45627</v>
      </c>
      <c r="C8041" s="6" t="str">
        <f t="shared" si="125"/>
        <v>Q4 2024</v>
      </c>
      <c r="D8041">
        <v>9</v>
      </c>
      <c r="E8041">
        <v>9</v>
      </c>
      <c r="F8041">
        <v>1.2642861583668299</v>
      </c>
      <c r="G8041">
        <v>-4.9704186241375098E-2</v>
      </c>
      <c r="H8041" t="s">
        <v>0</v>
      </c>
      <c r="I8041" t="s">
        <v>515</v>
      </c>
    </row>
    <row r="8042" spans="1:9" x14ac:dyDescent="0.25">
      <c r="A8042" t="s">
        <v>521</v>
      </c>
      <c r="B8042" s="6">
        <v>45627</v>
      </c>
      <c r="C8042" s="6" t="str">
        <f t="shared" si="125"/>
        <v>Q4 2024</v>
      </c>
      <c r="D8042">
        <v>1</v>
      </c>
      <c r="E8042">
        <v>1</v>
      </c>
      <c r="F8042">
        <v>1.5617678106267301</v>
      </c>
      <c r="G8042">
        <v>0.24777746601853401</v>
      </c>
      <c r="H8042" t="s">
        <v>1729</v>
      </c>
      <c r="I8042" t="s">
        <v>515</v>
      </c>
    </row>
    <row r="8043" spans="1:9" x14ac:dyDescent="0.25">
      <c r="A8043" t="s">
        <v>516</v>
      </c>
      <c r="B8043" s="6">
        <v>45627</v>
      </c>
      <c r="C8043" s="6" t="str">
        <f t="shared" si="125"/>
        <v>Q4 2024</v>
      </c>
      <c r="D8043">
        <v>5</v>
      </c>
      <c r="E8043">
        <v>5</v>
      </c>
      <c r="F8043">
        <v>1.3506979930311001</v>
      </c>
      <c r="G8043">
        <v>3.6707648422897803E-2</v>
      </c>
      <c r="H8043" t="s">
        <v>0</v>
      </c>
      <c r="I8043" t="s">
        <v>515</v>
      </c>
    </row>
    <row r="8044" spans="1:9" x14ac:dyDescent="0.25">
      <c r="A8044" t="s">
        <v>1804</v>
      </c>
      <c r="B8044" s="6">
        <v>45627</v>
      </c>
      <c r="C8044" s="6" t="str">
        <f t="shared" si="125"/>
        <v>Q4 2024</v>
      </c>
      <c r="D8044">
        <v>3</v>
      </c>
      <c r="E8044">
        <v>2</v>
      </c>
      <c r="F8044">
        <v>1.3972257697905399</v>
      </c>
      <c r="G8044">
        <v>8.3235425182334594E-2</v>
      </c>
      <c r="H8044" t="s">
        <v>1</v>
      </c>
      <c r="I8044" t="s">
        <v>515</v>
      </c>
    </row>
    <row r="8045" spans="1:9" x14ac:dyDescent="0.25">
      <c r="A8045" t="s">
        <v>515</v>
      </c>
      <c r="B8045" s="6">
        <v>45627</v>
      </c>
      <c r="C8045" s="6" t="str">
        <f t="shared" si="125"/>
        <v>Q4 2024</v>
      </c>
      <c r="D8045">
        <v>2</v>
      </c>
      <c r="E8045">
        <v>3</v>
      </c>
      <c r="F8045">
        <v>1.4136670846756401</v>
      </c>
      <c r="G8045">
        <v>9.9676740067434905E-2</v>
      </c>
      <c r="H8045" t="s">
        <v>0</v>
      </c>
      <c r="I8045" t="s">
        <v>515</v>
      </c>
    </row>
    <row r="8046" spans="1:9" x14ac:dyDescent="0.25">
      <c r="A8046" t="s">
        <v>520</v>
      </c>
      <c r="B8046" s="6">
        <v>45658</v>
      </c>
      <c r="C8046" s="6" t="str">
        <f t="shared" si="125"/>
        <v>Q1 2025</v>
      </c>
      <c r="D8046">
        <v>8</v>
      </c>
      <c r="E8046">
        <v>6</v>
      </c>
      <c r="F8046">
        <v>1.29678207795047</v>
      </c>
      <c r="G8046">
        <v>-7.4070837878106302E-3</v>
      </c>
      <c r="H8046" t="s">
        <v>1</v>
      </c>
      <c r="I8046" t="s">
        <v>515</v>
      </c>
    </row>
    <row r="8047" spans="1:9" x14ac:dyDescent="0.25">
      <c r="A8047" t="s">
        <v>521</v>
      </c>
      <c r="B8047" s="6">
        <v>45658</v>
      </c>
      <c r="C8047" s="6" t="str">
        <f t="shared" si="125"/>
        <v>Q1 2025</v>
      </c>
      <c r="D8047">
        <v>1</v>
      </c>
      <c r="E8047">
        <v>1</v>
      </c>
      <c r="F8047">
        <v>1.5732232505999999</v>
      </c>
      <c r="G8047">
        <v>0.26903408886172198</v>
      </c>
      <c r="H8047" t="s">
        <v>0</v>
      </c>
      <c r="I8047" t="s">
        <v>515</v>
      </c>
    </row>
    <row r="8048" spans="1:9" x14ac:dyDescent="0.25">
      <c r="A8048" t="s">
        <v>517</v>
      </c>
      <c r="B8048" s="6">
        <v>45658</v>
      </c>
      <c r="C8048" s="6" t="str">
        <f t="shared" si="125"/>
        <v>Q1 2025</v>
      </c>
      <c r="D8048">
        <v>9</v>
      </c>
      <c r="E8048">
        <v>9</v>
      </c>
      <c r="F8048">
        <v>1.2680500159288599</v>
      </c>
      <c r="G8048">
        <v>-3.6139145809418599E-2</v>
      </c>
      <c r="H8048" t="s">
        <v>0</v>
      </c>
      <c r="I8048" t="s">
        <v>515</v>
      </c>
    </row>
    <row r="8049" spans="1:9" x14ac:dyDescent="0.25">
      <c r="A8049" t="s">
        <v>515</v>
      </c>
      <c r="B8049" s="6">
        <v>45658</v>
      </c>
      <c r="C8049" s="6" t="str">
        <f t="shared" si="125"/>
        <v>Q1 2025</v>
      </c>
      <c r="D8049">
        <v>2</v>
      </c>
      <c r="E8049">
        <v>2</v>
      </c>
      <c r="F8049">
        <v>1.41871128919555</v>
      </c>
      <c r="G8049">
        <v>0.114522127457268</v>
      </c>
      <c r="H8049" t="s">
        <v>0</v>
      </c>
      <c r="I8049" t="s">
        <v>515</v>
      </c>
    </row>
    <row r="8050" spans="1:9" x14ac:dyDescent="0.25">
      <c r="A8050" t="s">
        <v>523</v>
      </c>
      <c r="B8050" s="6">
        <v>45658</v>
      </c>
      <c r="C8050" s="6" t="str">
        <f t="shared" si="125"/>
        <v>Q1 2025</v>
      </c>
      <c r="D8050">
        <v>12</v>
      </c>
      <c r="E8050">
        <v>12</v>
      </c>
      <c r="F8050">
        <v>1.0300689439918</v>
      </c>
      <c r="G8050">
        <v>-0.27412021774648598</v>
      </c>
      <c r="H8050" t="s">
        <v>0</v>
      </c>
      <c r="I8050" t="s">
        <v>515</v>
      </c>
    </row>
    <row r="8051" spans="1:9" x14ac:dyDescent="0.25">
      <c r="A8051" t="s">
        <v>518</v>
      </c>
      <c r="B8051" s="6">
        <v>45658</v>
      </c>
      <c r="C8051" s="6" t="str">
        <f t="shared" si="125"/>
        <v>Q1 2025</v>
      </c>
      <c r="D8051">
        <v>10</v>
      </c>
      <c r="E8051">
        <v>10</v>
      </c>
      <c r="F8051">
        <v>1.2208615076546401</v>
      </c>
      <c r="G8051">
        <v>-8.3327654083642899E-2</v>
      </c>
      <c r="H8051" t="s">
        <v>0</v>
      </c>
      <c r="I8051" t="s">
        <v>515</v>
      </c>
    </row>
    <row r="8052" spans="1:9" x14ac:dyDescent="0.25">
      <c r="A8052" t="s">
        <v>516</v>
      </c>
      <c r="B8052" s="6">
        <v>45658</v>
      </c>
      <c r="C8052" s="6" t="str">
        <f t="shared" si="125"/>
        <v>Q1 2025</v>
      </c>
      <c r="D8052">
        <v>5</v>
      </c>
      <c r="E8052">
        <v>5</v>
      </c>
      <c r="F8052">
        <v>1.3312580889622601</v>
      </c>
      <c r="G8052">
        <v>2.7068927223975199E-2</v>
      </c>
      <c r="H8052" t="s">
        <v>1</v>
      </c>
      <c r="I8052" t="s">
        <v>515</v>
      </c>
    </row>
    <row r="8053" spans="1:9" x14ac:dyDescent="0.25">
      <c r="A8053" t="s">
        <v>524</v>
      </c>
      <c r="B8053" s="6">
        <v>45658</v>
      </c>
      <c r="C8053" s="6" t="str">
        <f t="shared" si="125"/>
        <v>Q1 2025</v>
      </c>
      <c r="D8053">
        <v>11</v>
      </c>
      <c r="E8053">
        <v>11</v>
      </c>
      <c r="F8053">
        <v>1.1181544579009499</v>
      </c>
      <c r="G8053">
        <v>-0.186034703837336</v>
      </c>
      <c r="H8053" t="s">
        <v>0</v>
      </c>
      <c r="I8053" t="s">
        <v>515</v>
      </c>
    </row>
    <row r="8054" spans="1:9" x14ac:dyDescent="0.25">
      <c r="A8054" t="s">
        <v>519</v>
      </c>
      <c r="B8054" s="6">
        <v>45658</v>
      </c>
      <c r="C8054" s="6" t="str">
        <f t="shared" si="125"/>
        <v>Q1 2025</v>
      </c>
      <c r="D8054">
        <v>6</v>
      </c>
      <c r="E8054">
        <v>7</v>
      </c>
      <c r="F8054">
        <v>1.33053126541095</v>
      </c>
      <c r="G8054">
        <v>2.6342103672670699E-2</v>
      </c>
      <c r="H8054" t="s">
        <v>0</v>
      </c>
      <c r="I8054" t="s">
        <v>515</v>
      </c>
    </row>
    <row r="8055" spans="1:9" x14ac:dyDescent="0.25">
      <c r="A8055" t="s">
        <v>522</v>
      </c>
      <c r="B8055" s="6">
        <v>45658</v>
      </c>
      <c r="C8055" s="6" t="str">
        <f t="shared" si="125"/>
        <v>Q1 2025</v>
      </c>
      <c r="D8055">
        <v>4</v>
      </c>
      <c r="E8055">
        <v>4</v>
      </c>
      <c r="F8055">
        <v>1.3713092342942199</v>
      </c>
      <c r="G8055">
        <v>6.7120072555942795E-2</v>
      </c>
      <c r="H8055" t="s">
        <v>1729</v>
      </c>
      <c r="I8055" t="s">
        <v>515</v>
      </c>
    </row>
    <row r="8056" spans="1:9" x14ac:dyDescent="0.25">
      <c r="A8056" t="s">
        <v>1804</v>
      </c>
      <c r="B8056" s="6">
        <v>45658</v>
      </c>
      <c r="C8056" s="6" t="str">
        <f t="shared" si="125"/>
        <v>Q1 2025</v>
      </c>
      <c r="D8056">
        <v>3</v>
      </c>
      <c r="E8056">
        <v>3</v>
      </c>
      <c r="F8056">
        <v>1.3871306472314</v>
      </c>
      <c r="G8056">
        <v>8.2941485493116002E-2</v>
      </c>
      <c r="H8056" t="s">
        <v>1729</v>
      </c>
      <c r="I8056" t="s">
        <v>515</v>
      </c>
    </row>
    <row r="8057" spans="1:9" x14ac:dyDescent="0.25">
      <c r="A8057" t="s">
        <v>520</v>
      </c>
      <c r="B8057" s="6">
        <v>45689</v>
      </c>
      <c r="C8057" s="6" t="str">
        <f t="shared" si="125"/>
        <v>Q1 2025</v>
      </c>
      <c r="D8057">
        <v>9</v>
      </c>
      <c r="E8057">
        <v>8</v>
      </c>
      <c r="F8057">
        <v>1.27503031041955</v>
      </c>
      <c r="G8057">
        <v>-3.1456112895044498E-2</v>
      </c>
      <c r="H8057" t="s">
        <v>1</v>
      </c>
      <c r="I8057" t="s">
        <v>515</v>
      </c>
    </row>
    <row r="8058" spans="1:9" x14ac:dyDescent="0.25">
      <c r="A8058" t="s">
        <v>522</v>
      </c>
      <c r="B8058" s="6">
        <v>45689</v>
      </c>
      <c r="C8058" s="6" t="str">
        <f t="shared" si="125"/>
        <v>Q1 2025</v>
      </c>
      <c r="D8058">
        <v>4</v>
      </c>
      <c r="E8058">
        <v>4</v>
      </c>
      <c r="F8058">
        <v>1.3759122729644</v>
      </c>
      <c r="G8058">
        <v>6.9425849649805194E-2</v>
      </c>
      <c r="H8058" t="s">
        <v>1729</v>
      </c>
      <c r="I8058" t="s">
        <v>515</v>
      </c>
    </row>
    <row r="8059" spans="1:9" x14ac:dyDescent="0.25">
      <c r="A8059" t="s">
        <v>518</v>
      </c>
      <c r="B8059" s="6">
        <v>45689</v>
      </c>
      <c r="C8059" s="6" t="str">
        <f t="shared" si="125"/>
        <v>Q1 2025</v>
      </c>
      <c r="D8059">
        <v>10</v>
      </c>
      <c r="E8059">
        <v>10</v>
      </c>
      <c r="F8059">
        <v>1.2185495973157301</v>
      </c>
      <c r="G8059">
        <v>-8.7936825998862794E-2</v>
      </c>
      <c r="H8059" t="s">
        <v>1</v>
      </c>
      <c r="I8059" t="s">
        <v>515</v>
      </c>
    </row>
    <row r="8060" spans="1:9" x14ac:dyDescent="0.25">
      <c r="A8060" t="s">
        <v>523</v>
      </c>
      <c r="B8060" s="6">
        <v>45689</v>
      </c>
      <c r="C8060" s="6" t="str">
        <f t="shared" si="125"/>
        <v>Q1 2025</v>
      </c>
      <c r="D8060">
        <v>12</v>
      </c>
      <c r="E8060">
        <v>12</v>
      </c>
      <c r="F8060">
        <v>1.04948375008204</v>
      </c>
      <c r="G8060">
        <v>-0.25700267323255699</v>
      </c>
      <c r="H8060" t="s">
        <v>0</v>
      </c>
      <c r="I8060" t="s">
        <v>515</v>
      </c>
    </row>
    <row r="8061" spans="1:9" x14ac:dyDescent="0.25">
      <c r="A8061" t="s">
        <v>517</v>
      </c>
      <c r="B8061" s="6">
        <v>45689</v>
      </c>
      <c r="C8061" s="6" t="str">
        <f t="shared" si="125"/>
        <v>Q1 2025</v>
      </c>
      <c r="D8061">
        <v>8</v>
      </c>
      <c r="E8061">
        <v>9</v>
      </c>
      <c r="F8061">
        <v>1.2826200613682801</v>
      </c>
      <c r="G8061">
        <v>-2.38663619463159E-2</v>
      </c>
      <c r="H8061" t="s">
        <v>0</v>
      </c>
      <c r="I8061" t="s">
        <v>515</v>
      </c>
    </row>
    <row r="8062" spans="1:9" x14ac:dyDescent="0.25">
      <c r="A8062" t="s">
        <v>516</v>
      </c>
      <c r="B8062" s="6">
        <v>45689</v>
      </c>
      <c r="C8062" s="6" t="str">
        <f t="shared" si="125"/>
        <v>Q1 2025</v>
      </c>
      <c r="D8062">
        <v>5</v>
      </c>
      <c r="E8062">
        <v>5</v>
      </c>
      <c r="F8062">
        <v>1.3303041587397</v>
      </c>
      <c r="G8062">
        <v>2.3817735425106099E-2</v>
      </c>
      <c r="H8062" t="s">
        <v>1</v>
      </c>
      <c r="I8062" t="s">
        <v>515</v>
      </c>
    </row>
    <row r="8063" spans="1:9" x14ac:dyDescent="0.25">
      <c r="A8063" t="s">
        <v>515</v>
      </c>
      <c r="B8063" s="6">
        <v>45689</v>
      </c>
      <c r="C8063" s="6" t="str">
        <f t="shared" si="125"/>
        <v>Q1 2025</v>
      </c>
      <c r="D8063">
        <v>2</v>
      </c>
      <c r="E8063">
        <v>2</v>
      </c>
      <c r="F8063">
        <v>1.4247170908454101</v>
      </c>
      <c r="G8063">
        <v>0.118230667530812</v>
      </c>
      <c r="H8063" t="s">
        <v>1729</v>
      </c>
      <c r="I8063" t="s">
        <v>515</v>
      </c>
    </row>
    <row r="8064" spans="1:9" x14ac:dyDescent="0.25">
      <c r="A8064" t="s">
        <v>524</v>
      </c>
      <c r="B8064" s="6">
        <v>45689</v>
      </c>
      <c r="C8064" s="6" t="str">
        <f t="shared" si="125"/>
        <v>Q1 2025</v>
      </c>
      <c r="D8064">
        <v>11</v>
      </c>
      <c r="E8064">
        <v>11</v>
      </c>
      <c r="F8064">
        <v>1.1542508257036199</v>
      </c>
      <c r="G8064">
        <v>-0.15223559761097299</v>
      </c>
      <c r="H8064" t="s">
        <v>0</v>
      </c>
      <c r="I8064" t="s">
        <v>515</v>
      </c>
    </row>
    <row r="8065" spans="1:9" x14ac:dyDescent="0.25">
      <c r="A8065" t="s">
        <v>521</v>
      </c>
      <c r="B8065" s="6">
        <v>45689</v>
      </c>
      <c r="C8065" s="6" t="str">
        <f t="shared" si="125"/>
        <v>Q1 2025</v>
      </c>
      <c r="D8065">
        <v>1</v>
      </c>
      <c r="E8065">
        <v>1</v>
      </c>
      <c r="F8065">
        <v>1.5691108005052701</v>
      </c>
      <c r="G8065">
        <v>0.262624377190673</v>
      </c>
      <c r="H8065" t="s">
        <v>1729</v>
      </c>
      <c r="I8065" t="s">
        <v>515</v>
      </c>
    </row>
    <row r="8066" spans="1:9" x14ac:dyDescent="0.25">
      <c r="A8066" t="s">
        <v>1804</v>
      </c>
      <c r="B8066" s="6">
        <v>45689</v>
      </c>
      <c r="C8066" s="6" t="str">
        <f t="shared" si="125"/>
        <v>Q1 2025</v>
      </c>
      <c r="D8066">
        <v>3</v>
      </c>
      <c r="E8066">
        <v>3</v>
      </c>
      <c r="F8066">
        <v>1.3892043695815399</v>
      </c>
      <c r="G8066">
        <v>8.2717946266944897E-2</v>
      </c>
      <c r="H8066" t="s">
        <v>1729</v>
      </c>
      <c r="I8066" t="s">
        <v>515</v>
      </c>
    </row>
    <row r="8067" spans="1:9" x14ac:dyDescent="0.25">
      <c r="A8067" t="s">
        <v>519</v>
      </c>
      <c r="B8067" s="6">
        <v>45689</v>
      </c>
      <c r="C8067" s="6" t="str">
        <f t="shared" ref="C8067:C8130" si="126">"Q" &amp; ROUNDUP(MONTH(B8067)/3, 0) &amp; " " &amp; YEAR(B8067)</f>
        <v>Q1 2025</v>
      </c>
      <c r="D8067">
        <v>7</v>
      </c>
      <c r="E8067">
        <v>6</v>
      </c>
      <c r="F8067">
        <v>1.3021674189350101</v>
      </c>
      <c r="G8067">
        <v>-4.3190043795893196E-3</v>
      </c>
      <c r="H8067" t="s">
        <v>1</v>
      </c>
      <c r="I8067" t="s">
        <v>515</v>
      </c>
    </row>
    <row r="8068" spans="1:9" x14ac:dyDescent="0.25">
      <c r="A8068" t="s">
        <v>521</v>
      </c>
      <c r="B8068" s="6">
        <v>45717</v>
      </c>
      <c r="C8068" s="6" t="str">
        <f t="shared" si="126"/>
        <v>Q1 2025</v>
      </c>
      <c r="D8068">
        <v>1</v>
      </c>
      <c r="E8068">
        <v>1</v>
      </c>
      <c r="F8068">
        <v>1.53423119916991</v>
      </c>
      <c r="G8068">
        <v>0.239599501568206</v>
      </c>
      <c r="H8068" t="s">
        <v>1</v>
      </c>
      <c r="I8068" t="s">
        <v>515</v>
      </c>
    </row>
    <row r="8069" spans="1:9" x14ac:dyDescent="0.25">
      <c r="A8069" t="s">
        <v>522</v>
      </c>
      <c r="B8069" s="6">
        <v>45717</v>
      </c>
      <c r="C8069" s="6" t="str">
        <f t="shared" si="126"/>
        <v>Q1 2025</v>
      </c>
      <c r="D8069">
        <v>4</v>
      </c>
      <c r="E8069">
        <v>4</v>
      </c>
      <c r="F8069">
        <v>1.3535244780801601</v>
      </c>
      <c r="G8069">
        <v>5.8892780478458202E-2</v>
      </c>
      <c r="H8069" t="s">
        <v>1</v>
      </c>
      <c r="I8069" t="s">
        <v>515</v>
      </c>
    </row>
    <row r="8070" spans="1:9" x14ac:dyDescent="0.25">
      <c r="A8070" t="s">
        <v>517</v>
      </c>
      <c r="B8070" s="6">
        <v>45717</v>
      </c>
      <c r="C8070" s="6" t="str">
        <f t="shared" si="126"/>
        <v>Q1 2025</v>
      </c>
      <c r="D8070">
        <v>7</v>
      </c>
      <c r="E8070">
        <v>8</v>
      </c>
      <c r="F8070">
        <v>1.2831560983785</v>
      </c>
      <c r="G8070">
        <v>-1.1475599223198499E-2</v>
      </c>
      <c r="H8070" t="s">
        <v>0</v>
      </c>
      <c r="I8070" t="s">
        <v>515</v>
      </c>
    </row>
    <row r="8071" spans="1:9" x14ac:dyDescent="0.25">
      <c r="A8071" t="s">
        <v>524</v>
      </c>
      <c r="B8071" s="6">
        <v>45717</v>
      </c>
      <c r="C8071" s="6" t="str">
        <f t="shared" si="126"/>
        <v>Q1 2025</v>
      </c>
      <c r="D8071">
        <v>11</v>
      </c>
      <c r="E8071">
        <v>11</v>
      </c>
      <c r="F8071">
        <v>1.14715873602211</v>
      </c>
      <c r="G8071">
        <v>-0.147472961579593</v>
      </c>
      <c r="H8071" t="s">
        <v>0</v>
      </c>
      <c r="I8071" t="s">
        <v>515</v>
      </c>
    </row>
    <row r="8072" spans="1:9" x14ac:dyDescent="0.25">
      <c r="A8072" t="s">
        <v>1804</v>
      </c>
      <c r="B8072" s="6">
        <v>45717</v>
      </c>
      <c r="C8072" s="6" t="str">
        <f t="shared" si="126"/>
        <v>Q1 2025</v>
      </c>
      <c r="D8072">
        <v>3</v>
      </c>
      <c r="E8072">
        <v>3</v>
      </c>
      <c r="F8072">
        <v>1.3800870528852001</v>
      </c>
      <c r="G8072">
        <v>8.5455355283500206E-2</v>
      </c>
      <c r="H8072" t="s">
        <v>1729</v>
      </c>
      <c r="I8072" t="s">
        <v>515</v>
      </c>
    </row>
    <row r="8073" spans="1:9" x14ac:dyDescent="0.25">
      <c r="A8073" t="s">
        <v>515</v>
      </c>
      <c r="B8073" s="6">
        <v>45717</v>
      </c>
      <c r="C8073" s="6" t="str">
        <f t="shared" si="126"/>
        <v>Q1 2025</v>
      </c>
      <c r="D8073">
        <v>2</v>
      </c>
      <c r="E8073">
        <v>2</v>
      </c>
      <c r="F8073">
        <v>1.4070983617117101</v>
      </c>
      <c r="G8073">
        <v>0.112466664110004</v>
      </c>
      <c r="H8073" t="s">
        <v>1729</v>
      </c>
      <c r="I8073" t="s">
        <v>515</v>
      </c>
    </row>
    <row r="8074" spans="1:9" x14ac:dyDescent="0.25">
      <c r="A8074" t="s">
        <v>520</v>
      </c>
      <c r="B8074" s="6">
        <v>45717</v>
      </c>
      <c r="C8074" s="6" t="str">
        <f t="shared" si="126"/>
        <v>Q1 2025</v>
      </c>
      <c r="D8074">
        <v>9</v>
      </c>
      <c r="E8074">
        <v>9</v>
      </c>
      <c r="F8074">
        <v>1.27585180497705</v>
      </c>
      <c r="G8074">
        <v>-1.8779892624650001E-2</v>
      </c>
      <c r="H8074" t="s">
        <v>0</v>
      </c>
      <c r="I8074" t="s">
        <v>515</v>
      </c>
    </row>
    <row r="8075" spans="1:9" x14ac:dyDescent="0.25">
      <c r="A8075" t="s">
        <v>516</v>
      </c>
      <c r="B8075" s="6">
        <v>45717</v>
      </c>
      <c r="C8075" s="6" t="str">
        <f t="shared" si="126"/>
        <v>Q1 2025</v>
      </c>
      <c r="D8075">
        <v>5</v>
      </c>
      <c r="E8075">
        <v>5</v>
      </c>
      <c r="F8075">
        <v>1.3143894944102801</v>
      </c>
      <c r="G8075">
        <v>1.9757796808576401E-2</v>
      </c>
      <c r="H8075" t="s">
        <v>1</v>
      </c>
      <c r="I8075" t="s">
        <v>515</v>
      </c>
    </row>
    <row r="8076" spans="1:9" x14ac:dyDescent="0.25">
      <c r="A8076" t="s">
        <v>523</v>
      </c>
      <c r="B8076" s="6">
        <v>45717</v>
      </c>
      <c r="C8076" s="6" t="str">
        <f t="shared" si="126"/>
        <v>Q1 2025</v>
      </c>
      <c r="D8076">
        <v>12</v>
      </c>
      <c r="E8076">
        <v>12</v>
      </c>
      <c r="F8076">
        <v>1.0369349244765</v>
      </c>
      <c r="G8076">
        <v>-0.25769677312519701</v>
      </c>
      <c r="H8076" t="s">
        <v>0</v>
      </c>
      <c r="I8076" t="s">
        <v>515</v>
      </c>
    </row>
    <row r="8077" spans="1:9" x14ac:dyDescent="0.25">
      <c r="A8077" t="s">
        <v>518</v>
      </c>
      <c r="B8077" s="6">
        <v>45717</v>
      </c>
      <c r="C8077" s="6" t="str">
        <f t="shared" si="126"/>
        <v>Q1 2025</v>
      </c>
      <c r="D8077">
        <v>10</v>
      </c>
      <c r="E8077">
        <v>10</v>
      </c>
      <c r="F8077">
        <v>1.2302977388154399</v>
      </c>
      <c r="G8077">
        <v>-6.4333958786266299E-2</v>
      </c>
      <c r="H8077" t="s">
        <v>0</v>
      </c>
      <c r="I8077" t="s">
        <v>515</v>
      </c>
    </row>
    <row r="8078" spans="1:9" x14ac:dyDescent="0.25">
      <c r="A8078" t="s">
        <v>519</v>
      </c>
      <c r="B8078" s="6">
        <v>45717</v>
      </c>
      <c r="C8078" s="6" t="str">
        <f t="shared" si="126"/>
        <v>Q1 2025</v>
      </c>
      <c r="D8078">
        <v>8</v>
      </c>
      <c r="E8078">
        <v>7</v>
      </c>
      <c r="F8078">
        <v>1.27821878469186</v>
      </c>
      <c r="G8078">
        <v>-1.6412912909840899E-2</v>
      </c>
      <c r="H8078" t="s">
        <v>1</v>
      </c>
      <c r="I8078" t="s">
        <v>515</v>
      </c>
    </row>
    <row r="8079" spans="1:9" x14ac:dyDescent="0.25">
      <c r="A8079" t="s">
        <v>533</v>
      </c>
      <c r="B8079" s="6">
        <v>45292</v>
      </c>
      <c r="C8079" s="6" t="str">
        <f t="shared" si="126"/>
        <v>Q1 2024</v>
      </c>
      <c r="D8079">
        <v>1</v>
      </c>
      <c r="E8079">
        <v>7</v>
      </c>
      <c r="F8079">
        <v>2.0144458059843302</v>
      </c>
      <c r="G8079">
        <v>0.45547431701320501</v>
      </c>
      <c r="H8079" t="s">
        <v>0</v>
      </c>
      <c r="I8079" t="s">
        <v>525</v>
      </c>
    </row>
    <row r="8080" spans="1:9" x14ac:dyDescent="0.25">
      <c r="A8080" t="s">
        <v>532</v>
      </c>
      <c r="B8080" s="6">
        <v>45292</v>
      </c>
      <c r="C8080" s="6" t="str">
        <f t="shared" si="126"/>
        <v>Q1 2024</v>
      </c>
      <c r="D8080">
        <v>4</v>
      </c>
      <c r="E8080">
        <v>1</v>
      </c>
      <c r="F8080">
        <v>1.0987779678576699</v>
      </c>
      <c r="G8080">
        <v>-0.46019352111345102</v>
      </c>
      <c r="H8080" t="s">
        <v>1</v>
      </c>
      <c r="I8080" t="s">
        <v>525</v>
      </c>
    </row>
    <row r="8081" spans="1:9" x14ac:dyDescent="0.25">
      <c r="A8081" t="s">
        <v>529</v>
      </c>
      <c r="B8081" s="6">
        <v>45292</v>
      </c>
      <c r="C8081" s="6" t="str">
        <f t="shared" si="126"/>
        <v>Q1 2024</v>
      </c>
      <c r="D8081">
        <v>2</v>
      </c>
      <c r="E8081">
        <v>6</v>
      </c>
      <c r="F8081">
        <v>1.5636906930713701</v>
      </c>
      <c r="G8081">
        <v>4.7192041002452802E-3</v>
      </c>
      <c r="H8081" t="s">
        <v>0</v>
      </c>
      <c r="I8081" t="s">
        <v>525</v>
      </c>
    </row>
    <row r="8082" spans="1:9" x14ac:dyDescent="0.25">
      <c r="A8082" t="s">
        <v>533</v>
      </c>
      <c r="B8082" s="6">
        <v>45323</v>
      </c>
      <c r="C8082" s="6" t="str">
        <f t="shared" si="126"/>
        <v>Q1 2024</v>
      </c>
      <c r="D8082">
        <v>1</v>
      </c>
      <c r="E8082">
        <v>1</v>
      </c>
      <c r="F8082">
        <v>1.9913133243574801</v>
      </c>
      <c r="G8082">
        <v>0.474049053528877</v>
      </c>
      <c r="H8082" t="s">
        <v>1729</v>
      </c>
      <c r="I8082" t="s">
        <v>525</v>
      </c>
    </row>
    <row r="8083" spans="1:9" x14ac:dyDescent="0.25">
      <c r="A8083" t="s">
        <v>529</v>
      </c>
      <c r="B8083" s="6">
        <v>45323</v>
      </c>
      <c r="C8083" s="6" t="str">
        <f t="shared" si="126"/>
        <v>Q1 2024</v>
      </c>
      <c r="D8083">
        <v>2</v>
      </c>
      <c r="E8083">
        <v>2</v>
      </c>
      <c r="F8083">
        <v>1.53306274375574</v>
      </c>
      <c r="G8083">
        <v>1.57984729271307E-2</v>
      </c>
      <c r="H8083" t="s">
        <v>0</v>
      </c>
      <c r="I8083" t="s">
        <v>525</v>
      </c>
    </row>
    <row r="8084" spans="1:9" x14ac:dyDescent="0.25">
      <c r="A8084" t="s">
        <v>532</v>
      </c>
      <c r="B8084" s="6">
        <v>45323</v>
      </c>
      <c r="C8084" s="6" t="str">
        <f t="shared" si="126"/>
        <v>Q1 2024</v>
      </c>
      <c r="D8084">
        <v>4</v>
      </c>
      <c r="E8084">
        <v>4</v>
      </c>
      <c r="F8084">
        <v>1.0274167443726001</v>
      </c>
      <c r="G8084">
        <v>-0.48984752645600799</v>
      </c>
      <c r="H8084" t="s">
        <v>1</v>
      </c>
      <c r="I8084" t="s">
        <v>525</v>
      </c>
    </row>
    <row r="8085" spans="1:9" x14ac:dyDescent="0.25">
      <c r="A8085" t="s">
        <v>529</v>
      </c>
      <c r="B8085" s="6">
        <v>45352</v>
      </c>
      <c r="C8085" s="6" t="str">
        <f t="shared" si="126"/>
        <v>Q1 2024</v>
      </c>
      <c r="D8085">
        <v>2</v>
      </c>
      <c r="E8085">
        <v>2</v>
      </c>
      <c r="F8085">
        <v>1.49978609625447</v>
      </c>
      <c r="G8085">
        <v>2.0056377746232298E-2</v>
      </c>
      <c r="H8085" t="s">
        <v>0</v>
      </c>
      <c r="I8085" t="s">
        <v>525</v>
      </c>
    </row>
    <row r="8086" spans="1:9" x14ac:dyDescent="0.25">
      <c r="A8086" t="s">
        <v>532</v>
      </c>
      <c r="B8086" s="6">
        <v>45352</v>
      </c>
      <c r="C8086" s="6" t="str">
        <f t="shared" si="126"/>
        <v>Q1 2024</v>
      </c>
      <c r="D8086">
        <v>4</v>
      </c>
      <c r="E8086">
        <v>4</v>
      </c>
      <c r="F8086">
        <v>0.98312983444881996</v>
      </c>
      <c r="G8086">
        <v>-0.49659988405941902</v>
      </c>
      <c r="H8086" t="s">
        <v>0</v>
      </c>
      <c r="I8086" t="s">
        <v>525</v>
      </c>
    </row>
    <row r="8087" spans="1:9" x14ac:dyDescent="0.25">
      <c r="A8087" t="s">
        <v>533</v>
      </c>
      <c r="B8087" s="6">
        <v>45352</v>
      </c>
      <c r="C8087" s="6" t="str">
        <f t="shared" si="126"/>
        <v>Q1 2024</v>
      </c>
      <c r="D8087">
        <v>1</v>
      </c>
      <c r="E8087">
        <v>1</v>
      </c>
      <c r="F8087">
        <v>1.9562732248214201</v>
      </c>
      <c r="G8087">
        <v>0.47654350631318798</v>
      </c>
      <c r="H8087" t="s">
        <v>1729</v>
      </c>
      <c r="I8087" t="s">
        <v>525</v>
      </c>
    </row>
    <row r="8088" spans="1:9" x14ac:dyDescent="0.25">
      <c r="A8088" t="s">
        <v>532</v>
      </c>
      <c r="B8088" s="6">
        <v>45383</v>
      </c>
      <c r="C8088" s="6" t="str">
        <f t="shared" si="126"/>
        <v>Q2 2024</v>
      </c>
      <c r="D8088">
        <v>6</v>
      </c>
      <c r="E8088">
        <v>4</v>
      </c>
      <c r="F8088">
        <v>0.97845899004127901</v>
      </c>
      <c r="G8088">
        <v>-0.49566171590957198</v>
      </c>
      <c r="H8088" t="s">
        <v>1</v>
      </c>
      <c r="I8088" t="s">
        <v>525</v>
      </c>
    </row>
    <row r="8089" spans="1:9" x14ac:dyDescent="0.25">
      <c r="A8089" t="s">
        <v>530</v>
      </c>
      <c r="B8089" s="6">
        <v>45383</v>
      </c>
      <c r="C8089" s="6" t="str">
        <f t="shared" si="126"/>
        <v>Q2 2024</v>
      </c>
      <c r="D8089">
        <v>2</v>
      </c>
      <c r="E8089">
        <v>3</v>
      </c>
      <c r="F8089">
        <v>1.7466045946777899</v>
      </c>
      <c r="G8089">
        <v>0.27178384697929198</v>
      </c>
      <c r="H8089" t="s">
        <v>0</v>
      </c>
      <c r="I8089" t="s">
        <v>525</v>
      </c>
    </row>
    <row r="8090" spans="1:9" x14ac:dyDescent="0.25">
      <c r="A8090" t="s">
        <v>525</v>
      </c>
      <c r="B8090" s="6">
        <v>45383</v>
      </c>
      <c r="C8090" s="6" t="str">
        <f t="shared" si="126"/>
        <v>Q2 2024</v>
      </c>
      <c r="D8090">
        <v>5</v>
      </c>
      <c r="E8090">
        <v>8</v>
      </c>
      <c r="F8090">
        <v>1.3231856491432501</v>
      </c>
      <c r="G8090">
        <v>-0.15163509855524801</v>
      </c>
      <c r="H8090" t="s">
        <v>0</v>
      </c>
      <c r="I8090" t="s">
        <v>525</v>
      </c>
    </row>
    <row r="8091" spans="1:9" x14ac:dyDescent="0.25">
      <c r="A8091" t="s">
        <v>533</v>
      </c>
      <c r="B8091" s="6">
        <v>45383</v>
      </c>
      <c r="C8091" s="6" t="str">
        <f t="shared" si="126"/>
        <v>Q2 2024</v>
      </c>
      <c r="D8091">
        <v>1</v>
      </c>
      <c r="E8091">
        <v>1</v>
      </c>
      <c r="F8091">
        <v>1.9049173430861399</v>
      </c>
      <c r="G8091">
        <v>0.43079663713529198</v>
      </c>
      <c r="H8091" t="s">
        <v>1</v>
      </c>
      <c r="I8091" t="s">
        <v>525</v>
      </c>
    </row>
    <row r="8092" spans="1:9" x14ac:dyDescent="0.25">
      <c r="A8092" t="s">
        <v>529</v>
      </c>
      <c r="B8092" s="6">
        <v>45383</v>
      </c>
      <c r="C8092" s="6" t="str">
        <f t="shared" si="126"/>
        <v>Q2 2024</v>
      </c>
      <c r="D8092">
        <v>4</v>
      </c>
      <c r="E8092">
        <v>2</v>
      </c>
      <c r="F8092">
        <v>1.4268469528626799</v>
      </c>
      <c r="G8092">
        <v>-4.7273753088162597E-2</v>
      </c>
      <c r="H8092" t="s">
        <v>1</v>
      </c>
      <c r="I8092" t="s">
        <v>525</v>
      </c>
    </row>
    <row r="8093" spans="1:9" x14ac:dyDescent="0.25">
      <c r="A8093" t="s">
        <v>533</v>
      </c>
      <c r="B8093" s="6">
        <v>45413</v>
      </c>
      <c r="C8093" s="6" t="str">
        <f t="shared" si="126"/>
        <v>Q2 2024</v>
      </c>
      <c r="D8093">
        <v>1</v>
      </c>
      <c r="E8093">
        <v>1</v>
      </c>
      <c r="F8093">
        <v>1.8790525172405701</v>
      </c>
      <c r="G8093">
        <v>0.35802478668230697</v>
      </c>
      <c r="H8093" t="s">
        <v>1</v>
      </c>
      <c r="I8093" t="s">
        <v>525</v>
      </c>
    </row>
    <row r="8094" spans="1:9" x14ac:dyDescent="0.25">
      <c r="A8094" t="s">
        <v>525</v>
      </c>
      <c r="B8094" s="6">
        <v>45413</v>
      </c>
      <c r="C8094" s="6" t="str">
        <f t="shared" si="126"/>
        <v>Q2 2024</v>
      </c>
      <c r="D8094">
        <v>5</v>
      </c>
      <c r="E8094">
        <v>5</v>
      </c>
      <c r="F8094">
        <v>1.32806333235323</v>
      </c>
      <c r="G8094">
        <v>-0.19296439820502501</v>
      </c>
      <c r="H8094" t="s">
        <v>1</v>
      </c>
      <c r="I8094" t="s">
        <v>525</v>
      </c>
    </row>
    <row r="8095" spans="1:9" x14ac:dyDescent="0.25">
      <c r="A8095" t="s">
        <v>532</v>
      </c>
      <c r="B8095" s="6">
        <v>45413</v>
      </c>
      <c r="C8095" s="6" t="str">
        <f t="shared" si="126"/>
        <v>Q2 2024</v>
      </c>
      <c r="D8095">
        <v>6</v>
      </c>
      <c r="E8095">
        <v>6</v>
      </c>
      <c r="F8095">
        <v>1.1075963341324899</v>
      </c>
      <c r="G8095">
        <v>-0.41343139642576598</v>
      </c>
      <c r="H8095" t="s">
        <v>0</v>
      </c>
      <c r="I8095" t="s">
        <v>525</v>
      </c>
    </row>
    <row r="8096" spans="1:9" x14ac:dyDescent="0.25">
      <c r="A8096" t="s">
        <v>530</v>
      </c>
      <c r="B8096" s="6">
        <v>45413</v>
      </c>
      <c r="C8096" s="6" t="str">
        <f t="shared" si="126"/>
        <v>Q2 2024</v>
      </c>
      <c r="D8096">
        <v>2</v>
      </c>
      <c r="E8096">
        <v>2</v>
      </c>
      <c r="F8096">
        <v>1.8128573752199899</v>
      </c>
      <c r="G8096">
        <v>0.291829644661732</v>
      </c>
      <c r="H8096" t="s">
        <v>0</v>
      </c>
      <c r="I8096" t="s">
        <v>525</v>
      </c>
    </row>
    <row r="8097" spans="1:9" x14ac:dyDescent="0.25">
      <c r="A8097" t="s">
        <v>529</v>
      </c>
      <c r="B8097" s="6">
        <v>45413</v>
      </c>
      <c r="C8097" s="6" t="str">
        <f t="shared" si="126"/>
        <v>Q2 2024</v>
      </c>
      <c r="D8097">
        <v>4</v>
      </c>
      <c r="E8097">
        <v>4</v>
      </c>
      <c r="F8097">
        <v>1.4775690938450099</v>
      </c>
      <c r="G8097">
        <v>-4.3458636713249003E-2</v>
      </c>
      <c r="H8097" t="s">
        <v>0</v>
      </c>
      <c r="I8097" t="s">
        <v>525</v>
      </c>
    </row>
    <row r="8098" spans="1:9" x14ac:dyDescent="0.25">
      <c r="A8098" t="s">
        <v>525</v>
      </c>
      <c r="B8098" s="6">
        <v>45444</v>
      </c>
      <c r="C8098" s="6" t="str">
        <f t="shared" si="126"/>
        <v>Q2 2024</v>
      </c>
      <c r="D8098">
        <v>5</v>
      </c>
      <c r="E8098">
        <v>5</v>
      </c>
      <c r="F8098">
        <v>1.3183316265822</v>
      </c>
      <c r="G8098">
        <v>-0.13060271904069101</v>
      </c>
      <c r="H8098" t="s">
        <v>0</v>
      </c>
      <c r="I8098" t="s">
        <v>525</v>
      </c>
    </row>
    <row r="8099" spans="1:9" x14ac:dyDescent="0.25">
      <c r="A8099" t="s">
        <v>531</v>
      </c>
      <c r="B8099" s="6">
        <v>45444</v>
      </c>
      <c r="C8099" s="6" t="str">
        <f t="shared" si="126"/>
        <v>Q2 2024</v>
      </c>
      <c r="D8099">
        <v>8</v>
      </c>
      <c r="E8099">
        <v>5</v>
      </c>
      <c r="F8099">
        <v>1.0705015115811201</v>
      </c>
      <c r="G8099">
        <v>-0.34128778756780398</v>
      </c>
      <c r="H8099" t="s">
        <v>1</v>
      </c>
      <c r="I8099" t="s">
        <v>525</v>
      </c>
    </row>
    <row r="8100" spans="1:9" x14ac:dyDescent="0.25">
      <c r="A8100" t="s">
        <v>532</v>
      </c>
      <c r="B8100" s="6">
        <v>45444</v>
      </c>
      <c r="C8100" s="6" t="str">
        <f t="shared" si="126"/>
        <v>Q2 2024</v>
      </c>
      <c r="D8100">
        <v>7</v>
      </c>
      <c r="E8100">
        <v>6</v>
      </c>
      <c r="F8100">
        <v>1.1409772166440999</v>
      </c>
      <c r="G8100">
        <v>-0.30795712897879901</v>
      </c>
      <c r="H8100" t="s">
        <v>1</v>
      </c>
      <c r="I8100" t="s">
        <v>525</v>
      </c>
    </row>
    <row r="8101" spans="1:9" x14ac:dyDescent="0.25">
      <c r="A8101" t="s">
        <v>529</v>
      </c>
      <c r="B8101" s="6">
        <v>45444</v>
      </c>
      <c r="C8101" s="6" t="str">
        <f t="shared" si="126"/>
        <v>Q2 2024</v>
      </c>
      <c r="D8101">
        <v>3</v>
      </c>
      <c r="E8101">
        <v>4</v>
      </c>
      <c r="F8101">
        <v>1.5206462346419001</v>
      </c>
      <c r="G8101">
        <v>7.1711889019004493E-2</v>
      </c>
      <c r="H8101" t="s">
        <v>0</v>
      </c>
      <c r="I8101" t="s">
        <v>525</v>
      </c>
    </row>
    <row r="8102" spans="1:9" x14ac:dyDescent="0.25">
      <c r="A8102" t="s">
        <v>530</v>
      </c>
      <c r="B8102" s="6">
        <v>45444</v>
      </c>
      <c r="C8102" s="6" t="str">
        <f t="shared" si="126"/>
        <v>Q2 2024</v>
      </c>
      <c r="D8102">
        <v>2</v>
      </c>
      <c r="E8102">
        <v>2</v>
      </c>
      <c r="F8102">
        <v>1.7480448789018701</v>
      </c>
      <c r="G8102">
        <v>0.29911053327897802</v>
      </c>
      <c r="H8102" t="s">
        <v>1729</v>
      </c>
      <c r="I8102" t="s">
        <v>525</v>
      </c>
    </row>
    <row r="8103" spans="1:9" x14ac:dyDescent="0.25">
      <c r="A8103" t="s">
        <v>533</v>
      </c>
      <c r="B8103" s="6">
        <v>45444</v>
      </c>
      <c r="C8103" s="6" t="str">
        <f t="shared" si="126"/>
        <v>Q2 2024</v>
      </c>
      <c r="D8103">
        <v>1</v>
      </c>
      <c r="E8103">
        <v>1</v>
      </c>
      <c r="F8103">
        <v>1.8254679430971299</v>
      </c>
      <c r="G8103">
        <v>0.37653359747423099</v>
      </c>
      <c r="H8103" t="s">
        <v>0</v>
      </c>
      <c r="I8103" t="s">
        <v>525</v>
      </c>
    </row>
    <row r="8104" spans="1:9" x14ac:dyDescent="0.25">
      <c r="A8104" t="s">
        <v>527</v>
      </c>
      <c r="B8104" s="6">
        <v>45444</v>
      </c>
      <c r="C8104" s="6" t="str">
        <f t="shared" si="126"/>
        <v>Q2 2024</v>
      </c>
      <c r="D8104">
        <v>6</v>
      </c>
      <c r="F8104">
        <v>1.27094962710732</v>
      </c>
      <c r="G8104">
        <v>-0.148604998874344</v>
      </c>
      <c r="I8104" t="s">
        <v>525</v>
      </c>
    </row>
    <row r="8105" spans="1:9" x14ac:dyDescent="0.25">
      <c r="A8105" t="s">
        <v>529</v>
      </c>
      <c r="B8105" s="6">
        <v>45474</v>
      </c>
      <c r="C8105" s="6" t="str">
        <f t="shared" si="126"/>
        <v>Q3 2024</v>
      </c>
      <c r="D8105">
        <v>3</v>
      </c>
      <c r="E8105">
        <v>3</v>
      </c>
      <c r="F8105">
        <v>1.5206462346419001</v>
      </c>
      <c r="G8105">
        <v>0.13108976343891601</v>
      </c>
      <c r="H8105" t="s">
        <v>0</v>
      </c>
      <c r="I8105" t="s">
        <v>525</v>
      </c>
    </row>
    <row r="8106" spans="1:9" x14ac:dyDescent="0.25">
      <c r="A8106" t="s">
        <v>533</v>
      </c>
      <c r="B8106" s="6">
        <v>45474</v>
      </c>
      <c r="C8106" s="6" t="str">
        <f t="shared" si="126"/>
        <v>Q3 2024</v>
      </c>
      <c r="D8106">
        <v>1</v>
      </c>
      <c r="E8106">
        <v>1</v>
      </c>
      <c r="F8106">
        <v>1.8068872008984</v>
      </c>
      <c r="G8106">
        <v>0.41733072969541302</v>
      </c>
      <c r="H8106" t="s">
        <v>0</v>
      </c>
      <c r="I8106" t="s">
        <v>525</v>
      </c>
    </row>
    <row r="8107" spans="1:9" x14ac:dyDescent="0.25">
      <c r="A8107" t="s">
        <v>532</v>
      </c>
      <c r="B8107" s="6">
        <v>45474</v>
      </c>
      <c r="C8107" s="6" t="str">
        <f t="shared" si="126"/>
        <v>Q3 2024</v>
      </c>
      <c r="D8107">
        <v>8</v>
      </c>
      <c r="E8107">
        <v>7</v>
      </c>
      <c r="F8107">
        <v>1.1409772166440999</v>
      </c>
      <c r="G8107">
        <v>-0.24857925455888699</v>
      </c>
      <c r="H8107" t="s">
        <v>1</v>
      </c>
      <c r="I8107" t="s">
        <v>525</v>
      </c>
    </row>
    <row r="8108" spans="1:9" x14ac:dyDescent="0.25">
      <c r="A8108" t="s">
        <v>528</v>
      </c>
      <c r="B8108" s="6">
        <v>45474</v>
      </c>
      <c r="C8108" s="6" t="str">
        <f t="shared" si="126"/>
        <v>Q3 2024</v>
      </c>
      <c r="D8108">
        <v>7</v>
      </c>
      <c r="E8108">
        <v>4</v>
      </c>
      <c r="F8108">
        <v>1.2161980789264299</v>
      </c>
      <c r="G8108">
        <v>-0.161067033343057</v>
      </c>
      <c r="H8108" t="s">
        <v>1</v>
      </c>
      <c r="I8108" t="s">
        <v>525</v>
      </c>
    </row>
    <row r="8109" spans="1:9" x14ac:dyDescent="0.25">
      <c r="A8109" t="s">
        <v>531</v>
      </c>
      <c r="B8109" s="6">
        <v>45474</v>
      </c>
      <c r="C8109" s="6" t="str">
        <f t="shared" si="126"/>
        <v>Q3 2024</v>
      </c>
      <c r="D8109">
        <v>9</v>
      </c>
      <c r="E8109">
        <v>8</v>
      </c>
      <c r="F8109">
        <v>1.08093704756554</v>
      </c>
      <c r="G8109">
        <v>-0.30861942363744499</v>
      </c>
      <c r="H8109" t="s">
        <v>1</v>
      </c>
      <c r="I8109" t="s">
        <v>525</v>
      </c>
    </row>
    <row r="8110" spans="1:9" x14ac:dyDescent="0.25">
      <c r="A8110" t="s">
        <v>530</v>
      </c>
      <c r="B8110" s="6">
        <v>45474</v>
      </c>
      <c r="C8110" s="6" t="str">
        <f t="shared" si="126"/>
        <v>Q3 2024</v>
      </c>
      <c r="D8110">
        <v>2</v>
      </c>
      <c r="E8110">
        <v>2</v>
      </c>
      <c r="F8110">
        <v>1.6994311529847499</v>
      </c>
      <c r="G8110">
        <v>0.30987468178177102</v>
      </c>
      <c r="H8110" t="s">
        <v>1729</v>
      </c>
      <c r="I8110" t="s">
        <v>525</v>
      </c>
    </row>
    <row r="8111" spans="1:9" x14ac:dyDescent="0.25">
      <c r="A8111" t="s">
        <v>525</v>
      </c>
      <c r="B8111" s="6">
        <v>45474</v>
      </c>
      <c r="C8111" s="6" t="str">
        <f t="shared" si="126"/>
        <v>Q3 2024</v>
      </c>
      <c r="D8111">
        <v>5</v>
      </c>
      <c r="E8111">
        <v>5</v>
      </c>
      <c r="F8111">
        <v>1.31293337781008</v>
      </c>
      <c r="G8111">
        <v>-7.6623093392899702E-2</v>
      </c>
      <c r="H8111" t="s">
        <v>0</v>
      </c>
      <c r="I8111" t="s">
        <v>525</v>
      </c>
    </row>
    <row r="8112" spans="1:9" x14ac:dyDescent="0.25">
      <c r="A8112" t="s">
        <v>527</v>
      </c>
      <c r="B8112" s="6">
        <v>45474</v>
      </c>
      <c r="C8112" s="6" t="str">
        <f t="shared" si="126"/>
        <v>Q3 2024</v>
      </c>
      <c r="D8112">
        <v>6</v>
      </c>
      <c r="E8112">
        <v>6</v>
      </c>
      <c r="F8112">
        <v>1.2430187291711401</v>
      </c>
      <c r="G8112">
        <v>-0.14653774203184</v>
      </c>
      <c r="H8112" t="s">
        <v>0</v>
      </c>
      <c r="I8112" t="s">
        <v>525</v>
      </c>
    </row>
    <row r="8113" spans="1:9" x14ac:dyDescent="0.25">
      <c r="A8113" t="s">
        <v>527</v>
      </c>
      <c r="B8113" s="6">
        <v>45505</v>
      </c>
      <c r="C8113" s="6" t="str">
        <f t="shared" si="126"/>
        <v>Q3 2024</v>
      </c>
      <c r="D8113">
        <v>6</v>
      </c>
      <c r="E8113">
        <v>6</v>
      </c>
      <c r="F8113">
        <v>1.2652292012558</v>
      </c>
      <c r="G8113">
        <v>-0.11116544119451099</v>
      </c>
      <c r="H8113" t="s">
        <v>0</v>
      </c>
      <c r="I8113" t="s">
        <v>525</v>
      </c>
    </row>
    <row r="8114" spans="1:9" x14ac:dyDescent="0.25">
      <c r="A8114" t="s">
        <v>530</v>
      </c>
      <c r="B8114" s="6">
        <v>45505</v>
      </c>
      <c r="C8114" s="6" t="str">
        <f t="shared" si="126"/>
        <v>Q3 2024</v>
      </c>
      <c r="D8114">
        <v>2</v>
      </c>
      <c r="E8114">
        <v>2</v>
      </c>
      <c r="F8114">
        <v>1.65940166232145</v>
      </c>
      <c r="G8114">
        <v>0.28300701987113702</v>
      </c>
      <c r="H8114" t="s">
        <v>1</v>
      </c>
      <c r="I8114" t="s">
        <v>525</v>
      </c>
    </row>
    <row r="8115" spans="1:9" x14ac:dyDescent="0.25">
      <c r="A8115" t="s">
        <v>525</v>
      </c>
      <c r="B8115" s="6">
        <v>45505</v>
      </c>
      <c r="C8115" s="6" t="str">
        <f t="shared" si="126"/>
        <v>Q3 2024</v>
      </c>
      <c r="D8115">
        <v>5</v>
      </c>
      <c r="E8115">
        <v>5</v>
      </c>
      <c r="F8115">
        <v>1.3215632474857999</v>
      </c>
      <c r="G8115">
        <v>-5.4831394964509998E-2</v>
      </c>
      <c r="H8115" t="s">
        <v>0</v>
      </c>
      <c r="I8115" t="s">
        <v>525</v>
      </c>
    </row>
    <row r="8116" spans="1:9" x14ac:dyDescent="0.25">
      <c r="A8116" t="s">
        <v>531</v>
      </c>
      <c r="B8116" s="6">
        <v>45505</v>
      </c>
      <c r="C8116" s="6" t="str">
        <f t="shared" si="126"/>
        <v>Q3 2024</v>
      </c>
      <c r="D8116">
        <v>9</v>
      </c>
      <c r="E8116">
        <v>9</v>
      </c>
      <c r="F8116">
        <v>1.1104960102853501</v>
      </c>
      <c r="G8116">
        <v>-0.26589863216496301</v>
      </c>
      <c r="H8116" t="s">
        <v>0</v>
      </c>
      <c r="I8116" t="s">
        <v>525</v>
      </c>
    </row>
    <row r="8117" spans="1:9" x14ac:dyDescent="0.25">
      <c r="A8117" t="s">
        <v>532</v>
      </c>
      <c r="B8117" s="6">
        <v>45505</v>
      </c>
      <c r="C8117" s="6" t="str">
        <f t="shared" si="126"/>
        <v>Q3 2024</v>
      </c>
      <c r="D8117">
        <v>8</v>
      </c>
      <c r="E8117">
        <v>8</v>
      </c>
      <c r="F8117">
        <v>1.1409772166440999</v>
      </c>
      <c r="G8117">
        <v>-0.235417425806217</v>
      </c>
      <c r="H8117" t="s">
        <v>0</v>
      </c>
      <c r="I8117" t="s">
        <v>525</v>
      </c>
    </row>
    <row r="8118" spans="1:9" x14ac:dyDescent="0.25">
      <c r="A8118" t="s">
        <v>528</v>
      </c>
      <c r="B8118" s="6">
        <v>45505</v>
      </c>
      <c r="C8118" s="6" t="str">
        <f t="shared" si="126"/>
        <v>Q3 2024</v>
      </c>
      <c r="D8118">
        <v>7</v>
      </c>
      <c r="E8118">
        <v>7</v>
      </c>
      <c r="F8118">
        <v>1.20828449738612</v>
      </c>
      <c r="G8118">
        <v>-0.168110145064193</v>
      </c>
      <c r="H8118" t="s">
        <v>0</v>
      </c>
      <c r="I8118" t="s">
        <v>525</v>
      </c>
    </row>
    <row r="8119" spans="1:9" x14ac:dyDescent="0.25">
      <c r="A8119" t="s">
        <v>533</v>
      </c>
      <c r="B8119" s="6">
        <v>45505</v>
      </c>
      <c r="C8119" s="6" t="str">
        <f t="shared" si="126"/>
        <v>Q3 2024</v>
      </c>
      <c r="D8119">
        <v>1</v>
      </c>
      <c r="E8119">
        <v>1</v>
      </c>
      <c r="F8119">
        <v>1.78455906958198</v>
      </c>
      <c r="G8119">
        <v>0.408164427131671</v>
      </c>
      <c r="H8119" t="s">
        <v>1729</v>
      </c>
      <c r="I8119" t="s">
        <v>525</v>
      </c>
    </row>
    <row r="8120" spans="1:9" x14ac:dyDescent="0.25">
      <c r="A8120" t="s">
        <v>529</v>
      </c>
      <c r="B8120" s="6">
        <v>45505</v>
      </c>
      <c r="C8120" s="6" t="str">
        <f t="shared" si="126"/>
        <v>Q3 2024</v>
      </c>
      <c r="D8120">
        <v>3</v>
      </c>
      <c r="E8120">
        <v>3</v>
      </c>
      <c r="F8120">
        <v>1.5206462346419001</v>
      </c>
      <c r="G8120">
        <v>0.14425159219158601</v>
      </c>
      <c r="H8120" t="s">
        <v>0</v>
      </c>
      <c r="I8120" t="s">
        <v>525</v>
      </c>
    </row>
    <row r="8121" spans="1:9" x14ac:dyDescent="0.25">
      <c r="A8121" t="s">
        <v>527</v>
      </c>
      <c r="B8121" s="6">
        <v>45536</v>
      </c>
      <c r="C8121" s="6" t="str">
        <f t="shared" si="126"/>
        <v>Q3 2024</v>
      </c>
      <c r="D8121">
        <v>6</v>
      </c>
      <c r="E8121">
        <v>6</v>
      </c>
      <c r="F8121">
        <v>1.2419815434427599</v>
      </c>
      <c r="G8121">
        <v>-9.7799173822757393E-2</v>
      </c>
      <c r="H8121" t="s">
        <v>0</v>
      </c>
      <c r="I8121" t="s">
        <v>525</v>
      </c>
    </row>
    <row r="8122" spans="1:9" x14ac:dyDescent="0.25">
      <c r="A8122" t="s">
        <v>530</v>
      </c>
      <c r="B8122" s="6">
        <v>45536</v>
      </c>
      <c r="C8122" s="6" t="str">
        <f t="shared" si="126"/>
        <v>Q3 2024</v>
      </c>
      <c r="D8122">
        <v>2</v>
      </c>
      <c r="E8122">
        <v>2</v>
      </c>
      <c r="F8122">
        <v>1.6891806436486501</v>
      </c>
      <c r="G8122">
        <v>0.349399926383128</v>
      </c>
      <c r="H8122" t="s">
        <v>0</v>
      </c>
      <c r="I8122" t="s">
        <v>525</v>
      </c>
    </row>
    <row r="8123" spans="1:9" x14ac:dyDescent="0.25">
      <c r="A8123" t="s">
        <v>528</v>
      </c>
      <c r="B8123" s="6">
        <v>45536</v>
      </c>
      <c r="C8123" s="6" t="str">
        <f t="shared" si="126"/>
        <v>Q3 2024</v>
      </c>
      <c r="D8123">
        <v>7</v>
      </c>
      <c r="E8123">
        <v>7</v>
      </c>
      <c r="F8123">
        <v>1.20368240574077</v>
      </c>
      <c r="G8123">
        <v>-0.136098311524745</v>
      </c>
      <c r="H8123" t="s">
        <v>0</v>
      </c>
      <c r="I8123" t="s">
        <v>525</v>
      </c>
    </row>
    <row r="8124" spans="1:9" x14ac:dyDescent="0.25">
      <c r="A8124" t="s">
        <v>531</v>
      </c>
      <c r="B8124" s="6">
        <v>45536</v>
      </c>
      <c r="C8124" s="6" t="str">
        <f t="shared" si="126"/>
        <v>Q3 2024</v>
      </c>
      <c r="D8124">
        <v>8</v>
      </c>
      <c r="E8124">
        <v>9</v>
      </c>
      <c r="F8124">
        <v>1.09561686228775</v>
      </c>
      <c r="G8124">
        <v>-0.24416385497776799</v>
      </c>
      <c r="H8124" t="s">
        <v>0</v>
      </c>
      <c r="I8124" t="s">
        <v>525</v>
      </c>
    </row>
    <row r="8125" spans="1:9" x14ac:dyDescent="0.25">
      <c r="A8125" t="s">
        <v>533</v>
      </c>
      <c r="B8125" s="6">
        <v>45536</v>
      </c>
      <c r="C8125" s="6" t="str">
        <f t="shared" si="126"/>
        <v>Q3 2024</v>
      </c>
      <c r="D8125">
        <v>1</v>
      </c>
      <c r="E8125">
        <v>1</v>
      </c>
      <c r="F8125">
        <v>1.7594123817520999</v>
      </c>
      <c r="G8125">
        <v>0.41963166448658201</v>
      </c>
      <c r="H8125" t="s">
        <v>1729</v>
      </c>
      <c r="I8125" t="s">
        <v>525</v>
      </c>
    </row>
    <row r="8126" spans="1:9" x14ac:dyDescent="0.25">
      <c r="A8126" t="s">
        <v>525</v>
      </c>
      <c r="B8126" s="6">
        <v>45536</v>
      </c>
      <c r="C8126" s="6" t="str">
        <f t="shared" si="126"/>
        <v>Q3 2024</v>
      </c>
      <c r="D8126">
        <v>5</v>
      </c>
      <c r="E8126">
        <v>5</v>
      </c>
      <c r="F8126">
        <v>1.3152014256056901</v>
      </c>
      <c r="G8126">
        <v>-2.4579291659827501E-2</v>
      </c>
      <c r="H8126" t="s">
        <v>0</v>
      </c>
      <c r="I8126" t="s">
        <v>525</v>
      </c>
    </row>
    <row r="8127" spans="1:9" x14ac:dyDescent="0.25">
      <c r="A8127" t="s">
        <v>529</v>
      </c>
      <c r="B8127" s="6">
        <v>45536</v>
      </c>
      <c r="C8127" s="6" t="str">
        <f t="shared" si="126"/>
        <v>Q3 2024</v>
      </c>
      <c r="D8127">
        <v>3</v>
      </c>
      <c r="E8127">
        <v>3</v>
      </c>
      <c r="F8127">
        <v>1.4044154519643299</v>
      </c>
      <c r="G8127">
        <v>6.4634734698818003E-2</v>
      </c>
      <c r="H8127" t="s">
        <v>1</v>
      </c>
      <c r="I8127" t="s">
        <v>525</v>
      </c>
    </row>
    <row r="8128" spans="1:9" x14ac:dyDescent="0.25">
      <c r="A8128" t="s">
        <v>532</v>
      </c>
      <c r="B8128" s="6">
        <v>45536</v>
      </c>
      <c r="C8128" s="6" t="str">
        <f t="shared" si="126"/>
        <v>Q3 2024</v>
      </c>
      <c r="D8128">
        <v>9</v>
      </c>
      <c r="E8128">
        <v>8</v>
      </c>
      <c r="F8128">
        <v>1.0087550236820899</v>
      </c>
      <c r="G8128">
        <v>-0.33102569358342998</v>
      </c>
      <c r="H8128" t="s">
        <v>1</v>
      </c>
      <c r="I8128" t="s">
        <v>525</v>
      </c>
    </row>
    <row r="8129" spans="1:9" x14ac:dyDescent="0.25">
      <c r="A8129" t="s">
        <v>532</v>
      </c>
      <c r="B8129" s="6">
        <v>45566</v>
      </c>
      <c r="C8129" s="6" t="str">
        <f t="shared" si="126"/>
        <v>Q4 2024</v>
      </c>
      <c r="D8129">
        <v>9</v>
      </c>
      <c r="E8129">
        <v>9</v>
      </c>
      <c r="F8129">
        <v>0.97407840657249001</v>
      </c>
      <c r="G8129">
        <v>-0.351199038799134</v>
      </c>
      <c r="H8129" t="s">
        <v>1</v>
      </c>
      <c r="I8129" t="s">
        <v>525</v>
      </c>
    </row>
    <row r="8130" spans="1:9" x14ac:dyDescent="0.25">
      <c r="A8130" t="s">
        <v>529</v>
      </c>
      <c r="B8130" s="6">
        <v>45566</v>
      </c>
      <c r="C8130" s="6" t="str">
        <f t="shared" si="126"/>
        <v>Q4 2024</v>
      </c>
      <c r="D8130">
        <v>3</v>
      </c>
      <c r="E8130">
        <v>3</v>
      </c>
      <c r="F8130">
        <v>1.32847397675198</v>
      </c>
      <c r="G8130">
        <v>3.1965313803568002E-3</v>
      </c>
      <c r="H8130" t="s">
        <v>1</v>
      </c>
      <c r="I8130" t="s">
        <v>525</v>
      </c>
    </row>
    <row r="8131" spans="1:9" x14ac:dyDescent="0.25">
      <c r="A8131" t="s">
        <v>531</v>
      </c>
      <c r="B8131" s="6">
        <v>45566</v>
      </c>
      <c r="C8131" s="6" t="str">
        <f t="shared" ref="C8131:C8194" si="127">"Q" &amp; ROUNDUP(MONTH(B8131)/3, 0) &amp; " " &amp; YEAR(B8131)</f>
        <v>Q4 2024</v>
      </c>
      <c r="D8131">
        <v>8</v>
      </c>
      <c r="E8131">
        <v>8</v>
      </c>
      <c r="F8131">
        <v>1.1088892533649699</v>
      </c>
      <c r="G8131">
        <v>-0.216388192006647</v>
      </c>
      <c r="H8131" t="s">
        <v>0</v>
      </c>
      <c r="I8131" t="s">
        <v>525</v>
      </c>
    </row>
    <row r="8132" spans="1:9" x14ac:dyDescent="0.25">
      <c r="A8132" t="s">
        <v>533</v>
      </c>
      <c r="B8132" s="6">
        <v>45566</v>
      </c>
      <c r="C8132" s="6" t="str">
        <f t="shared" si="127"/>
        <v>Q4 2024</v>
      </c>
      <c r="D8132">
        <v>1</v>
      </c>
      <c r="E8132">
        <v>1</v>
      </c>
      <c r="F8132">
        <v>1.72076753322457</v>
      </c>
      <c r="G8132">
        <v>0.39549008785295398</v>
      </c>
      <c r="H8132" t="s">
        <v>1</v>
      </c>
      <c r="I8132" t="s">
        <v>525</v>
      </c>
    </row>
    <row r="8133" spans="1:9" x14ac:dyDescent="0.25">
      <c r="A8133" t="s">
        <v>530</v>
      </c>
      <c r="B8133" s="6">
        <v>45566</v>
      </c>
      <c r="C8133" s="6" t="str">
        <f t="shared" si="127"/>
        <v>Q4 2024</v>
      </c>
      <c r="D8133">
        <v>2</v>
      </c>
      <c r="E8133">
        <v>2</v>
      </c>
      <c r="F8133">
        <v>1.69480289806291</v>
      </c>
      <c r="G8133">
        <v>0.369525452691289</v>
      </c>
      <c r="H8133" t="s">
        <v>0</v>
      </c>
      <c r="I8133" t="s">
        <v>525</v>
      </c>
    </row>
    <row r="8134" spans="1:9" x14ac:dyDescent="0.25">
      <c r="A8134" t="s">
        <v>528</v>
      </c>
      <c r="B8134" s="6">
        <v>45566</v>
      </c>
      <c r="C8134" s="6" t="str">
        <f t="shared" si="127"/>
        <v>Q4 2024</v>
      </c>
      <c r="D8134">
        <v>7</v>
      </c>
      <c r="E8134">
        <v>7</v>
      </c>
      <c r="F8134">
        <v>1.20620110751624</v>
      </c>
      <c r="G8134">
        <v>-0.119076337855377</v>
      </c>
      <c r="H8134" t="s">
        <v>0</v>
      </c>
      <c r="I8134" t="s">
        <v>525</v>
      </c>
    </row>
    <row r="8135" spans="1:9" x14ac:dyDescent="0.25">
      <c r="A8135" t="s">
        <v>525</v>
      </c>
      <c r="B8135" s="6">
        <v>45566</v>
      </c>
      <c r="C8135" s="6" t="str">
        <f t="shared" si="127"/>
        <v>Q4 2024</v>
      </c>
      <c r="D8135">
        <v>6</v>
      </c>
      <c r="E8135">
        <v>5</v>
      </c>
      <c r="F8135">
        <v>1.28064713957098</v>
      </c>
      <c r="G8135">
        <v>-4.4630305800638301E-2</v>
      </c>
      <c r="H8135" t="s">
        <v>1</v>
      </c>
      <c r="I8135" t="s">
        <v>525</v>
      </c>
    </row>
    <row r="8136" spans="1:9" x14ac:dyDescent="0.25">
      <c r="A8136" t="s">
        <v>527</v>
      </c>
      <c r="B8136" s="6">
        <v>45566</v>
      </c>
      <c r="C8136" s="6" t="str">
        <f t="shared" si="127"/>
        <v>Q4 2024</v>
      </c>
      <c r="D8136">
        <v>5</v>
      </c>
      <c r="E8136">
        <v>6</v>
      </c>
      <c r="F8136">
        <v>1.2883592479088199</v>
      </c>
      <c r="G8136">
        <v>-3.6918197462802102E-2</v>
      </c>
      <c r="H8136" t="s">
        <v>0</v>
      </c>
      <c r="I8136" t="s">
        <v>525</v>
      </c>
    </row>
    <row r="8137" spans="1:9" x14ac:dyDescent="0.25">
      <c r="A8137" t="s">
        <v>533</v>
      </c>
      <c r="B8137" s="6">
        <v>45597</v>
      </c>
      <c r="C8137" s="6" t="str">
        <f t="shared" si="127"/>
        <v>Q4 2024</v>
      </c>
      <c r="D8137">
        <v>1</v>
      </c>
      <c r="E8137">
        <v>1</v>
      </c>
      <c r="F8137">
        <v>1.74064982765524</v>
      </c>
      <c r="G8137">
        <v>0.42360243820883198</v>
      </c>
      <c r="H8137" t="s">
        <v>0</v>
      </c>
      <c r="I8137" t="s">
        <v>525</v>
      </c>
    </row>
    <row r="8138" spans="1:9" x14ac:dyDescent="0.25">
      <c r="A8138" t="s">
        <v>525</v>
      </c>
      <c r="B8138" s="6">
        <v>45597</v>
      </c>
      <c r="C8138" s="6" t="str">
        <f t="shared" si="127"/>
        <v>Q4 2024</v>
      </c>
      <c r="D8138">
        <v>6</v>
      </c>
      <c r="E8138">
        <v>6</v>
      </c>
      <c r="F8138">
        <v>1.2525488363476001</v>
      </c>
      <c r="G8138">
        <v>-6.4498553098805506E-2</v>
      </c>
      <c r="H8138" t="s">
        <v>1</v>
      </c>
      <c r="I8138" t="s">
        <v>525</v>
      </c>
    </row>
    <row r="8139" spans="1:9" x14ac:dyDescent="0.25">
      <c r="A8139" t="s">
        <v>529</v>
      </c>
      <c r="B8139" s="6">
        <v>45597</v>
      </c>
      <c r="C8139" s="6" t="str">
        <f t="shared" si="127"/>
        <v>Q4 2024</v>
      </c>
      <c r="D8139">
        <v>3</v>
      </c>
      <c r="E8139">
        <v>3</v>
      </c>
      <c r="F8139">
        <v>1.35327152607488</v>
      </c>
      <c r="G8139">
        <v>3.6224136628476102E-2</v>
      </c>
      <c r="H8139" t="s">
        <v>0</v>
      </c>
      <c r="I8139" t="s">
        <v>525</v>
      </c>
    </row>
    <row r="8140" spans="1:9" x14ac:dyDescent="0.25">
      <c r="A8140" t="s">
        <v>530</v>
      </c>
      <c r="B8140" s="6">
        <v>45597</v>
      </c>
      <c r="C8140" s="6" t="str">
        <f t="shared" si="127"/>
        <v>Q4 2024</v>
      </c>
      <c r="D8140">
        <v>2</v>
      </c>
      <c r="E8140">
        <v>2</v>
      </c>
      <c r="F8140">
        <v>1.6672174197513401</v>
      </c>
      <c r="G8140">
        <v>0.35017003030493399</v>
      </c>
      <c r="H8140" t="s">
        <v>1</v>
      </c>
      <c r="I8140" t="s">
        <v>525</v>
      </c>
    </row>
    <row r="8141" spans="1:9" x14ac:dyDescent="0.25">
      <c r="A8141" t="s">
        <v>528</v>
      </c>
      <c r="B8141" s="6">
        <v>45597</v>
      </c>
      <c r="C8141" s="6" t="str">
        <f t="shared" si="127"/>
        <v>Q4 2024</v>
      </c>
      <c r="D8141">
        <v>7</v>
      </c>
      <c r="E8141">
        <v>7</v>
      </c>
      <c r="F8141">
        <v>1.2199513994140301</v>
      </c>
      <c r="G8141">
        <v>-9.7095990032378399E-2</v>
      </c>
      <c r="H8141" t="s">
        <v>0</v>
      </c>
      <c r="I8141" t="s">
        <v>525</v>
      </c>
    </row>
    <row r="8142" spans="1:9" x14ac:dyDescent="0.25">
      <c r="A8142" t="s">
        <v>526</v>
      </c>
      <c r="B8142" s="6">
        <v>45597</v>
      </c>
      <c r="C8142" s="6" t="str">
        <f t="shared" si="127"/>
        <v>Q4 2024</v>
      </c>
      <c r="D8142">
        <v>8</v>
      </c>
      <c r="E8142">
        <v>10</v>
      </c>
      <c r="F8142">
        <v>1.1403540710232201</v>
      </c>
      <c r="G8142">
        <v>-0.173799144365401</v>
      </c>
      <c r="H8142" t="s">
        <v>0</v>
      </c>
      <c r="I8142" t="s">
        <v>525</v>
      </c>
    </row>
    <row r="8143" spans="1:9" x14ac:dyDescent="0.25">
      <c r="A8143" t="s">
        <v>531</v>
      </c>
      <c r="B8143" s="6">
        <v>45597</v>
      </c>
      <c r="C8143" s="6" t="str">
        <f t="shared" si="127"/>
        <v>Q4 2024</v>
      </c>
      <c r="D8143">
        <v>9</v>
      </c>
      <c r="E8143">
        <v>8</v>
      </c>
      <c r="F8143">
        <v>1.131349810686</v>
      </c>
      <c r="G8143">
        <v>-0.18569757876040699</v>
      </c>
      <c r="H8143" t="s">
        <v>1</v>
      </c>
      <c r="I8143" t="s">
        <v>525</v>
      </c>
    </row>
    <row r="8144" spans="1:9" x14ac:dyDescent="0.25">
      <c r="A8144" t="s">
        <v>532</v>
      </c>
      <c r="B8144" s="6">
        <v>45597</v>
      </c>
      <c r="C8144" s="6" t="str">
        <f t="shared" si="127"/>
        <v>Q4 2024</v>
      </c>
      <c r="D8144">
        <v>10</v>
      </c>
      <c r="E8144">
        <v>9</v>
      </c>
      <c r="F8144">
        <v>1.0075591459137501</v>
      </c>
      <c r="G8144">
        <v>-0.30948824353265902</v>
      </c>
      <c r="H8144" t="s">
        <v>1</v>
      </c>
      <c r="I8144" t="s">
        <v>525</v>
      </c>
    </row>
    <row r="8145" spans="1:9" x14ac:dyDescent="0.25">
      <c r="A8145" t="s">
        <v>527</v>
      </c>
      <c r="B8145" s="6">
        <v>45597</v>
      </c>
      <c r="C8145" s="6" t="str">
        <f t="shared" si="127"/>
        <v>Q4 2024</v>
      </c>
      <c r="D8145">
        <v>5</v>
      </c>
      <c r="E8145">
        <v>5</v>
      </c>
      <c r="F8145">
        <v>1.3028704652207399</v>
      </c>
      <c r="G8145">
        <v>-1.41769242256708E-2</v>
      </c>
      <c r="H8145" t="s">
        <v>0</v>
      </c>
      <c r="I8145" t="s">
        <v>525</v>
      </c>
    </row>
    <row r="8146" spans="1:9" x14ac:dyDescent="0.25">
      <c r="A8146" t="s">
        <v>528</v>
      </c>
      <c r="B8146" s="6">
        <v>45627</v>
      </c>
      <c r="C8146" s="6" t="str">
        <f t="shared" si="127"/>
        <v>Q4 2024</v>
      </c>
      <c r="D8146">
        <v>7</v>
      </c>
      <c r="E8146">
        <v>7</v>
      </c>
      <c r="F8146">
        <v>1.2175194709033399</v>
      </c>
      <c r="G8146">
        <v>-9.1574721755338206E-2</v>
      </c>
      <c r="H8146" t="s">
        <v>0</v>
      </c>
      <c r="I8146" t="s">
        <v>525</v>
      </c>
    </row>
    <row r="8147" spans="1:9" x14ac:dyDescent="0.25">
      <c r="A8147" t="s">
        <v>529</v>
      </c>
      <c r="B8147" s="6">
        <v>45627</v>
      </c>
      <c r="C8147" s="6" t="str">
        <f t="shared" si="127"/>
        <v>Q4 2024</v>
      </c>
      <c r="D8147">
        <v>3</v>
      </c>
      <c r="E8147">
        <v>3</v>
      </c>
      <c r="F8147">
        <v>1.34396802840883</v>
      </c>
      <c r="G8147">
        <v>3.4873835750154701E-2</v>
      </c>
      <c r="H8147" t="s">
        <v>1729</v>
      </c>
      <c r="I8147" t="s">
        <v>525</v>
      </c>
    </row>
    <row r="8148" spans="1:9" x14ac:dyDescent="0.25">
      <c r="A8148" t="s">
        <v>530</v>
      </c>
      <c r="B8148" s="6">
        <v>45627</v>
      </c>
      <c r="C8148" s="6" t="str">
        <f t="shared" si="127"/>
        <v>Q4 2024</v>
      </c>
      <c r="D8148">
        <v>2</v>
      </c>
      <c r="E8148">
        <v>2</v>
      </c>
      <c r="F8148">
        <v>1.69401612918778</v>
      </c>
      <c r="G8148">
        <v>0.384921936529103</v>
      </c>
      <c r="H8148" t="s">
        <v>0</v>
      </c>
      <c r="I8148" t="s">
        <v>525</v>
      </c>
    </row>
    <row r="8149" spans="1:9" x14ac:dyDescent="0.25">
      <c r="A8149" t="s">
        <v>532</v>
      </c>
      <c r="B8149" s="6">
        <v>45627</v>
      </c>
      <c r="C8149" s="6" t="str">
        <f t="shared" si="127"/>
        <v>Q4 2024</v>
      </c>
      <c r="D8149">
        <v>10</v>
      </c>
      <c r="E8149">
        <v>10</v>
      </c>
      <c r="F8149">
        <v>1.0229182846462299</v>
      </c>
      <c r="G8149">
        <v>-0.28617590801244602</v>
      </c>
      <c r="H8149" t="s">
        <v>0</v>
      </c>
      <c r="I8149" t="s">
        <v>525</v>
      </c>
    </row>
    <row r="8150" spans="1:9" x14ac:dyDescent="0.25">
      <c r="A8150" t="s">
        <v>533</v>
      </c>
      <c r="B8150" s="6">
        <v>45627</v>
      </c>
      <c r="C8150" s="6" t="str">
        <f t="shared" si="127"/>
        <v>Q4 2024</v>
      </c>
      <c r="D8150">
        <v>1</v>
      </c>
      <c r="E8150">
        <v>1</v>
      </c>
      <c r="F8150">
        <v>1.7477597849481099</v>
      </c>
      <c r="G8150">
        <v>0.43866559228943802</v>
      </c>
      <c r="H8150" t="s">
        <v>1729</v>
      </c>
      <c r="I8150" t="s">
        <v>525</v>
      </c>
    </row>
    <row r="8151" spans="1:9" x14ac:dyDescent="0.25">
      <c r="A8151" t="s">
        <v>525</v>
      </c>
      <c r="B8151" s="6">
        <v>45627</v>
      </c>
      <c r="C8151" s="6" t="str">
        <f t="shared" si="127"/>
        <v>Q4 2024</v>
      </c>
      <c r="D8151">
        <v>6</v>
      </c>
      <c r="E8151">
        <v>6</v>
      </c>
      <c r="F8151">
        <v>1.2313792223843401</v>
      </c>
      <c r="G8151">
        <v>-7.7714970274330497E-2</v>
      </c>
      <c r="H8151" t="s">
        <v>1</v>
      </c>
      <c r="I8151" t="s">
        <v>525</v>
      </c>
    </row>
    <row r="8152" spans="1:9" x14ac:dyDescent="0.25">
      <c r="A8152" t="s">
        <v>531</v>
      </c>
      <c r="B8152" s="6">
        <v>45627</v>
      </c>
      <c r="C8152" s="6" t="str">
        <f t="shared" si="127"/>
        <v>Q4 2024</v>
      </c>
      <c r="D8152">
        <v>8</v>
      </c>
      <c r="E8152">
        <v>9</v>
      </c>
      <c r="F8152">
        <v>1.1232084532541899</v>
      </c>
      <c r="G8152">
        <v>-0.185885739404483</v>
      </c>
      <c r="H8152" t="s">
        <v>0</v>
      </c>
      <c r="I8152" t="s">
        <v>525</v>
      </c>
    </row>
    <row r="8153" spans="1:9" x14ac:dyDescent="0.25">
      <c r="A8153" t="s">
        <v>527</v>
      </c>
      <c r="B8153" s="6">
        <v>45627</v>
      </c>
      <c r="C8153" s="6" t="str">
        <f t="shared" si="127"/>
        <v>Q4 2024</v>
      </c>
      <c r="D8153">
        <v>5</v>
      </c>
      <c r="E8153">
        <v>5</v>
      </c>
      <c r="F8153">
        <v>1.2841439713122</v>
      </c>
      <c r="G8153">
        <v>-2.49502213464785E-2</v>
      </c>
      <c r="H8153" t="s">
        <v>1</v>
      </c>
      <c r="I8153" t="s">
        <v>525</v>
      </c>
    </row>
    <row r="8154" spans="1:9" x14ac:dyDescent="0.25">
      <c r="A8154" t="s">
        <v>526</v>
      </c>
      <c r="B8154" s="6">
        <v>45627</v>
      </c>
      <c r="C8154" s="6" t="str">
        <f t="shared" si="127"/>
        <v>Q4 2024</v>
      </c>
      <c r="D8154">
        <v>9</v>
      </c>
      <c r="E8154">
        <v>8</v>
      </c>
      <c r="F8154">
        <v>1.1169343888830601</v>
      </c>
      <c r="G8154">
        <v>-0.192159803775619</v>
      </c>
      <c r="H8154" t="s">
        <v>1</v>
      </c>
      <c r="I8154" t="s">
        <v>525</v>
      </c>
    </row>
    <row r="8155" spans="1:9" x14ac:dyDescent="0.25">
      <c r="A8155" t="s">
        <v>526</v>
      </c>
      <c r="B8155" s="6">
        <v>45658</v>
      </c>
      <c r="C8155" s="6" t="str">
        <f t="shared" si="127"/>
        <v>Q1 2025</v>
      </c>
      <c r="D8155">
        <v>9</v>
      </c>
      <c r="E8155">
        <v>9</v>
      </c>
      <c r="F8155">
        <v>1.10669695607279</v>
      </c>
      <c r="G8155">
        <v>-0.197424536393772</v>
      </c>
      <c r="H8155" t="s">
        <v>0</v>
      </c>
      <c r="I8155" t="s">
        <v>525</v>
      </c>
    </row>
    <row r="8156" spans="1:9" x14ac:dyDescent="0.25">
      <c r="A8156" t="s">
        <v>528</v>
      </c>
      <c r="B8156" s="6">
        <v>45658</v>
      </c>
      <c r="C8156" s="6" t="str">
        <f t="shared" si="127"/>
        <v>Q1 2025</v>
      </c>
      <c r="D8156">
        <v>7</v>
      </c>
      <c r="E8156">
        <v>7</v>
      </c>
      <c r="F8156">
        <v>1.2144658689869701</v>
      </c>
      <c r="G8156">
        <v>-8.9655623479594604E-2</v>
      </c>
      <c r="H8156" t="s">
        <v>0</v>
      </c>
      <c r="I8156" t="s">
        <v>525</v>
      </c>
    </row>
    <row r="8157" spans="1:9" x14ac:dyDescent="0.25">
      <c r="A8157" t="s">
        <v>527</v>
      </c>
      <c r="B8157" s="6">
        <v>45658</v>
      </c>
      <c r="C8157" s="6" t="str">
        <f t="shared" si="127"/>
        <v>Q1 2025</v>
      </c>
      <c r="D8157">
        <v>5</v>
      </c>
      <c r="E8157">
        <v>5</v>
      </c>
      <c r="F8157">
        <v>1.2710173888076799</v>
      </c>
      <c r="G8157">
        <v>-3.3104103658886802E-2</v>
      </c>
      <c r="H8157" t="s">
        <v>1</v>
      </c>
      <c r="I8157" t="s">
        <v>525</v>
      </c>
    </row>
    <row r="8158" spans="1:9" x14ac:dyDescent="0.25">
      <c r="A8158" t="s">
        <v>529</v>
      </c>
      <c r="B8158" s="6">
        <v>45658</v>
      </c>
      <c r="C8158" s="6" t="str">
        <f t="shared" si="127"/>
        <v>Q1 2025</v>
      </c>
      <c r="D8158">
        <v>3</v>
      </c>
      <c r="E8158">
        <v>3</v>
      </c>
      <c r="F8158">
        <v>1.33214607799174</v>
      </c>
      <c r="G8158">
        <v>2.8024585525177202E-2</v>
      </c>
      <c r="H8158" t="s">
        <v>1</v>
      </c>
      <c r="I8158" t="s">
        <v>525</v>
      </c>
    </row>
    <row r="8159" spans="1:9" x14ac:dyDescent="0.25">
      <c r="A8159" t="s">
        <v>531</v>
      </c>
      <c r="B8159" s="6">
        <v>45658</v>
      </c>
      <c r="C8159" s="6" t="str">
        <f t="shared" si="127"/>
        <v>Q1 2025</v>
      </c>
      <c r="D8159">
        <v>8</v>
      </c>
      <c r="E8159">
        <v>8</v>
      </c>
      <c r="F8159">
        <v>1.1344625723010899</v>
      </c>
      <c r="G8159">
        <v>-0.16965892016546999</v>
      </c>
      <c r="H8159" t="s">
        <v>0</v>
      </c>
      <c r="I8159" t="s">
        <v>525</v>
      </c>
    </row>
    <row r="8160" spans="1:9" x14ac:dyDescent="0.25">
      <c r="A8160" t="s">
        <v>532</v>
      </c>
      <c r="B8160" s="6">
        <v>45658</v>
      </c>
      <c r="C8160" s="6" t="str">
        <f t="shared" si="127"/>
        <v>Q1 2025</v>
      </c>
      <c r="D8160">
        <v>10</v>
      </c>
      <c r="E8160">
        <v>10</v>
      </c>
      <c r="F8160">
        <v>1.0202967005913099</v>
      </c>
      <c r="G8160">
        <v>-0.283824791875255</v>
      </c>
      <c r="H8160" t="s">
        <v>0</v>
      </c>
      <c r="I8160" t="s">
        <v>525</v>
      </c>
    </row>
    <row r="8161" spans="1:9" x14ac:dyDescent="0.25">
      <c r="A8161" t="s">
        <v>533</v>
      </c>
      <c r="B8161" s="6">
        <v>45658</v>
      </c>
      <c r="C8161" s="6" t="str">
        <f t="shared" si="127"/>
        <v>Q1 2025</v>
      </c>
      <c r="D8161">
        <v>1</v>
      </c>
      <c r="E8161">
        <v>1</v>
      </c>
      <c r="F8161">
        <v>1.73972913150256</v>
      </c>
      <c r="G8161">
        <v>0.43560763903599298</v>
      </c>
      <c r="H8161" t="s">
        <v>1729</v>
      </c>
      <c r="I8161" t="s">
        <v>525</v>
      </c>
    </row>
    <row r="8162" spans="1:9" x14ac:dyDescent="0.25">
      <c r="A8162" t="s">
        <v>530</v>
      </c>
      <c r="B8162" s="6">
        <v>45658</v>
      </c>
      <c r="C8162" s="6" t="str">
        <f t="shared" si="127"/>
        <v>Q1 2025</v>
      </c>
      <c r="D8162">
        <v>2</v>
      </c>
      <c r="E8162">
        <v>2</v>
      </c>
      <c r="F8162">
        <v>1.68847684290155</v>
      </c>
      <c r="G8162">
        <v>0.38435535043497898</v>
      </c>
      <c r="H8162" t="s">
        <v>1729</v>
      </c>
      <c r="I8162" t="s">
        <v>525</v>
      </c>
    </row>
    <row r="8163" spans="1:9" x14ac:dyDescent="0.25">
      <c r="A8163" t="s">
        <v>525</v>
      </c>
      <c r="B8163" s="6">
        <v>45658</v>
      </c>
      <c r="C8163" s="6" t="str">
        <f t="shared" si="127"/>
        <v>Q1 2025</v>
      </c>
      <c r="D8163">
        <v>6</v>
      </c>
      <c r="E8163">
        <v>6</v>
      </c>
      <c r="F8163">
        <v>1.2298018930434</v>
      </c>
      <c r="G8163">
        <v>-7.4319599423169305E-2</v>
      </c>
      <c r="H8163" t="s">
        <v>0</v>
      </c>
      <c r="I8163" t="s">
        <v>525</v>
      </c>
    </row>
    <row r="8164" spans="1:9" x14ac:dyDescent="0.25">
      <c r="A8164" t="s">
        <v>527</v>
      </c>
      <c r="B8164" s="6">
        <v>45689</v>
      </c>
      <c r="C8164" s="6" t="str">
        <f t="shared" si="127"/>
        <v>Q1 2025</v>
      </c>
      <c r="D8164">
        <v>5</v>
      </c>
      <c r="E8164">
        <v>5</v>
      </c>
      <c r="F8164">
        <v>1.26788767117275</v>
      </c>
      <c r="G8164">
        <v>-2.32982686139948E-2</v>
      </c>
      <c r="H8164" t="s">
        <v>0</v>
      </c>
      <c r="I8164" t="s">
        <v>525</v>
      </c>
    </row>
    <row r="8165" spans="1:9" x14ac:dyDescent="0.25">
      <c r="A8165" t="s">
        <v>531</v>
      </c>
      <c r="B8165" s="6">
        <v>45689</v>
      </c>
      <c r="C8165" s="6" t="str">
        <f t="shared" si="127"/>
        <v>Q1 2025</v>
      </c>
      <c r="D8165">
        <v>8</v>
      </c>
      <c r="E8165">
        <v>8</v>
      </c>
      <c r="F8165">
        <v>1.11986523294761</v>
      </c>
      <c r="G8165">
        <v>-0.171320706839136</v>
      </c>
      <c r="H8165" t="s">
        <v>0</v>
      </c>
      <c r="I8165" t="s">
        <v>525</v>
      </c>
    </row>
    <row r="8166" spans="1:9" x14ac:dyDescent="0.25">
      <c r="A8166" t="s">
        <v>529</v>
      </c>
      <c r="B8166" s="6">
        <v>45689</v>
      </c>
      <c r="C8166" s="6" t="str">
        <f t="shared" si="127"/>
        <v>Q1 2025</v>
      </c>
      <c r="D8166">
        <v>3</v>
      </c>
      <c r="E8166">
        <v>3</v>
      </c>
      <c r="F8166">
        <v>1.3393690107995999</v>
      </c>
      <c r="G8166">
        <v>4.81830710128512E-2</v>
      </c>
      <c r="H8166" t="s">
        <v>0</v>
      </c>
      <c r="I8166" t="s">
        <v>525</v>
      </c>
    </row>
    <row r="8167" spans="1:9" x14ac:dyDescent="0.25">
      <c r="A8167" t="s">
        <v>533</v>
      </c>
      <c r="B8167" s="6">
        <v>45689</v>
      </c>
      <c r="C8167" s="6" t="str">
        <f t="shared" si="127"/>
        <v>Q1 2025</v>
      </c>
      <c r="D8167">
        <v>1</v>
      </c>
      <c r="E8167">
        <v>1</v>
      </c>
      <c r="F8167">
        <v>1.74656807064577</v>
      </c>
      <c r="G8167">
        <v>0.45538213085902202</v>
      </c>
      <c r="H8167" t="s">
        <v>1729</v>
      </c>
      <c r="I8167" t="s">
        <v>525</v>
      </c>
    </row>
    <row r="8168" spans="1:9" x14ac:dyDescent="0.25">
      <c r="A8168" t="s">
        <v>530</v>
      </c>
      <c r="B8168" s="6">
        <v>45689</v>
      </c>
      <c r="C8168" s="6" t="str">
        <f t="shared" si="127"/>
        <v>Q1 2025</v>
      </c>
      <c r="D8168">
        <v>2</v>
      </c>
      <c r="E8168">
        <v>2</v>
      </c>
      <c r="F8168">
        <v>1.65385279255271</v>
      </c>
      <c r="G8168">
        <v>0.362666852765964</v>
      </c>
      <c r="H8168" t="s">
        <v>1</v>
      </c>
      <c r="I8168" t="s">
        <v>525</v>
      </c>
    </row>
    <row r="8169" spans="1:9" x14ac:dyDescent="0.25">
      <c r="A8169" t="s">
        <v>532</v>
      </c>
      <c r="B8169" s="6">
        <v>45689</v>
      </c>
      <c r="C8169" s="6" t="str">
        <f t="shared" si="127"/>
        <v>Q1 2025</v>
      </c>
      <c r="D8169">
        <v>10</v>
      </c>
      <c r="E8169">
        <v>10</v>
      </c>
      <c r="F8169">
        <v>0.99027322319192401</v>
      </c>
      <c r="G8169">
        <v>-0.30091271659482599</v>
      </c>
      <c r="H8169" t="s">
        <v>1</v>
      </c>
      <c r="I8169" t="s">
        <v>525</v>
      </c>
    </row>
    <row r="8170" spans="1:9" x14ac:dyDescent="0.25">
      <c r="A8170" t="s">
        <v>528</v>
      </c>
      <c r="B8170" s="6">
        <v>45689</v>
      </c>
      <c r="C8170" s="6" t="str">
        <f t="shared" si="127"/>
        <v>Q1 2025</v>
      </c>
      <c r="D8170">
        <v>6</v>
      </c>
      <c r="E8170">
        <v>7</v>
      </c>
      <c r="F8170">
        <v>1.22052757191329</v>
      </c>
      <c r="G8170">
        <v>-7.0658367873457806E-2</v>
      </c>
      <c r="H8170" t="s">
        <v>0</v>
      </c>
      <c r="I8170" t="s">
        <v>525</v>
      </c>
    </row>
    <row r="8171" spans="1:9" x14ac:dyDescent="0.25">
      <c r="A8171" t="s">
        <v>526</v>
      </c>
      <c r="B8171" s="6">
        <v>45689</v>
      </c>
      <c r="C8171" s="6" t="str">
        <f t="shared" si="127"/>
        <v>Q1 2025</v>
      </c>
      <c r="D8171">
        <v>9</v>
      </c>
      <c r="E8171">
        <v>9</v>
      </c>
      <c r="F8171">
        <v>1.09135444492353</v>
      </c>
      <c r="G8171">
        <v>-0.199831494863216</v>
      </c>
      <c r="H8171" t="s">
        <v>0</v>
      </c>
      <c r="I8171" t="s">
        <v>525</v>
      </c>
    </row>
    <row r="8172" spans="1:9" x14ac:dyDescent="0.25">
      <c r="A8172" t="s">
        <v>525</v>
      </c>
      <c r="B8172" s="6">
        <v>45689</v>
      </c>
      <c r="C8172" s="6" t="str">
        <f t="shared" si="127"/>
        <v>Q1 2025</v>
      </c>
      <c r="D8172">
        <v>7</v>
      </c>
      <c r="E8172">
        <v>6</v>
      </c>
      <c r="F8172">
        <v>1.1909754399335399</v>
      </c>
      <c r="G8172">
        <v>-0.100210499853207</v>
      </c>
      <c r="H8172" t="s">
        <v>1</v>
      </c>
      <c r="I8172" t="s">
        <v>525</v>
      </c>
    </row>
    <row r="8173" spans="1:9" x14ac:dyDescent="0.25">
      <c r="A8173" t="s">
        <v>525</v>
      </c>
      <c r="B8173" s="6">
        <v>45717</v>
      </c>
      <c r="C8173" s="6" t="str">
        <f t="shared" si="127"/>
        <v>Q1 2025</v>
      </c>
      <c r="D8173">
        <v>7</v>
      </c>
      <c r="E8173">
        <v>7</v>
      </c>
      <c r="F8173">
        <v>1.2213379424363699</v>
      </c>
      <c r="G8173">
        <v>-7.6862032457283E-2</v>
      </c>
      <c r="H8173" t="s">
        <v>0</v>
      </c>
      <c r="I8173" t="s">
        <v>525</v>
      </c>
    </row>
    <row r="8174" spans="1:9" x14ac:dyDescent="0.25">
      <c r="A8174" t="s">
        <v>529</v>
      </c>
      <c r="B8174" s="6">
        <v>45717</v>
      </c>
      <c r="C8174" s="6" t="str">
        <f t="shared" si="127"/>
        <v>Q1 2025</v>
      </c>
      <c r="D8174">
        <v>3</v>
      </c>
      <c r="E8174">
        <v>3</v>
      </c>
      <c r="F8174">
        <v>1.3778109955278099</v>
      </c>
      <c r="G8174">
        <v>7.9611020634163296E-2</v>
      </c>
      <c r="H8174" t="s">
        <v>0</v>
      </c>
      <c r="I8174" t="s">
        <v>525</v>
      </c>
    </row>
    <row r="8175" spans="1:9" x14ac:dyDescent="0.25">
      <c r="A8175" t="s">
        <v>533</v>
      </c>
      <c r="B8175" s="6">
        <v>45717</v>
      </c>
      <c r="C8175" s="6" t="str">
        <f t="shared" si="127"/>
        <v>Q1 2025</v>
      </c>
      <c r="D8175">
        <v>1</v>
      </c>
      <c r="E8175">
        <v>1</v>
      </c>
      <c r="F8175">
        <v>1.7271217583276799</v>
      </c>
      <c r="G8175">
        <v>0.42892178343402698</v>
      </c>
      <c r="H8175" t="s">
        <v>1</v>
      </c>
      <c r="I8175" t="s">
        <v>525</v>
      </c>
    </row>
    <row r="8176" spans="1:9" x14ac:dyDescent="0.25">
      <c r="A8176" t="s">
        <v>531</v>
      </c>
      <c r="B8176" s="6">
        <v>45717</v>
      </c>
      <c r="C8176" s="6" t="str">
        <f t="shared" si="127"/>
        <v>Q1 2025</v>
      </c>
      <c r="D8176">
        <v>8</v>
      </c>
      <c r="E8176">
        <v>8</v>
      </c>
      <c r="F8176">
        <v>1.1410312185952001</v>
      </c>
      <c r="G8176">
        <v>-0.15716875629845101</v>
      </c>
      <c r="H8176" t="s">
        <v>0</v>
      </c>
      <c r="I8176" t="s">
        <v>525</v>
      </c>
    </row>
    <row r="8177" spans="1:9" x14ac:dyDescent="0.25">
      <c r="A8177" t="s">
        <v>532</v>
      </c>
      <c r="B8177" s="6">
        <v>45717</v>
      </c>
      <c r="C8177" s="6" t="str">
        <f t="shared" si="127"/>
        <v>Q1 2025</v>
      </c>
      <c r="D8177">
        <v>10</v>
      </c>
      <c r="E8177">
        <v>10</v>
      </c>
      <c r="F8177">
        <v>0.99875469617406298</v>
      </c>
      <c r="G8177">
        <v>-0.29944527871959098</v>
      </c>
      <c r="H8177" t="s">
        <v>0</v>
      </c>
      <c r="I8177" t="s">
        <v>525</v>
      </c>
    </row>
    <row r="8178" spans="1:9" x14ac:dyDescent="0.25">
      <c r="A8178" t="s">
        <v>527</v>
      </c>
      <c r="B8178" s="6">
        <v>45717</v>
      </c>
      <c r="C8178" s="6" t="str">
        <f t="shared" si="127"/>
        <v>Q1 2025</v>
      </c>
      <c r="D8178">
        <v>5</v>
      </c>
      <c r="E8178">
        <v>5</v>
      </c>
      <c r="F8178">
        <v>1.2482940724764</v>
      </c>
      <c r="G8178">
        <v>-4.9905902417253199E-2</v>
      </c>
      <c r="H8178" t="s">
        <v>1</v>
      </c>
      <c r="I8178" t="s">
        <v>525</v>
      </c>
    </row>
    <row r="8179" spans="1:9" x14ac:dyDescent="0.25">
      <c r="A8179" t="s">
        <v>528</v>
      </c>
      <c r="B8179" s="6">
        <v>45717</v>
      </c>
      <c r="C8179" s="6" t="str">
        <f t="shared" si="127"/>
        <v>Q1 2025</v>
      </c>
      <c r="D8179">
        <v>6</v>
      </c>
      <c r="E8179">
        <v>6</v>
      </c>
      <c r="F8179">
        <v>1.22432630474741</v>
      </c>
      <c r="G8179">
        <v>-7.3873670146240494E-2</v>
      </c>
      <c r="H8179" t="s">
        <v>0</v>
      </c>
      <c r="I8179" t="s">
        <v>525</v>
      </c>
    </row>
    <row r="8180" spans="1:9" x14ac:dyDescent="0.25">
      <c r="A8180" t="s">
        <v>526</v>
      </c>
      <c r="B8180" s="6">
        <v>45717</v>
      </c>
      <c r="C8180" s="6" t="str">
        <f t="shared" si="127"/>
        <v>Q1 2025</v>
      </c>
      <c r="D8180">
        <v>9</v>
      </c>
      <c r="E8180">
        <v>9</v>
      </c>
      <c r="F8180">
        <v>1.07565554076382</v>
      </c>
      <c r="G8180">
        <v>-0.22254443412983199</v>
      </c>
      <c r="H8180" t="s">
        <v>1</v>
      </c>
      <c r="I8180" t="s">
        <v>525</v>
      </c>
    </row>
    <row r="8181" spans="1:9" x14ac:dyDescent="0.25">
      <c r="A8181" t="s">
        <v>530</v>
      </c>
      <c r="B8181" s="6">
        <v>45717</v>
      </c>
      <c r="C8181" s="6" t="str">
        <f t="shared" si="127"/>
        <v>Q1 2025</v>
      </c>
      <c r="D8181">
        <v>2</v>
      </c>
      <c r="E8181">
        <v>2</v>
      </c>
      <c r="F8181">
        <v>1.6694672449941099</v>
      </c>
      <c r="G8181">
        <v>0.37126727010046201</v>
      </c>
      <c r="H8181" t="s">
        <v>1729</v>
      </c>
      <c r="I8181" t="s">
        <v>525</v>
      </c>
    </row>
    <row r="8182" spans="1:9" x14ac:dyDescent="0.25">
      <c r="A8182" t="s">
        <v>540</v>
      </c>
      <c r="B8182" s="6">
        <v>45292</v>
      </c>
      <c r="C8182" s="6" t="str">
        <f t="shared" si="127"/>
        <v>Q1 2024</v>
      </c>
      <c r="D8182">
        <v>7</v>
      </c>
      <c r="F8182">
        <v>1.58615951099462</v>
      </c>
      <c r="G8182">
        <v>-9.8723994642247306E-2</v>
      </c>
      <c r="I8182" t="s">
        <v>534</v>
      </c>
    </row>
    <row r="8183" spans="1:9" x14ac:dyDescent="0.25">
      <c r="A8183" t="s">
        <v>544</v>
      </c>
      <c r="B8183" s="6">
        <v>45292</v>
      </c>
      <c r="C8183" s="6" t="str">
        <f t="shared" si="127"/>
        <v>Q1 2024</v>
      </c>
      <c r="D8183">
        <v>3</v>
      </c>
      <c r="E8183">
        <v>1</v>
      </c>
      <c r="F8183">
        <v>1.78919737052887</v>
      </c>
      <c r="G8183">
        <v>0.104313864892007</v>
      </c>
      <c r="H8183" t="s">
        <v>1</v>
      </c>
      <c r="I8183" t="s">
        <v>534</v>
      </c>
    </row>
    <row r="8184" spans="1:9" x14ac:dyDescent="0.25">
      <c r="A8184" t="s">
        <v>537</v>
      </c>
      <c r="B8184" s="6">
        <v>45292</v>
      </c>
      <c r="C8184" s="6" t="str">
        <f t="shared" si="127"/>
        <v>Q1 2024</v>
      </c>
      <c r="D8184">
        <v>1</v>
      </c>
      <c r="E8184">
        <v>11</v>
      </c>
      <c r="F8184">
        <v>2.6769151863965801</v>
      </c>
      <c r="G8184">
        <v>0.99203168075971504</v>
      </c>
      <c r="H8184" t="s">
        <v>0</v>
      </c>
      <c r="I8184" t="s">
        <v>534</v>
      </c>
    </row>
    <row r="8185" spans="1:9" x14ac:dyDescent="0.25">
      <c r="A8185" t="s">
        <v>538</v>
      </c>
      <c r="B8185" s="6">
        <v>45292</v>
      </c>
      <c r="C8185" s="6" t="str">
        <f t="shared" si="127"/>
        <v>Q1 2024</v>
      </c>
      <c r="D8185">
        <v>8</v>
      </c>
      <c r="E8185">
        <v>5</v>
      </c>
      <c r="F8185">
        <v>1.4406908592563901</v>
      </c>
      <c r="G8185">
        <v>-0.24419264638047899</v>
      </c>
      <c r="H8185" t="s">
        <v>1</v>
      </c>
      <c r="I8185" t="s">
        <v>534</v>
      </c>
    </row>
    <row r="8186" spans="1:9" x14ac:dyDescent="0.25">
      <c r="A8186" t="s">
        <v>539</v>
      </c>
      <c r="B8186" s="6">
        <v>45292</v>
      </c>
      <c r="C8186" s="6" t="str">
        <f t="shared" si="127"/>
        <v>Q1 2024</v>
      </c>
      <c r="D8186">
        <v>4</v>
      </c>
      <c r="E8186">
        <v>6</v>
      </c>
      <c r="F8186">
        <v>1.7548484599062799</v>
      </c>
      <c r="G8186">
        <v>6.99649542694087E-2</v>
      </c>
      <c r="H8186" t="s">
        <v>0</v>
      </c>
      <c r="I8186" t="s">
        <v>534</v>
      </c>
    </row>
    <row r="8187" spans="1:9" x14ac:dyDescent="0.25">
      <c r="A8187" t="s">
        <v>536</v>
      </c>
      <c r="B8187" s="6">
        <v>45292</v>
      </c>
      <c r="C8187" s="6" t="str">
        <f t="shared" si="127"/>
        <v>Q1 2024</v>
      </c>
      <c r="D8187">
        <v>9</v>
      </c>
      <c r="E8187">
        <v>2</v>
      </c>
      <c r="F8187">
        <v>1.4266037949393799</v>
      </c>
      <c r="G8187">
        <v>-0.25827971069748101</v>
      </c>
      <c r="H8187" t="s">
        <v>1</v>
      </c>
      <c r="I8187" t="s">
        <v>534</v>
      </c>
    </row>
    <row r="8188" spans="1:9" x14ac:dyDescent="0.25">
      <c r="A8188" t="s">
        <v>542</v>
      </c>
      <c r="B8188" s="6">
        <v>45292</v>
      </c>
      <c r="C8188" s="6" t="str">
        <f t="shared" si="127"/>
        <v>Q1 2024</v>
      </c>
      <c r="D8188">
        <v>2</v>
      </c>
      <c r="E8188">
        <v>3</v>
      </c>
      <c r="F8188">
        <v>1.8057478491921899</v>
      </c>
      <c r="G8188">
        <v>0.120864343555323</v>
      </c>
      <c r="H8188" t="s">
        <v>0</v>
      </c>
      <c r="I8188" t="s">
        <v>534</v>
      </c>
    </row>
    <row r="8189" spans="1:9" x14ac:dyDescent="0.25">
      <c r="A8189" t="s">
        <v>534</v>
      </c>
      <c r="B8189" s="6">
        <v>45292</v>
      </c>
      <c r="C8189" s="6" t="str">
        <f t="shared" si="127"/>
        <v>Q1 2024</v>
      </c>
      <c r="D8189">
        <v>5</v>
      </c>
      <c r="E8189">
        <v>12</v>
      </c>
      <c r="F8189">
        <v>1.7500874358384499</v>
      </c>
      <c r="G8189">
        <v>6.5203930201578705E-2</v>
      </c>
      <c r="H8189" t="s">
        <v>0</v>
      </c>
      <c r="I8189" t="s">
        <v>534</v>
      </c>
    </row>
    <row r="8190" spans="1:9" x14ac:dyDescent="0.25">
      <c r="A8190" t="s">
        <v>541</v>
      </c>
      <c r="B8190" s="6">
        <v>45292</v>
      </c>
      <c r="C8190" s="6" t="str">
        <f t="shared" si="127"/>
        <v>Q1 2024</v>
      </c>
      <c r="D8190">
        <v>11</v>
      </c>
      <c r="E8190">
        <v>7</v>
      </c>
      <c r="F8190">
        <v>1.2813976628921</v>
      </c>
      <c r="G8190">
        <v>-0.40348584274476701</v>
      </c>
      <c r="H8190" t="s">
        <v>1</v>
      </c>
      <c r="I8190" t="s">
        <v>534</v>
      </c>
    </row>
    <row r="8191" spans="1:9" x14ac:dyDescent="0.25">
      <c r="A8191" t="s">
        <v>543</v>
      </c>
      <c r="B8191" s="6">
        <v>45292</v>
      </c>
      <c r="C8191" s="6" t="str">
        <f t="shared" si="127"/>
        <v>Q1 2024</v>
      </c>
      <c r="D8191">
        <v>10</v>
      </c>
      <c r="E8191">
        <v>8</v>
      </c>
      <c r="F8191">
        <v>1.3371869264238101</v>
      </c>
      <c r="G8191">
        <v>-0.34769657921305602</v>
      </c>
      <c r="H8191" t="s">
        <v>1</v>
      </c>
      <c r="I8191" t="s">
        <v>534</v>
      </c>
    </row>
    <row r="8192" spans="1:9" x14ac:dyDescent="0.25">
      <c r="A8192" t="s">
        <v>543</v>
      </c>
      <c r="B8192" s="6">
        <v>45323</v>
      </c>
      <c r="C8192" s="6" t="str">
        <f t="shared" si="127"/>
        <v>Q1 2024</v>
      </c>
      <c r="D8192">
        <v>11</v>
      </c>
      <c r="E8192">
        <v>10</v>
      </c>
      <c r="F8192">
        <v>1.3994712644856799</v>
      </c>
      <c r="G8192">
        <v>-0.27223418829180202</v>
      </c>
      <c r="H8192" t="s">
        <v>1</v>
      </c>
      <c r="I8192" t="s">
        <v>534</v>
      </c>
    </row>
    <row r="8193" spans="1:9" x14ac:dyDescent="0.25">
      <c r="A8193" t="s">
        <v>536</v>
      </c>
      <c r="B8193" s="6">
        <v>45323</v>
      </c>
      <c r="C8193" s="6" t="str">
        <f t="shared" si="127"/>
        <v>Q1 2024</v>
      </c>
      <c r="D8193">
        <v>9</v>
      </c>
      <c r="E8193">
        <v>9</v>
      </c>
      <c r="F8193">
        <v>1.4268226599462801</v>
      </c>
      <c r="G8193">
        <v>-0.24488279283120701</v>
      </c>
      <c r="H8193" t="s">
        <v>0</v>
      </c>
      <c r="I8193" t="s">
        <v>534</v>
      </c>
    </row>
    <row r="8194" spans="1:9" x14ac:dyDescent="0.25">
      <c r="A8194" t="s">
        <v>538</v>
      </c>
      <c r="B8194" s="6">
        <v>45323</v>
      </c>
      <c r="C8194" s="6" t="str">
        <f t="shared" si="127"/>
        <v>Q1 2024</v>
      </c>
      <c r="D8194">
        <v>10</v>
      </c>
      <c r="E8194">
        <v>8</v>
      </c>
      <c r="F8194">
        <v>1.40263397834876</v>
      </c>
      <c r="G8194">
        <v>-0.26907147442872098</v>
      </c>
      <c r="H8194" t="s">
        <v>1</v>
      </c>
      <c r="I8194" t="s">
        <v>534</v>
      </c>
    </row>
    <row r="8195" spans="1:9" x14ac:dyDescent="0.25">
      <c r="A8195" t="s">
        <v>541</v>
      </c>
      <c r="B8195" s="6">
        <v>45323</v>
      </c>
      <c r="C8195" s="6" t="str">
        <f t="shared" ref="C8195:C8258" si="128">"Q" &amp; ROUNDUP(MONTH(B8195)/3, 0) &amp; " " &amp; YEAR(B8195)</f>
        <v>Q1 2024</v>
      </c>
      <c r="D8195">
        <v>12</v>
      </c>
      <c r="E8195">
        <v>11</v>
      </c>
      <c r="F8195">
        <v>1.2271872373635999</v>
      </c>
      <c r="G8195">
        <v>-0.44451821541388498</v>
      </c>
      <c r="H8195" t="s">
        <v>1</v>
      </c>
      <c r="I8195" t="s">
        <v>534</v>
      </c>
    </row>
    <row r="8196" spans="1:9" x14ac:dyDescent="0.25">
      <c r="A8196" t="s">
        <v>544</v>
      </c>
      <c r="B8196" s="6">
        <v>45323</v>
      </c>
      <c r="C8196" s="6" t="str">
        <f t="shared" si="128"/>
        <v>Q1 2024</v>
      </c>
      <c r="D8196">
        <v>3</v>
      </c>
      <c r="E8196">
        <v>3</v>
      </c>
      <c r="F8196">
        <v>1.83164327752109</v>
      </c>
      <c r="G8196">
        <v>0.15993782474360399</v>
      </c>
      <c r="H8196" t="s">
        <v>0</v>
      </c>
      <c r="I8196" t="s">
        <v>534</v>
      </c>
    </row>
    <row r="8197" spans="1:9" x14ac:dyDescent="0.25">
      <c r="A8197" t="s">
        <v>535</v>
      </c>
      <c r="B8197" s="6">
        <v>45323</v>
      </c>
      <c r="C8197" s="6" t="str">
        <f t="shared" si="128"/>
        <v>Q1 2024</v>
      </c>
      <c r="D8197">
        <v>8</v>
      </c>
      <c r="E8197">
        <v>9</v>
      </c>
      <c r="F8197">
        <v>1.4382239946623701</v>
      </c>
      <c r="G8197">
        <v>-0.22859489077696801</v>
      </c>
      <c r="H8197" t="s">
        <v>0</v>
      </c>
      <c r="I8197" t="s">
        <v>534</v>
      </c>
    </row>
    <row r="8198" spans="1:9" x14ac:dyDescent="0.25">
      <c r="A8198" t="s">
        <v>537</v>
      </c>
      <c r="B8198" s="6">
        <v>45323</v>
      </c>
      <c r="C8198" s="6" t="str">
        <f t="shared" si="128"/>
        <v>Q1 2024</v>
      </c>
      <c r="D8198">
        <v>1</v>
      </c>
      <c r="E8198">
        <v>1</v>
      </c>
      <c r="F8198">
        <v>2.66930815830229</v>
      </c>
      <c r="G8198">
        <v>0.99760270552480301</v>
      </c>
      <c r="H8198" t="s">
        <v>1729</v>
      </c>
      <c r="I8198" t="s">
        <v>534</v>
      </c>
    </row>
    <row r="8199" spans="1:9" x14ac:dyDescent="0.25">
      <c r="A8199" t="s">
        <v>540</v>
      </c>
      <c r="B8199" s="6">
        <v>45323</v>
      </c>
      <c r="C8199" s="6" t="str">
        <f t="shared" si="128"/>
        <v>Q1 2024</v>
      </c>
      <c r="D8199">
        <v>7</v>
      </c>
      <c r="E8199">
        <v>7</v>
      </c>
      <c r="F8199">
        <v>1.5593049361317499</v>
      </c>
      <c r="G8199">
        <v>-0.112400516645733</v>
      </c>
      <c r="H8199" t="s">
        <v>1</v>
      </c>
      <c r="I8199" t="s">
        <v>534</v>
      </c>
    </row>
    <row r="8200" spans="1:9" x14ac:dyDescent="0.25">
      <c r="A8200" t="s">
        <v>539</v>
      </c>
      <c r="B8200" s="6">
        <v>45323</v>
      </c>
      <c r="C8200" s="6" t="str">
        <f t="shared" si="128"/>
        <v>Q1 2024</v>
      </c>
      <c r="D8200">
        <v>5</v>
      </c>
      <c r="E8200">
        <v>4</v>
      </c>
      <c r="F8200">
        <v>1.72875223156628</v>
      </c>
      <c r="G8200">
        <v>5.7046778788800399E-2</v>
      </c>
      <c r="H8200" t="s">
        <v>1</v>
      </c>
      <c r="I8200" t="s">
        <v>534</v>
      </c>
    </row>
    <row r="8201" spans="1:9" x14ac:dyDescent="0.25">
      <c r="A8201" t="s">
        <v>534</v>
      </c>
      <c r="B8201" s="6">
        <v>45323</v>
      </c>
      <c r="C8201" s="6" t="str">
        <f t="shared" si="128"/>
        <v>Q1 2024</v>
      </c>
      <c r="D8201">
        <v>4</v>
      </c>
      <c r="E8201">
        <v>5</v>
      </c>
      <c r="F8201">
        <v>1.7563714969719599</v>
      </c>
      <c r="G8201">
        <v>8.4666044194478193E-2</v>
      </c>
      <c r="H8201" t="s">
        <v>0</v>
      </c>
      <c r="I8201" t="s">
        <v>534</v>
      </c>
    </row>
    <row r="8202" spans="1:9" x14ac:dyDescent="0.25">
      <c r="A8202" t="s">
        <v>542</v>
      </c>
      <c r="B8202" s="6">
        <v>45323</v>
      </c>
      <c r="C8202" s="6" t="str">
        <f t="shared" si="128"/>
        <v>Q1 2024</v>
      </c>
      <c r="D8202">
        <v>2</v>
      </c>
      <c r="E8202">
        <v>2</v>
      </c>
      <c r="F8202">
        <v>1.8810935183894399</v>
      </c>
      <c r="G8202">
        <v>0.20938806561195</v>
      </c>
      <c r="H8202" t="s">
        <v>0</v>
      </c>
      <c r="I8202" t="s">
        <v>534</v>
      </c>
    </row>
    <row r="8203" spans="1:9" x14ac:dyDescent="0.25">
      <c r="A8203" t="s">
        <v>540</v>
      </c>
      <c r="B8203" s="6">
        <v>45352</v>
      </c>
      <c r="C8203" s="6" t="str">
        <f t="shared" si="128"/>
        <v>Q1 2024</v>
      </c>
      <c r="D8203">
        <v>7</v>
      </c>
      <c r="E8203">
        <v>7</v>
      </c>
      <c r="F8203">
        <v>1.5629343520938701</v>
      </c>
      <c r="G8203">
        <v>-0.10445734236868399</v>
      </c>
      <c r="H8203" t="s">
        <v>0</v>
      </c>
      <c r="I8203" t="s">
        <v>534</v>
      </c>
    </row>
    <row r="8204" spans="1:9" x14ac:dyDescent="0.25">
      <c r="A8204" t="s">
        <v>544</v>
      </c>
      <c r="B8204" s="6">
        <v>45352</v>
      </c>
      <c r="C8204" s="6" t="str">
        <f t="shared" si="128"/>
        <v>Q1 2024</v>
      </c>
      <c r="D8204">
        <v>3</v>
      </c>
      <c r="E8204">
        <v>3</v>
      </c>
      <c r="F8204">
        <v>1.8901678420242201</v>
      </c>
      <c r="G8204">
        <v>0.222776147561663</v>
      </c>
      <c r="H8204" t="s">
        <v>0</v>
      </c>
      <c r="I8204" t="s">
        <v>534</v>
      </c>
    </row>
    <row r="8205" spans="1:9" x14ac:dyDescent="0.25">
      <c r="A8205" t="s">
        <v>534</v>
      </c>
      <c r="B8205" s="6">
        <v>45352</v>
      </c>
      <c r="C8205" s="6" t="str">
        <f t="shared" si="128"/>
        <v>Q1 2024</v>
      </c>
      <c r="D8205">
        <v>4</v>
      </c>
      <c r="E8205">
        <v>4</v>
      </c>
      <c r="F8205">
        <v>1.7707122449349699</v>
      </c>
      <c r="G8205">
        <v>0.10332055047241299</v>
      </c>
      <c r="H8205" t="s">
        <v>0</v>
      </c>
      <c r="I8205" t="s">
        <v>534</v>
      </c>
    </row>
    <row r="8206" spans="1:9" x14ac:dyDescent="0.25">
      <c r="A8206" t="s">
        <v>537</v>
      </c>
      <c r="B8206" s="6">
        <v>45352</v>
      </c>
      <c r="C8206" s="6" t="str">
        <f t="shared" si="128"/>
        <v>Q1 2024</v>
      </c>
      <c r="D8206">
        <v>1</v>
      </c>
      <c r="E8206">
        <v>1</v>
      </c>
      <c r="F8206">
        <v>2.6148537868662198</v>
      </c>
      <c r="G8206">
        <v>0.94746209240365498</v>
      </c>
      <c r="H8206" t="s">
        <v>1</v>
      </c>
      <c r="I8206" t="s">
        <v>534</v>
      </c>
    </row>
    <row r="8207" spans="1:9" x14ac:dyDescent="0.25">
      <c r="A8207" t="s">
        <v>543</v>
      </c>
      <c r="B8207" s="6">
        <v>45352</v>
      </c>
      <c r="C8207" s="6" t="str">
        <f t="shared" si="128"/>
        <v>Q1 2024</v>
      </c>
      <c r="D8207">
        <v>9</v>
      </c>
      <c r="E8207">
        <v>11</v>
      </c>
      <c r="F8207">
        <v>1.44461683640343</v>
      </c>
      <c r="G8207">
        <v>-0.222774858059133</v>
      </c>
      <c r="H8207" t="s">
        <v>0</v>
      </c>
      <c r="I8207" t="s">
        <v>534</v>
      </c>
    </row>
    <row r="8208" spans="1:9" x14ac:dyDescent="0.25">
      <c r="A8208" t="s">
        <v>539</v>
      </c>
      <c r="B8208" s="6">
        <v>45352</v>
      </c>
      <c r="C8208" s="6" t="str">
        <f t="shared" si="128"/>
        <v>Q1 2024</v>
      </c>
      <c r="D8208">
        <v>5</v>
      </c>
      <c r="E8208">
        <v>5</v>
      </c>
      <c r="F8208">
        <v>1.6810219766653101</v>
      </c>
      <c r="G8208">
        <v>1.36302822027503E-2</v>
      </c>
      <c r="H8208" t="s">
        <v>1</v>
      </c>
      <c r="I8208" t="s">
        <v>534</v>
      </c>
    </row>
    <row r="8209" spans="1:9" x14ac:dyDescent="0.25">
      <c r="A8209" t="s">
        <v>535</v>
      </c>
      <c r="B8209" s="6">
        <v>45352</v>
      </c>
      <c r="C8209" s="6" t="str">
        <f t="shared" si="128"/>
        <v>Q1 2024</v>
      </c>
      <c r="D8209">
        <v>8</v>
      </c>
      <c r="E8209">
        <v>8</v>
      </c>
      <c r="F8209">
        <v>1.4835323012424999</v>
      </c>
      <c r="G8209">
        <v>-0.18385939322005601</v>
      </c>
      <c r="H8209" t="s">
        <v>0</v>
      </c>
      <c r="I8209" t="s">
        <v>534</v>
      </c>
    </row>
    <row r="8210" spans="1:9" x14ac:dyDescent="0.25">
      <c r="A8210" t="s">
        <v>541</v>
      </c>
      <c r="B8210" s="6">
        <v>45352</v>
      </c>
      <c r="C8210" s="6" t="str">
        <f t="shared" si="128"/>
        <v>Q1 2024</v>
      </c>
      <c r="D8210">
        <v>12</v>
      </c>
      <c r="E8210">
        <v>12</v>
      </c>
      <c r="F8210">
        <v>1.1809880785624201</v>
      </c>
      <c r="G8210">
        <v>-0.48640361590013498</v>
      </c>
      <c r="H8210" t="s">
        <v>1</v>
      </c>
      <c r="I8210" t="s">
        <v>534</v>
      </c>
    </row>
    <row r="8211" spans="1:9" x14ac:dyDescent="0.25">
      <c r="A8211" t="s">
        <v>536</v>
      </c>
      <c r="B8211" s="6">
        <v>45352</v>
      </c>
      <c r="C8211" s="6" t="str">
        <f t="shared" si="128"/>
        <v>Q1 2024</v>
      </c>
      <c r="D8211">
        <v>10</v>
      </c>
      <c r="E8211">
        <v>9</v>
      </c>
      <c r="F8211">
        <v>1.41984966557133</v>
      </c>
      <c r="G8211">
        <v>-0.247542028891232</v>
      </c>
      <c r="H8211" t="s">
        <v>1</v>
      </c>
      <c r="I8211" t="s">
        <v>534</v>
      </c>
    </row>
    <row r="8212" spans="1:9" x14ac:dyDescent="0.25">
      <c r="A8212" t="s">
        <v>538</v>
      </c>
      <c r="B8212" s="6">
        <v>45352</v>
      </c>
      <c r="C8212" s="6" t="str">
        <f t="shared" si="128"/>
        <v>Q1 2024</v>
      </c>
      <c r="D8212">
        <v>11</v>
      </c>
      <c r="E8212">
        <v>10</v>
      </c>
      <c r="F8212">
        <v>1.3935804601853601</v>
      </c>
      <c r="G8212">
        <v>-0.273811234277201</v>
      </c>
      <c r="H8212" t="s">
        <v>1</v>
      </c>
      <c r="I8212" t="s">
        <v>534</v>
      </c>
    </row>
    <row r="8213" spans="1:9" x14ac:dyDescent="0.25">
      <c r="A8213" t="s">
        <v>542</v>
      </c>
      <c r="B8213" s="6">
        <v>45352</v>
      </c>
      <c r="C8213" s="6" t="str">
        <f t="shared" si="128"/>
        <v>Q1 2024</v>
      </c>
      <c r="D8213">
        <v>2</v>
      </c>
      <c r="E8213">
        <v>2</v>
      </c>
      <c r="F8213">
        <v>1.8990510945385199</v>
      </c>
      <c r="G8213">
        <v>0.231659400075961</v>
      </c>
      <c r="H8213" t="s">
        <v>0</v>
      </c>
      <c r="I8213" t="s">
        <v>534</v>
      </c>
    </row>
    <row r="8214" spans="1:9" x14ac:dyDescent="0.25">
      <c r="A8214" t="s">
        <v>542</v>
      </c>
      <c r="B8214" s="6">
        <v>45383</v>
      </c>
      <c r="C8214" s="6" t="str">
        <f t="shared" si="128"/>
        <v>Q2 2024</v>
      </c>
      <c r="D8214">
        <v>3</v>
      </c>
      <c r="E8214">
        <v>2</v>
      </c>
      <c r="F8214">
        <v>1.86746132446257</v>
      </c>
      <c r="G8214">
        <v>0.21212278953243</v>
      </c>
      <c r="H8214" t="s">
        <v>1</v>
      </c>
      <c r="I8214" t="s">
        <v>534</v>
      </c>
    </row>
    <row r="8215" spans="1:9" x14ac:dyDescent="0.25">
      <c r="A8215" t="s">
        <v>537</v>
      </c>
      <c r="B8215" s="6">
        <v>45383</v>
      </c>
      <c r="C8215" s="6" t="str">
        <f t="shared" si="128"/>
        <v>Q2 2024</v>
      </c>
      <c r="D8215">
        <v>1</v>
      </c>
      <c r="E8215">
        <v>1</v>
      </c>
      <c r="F8215">
        <v>2.5283575722222</v>
      </c>
      <c r="G8215">
        <v>0.87301903729205599</v>
      </c>
      <c r="H8215" t="s">
        <v>1</v>
      </c>
      <c r="I8215" t="s">
        <v>534</v>
      </c>
    </row>
    <row r="8216" spans="1:9" x14ac:dyDescent="0.25">
      <c r="A8216" t="s">
        <v>535</v>
      </c>
      <c r="B8216" s="6">
        <v>45383</v>
      </c>
      <c r="C8216" s="6" t="str">
        <f t="shared" si="128"/>
        <v>Q2 2024</v>
      </c>
      <c r="D8216">
        <v>8</v>
      </c>
      <c r="E8216">
        <v>8</v>
      </c>
      <c r="F8216">
        <v>1.46241994573086</v>
      </c>
      <c r="G8216">
        <v>-0.19291858919927601</v>
      </c>
      <c r="H8216" t="s">
        <v>0</v>
      </c>
      <c r="I8216" t="s">
        <v>534</v>
      </c>
    </row>
    <row r="8217" spans="1:9" x14ac:dyDescent="0.25">
      <c r="A8217" t="s">
        <v>544</v>
      </c>
      <c r="B8217" s="6">
        <v>45383</v>
      </c>
      <c r="C8217" s="6" t="str">
        <f t="shared" si="128"/>
        <v>Q2 2024</v>
      </c>
      <c r="D8217">
        <v>2</v>
      </c>
      <c r="E8217">
        <v>3</v>
      </c>
      <c r="F8217">
        <v>1.9227895991584001</v>
      </c>
      <c r="G8217">
        <v>0.26745106422826198</v>
      </c>
      <c r="H8217" t="s">
        <v>0</v>
      </c>
      <c r="I8217" t="s">
        <v>534</v>
      </c>
    </row>
    <row r="8218" spans="1:9" x14ac:dyDescent="0.25">
      <c r="A8218" t="s">
        <v>540</v>
      </c>
      <c r="B8218" s="6">
        <v>45383</v>
      </c>
      <c r="C8218" s="6" t="str">
        <f t="shared" si="128"/>
        <v>Q2 2024</v>
      </c>
      <c r="D8218">
        <v>7</v>
      </c>
      <c r="E8218">
        <v>7</v>
      </c>
      <c r="F8218">
        <v>1.5449281276425499</v>
      </c>
      <c r="G8218">
        <v>-0.11041040728759401</v>
      </c>
      <c r="H8218" t="s">
        <v>1</v>
      </c>
      <c r="I8218" t="s">
        <v>534</v>
      </c>
    </row>
    <row r="8219" spans="1:9" x14ac:dyDescent="0.25">
      <c r="A8219" t="s">
        <v>543</v>
      </c>
      <c r="B8219" s="6">
        <v>45383</v>
      </c>
      <c r="C8219" s="6" t="str">
        <f t="shared" si="128"/>
        <v>Q2 2024</v>
      </c>
      <c r="D8219">
        <v>9</v>
      </c>
      <c r="E8219">
        <v>9</v>
      </c>
      <c r="F8219">
        <v>1.4509796705628799</v>
      </c>
      <c r="G8219">
        <v>-0.204358864367259</v>
      </c>
      <c r="H8219" t="s">
        <v>0</v>
      </c>
      <c r="I8219" t="s">
        <v>534</v>
      </c>
    </row>
    <row r="8220" spans="1:9" x14ac:dyDescent="0.25">
      <c r="A8220" t="s">
        <v>538</v>
      </c>
      <c r="B8220" s="6">
        <v>45383</v>
      </c>
      <c r="C8220" s="6" t="str">
        <f t="shared" si="128"/>
        <v>Q2 2024</v>
      </c>
      <c r="D8220">
        <v>11</v>
      </c>
      <c r="E8220">
        <v>11</v>
      </c>
      <c r="F8220">
        <v>1.3752497854571399</v>
      </c>
      <c r="G8220">
        <v>-0.280088749473004</v>
      </c>
      <c r="H8220" t="s">
        <v>0</v>
      </c>
      <c r="I8220" t="s">
        <v>534</v>
      </c>
    </row>
    <row r="8221" spans="1:9" x14ac:dyDescent="0.25">
      <c r="A8221" t="s">
        <v>541</v>
      </c>
      <c r="B8221" s="6">
        <v>45383</v>
      </c>
      <c r="C8221" s="6" t="str">
        <f t="shared" si="128"/>
        <v>Q2 2024</v>
      </c>
      <c r="D8221">
        <v>12</v>
      </c>
      <c r="E8221">
        <v>12</v>
      </c>
      <c r="F8221">
        <v>1.18148941362448</v>
      </c>
      <c r="G8221">
        <v>-0.47384912130566398</v>
      </c>
      <c r="H8221" t="s">
        <v>0</v>
      </c>
      <c r="I8221" t="s">
        <v>534</v>
      </c>
    </row>
    <row r="8222" spans="1:9" x14ac:dyDescent="0.25">
      <c r="A8222" t="s">
        <v>534</v>
      </c>
      <c r="B8222" s="6">
        <v>45383</v>
      </c>
      <c r="C8222" s="6" t="str">
        <f t="shared" si="128"/>
        <v>Q2 2024</v>
      </c>
      <c r="D8222">
        <v>4</v>
      </c>
      <c r="E8222">
        <v>4</v>
      </c>
      <c r="F8222">
        <v>1.7685613801137301</v>
      </c>
      <c r="G8222">
        <v>0.11322284518358899</v>
      </c>
      <c r="H8222" t="s">
        <v>0</v>
      </c>
      <c r="I8222" t="s">
        <v>534</v>
      </c>
    </row>
    <row r="8223" spans="1:9" x14ac:dyDescent="0.25">
      <c r="A8223" t="s">
        <v>539</v>
      </c>
      <c r="B8223" s="6">
        <v>45383</v>
      </c>
      <c r="C8223" s="6" t="str">
        <f t="shared" si="128"/>
        <v>Q2 2024</v>
      </c>
      <c r="D8223">
        <v>5</v>
      </c>
      <c r="E8223">
        <v>5</v>
      </c>
      <c r="F8223">
        <v>1.7056621990727601</v>
      </c>
      <c r="G8223">
        <v>5.03236641426172E-2</v>
      </c>
      <c r="H8223" t="s">
        <v>0</v>
      </c>
      <c r="I8223" t="s">
        <v>534</v>
      </c>
    </row>
    <row r="8224" spans="1:9" x14ac:dyDescent="0.25">
      <c r="A8224" t="s">
        <v>536</v>
      </c>
      <c r="B8224" s="6">
        <v>45383</v>
      </c>
      <c r="C8224" s="6" t="str">
        <f t="shared" si="128"/>
        <v>Q2 2024</v>
      </c>
      <c r="D8224">
        <v>10</v>
      </c>
      <c r="E8224">
        <v>10</v>
      </c>
      <c r="F8224">
        <v>1.4008248661839799</v>
      </c>
      <c r="G8224">
        <v>-0.254513668746157</v>
      </c>
      <c r="H8224" t="s">
        <v>0</v>
      </c>
      <c r="I8224" t="s">
        <v>534</v>
      </c>
    </row>
    <row r="8225" spans="1:9" x14ac:dyDescent="0.25">
      <c r="A8225" t="s">
        <v>544</v>
      </c>
      <c r="B8225" s="6">
        <v>45413</v>
      </c>
      <c r="C8225" s="6" t="str">
        <f t="shared" si="128"/>
        <v>Q2 2024</v>
      </c>
      <c r="D8225">
        <v>2</v>
      </c>
      <c r="E8225">
        <v>2</v>
      </c>
      <c r="F8225">
        <v>1.8504522196159401</v>
      </c>
      <c r="G8225">
        <v>0.20454355580122499</v>
      </c>
      <c r="H8225" t="s">
        <v>1</v>
      </c>
      <c r="I8225" t="s">
        <v>534</v>
      </c>
    </row>
    <row r="8226" spans="1:9" x14ac:dyDescent="0.25">
      <c r="A8226" t="s">
        <v>539</v>
      </c>
      <c r="B8226" s="6">
        <v>45413</v>
      </c>
      <c r="C8226" s="6" t="str">
        <f t="shared" si="128"/>
        <v>Q2 2024</v>
      </c>
      <c r="D8226">
        <v>5</v>
      </c>
      <c r="E8226">
        <v>5</v>
      </c>
      <c r="F8226">
        <v>1.7393416495475</v>
      </c>
      <c r="G8226">
        <v>9.34329857327858E-2</v>
      </c>
      <c r="H8226" t="s">
        <v>0</v>
      </c>
      <c r="I8226" t="s">
        <v>534</v>
      </c>
    </row>
    <row r="8227" spans="1:9" x14ac:dyDescent="0.25">
      <c r="A8227" t="s">
        <v>541</v>
      </c>
      <c r="B8227" s="6">
        <v>45413</v>
      </c>
      <c r="C8227" s="6" t="str">
        <f t="shared" si="128"/>
        <v>Q2 2024</v>
      </c>
      <c r="D8227">
        <v>12</v>
      </c>
      <c r="E8227">
        <v>12</v>
      </c>
      <c r="F8227">
        <v>1.1716871019259301</v>
      </c>
      <c r="G8227">
        <v>-0.474221561888793</v>
      </c>
      <c r="H8227" t="s">
        <v>0</v>
      </c>
      <c r="I8227" t="s">
        <v>534</v>
      </c>
    </row>
    <row r="8228" spans="1:9" x14ac:dyDescent="0.25">
      <c r="A8228" t="s">
        <v>540</v>
      </c>
      <c r="B8228" s="6">
        <v>45413</v>
      </c>
      <c r="C8228" s="6" t="str">
        <f t="shared" si="128"/>
        <v>Q2 2024</v>
      </c>
      <c r="D8228">
        <v>7</v>
      </c>
      <c r="E8228">
        <v>7</v>
      </c>
      <c r="F8228">
        <v>1.55402129886694</v>
      </c>
      <c r="G8228">
        <v>-9.1887364947782699E-2</v>
      </c>
      <c r="H8228" t="s">
        <v>0</v>
      </c>
      <c r="I8228" t="s">
        <v>534</v>
      </c>
    </row>
    <row r="8229" spans="1:9" x14ac:dyDescent="0.25">
      <c r="A8229" t="s">
        <v>535</v>
      </c>
      <c r="B8229" s="6">
        <v>45413</v>
      </c>
      <c r="C8229" s="6" t="str">
        <f t="shared" si="128"/>
        <v>Q2 2024</v>
      </c>
      <c r="D8229">
        <v>8</v>
      </c>
      <c r="E8229">
        <v>8</v>
      </c>
      <c r="F8229">
        <v>1.4756198618898599</v>
      </c>
      <c r="G8229">
        <v>-0.17028880192485699</v>
      </c>
      <c r="H8229" t="s">
        <v>0</v>
      </c>
      <c r="I8229" t="s">
        <v>534</v>
      </c>
    </row>
    <row r="8230" spans="1:9" x14ac:dyDescent="0.25">
      <c r="A8230" t="s">
        <v>537</v>
      </c>
      <c r="B8230" s="6">
        <v>45413</v>
      </c>
      <c r="C8230" s="6" t="str">
        <f t="shared" si="128"/>
        <v>Q2 2024</v>
      </c>
      <c r="D8230">
        <v>1</v>
      </c>
      <c r="E8230">
        <v>1</v>
      </c>
      <c r="F8230">
        <v>2.48435589476914</v>
      </c>
      <c r="G8230">
        <v>0.83844723095442097</v>
      </c>
      <c r="H8230" t="s">
        <v>1729</v>
      </c>
      <c r="I8230" t="s">
        <v>534</v>
      </c>
    </row>
    <row r="8231" spans="1:9" x14ac:dyDescent="0.25">
      <c r="A8231" t="s">
        <v>542</v>
      </c>
      <c r="B8231" s="6">
        <v>45413</v>
      </c>
      <c r="C8231" s="6" t="str">
        <f t="shared" si="128"/>
        <v>Q2 2024</v>
      </c>
      <c r="D8231">
        <v>3</v>
      </c>
      <c r="E8231">
        <v>3</v>
      </c>
      <c r="F8231">
        <v>1.8458097789069301</v>
      </c>
      <c r="G8231">
        <v>0.19990111509221301</v>
      </c>
      <c r="H8231" t="s">
        <v>1</v>
      </c>
      <c r="I8231" t="s">
        <v>534</v>
      </c>
    </row>
    <row r="8232" spans="1:9" x14ac:dyDescent="0.25">
      <c r="A8232" t="s">
        <v>534</v>
      </c>
      <c r="B8232" s="6">
        <v>45413</v>
      </c>
      <c r="C8232" s="6" t="str">
        <f t="shared" si="128"/>
        <v>Q2 2024</v>
      </c>
      <c r="D8232">
        <v>4</v>
      </c>
      <c r="E8232">
        <v>4</v>
      </c>
      <c r="F8232">
        <v>1.7598566117834</v>
      </c>
      <c r="G8232">
        <v>0.113947947968681</v>
      </c>
      <c r="H8232" t="s">
        <v>1729</v>
      </c>
      <c r="I8232" t="s">
        <v>534</v>
      </c>
    </row>
    <row r="8233" spans="1:9" x14ac:dyDescent="0.25">
      <c r="A8233" t="s">
        <v>543</v>
      </c>
      <c r="B8233" s="6">
        <v>45413</v>
      </c>
      <c r="C8233" s="6" t="str">
        <f t="shared" si="128"/>
        <v>Q2 2024</v>
      </c>
      <c r="D8233">
        <v>9</v>
      </c>
      <c r="E8233">
        <v>9</v>
      </c>
      <c r="F8233">
        <v>1.4667995179180899</v>
      </c>
      <c r="G8233">
        <v>-0.17910914589662599</v>
      </c>
      <c r="H8233" t="s">
        <v>0</v>
      </c>
      <c r="I8233" t="s">
        <v>534</v>
      </c>
    </row>
    <row r="8234" spans="1:9" x14ac:dyDescent="0.25">
      <c r="A8234" t="s">
        <v>538</v>
      </c>
      <c r="B8234" s="6">
        <v>45413</v>
      </c>
      <c r="C8234" s="6" t="str">
        <f t="shared" si="128"/>
        <v>Q2 2024</v>
      </c>
      <c r="D8234">
        <v>11</v>
      </c>
      <c r="E8234">
        <v>11</v>
      </c>
      <c r="F8234">
        <v>1.36532557364566</v>
      </c>
      <c r="G8234">
        <v>-0.28058309016905397</v>
      </c>
      <c r="H8234" t="s">
        <v>0</v>
      </c>
      <c r="I8234" t="s">
        <v>534</v>
      </c>
    </row>
    <row r="8235" spans="1:9" x14ac:dyDescent="0.25">
      <c r="A8235" t="s">
        <v>536</v>
      </c>
      <c r="B8235" s="6">
        <v>45413</v>
      </c>
      <c r="C8235" s="6" t="str">
        <f t="shared" si="128"/>
        <v>Q2 2024</v>
      </c>
      <c r="D8235">
        <v>10</v>
      </c>
      <c r="E8235">
        <v>10</v>
      </c>
      <c r="F8235">
        <v>1.39172579309251</v>
      </c>
      <c r="G8235">
        <v>-0.25418287072221102</v>
      </c>
      <c r="H8235" t="s">
        <v>0</v>
      </c>
      <c r="I8235" t="s">
        <v>534</v>
      </c>
    </row>
    <row r="8236" spans="1:9" x14ac:dyDescent="0.25">
      <c r="A8236" t="s">
        <v>535</v>
      </c>
      <c r="B8236" s="6">
        <v>45444</v>
      </c>
      <c r="C8236" s="6" t="str">
        <f t="shared" si="128"/>
        <v>Q2 2024</v>
      </c>
      <c r="D8236">
        <v>8</v>
      </c>
      <c r="E8236">
        <v>8</v>
      </c>
      <c r="F8236">
        <v>1.48625691776196</v>
      </c>
      <c r="G8236">
        <v>-0.164835786871218</v>
      </c>
      <c r="H8236" t="s">
        <v>0</v>
      </c>
      <c r="I8236" t="s">
        <v>534</v>
      </c>
    </row>
    <row r="8237" spans="1:9" x14ac:dyDescent="0.25">
      <c r="A8237" t="s">
        <v>538</v>
      </c>
      <c r="B8237" s="6">
        <v>45444</v>
      </c>
      <c r="C8237" s="6" t="str">
        <f t="shared" si="128"/>
        <v>Q2 2024</v>
      </c>
      <c r="D8237">
        <v>11</v>
      </c>
      <c r="E8237">
        <v>11</v>
      </c>
      <c r="F8237">
        <v>1.33995127583846</v>
      </c>
      <c r="G8237">
        <v>-0.31114142879471202</v>
      </c>
      <c r="H8237" t="s">
        <v>1</v>
      </c>
      <c r="I8237" t="s">
        <v>534</v>
      </c>
    </row>
    <row r="8238" spans="1:9" x14ac:dyDescent="0.25">
      <c r="A8238" t="s">
        <v>537</v>
      </c>
      <c r="B8238" s="6">
        <v>45444</v>
      </c>
      <c r="C8238" s="6" t="str">
        <f t="shared" si="128"/>
        <v>Q2 2024</v>
      </c>
      <c r="D8238">
        <v>1</v>
      </c>
      <c r="E8238">
        <v>1</v>
      </c>
      <c r="F8238">
        <v>2.5612325223058998</v>
      </c>
      <c r="G8238">
        <v>0.91013981767272401</v>
      </c>
      <c r="H8238" t="s">
        <v>0</v>
      </c>
      <c r="I8238" t="s">
        <v>534</v>
      </c>
    </row>
    <row r="8239" spans="1:9" x14ac:dyDescent="0.25">
      <c r="A8239" t="s">
        <v>540</v>
      </c>
      <c r="B8239" s="6">
        <v>45444</v>
      </c>
      <c r="C8239" s="6" t="str">
        <f t="shared" si="128"/>
        <v>Q2 2024</v>
      </c>
      <c r="D8239">
        <v>7</v>
      </c>
      <c r="E8239">
        <v>7</v>
      </c>
      <c r="F8239">
        <v>1.57088903878255</v>
      </c>
      <c r="G8239">
        <v>-8.0203665850626202E-2</v>
      </c>
      <c r="H8239" t="s">
        <v>0</v>
      </c>
      <c r="I8239" t="s">
        <v>534</v>
      </c>
    </row>
    <row r="8240" spans="1:9" x14ac:dyDescent="0.25">
      <c r="A8240" t="s">
        <v>539</v>
      </c>
      <c r="B8240" s="6">
        <v>45444</v>
      </c>
      <c r="C8240" s="6" t="str">
        <f t="shared" si="128"/>
        <v>Q2 2024</v>
      </c>
      <c r="D8240">
        <v>5</v>
      </c>
      <c r="E8240">
        <v>5</v>
      </c>
      <c r="F8240">
        <v>1.7515759231772201</v>
      </c>
      <c r="G8240">
        <v>0.10048321854404201</v>
      </c>
      <c r="H8240" t="s">
        <v>0</v>
      </c>
      <c r="I8240" t="s">
        <v>534</v>
      </c>
    </row>
    <row r="8241" spans="1:9" x14ac:dyDescent="0.25">
      <c r="A8241" t="s">
        <v>543</v>
      </c>
      <c r="B8241" s="6">
        <v>45444</v>
      </c>
      <c r="C8241" s="6" t="str">
        <f t="shared" si="128"/>
        <v>Q2 2024</v>
      </c>
      <c r="D8241">
        <v>9</v>
      </c>
      <c r="E8241">
        <v>9</v>
      </c>
      <c r="F8241">
        <v>1.4142318165233201</v>
      </c>
      <c r="G8241">
        <v>-0.23686088810985101</v>
      </c>
      <c r="H8241" t="s">
        <v>1</v>
      </c>
      <c r="I8241" t="s">
        <v>534</v>
      </c>
    </row>
    <row r="8242" spans="1:9" x14ac:dyDescent="0.25">
      <c r="A8242" t="s">
        <v>542</v>
      </c>
      <c r="B8242" s="6">
        <v>45444</v>
      </c>
      <c r="C8242" s="6" t="str">
        <f t="shared" si="128"/>
        <v>Q2 2024</v>
      </c>
      <c r="D8242">
        <v>2</v>
      </c>
      <c r="E8242">
        <v>3</v>
      </c>
      <c r="F8242">
        <v>1.87673616020647</v>
      </c>
      <c r="G8242">
        <v>0.22564345557329299</v>
      </c>
      <c r="H8242" t="s">
        <v>0</v>
      </c>
      <c r="I8242" t="s">
        <v>534</v>
      </c>
    </row>
    <row r="8243" spans="1:9" x14ac:dyDescent="0.25">
      <c r="A8243" t="s">
        <v>541</v>
      </c>
      <c r="B8243" s="6">
        <v>45444</v>
      </c>
      <c r="C8243" s="6" t="str">
        <f t="shared" si="128"/>
        <v>Q2 2024</v>
      </c>
      <c r="D8243">
        <v>12</v>
      </c>
      <c r="E8243">
        <v>12</v>
      </c>
      <c r="F8243">
        <v>1.19543916395962</v>
      </c>
      <c r="G8243">
        <v>-0.45565354067355701</v>
      </c>
      <c r="H8243" t="s">
        <v>0</v>
      </c>
      <c r="I8243" t="s">
        <v>534</v>
      </c>
    </row>
    <row r="8244" spans="1:9" x14ac:dyDescent="0.25">
      <c r="A8244" t="s">
        <v>536</v>
      </c>
      <c r="B8244" s="6">
        <v>45444</v>
      </c>
      <c r="C8244" s="6" t="str">
        <f t="shared" si="128"/>
        <v>Q2 2024</v>
      </c>
      <c r="D8244">
        <v>10</v>
      </c>
      <c r="E8244">
        <v>10</v>
      </c>
      <c r="F8244">
        <v>1.38885591120763</v>
      </c>
      <c r="G8244">
        <v>-0.26223679342554701</v>
      </c>
      <c r="H8244" t="s">
        <v>0</v>
      </c>
      <c r="I8244" t="s">
        <v>534</v>
      </c>
    </row>
    <row r="8245" spans="1:9" x14ac:dyDescent="0.25">
      <c r="A8245" t="s">
        <v>534</v>
      </c>
      <c r="B8245" s="6">
        <v>45444</v>
      </c>
      <c r="C8245" s="6" t="str">
        <f t="shared" si="128"/>
        <v>Q2 2024</v>
      </c>
      <c r="D8245">
        <v>4</v>
      </c>
      <c r="E8245">
        <v>4</v>
      </c>
      <c r="F8245">
        <v>1.75537806286474</v>
      </c>
      <c r="G8245">
        <v>0.104285358231561</v>
      </c>
      <c r="H8245" t="s">
        <v>1</v>
      </c>
      <c r="I8245" t="s">
        <v>534</v>
      </c>
    </row>
    <row r="8246" spans="1:9" x14ac:dyDescent="0.25">
      <c r="A8246" t="s">
        <v>544</v>
      </c>
      <c r="B8246" s="6">
        <v>45444</v>
      </c>
      <c r="C8246" s="6" t="str">
        <f t="shared" si="128"/>
        <v>Q2 2024</v>
      </c>
      <c r="D8246">
        <v>3</v>
      </c>
      <c r="E8246">
        <v>2</v>
      </c>
      <c r="F8246">
        <v>1.8214729583370699</v>
      </c>
      <c r="G8246">
        <v>0.17038025370389201</v>
      </c>
      <c r="H8246" t="s">
        <v>1</v>
      </c>
      <c r="I8246" t="s">
        <v>534</v>
      </c>
    </row>
    <row r="8247" spans="1:9" x14ac:dyDescent="0.25">
      <c r="A8247" t="s">
        <v>536</v>
      </c>
      <c r="B8247" s="6">
        <v>45474</v>
      </c>
      <c r="C8247" s="6" t="str">
        <f t="shared" si="128"/>
        <v>Q3 2024</v>
      </c>
      <c r="D8247">
        <v>9</v>
      </c>
      <c r="E8247">
        <v>10</v>
      </c>
      <c r="F8247">
        <v>1.4048763317648101</v>
      </c>
      <c r="G8247">
        <v>-0.247663063393149</v>
      </c>
      <c r="H8247" t="s">
        <v>0</v>
      </c>
      <c r="I8247" t="s">
        <v>534</v>
      </c>
    </row>
    <row r="8248" spans="1:9" x14ac:dyDescent="0.25">
      <c r="A8248" t="s">
        <v>542</v>
      </c>
      <c r="B8248" s="6">
        <v>45474</v>
      </c>
      <c r="C8248" s="6" t="str">
        <f t="shared" si="128"/>
        <v>Q3 2024</v>
      </c>
      <c r="D8248">
        <v>2</v>
      </c>
      <c r="E8248">
        <v>2</v>
      </c>
      <c r="F8248">
        <v>1.8672044786425599</v>
      </c>
      <c r="G8248">
        <v>0.21466508348459501</v>
      </c>
      <c r="H8248" t="s">
        <v>1729</v>
      </c>
      <c r="I8248" t="s">
        <v>534</v>
      </c>
    </row>
    <row r="8249" spans="1:9" x14ac:dyDescent="0.25">
      <c r="A8249" t="s">
        <v>543</v>
      </c>
      <c r="B8249" s="6">
        <v>45474</v>
      </c>
      <c r="C8249" s="6" t="str">
        <f t="shared" si="128"/>
        <v>Q3 2024</v>
      </c>
      <c r="D8249">
        <v>10</v>
      </c>
      <c r="E8249">
        <v>9</v>
      </c>
      <c r="F8249">
        <v>1.38628481627732</v>
      </c>
      <c r="G8249">
        <v>-0.26625457888064002</v>
      </c>
      <c r="H8249" t="s">
        <v>1</v>
      </c>
      <c r="I8249" t="s">
        <v>534</v>
      </c>
    </row>
    <row r="8250" spans="1:9" x14ac:dyDescent="0.25">
      <c r="A8250" t="s">
        <v>535</v>
      </c>
      <c r="B8250" s="6">
        <v>45474</v>
      </c>
      <c r="C8250" s="6" t="str">
        <f t="shared" si="128"/>
        <v>Q3 2024</v>
      </c>
      <c r="D8250">
        <v>8</v>
      </c>
      <c r="E8250">
        <v>8</v>
      </c>
      <c r="F8250">
        <v>1.47829328905145</v>
      </c>
      <c r="G8250">
        <v>-0.17424610610650701</v>
      </c>
      <c r="H8250" t="s">
        <v>1</v>
      </c>
      <c r="I8250" t="s">
        <v>534</v>
      </c>
    </row>
    <row r="8251" spans="1:9" x14ac:dyDescent="0.25">
      <c r="A8251" t="s">
        <v>544</v>
      </c>
      <c r="B8251" s="6">
        <v>45474</v>
      </c>
      <c r="C8251" s="6" t="str">
        <f t="shared" si="128"/>
        <v>Q3 2024</v>
      </c>
      <c r="D8251">
        <v>3</v>
      </c>
      <c r="E8251">
        <v>3</v>
      </c>
      <c r="F8251">
        <v>1.8275363019781501</v>
      </c>
      <c r="G8251">
        <v>0.17499690682019201</v>
      </c>
      <c r="H8251" t="s">
        <v>1729</v>
      </c>
      <c r="I8251" t="s">
        <v>534</v>
      </c>
    </row>
    <row r="8252" spans="1:9" x14ac:dyDescent="0.25">
      <c r="A8252" t="s">
        <v>534</v>
      </c>
      <c r="B8252" s="6">
        <v>45474</v>
      </c>
      <c r="C8252" s="6" t="str">
        <f t="shared" si="128"/>
        <v>Q3 2024</v>
      </c>
      <c r="D8252">
        <v>4</v>
      </c>
      <c r="E8252">
        <v>4</v>
      </c>
      <c r="F8252">
        <v>1.7654692600431201</v>
      </c>
      <c r="G8252">
        <v>0.11292986488515699</v>
      </c>
      <c r="H8252" t="s">
        <v>0</v>
      </c>
      <c r="I8252" t="s">
        <v>534</v>
      </c>
    </row>
    <row r="8253" spans="1:9" x14ac:dyDescent="0.25">
      <c r="A8253" t="s">
        <v>538</v>
      </c>
      <c r="B8253" s="6">
        <v>45474</v>
      </c>
      <c r="C8253" s="6" t="str">
        <f t="shared" si="128"/>
        <v>Q3 2024</v>
      </c>
      <c r="D8253">
        <v>11</v>
      </c>
      <c r="E8253">
        <v>11</v>
      </c>
      <c r="F8253">
        <v>1.3636381870807599</v>
      </c>
      <c r="G8253">
        <v>-0.28890120807719999</v>
      </c>
      <c r="H8253" t="s">
        <v>0</v>
      </c>
      <c r="I8253" t="s">
        <v>534</v>
      </c>
    </row>
    <row r="8254" spans="1:9" x14ac:dyDescent="0.25">
      <c r="A8254" t="s">
        <v>537</v>
      </c>
      <c r="B8254" s="6">
        <v>45474</v>
      </c>
      <c r="C8254" s="6" t="str">
        <f t="shared" si="128"/>
        <v>Q3 2024</v>
      </c>
      <c r="D8254">
        <v>1</v>
      </c>
      <c r="E8254">
        <v>1</v>
      </c>
      <c r="F8254">
        <v>2.56675811147882</v>
      </c>
      <c r="G8254">
        <v>0.91421871632085705</v>
      </c>
      <c r="H8254" t="s">
        <v>1729</v>
      </c>
      <c r="I8254" t="s">
        <v>534</v>
      </c>
    </row>
    <row r="8255" spans="1:9" x14ac:dyDescent="0.25">
      <c r="A8255" t="s">
        <v>540</v>
      </c>
      <c r="B8255" s="6">
        <v>45474</v>
      </c>
      <c r="C8255" s="6" t="str">
        <f t="shared" si="128"/>
        <v>Q3 2024</v>
      </c>
      <c r="D8255">
        <v>7</v>
      </c>
      <c r="E8255">
        <v>7</v>
      </c>
      <c r="F8255">
        <v>1.5927928895069201</v>
      </c>
      <c r="G8255">
        <v>-5.9746505651044203E-2</v>
      </c>
      <c r="H8255" t="s">
        <v>0</v>
      </c>
      <c r="I8255" t="s">
        <v>534</v>
      </c>
    </row>
    <row r="8256" spans="1:9" x14ac:dyDescent="0.25">
      <c r="A8256" t="s">
        <v>541</v>
      </c>
      <c r="B8256" s="6">
        <v>45474</v>
      </c>
      <c r="C8256" s="6" t="str">
        <f t="shared" si="128"/>
        <v>Q3 2024</v>
      </c>
      <c r="D8256">
        <v>12</v>
      </c>
      <c r="E8256">
        <v>12</v>
      </c>
      <c r="F8256">
        <v>1.1808609721632</v>
      </c>
      <c r="G8256">
        <v>-0.47167842299476498</v>
      </c>
      <c r="H8256" t="s">
        <v>0</v>
      </c>
      <c r="I8256" t="s">
        <v>534</v>
      </c>
    </row>
    <row r="8257" spans="1:9" x14ac:dyDescent="0.25">
      <c r="A8257" t="s">
        <v>539</v>
      </c>
      <c r="B8257" s="6">
        <v>45474</v>
      </c>
      <c r="C8257" s="6" t="str">
        <f t="shared" si="128"/>
        <v>Q3 2024</v>
      </c>
      <c r="D8257">
        <v>5</v>
      </c>
      <c r="E8257">
        <v>5</v>
      </c>
      <c r="F8257">
        <v>1.7442187087504699</v>
      </c>
      <c r="G8257">
        <v>9.1679313592504405E-2</v>
      </c>
      <c r="H8257" t="s">
        <v>1</v>
      </c>
      <c r="I8257" t="s">
        <v>534</v>
      </c>
    </row>
    <row r="8258" spans="1:9" x14ac:dyDescent="0.25">
      <c r="A8258" t="s">
        <v>544</v>
      </c>
      <c r="B8258" s="6">
        <v>45505</v>
      </c>
      <c r="C8258" s="6" t="str">
        <f t="shared" si="128"/>
        <v>Q3 2024</v>
      </c>
      <c r="D8258">
        <v>3</v>
      </c>
      <c r="E8258">
        <v>3</v>
      </c>
      <c r="F8258">
        <v>1.8187696450724</v>
      </c>
      <c r="G8258">
        <v>0.173954473915889</v>
      </c>
      <c r="H8258" t="s">
        <v>1729</v>
      </c>
      <c r="I8258" t="s">
        <v>534</v>
      </c>
    </row>
    <row r="8259" spans="1:9" x14ac:dyDescent="0.25">
      <c r="A8259" t="s">
        <v>538</v>
      </c>
      <c r="B8259" s="6">
        <v>45505</v>
      </c>
      <c r="C8259" s="6" t="str">
        <f t="shared" ref="C8259:C8322" si="129">"Q" &amp; ROUNDUP(MONTH(B8259)/3, 0) &amp; " " &amp; YEAR(B8259)</f>
        <v>Q3 2024</v>
      </c>
      <c r="D8259">
        <v>10</v>
      </c>
      <c r="E8259">
        <v>11</v>
      </c>
      <c r="F8259">
        <v>1.3775464157552599</v>
      </c>
      <c r="G8259">
        <v>-0.26726875540124601</v>
      </c>
      <c r="H8259" t="s">
        <v>0</v>
      </c>
      <c r="I8259" t="s">
        <v>534</v>
      </c>
    </row>
    <row r="8260" spans="1:9" x14ac:dyDescent="0.25">
      <c r="A8260" t="s">
        <v>541</v>
      </c>
      <c r="B8260" s="6">
        <v>45505</v>
      </c>
      <c r="C8260" s="6" t="str">
        <f t="shared" si="129"/>
        <v>Q3 2024</v>
      </c>
      <c r="D8260">
        <v>12</v>
      </c>
      <c r="E8260">
        <v>12</v>
      </c>
      <c r="F8260">
        <v>1.1820904064552</v>
      </c>
      <c r="G8260">
        <v>-0.46272476470131002</v>
      </c>
      <c r="H8260" t="s">
        <v>0</v>
      </c>
      <c r="I8260" t="s">
        <v>534</v>
      </c>
    </row>
    <row r="8261" spans="1:9" x14ac:dyDescent="0.25">
      <c r="A8261" t="s">
        <v>543</v>
      </c>
      <c r="B8261" s="6">
        <v>45505</v>
      </c>
      <c r="C8261" s="6" t="str">
        <f t="shared" si="129"/>
        <v>Q3 2024</v>
      </c>
      <c r="D8261">
        <v>11</v>
      </c>
      <c r="E8261">
        <v>10</v>
      </c>
      <c r="F8261">
        <v>1.3617252680468599</v>
      </c>
      <c r="G8261">
        <v>-0.28308990310964799</v>
      </c>
      <c r="H8261" t="s">
        <v>1</v>
      </c>
      <c r="I8261" t="s">
        <v>534</v>
      </c>
    </row>
    <row r="8262" spans="1:9" x14ac:dyDescent="0.25">
      <c r="A8262" t="s">
        <v>539</v>
      </c>
      <c r="B8262" s="6">
        <v>45505</v>
      </c>
      <c r="C8262" s="6" t="str">
        <f t="shared" si="129"/>
        <v>Q3 2024</v>
      </c>
      <c r="D8262">
        <v>5</v>
      </c>
      <c r="E8262">
        <v>5</v>
      </c>
      <c r="F8262">
        <v>1.7403041931454999</v>
      </c>
      <c r="G8262">
        <v>9.5489021988998696E-2</v>
      </c>
      <c r="H8262" t="s">
        <v>1729</v>
      </c>
      <c r="I8262" t="s">
        <v>534</v>
      </c>
    </row>
    <row r="8263" spans="1:9" x14ac:dyDescent="0.25">
      <c r="A8263" t="s">
        <v>534</v>
      </c>
      <c r="B8263" s="6">
        <v>45505</v>
      </c>
      <c r="C8263" s="6" t="str">
        <f t="shared" si="129"/>
        <v>Q3 2024</v>
      </c>
      <c r="D8263">
        <v>4</v>
      </c>
      <c r="E8263">
        <v>4</v>
      </c>
      <c r="F8263">
        <v>1.8182400631894</v>
      </c>
      <c r="G8263">
        <v>0.17342489203289599</v>
      </c>
      <c r="H8263" t="s">
        <v>0</v>
      </c>
      <c r="I8263" t="s">
        <v>534</v>
      </c>
    </row>
    <row r="8264" spans="1:9" x14ac:dyDescent="0.25">
      <c r="A8264" t="s">
        <v>537</v>
      </c>
      <c r="B8264" s="6">
        <v>45505</v>
      </c>
      <c r="C8264" s="6" t="str">
        <f t="shared" si="129"/>
        <v>Q3 2024</v>
      </c>
      <c r="D8264">
        <v>1</v>
      </c>
      <c r="E8264">
        <v>1</v>
      </c>
      <c r="F8264">
        <v>2.5205000547130001</v>
      </c>
      <c r="G8264">
        <v>0.87568488355649299</v>
      </c>
      <c r="H8264" t="s">
        <v>1729</v>
      </c>
      <c r="I8264" t="s">
        <v>534</v>
      </c>
    </row>
    <row r="8265" spans="1:9" x14ac:dyDescent="0.25">
      <c r="A8265" t="s">
        <v>540</v>
      </c>
      <c r="B8265" s="6">
        <v>45505</v>
      </c>
      <c r="C8265" s="6" t="str">
        <f t="shared" si="129"/>
        <v>Q3 2024</v>
      </c>
      <c r="D8265">
        <v>7</v>
      </c>
      <c r="E8265">
        <v>7</v>
      </c>
      <c r="F8265">
        <v>1.58570189175403</v>
      </c>
      <c r="G8265">
        <v>-5.9113279402475301E-2</v>
      </c>
      <c r="H8265" t="s">
        <v>0</v>
      </c>
      <c r="I8265" t="s">
        <v>534</v>
      </c>
    </row>
    <row r="8266" spans="1:9" x14ac:dyDescent="0.25">
      <c r="A8266" t="s">
        <v>536</v>
      </c>
      <c r="B8266" s="6">
        <v>45505</v>
      </c>
      <c r="C8266" s="6" t="str">
        <f t="shared" si="129"/>
        <v>Q3 2024</v>
      </c>
      <c r="D8266">
        <v>9</v>
      </c>
      <c r="E8266">
        <v>9</v>
      </c>
      <c r="F8266">
        <v>1.37837452686976</v>
      </c>
      <c r="G8266">
        <v>-0.26644064428674102</v>
      </c>
      <c r="H8266" t="s">
        <v>1</v>
      </c>
      <c r="I8266" t="s">
        <v>534</v>
      </c>
    </row>
    <row r="8267" spans="1:9" x14ac:dyDescent="0.25">
      <c r="A8267" t="s">
        <v>542</v>
      </c>
      <c r="B8267" s="6">
        <v>45505</v>
      </c>
      <c r="C8267" s="6" t="str">
        <f t="shared" si="129"/>
        <v>Q3 2024</v>
      </c>
      <c r="D8267">
        <v>2</v>
      </c>
      <c r="E8267">
        <v>2</v>
      </c>
      <c r="F8267">
        <v>1.86901305998566</v>
      </c>
      <c r="G8267">
        <v>0.22419788882915101</v>
      </c>
      <c r="H8267" t="s">
        <v>1729</v>
      </c>
      <c r="I8267" t="s">
        <v>534</v>
      </c>
    </row>
    <row r="8268" spans="1:9" x14ac:dyDescent="0.25">
      <c r="A8268" t="s">
        <v>535</v>
      </c>
      <c r="B8268" s="6">
        <v>45505</v>
      </c>
      <c r="C8268" s="6" t="str">
        <f t="shared" si="129"/>
        <v>Q3 2024</v>
      </c>
      <c r="D8268">
        <v>8</v>
      </c>
      <c r="E8268">
        <v>8</v>
      </c>
      <c r="F8268">
        <v>1.4407013577345</v>
      </c>
      <c r="G8268">
        <v>-0.20411381342200599</v>
      </c>
      <c r="H8268" t="s">
        <v>1</v>
      </c>
      <c r="I8268" t="s">
        <v>534</v>
      </c>
    </row>
    <row r="8269" spans="1:9" x14ac:dyDescent="0.25">
      <c r="A8269" t="s">
        <v>534</v>
      </c>
      <c r="B8269" s="6">
        <v>45536</v>
      </c>
      <c r="C8269" s="6" t="str">
        <f t="shared" si="129"/>
        <v>Q3 2024</v>
      </c>
      <c r="D8269">
        <v>4</v>
      </c>
      <c r="E8269">
        <v>4</v>
      </c>
      <c r="F8269">
        <v>1.8398816723628399</v>
      </c>
      <c r="G8269">
        <v>0.1949715063694</v>
      </c>
      <c r="H8269" t="s">
        <v>0</v>
      </c>
      <c r="I8269" t="s">
        <v>534</v>
      </c>
    </row>
    <row r="8270" spans="1:9" x14ac:dyDescent="0.25">
      <c r="A8270" t="s">
        <v>539</v>
      </c>
      <c r="B8270" s="6">
        <v>45536</v>
      </c>
      <c r="C8270" s="6" t="str">
        <f t="shared" si="129"/>
        <v>Q3 2024</v>
      </c>
      <c r="D8270">
        <v>5</v>
      </c>
      <c r="E8270">
        <v>5</v>
      </c>
      <c r="F8270">
        <v>1.718200854519</v>
      </c>
      <c r="G8270">
        <v>7.3290688525554995E-2</v>
      </c>
      <c r="H8270" t="s">
        <v>1</v>
      </c>
      <c r="I8270" t="s">
        <v>534</v>
      </c>
    </row>
    <row r="8271" spans="1:9" x14ac:dyDescent="0.25">
      <c r="A8271" t="s">
        <v>536</v>
      </c>
      <c r="B8271" s="6">
        <v>45536</v>
      </c>
      <c r="C8271" s="6" t="str">
        <f t="shared" si="129"/>
        <v>Q3 2024</v>
      </c>
      <c r="D8271">
        <v>9</v>
      </c>
      <c r="E8271">
        <v>9</v>
      </c>
      <c r="F8271">
        <v>1.41802295432448</v>
      </c>
      <c r="G8271">
        <v>-0.226887211668967</v>
      </c>
      <c r="H8271" t="s">
        <v>0</v>
      </c>
      <c r="I8271" t="s">
        <v>534</v>
      </c>
    </row>
    <row r="8272" spans="1:9" x14ac:dyDescent="0.25">
      <c r="A8272" t="s">
        <v>537</v>
      </c>
      <c r="B8272" s="6">
        <v>45536</v>
      </c>
      <c r="C8272" s="6" t="str">
        <f t="shared" si="129"/>
        <v>Q3 2024</v>
      </c>
      <c r="D8272">
        <v>1</v>
      </c>
      <c r="E8272">
        <v>1</v>
      </c>
      <c r="F8272">
        <v>2.5016756444929298</v>
      </c>
      <c r="G8272">
        <v>0.85676547849948603</v>
      </c>
      <c r="H8272" t="s">
        <v>1729</v>
      </c>
      <c r="I8272" t="s">
        <v>534</v>
      </c>
    </row>
    <row r="8273" spans="1:9" x14ac:dyDescent="0.25">
      <c r="A8273" t="s">
        <v>541</v>
      </c>
      <c r="B8273" s="6">
        <v>45536</v>
      </c>
      <c r="C8273" s="6" t="str">
        <f t="shared" si="129"/>
        <v>Q3 2024</v>
      </c>
      <c r="D8273">
        <v>12</v>
      </c>
      <c r="E8273">
        <v>12</v>
      </c>
      <c r="F8273">
        <v>1.14949510473053</v>
      </c>
      <c r="G8273">
        <v>-0.49541506126291002</v>
      </c>
      <c r="H8273" t="s">
        <v>1</v>
      </c>
      <c r="I8273" t="s">
        <v>534</v>
      </c>
    </row>
    <row r="8274" spans="1:9" x14ac:dyDescent="0.25">
      <c r="A8274" t="s">
        <v>544</v>
      </c>
      <c r="B8274" s="6">
        <v>45536</v>
      </c>
      <c r="C8274" s="6" t="str">
        <f t="shared" si="129"/>
        <v>Q3 2024</v>
      </c>
      <c r="D8274">
        <v>3</v>
      </c>
      <c r="E8274">
        <v>3</v>
      </c>
      <c r="F8274">
        <v>1.84427292370188</v>
      </c>
      <c r="G8274">
        <v>0.19936275770843401</v>
      </c>
      <c r="H8274" t="s">
        <v>0</v>
      </c>
      <c r="I8274" t="s">
        <v>534</v>
      </c>
    </row>
    <row r="8275" spans="1:9" x14ac:dyDescent="0.25">
      <c r="A8275" t="s">
        <v>542</v>
      </c>
      <c r="B8275" s="6">
        <v>45536</v>
      </c>
      <c r="C8275" s="6" t="str">
        <f t="shared" si="129"/>
        <v>Q3 2024</v>
      </c>
      <c r="D8275">
        <v>2</v>
      </c>
      <c r="E8275">
        <v>2</v>
      </c>
      <c r="F8275">
        <v>1.8621996442328901</v>
      </c>
      <c r="G8275">
        <v>0.217289478239447</v>
      </c>
      <c r="H8275" t="s">
        <v>1729</v>
      </c>
      <c r="I8275" t="s">
        <v>534</v>
      </c>
    </row>
    <row r="8276" spans="1:9" x14ac:dyDescent="0.25">
      <c r="A8276" t="s">
        <v>540</v>
      </c>
      <c r="B8276" s="6">
        <v>45536</v>
      </c>
      <c r="C8276" s="6" t="str">
        <f t="shared" si="129"/>
        <v>Q3 2024</v>
      </c>
      <c r="D8276">
        <v>7</v>
      </c>
      <c r="E8276">
        <v>7</v>
      </c>
      <c r="F8276">
        <v>1.5733629642953699</v>
      </c>
      <c r="G8276">
        <v>-7.1547201698072896E-2</v>
      </c>
      <c r="H8276" t="s">
        <v>1</v>
      </c>
      <c r="I8276" t="s">
        <v>534</v>
      </c>
    </row>
    <row r="8277" spans="1:9" x14ac:dyDescent="0.25">
      <c r="A8277" t="s">
        <v>535</v>
      </c>
      <c r="B8277" s="6">
        <v>45536</v>
      </c>
      <c r="C8277" s="6" t="str">
        <f t="shared" si="129"/>
        <v>Q3 2024</v>
      </c>
      <c r="D8277">
        <v>8</v>
      </c>
      <c r="E8277">
        <v>8</v>
      </c>
      <c r="F8277">
        <v>1.4590585878648701</v>
      </c>
      <c r="G8277">
        <v>-0.185851578128572</v>
      </c>
      <c r="H8277" t="s">
        <v>0</v>
      </c>
      <c r="I8277" t="s">
        <v>534</v>
      </c>
    </row>
    <row r="8278" spans="1:9" x14ac:dyDescent="0.25">
      <c r="A8278" t="s">
        <v>543</v>
      </c>
      <c r="B8278" s="6">
        <v>45536</v>
      </c>
      <c r="C8278" s="6" t="str">
        <f t="shared" si="129"/>
        <v>Q3 2024</v>
      </c>
      <c r="D8278">
        <v>11</v>
      </c>
      <c r="E8278">
        <v>11</v>
      </c>
      <c r="F8278">
        <v>1.3505910966914201</v>
      </c>
      <c r="G8278">
        <v>-0.29431906930202201</v>
      </c>
      <c r="H8278" t="s">
        <v>0</v>
      </c>
      <c r="I8278" t="s">
        <v>534</v>
      </c>
    </row>
    <row r="8279" spans="1:9" x14ac:dyDescent="0.25">
      <c r="A8279" t="s">
        <v>538</v>
      </c>
      <c r="B8279" s="6">
        <v>45536</v>
      </c>
      <c r="C8279" s="6" t="str">
        <f t="shared" si="129"/>
        <v>Q3 2024</v>
      </c>
      <c r="D8279">
        <v>10</v>
      </c>
      <c r="E8279">
        <v>10</v>
      </c>
      <c r="F8279">
        <v>1.3772503787116701</v>
      </c>
      <c r="G8279">
        <v>-0.26765978728177497</v>
      </c>
      <c r="H8279" t="s">
        <v>0</v>
      </c>
      <c r="I8279" t="s">
        <v>534</v>
      </c>
    </row>
    <row r="8280" spans="1:9" x14ac:dyDescent="0.25">
      <c r="A8280" t="s">
        <v>538</v>
      </c>
      <c r="B8280" s="6">
        <v>45566</v>
      </c>
      <c r="C8280" s="6" t="str">
        <f t="shared" si="129"/>
        <v>Q4 2024</v>
      </c>
      <c r="D8280">
        <v>10</v>
      </c>
      <c r="E8280">
        <v>10</v>
      </c>
      <c r="F8280">
        <v>1.39113911692451</v>
      </c>
      <c r="G8280">
        <v>-0.26374327241808199</v>
      </c>
      <c r="H8280" t="s">
        <v>0</v>
      </c>
      <c r="I8280" t="s">
        <v>534</v>
      </c>
    </row>
    <row r="8281" spans="1:9" x14ac:dyDescent="0.25">
      <c r="A8281" t="s">
        <v>539</v>
      </c>
      <c r="B8281" s="6">
        <v>45566</v>
      </c>
      <c r="C8281" s="6" t="str">
        <f t="shared" si="129"/>
        <v>Q4 2024</v>
      </c>
      <c r="D8281">
        <v>5</v>
      </c>
      <c r="E8281">
        <v>5</v>
      </c>
      <c r="F8281">
        <v>1.71136142898373</v>
      </c>
      <c r="G8281">
        <v>5.6479039641142301E-2</v>
      </c>
      <c r="H8281" t="s">
        <v>1</v>
      </c>
      <c r="I8281" t="s">
        <v>534</v>
      </c>
    </row>
    <row r="8282" spans="1:9" x14ac:dyDescent="0.25">
      <c r="A8282" t="s">
        <v>544</v>
      </c>
      <c r="B8282" s="6">
        <v>45566</v>
      </c>
      <c r="C8282" s="6" t="str">
        <f t="shared" si="129"/>
        <v>Q4 2024</v>
      </c>
      <c r="D8282">
        <v>4</v>
      </c>
      <c r="E8282">
        <v>3</v>
      </c>
      <c r="F8282">
        <v>1.84760009896764</v>
      </c>
      <c r="G8282">
        <v>0.19271770962505499</v>
      </c>
      <c r="H8282" t="s">
        <v>1</v>
      </c>
      <c r="I8282" t="s">
        <v>534</v>
      </c>
    </row>
    <row r="8283" spans="1:9" x14ac:dyDescent="0.25">
      <c r="A8283" t="s">
        <v>540</v>
      </c>
      <c r="B8283" s="6">
        <v>45566</v>
      </c>
      <c r="C8283" s="6" t="str">
        <f t="shared" si="129"/>
        <v>Q4 2024</v>
      </c>
      <c r="D8283">
        <v>7</v>
      </c>
      <c r="E8283">
        <v>7</v>
      </c>
      <c r="F8283">
        <v>1.5643101000905499</v>
      </c>
      <c r="G8283">
        <v>-9.0572289252035004E-2</v>
      </c>
      <c r="H8283" t="s">
        <v>1</v>
      </c>
      <c r="I8283" t="s">
        <v>534</v>
      </c>
    </row>
    <row r="8284" spans="1:9" x14ac:dyDescent="0.25">
      <c r="A8284" t="s">
        <v>536</v>
      </c>
      <c r="B8284" s="6">
        <v>45566</v>
      </c>
      <c r="C8284" s="6" t="str">
        <f t="shared" si="129"/>
        <v>Q4 2024</v>
      </c>
      <c r="D8284">
        <v>9</v>
      </c>
      <c r="E8284">
        <v>9</v>
      </c>
      <c r="F8284">
        <v>1.3988965493557299</v>
      </c>
      <c r="G8284">
        <v>-0.25598583998685998</v>
      </c>
      <c r="H8284" t="s">
        <v>1</v>
      </c>
      <c r="I8284" t="s">
        <v>534</v>
      </c>
    </row>
    <row r="8285" spans="1:9" x14ac:dyDescent="0.25">
      <c r="A8285" t="s">
        <v>541</v>
      </c>
      <c r="B8285" s="6">
        <v>45566</v>
      </c>
      <c r="C8285" s="6" t="str">
        <f t="shared" si="129"/>
        <v>Q4 2024</v>
      </c>
      <c r="D8285">
        <v>12</v>
      </c>
      <c r="E8285">
        <v>12</v>
      </c>
      <c r="F8285">
        <v>1.1977817983958701</v>
      </c>
      <c r="G8285">
        <v>-0.45710059094671901</v>
      </c>
      <c r="H8285" t="s">
        <v>0</v>
      </c>
      <c r="I8285" t="s">
        <v>534</v>
      </c>
    </row>
    <row r="8286" spans="1:9" x14ac:dyDescent="0.25">
      <c r="A8286" t="s">
        <v>537</v>
      </c>
      <c r="B8286" s="6">
        <v>45566</v>
      </c>
      <c r="C8286" s="6" t="str">
        <f t="shared" si="129"/>
        <v>Q4 2024</v>
      </c>
      <c r="D8286">
        <v>1</v>
      </c>
      <c r="E8286">
        <v>1</v>
      </c>
      <c r="F8286">
        <v>2.5502072506101299</v>
      </c>
      <c r="G8286">
        <v>0.89532486126753896</v>
      </c>
      <c r="H8286" t="s">
        <v>1729</v>
      </c>
      <c r="I8286" t="s">
        <v>534</v>
      </c>
    </row>
    <row r="8287" spans="1:9" x14ac:dyDescent="0.25">
      <c r="A8287" t="s">
        <v>543</v>
      </c>
      <c r="B8287" s="6">
        <v>45566</v>
      </c>
      <c r="C8287" s="6" t="str">
        <f t="shared" si="129"/>
        <v>Q4 2024</v>
      </c>
      <c r="D8287">
        <v>11</v>
      </c>
      <c r="E8287">
        <v>11</v>
      </c>
      <c r="F8287">
        <v>1.3519326308628601</v>
      </c>
      <c r="G8287">
        <v>-0.30294975847972999</v>
      </c>
      <c r="H8287" t="s">
        <v>0</v>
      </c>
      <c r="I8287" t="s">
        <v>534</v>
      </c>
    </row>
    <row r="8288" spans="1:9" x14ac:dyDescent="0.25">
      <c r="A8288" t="s">
        <v>534</v>
      </c>
      <c r="B8288" s="6">
        <v>45566</v>
      </c>
      <c r="C8288" s="6" t="str">
        <f t="shared" si="129"/>
        <v>Q4 2024</v>
      </c>
      <c r="D8288">
        <v>3</v>
      </c>
      <c r="E8288">
        <v>4</v>
      </c>
      <c r="F8288">
        <v>1.8633737219145201</v>
      </c>
      <c r="G8288">
        <v>0.208491332571933</v>
      </c>
      <c r="H8288" t="s">
        <v>0</v>
      </c>
      <c r="I8288" t="s">
        <v>534</v>
      </c>
    </row>
    <row r="8289" spans="1:9" x14ac:dyDescent="0.25">
      <c r="A8289" t="s">
        <v>535</v>
      </c>
      <c r="B8289" s="6">
        <v>45566</v>
      </c>
      <c r="C8289" s="6" t="str">
        <f t="shared" si="129"/>
        <v>Q4 2024</v>
      </c>
      <c r="D8289">
        <v>8</v>
      </c>
      <c r="E8289">
        <v>8</v>
      </c>
      <c r="F8289">
        <v>1.4629791205553599</v>
      </c>
      <c r="G8289">
        <v>-0.19190326878722999</v>
      </c>
      <c r="H8289" t="s">
        <v>0</v>
      </c>
      <c r="I8289" t="s">
        <v>534</v>
      </c>
    </row>
    <row r="8290" spans="1:9" x14ac:dyDescent="0.25">
      <c r="A8290" t="s">
        <v>542</v>
      </c>
      <c r="B8290" s="6">
        <v>45566</v>
      </c>
      <c r="C8290" s="6" t="str">
        <f t="shared" si="129"/>
        <v>Q4 2024</v>
      </c>
      <c r="D8290">
        <v>2</v>
      </c>
      <c r="E8290">
        <v>2</v>
      </c>
      <c r="F8290">
        <v>1.86412446610757</v>
      </c>
      <c r="G8290">
        <v>0.20924207676498499</v>
      </c>
      <c r="H8290" t="s">
        <v>1729</v>
      </c>
      <c r="I8290" t="s">
        <v>534</v>
      </c>
    </row>
    <row r="8291" spans="1:9" x14ac:dyDescent="0.25">
      <c r="A8291" t="s">
        <v>537</v>
      </c>
      <c r="B8291" s="6">
        <v>45597</v>
      </c>
      <c r="C8291" s="6" t="str">
        <f t="shared" si="129"/>
        <v>Q4 2024</v>
      </c>
      <c r="D8291">
        <v>1</v>
      </c>
      <c r="E8291">
        <v>1</v>
      </c>
      <c r="F8291">
        <v>2.5420936795696401</v>
      </c>
      <c r="G8291">
        <v>0.87344487586716202</v>
      </c>
      <c r="H8291" t="s">
        <v>1729</v>
      </c>
      <c r="I8291" t="s">
        <v>534</v>
      </c>
    </row>
    <row r="8292" spans="1:9" x14ac:dyDescent="0.25">
      <c r="A8292" t="s">
        <v>544</v>
      </c>
      <c r="B8292" s="6">
        <v>45597</v>
      </c>
      <c r="C8292" s="6" t="str">
        <f t="shared" si="129"/>
        <v>Q4 2024</v>
      </c>
      <c r="D8292">
        <v>4</v>
      </c>
      <c r="E8292">
        <v>4</v>
      </c>
      <c r="F8292">
        <v>1.82686760734877</v>
      </c>
      <c r="G8292">
        <v>0.15821880364629101</v>
      </c>
      <c r="H8292" t="s">
        <v>1</v>
      </c>
      <c r="I8292" t="s">
        <v>534</v>
      </c>
    </row>
    <row r="8293" spans="1:9" x14ac:dyDescent="0.25">
      <c r="A8293" t="s">
        <v>539</v>
      </c>
      <c r="B8293" s="6">
        <v>45597</v>
      </c>
      <c r="C8293" s="6" t="str">
        <f t="shared" si="129"/>
        <v>Q4 2024</v>
      </c>
      <c r="D8293">
        <v>5</v>
      </c>
      <c r="E8293">
        <v>5</v>
      </c>
      <c r="F8293">
        <v>1.70317861759289</v>
      </c>
      <c r="G8293">
        <v>3.45298138904164E-2</v>
      </c>
      <c r="H8293" t="s">
        <v>1</v>
      </c>
      <c r="I8293" t="s">
        <v>534</v>
      </c>
    </row>
    <row r="8294" spans="1:9" x14ac:dyDescent="0.25">
      <c r="A8294" t="s">
        <v>538</v>
      </c>
      <c r="B8294" s="6">
        <v>45597</v>
      </c>
      <c r="C8294" s="6" t="str">
        <f t="shared" si="129"/>
        <v>Q4 2024</v>
      </c>
      <c r="D8294">
        <v>11</v>
      </c>
      <c r="E8294">
        <v>10</v>
      </c>
      <c r="F8294">
        <v>1.3798374588807201</v>
      </c>
      <c r="G8294">
        <v>-0.28881134482176102</v>
      </c>
      <c r="H8294" t="s">
        <v>1</v>
      </c>
      <c r="I8294" t="s">
        <v>534</v>
      </c>
    </row>
    <row r="8295" spans="1:9" x14ac:dyDescent="0.25">
      <c r="A8295" t="s">
        <v>534</v>
      </c>
      <c r="B8295" s="6">
        <v>45597</v>
      </c>
      <c r="C8295" s="6" t="str">
        <f t="shared" si="129"/>
        <v>Q4 2024</v>
      </c>
      <c r="D8295">
        <v>3</v>
      </c>
      <c r="E8295">
        <v>3</v>
      </c>
      <c r="F8295">
        <v>1.8800341409129999</v>
      </c>
      <c r="G8295">
        <v>0.211385337210519</v>
      </c>
      <c r="H8295" t="s">
        <v>1729</v>
      </c>
      <c r="I8295" t="s">
        <v>534</v>
      </c>
    </row>
    <row r="8296" spans="1:9" x14ac:dyDescent="0.25">
      <c r="A8296" t="s">
        <v>540</v>
      </c>
      <c r="B8296" s="6">
        <v>45597</v>
      </c>
      <c r="C8296" s="6" t="str">
        <f t="shared" si="129"/>
        <v>Q4 2024</v>
      </c>
      <c r="D8296">
        <v>7</v>
      </c>
      <c r="E8296">
        <v>7</v>
      </c>
      <c r="F8296">
        <v>1.5911259108951199</v>
      </c>
      <c r="G8296">
        <v>-7.7522892807354096E-2</v>
      </c>
      <c r="H8296" t="s">
        <v>0</v>
      </c>
      <c r="I8296" t="s">
        <v>534</v>
      </c>
    </row>
    <row r="8297" spans="1:9" x14ac:dyDescent="0.25">
      <c r="A8297" t="s">
        <v>543</v>
      </c>
      <c r="B8297" s="6">
        <v>45597</v>
      </c>
      <c r="C8297" s="6" t="str">
        <f t="shared" si="129"/>
        <v>Q4 2024</v>
      </c>
      <c r="D8297">
        <v>10</v>
      </c>
      <c r="E8297">
        <v>11</v>
      </c>
      <c r="F8297">
        <v>1.40039718560688</v>
      </c>
      <c r="G8297">
        <v>-0.268251618095598</v>
      </c>
      <c r="H8297" t="s">
        <v>0</v>
      </c>
      <c r="I8297" t="s">
        <v>534</v>
      </c>
    </row>
    <row r="8298" spans="1:9" x14ac:dyDescent="0.25">
      <c r="A8298" t="s">
        <v>536</v>
      </c>
      <c r="B8298" s="6">
        <v>45597</v>
      </c>
      <c r="C8298" s="6" t="str">
        <f t="shared" si="129"/>
        <v>Q4 2024</v>
      </c>
      <c r="D8298">
        <v>9</v>
      </c>
      <c r="E8298">
        <v>9</v>
      </c>
      <c r="F8298">
        <v>1.4065386761129799</v>
      </c>
      <c r="G8298">
        <v>-0.26211012758949898</v>
      </c>
      <c r="H8298" t="s">
        <v>0</v>
      </c>
      <c r="I8298" t="s">
        <v>534</v>
      </c>
    </row>
    <row r="8299" spans="1:9" x14ac:dyDescent="0.25">
      <c r="A8299" t="s">
        <v>542</v>
      </c>
      <c r="B8299" s="6">
        <v>45597</v>
      </c>
      <c r="C8299" s="6" t="str">
        <f t="shared" si="129"/>
        <v>Q4 2024</v>
      </c>
      <c r="D8299">
        <v>2</v>
      </c>
      <c r="E8299">
        <v>2</v>
      </c>
      <c r="F8299">
        <v>1.9790713742344599</v>
      </c>
      <c r="G8299">
        <v>0.31042257053198402</v>
      </c>
      <c r="H8299" t="s">
        <v>0</v>
      </c>
      <c r="I8299" t="s">
        <v>534</v>
      </c>
    </row>
    <row r="8300" spans="1:9" x14ac:dyDescent="0.25">
      <c r="A8300" t="s">
        <v>541</v>
      </c>
      <c r="B8300" s="6">
        <v>45597</v>
      </c>
      <c r="C8300" s="6" t="str">
        <f t="shared" si="129"/>
        <v>Q4 2024</v>
      </c>
      <c r="D8300">
        <v>12</v>
      </c>
      <c r="E8300">
        <v>12</v>
      </c>
      <c r="F8300">
        <v>1.2033606852758301</v>
      </c>
      <c r="G8300">
        <v>-0.46528811842665102</v>
      </c>
      <c r="H8300" t="s">
        <v>0</v>
      </c>
      <c r="I8300" t="s">
        <v>534</v>
      </c>
    </row>
    <row r="8301" spans="1:9" x14ac:dyDescent="0.25">
      <c r="A8301" t="s">
        <v>535</v>
      </c>
      <c r="B8301" s="6">
        <v>45597</v>
      </c>
      <c r="C8301" s="6" t="str">
        <f t="shared" si="129"/>
        <v>Q4 2024</v>
      </c>
      <c r="D8301">
        <v>8</v>
      </c>
      <c r="E8301">
        <v>8</v>
      </c>
      <c r="F8301">
        <v>1.44263150429697</v>
      </c>
      <c r="G8301">
        <v>-0.22601729940550799</v>
      </c>
      <c r="H8301" t="s">
        <v>1</v>
      </c>
      <c r="I8301" t="s">
        <v>534</v>
      </c>
    </row>
    <row r="8302" spans="1:9" x14ac:dyDescent="0.25">
      <c r="A8302" t="s">
        <v>537</v>
      </c>
      <c r="B8302" s="6">
        <v>45627</v>
      </c>
      <c r="C8302" s="6" t="str">
        <f t="shared" si="129"/>
        <v>Q4 2024</v>
      </c>
      <c r="D8302">
        <v>1</v>
      </c>
      <c r="E8302">
        <v>1</v>
      </c>
      <c r="F8302">
        <v>2.5381944171411299</v>
      </c>
      <c r="G8302">
        <v>0.873995132174745</v>
      </c>
      <c r="H8302" t="s">
        <v>1729</v>
      </c>
      <c r="I8302" t="s">
        <v>534</v>
      </c>
    </row>
    <row r="8303" spans="1:9" x14ac:dyDescent="0.25">
      <c r="A8303" t="s">
        <v>544</v>
      </c>
      <c r="B8303" s="6">
        <v>45627</v>
      </c>
      <c r="C8303" s="6" t="str">
        <f t="shared" si="129"/>
        <v>Q4 2024</v>
      </c>
      <c r="D8303">
        <v>4</v>
      </c>
      <c r="E8303">
        <v>4</v>
      </c>
      <c r="F8303">
        <v>1.78963235035087</v>
      </c>
      <c r="G8303">
        <v>0.12543306538448501</v>
      </c>
      <c r="H8303" t="s">
        <v>1</v>
      </c>
      <c r="I8303" t="s">
        <v>534</v>
      </c>
    </row>
    <row r="8304" spans="1:9" x14ac:dyDescent="0.25">
      <c r="A8304" t="s">
        <v>538</v>
      </c>
      <c r="B8304" s="6">
        <v>45627</v>
      </c>
      <c r="C8304" s="6" t="str">
        <f t="shared" si="129"/>
        <v>Q4 2024</v>
      </c>
      <c r="D8304">
        <v>11</v>
      </c>
      <c r="E8304">
        <v>11</v>
      </c>
      <c r="F8304">
        <v>1.3617387727378401</v>
      </c>
      <c r="G8304">
        <v>-0.30246051222854398</v>
      </c>
      <c r="H8304" t="s">
        <v>0</v>
      </c>
      <c r="I8304" t="s">
        <v>534</v>
      </c>
    </row>
    <row r="8305" spans="1:9" x14ac:dyDescent="0.25">
      <c r="A8305" t="s">
        <v>540</v>
      </c>
      <c r="B8305" s="6">
        <v>45627</v>
      </c>
      <c r="C8305" s="6" t="str">
        <f t="shared" si="129"/>
        <v>Q4 2024</v>
      </c>
      <c r="D8305">
        <v>7</v>
      </c>
      <c r="E8305">
        <v>7</v>
      </c>
      <c r="F8305">
        <v>1.5727475487635201</v>
      </c>
      <c r="G8305">
        <v>-9.1451736202858597E-2</v>
      </c>
      <c r="H8305" t="s">
        <v>1</v>
      </c>
      <c r="I8305" t="s">
        <v>534</v>
      </c>
    </row>
    <row r="8306" spans="1:9" x14ac:dyDescent="0.25">
      <c r="A8306" t="s">
        <v>539</v>
      </c>
      <c r="B8306" s="6">
        <v>45627</v>
      </c>
      <c r="C8306" s="6" t="str">
        <f t="shared" si="129"/>
        <v>Q4 2024</v>
      </c>
      <c r="D8306">
        <v>5</v>
      </c>
      <c r="E8306">
        <v>5</v>
      </c>
      <c r="F8306">
        <v>1.6866728096169601</v>
      </c>
      <c r="G8306">
        <v>2.24735246505838E-2</v>
      </c>
      <c r="H8306" t="s">
        <v>1</v>
      </c>
      <c r="I8306" t="s">
        <v>534</v>
      </c>
    </row>
    <row r="8307" spans="1:9" x14ac:dyDescent="0.25">
      <c r="A8307" t="s">
        <v>542</v>
      </c>
      <c r="B8307" s="6">
        <v>45627</v>
      </c>
      <c r="C8307" s="6" t="str">
        <f t="shared" si="129"/>
        <v>Q4 2024</v>
      </c>
      <c r="D8307">
        <v>2</v>
      </c>
      <c r="E8307">
        <v>2</v>
      </c>
      <c r="F8307">
        <v>1.98977730432581</v>
      </c>
      <c r="G8307">
        <v>0.32557801935942698</v>
      </c>
      <c r="H8307" t="s">
        <v>1729</v>
      </c>
      <c r="I8307" t="s">
        <v>534</v>
      </c>
    </row>
    <row r="8308" spans="1:9" x14ac:dyDescent="0.25">
      <c r="A8308" t="s">
        <v>535</v>
      </c>
      <c r="B8308" s="6">
        <v>45627</v>
      </c>
      <c r="C8308" s="6" t="str">
        <f t="shared" si="129"/>
        <v>Q4 2024</v>
      </c>
      <c r="D8308">
        <v>8</v>
      </c>
      <c r="E8308">
        <v>8</v>
      </c>
      <c r="F8308">
        <v>1.43512561882491</v>
      </c>
      <c r="G8308">
        <v>-0.22907366614146599</v>
      </c>
      <c r="H8308" t="s">
        <v>0</v>
      </c>
      <c r="I8308" t="s">
        <v>534</v>
      </c>
    </row>
    <row r="8309" spans="1:9" x14ac:dyDescent="0.25">
      <c r="A8309" t="s">
        <v>541</v>
      </c>
      <c r="B8309" s="6">
        <v>45627</v>
      </c>
      <c r="C8309" s="6" t="str">
        <f t="shared" si="129"/>
        <v>Q4 2024</v>
      </c>
      <c r="D8309">
        <v>12</v>
      </c>
      <c r="E8309">
        <v>12</v>
      </c>
      <c r="F8309">
        <v>1.2168895753097899</v>
      </c>
      <c r="G8309">
        <v>-0.44730970965658601</v>
      </c>
      <c r="H8309" t="s">
        <v>0</v>
      </c>
      <c r="I8309" t="s">
        <v>534</v>
      </c>
    </row>
    <row r="8310" spans="1:9" x14ac:dyDescent="0.25">
      <c r="A8310" t="s">
        <v>534</v>
      </c>
      <c r="B8310" s="6">
        <v>45627</v>
      </c>
      <c r="C8310" s="6" t="str">
        <f t="shared" si="129"/>
        <v>Q4 2024</v>
      </c>
      <c r="D8310">
        <v>3</v>
      </c>
      <c r="E8310">
        <v>3</v>
      </c>
      <c r="F8310">
        <v>1.8832856479104001</v>
      </c>
      <c r="G8310">
        <v>0.21908636294401901</v>
      </c>
      <c r="H8310" t="s">
        <v>1729</v>
      </c>
      <c r="I8310" t="s">
        <v>534</v>
      </c>
    </row>
    <row r="8311" spans="1:9" x14ac:dyDescent="0.25">
      <c r="A8311" t="s">
        <v>543</v>
      </c>
      <c r="B8311" s="6">
        <v>45627</v>
      </c>
      <c r="C8311" s="6" t="str">
        <f t="shared" si="129"/>
        <v>Q4 2024</v>
      </c>
      <c r="D8311">
        <v>9</v>
      </c>
      <c r="E8311">
        <v>10</v>
      </c>
      <c r="F8311">
        <v>1.4331501825099699</v>
      </c>
      <c r="G8311">
        <v>-0.231049102456414</v>
      </c>
      <c r="H8311" t="s">
        <v>0</v>
      </c>
      <c r="I8311" t="s">
        <v>534</v>
      </c>
    </row>
    <row r="8312" spans="1:9" x14ac:dyDescent="0.25">
      <c r="A8312" t="s">
        <v>536</v>
      </c>
      <c r="B8312" s="6">
        <v>45627</v>
      </c>
      <c r="C8312" s="6" t="str">
        <f t="shared" si="129"/>
        <v>Q4 2024</v>
      </c>
      <c r="D8312">
        <v>10</v>
      </c>
      <c r="E8312">
        <v>9</v>
      </c>
      <c r="F8312">
        <v>1.3989779071389901</v>
      </c>
      <c r="G8312">
        <v>-0.26522137782739202</v>
      </c>
      <c r="H8312" t="s">
        <v>1</v>
      </c>
      <c r="I8312" t="s">
        <v>534</v>
      </c>
    </row>
    <row r="8313" spans="1:9" x14ac:dyDescent="0.25">
      <c r="A8313" t="s">
        <v>536</v>
      </c>
      <c r="B8313" s="6">
        <v>45658</v>
      </c>
      <c r="C8313" s="6" t="str">
        <f t="shared" si="129"/>
        <v>Q1 2025</v>
      </c>
      <c r="D8313">
        <v>9</v>
      </c>
      <c r="E8313">
        <v>10</v>
      </c>
      <c r="F8313">
        <v>1.41559214130794</v>
      </c>
      <c r="G8313">
        <v>-0.24330406681046601</v>
      </c>
      <c r="H8313" t="s">
        <v>0</v>
      </c>
      <c r="I8313" t="s">
        <v>534</v>
      </c>
    </row>
    <row r="8314" spans="1:9" x14ac:dyDescent="0.25">
      <c r="A8314" t="s">
        <v>537</v>
      </c>
      <c r="B8314" s="6">
        <v>45658</v>
      </c>
      <c r="C8314" s="6" t="str">
        <f t="shared" si="129"/>
        <v>Q1 2025</v>
      </c>
      <c r="D8314">
        <v>1</v>
      </c>
      <c r="E8314">
        <v>1</v>
      </c>
      <c r="F8314">
        <v>2.5519922191080702</v>
      </c>
      <c r="G8314">
        <v>0.89309601098966296</v>
      </c>
      <c r="H8314" t="s">
        <v>1729</v>
      </c>
      <c r="I8314" t="s">
        <v>534</v>
      </c>
    </row>
    <row r="8315" spans="1:9" x14ac:dyDescent="0.25">
      <c r="A8315" t="s">
        <v>535</v>
      </c>
      <c r="B8315" s="6">
        <v>45658</v>
      </c>
      <c r="C8315" s="6" t="str">
        <f t="shared" si="129"/>
        <v>Q1 2025</v>
      </c>
      <c r="D8315">
        <v>8</v>
      </c>
      <c r="E8315">
        <v>8</v>
      </c>
      <c r="F8315">
        <v>1.4596069194227701</v>
      </c>
      <c r="G8315">
        <v>-0.199289288695642</v>
      </c>
      <c r="H8315" t="s">
        <v>0</v>
      </c>
      <c r="I8315" t="s">
        <v>534</v>
      </c>
    </row>
    <row r="8316" spans="1:9" x14ac:dyDescent="0.25">
      <c r="A8316" t="s">
        <v>534</v>
      </c>
      <c r="B8316" s="6">
        <v>45658</v>
      </c>
      <c r="C8316" s="6" t="str">
        <f t="shared" si="129"/>
        <v>Q1 2025</v>
      </c>
      <c r="D8316">
        <v>3</v>
      </c>
      <c r="E8316">
        <v>3</v>
      </c>
      <c r="F8316">
        <v>1.90300405730304</v>
      </c>
      <c r="G8316">
        <v>0.24410784918463099</v>
      </c>
      <c r="H8316" t="s">
        <v>0</v>
      </c>
      <c r="I8316" t="s">
        <v>534</v>
      </c>
    </row>
    <row r="8317" spans="1:9" x14ac:dyDescent="0.25">
      <c r="A8317" t="s">
        <v>538</v>
      </c>
      <c r="B8317" s="6">
        <v>45658</v>
      </c>
      <c r="C8317" s="6" t="str">
        <f t="shared" si="129"/>
        <v>Q1 2025</v>
      </c>
      <c r="D8317">
        <v>11</v>
      </c>
      <c r="E8317">
        <v>11</v>
      </c>
      <c r="F8317">
        <v>1.35085120458674</v>
      </c>
      <c r="G8317">
        <v>-0.30804500353167102</v>
      </c>
      <c r="H8317" t="s">
        <v>0</v>
      </c>
      <c r="I8317" t="s">
        <v>534</v>
      </c>
    </row>
    <row r="8318" spans="1:9" x14ac:dyDescent="0.25">
      <c r="A8318" t="s">
        <v>543</v>
      </c>
      <c r="B8318" s="6">
        <v>45658</v>
      </c>
      <c r="C8318" s="6" t="str">
        <f t="shared" si="129"/>
        <v>Q1 2025</v>
      </c>
      <c r="D8318">
        <v>10</v>
      </c>
      <c r="E8318">
        <v>9</v>
      </c>
      <c r="F8318">
        <v>1.41197257509038</v>
      </c>
      <c r="G8318">
        <v>-0.246923633028025</v>
      </c>
      <c r="H8318" t="s">
        <v>1</v>
      </c>
      <c r="I8318" t="s">
        <v>534</v>
      </c>
    </row>
    <row r="8319" spans="1:9" x14ac:dyDescent="0.25">
      <c r="A8319" t="s">
        <v>540</v>
      </c>
      <c r="B8319" s="6">
        <v>45658</v>
      </c>
      <c r="C8319" s="6" t="str">
        <f t="shared" si="129"/>
        <v>Q1 2025</v>
      </c>
      <c r="D8319">
        <v>7</v>
      </c>
      <c r="E8319">
        <v>7</v>
      </c>
      <c r="F8319">
        <v>1.5668857111252401</v>
      </c>
      <c r="G8319">
        <v>-9.2010496993172694E-2</v>
      </c>
      <c r="H8319" t="s">
        <v>0</v>
      </c>
      <c r="I8319" t="s">
        <v>534</v>
      </c>
    </row>
    <row r="8320" spans="1:9" x14ac:dyDescent="0.25">
      <c r="A8320" t="s">
        <v>544</v>
      </c>
      <c r="B8320" s="6">
        <v>45658</v>
      </c>
      <c r="C8320" s="6" t="str">
        <f t="shared" si="129"/>
        <v>Q1 2025</v>
      </c>
      <c r="D8320">
        <v>4</v>
      </c>
      <c r="E8320">
        <v>4</v>
      </c>
      <c r="F8320">
        <v>1.72007997476082</v>
      </c>
      <c r="G8320">
        <v>6.1183766642405303E-2</v>
      </c>
      <c r="H8320" t="s">
        <v>1</v>
      </c>
      <c r="I8320" t="s">
        <v>534</v>
      </c>
    </row>
    <row r="8321" spans="1:9" x14ac:dyDescent="0.25">
      <c r="A8321" t="s">
        <v>539</v>
      </c>
      <c r="B8321" s="6">
        <v>45658</v>
      </c>
      <c r="C8321" s="6" t="str">
        <f t="shared" si="129"/>
        <v>Q1 2025</v>
      </c>
      <c r="D8321">
        <v>5</v>
      </c>
      <c r="E8321">
        <v>5</v>
      </c>
      <c r="F8321">
        <v>1.6816103245957199</v>
      </c>
      <c r="G8321">
        <v>2.27141164773134E-2</v>
      </c>
      <c r="H8321" t="s">
        <v>1729</v>
      </c>
      <c r="I8321" t="s">
        <v>534</v>
      </c>
    </row>
    <row r="8322" spans="1:9" x14ac:dyDescent="0.25">
      <c r="A8322" t="s">
        <v>541</v>
      </c>
      <c r="B8322" s="6">
        <v>45658</v>
      </c>
      <c r="C8322" s="6" t="str">
        <f t="shared" si="129"/>
        <v>Q1 2025</v>
      </c>
      <c r="D8322">
        <v>12</v>
      </c>
      <c r="E8322">
        <v>12</v>
      </c>
      <c r="F8322">
        <v>1.1981023021467301</v>
      </c>
      <c r="G8322">
        <v>-0.46079390597168401</v>
      </c>
      <c r="H8322" t="s">
        <v>0</v>
      </c>
      <c r="I8322" t="s">
        <v>534</v>
      </c>
    </row>
    <row r="8323" spans="1:9" x14ac:dyDescent="0.25">
      <c r="A8323" t="s">
        <v>542</v>
      </c>
      <c r="B8323" s="6">
        <v>45658</v>
      </c>
      <c r="C8323" s="6" t="str">
        <f t="shared" ref="C8323:C8386" si="130">"Q" &amp; ROUNDUP(MONTH(B8323)/3, 0) &amp; " " &amp; YEAR(B8323)</f>
        <v>Q1 2025</v>
      </c>
      <c r="D8323">
        <v>2</v>
      </c>
      <c r="E8323">
        <v>2</v>
      </c>
      <c r="F8323">
        <v>1.98816085985506</v>
      </c>
      <c r="G8323">
        <v>0.32926465173665098</v>
      </c>
      <c r="H8323" t="s">
        <v>1729</v>
      </c>
      <c r="I8323" t="s">
        <v>534</v>
      </c>
    </row>
    <row r="8324" spans="1:9" x14ac:dyDescent="0.25">
      <c r="A8324" t="s">
        <v>541</v>
      </c>
      <c r="B8324" s="6">
        <v>45689</v>
      </c>
      <c r="C8324" s="6" t="str">
        <f t="shared" si="130"/>
        <v>Q1 2025</v>
      </c>
      <c r="D8324">
        <v>12</v>
      </c>
      <c r="E8324">
        <v>12</v>
      </c>
      <c r="F8324">
        <v>1.1891966326308301</v>
      </c>
      <c r="G8324">
        <v>-0.448474276981563</v>
      </c>
      <c r="H8324" t="s">
        <v>0</v>
      </c>
      <c r="I8324" t="s">
        <v>534</v>
      </c>
    </row>
    <row r="8325" spans="1:9" x14ac:dyDescent="0.25">
      <c r="A8325" t="s">
        <v>540</v>
      </c>
      <c r="B8325" s="6">
        <v>45689</v>
      </c>
      <c r="C8325" s="6" t="str">
        <f t="shared" si="130"/>
        <v>Q1 2025</v>
      </c>
      <c r="D8325">
        <v>7</v>
      </c>
      <c r="E8325">
        <v>7</v>
      </c>
      <c r="F8325">
        <v>1.54206180022906</v>
      </c>
      <c r="G8325">
        <v>-9.5609109383331101E-2</v>
      </c>
      <c r="H8325" t="s">
        <v>0</v>
      </c>
      <c r="I8325" t="s">
        <v>534</v>
      </c>
    </row>
    <row r="8326" spans="1:9" x14ac:dyDescent="0.25">
      <c r="A8326" t="s">
        <v>534</v>
      </c>
      <c r="B8326" s="6">
        <v>45689</v>
      </c>
      <c r="C8326" s="6" t="str">
        <f t="shared" si="130"/>
        <v>Q1 2025</v>
      </c>
      <c r="D8326">
        <v>3</v>
      </c>
      <c r="E8326">
        <v>3</v>
      </c>
      <c r="F8326">
        <v>1.7649044029179199</v>
      </c>
      <c r="G8326">
        <v>0.127233493305521</v>
      </c>
      <c r="H8326" t="s">
        <v>1</v>
      </c>
      <c r="I8326" t="s">
        <v>534</v>
      </c>
    </row>
    <row r="8327" spans="1:9" x14ac:dyDescent="0.25">
      <c r="A8327" t="s">
        <v>537</v>
      </c>
      <c r="B8327" s="6">
        <v>45689</v>
      </c>
      <c r="C8327" s="6" t="str">
        <f t="shared" si="130"/>
        <v>Q1 2025</v>
      </c>
      <c r="D8327">
        <v>1</v>
      </c>
      <c r="E8327">
        <v>1</v>
      </c>
      <c r="F8327">
        <v>2.5402223880624799</v>
      </c>
      <c r="G8327">
        <v>0.90255147845008499</v>
      </c>
      <c r="H8327" t="s">
        <v>1729</v>
      </c>
      <c r="I8327" t="s">
        <v>534</v>
      </c>
    </row>
    <row r="8328" spans="1:9" x14ac:dyDescent="0.25">
      <c r="A8328" t="s">
        <v>539</v>
      </c>
      <c r="B8328" s="6">
        <v>45689</v>
      </c>
      <c r="C8328" s="6" t="str">
        <f t="shared" si="130"/>
        <v>Q1 2025</v>
      </c>
      <c r="D8328">
        <v>5</v>
      </c>
      <c r="E8328">
        <v>5</v>
      </c>
      <c r="F8328">
        <v>1.6817931325552899</v>
      </c>
      <c r="G8328">
        <v>4.4122222942895202E-2</v>
      </c>
      <c r="H8328" t="s">
        <v>0</v>
      </c>
      <c r="I8328" t="s">
        <v>534</v>
      </c>
    </row>
    <row r="8329" spans="1:9" x14ac:dyDescent="0.25">
      <c r="A8329" t="s">
        <v>536</v>
      </c>
      <c r="B8329" s="6">
        <v>45689</v>
      </c>
      <c r="C8329" s="6" t="str">
        <f t="shared" si="130"/>
        <v>Q1 2025</v>
      </c>
      <c r="D8329">
        <v>9</v>
      </c>
      <c r="E8329">
        <v>9</v>
      </c>
      <c r="F8329">
        <v>1.41187204574693</v>
      </c>
      <c r="G8329">
        <v>-0.22579886386546599</v>
      </c>
      <c r="H8329" t="s">
        <v>0</v>
      </c>
      <c r="I8329" t="s">
        <v>534</v>
      </c>
    </row>
    <row r="8330" spans="1:9" x14ac:dyDescent="0.25">
      <c r="A8330" t="s">
        <v>535</v>
      </c>
      <c r="B8330" s="6">
        <v>45689</v>
      </c>
      <c r="C8330" s="6" t="str">
        <f t="shared" si="130"/>
        <v>Q1 2025</v>
      </c>
      <c r="D8330">
        <v>8</v>
      </c>
      <c r="E8330">
        <v>8</v>
      </c>
      <c r="F8330">
        <v>1.4560750266028699</v>
      </c>
      <c r="G8330">
        <v>-0.18159588300952101</v>
      </c>
      <c r="H8330" t="s">
        <v>0</v>
      </c>
      <c r="I8330" t="s">
        <v>534</v>
      </c>
    </row>
    <row r="8331" spans="1:9" x14ac:dyDescent="0.25">
      <c r="A8331" t="s">
        <v>543</v>
      </c>
      <c r="B8331" s="6">
        <v>45689</v>
      </c>
      <c r="C8331" s="6" t="str">
        <f t="shared" si="130"/>
        <v>Q1 2025</v>
      </c>
      <c r="D8331">
        <v>10</v>
      </c>
      <c r="E8331">
        <v>10</v>
      </c>
      <c r="F8331">
        <v>1.40403373319687</v>
      </c>
      <c r="G8331">
        <v>-0.23363717641552401</v>
      </c>
      <c r="H8331" t="s">
        <v>0</v>
      </c>
      <c r="I8331" t="s">
        <v>534</v>
      </c>
    </row>
    <row r="8332" spans="1:9" x14ac:dyDescent="0.25">
      <c r="A8332" t="s">
        <v>544</v>
      </c>
      <c r="B8332" s="6">
        <v>45689</v>
      </c>
      <c r="C8332" s="6" t="str">
        <f t="shared" si="130"/>
        <v>Q1 2025</v>
      </c>
      <c r="D8332">
        <v>4</v>
      </c>
      <c r="E8332">
        <v>4</v>
      </c>
      <c r="F8332">
        <v>1.7308928046705301</v>
      </c>
      <c r="G8332">
        <v>9.3221895058137105E-2</v>
      </c>
      <c r="H8332" t="s">
        <v>0</v>
      </c>
      <c r="I8332" t="s">
        <v>534</v>
      </c>
    </row>
    <row r="8333" spans="1:9" x14ac:dyDescent="0.25">
      <c r="A8333" t="s">
        <v>542</v>
      </c>
      <c r="B8333" s="6">
        <v>45689</v>
      </c>
      <c r="C8333" s="6" t="str">
        <f t="shared" si="130"/>
        <v>Q1 2025</v>
      </c>
      <c r="D8333">
        <v>2</v>
      </c>
      <c r="E8333">
        <v>2</v>
      </c>
      <c r="F8333">
        <v>1.93617414696637</v>
      </c>
      <c r="G8333">
        <v>0.29850323735397299</v>
      </c>
      <c r="H8333" t="s">
        <v>1</v>
      </c>
      <c r="I8333" t="s">
        <v>534</v>
      </c>
    </row>
    <row r="8334" spans="1:9" x14ac:dyDescent="0.25">
      <c r="A8334" t="s">
        <v>538</v>
      </c>
      <c r="B8334" s="6">
        <v>45689</v>
      </c>
      <c r="C8334" s="6" t="str">
        <f t="shared" si="130"/>
        <v>Q1 2025</v>
      </c>
      <c r="D8334">
        <v>11</v>
      </c>
      <c r="E8334">
        <v>11</v>
      </c>
      <c r="F8334">
        <v>1.35715389215719</v>
      </c>
      <c r="G8334">
        <v>-0.28051701745520802</v>
      </c>
      <c r="H8334" t="s">
        <v>0</v>
      </c>
      <c r="I8334" t="s">
        <v>534</v>
      </c>
    </row>
    <row r="8335" spans="1:9" x14ac:dyDescent="0.25">
      <c r="A8335" t="s">
        <v>542</v>
      </c>
      <c r="B8335" s="6">
        <v>45717</v>
      </c>
      <c r="C8335" s="6" t="str">
        <f t="shared" si="130"/>
        <v>Q1 2025</v>
      </c>
      <c r="D8335">
        <v>2</v>
      </c>
      <c r="E8335">
        <v>2</v>
      </c>
      <c r="F8335">
        <v>1.93810457284187</v>
      </c>
      <c r="G8335">
        <v>0.30421303558844698</v>
      </c>
      <c r="H8335" t="s">
        <v>1729</v>
      </c>
      <c r="I8335" t="s">
        <v>534</v>
      </c>
    </row>
    <row r="8336" spans="1:9" x14ac:dyDescent="0.25">
      <c r="A8336" t="s">
        <v>543</v>
      </c>
      <c r="B8336" s="6">
        <v>45717</v>
      </c>
      <c r="C8336" s="6" t="str">
        <f t="shared" si="130"/>
        <v>Q1 2025</v>
      </c>
      <c r="D8336">
        <v>10</v>
      </c>
      <c r="E8336">
        <v>10</v>
      </c>
      <c r="F8336">
        <v>1.3807198579350299</v>
      </c>
      <c r="G8336">
        <v>-0.25317167931839901</v>
      </c>
      <c r="H8336" t="s">
        <v>1</v>
      </c>
      <c r="I8336" t="s">
        <v>534</v>
      </c>
    </row>
    <row r="8337" spans="1:9" x14ac:dyDescent="0.25">
      <c r="A8337" t="s">
        <v>540</v>
      </c>
      <c r="B8337" s="6">
        <v>45717</v>
      </c>
      <c r="C8337" s="6" t="str">
        <f t="shared" si="130"/>
        <v>Q1 2025</v>
      </c>
      <c r="D8337">
        <v>7</v>
      </c>
      <c r="E8337">
        <v>7</v>
      </c>
      <c r="F8337">
        <v>1.5416538793836101</v>
      </c>
      <c r="G8337">
        <v>-9.2237657869816497E-2</v>
      </c>
      <c r="H8337" t="s">
        <v>0</v>
      </c>
      <c r="I8337" t="s">
        <v>534</v>
      </c>
    </row>
    <row r="8338" spans="1:9" x14ac:dyDescent="0.25">
      <c r="A8338" t="s">
        <v>541</v>
      </c>
      <c r="B8338" s="6">
        <v>45717</v>
      </c>
      <c r="C8338" s="6" t="str">
        <f t="shared" si="130"/>
        <v>Q1 2025</v>
      </c>
      <c r="D8338">
        <v>12</v>
      </c>
      <c r="E8338">
        <v>12</v>
      </c>
      <c r="F8338">
        <v>1.1658834523724799</v>
      </c>
      <c r="G8338">
        <v>-0.46800808488094803</v>
      </c>
      <c r="H8338" t="s">
        <v>0</v>
      </c>
      <c r="I8338" t="s">
        <v>534</v>
      </c>
    </row>
    <row r="8339" spans="1:9" x14ac:dyDescent="0.25">
      <c r="A8339" t="s">
        <v>535</v>
      </c>
      <c r="B8339" s="6">
        <v>45717</v>
      </c>
      <c r="C8339" s="6" t="str">
        <f t="shared" si="130"/>
        <v>Q1 2025</v>
      </c>
      <c r="D8339">
        <v>8</v>
      </c>
      <c r="E8339">
        <v>8</v>
      </c>
      <c r="F8339">
        <v>1.4283869725172</v>
      </c>
      <c r="G8339">
        <v>-0.205504564736228</v>
      </c>
      <c r="H8339" t="s">
        <v>1</v>
      </c>
      <c r="I8339" t="s">
        <v>534</v>
      </c>
    </row>
    <row r="8340" spans="1:9" x14ac:dyDescent="0.25">
      <c r="A8340" t="s">
        <v>534</v>
      </c>
      <c r="B8340" s="6">
        <v>45717</v>
      </c>
      <c r="C8340" s="6" t="str">
        <f t="shared" si="130"/>
        <v>Q1 2025</v>
      </c>
      <c r="D8340">
        <v>3</v>
      </c>
      <c r="E8340">
        <v>3</v>
      </c>
      <c r="F8340">
        <v>1.7742532195671601</v>
      </c>
      <c r="G8340">
        <v>0.140361682313728</v>
      </c>
      <c r="H8340" t="s">
        <v>0</v>
      </c>
      <c r="I8340" t="s">
        <v>534</v>
      </c>
    </row>
    <row r="8341" spans="1:9" x14ac:dyDescent="0.25">
      <c r="A8341" t="s">
        <v>536</v>
      </c>
      <c r="B8341" s="6">
        <v>45717</v>
      </c>
      <c r="C8341" s="6" t="str">
        <f t="shared" si="130"/>
        <v>Q1 2025</v>
      </c>
      <c r="D8341">
        <v>9</v>
      </c>
      <c r="E8341">
        <v>9</v>
      </c>
      <c r="F8341">
        <v>1.40286603961042</v>
      </c>
      <c r="G8341">
        <v>-0.23102549764300701</v>
      </c>
      <c r="H8341" t="s">
        <v>0</v>
      </c>
      <c r="I8341" t="s">
        <v>534</v>
      </c>
    </row>
    <row r="8342" spans="1:9" x14ac:dyDescent="0.25">
      <c r="A8342" t="s">
        <v>537</v>
      </c>
      <c r="B8342" s="6">
        <v>45717</v>
      </c>
      <c r="C8342" s="6" t="str">
        <f t="shared" si="130"/>
        <v>Q1 2025</v>
      </c>
      <c r="D8342">
        <v>1</v>
      </c>
      <c r="E8342">
        <v>1</v>
      </c>
      <c r="F8342">
        <v>2.5559539212215201</v>
      </c>
      <c r="G8342">
        <v>0.92206238396809104</v>
      </c>
      <c r="H8342" t="s">
        <v>1729</v>
      </c>
      <c r="I8342" t="s">
        <v>534</v>
      </c>
    </row>
    <row r="8343" spans="1:9" x14ac:dyDescent="0.25">
      <c r="A8343" t="s">
        <v>539</v>
      </c>
      <c r="B8343" s="6">
        <v>45717</v>
      </c>
      <c r="C8343" s="6" t="str">
        <f t="shared" si="130"/>
        <v>Q1 2025</v>
      </c>
      <c r="D8343">
        <v>5</v>
      </c>
      <c r="E8343">
        <v>5</v>
      </c>
      <c r="F8343">
        <v>1.7031285760317201</v>
      </c>
      <c r="G8343">
        <v>6.9237038778297899E-2</v>
      </c>
      <c r="H8343" t="s">
        <v>0</v>
      </c>
      <c r="I8343" t="s">
        <v>534</v>
      </c>
    </row>
    <row r="8344" spans="1:9" x14ac:dyDescent="0.25">
      <c r="A8344" t="s">
        <v>538</v>
      </c>
      <c r="B8344" s="6">
        <v>45717</v>
      </c>
      <c r="C8344" s="6" t="str">
        <f t="shared" si="130"/>
        <v>Q1 2025</v>
      </c>
      <c r="D8344">
        <v>11</v>
      </c>
      <c r="E8344">
        <v>11</v>
      </c>
      <c r="F8344">
        <v>1.3582857786129701</v>
      </c>
      <c r="G8344">
        <v>-0.275605758640453</v>
      </c>
      <c r="H8344" t="s">
        <v>0</v>
      </c>
      <c r="I8344" t="s">
        <v>534</v>
      </c>
    </row>
    <row r="8345" spans="1:9" x14ac:dyDescent="0.25">
      <c r="A8345" t="s">
        <v>544</v>
      </c>
      <c r="B8345" s="6">
        <v>45717</v>
      </c>
      <c r="C8345" s="6" t="str">
        <f t="shared" si="130"/>
        <v>Q1 2025</v>
      </c>
      <c r="D8345">
        <v>4</v>
      </c>
      <c r="E8345">
        <v>4</v>
      </c>
      <c r="F8345">
        <v>1.72357063969372</v>
      </c>
      <c r="G8345">
        <v>8.9679102440288094E-2</v>
      </c>
      <c r="H8345" t="s">
        <v>1729</v>
      </c>
      <c r="I8345" t="s">
        <v>534</v>
      </c>
    </row>
    <row r="8346" spans="1:9" x14ac:dyDescent="0.25">
      <c r="A8346" t="s">
        <v>551</v>
      </c>
      <c r="B8346" s="6">
        <v>45292</v>
      </c>
      <c r="C8346" s="6" t="str">
        <f t="shared" si="130"/>
        <v>Q1 2024</v>
      </c>
      <c r="D8346">
        <v>2</v>
      </c>
      <c r="F8346">
        <v>2.2086865290948698</v>
      </c>
      <c r="G8346">
        <v>0.347185473867136</v>
      </c>
      <c r="I8346" t="s">
        <v>545</v>
      </c>
    </row>
    <row r="8347" spans="1:9" x14ac:dyDescent="0.25">
      <c r="A8347" t="s">
        <v>554</v>
      </c>
      <c r="B8347" s="6">
        <v>45292</v>
      </c>
      <c r="C8347" s="6" t="str">
        <f t="shared" si="130"/>
        <v>Q1 2024</v>
      </c>
      <c r="D8347">
        <v>8</v>
      </c>
      <c r="E8347">
        <v>7</v>
      </c>
      <c r="F8347">
        <v>1.6994801923526499</v>
      </c>
      <c r="G8347">
        <v>-0.16202086287508699</v>
      </c>
      <c r="H8347" t="s">
        <v>1</v>
      </c>
      <c r="I8347" t="s">
        <v>545</v>
      </c>
    </row>
    <row r="8348" spans="1:9" x14ac:dyDescent="0.25">
      <c r="A8348" t="s">
        <v>548</v>
      </c>
      <c r="B8348" s="6">
        <v>45292</v>
      </c>
      <c r="C8348" s="6" t="str">
        <f t="shared" si="130"/>
        <v>Q1 2024</v>
      </c>
      <c r="D8348">
        <v>4</v>
      </c>
      <c r="E8348">
        <v>2</v>
      </c>
      <c r="F8348">
        <v>2.0001194836749998</v>
      </c>
      <c r="G8348">
        <v>0.13861842844726499</v>
      </c>
      <c r="H8348" t="s">
        <v>1</v>
      </c>
      <c r="I8348" t="s">
        <v>545</v>
      </c>
    </row>
    <row r="8349" spans="1:9" x14ac:dyDescent="0.25">
      <c r="A8349" t="s">
        <v>550</v>
      </c>
      <c r="B8349" s="6">
        <v>45292</v>
      </c>
      <c r="C8349" s="6" t="str">
        <f t="shared" si="130"/>
        <v>Q1 2024</v>
      </c>
      <c r="D8349">
        <v>1</v>
      </c>
      <c r="E8349">
        <v>8</v>
      </c>
      <c r="F8349">
        <v>2.2364211644825902</v>
      </c>
      <c r="G8349">
        <v>0.37492010925485503</v>
      </c>
      <c r="H8349" t="s">
        <v>0</v>
      </c>
      <c r="I8349" t="s">
        <v>545</v>
      </c>
    </row>
    <row r="8350" spans="1:9" x14ac:dyDescent="0.25">
      <c r="A8350" t="s">
        <v>553</v>
      </c>
      <c r="B8350" s="6">
        <v>45292</v>
      </c>
      <c r="C8350" s="6" t="str">
        <f t="shared" si="130"/>
        <v>Q1 2024</v>
      </c>
      <c r="D8350">
        <v>3</v>
      </c>
      <c r="E8350">
        <v>4</v>
      </c>
      <c r="F8350">
        <v>2.0624011220041401</v>
      </c>
      <c r="G8350">
        <v>0.20090006677640301</v>
      </c>
      <c r="H8350" t="s">
        <v>0</v>
      </c>
      <c r="I8350" t="s">
        <v>545</v>
      </c>
    </row>
    <row r="8351" spans="1:9" x14ac:dyDescent="0.25">
      <c r="A8351" t="s">
        <v>545</v>
      </c>
      <c r="B8351" s="6">
        <v>45292</v>
      </c>
      <c r="C8351" s="6" t="str">
        <f t="shared" si="130"/>
        <v>Q1 2024</v>
      </c>
      <c r="D8351">
        <v>6</v>
      </c>
      <c r="E8351">
        <v>3</v>
      </c>
      <c r="F8351">
        <v>1.85211050235437</v>
      </c>
      <c r="G8351">
        <v>-9.3905528733624292E-3</v>
      </c>
      <c r="H8351" t="s">
        <v>1</v>
      </c>
      <c r="I8351" t="s">
        <v>545</v>
      </c>
    </row>
    <row r="8352" spans="1:9" x14ac:dyDescent="0.25">
      <c r="A8352" t="s">
        <v>552</v>
      </c>
      <c r="B8352" s="6">
        <v>45292</v>
      </c>
      <c r="C8352" s="6" t="str">
        <f t="shared" si="130"/>
        <v>Q1 2024</v>
      </c>
      <c r="D8352">
        <v>9</v>
      </c>
      <c r="E8352">
        <v>6</v>
      </c>
      <c r="F8352">
        <v>1.62658928942253</v>
      </c>
      <c r="G8352">
        <v>-0.23491176580520701</v>
      </c>
      <c r="H8352" t="s">
        <v>1</v>
      </c>
      <c r="I8352" t="s">
        <v>545</v>
      </c>
    </row>
    <row r="8353" spans="1:9" x14ac:dyDescent="0.25">
      <c r="A8353" t="s">
        <v>547</v>
      </c>
      <c r="B8353" s="6">
        <v>45292</v>
      </c>
      <c r="C8353" s="6" t="str">
        <f t="shared" si="130"/>
        <v>Q1 2024</v>
      </c>
      <c r="D8353">
        <v>11</v>
      </c>
      <c r="E8353">
        <v>5</v>
      </c>
      <c r="F8353">
        <v>1.49974919544685</v>
      </c>
      <c r="G8353">
        <v>-0.36175185978088997</v>
      </c>
      <c r="H8353" t="s">
        <v>1</v>
      </c>
      <c r="I8353" t="s">
        <v>545</v>
      </c>
    </row>
    <row r="8354" spans="1:9" x14ac:dyDescent="0.25">
      <c r="A8354" t="s">
        <v>549</v>
      </c>
      <c r="B8354" s="6">
        <v>45292</v>
      </c>
      <c r="C8354" s="6" t="str">
        <f t="shared" si="130"/>
        <v>Q1 2024</v>
      </c>
      <c r="D8354">
        <v>7</v>
      </c>
      <c r="E8354">
        <v>1</v>
      </c>
      <c r="F8354">
        <v>1.8081436305352401</v>
      </c>
      <c r="G8354">
        <v>-5.3357424692499399E-2</v>
      </c>
      <c r="H8354" t="s">
        <v>1</v>
      </c>
      <c r="I8354" t="s">
        <v>545</v>
      </c>
    </row>
    <row r="8355" spans="1:9" x14ac:dyDescent="0.25">
      <c r="A8355" t="s">
        <v>546</v>
      </c>
      <c r="B8355" s="6">
        <v>45292</v>
      </c>
      <c r="C8355" s="6" t="str">
        <f t="shared" si="130"/>
        <v>Q1 2024</v>
      </c>
      <c r="D8355">
        <v>10</v>
      </c>
      <c r="E8355">
        <v>9</v>
      </c>
      <c r="F8355">
        <v>1.6213094429091199</v>
      </c>
      <c r="G8355">
        <v>-0.240191612318612</v>
      </c>
      <c r="H8355" t="s">
        <v>1</v>
      </c>
      <c r="I8355" t="s">
        <v>545</v>
      </c>
    </row>
    <row r="8356" spans="1:9" x14ac:dyDescent="0.25">
      <c r="A8356" t="s">
        <v>554</v>
      </c>
      <c r="B8356" s="6">
        <v>45323</v>
      </c>
      <c r="C8356" s="6" t="str">
        <f t="shared" si="130"/>
        <v>Q1 2024</v>
      </c>
      <c r="D8356">
        <v>8</v>
      </c>
      <c r="E8356">
        <v>8</v>
      </c>
      <c r="F8356">
        <v>1.6673724697230301</v>
      </c>
      <c r="G8356">
        <v>-0.163778018098898</v>
      </c>
      <c r="H8356" t="s">
        <v>0</v>
      </c>
      <c r="I8356" t="s">
        <v>545</v>
      </c>
    </row>
    <row r="8357" spans="1:9" x14ac:dyDescent="0.25">
      <c r="A8357" t="s">
        <v>550</v>
      </c>
      <c r="B8357" s="6">
        <v>45323</v>
      </c>
      <c r="C8357" s="6" t="str">
        <f t="shared" si="130"/>
        <v>Q1 2024</v>
      </c>
      <c r="D8357">
        <v>1</v>
      </c>
      <c r="E8357">
        <v>1</v>
      </c>
      <c r="F8357">
        <v>2.1903054920869902</v>
      </c>
      <c r="G8357">
        <v>0.35915500426506503</v>
      </c>
      <c r="H8357" t="s">
        <v>1729</v>
      </c>
      <c r="I8357" t="s">
        <v>545</v>
      </c>
    </row>
    <row r="8358" spans="1:9" x14ac:dyDescent="0.25">
      <c r="A8358" t="s">
        <v>549</v>
      </c>
      <c r="B8358" s="6">
        <v>45323</v>
      </c>
      <c r="C8358" s="6" t="str">
        <f t="shared" si="130"/>
        <v>Q1 2024</v>
      </c>
      <c r="D8358">
        <v>7</v>
      </c>
      <c r="E8358">
        <v>7</v>
      </c>
      <c r="F8358">
        <v>1.7990006771004501</v>
      </c>
      <c r="G8358">
        <v>-3.2149810721477698E-2</v>
      </c>
      <c r="H8358" t="s">
        <v>0</v>
      </c>
      <c r="I8358" t="s">
        <v>545</v>
      </c>
    </row>
    <row r="8359" spans="1:9" x14ac:dyDescent="0.25">
      <c r="A8359" t="s">
        <v>547</v>
      </c>
      <c r="B8359" s="6">
        <v>45323</v>
      </c>
      <c r="C8359" s="6" t="str">
        <f t="shared" si="130"/>
        <v>Q1 2024</v>
      </c>
      <c r="D8359">
        <v>11</v>
      </c>
      <c r="E8359">
        <v>11</v>
      </c>
      <c r="F8359">
        <v>1.4677824655103999</v>
      </c>
      <c r="G8359">
        <v>-0.36336802231152698</v>
      </c>
      <c r="H8359" t="s">
        <v>0</v>
      </c>
      <c r="I8359" t="s">
        <v>545</v>
      </c>
    </row>
    <row r="8360" spans="1:9" x14ac:dyDescent="0.25">
      <c r="A8360" t="s">
        <v>552</v>
      </c>
      <c r="B8360" s="6">
        <v>45323</v>
      </c>
      <c r="C8360" s="6" t="str">
        <f t="shared" si="130"/>
        <v>Q1 2024</v>
      </c>
      <c r="D8360">
        <v>10</v>
      </c>
      <c r="E8360">
        <v>9</v>
      </c>
      <c r="F8360">
        <v>1.5521149972094901</v>
      </c>
      <c r="G8360">
        <v>-0.27903549061243399</v>
      </c>
      <c r="H8360" t="s">
        <v>1</v>
      </c>
      <c r="I8360" t="s">
        <v>545</v>
      </c>
    </row>
    <row r="8361" spans="1:9" x14ac:dyDescent="0.25">
      <c r="A8361" t="s">
        <v>545</v>
      </c>
      <c r="B8361" s="6">
        <v>45323</v>
      </c>
      <c r="C8361" s="6" t="str">
        <f t="shared" si="130"/>
        <v>Q1 2024</v>
      </c>
      <c r="D8361">
        <v>5</v>
      </c>
      <c r="E8361">
        <v>6</v>
      </c>
      <c r="F8361">
        <v>1.87483361549538</v>
      </c>
      <c r="G8361">
        <v>4.3683127673454301E-2</v>
      </c>
      <c r="H8361" t="s">
        <v>0</v>
      </c>
      <c r="I8361" t="s">
        <v>545</v>
      </c>
    </row>
    <row r="8362" spans="1:9" x14ac:dyDescent="0.25">
      <c r="A8362" t="s">
        <v>548</v>
      </c>
      <c r="B8362" s="6">
        <v>45323</v>
      </c>
      <c r="C8362" s="6" t="str">
        <f t="shared" si="130"/>
        <v>Q1 2024</v>
      </c>
      <c r="D8362">
        <v>4</v>
      </c>
      <c r="E8362">
        <v>4</v>
      </c>
      <c r="F8362">
        <v>1.9504531859618901</v>
      </c>
      <c r="G8362">
        <v>0.119302698139967</v>
      </c>
      <c r="H8362" t="s">
        <v>1</v>
      </c>
      <c r="I8362" t="s">
        <v>545</v>
      </c>
    </row>
    <row r="8363" spans="1:9" x14ac:dyDescent="0.25">
      <c r="A8363" t="s">
        <v>551</v>
      </c>
      <c r="B8363" s="6">
        <v>45323</v>
      </c>
      <c r="C8363" s="6" t="str">
        <f t="shared" si="130"/>
        <v>Q1 2024</v>
      </c>
      <c r="D8363">
        <v>2</v>
      </c>
      <c r="E8363">
        <v>2</v>
      </c>
      <c r="F8363">
        <v>2.1783001490271801</v>
      </c>
      <c r="G8363">
        <v>0.34714966120525098</v>
      </c>
      <c r="H8363" t="s">
        <v>1729</v>
      </c>
      <c r="I8363" t="s">
        <v>545</v>
      </c>
    </row>
    <row r="8364" spans="1:9" x14ac:dyDescent="0.25">
      <c r="A8364" t="s">
        <v>546</v>
      </c>
      <c r="B8364" s="6">
        <v>45323</v>
      </c>
      <c r="C8364" s="6" t="str">
        <f t="shared" si="130"/>
        <v>Q1 2024</v>
      </c>
      <c r="D8364">
        <v>9</v>
      </c>
      <c r="E8364">
        <v>10</v>
      </c>
      <c r="F8364">
        <v>1.5679500631282599</v>
      </c>
      <c r="G8364">
        <v>-0.263200424693669</v>
      </c>
      <c r="H8364" t="s">
        <v>0</v>
      </c>
      <c r="I8364" t="s">
        <v>545</v>
      </c>
    </row>
    <row r="8365" spans="1:9" x14ac:dyDescent="0.25">
      <c r="A8365" t="s">
        <v>553</v>
      </c>
      <c r="B8365" s="6">
        <v>45323</v>
      </c>
      <c r="C8365" s="6" t="str">
        <f t="shared" si="130"/>
        <v>Q1 2024</v>
      </c>
      <c r="D8365">
        <v>3</v>
      </c>
      <c r="E8365">
        <v>3</v>
      </c>
      <c r="F8365">
        <v>2.06339176297619</v>
      </c>
      <c r="G8365">
        <v>0.23224127515426801</v>
      </c>
      <c r="H8365" t="s">
        <v>0</v>
      </c>
      <c r="I8365" t="s">
        <v>545</v>
      </c>
    </row>
    <row r="8366" spans="1:9" x14ac:dyDescent="0.25">
      <c r="A8366" t="s">
        <v>554</v>
      </c>
      <c r="B8366" s="6">
        <v>45352</v>
      </c>
      <c r="C8366" s="6" t="str">
        <f t="shared" si="130"/>
        <v>Q1 2024</v>
      </c>
      <c r="D8366">
        <v>8</v>
      </c>
      <c r="E8366">
        <v>8</v>
      </c>
      <c r="F8366">
        <v>1.6232500177097999</v>
      </c>
      <c r="G8366">
        <v>-0.189018705640599</v>
      </c>
      <c r="H8366" t="s">
        <v>1</v>
      </c>
      <c r="I8366" t="s">
        <v>545</v>
      </c>
    </row>
    <row r="8367" spans="1:9" x14ac:dyDescent="0.25">
      <c r="A8367" t="s">
        <v>547</v>
      </c>
      <c r="B8367" s="6">
        <v>45352</v>
      </c>
      <c r="C8367" s="6" t="str">
        <f t="shared" si="130"/>
        <v>Q1 2024</v>
      </c>
      <c r="D8367">
        <v>11</v>
      </c>
      <c r="E8367">
        <v>11</v>
      </c>
      <c r="F8367">
        <v>1.4797739712242199</v>
      </c>
      <c r="G8367">
        <v>-0.33249475212618601</v>
      </c>
      <c r="H8367" t="s">
        <v>0</v>
      </c>
      <c r="I8367" t="s">
        <v>545</v>
      </c>
    </row>
    <row r="8368" spans="1:9" x14ac:dyDescent="0.25">
      <c r="A8368" t="s">
        <v>550</v>
      </c>
      <c r="B8368" s="6">
        <v>45352</v>
      </c>
      <c r="C8368" s="6" t="str">
        <f t="shared" si="130"/>
        <v>Q1 2024</v>
      </c>
      <c r="D8368">
        <v>2</v>
      </c>
      <c r="E8368">
        <v>1</v>
      </c>
      <c r="F8368">
        <v>2.1028807631254698</v>
      </c>
      <c r="G8368">
        <v>0.290612039775068</v>
      </c>
      <c r="H8368" t="s">
        <v>1</v>
      </c>
      <c r="I8368" t="s">
        <v>545</v>
      </c>
    </row>
    <row r="8369" spans="1:9" x14ac:dyDescent="0.25">
      <c r="A8369" t="s">
        <v>553</v>
      </c>
      <c r="B8369" s="6">
        <v>45352</v>
      </c>
      <c r="C8369" s="6" t="str">
        <f t="shared" si="130"/>
        <v>Q1 2024</v>
      </c>
      <c r="D8369">
        <v>3</v>
      </c>
      <c r="E8369">
        <v>3</v>
      </c>
      <c r="F8369">
        <v>2.0343222492599402</v>
      </c>
      <c r="G8369">
        <v>0.22205352590953201</v>
      </c>
      <c r="H8369" t="s">
        <v>1729</v>
      </c>
      <c r="I8369" t="s">
        <v>545</v>
      </c>
    </row>
    <row r="8370" spans="1:9" x14ac:dyDescent="0.25">
      <c r="A8370" t="s">
        <v>548</v>
      </c>
      <c r="B8370" s="6">
        <v>45352</v>
      </c>
      <c r="C8370" s="6" t="str">
        <f t="shared" si="130"/>
        <v>Q1 2024</v>
      </c>
      <c r="D8370">
        <v>4</v>
      </c>
      <c r="E8370">
        <v>4</v>
      </c>
      <c r="F8370">
        <v>1.9401885904907199</v>
      </c>
      <c r="G8370">
        <v>0.127919867140317</v>
      </c>
      <c r="H8370" t="s">
        <v>0</v>
      </c>
      <c r="I8370" t="s">
        <v>545</v>
      </c>
    </row>
    <row r="8371" spans="1:9" x14ac:dyDescent="0.25">
      <c r="A8371" t="s">
        <v>551</v>
      </c>
      <c r="B8371" s="6">
        <v>45352</v>
      </c>
      <c r="C8371" s="6" t="str">
        <f t="shared" si="130"/>
        <v>Q1 2024</v>
      </c>
      <c r="D8371">
        <v>1</v>
      </c>
      <c r="E8371">
        <v>2</v>
      </c>
      <c r="F8371">
        <v>2.1784960577860901</v>
      </c>
      <c r="G8371">
        <v>0.366227334435685</v>
      </c>
      <c r="H8371" t="s">
        <v>0</v>
      </c>
      <c r="I8371" t="s">
        <v>545</v>
      </c>
    </row>
    <row r="8372" spans="1:9" x14ac:dyDescent="0.25">
      <c r="A8372" t="s">
        <v>545</v>
      </c>
      <c r="B8372" s="6">
        <v>45352</v>
      </c>
      <c r="C8372" s="6" t="str">
        <f t="shared" si="130"/>
        <v>Q1 2024</v>
      </c>
      <c r="D8372">
        <v>5</v>
      </c>
      <c r="E8372">
        <v>5</v>
      </c>
      <c r="F8372">
        <v>1.9254414207022199</v>
      </c>
      <c r="G8372">
        <v>0.113172697351813</v>
      </c>
      <c r="H8372" t="s">
        <v>0</v>
      </c>
      <c r="I8372" t="s">
        <v>545</v>
      </c>
    </row>
    <row r="8373" spans="1:9" x14ac:dyDescent="0.25">
      <c r="A8373" t="s">
        <v>552</v>
      </c>
      <c r="B8373" s="6">
        <v>45352</v>
      </c>
      <c r="C8373" s="6" t="str">
        <f t="shared" si="130"/>
        <v>Q1 2024</v>
      </c>
      <c r="D8373">
        <v>9</v>
      </c>
      <c r="E8373">
        <v>10</v>
      </c>
      <c r="F8373">
        <v>1.5680638306317201</v>
      </c>
      <c r="G8373">
        <v>-0.24420489271868301</v>
      </c>
      <c r="H8373" t="s">
        <v>0</v>
      </c>
      <c r="I8373" t="s">
        <v>545</v>
      </c>
    </row>
    <row r="8374" spans="1:9" x14ac:dyDescent="0.25">
      <c r="A8374" t="s">
        <v>549</v>
      </c>
      <c r="B8374" s="6">
        <v>45352</v>
      </c>
      <c r="C8374" s="6" t="str">
        <f t="shared" si="130"/>
        <v>Q1 2024</v>
      </c>
      <c r="D8374">
        <v>7</v>
      </c>
      <c r="E8374">
        <v>7</v>
      </c>
      <c r="F8374">
        <v>1.7515134556621299</v>
      </c>
      <c r="G8374">
        <v>-6.0755267688275397E-2</v>
      </c>
      <c r="H8374" t="s">
        <v>1</v>
      </c>
      <c r="I8374" t="s">
        <v>545</v>
      </c>
    </row>
    <row r="8375" spans="1:9" x14ac:dyDescent="0.25">
      <c r="A8375" t="s">
        <v>546</v>
      </c>
      <c r="B8375" s="6">
        <v>45352</v>
      </c>
      <c r="C8375" s="6" t="str">
        <f t="shared" si="130"/>
        <v>Q1 2024</v>
      </c>
      <c r="D8375">
        <v>10</v>
      </c>
      <c r="E8375">
        <v>9</v>
      </c>
      <c r="F8375">
        <v>1.5187568769117299</v>
      </c>
      <c r="G8375">
        <v>-0.29351184643867101</v>
      </c>
      <c r="H8375" t="s">
        <v>1</v>
      </c>
      <c r="I8375" t="s">
        <v>545</v>
      </c>
    </row>
    <row r="8376" spans="1:9" x14ac:dyDescent="0.25">
      <c r="A8376" t="s">
        <v>551</v>
      </c>
      <c r="B8376" s="6">
        <v>45383</v>
      </c>
      <c r="C8376" s="6" t="str">
        <f t="shared" si="130"/>
        <v>Q2 2024</v>
      </c>
      <c r="D8376">
        <v>1</v>
      </c>
      <c r="E8376">
        <v>1</v>
      </c>
      <c r="F8376">
        <v>2.2140739564030798</v>
      </c>
      <c r="G8376">
        <v>0.43630104636385503</v>
      </c>
      <c r="H8376" t="s">
        <v>0</v>
      </c>
      <c r="I8376" t="s">
        <v>545</v>
      </c>
    </row>
    <row r="8377" spans="1:9" x14ac:dyDescent="0.25">
      <c r="A8377" t="s">
        <v>545</v>
      </c>
      <c r="B8377" s="6">
        <v>45383</v>
      </c>
      <c r="C8377" s="6" t="str">
        <f t="shared" si="130"/>
        <v>Q2 2024</v>
      </c>
      <c r="D8377">
        <v>5</v>
      </c>
      <c r="E8377">
        <v>5</v>
      </c>
      <c r="F8377">
        <v>1.83403137811848</v>
      </c>
      <c r="G8377">
        <v>5.6258468079254102E-2</v>
      </c>
      <c r="H8377" t="s">
        <v>1</v>
      </c>
      <c r="I8377" t="s">
        <v>545</v>
      </c>
    </row>
    <row r="8378" spans="1:9" x14ac:dyDescent="0.25">
      <c r="A8378" t="s">
        <v>547</v>
      </c>
      <c r="B8378" s="6">
        <v>45383</v>
      </c>
      <c r="C8378" s="6" t="str">
        <f t="shared" si="130"/>
        <v>Q2 2024</v>
      </c>
      <c r="D8378">
        <v>10</v>
      </c>
      <c r="E8378">
        <v>11</v>
      </c>
      <c r="F8378">
        <v>1.5314587752273701</v>
      </c>
      <c r="G8378">
        <v>-0.24631413481186001</v>
      </c>
      <c r="H8378" t="s">
        <v>0</v>
      </c>
      <c r="I8378" t="s">
        <v>545</v>
      </c>
    </row>
    <row r="8379" spans="1:9" x14ac:dyDescent="0.25">
      <c r="A8379" t="s">
        <v>546</v>
      </c>
      <c r="B8379" s="6">
        <v>45383</v>
      </c>
      <c r="C8379" s="6" t="str">
        <f t="shared" si="130"/>
        <v>Q2 2024</v>
      </c>
      <c r="D8379">
        <v>11</v>
      </c>
      <c r="E8379">
        <v>10</v>
      </c>
      <c r="F8379">
        <v>1.47437717389583</v>
      </c>
      <c r="G8379">
        <v>-0.30339573614339199</v>
      </c>
      <c r="H8379" t="s">
        <v>1</v>
      </c>
      <c r="I8379" t="s">
        <v>545</v>
      </c>
    </row>
    <row r="8380" spans="1:9" x14ac:dyDescent="0.25">
      <c r="A8380" t="s">
        <v>549</v>
      </c>
      <c r="B8380" s="6">
        <v>45383</v>
      </c>
      <c r="C8380" s="6" t="str">
        <f t="shared" si="130"/>
        <v>Q2 2024</v>
      </c>
      <c r="D8380">
        <v>7</v>
      </c>
      <c r="E8380">
        <v>7</v>
      </c>
      <c r="F8380">
        <v>1.7048086317828499</v>
      </c>
      <c r="G8380">
        <v>-7.2964278256371307E-2</v>
      </c>
      <c r="H8380" t="s">
        <v>1</v>
      </c>
      <c r="I8380" t="s">
        <v>545</v>
      </c>
    </row>
    <row r="8381" spans="1:9" x14ac:dyDescent="0.25">
      <c r="A8381" t="s">
        <v>550</v>
      </c>
      <c r="B8381" s="6">
        <v>45383</v>
      </c>
      <c r="C8381" s="6" t="str">
        <f t="shared" si="130"/>
        <v>Q2 2024</v>
      </c>
      <c r="D8381">
        <v>2</v>
      </c>
      <c r="E8381">
        <v>2</v>
      </c>
      <c r="F8381">
        <v>1.9916732574004901</v>
      </c>
      <c r="G8381">
        <v>0.21390034736126501</v>
      </c>
      <c r="H8381" t="s">
        <v>1</v>
      </c>
      <c r="I8381" t="s">
        <v>545</v>
      </c>
    </row>
    <row r="8382" spans="1:9" x14ac:dyDescent="0.25">
      <c r="A8382" t="s">
        <v>552</v>
      </c>
      <c r="B8382" s="6">
        <v>45383</v>
      </c>
      <c r="C8382" s="6" t="str">
        <f t="shared" si="130"/>
        <v>Q2 2024</v>
      </c>
      <c r="D8382">
        <v>9</v>
      </c>
      <c r="E8382">
        <v>9</v>
      </c>
      <c r="F8382">
        <v>1.5493655036454499</v>
      </c>
      <c r="G8382">
        <v>-0.22840740639377799</v>
      </c>
      <c r="H8382" t="s">
        <v>0</v>
      </c>
      <c r="I8382" t="s">
        <v>545</v>
      </c>
    </row>
    <row r="8383" spans="1:9" x14ac:dyDescent="0.25">
      <c r="A8383" t="s">
        <v>553</v>
      </c>
      <c r="B8383" s="6">
        <v>45383</v>
      </c>
      <c r="C8383" s="6" t="str">
        <f t="shared" si="130"/>
        <v>Q2 2024</v>
      </c>
      <c r="D8383">
        <v>3</v>
      </c>
      <c r="E8383">
        <v>3</v>
      </c>
      <c r="F8383">
        <v>1.97390469416084</v>
      </c>
      <c r="G8383">
        <v>0.19613178412161</v>
      </c>
      <c r="H8383" t="s">
        <v>1</v>
      </c>
      <c r="I8383" t="s">
        <v>545</v>
      </c>
    </row>
    <row r="8384" spans="1:9" x14ac:dyDescent="0.25">
      <c r="A8384" t="s">
        <v>554</v>
      </c>
      <c r="B8384" s="6">
        <v>45383</v>
      </c>
      <c r="C8384" s="6" t="str">
        <f t="shared" si="130"/>
        <v>Q2 2024</v>
      </c>
      <c r="D8384">
        <v>8</v>
      </c>
      <c r="E8384">
        <v>8</v>
      </c>
      <c r="F8384">
        <v>1.61112067392185</v>
      </c>
      <c r="G8384">
        <v>-0.166652236117379</v>
      </c>
      <c r="H8384" t="s">
        <v>0</v>
      </c>
      <c r="I8384" t="s">
        <v>545</v>
      </c>
    </row>
    <row r="8385" spans="1:9" x14ac:dyDescent="0.25">
      <c r="A8385" t="s">
        <v>548</v>
      </c>
      <c r="B8385" s="6">
        <v>45383</v>
      </c>
      <c r="C8385" s="6" t="str">
        <f t="shared" si="130"/>
        <v>Q2 2024</v>
      </c>
      <c r="D8385">
        <v>4</v>
      </c>
      <c r="E8385">
        <v>4</v>
      </c>
      <c r="F8385">
        <v>1.8929150558360199</v>
      </c>
      <c r="G8385">
        <v>0.11514214579679601</v>
      </c>
      <c r="H8385" t="s">
        <v>1</v>
      </c>
      <c r="I8385" t="s">
        <v>545</v>
      </c>
    </row>
    <row r="8386" spans="1:9" x14ac:dyDescent="0.25">
      <c r="A8386" t="s">
        <v>547</v>
      </c>
      <c r="B8386" s="6">
        <v>45413</v>
      </c>
      <c r="C8386" s="6" t="str">
        <f t="shared" si="130"/>
        <v>Q2 2024</v>
      </c>
      <c r="D8386">
        <v>10</v>
      </c>
      <c r="E8386">
        <v>10</v>
      </c>
      <c r="F8386">
        <v>1.6000738354862101</v>
      </c>
      <c r="G8386">
        <v>-0.19709148454399</v>
      </c>
      <c r="H8386" t="s">
        <v>0</v>
      </c>
      <c r="I8386" t="s">
        <v>545</v>
      </c>
    </row>
    <row r="8387" spans="1:9" x14ac:dyDescent="0.25">
      <c r="A8387" t="s">
        <v>548</v>
      </c>
      <c r="B8387" s="6">
        <v>45413</v>
      </c>
      <c r="C8387" s="6" t="str">
        <f t="shared" ref="C8387:C8450" si="131">"Q" &amp; ROUNDUP(MONTH(B8387)/3, 0) &amp; " " &amp; YEAR(B8387)</f>
        <v>Q2 2024</v>
      </c>
      <c r="D8387">
        <v>4</v>
      </c>
      <c r="E8387">
        <v>4</v>
      </c>
      <c r="F8387">
        <v>1.8766886312870701</v>
      </c>
      <c r="G8387">
        <v>7.9523311256873799E-2</v>
      </c>
      <c r="H8387" t="s">
        <v>1</v>
      </c>
      <c r="I8387" t="s">
        <v>545</v>
      </c>
    </row>
    <row r="8388" spans="1:9" x14ac:dyDescent="0.25">
      <c r="A8388" t="s">
        <v>552</v>
      </c>
      <c r="B8388" s="6">
        <v>45413</v>
      </c>
      <c r="C8388" s="6" t="str">
        <f t="shared" si="131"/>
        <v>Q2 2024</v>
      </c>
      <c r="D8388">
        <v>8</v>
      </c>
      <c r="E8388">
        <v>9</v>
      </c>
      <c r="F8388">
        <v>1.6482475410986299</v>
      </c>
      <c r="G8388">
        <v>-0.14891777893156599</v>
      </c>
      <c r="H8388" t="s">
        <v>0</v>
      </c>
      <c r="I8388" t="s">
        <v>545</v>
      </c>
    </row>
    <row r="8389" spans="1:9" x14ac:dyDescent="0.25">
      <c r="A8389" t="s">
        <v>545</v>
      </c>
      <c r="B8389" s="6">
        <v>45413</v>
      </c>
      <c r="C8389" s="6" t="str">
        <f t="shared" si="131"/>
        <v>Q2 2024</v>
      </c>
      <c r="D8389">
        <v>5</v>
      </c>
      <c r="E8389">
        <v>5</v>
      </c>
      <c r="F8389">
        <v>1.79993678576099</v>
      </c>
      <c r="G8389">
        <v>2.7714657307891201E-3</v>
      </c>
      <c r="H8389" t="s">
        <v>1</v>
      </c>
      <c r="I8389" t="s">
        <v>545</v>
      </c>
    </row>
    <row r="8390" spans="1:9" x14ac:dyDescent="0.25">
      <c r="A8390" t="s">
        <v>553</v>
      </c>
      <c r="B8390" s="6">
        <v>45413</v>
      </c>
      <c r="C8390" s="6" t="str">
        <f t="shared" si="131"/>
        <v>Q2 2024</v>
      </c>
      <c r="D8390">
        <v>3</v>
      </c>
      <c r="E8390">
        <v>3</v>
      </c>
      <c r="F8390">
        <v>1.9586474121278401</v>
      </c>
      <c r="G8390">
        <v>0.161482092097643</v>
      </c>
      <c r="H8390" t="s">
        <v>1</v>
      </c>
      <c r="I8390" t="s">
        <v>545</v>
      </c>
    </row>
    <row r="8391" spans="1:9" x14ac:dyDescent="0.25">
      <c r="A8391" t="s">
        <v>551</v>
      </c>
      <c r="B8391" s="6">
        <v>45413</v>
      </c>
      <c r="C8391" s="6" t="str">
        <f t="shared" si="131"/>
        <v>Q2 2024</v>
      </c>
      <c r="D8391">
        <v>1</v>
      </c>
      <c r="E8391">
        <v>1</v>
      </c>
      <c r="F8391">
        <v>2.2748042263709598</v>
      </c>
      <c r="G8391">
        <v>0.47763890634075901</v>
      </c>
      <c r="H8391" t="s">
        <v>0</v>
      </c>
      <c r="I8391" t="s">
        <v>545</v>
      </c>
    </row>
    <row r="8392" spans="1:9" x14ac:dyDescent="0.25">
      <c r="A8392" t="s">
        <v>546</v>
      </c>
      <c r="B8392" s="6">
        <v>45413</v>
      </c>
      <c r="C8392" s="6" t="str">
        <f t="shared" si="131"/>
        <v>Q2 2024</v>
      </c>
      <c r="D8392">
        <v>11</v>
      </c>
      <c r="E8392">
        <v>11</v>
      </c>
      <c r="F8392">
        <v>1.4867884289399</v>
      </c>
      <c r="G8392">
        <v>-0.31037689109029298</v>
      </c>
      <c r="H8392" t="s">
        <v>0</v>
      </c>
      <c r="I8392" t="s">
        <v>545</v>
      </c>
    </row>
    <row r="8393" spans="1:9" x14ac:dyDescent="0.25">
      <c r="A8393" t="s">
        <v>549</v>
      </c>
      <c r="B8393" s="6">
        <v>45413</v>
      </c>
      <c r="C8393" s="6" t="str">
        <f t="shared" si="131"/>
        <v>Q2 2024</v>
      </c>
      <c r="D8393">
        <v>7</v>
      </c>
      <c r="E8393">
        <v>7</v>
      </c>
      <c r="F8393">
        <v>1.6613812860706401</v>
      </c>
      <c r="G8393">
        <v>-0.13578403395955899</v>
      </c>
      <c r="H8393" t="s">
        <v>1</v>
      </c>
      <c r="I8393" t="s">
        <v>545</v>
      </c>
    </row>
    <row r="8394" spans="1:9" x14ac:dyDescent="0.25">
      <c r="A8394" t="s">
        <v>550</v>
      </c>
      <c r="B8394" s="6">
        <v>45413</v>
      </c>
      <c r="C8394" s="6" t="str">
        <f t="shared" si="131"/>
        <v>Q2 2024</v>
      </c>
      <c r="D8394">
        <v>2</v>
      </c>
      <c r="E8394">
        <v>2</v>
      </c>
      <c r="F8394">
        <v>2.0237657500947299</v>
      </c>
      <c r="G8394">
        <v>0.22660043006453501</v>
      </c>
      <c r="H8394" t="s">
        <v>0</v>
      </c>
      <c r="I8394" t="s">
        <v>545</v>
      </c>
    </row>
    <row r="8395" spans="1:9" x14ac:dyDescent="0.25">
      <c r="A8395" t="s">
        <v>554</v>
      </c>
      <c r="B8395" s="6">
        <v>45413</v>
      </c>
      <c r="C8395" s="6" t="str">
        <f t="shared" si="131"/>
        <v>Q2 2024</v>
      </c>
      <c r="D8395">
        <v>9</v>
      </c>
      <c r="E8395">
        <v>8</v>
      </c>
      <c r="F8395">
        <v>1.6413193030650099</v>
      </c>
      <c r="G8395">
        <v>-0.15584601696519099</v>
      </c>
      <c r="H8395" t="s">
        <v>1</v>
      </c>
      <c r="I8395" t="s">
        <v>545</v>
      </c>
    </row>
    <row r="8396" spans="1:9" x14ac:dyDescent="0.25">
      <c r="A8396" t="s">
        <v>548</v>
      </c>
      <c r="B8396" s="6">
        <v>45444</v>
      </c>
      <c r="C8396" s="6" t="str">
        <f t="shared" si="131"/>
        <v>Q2 2024</v>
      </c>
      <c r="D8396">
        <v>4</v>
      </c>
      <c r="E8396">
        <v>4</v>
      </c>
      <c r="F8396">
        <v>1.90493743063941</v>
      </c>
      <c r="G8396">
        <v>9.6216760018247499E-2</v>
      </c>
      <c r="H8396" t="s">
        <v>0</v>
      </c>
      <c r="I8396" t="s">
        <v>545</v>
      </c>
    </row>
    <row r="8397" spans="1:9" x14ac:dyDescent="0.25">
      <c r="A8397" t="s">
        <v>551</v>
      </c>
      <c r="B8397" s="6">
        <v>45444</v>
      </c>
      <c r="C8397" s="6" t="str">
        <f t="shared" si="131"/>
        <v>Q2 2024</v>
      </c>
      <c r="D8397">
        <v>1</v>
      </c>
      <c r="E8397">
        <v>1</v>
      </c>
      <c r="F8397">
        <v>2.2305730760615501</v>
      </c>
      <c r="G8397">
        <v>0.42185240544038299</v>
      </c>
      <c r="H8397" t="s">
        <v>1</v>
      </c>
      <c r="I8397" t="s">
        <v>545</v>
      </c>
    </row>
    <row r="8398" spans="1:9" x14ac:dyDescent="0.25">
      <c r="A8398" t="s">
        <v>546</v>
      </c>
      <c r="B8398" s="6">
        <v>45444</v>
      </c>
      <c r="C8398" s="6" t="str">
        <f t="shared" si="131"/>
        <v>Q2 2024</v>
      </c>
      <c r="D8398">
        <v>11</v>
      </c>
      <c r="E8398">
        <v>11</v>
      </c>
      <c r="F8398">
        <v>1.4639119488628101</v>
      </c>
      <c r="G8398">
        <v>-0.34480872175836003</v>
      </c>
      <c r="H8398" t="s">
        <v>1</v>
      </c>
      <c r="I8398" t="s">
        <v>545</v>
      </c>
    </row>
    <row r="8399" spans="1:9" x14ac:dyDescent="0.25">
      <c r="A8399" t="s">
        <v>549</v>
      </c>
      <c r="B8399" s="6">
        <v>45444</v>
      </c>
      <c r="C8399" s="6" t="str">
        <f t="shared" si="131"/>
        <v>Q2 2024</v>
      </c>
      <c r="D8399">
        <v>8</v>
      </c>
      <c r="E8399">
        <v>7</v>
      </c>
      <c r="F8399">
        <v>1.6986109966669201</v>
      </c>
      <c r="G8399">
        <v>-0.11010967395424601</v>
      </c>
      <c r="H8399" t="s">
        <v>1</v>
      </c>
      <c r="I8399" t="s">
        <v>545</v>
      </c>
    </row>
    <row r="8400" spans="1:9" x14ac:dyDescent="0.25">
      <c r="A8400" t="s">
        <v>552</v>
      </c>
      <c r="B8400" s="6">
        <v>45444</v>
      </c>
      <c r="C8400" s="6" t="str">
        <f t="shared" si="131"/>
        <v>Q2 2024</v>
      </c>
      <c r="D8400">
        <v>7</v>
      </c>
      <c r="E8400">
        <v>8</v>
      </c>
      <c r="F8400">
        <v>1.7166648934320601</v>
      </c>
      <c r="G8400">
        <v>-9.20557771891099E-2</v>
      </c>
      <c r="H8400" t="s">
        <v>0</v>
      </c>
      <c r="I8400" t="s">
        <v>545</v>
      </c>
    </row>
    <row r="8401" spans="1:9" x14ac:dyDescent="0.25">
      <c r="A8401" t="s">
        <v>545</v>
      </c>
      <c r="B8401" s="6">
        <v>45444</v>
      </c>
      <c r="C8401" s="6" t="str">
        <f t="shared" si="131"/>
        <v>Q2 2024</v>
      </c>
      <c r="D8401">
        <v>5</v>
      </c>
      <c r="E8401">
        <v>5</v>
      </c>
      <c r="F8401">
        <v>1.83799084797477</v>
      </c>
      <c r="G8401">
        <v>2.9270177353607402E-2</v>
      </c>
      <c r="H8401" t="s">
        <v>0</v>
      </c>
      <c r="I8401" t="s">
        <v>545</v>
      </c>
    </row>
    <row r="8402" spans="1:9" x14ac:dyDescent="0.25">
      <c r="A8402" t="s">
        <v>554</v>
      </c>
      <c r="B8402" s="6">
        <v>45444</v>
      </c>
      <c r="C8402" s="6" t="str">
        <f t="shared" si="131"/>
        <v>Q2 2024</v>
      </c>
      <c r="D8402">
        <v>9</v>
      </c>
      <c r="E8402">
        <v>9</v>
      </c>
      <c r="F8402">
        <v>1.6618127896818999</v>
      </c>
      <c r="G8402">
        <v>-0.14690788093926799</v>
      </c>
      <c r="H8402" t="s">
        <v>0</v>
      </c>
      <c r="I8402" t="s">
        <v>545</v>
      </c>
    </row>
    <row r="8403" spans="1:9" x14ac:dyDescent="0.25">
      <c r="A8403" t="s">
        <v>553</v>
      </c>
      <c r="B8403" s="6">
        <v>45444</v>
      </c>
      <c r="C8403" s="6" t="str">
        <f t="shared" si="131"/>
        <v>Q2 2024</v>
      </c>
      <c r="D8403">
        <v>3</v>
      </c>
      <c r="E8403">
        <v>3</v>
      </c>
      <c r="F8403">
        <v>1.90612886964009</v>
      </c>
      <c r="G8403">
        <v>9.7408199018918395E-2</v>
      </c>
      <c r="H8403" t="s">
        <v>1</v>
      </c>
      <c r="I8403" t="s">
        <v>545</v>
      </c>
    </row>
    <row r="8404" spans="1:9" x14ac:dyDescent="0.25">
      <c r="A8404" t="s">
        <v>547</v>
      </c>
      <c r="B8404" s="6">
        <v>45444</v>
      </c>
      <c r="C8404" s="6" t="str">
        <f t="shared" si="131"/>
        <v>Q2 2024</v>
      </c>
      <c r="D8404">
        <v>10</v>
      </c>
      <c r="E8404">
        <v>10</v>
      </c>
      <c r="F8404">
        <v>1.59764035616682</v>
      </c>
      <c r="G8404">
        <v>-0.211080314454345</v>
      </c>
      <c r="H8404" t="s">
        <v>1</v>
      </c>
      <c r="I8404" t="s">
        <v>545</v>
      </c>
    </row>
    <row r="8405" spans="1:9" x14ac:dyDescent="0.25">
      <c r="A8405" t="s">
        <v>550</v>
      </c>
      <c r="B8405" s="6">
        <v>45444</v>
      </c>
      <c r="C8405" s="6" t="str">
        <f t="shared" si="131"/>
        <v>Q2 2024</v>
      </c>
      <c r="D8405">
        <v>2</v>
      </c>
      <c r="E8405">
        <v>2</v>
      </c>
      <c r="F8405">
        <v>2.0689354970853402</v>
      </c>
      <c r="G8405">
        <v>0.26021482646417399</v>
      </c>
      <c r="H8405" t="s">
        <v>0</v>
      </c>
      <c r="I8405" t="s">
        <v>545</v>
      </c>
    </row>
    <row r="8406" spans="1:9" x14ac:dyDescent="0.25">
      <c r="A8406" t="s">
        <v>548</v>
      </c>
      <c r="B8406" s="6">
        <v>45474</v>
      </c>
      <c r="C8406" s="6" t="str">
        <f t="shared" si="131"/>
        <v>Q3 2024</v>
      </c>
      <c r="D8406">
        <v>3</v>
      </c>
      <c r="E8406">
        <v>4</v>
      </c>
      <c r="F8406">
        <v>1.9249358847456599</v>
      </c>
      <c r="G8406">
        <v>0.10862651605511001</v>
      </c>
      <c r="H8406" t="s">
        <v>0</v>
      </c>
      <c r="I8406" t="s">
        <v>545</v>
      </c>
    </row>
    <row r="8407" spans="1:9" x14ac:dyDescent="0.25">
      <c r="A8407" t="s">
        <v>551</v>
      </c>
      <c r="B8407" s="6">
        <v>45474</v>
      </c>
      <c r="C8407" s="6" t="str">
        <f t="shared" si="131"/>
        <v>Q3 2024</v>
      </c>
      <c r="D8407">
        <v>1</v>
      </c>
      <c r="E8407">
        <v>1</v>
      </c>
      <c r="F8407">
        <v>2.2356995325994</v>
      </c>
      <c r="G8407">
        <v>0.41939016390884298</v>
      </c>
      <c r="H8407" t="s">
        <v>1729</v>
      </c>
      <c r="I8407" t="s">
        <v>545</v>
      </c>
    </row>
    <row r="8408" spans="1:9" x14ac:dyDescent="0.25">
      <c r="A8408" t="s">
        <v>546</v>
      </c>
      <c r="B8408" s="6">
        <v>45474</v>
      </c>
      <c r="C8408" s="6" t="str">
        <f t="shared" si="131"/>
        <v>Q3 2024</v>
      </c>
      <c r="D8408">
        <v>11</v>
      </c>
      <c r="E8408">
        <v>11</v>
      </c>
      <c r="F8408">
        <v>1.4563630623816399</v>
      </c>
      <c r="G8408">
        <v>-0.35994630630891</v>
      </c>
      <c r="H8408" t="s">
        <v>0</v>
      </c>
      <c r="I8408" t="s">
        <v>545</v>
      </c>
    </row>
    <row r="8409" spans="1:9" x14ac:dyDescent="0.25">
      <c r="A8409" t="s">
        <v>547</v>
      </c>
      <c r="B8409" s="6">
        <v>45474</v>
      </c>
      <c r="C8409" s="6" t="str">
        <f t="shared" si="131"/>
        <v>Q3 2024</v>
      </c>
      <c r="D8409">
        <v>10</v>
      </c>
      <c r="E8409">
        <v>10</v>
      </c>
      <c r="F8409">
        <v>1.58316401525519</v>
      </c>
      <c r="G8409">
        <v>-0.23314535343536599</v>
      </c>
      <c r="H8409" t="s">
        <v>1</v>
      </c>
      <c r="I8409" t="s">
        <v>545</v>
      </c>
    </row>
    <row r="8410" spans="1:9" x14ac:dyDescent="0.25">
      <c r="A8410" t="s">
        <v>554</v>
      </c>
      <c r="B8410" s="6">
        <v>45474</v>
      </c>
      <c r="C8410" s="6" t="str">
        <f t="shared" si="131"/>
        <v>Q3 2024</v>
      </c>
      <c r="D8410">
        <v>9</v>
      </c>
      <c r="E8410">
        <v>9</v>
      </c>
      <c r="F8410">
        <v>1.6790455624654601</v>
      </c>
      <c r="G8410">
        <v>-0.13726380622508799</v>
      </c>
      <c r="H8410" t="s">
        <v>0</v>
      </c>
      <c r="I8410" t="s">
        <v>545</v>
      </c>
    </row>
    <row r="8411" spans="1:9" x14ac:dyDescent="0.25">
      <c r="A8411" t="s">
        <v>552</v>
      </c>
      <c r="B8411" s="6">
        <v>45474</v>
      </c>
      <c r="C8411" s="6" t="str">
        <f t="shared" si="131"/>
        <v>Q3 2024</v>
      </c>
      <c r="D8411">
        <v>7</v>
      </c>
      <c r="E8411">
        <v>7</v>
      </c>
      <c r="F8411">
        <v>1.7520790516054201</v>
      </c>
      <c r="G8411">
        <v>-6.4230317085129704E-2</v>
      </c>
      <c r="H8411" t="s">
        <v>0</v>
      </c>
      <c r="I8411" t="s">
        <v>545</v>
      </c>
    </row>
    <row r="8412" spans="1:9" x14ac:dyDescent="0.25">
      <c r="A8412" t="s">
        <v>553</v>
      </c>
      <c r="B8412" s="6">
        <v>45474</v>
      </c>
      <c r="C8412" s="6" t="str">
        <f t="shared" si="131"/>
        <v>Q3 2024</v>
      </c>
      <c r="D8412">
        <v>4</v>
      </c>
      <c r="E8412">
        <v>3</v>
      </c>
      <c r="F8412">
        <v>1.8667081521829201</v>
      </c>
      <c r="G8412">
        <v>5.0398783492368003E-2</v>
      </c>
      <c r="H8412" t="s">
        <v>1</v>
      </c>
      <c r="I8412" t="s">
        <v>545</v>
      </c>
    </row>
    <row r="8413" spans="1:9" x14ac:dyDescent="0.25">
      <c r="A8413" t="s">
        <v>550</v>
      </c>
      <c r="B8413" s="6">
        <v>45474</v>
      </c>
      <c r="C8413" s="6" t="str">
        <f t="shared" si="131"/>
        <v>Q3 2024</v>
      </c>
      <c r="D8413">
        <v>2</v>
      </c>
      <c r="E8413">
        <v>2</v>
      </c>
      <c r="F8413">
        <v>2.0619050146794602</v>
      </c>
      <c r="G8413">
        <v>0.24559564598890199</v>
      </c>
      <c r="H8413" t="s">
        <v>1</v>
      </c>
      <c r="I8413" t="s">
        <v>545</v>
      </c>
    </row>
    <row r="8414" spans="1:9" x14ac:dyDescent="0.25">
      <c r="A8414" t="s">
        <v>549</v>
      </c>
      <c r="B8414" s="6">
        <v>45474</v>
      </c>
      <c r="C8414" s="6" t="str">
        <f t="shared" si="131"/>
        <v>Q3 2024</v>
      </c>
      <c r="D8414">
        <v>8</v>
      </c>
      <c r="E8414">
        <v>8</v>
      </c>
      <c r="F8414">
        <v>1.7497791665385101</v>
      </c>
      <c r="G8414">
        <v>-6.6530202152046095E-2</v>
      </c>
      <c r="H8414" t="s">
        <v>0</v>
      </c>
      <c r="I8414" t="s">
        <v>545</v>
      </c>
    </row>
    <row r="8415" spans="1:9" x14ac:dyDescent="0.25">
      <c r="A8415" t="s">
        <v>545</v>
      </c>
      <c r="B8415" s="6">
        <v>45474</v>
      </c>
      <c r="C8415" s="6" t="str">
        <f t="shared" si="131"/>
        <v>Q3 2024</v>
      </c>
      <c r="D8415">
        <v>5</v>
      </c>
      <c r="E8415">
        <v>5</v>
      </c>
      <c r="F8415">
        <v>1.85341424445187</v>
      </c>
      <c r="G8415">
        <v>3.7104875761315201E-2</v>
      </c>
      <c r="H8415" t="s">
        <v>0</v>
      </c>
      <c r="I8415" t="s">
        <v>545</v>
      </c>
    </row>
    <row r="8416" spans="1:9" x14ac:dyDescent="0.25">
      <c r="A8416" t="s">
        <v>552</v>
      </c>
      <c r="B8416" s="6">
        <v>45505</v>
      </c>
      <c r="C8416" s="6" t="str">
        <f t="shared" si="131"/>
        <v>Q3 2024</v>
      </c>
      <c r="D8416">
        <v>8</v>
      </c>
      <c r="E8416">
        <v>7</v>
      </c>
      <c r="F8416">
        <v>1.7898382393935399</v>
      </c>
      <c r="G8416">
        <v>-5.0213678238575803E-2</v>
      </c>
      <c r="H8416" t="s">
        <v>1</v>
      </c>
      <c r="I8416" t="s">
        <v>545</v>
      </c>
    </row>
    <row r="8417" spans="1:9" x14ac:dyDescent="0.25">
      <c r="A8417" t="s">
        <v>546</v>
      </c>
      <c r="B8417" s="6">
        <v>45505</v>
      </c>
      <c r="C8417" s="6" t="str">
        <f t="shared" si="131"/>
        <v>Q3 2024</v>
      </c>
      <c r="D8417">
        <v>11</v>
      </c>
      <c r="E8417">
        <v>11</v>
      </c>
      <c r="F8417">
        <v>1.4490188143593601</v>
      </c>
      <c r="G8417">
        <v>-0.39103310327275498</v>
      </c>
      <c r="H8417" t="s">
        <v>1</v>
      </c>
      <c r="I8417" t="s">
        <v>545</v>
      </c>
    </row>
    <row r="8418" spans="1:9" x14ac:dyDescent="0.25">
      <c r="A8418" t="s">
        <v>547</v>
      </c>
      <c r="B8418" s="6">
        <v>45505</v>
      </c>
      <c r="C8418" s="6" t="str">
        <f t="shared" si="131"/>
        <v>Q3 2024</v>
      </c>
      <c r="D8418">
        <v>10</v>
      </c>
      <c r="E8418">
        <v>10</v>
      </c>
      <c r="F8418">
        <v>1.62056763511616</v>
      </c>
      <c r="G8418">
        <v>-0.219484282515964</v>
      </c>
      <c r="H8418" t="s">
        <v>0</v>
      </c>
      <c r="I8418" t="s">
        <v>545</v>
      </c>
    </row>
    <row r="8419" spans="1:9" x14ac:dyDescent="0.25">
      <c r="A8419" t="s">
        <v>554</v>
      </c>
      <c r="B8419" s="6">
        <v>45505</v>
      </c>
      <c r="C8419" s="6" t="str">
        <f t="shared" si="131"/>
        <v>Q3 2024</v>
      </c>
      <c r="D8419">
        <v>9</v>
      </c>
      <c r="E8419">
        <v>9</v>
      </c>
      <c r="F8419">
        <v>1.6833352432339299</v>
      </c>
      <c r="G8419">
        <v>-0.15671667439818901</v>
      </c>
      <c r="H8419" t="s">
        <v>1</v>
      </c>
      <c r="I8419" t="s">
        <v>545</v>
      </c>
    </row>
    <row r="8420" spans="1:9" x14ac:dyDescent="0.25">
      <c r="A8420" t="s">
        <v>545</v>
      </c>
      <c r="B8420" s="6">
        <v>45505</v>
      </c>
      <c r="C8420" s="6" t="str">
        <f t="shared" si="131"/>
        <v>Q3 2024</v>
      </c>
      <c r="D8420">
        <v>5</v>
      </c>
      <c r="E8420">
        <v>5</v>
      </c>
      <c r="F8420">
        <v>1.8790432760217799</v>
      </c>
      <c r="G8420">
        <v>3.8991358389664298E-2</v>
      </c>
      <c r="H8420" t="s">
        <v>0</v>
      </c>
      <c r="I8420" t="s">
        <v>545</v>
      </c>
    </row>
    <row r="8421" spans="1:9" x14ac:dyDescent="0.25">
      <c r="A8421" t="s">
        <v>550</v>
      </c>
      <c r="B8421" s="6">
        <v>45505</v>
      </c>
      <c r="C8421" s="6" t="str">
        <f t="shared" si="131"/>
        <v>Q3 2024</v>
      </c>
      <c r="D8421">
        <v>2</v>
      </c>
      <c r="E8421">
        <v>2</v>
      </c>
      <c r="F8421">
        <v>2.09858863052491</v>
      </c>
      <c r="G8421">
        <v>0.25853671289279201</v>
      </c>
      <c r="H8421" t="s">
        <v>0</v>
      </c>
      <c r="I8421" t="s">
        <v>545</v>
      </c>
    </row>
    <row r="8422" spans="1:9" x14ac:dyDescent="0.25">
      <c r="A8422" t="s">
        <v>553</v>
      </c>
      <c r="B8422" s="6">
        <v>45505</v>
      </c>
      <c r="C8422" s="6" t="str">
        <f t="shared" si="131"/>
        <v>Q3 2024</v>
      </c>
      <c r="D8422">
        <v>4</v>
      </c>
      <c r="E8422">
        <v>4</v>
      </c>
      <c r="F8422">
        <v>1.8790947722551401</v>
      </c>
      <c r="G8422">
        <v>3.9042854623019901E-2</v>
      </c>
      <c r="H8422" t="s">
        <v>1</v>
      </c>
      <c r="I8422" t="s">
        <v>545</v>
      </c>
    </row>
    <row r="8423" spans="1:9" x14ac:dyDescent="0.25">
      <c r="A8423" t="s">
        <v>551</v>
      </c>
      <c r="B8423" s="6">
        <v>45505</v>
      </c>
      <c r="C8423" s="6" t="str">
        <f t="shared" si="131"/>
        <v>Q3 2024</v>
      </c>
      <c r="D8423">
        <v>1</v>
      </c>
      <c r="E8423">
        <v>1</v>
      </c>
      <c r="F8423">
        <v>2.22990299289423</v>
      </c>
      <c r="G8423">
        <v>0.38985107526211199</v>
      </c>
      <c r="H8423" t="s">
        <v>1</v>
      </c>
      <c r="I8423" t="s">
        <v>545</v>
      </c>
    </row>
    <row r="8424" spans="1:9" x14ac:dyDescent="0.25">
      <c r="A8424" t="s">
        <v>548</v>
      </c>
      <c r="B8424" s="6">
        <v>45505</v>
      </c>
      <c r="C8424" s="6" t="str">
        <f t="shared" si="131"/>
        <v>Q3 2024</v>
      </c>
      <c r="D8424">
        <v>3</v>
      </c>
      <c r="E8424">
        <v>3</v>
      </c>
      <c r="F8424">
        <v>1.9427272408209399</v>
      </c>
      <c r="G8424">
        <v>0.102675323188824</v>
      </c>
      <c r="H8424" t="s">
        <v>1</v>
      </c>
      <c r="I8424" t="s">
        <v>545</v>
      </c>
    </row>
    <row r="8425" spans="1:9" x14ac:dyDescent="0.25">
      <c r="A8425" t="s">
        <v>549</v>
      </c>
      <c r="B8425" s="6">
        <v>45505</v>
      </c>
      <c r="C8425" s="6" t="str">
        <f t="shared" si="131"/>
        <v>Q3 2024</v>
      </c>
      <c r="D8425">
        <v>7</v>
      </c>
      <c r="E8425">
        <v>8</v>
      </c>
      <c r="F8425">
        <v>1.8284023317011899</v>
      </c>
      <c r="G8425">
        <v>-1.16495859309289E-2</v>
      </c>
      <c r="H8425" t="s">
        <v>0</v>
      </c>
      <c r="I8425" t="s">
        <v>545</v>
      </c>
    </row>
    <row r="8426" spans="1:9" x14ac:dyDescent="0.25">
      <c r="A8426" t="s">
        <v>545</v>
      </c>
      <c r="B8426" s="6">
        <v>45536</v>
      </c>
      <c r="C8426" s="6" t="str">
        <f t="shared" si="131"/>
        <v>Q3 2024</v>
      </c>
      <c r="D8426">
        <v>5</v>
      </c>
      <c r="E8426">
        <v>5</v>
      </c>
      <c r="F8426">
        <v>1.83121111229017</v>
      </c>
      <c r="G8426">
        <v>1.6858198172708899E-3</v>
      </c>
      <c r="H8426" t="s">
        <v>1</v>
      </c>
      <c r="I8426" t="s">
        <v>545</v>
      </c>
    </row>
    <row r="8427" spans="1:9" x14ac:dyDescent="0.25">
      <c r="A8427" t="s">
        <v>549</v>
      </c>
      <c r="B8427" s="6">
        <v>45536</v>
      </c>
      <c r="C8427" s="6" t="str">
        <f t="shared" si="131"/>
        <v>Q3 2024</v>
      </c>
      <c r="D8427">
        <v>8</v>
      </c>
      <c r="E8427">
        <v>7</v>
      </c>
      <c r="F8427">
        <v>1.79818646203869</v>
      </c>
      <c r="G8427">
        <v>-3.1338830434217202E-2</v>
      </c>
      <c r="H8427" t="s">
        <v>1</v>
      </c>
      <c r="I8427" t="s">
        <v>545</v>
      </c>
    </row>
    <row r="8428" spans="1:9" x14ac:dyDescent="0.25">
      <c r="A8428" t="s">
        <v>552</v>
      </c>
      <c r="B8428" s="6">
        <v>45536</v>
      </c>
      <c r="C8428" s="6" t="str">
        <f t="shared" si="131"/>
        <v>Q3 2024</v>
      </c>
      <c r="D8428">
        <v>7</v>
      </c>
      <c r="E8428">
        <v>8</v>
      </c>
      <c r="F8428">
        <v>1.81683127182904</v>
      </c>
      <c r="G8428">
        <v>-1.2694020643864601E-2</v>
      </c>
      <c r="H8428" t="s">
        <v>0</v>
      </c>
      <c r="I8428" t="s">
        <v>545</v>
      </c>
    </row>
    <row r="8429" spans="1:9" x14ac:dyDescent="0.25">
      <c r="A8429" t="s">
        <v>553</v>
      </c>
      <c r="B8429" s="6">
        <v>45536</v>
      </c>
      <c r="C8429" s="6" t="str">
        <f t="shared" si="131"/>
        <v>Q3 2024</v>
      </c>
      <c r="D8429">
        <v>4</v>
      </c>
      <c r="E8429">
        <v>4</v>
      </c>
      <c r="F8429">
        <v>1.86690566352759</v>
      </c>
      <c r="G8429">
        <v>3.7380371054686501E-2</v>
      </c>
      <c r="H8429" t="s">
        <v>1729</v>
      </c>
      <c r="I8429" t="s">
        <v>545</v>
      </c>
    </row>
    <row r="8430" spans="1:9" x14ac:dyDescent="0.25">
      <c r="A8430" t="s">
        <v>548</v>
      </c>
      <c r="B8430" s="6">
        <v>45536</v>
      </c>
      <c r="C8430" s="6" t="str">
        <f t="shared" si="131"/>
        <v>Q3 2024</v>
      </c>
      <c r="D8430">
        <v>3</v>
      </c>
      <c r="E8430">
        <v>3</v>
      </c>
      <c r="F8430">
        <v>1.9193376812994301</v>
      </c>
      <c r="G8430">
        <v>8.9812388826524897E-2</v>
      </c>
      <c r="H8430" t="s">
        <v>1</v>
      </c>
      <c r="I8430" t="s">
        <v>545</v>
      </c>
    </row>
    <row r="8431" spans="1:9" x14ac:dyDescent="0.25">
      <c r="A8431" t="s">
        <v>547</v>
      </c>
      <c r="B8431" s="6">
        <v>45536</v>
      </c>
      <c r="C8431" s="6" t="str">
        <f t="shared" si="131"/>
        <v>Q3 2024</v>
      </c>
      <c r="D8431">
        <v>10</v>
      </c>
      <c r="E8431">
        <v>10</v>
      </c>
      <c r="F8431">
        <v>1.6128471800474</v>
      </c>
      <c r="G8431">
        <v>-0.2166781124255</v>
      </c>
      <c r="H8431" t="s">
        <v>0</v>
      </c>
      <c r="I8431" t="s">
        <v>545</v>
      </c>
    </row>
    <row r="8432" spans="1:9" x14ac:dyDescent="0.25">
      <c r="A8432" t="s">
        <v>546</v>
      </c>
      <c r="B8432" s="6">
        <v>45536</v>
      </c>
      <c r="C8432" s="6" t="str">
        <f t="shared" si="131"/>
        <v>Q3 2024</v>
      </c>
      <c r="D8432">
        <v>11</v>
      </c>
      <c r="E8432">
        <v>11</v>
      </c>
      <c r="F8432">
        <v>1.4494331796875299</v>
      </c>
      <c r="G8432">
        <v>-0.38009211278537303</v>
      </c>
      <c r="H8432" t="s">
        <v>0</v>
      </c>
      <c r="I8432" t="s">
        <v>545</v>
      </c>
    </row>
    <row r="8433" spans="1:9" x14ac:dyDescent="0.25">
      <c r="A8433" t="s">
        <v>550</v>
      </c>
      <c r="B8433" s="6">
        <v>45536</v>
      </c>
      <c r="C8433" s="6" t="str">
        <f t="shared" si="131"/>
        <v>Q3 2024</v>
      </c>
      <c r="D8433">
        <v>2</v>
      </c>
      <c r="E8433">
        <v>2</v>
      </c>
      <c r="F8433">
        <v>2.07727715809804</v>
      </c>
      <c r="G8433">
        <v>0.24775186562513199</v>
      </c>
      <c r="H8433" t="s">
        <v>1729</v>
      </c>
      <c r="I8433" t="s">
        <v>545</v>
      </c>
    </row>
    <row r="8434" spans="1:9" x14ac:dyDescent="0.25">
      <c r="A8434" t="s">
        <v>551</v>
      </c>
      <c r="B8434" s="6">
        <v>45536</v>
      </c>
      <c r="C8434" s="6" t="str">
        <f t="shared" si="131"/>
        <v>Q3 2024</v>
      </c>
      <c r="D8434">
        <v>1</v>
      </c>
      <c r="E8434">
        <v>1</v>
      </c>
      <c r="F8434">
        <v>2.2489243549440801</v>
      </c>
      <c r="G8434">
        <v>0.41939906247117698</v>
      </c>
      <c r="H8434" t="s">
        <v>0</v>
      </c>
      <c r="I8434" t="s">
        <v>545</v>
      </c>
    </row>
    <row r="8435" spans="1:9" x14ac:dyDescent="0.25">
      <c r="A8435" t="s">
        <v>554</v>
      </c>
      <c r="B8435" s="6">
        <v>45536</v>
      </c>
      <c r="C8435" s="6" t="str">
        <f t="shared" si="131"/>
        <v>Q3 2024</v>
      </c>
      <c r="D8435">
        <v>9</v>
      </c>
      <c r="E8435">
        <v>9</v>
      </c>
      <c r="F8435">
        <v>1.6742988609670699</v>
      </c>
      <c r="G8435">
        <v>-0.15522643150583601</v>
      </c>
      <c r="H8435" t="s">
        <v>0</v>
      </c>
      <c r="I8435" t="s">
        <v>545</v>
      </c>
    </row>
    <row r="8436" spans="1:9" x14ac:dyDescent="0.25">
      <c r="A8436" t="s">
        <v>548</v>
      </c>
      <c r="B8436" s="6">
        <v>45566</v>
      </c>
      <c r="C8436" s="6" t="str">
        <f t="shared" si="131"/>
        <v>Q4 2024</v>
      </c>
      <c r="D8436">
        <v>4</v>
      </c>
      <c r="E8436">
        <v>3</v>
      </c>
      <c r="F8436">
        <v>1.84575219444517</v>
      </c>
      <c r="G8436">
        <v>2.9550705786566201E-2</v>
      </c>
      <c r="H8436" t="s">
        <v>1</v>
      </c>
      <c r="I8436" t="s">
        <v>545</v>
      </c>
    </row>
    <row r="8437" spans="1:9" x14ac:dyDescent="0.25">
      <c r="A8437" t="s">
        <v>547</v>
      </c>
      <c r="B8437" s="6">
        <v>45566</v>
      </c>
      <c r="C8437" s="6" t="str">
        <f t="shared" si="131"/>
        <v>Q4 2024</v>
      </c>
      <c r="D8437">
        <v>10</v>
      </c>
      <c r="E8437">
        <v>10</v>
      </c>
      <c r="F8437">
        <v>1.5806361556264401</v>
      </c>
      <c r="G8437">
        <v>-0.23556533303215699</v>
      </c>
      <c r="H8437" t="s">
        <v>1</v>
      </c>
      <c r="I8437" t="s">
        <v>545</v>
      </c>
    </row>
    <row r="8438" spans="1:9" x14ac:dyDescent="0.25">
      <c r="A8438" t="s">
        <v>549</v>
      </c>
      <c r="B8438" s="6">
        <v>45566</v>
      </c>
      <c r="C8438" s="6" t="str">
        <f t="shared" si="131"/>
        <v>Q4 2024</v>
      </c>
      <c r="D8438">
        <v>7</v>
      </c>
      <c r="E8438">
        <v>8</v>
      </c>
      <c r="F8438">
        <v>1.8155563765451399</v>
      </c>
      <c r="G8438">
        <v>-6.4511211345652498E-4</v>
      </c>
      <c r="H8438" t="s">
        <v>0</v>
      </c>
      <c r="I8438" t="s">
        <v>545</v>
      </c>
    </row>
    <row r="8439" spans="1:9" x14ac:dyDescent="0.25">
      <c r="A8439" t="s">
        <v>554</v>
      </c>
      <c r="B8439" s="6">
        <v>45566</v>
      </c>
      <c r="C8439" s="6" t="str">
        <f t="shared" si="131"/>
        <v>Q4 2024</v>
      </c>
      <c r="D8439">
        <v>9</v>
      </c>
      <c r="E8439">
        <v>9</v>
      </c>
      <c r="F8439">
        <v>1.6391928974405501</v>
      </c>
      <c r="G8439">
        <v>-0.17700859121804899</v>
      </c>
      <c r="H8439" t="s">
        <v>1</v>
      </c>
      <c r="I8439" t="s">
        <v>545</v>
      </c>
    </row>
    <row r="8440" spans="1:9" x14ac:dyDescent="0.25">
      <c r="A8440" t="s">
        <v>546</v>
      </c>
      <c r="B8440" s="6">
        <v>45566</v>
      </c>
      <c r="C8440" s="6" t="str">
        <f t="shared" si="131"/>
        <v>Q4 2024</v>
      </c>
      <c r="D8440">
        <v>11</v>
      </c>
      <c r="E8440">
        <v>11</v>
      </c>
      <c r="F8440">
        <v>1.4664205663902701</v>
      </c>
      <c r="G8440">
        <v>-0.34978092226832702</v>
      </c>
      <c r="H8440" t="s">
        <v>0</v>
      </c>
      <c r="I8440" t="s">
        <v>545</v>
      </c>
    </row>
    <row r="8441" spans="1:9" x14ac:dyDescent="0.25">
      <c r="A8441" t="s">
        <v>545</v>
      </c>
      <c r="B8441" s="6">
        <v>45566</v>
      </c>
      <c r="C8441" s="6" t="str">
        <f t="shared" si="131"/>
        <v>Q4 2024</v>
      </c>
      <c r="D8441">
        <v>5</v>
      </c>
      <c r="E8441">
        <v>5</v>
      </c>
      <c r="F8441">
        <v>1.8432523467877999</v>
      </c>
      <c r="G8441">
        <v>2.7050858129202299E-2</v>
      </c>
      <c r="H8441" t="s">
        <v>0</v>
      </c>
      <c r="I8441" t="s">
        <v>545</v>
      </c>
    </row>
    <row r="8442" spans="1:9" x14ac:dyDescent="0.25">
      <c r="A8442" t="s">
        <v>551</v>
      </c>
      <c r="B8442" s="6">
        <v>45566</v>
      </c>
      <c r="C8442" s="6" t="str">
        <f t="shared" si="131"/>
        <v>Q4 2024</v>
      </c>
      <c r="D8442">
        <v>1</v>
      </c>
      <c r="E8442">
        <v>1</v>
      </c>
      <c r="F8442">
        <v>2.2156298226738</v>
      </c>
      <c r="G8442">
        <v>0.399428334015202</v>
      </c>
      <c r="H8442" t="s">
        <v>1729</v>
      </c>
      <c r="I8442" t="s">
        <v>545</v>
      </c>
    </row>
    <row r="8443" spans="1:9" x14ac:dyDescent="0.25">
      <c r="A8443" t="s">
        <v>553</v>
      </c>
      <c r="B8443" s="6">
        <v>45566</v>
      </c>
      <c r="C8443" s="6" t="str">
        <f t="shared" si="131"/>
        <v>Q4 2024</v>
      </c>
      <c r="D8443">
        <v>3</v>
      </c>
      <c r="E8443">
        <v>4</v>
      </c>
      <c r="F8443">
        <v>1.8981776442495299</v>
      </c>
      <c r="G8443">
        <v>8.1976155590924998E-2</v>
      </c>
      <c r="H8443" t="s">
        <v>0</v>
      </c>
      <c r="I8443" t="s">
        <v>545</v>
      </c>
    </row>
    <row r="8444" spans="1:9" x14ac:dyDescent="0.25">
      <c r="A8444" t="s">
        <v>550</v>
      </c>
      <c r="B8444" s="6">
        <v>45566</v>
      </c>
      <c r="C8444" s="6" t="str">
        <f t="shared" si="131"/>
        <v>Q4 2024</v>
      </c>
      <c r="D8444">
        <v>2</v>
      </c>
      <c r="E8444">
        <v>2</v>
      </c>
      <c r="F8444">
        <v>2.0619920108204601</v>
      </c>
      <c r="G8444">
        <v>0.24579052216186101</v>
      </c>
      <c r="H8444" t="s">
        <v>1729</v>
      </c>
      <c r="I8444" t="s">
        <v>545</v>
      </c>
    </row>
    <row r="8445" spans="1:9" x14ac:dyDescent="0.25">
      <c r="A8445" t="s">
        <v>552</v>
      </c>
      <c r="B8445" s="6">
        <v>45566</v>
      </c>
      <c r="C8445" s="6" t="str">
        <f t="shared" si="131"/>
        <v>Q4 2024</v>
      </c>
      <c r="D8445">
        <v>8</v>
      </c>
      <c r="E8445">
        <v>7</v>
      </c>
      <c r="F8445">
        <v>1.79540487160683</v>
      </c>
      <c r="G8445">
        <v>-2.0796617051767E-2</v>
      </c>
      <c r="H8445" t="s">
        <v>1</v>
      </c>
      <c r="I8445" t="s">
        <v>545</v>
      </c>
    </row>
    <row r="8446" spans="1:9" x14ac:dyDescent="0.25">
      <c r="A8446" t="s">
        <v>548</v>
      </c>
      <c r="B8446" s="6">
        <v>45597</v>
      </c>
      <c r="C8446" s="6" t="str">
        <f t="shared" si="131"/>
        <v>Q4 2024</v>
      </c>
      <c r="D8446">
        <v>5</v>
      </c>
      <c r="E8446">
        <v>4</v>
      </c>
      <c r="F8446">
        <v>1.84380817456602</v>
      </c>
      <c r="G8446">
        <v>3.8581406002685198E-2</v>
      </c>
      <c r="H8446" t="s">
        <v>1</v>
      </c>
      <c r="I8446" t="s">
        <v>545</v>
      </c>
    </row>
    <row r="8447" spans="1:9" x14ac:dyDescent="0.25">
      <c r="A8447" t="s">
        <v>545</v>
      </c>
      <c r="B8447" s="6">
        <v>45597</v>
      </c>
      <c r="C8447" s="6" t="str">
        <f t="shared" si="131"/>
        <v>Q4 2024</v>
      </c>
      <c r="D8447">
        <v>4</v>
      </c>
      <c r="E8447">
        <v>5</v>
      </c>
      <c r="F8447">
        <v>1.8456139947296999</v>
      </c>
      <c r="G8447">
        <v>4.0387226166365101E-2</v>
      </c>
      <c r="H8447" t="s">
        <v>0</v>
      </c>
      <c r="I8447" t="s">
        <v>545</v>
      </c>
    </row>
    <row r="8448" spans="1:9" x14ac:dyDescent="0.25">
      <c r="A8448" t="s">
        <v>546</v>
      </c>
      <c r="B8448" s="6">
        <v>45597</v>
      </c>
      <c r="C8448" s="6" t="str">
        <f t="shared" si="131"/>
        <v>Q4 2024</v>
      </c>
      <c r="D8448">
        <v>11</v>
      </c>
      <c r="E8448">
        <v>11</v>
      </c>
      <c r="F8448">
        <v>1.4724165351261</v>
      </c>
      <c r="G8448">
        <v>-0.33281023343724198</v>
      </c>
      <c r="H8448" t="s">
        <v>0</v>
      </c>
      <c r="I8448" t="s">
        <v>545</v>
      </c>
    </row>
    <row r="8449" spans="1:9" x14ac:dyDescent="0.25">
      <c r="A8449" t="s">
        <v>549</v>
      </c>
      <c r="B8449" s="6">
        <v>45597</v>
      </c>
      <c r="C8449" s="6" t="str">
        <f t="shared" si="131"/>
        <v>Q4 2024</v>
      </c>
      <c r="D8449">
        <v>6</v>
      </c>
      <c r="E8449">
        <v>7</v>
      </c>
      <c r="F8449">
        <v>1.8217684235761999</v>
      </c>
      <c r="G8449">
        <v>1.6541655012861398E-2</v>
      </c>
      <c r="H8449" t="s">
        <v>0</v>
      </c>
      <c r="I8449" t="s">
        <v>545</v>
      </c>
    </row>
    <row r="8450" spans="1:9" x14ac:dyDescent="0.25">
      <c r="A8450" t="s">
        <v>550</v>
      </c>
      <c r="B8450" s="6">
        <v>45597</v>
      </c>
      <c r="C8450" s="6" t="str">
        <f t="shared" si="131"/>
        <v>Q4 2024</v>
      </c>
      <c r="D8450">
        <v>2</v>
      </c>
      <c r="E8450">
        <v>2</v>
      </c>
      <c r="F8450">
        <v>2.0412909868017199</v>
      </c>
      <c r="G8450">
        <v>0.236064218238381</v>
      </c>
      <c r="H8450" t="s">
        <v>1729</v>
      </c>
      <c r="I8450" t="s">
        <v>545</v>
      </c>
    </row>
    <row r="8451" spans="1:9" x14ac:dyDescent="0.25">
      <c r="A8451" t="s">
        <v>554</v>
      </c>
      <c r="B8451" s="6">
        <v>45597</v>
      </c>
      <c r="C8451" s="6" t="str">
        <f t="shared" ref="C8451:C8514" si="132">"Q" &amp; ROUNDUP(MONTH(B8451)/3, 0) &amp; " " &amp; YEAR(B8451)</f>
        <v>Q4 2024</v>
      </c>
      <c r="D8451">
        <v>9</v>
      </c>
      <c r="E8451">
        <v>9</v>
      </c>
      <c r="F8451">
        <v>1.61102435842848</v>
      </c>
      <c r="G8451">
        <v>-0.194202410134862</v>
      </c>
      <c r="H8451" t="s">
        <v>1</v>
      </c>
      <c r="I8451" t="s">
        <v>545</v>
      </c>
    </row>
    <row r="8452" spans="1:9" x14ac:dyDescent="0.25">
      <c r="A8452" t="s">
        <v>551</v>
      </c>
      <c r="B8452" s="6">
        <v>45597</v>
      </c>
      <c r="C8452" s="6" t="str">
        <f t="shared" si="132"/>
        <v>Q4 2024</v>
      </c>
      <c r="D8452">
        <v>1</v>
      </c>
      <c r="E8452">
        <v>1</v>
      </c>
      <c r="F8452">
        <v>2.1894308250938601</v>
      </c>
      <c r="G8452">
        <v>0.38420405653052198</v>
      </c>
      <c r="H8452" t="s">
        <v>1729</v>
      </c>
      <c r="I8452" t="s">
        <v>545</v>
      </c>
    </row>
    <row r="8453" spans="1:9" x14ac:dyDescent="0.25">
      <c r="A8453" t="s">
        <v>553</v>
      </c>
      <c r="B8453" s="6">
        <v>45597</v>
      </c>
      <c r="C8453" s="6" t="str">
        <f t="shared" si="132"/>
        <v>Q4 2024</v>
      </c>
      <c r="D8453">
        <v>3</v>
      </c>
      <c r="E8453">
        <v>3</v>
      </c>
      <c r="F8453">
        <v>1.8795457353249401</v>
      </c>
      <c r="G8453">
        <v>7.43189667616031E-2</v>
      </c>
      <c r="H8453" t="s">
        <v>1</v>
      </c>
      <c r="I8453" t="s">
        <v>545</v>
      </c>
    </row>
    <row r="8454" spans="1:9" x14ac:dyDescent="0.25">
      <c r="A8454" t="s">
        <v>552</v>
      </c>
      <c r="B8454" s="6">
        <v>45597</v>
      </c>
      <c r="C8454" s="6" t="str">
        <f t="shared" si="132"/>
        <v>Q4 2024</v>
      </c>
      <c r="D8454">
        <v>8</v>
      </c>
      <c r="E8454">
        <v>8</v>
      </c>
      <c r="F8454">
        <v>1.78036386426907</v>
      </c>
      <c r="G8454">
        <v>-2.4862904294272899E-2</v>
      </c>
      <c r="H8454" t="s">
        <v>1</v>
      </c>
      <c r="I8454" t="s">
        <v>545</v>
      </c>
    </row>
    <row r="8455" spans="1:9" x14ac:dyDescent="0.25">
      <c r="A8455" t="s">
        <v>547</v>
      </c>
      <c r="B8455" s="6">
        <v>45597</v>
      </c>
      <c r="C8455" s="6" t="str">
        <f t="shared" si="132"/>
        <v>Q4 2024</v>
      </c>
      <c r="D8455">
        <v>10</v>
      </c>
      <c r="E8455">
        <v>10</v>
      </c>
      <c r="F8455">
        <v>1.5670047877172999</v>
      </c>
      <c r="G8455">
        <v>-0.23822198084603899</v>
      </c>
      <c r="H8455" t="s">
        <v>0</v>
      </c>
      <c r="I8455" t="s">
        <v>545</v>
      </c>
    </row>
    <row r="8456" spans="1:9" x14ac:dyDescent="0.25">
      <c r="A8456" t="s">
        <v>551</v>
      </c>
      <c r="B8456" s="6">
        <v>45627</v>
      </c>
      <c r="C8456" s="6" t="str">
        <f t="shared" si="132"/>
        <v>Q4 2024</v>
      </c>
      <c r="D8456">
        <v>1</v>
      </c>
      <c r="E8456">
        <v>1</v>
      </c>
      <c r="F8456">
        <v>2.18449435012944</v>
      </c>
      <c r="G8456">
        <v>0.38152996570375203</v>
      </c>
      <c r="H8456" t="s">
        <v>1729</v>
      </c>
      <c r="I8456" t="s">
        <v>545</v>
      </c>
    </row>
    <row r="8457" spans="1:9" x14ac:dyDescent="0.25">
      <c r="A8457" t="s">
        <v>546</v>
      </c>
      <c r="B8457" s="6">
        <v>45627</v>
      </c>
      <c r="C8457" s="6" t="str">
        <f t="shared" si="132"/>
        <v>Q4 2024</v>
      </c>
      <c r="D8457">
        <v>11</v>
      </c>
      <c r="E8457">
        <v>11</v>
      </c>
      <c r="F8457">
        <v>1.4550207664350401</v>
      </c>
      <c r="G8457">
        <v>-0.347943617990641</v>
      </c>
      <c r="H8457" t="s">
        <v>0</v>
      </c>
      <c r="I8457" t="s">
        <v>545</v>
      </c>
    </row>
    <row r="8458" spans="1:9" x14ac:dyDescent="0.25">
      <c r="A8458" t="s">
        <v>554</v>
      </c>
      <c r="B8458" s="6">
        <v>45627</v>
      </c>
      <c r="C8458" s="6" t="str">
        <f t="shared" si="132"/>
        <v>Q4 2024</v>
      </c>
      <c r="D8458">
        <v>9</v>
      </c>
      <c r="E8458">
        <v>9</v>
      </c>
      <c r="F8458">
        <v>1.5868200084092601</v>
      </c>
      <c r="G8458">
        <v>-0.216144376016419</v>
      </c>
      <c r="H8458" t="s">
        <v>1</v>
      </c>
      <c r="I8458" t="s">
        <v>545</v>
      </c>
    </row>
    <row r="8459" spans="1:9" x14ac:dyDescent="0.25">
      <c r="A8459" t="s">
        <v>549</v>
      </c>
      <c r="B8459" s="6">
        <v>45627</v>
      </c>
      <c r="C8459" s="6" t="str">
        <f t="shared" si="132"/>
        <v>Q4 2024</v>
      </c>
      <c r="D8459">
        <v>6</v>
      </c>
      <c r="E8459">
        <v>6</v>
      </c>
      <c r="F8459">
        <v>1.81143080137561</v>
      </c>
      <c r="G8459">
        <v>8.4664169499291102E-3</v>
      </c>
      <c r="H8459" t="s">
        <v>1</v>
      </c>
      <c r="I8459" t="s">
        <v>545</v>
      </c>
    </row>
    <row r="8460" spans="1:9" x14ac:dyDescent="0.25">
      <c r="A8460" t="s">
        <v>550</v>
      </c>
      <c r="B8460" s="6">
        <v>45627</v>
      </c>
      <c r="C8460" s="6" t="str">
        <f t="shared" si="132"/>
        <v>Q4 2024</v>
      </c>
      <c r="D8460">
        <v>2</v>
      </c>
      <c r="E8460">
        <v>2</v>
      </c>
      <c r="F8460">
        <v>2.0431047652860199</v>
      </c>
      <c r="G8460">
        <v>0.24014038086033301</v>
      </c>
      <c r="H8460" t="s">
        <v>1729</v>
      </c>
      <c r="I8460" t="s">
        <v>545</v>
      </c>
    </row>
    <row r="8461" spans="1:9" x14ac:dyDescent="0.25">
      <c r="A8461" t="s">
        <v>552</v>
      </c>
      <c r="B8461" s="6">
        <v>45627</v>
      </c>
      <c r="C8461" s="6" t="str">
        <f t="shared" si="132"/>
        <v>Q4 2024</v>
      </c>
      <c r="D8461">
        <v>7</v>
      </c>
      <c r="E8461">
        <v>8</v>
      </c>
      <c r="F8461">
        <v>1.81020683509136</v>
      </c>
      <c r="G8461">
        <v>7.2424506656725198E-3</v>
      </c>
      <c r="H8461" t="s">
        <v>0</v>
      </c>
      <c r="I8461" t="s">
        <v>545</v>
      </c>
    </row>
    <row r="8462" spans="1:9" x14ac:dyDescent="0.25">
      <c r="A8462" t="s">
        <v>545</v>
      </c>
      <c r="B8462" s="6">
        <v>45627</v>
      </c>
      <c r="C8462" s="6" t="str">
        <f t="shared" si="132"/>
        <v>Q4 2024</v>
      </c>
      <c r="D8462">
        <v>5</v>
      </c>
      <c r="E8462">
        <v>4</v>
      </c>
      <c r="F8462">
        <v>1.83501328913136</v>
      </c>
      <c r="G8462">
        <v>3.2048904705674397E-2</v>
      </c>
      <c r="H8462" t="s">
        <v>1</v>
      </c>
      <c r="I8462" t="s">
        <v>545</v>
      </c>
    </row>
    <row r="8463" spans="1:9" x14ac:dyDescent="0.25">
      <c r="A8463" t="s">
        <v>548</v>
      </c>
      <c r="B8463" s="6">
        <v>45627</v>
      </c>
      <c r="C8463" s="6" t="str">
        <f t="shared" si="132"/>
        <v>Q4 2024</v>
      </c>
      <c r="D8463">
        <v>4</v>
      </c>
      <c r="E8463">
        <v>5</v>
      </c>
      <c r="F8463">
        <v>1.8584832967084599</v>
      </c>
      <c r="G8463">
        <v>5.5518912282777499E-2</v>
      </c>
      <c r="H8463" t="s">
        <v>0</v>
      </c>
      <c r="I8463" t="s">
        <v>545</v>
      </c>
    </row>
    <row r="8464" spans="1:9" x14ac:dyDescent="0.25">
      <c r="A8464" t="s">
        <v>547</v>
      </c>
      <c r="B8464" s="6">
        <v>45627</v>
      </c>
      <c r="C8464" s="6" t="str">
        <f t="shared" si="132"/>
        <v>Q4 2024</v>
      </c>
      <c r="D8464">
        <v>10</v>
      </c>
      <c r="E8464">
        <v>10</v>
      </c>
      <c r="F8464">
        <v>1.5699566513227201</v>
      </c>
      <c r="G8464">
        <v>-0.233007733102958</v>
      </c>
      <c r="H8464" t="s">
        <v>0</v>
      </c>
      <c r="I8464" t="s">
        <v>545</v>
      </c>
    </row>
    <row r="8465" spans="1:9" x14ac:dyDescent="0.25">
      <c r="A8465" t="s">
        <v>553</v>
      </c>
      <c r="B8465" s="6">
        <v>45627</v>
      </c>
      <c r="C8465" s="6" t="str">
        <f t="shared" si="132"/>
        <v>Q4 2024</v>
      </c>
      <c r="D8465">
        <v>3</v>
      </c>
      <c r="E8465">
        <v>3</v>
      </c>
      <c r="F8465">
        <v>1.87511308036757</v>
      </c>
      <c r="G8465">
        <v>7.2148695941881696E-2</v>
      </c>
      <c r="H8465" t="s">
        <v>1729</v>
      </c>
      <c r="I8465" t="s">
        <v>545</v>
      </c>
    </row>
    <row r="8466" spans="1:9" x14ac:dyDescent="0.25">
      <c r="A8466" t="s">
        <v>551</v>
      </c>
      <c r="B8466" s="6">
        <v>45658</v>
      </c>
      <c r="C8466" s="6" t="str">
        <f t="shared" si="132"/>
        <v>Q1 2025</v>
      </c>
      <c r="D8466">
        <v>1</v>
      </c>
      <c r="E8466">
        <v>1</v>
      </c>
      <c r="F8466">
        <v>2.1472477109235402</v>
      </c>
      <c r="G8466">
        <v>0.35105798024002999</v>
      </c>
      <c r="H8466" t="s">
        <v>1</v>
      </c>
      <c r="I8466" t="s">
        <v>545</v>
      </c>
    </row>
    <row r="8467" spans="1:9" x14ac:dyDescent="0.25">
      <c r="A8467" t="s">
        <v>548</v>
      </c>
      <c r="B8467" s="6">
        <v>45658</v>
      </c>
      <c r="C8467" s="6" t="str">
        <f t="shared" si="132"/>
        <v>Q1 2025</v>
      </c>
      <c r="D8467">
        <v>4</v>
      </c>
      <c r="E8467">
        <v>4</v>
      </c>
      <c r="F8467">
        <v>1.8593822939142799</v>
      </c>
      <c r="G8467">
        <v>6.3192563230769702E-2</v>
      </c>
      <c r="H8467" t="s">
        <v>0</v>
      </c>
      <c r="I8467" t="s">
        <v>545</v>
      </c>
    </row>
    <row r="8468" spans="1:9" x14ac:dyDescent="0.25">
      <c r="A8468" t="s">
        <v>547</v>
      </c>
      <c r="B8468" s="6">
        <v>45658</v>
      </c>
      <c r="C8468" s="6" t="str">
        <f t="shared" si="132"/>
        <v>Q1 2025</v>
      </c>
      <c r="D8468">
        <v>10</v>
      </c>
      <c r="E8468">
        <v>10</v>
      </c>
      <c r="F8468">
        <v>1.5880168400150301</v>
      </c>
      <c r="G8468">
        <v>-0.20817289066848099</v>
      </c>
      <c r="H8468" t="s">
        <v>0</v>
      </c>
      <c r="I8468" t="s">
        <v>545</v>
      </c>
    </row>
    <row r="8469" spans="1:9" x14ac:dyDescent="0.25">
      <c r="A8469" t="s">
        <v>549</v>
      </c>
      <c r="B8469" s="6">
        <v>45658</v>
      </c>
      <c r="C8469" s="6" t="str">
        <f t="shared" si="132"/>
        <v>Q1 2025</v>
      </c>
      <c r="D8469">
        <v>8</v>
      </c>
      <c r="E8469">
        <v>6</v>
      </c>
      <c r="F8469">
        <v>1.78335584386348</v>
      </c>
      <c r="G8469">
        <v>-1.28338868200301E-2</v>
      </c>
      <c r="H8469" t="s">
        <v>1</v>
      </c>
      <c r="I8469" t="s">
        <v>545</v>
      </c>
    </row>
    <row r="8470" spans="1:9" x14ac:dyDescent="0.25">
      <c r="A8470" t="s">
        <v>550</v>
      </c>
      <c r="B8470" s="6">
        <v>45658</v>
      </c>
      <c r="C8470" s="6" t="str">
        <f t="shared" si="132"/>
        <v>Q1 2025</v>
      </c>
      <c r="D8470">
        <v>2</v>
      </c>
      <c r="E8470">
        <v>2</v>
      </c>
      <c r="F8470">
        <v>2.0264788728643501</v>
      </c>
      <c r="G8470">
        <v>0.23028914218083699</v>
      </c>
      <c r="H8470" t="s">
        <v>1729</v>
      </c>
      <c r="I8470" t="s">
        <v>545</v>
      </c>
    </row>
    <row r="8471" spans="1:9" x14ac:dyDescent="0.25">
      <c r="A8471" t="s">
        <v>553</v>
      </c>
      <c r="B8471" s="6">
        <v>45658</v>
      </c>
      <c r="C8471" s="6" t="str">
        <f t="shared" si="132"/>
        <v>Q1 2025</v>
      </c>
      <c r="D8471">
        <v>3</v>
      </c>
      <c r="E8471">
        <v>3</v>
      </c>
      <c r="F8471">
        <v>1.86507962324386</v>
      </c>
      <c r="G8471">
        <v>6.8889892560347998E-2</v>
      </c>
      <c r="H8471" t="s">
        <v>1729</v>
      </c>
      <c r="I8471" t="s">
        <v>545</v>
      </c>
    </row>
    <row r="8472" spans="1:9" x14ac:dyDescent="0.25">
      <c r="A8472" t="s">
        <v>545</v>
      </c>
      <c r="B8472" s="6">
        <v>45658</v>
      </c>
      <c r="C8472" s="6" t="str">
        <f t="shared" si="132"/>
        <v>Q1 2025</v>
      </c>
      <c r="D8472">
        <v>6</v>
      </c>
      <c r="E8472">
        <v>5</v>
      </c>
      <c r="F8472">
        <v>1.8190835933188101</v>
      </c>
      <c r="G8472">
        <v>2.2893862635296799E-2</v>
      </c>
      <c r="H8472" t="s">
        <v>1</v>
      </c>
      <c r="I8472" t="s">
        <v>545</v>
      </c>
    </row>
    <row r="8473" spans="1:9" x14ac:dyDescent="0.25">
      <c r="A8473" t="s">
        <v>546</v>
      </c>
      <c r="B8473" s="6">
        <v>45658</v>
      </c>
      <c r="C8473" s="6" t="str">
        <f t="shared" si="132"/>
        <v>Q1 2025</v>
      </c>
      <c r="D8473">
        <v>11</v>
      </c>
      <c r="E8473">
        <v>11</v>
      </c>
      <c r="F8473">
        <v>1.44596903048686</v>
      </c>
      <c r="G8473">
        <v>-0.35022070019665102</v>
      </c>
      <c r="H8473" t="s">
        <v>0</v>
      </c>
      <c r="I8473" t="s">
        <v>545</v>
      </c>
    </row>
    <row r="8474" spans="1:9" x14ac:dyDescent="0.25">
      <c r="A8474" t="s">
        <v>554</v>
      </c>
      <c r="B8474" s="6">
        <v>45658</v>
      </c>
      <c r="C8474" s="6" t="str">
        <f t="shared" si="132"/>
        <v>Q1 2025</v>
      </c>
      <c r="D8474">
        <v>9</v>
      </c>
      <c r="E8474">
        <v>9</v>
      </c>
      <c r="F8474">
        <v>1.60479044801738</v>
      </c>
      <c r="G8474">
        <v>-0.19139928266613199</v>
      </c>
      <c r="H8474" t="s">
        <v>0</v>
      </c>
      <c r="I8474" t="s">
        <v>545</v>
      </c>
    </row>
    <row r="8475" spans="1:9" x14ac:dyDescent="0.25">
      <c r="A8475" t="s">
        <v>552</v>
      </c>
      <c r="B8475" s="6">
        <v>45658</v>
      </c>
      <c r="C8475" s="6" t="str">
        <f t="shared" si="132"/>
        <v>Q1 2025</v>
      </c>
      <c r="D8475">
        <v>5</v>
      </c>
      <c r="E8475">
        <v>7</v>
      </c>
      <c r="F8475">
        <v>1.8224930501875201</v>
      </c>
      <c r="G8475">
        <v>2.6303319504013399E-2</v>
      </c>
      <c r="H8475" t="s">
        <v>0</v>
      </c>
      <c r="I8475" t="s">
        <v>545</v>
      </c>
    </row>
    <row r="8476" spans="1:9" x14ac:dyDescent="0.25">
      <c r="A8476" t="s">
        <v>553</v>
      </c>
      <c r="B8476" s="6">
        <v>45689</v>
      </c>
      <c r="C8476" s="6" t="str">
        <f t="shared" si="132"/>
        <v>Q1 2025</v>
      </c>
      <c r="D8476">
        <v>3</v>
      </c>
      <c r="E8476">
        <v>3</v>
      </c>
      <c r="F8476">
        <v>1.8823141340701</v>
      </c>
      <c r="G8476">
        <v>9.8089914813936696E-2</v>
      </c>
      <c r="H8476" t="s">
        <v>0</v>
      </c>
      <c r="I8476" t="s">
        <v>545</v>
      </c>
    </row>
    <row r="8477" spans="1:9" x14ac:dyDescent="0.25">
      <c r="A8477" t="s">
        <v>545</v>
      </c>
      <c r="B8477" s="6">
        <v>45689</v>
      </c>
      <c r="C8477" s="6" t="str">
        <f t="shared" si="132"/>
        <v>Q1 2025</v>
      </c>
      <c r="D8477">
        <v>6</v>
      </c>
      <c r="E8477">
        <v>6</v>
      </c>
      <c r="F8477">
        <v>1.7919339759941499</v>
      </c>
      <c r="G8477">
        <v>7.7097567379811301E-3</v>
      </c>
      <c r="H8477" t="s">
        <v>1</v>
      </c>
      <c r="I8477" t="s">
        <v>545</v>
      </c>
    </row>
    <row r="8478" spans="1:9" x14ac:dyDescent="0.25">
      <c r="A8478" t="s">
        <v>551</v>
      </c>
      <c r="B8478" s="6">
        <v>45689</v>
      </c>
      <c r="C8478" s="6" t="str">
        <f t="shared" si="132"/>
        <v>Q1 2025</v>
      </c>
      <c r="D8478">
        <v>1</v>
      </c>
      <c r="E8478">
        <v>1</v>
      </c>
      <c r="F8478">
        <v>2.0618762377273798</v>
      </c>
      <c r="G8478">
        <v>0.27765201847121401</v>
      </c>
      <c r="H8478" t="s">
        <v>1</v>
      </c>
      <c r="I8478" t="s">
        <v>545</v>
      </c>
    </row>
    <row r="8479" spans="1:9" x14ac:dyDescent="0.25">
      <c r="A8479" t="s">
        <v>554</v>
      </c>
      <c r="B8479" s="6">
        <v>45689</v>
      </c>
      <c r="C8479" s="6" t="str">
        <f t="shared" si="132"/>
        <v>Q1 2025</v>
      </c>
      <c r="D8479">
        <v>9</v>
      </c>
      <c r="E8479">
        <v>9</v>
      </c>
      <c r="F8479">
        <v>1.6601261898550801</v>
      </c>
      <c r="G8479">
        <v>-0.124098029401083</v>
      </c>
      <c r="H8479" t="s">
        <v>0</v>
      </c>
      <c r="I8479" t="s">
        <v>545</v>
      </c>
    </row>
    <row r="8480" spans="1:9" x14ac:dyDescent="0.25">
      <c r="A8480" t="s">
        <v>552</v>
      </c>
      <c r="B8480" s="6">
        <v>45689</v>
      </c>
      <c r="C8480" s="6" t="str">
        <f t="shared" si="132"/>
        <v>Q1 2025</v>
      </c>
      <c r="D8480">
        <v>5</v>
      </c>
      <c r="E8480">
        <v>5</v>
      </c>
      <c r="F8480">
        <v>1.7934606764799199</v>
      </c>
      <c r="G8480">
        <v>9.2364572237566504E-3</v>
      </c>
      <c r="H8480" t="s">
        <v>1</v>
      </c>
      <c r="I8480" t="s">
        <v>545</v>
      </c>
    </row>
    <row r="8481" spans="1:9" x14ac:dyDescent="0.25">
      <c r="A8481" t="s">
        <v>550</v>
      </c>
      <c r="B8481" s="6">
        <v>45689</v>
      </c>
      <c r="C8481" s="6" t="str">
        <f t="shared" si="132"/>
        <v>Q1 2025</v>
      </c>
      <c r="D8481">
        <v>2</v>
      </c>
      <c r="E8481">
        <v>2</v>
      </c>
      <c r="F8481">
        <v>2.0256593616788101</v>
      </c>
      <c r="G8481">
        <v>0.241435142422643</v>
      </c>
      <c r="H8481" t="s">
        <v>1729</v>
      </c>
      <c r="I8481" t="s">
        <v>545</v>
      </c>
    </row>
    <row r="8482" spans="1:9" x14ac:dyDescent="0.25">
      <c r="A8482" t="s">
        <v>548</v>
      </c>
      <c r="B8482" s="6">
        <v>45689</v>
      </c>
      <c r="C8482" s="6" t="str">
        <f t="shared" si="132"/>
        <v>Q1 2025</v>
      </c>
      <c r="D8482">
        <v>4</v>
      </c>
      <c r="E8482">
        <v>4</v>
      </c>
      <c r="F8482">
        <v>1.83502694158779</v>
      </c>
      <c r="G8482">
        <v>5.0802722331625597E-2</v>
      </c>
      <c r="H8482" t="s">
        <v>1</v>
      </c>
      <c r="I8482" t="s">
        <v>545</v>
      </c>
    </row>
    <row r="8483" spans="1:9" x14ac:dyDescent="0.25">
      <c r="A8483" t="s">
        <v>549</v>
      </c>
      <c r="B8483" s="6">
        <v>45689</v>
      </c>
      <c r="C8483" s="6" t="str">
        <f t="shared" si="132"/>
        <v>Q1 2025</v>
      </c>
      <c r="D8483">
        <v>8</v>
      </c>
      <c r="E8483">
        <v>8</v>
      </c>
      <c r="F8483">
        <v>1.7668631655389899</v>
      </c>
      <c r="G8483">
        <v>-1.7361053717171102E-2</v>
      </c>
      <c r="H8483" t="s">
        <v>1</v>
      </c>
      <c r="I8483" t="s">
        <v>545</v>
      </c>
    </row>
    <row r="8484" spans="1:9" x14ac:dyDescent="0.25">
      <c r="A8484" t="s">
        <v>547</v>
      </c>
      <c r="B8484" s="6">
        <v>45689</v>
      </c>
      <c r="C8484" s="6" t="str">
        <f t="shared" si="132"/>
        <v>Q1 2025</v>
      </c>
      <c r="D8484">
        <v>10</v>
      </c>
      <c r="E8484">
        <v>10</v>
      </c>
      <c r="F8484">
        <v>1.5645661136387501</v>
      </c>
      <c r="G8484">
        <v>-0.219658105617418</v>
      </c>
      <c r="H8484" t="s">
        <v>1</v>
      </c>
      <c r="I8484" t="s">
        <v>545</v>
      </c>
    </row>
    <row r="8485" spans="1:9" x14ac:dyDescent="0.25">
      <c r="A8485" t="s">
        <v>546</v>
      </c>
      <c r="B8485" s="6">
        <v>45689</v>
      </c>
      <c r="C8485" s="6" t="str">
        <f t="shared" si="132"/>
        <v>Q1 2025</v>
      </c>
      <c r="D8485">
        <v>11</v>
      </c>
      <c r="E8485">
        <v>11</v>
      </c>
      <c r="F8485">
        <v>1.46041539599068</v>
      </c>
      <c r="G8485">
        <v>-0.32380882326548599</v>
      </c>
      <c r="H8485" t="s">
        <v>0</v>
      </c>
      <c r="I8485" t="s">
        <v>545</v>
      </c>
    </row>
    <row r="8486" spans="1:9" x14ac:dyDescent="0.25">
      <c r="A8486" t="s">
        <v>550</v>
      </c>
      <c r="B8486" s="6">
        <v>45717</v>
      </c>
      <c r="C8486" s="6" t="str">
        <f t="shared" si="132"/>
        <v>Q1 2025</v>
      </c>
      <c r="D8486">
        <v>2</v>
      </c>
      <c r="E8486">
        <v>2</v>
      </c>
      <c r="F8486">
        <v>1.9081450930394199</v>
      </c>
      <c r="G8486">
        <v>0.13767531412365699</v>
      </c>
      <c r="H8486" t="s">
        <v>1</v>
      </c>
      <c r="I8486" t="s">
        <v>545</v>
      </c>
    </row>
    <row r="8487" spans="1:9" x14ac:dyDescent="0.25">
      <c r="A8487" t="s">
        <v>547</v>
      </c>
      <c r="B8487" s="6">
        <v>45717</v>
      </c>
      <c r="C8487" s="6" t="str">
        <f t="shared" si="132"/>
        <v>Q1 2025</v>
      </c>
      <c r="D8487">
        <v>10</v>
      </c>
      <c r="E8487">
        <v>10</v>
      </c>
      <c r="F8487">
        <v>1.53875811758703</v>
      </c>
      <c r="G8487">
        <v>-0.23171166132873</v>
      </c>
      <c r="H8487" t="s">
        <v>1</v>
      </c>
      <c r="I8487" t="s">
        <v>545</v>
      </c>
    </row>
    <row r="8488" spans="1:9" x14ac:dyDescent="0.25">
      <c r="A8488" t="s">
        <v>545</v>
      </c>
      <c r="B8488" s="6">
        <v>45717</v>
      </c>
      <c r="C8488" s="6" t="str">
        <f t="shared" si="132"/>
        <v>Q1 2025</v>
      </c>
      <c r="D8488">
        <v>6</v>
      </c>
      <c r="E8488">
        <v>6</v>
      </c>
      <c r="F8488">
        <v>1.78833345086185</v>
      </c>
      <c r="G8488">
        <v>1.7863671946091099E-2</v>
      </c>
      <c r="H8488" t="s">
        <v>0</v>
      </c>
      <c r="I8488" t="s">
        <v>545</v>
      </c>
    </row>
    <row r="8489" spans="1:9" x14ac:dyDescent="0.25">
      <c r="A8489" t="s">
        <v>552</v>
      </c>
      <c r="B8489" s="6">
        <v>45717</v>
      </c>
      <c r="C8489" s="6" t="str">
        <f t="shared" si="132"/>
        <v>Q1 2025</v>
      </c>
      <c r="D8489">
        <v>5</v>
      </c>
      <c r="E8489">
        <v>5</v>
      </c>
      <c r="F8489">
        <v>1.79880453613672</v>
      </c>
      <c r="G8489">
        <v>2.8334757220953102E-2</v>
      </c>
      <c r="H8489" t="s">
        <v>0</v>
      </c>
      <c r="I8489" t="s">
        <v>545</v>
      </c>
    </row>
    <row r="8490" spans="1:9" x14ac:dyDescent="0.25">
      <c r="A8490" t="s">
        <v>549</v>
      </c>
      <c r="B8490" s="6">
        <v>45717</v>
      </c>
      <c r="C8490" s="6" t="str">
        <f t="shared" si="132"/>
        <v>Q1 2025</v>
      </c>
      <c r="D8490">
        <v>8</v>
      </c>
      <c r="E8490">
        <v>8</v>
      </c>
      <c r="F8490">
        <v>1.7334738532794201</v>
      </c>
      <c r="G8490">
        <v>-3.6995925636342797E-2</v>
      </c>
      <c r="H8490" t="s">
        <v>1</v>
      </c>
      <c r="I8490" t="s">
        <v>545</v>
      </c>
    </row>
    <row r="8491" spans="1:9" x14ac:dyDescent="0.25">
      <c r="A8491" t="s">
        <v>548</v>
      </c>
      <c r="B8491" s="6">
        <v>45717</v>
      </c>
      <c r="C8491" s="6" t="str">
        <f t="shared" si="132"/>
        <v>Q1 2025</v>
      </c>
      <c r="D8491">
        <v>4</v>
      </c>
      <c r="E8491">
        <v>4</v>
      </c>
      <c r="F8491">
        <v>1.85175384954759</v>
      </c>
      <c r="G8491">
        <v>8.1284070631831601E-2</v>
      </c>
      <c r="H8491" t="s">
        <v>0</v>
      </c>
      <c r="I8491" t="s">
        <v>545</v>
      </c>
    </row>
    <row r="8492" spans="1:9" x14ac:dyDescent="0.25">
      <c r="A8492" t="s">
        <v>551</v>
      </c>
      <c r="B8492" s="6">
        <v>45717</v>
      </c>
      <c r="C8492" s="6" t="str">
        <f t="shared" si="132"/>
        <v>Q1 2025</v>
      </c>
      <c r="D8492">
        <v>1</v>
      </c>
      <c r="E8492">
        <v>1</v>
      </c>
      <c r="F8492">
        <v>2.0677021250179002</v>
      </c>
      <c r="G8492">
        <v>0.297232346102142</v>
      </c>
      <c r="H8492" t="s">
        <v>0</v>
      </c>
      <c r="I8492" t="s">
        <v>545</v>
      </c>
    </row>
    <row r="8493" spans="1:9" x14ac:dyDescent="0.25">
      <c r="A8493" t="s">
        <v>554</v>
      </c>
      <c r="B8493" s="6">
        <v>45717</v>
      </c>
      <c r="C8493" s="6" t="str">
        <f t="shared" si="132"/>
        <v>Q1 2025</v>
      </c>
      <c r="D8493">
        <v>9</v>
      </c>
      <c r="E8493">
        <v>9</v>
      </c>
      <c r="F8493">
        <v>1.6947974556090599</v>
      </c>
      <c r="G8493">
        <v>-7.5672323306701803E-2</v>
      </c>
      <c r="H8493" t="s">
        <v>0</v>
      </c>
      <c r="I8493" t="s">
        <v>545</v>
      </c>
    </row>
    <row r="8494" spans="1:9" x14ac:dyDescent="0.25">
      <c r="A8494" t="s">
        <v>553</v>
      </c>
      <c r="B8494" s="6">
        <v>45717</v>
      </c>
      <c r="C8494" s="6" t="str">
        <f t="shared" si="132"/>
        <v>Q1 2025</v>
      </c>
      <c r="D8494">
        <v>3</v>
      </c>
      <c r="E8494">
        <v>3</v>
      </c>
      <c r="F8494">
        <v>1.8855655303807299</v>
      </c>
      <c r="G8494">
        <v>0.11509575146496601</v>
      </c>
      <c r="H8494" t="s">
        <v>0</v>
      </c>
      <c r="I8494" t="s">
        <v>545</v>
      </c>
    </row>
    <row r="8495" spans="1:9" x14ac:dyDescent="0.25">
      <c r="A8495" t="s">
        <v>546</v>
      </c>
      <c r="B8495" s="6">
        <v>45717</v>
      </c>
      <c r="C8495" s="6" t="str">
        <f t="shared" si="132"/>
        <v>Q1 2025</v>
      </c>
      <c r="D8495">
        <v>11</v>
      </c>
      <c r="E8495">
        <v>11</v>
      </c>
      <c r="F8495">
        <v>1.43736377769789</v>
      </c>
      <c r="G8495">
        <v>-0.33310600121786799</v>
      </c>
      <c r="H8495" t="s">
        <v>0</v>
      </c>
      <c r="I8495" t="s">
        <v>545</v>
      </c>
    </row>
    <row r="8496" spans="1:9" x14ac:dyDescent="0.25">
      <c r="A8496" t="s">
        <v>560</v>
      </c>
      <c r="B8496" s="6">
        <v>45292</v>
      </c>
      <c r="C8496" s="6" t="str">
        <f t="shared" si="132"/>
        <v>Q1 2024</v>
      </c>
      <c r="D8496">
        <v>8</v>
      </c>
      <c r="F8496">
        <v>2.0840186257073201</v>
      </c>
      <c r="G8496">
        <v>-0.34922820384700798</v>
      </c>
      <c r="I8496" t="s">
        <v>555</v>
      </c>
    </row>
    <row r="8497" spans="1:9" x14ac:dyDescent="0.25">
      <c r="A8497" t="s">
        <v>564</v>
      </c>
      <c r="B8497" s="6">
        <v>45292</v>
      </c>
      <c r="C8497" s="6" t="str">
        <f t="shared" si="132"/>
        <v>Q1 2024</v>
      </c>
      <c r="D8497">
        <v>1</v>
      </c>
      <c r="E8497">
        <v>2</v>
      </c>
      <c r="F8497">
        <v>3.0134710578542099</v>
      </c>
      <c r="G8497">
        <v>0.58022422829987996</v>
      </c>
      <c r="H8497" t="s">
        <v>0</v>
      </c>
      <c r="I8497" t="s">
        <v>555</v>
      </c>
    </row>
    <row r="8498" spans="1:9" x14ac:dyDescent="0.25">
      <c r="A8498" t="s">
        <v>562</v>
      </c>
      <c r="B8498" s="6">
        <v>45292</v>
      </c>
      <c r="C8498" s="6" t="str">
        <f t="shared" si="132"/>
        <v>Q1 2024</v>
      </c>
      <c r="D8498">
        <v>6</v>
      </c>
      <c r="E8498">
        <v>1</v>
      </c>
      <c r="F8498">
        <v>2.2668258662477099</v>
      </c>
      <c r="G8498">
        <v>-0.16642096330661699</v>
      </c>
      <c r="H8498" t="s">
        <v>1</v>
      </c>
      <c r="I8498" t="s">
        <v>555</v>
      </c>
    </row>
    <row r="8499" spans="1:9" x14ac:dyDescent="0.25">
      <c r="A8499" t="s">
        <v>555</v>
      </c>
      <c r="B8499" s="6">
        <v>45292</v>
      </c>
      <c r="C8499" s="6" t="str">
        <f t="shared" si="132"/>
        <v>Q1 2024</v>
      </c>
      <c r="D8499">
        <v>4</v>
      </c>
      <c r="E8499">
        <v>6</v>
      </c>
      <c r="F8499">
        <v>2.6263430389235598</v>
      </c>
      <c r="G8499">
        <v>0.193096209369229</v>
      </c>
      <c r="H8499" t="s">
        <v>0</v>
      </c>
      <c r="I8499" t="s">
        <v>555</v>
      </c>
    </row>
    <row r="8500" spans="1:9" x14ac:dyDescent="0.25">
      <c r="A8500" t="s">
        <v>563</v>
      </c>
      <c r="B8500" s="6">
        <v>45292</v>
      </c>
      <c r="C8500" s="6" t="str">
        <f t="shared" si="132"/>
        <v>Q1 2024</v>
      </c>
      <c r="D8500">
        <v>7</v>
      </c>
      <c r="E8500">
        <v>8</v>
      </c>
      <c r="F8500">
        <v>2.08799551685689</v>
      </c>
      <c r="G8500">
        <v>-0.34525131269743298</v>
      </c>
      <c r="H8500" t="s">
        <v>0</v>
      </c>
      <c r="I8500" t="s">
        <v>555</v>
      </c>
    </row>
    <row r="8501" spans="1:9" x14ac:dyDescent="0.25">
      <c r="A8501" t="s">
        <v>557</v>
      </c>
      <c r="B8501" s="6">
        <v>45292</v>
      </c>
      <c r="C8501" s="6" t="str">
        <f t="shared" si="132"/>
        <v>Q1 2024</v>
      </c>
      <c r="D8501">
        <v>9</v>
      </c>
      <c r="E8501">
        <v>3</v>
      </c>
      <c r="F8501">
        <v>1.7300560604834101</v>
      </c>
      <c r="G8501">
        <v>-0.70319076907091804</v>
      </c>
      <c r="H8501" t="s">
        <v>1</v>
      </c>
      <c r="I8501" t="s">
        <v>555</v>
      </c>
    </row>
    <row r="8502" spans="1:9" x14ac:dyDescent="0.25">
      <c r="A8502" t="s">
        <v>561</v>
      </c>
      <c r="B8502" s="6">
        <v>45292</v>
      </c>
      <c r="C8502" s="6" t="str">
        <f t="shared" si="132"/>
        <v>Q1 2024</v>
      </c>
      <c r="D8502">
        <v>2</v>
      </c>
      <c r="E8502">
        <v>7</v>
      </c>
      <c r="F8502">
        <v>2.8568201796326802</v>
      </c>
      <c r="G8502">
        <v>0.423573350078355</v>
      </c>
      <c r="H8502" t="s">
        <v>0</v>
      </c>
      <c r="I8502" t="s">
        <v>555</v>
      </c>
    </row>
    <row r="8503" spans="1:9" x14ac:dyDescent="0.25">
      <c r="A8503" t="s">
        <v>559</v>
      </c>
      <c r="B8503" s="6">
        <v>45292</v>
      </c>
      <c r="C8503" s="6" t="str">
        <f t="shared" si="132"/>
        <v>Q1 2024</v>
      </c>
      <c r="D8503">
        <v>3</v>
      </c>
      <c r="E8503">
        <v>9</v>
      </c>
      <c r="F8503">
        <v>2.8004442907288398</v>
      </c>
      <c r="G8503">
        <v>0.36719746117451102</v>
      </c>
      <c r="H8503" t="s">
        <v>0</v>
      </c>
      <c r="I8503" t="s">
        <v>555</v>
      </c>
    </row>
    <row r="8504" spans="1:9" x14ac:dyDescent="0.25">
      <c r="A8504" t="s">
        <v>562</v>
      </c>
      <c r="B8504" s="6">
        <v>45323</v>
      </c>
      <c r="C8504" s="6" t="str">
        <f t="shared" si="132"/>
        <v>Q1 2024</v>
      </c>
      <c r="D8504">
        <v>6</v>
      </c>
      <c r="E8504">
        <v>6</v>
      </c>
      <c r="F8504">
        <v>2.27675436596749</v>
      </c>
      <c r="G8504">
        <v>-0.13639429591572499</v>
      </c>
      <c r="H8504" t="s">
        <v>0</v>
      </c>
      <c r="I8504" t="s">
        <v>555</v>
      </c>
    </row>
    <row r="8505" spans="1:9" x14ac:dyDescent="0.25">
      <c r="A8505" t="s">
        <v>555</v>
      </c>
      <c r="B8505" s="6">
        <v>45323</v>
      </c>
      <c r="C8505" s="6" t="str">
        <f t="shared" si="132"/>
        <v>Q1 2024</v>
      </c>
      <c r="D8505">
        <v>4</v>
      </c>
      <c r="E8505">
        <v>4</v>
      </c>
      <c r="F8505">
        <v>2.5654866892661201</v>
      </c>
      <c r="G8505">
        <v>0.15233802738291</v>
      </c>
      <c r="H8505" t="s">
        <v>1</v>
      </c>
      <c r="I8505" t="s">
        <v>555</v>
      </c>
    </row>
    <row r="8506" spans="1:9" x14ac:dyDescent="0.25">
      <c r="A8506" t="s">
        <v>557</v>
      </c>
      <c r="B8506" s="6">
        <v>45323</v>
      </c>
      <c r="C8506" s="6" t="str">
        <f t="shared" si="132"/>
        <v>Q1 2024</v>
      </c>
      <c r="D8506">
        <v>9</v>
      </c>
      <c r="E8506">
        <v>9</v>
      </c>
      <c r="F8506">
        <v>1.71014639087929</v>
      </c>
      <c r="G8506">
        <v>-0.70300227100392099</v>
      </c>
      <c r="H8506" t="s">
        <v>0</v>
      </c>
      <c r="I8506" t="s">
        <v>555</v>
      </c>
    </row>
    <row r="8507" spans="1:9" x14ac:dyDescent="0.25">
      <c r="A8507" t="s">
        <v>564</v>
      </c>
      <c r="B8507" s="6">
        <v>45323</v>
      </c>
      <c r="C8507" s="6" t="str">
        <f t="shared" si="132"/>
        <v>Q1 2024</v>
      </c>
      <c r="D8507">
        <v>1</v>
      </c>
      <c r="E8507">
        <v>1</v>
      </c>
      <c r="F8507">
        <v>2.9107021287535799</v>
      </c>
      <c r="G8507">
        <v>0.497553466870366</v>
      </c>
      <c r="H8507" t="s">
        <v>1</v>
      </c>
      <c r="I8507" t="s">
        <v>555</v>
      </c>
    </row>
    <row r="8508" spans="1:9" x14ac:dyDescent="0.25">
      <c r="A8508" t="s">
        <v>559</v>
      </c>
      <c r="B8508" s="6">
        <v>45323</v>
      </c>
      <c r="C8508" s="6" t="str">
        <f t="shared" si="132"/>
        <v>Q1 2024</v>
      </c>
      <c r="D8508">
        <v>3</v>
      </c>
      <c r="E8508">
        <v>3</v>
      </c>
      <c r="F8508">
        <v>2.7670445325140598</v>
      </c>
      <c r="G8508">
        <v>0.35389587063084998</v>
      </c>
      <c r="H8508" t="s">
        <v>1729</v>
      </c>
      <c r="I8508" t="s">
        <v>555</v>
      </c>
    </row>
    <row r="8509" spans="1:9" x14ac:dyDescent="0.25">
      <c r="A8509" t="s">
        <v>561</v>
      </c>
      <c r="B8509" s="6">
        <v>45323</v>
      </c>
      <c r="C8509" s="6" t="str">
        <f t="shared" si="132"/>
        <v>Q1 2024</v>
      </c>
      <c r="D8509">
        <v>2</v>
      </c>
      <c r="E8509">
        <v>2</v>
      </c>
      <c r="F8509">
        <v>2.8700861939673099</v>
      </c>
      <c r="G8509">
        <v>0.45693753208409799</v>
      </c>
      <c r="H8509" t="s">
        <v>0</v>
      </c>
      <c r="I8509" t="s">
        <v>555</v>
      </c>
    </row>
    <row r="8510" spans="1:9" x14ac:dyDescent="0.25">
      <c r="A8510" t="s">
        <v>560</v>
      </c>
      <c r="B8510" s="6">
        <v>45323</v>
      </c>
      <c r="C8510" s="6" t="str">
        <f t="shared" si="132"/>
        <v>Q1 2024</v>
      </c>
      <c r="D8510">
        <v>8</v>
      </c>
      <c r="E8510">
        <v>8</v>
      </c>
      <c r="F8510">
        <v>2.0348830301279199</v>
      </c>
      <c r="G8510">
        <v>-0.37826563175528699</v>
      </c>
      <c r="H8510" t="s">
        <v>1</v>
      </c>
      <c r="I8510" t="s">
        <v>555</v>
      </c>
    </row>
    <row r="8511" spans="1:9" x14ac:dyDescent="0.25">
      <c r="A8511" t="s">
        <v>563</v>
      </c>
      <c r="B8511" s="6">
        <v>45323</v>
      </c>
      <c r="C8511" s="6" t="str">
        <f t="shared" si="132"/>
        <v>Q1 2024</v>
      </c>
      <c r="D8511">
        <v>7</v>
      </c>
      <c r="E8511">
        <v>7</v>
      </c>
      <c r="F8511">
        <v>2.1700859635899201</v>
      </c>
      <c r="G8511">
        <v>-0.243062698293292</v>
      </c>
      <c r="H8511" t="s">
        <v>0</v>
      </c>
      <c r="I8511" t="s">
        <v>555</v>
      </c>
    </row>
    <row r="8512" spans="1:9" x14ac:dyDescent="0.25">
      <c r="A8512" t="s">
        <v>555</v>
      </c>
      <c r="B8512" s="6">
        <v>45352</v>
      </c>
      <c r="C8512" s="6" t="str">
        <f t="shared" si="132"/>
        <v>Q1 2024</v>
      </c>
      <c r="D8512">
        <v>4</v>
      </c>
      <c r="E8512">
        <v>4</v>
      </c>
      <c r="F8512">
        <v>2.5563725711447698</v>
      </c>
      <c r="G8512">
        <v>0.190840762020587</v>
      </c>
      <c r="H8512" t="s">
        <v>0</v>
      </c>
      <c r="I8512" t="s">
        <v>555</v>
      </c>
    </row>
    <row r="8513" spans="1:9" x14ac:dyDescent="0.25">
      <c r="A8513" t="s">
        <v>560</v>
      </c>
      <c r="B8513" s="6">
        <v>45352</v>
      </c>
      <c r="C8513" s="6" t="str">
        <f t="shared" si="132"/>
        <v>Q1 2024</v>
      </c>
      <c r="D8513">
        <v>7</v>
      </c>
      <c r="E8513">
        <v>8</v>
      </c>
      <c r="F8513">
        <v>2.02181238635441</v>
      </c>
      <c r="G8513">
        <v>-0.34371942276977702</v>
      </c>
      <c r="H8513" t="s">
        <v>0</v>
      </c>
      <c r="I8513" t="s">
        <v>555</v>
      </c>
    </row>
    <row r="8514" spans="1:9" x14ac:dyDescent="0.25">
      <c r="A8514" t="s">
        <v>562</v>
      </c>
      <c r="B8514" s="6">
        <v>45352</v>
      </c>
      <c r="C8514" s="6" t="str">
        <f t="shared" si="132"/>
        <v>Q1 2024</v>
      </c>
      <c r="D8514">
        <v>6</v>
      </c>
      <c r="E8514">
        <v>6</v>
      </c>
      <c r="F8514">
        <v>2.2292504454038902</v>
      </c>
      <c r="G8514">
        <v>-0.136281363720299</v>
      </c>
      <c r="H8514" t="s">
        <v>0</v>
      </c>
      <c r="I8514" t="s">
        <v>555</v>
      </c>
    </row>
    <row r="8515" spans="1:9" x14ac:dyDescent="0.25">
      <c r="A8515" t="s">
        <v>563</v>
      </c>
      <c r="B8515" s="6">
        <v>45352</v>
      </c>
      <c r="C8515" s="6" t="str">
        <f t="shared" ref="C8515:C8578" si="133">"Q" &amp; ROUNDUP(MONTH(B8515)/3, 0) &amp; " " &amp; YEAR(B8515)</f>
        <v>Q1 2024</v>
      </c>
      <c r="D8515">
        <v>8</v>
      </c>
      <c r="E8515">
        <v>7</v>
      </c>
      <c r="F8515">
        <v>1.9651533783758399</v>
      </c>
      <c r="G8515">
        <v>-0.40037843074834101</v>
      </c>
      <c r="H8515" t="s">
        <v>1</v>
      </c>
      <c r="I8515" t="s">
        <v>555</v>
      </c>
    </row>
    <row r="8516" spans="1:9" x14ac:dyDescent="0.25">
      <c r="A8516" t="s">
        <v>564</v>
      </c>
      <c r="B8516" s="6">
        <v>45352</v>
      </c>
      <c r="C8516" s="6" t="str">
        <f t="shared" si="133"/>
        <v>Q1 2024</v>
      </c>
      <c r="D8516">
        <v>3</v>
      </c>
      <c r="E8516">
        <v>1</v>
      </c>
      <c r="F8516">
        <v>2.80745620058596</v>
      </c>
      <c r="G8516">
        <v>0.44192439146177498</v>
      </c>
      <c r="H8516" t="s">
        <v>1</v>
      </c>
      <c r="I8516" t="s">
        <v>555</v>
      </c>
    </row>
    <row r="8517" spans="1:9" x14ac:dyDescent="0.25">
      <c r="A8517" t="s">
        <v>557</v>
      </c>
      <c r="B8517" s="6">
        <v>45352</v>
      </c>
      <c r="C8517" s="6" t="str">
        <f t="shared" si="133"/>
        <v>Q1 2024</v>
      </c>
      <c r="D8517">
        <v>9</v>
      </c>
      <c r="E8517">
        <v>9</v>
      </c>
      <c r="F8517">
        <v>1.70881513287683</v>
      </c>
      <c r="G8517">
        <v>-0.65671667624735797</v>
      </c>
      <c r="H8517" t="s">
        <v>0</v>
      </c>
      <c r="I8517" t="s">
        <v>555</v>
      </c>
    </row>
    <row r="8518" spans="1:9" x14ac:dyDescent="0.25">
      <c r="A8518" t="s">
        <v>561</v>
      </c>
      <c r="B8518" s="6">
        <v>45352</v>
      </c>
      <c r="C8518" s="6" t="str">
        <f t="shared" si="133"/>
        <v>Q1 2024</v>
      </c>
      <c r="D8518">
        <v>2</v>
      </c>
      <c r="E8518">
        <v>2</v>
      </c>
      <c r="F8518">
        <v>2.8108925564923801</v>
      </c>
      <c r="G8518">
        <v>0.44536074736818998</v>
      </c>
      <c r="H8518" t="s">
        <v>1729</v>
      </c>
      <c r="I8518" t="s">
        <v>555</v>
      </c>
    </row>
    <row r="8519" spans="1:9" x14ac:dyDescent="0.25">
      <c r="A8519" t="s">
        <v>559</v>
      </c>
      <c r="B8519" s="6">
        <v>45352</v>
      </c>
      <c r="C8519" s="6" t="str">
        <f t="shared" si="133"/>
        <v>Q1 2024</v>
      </c>
      <c r="D8519">
        <v>1</v>
      </c>
      <c r="E8519">
        <v>3</v>
      </c>
      <c r="F8519">
        <v>2.8245018017594101</v>
      </c>
      <c r="G8519">
        <v>0.45896999263522198</v>
      </c>
      <c r="H8519" t="s">
        <v>0</v>
      </c>
      <c r="I8519" t="s">
        <v>555</v>
      </c>
    </row>
    <row r="8520" spans="1:9" x14ac:dyDescent="0.25">
      <c r="A8520" t="s">
        <v>558</v>
      </c>
      <c r="B8520" s="6">
        <v>45383</v>
      </c>
      <c r="C8520" s="6" t="str">
        <f t="shared" si="133"/>
        <v>Q2 2024</v>
      </c>
      <c r="D8520">
        <v>7</v>
      </c>
      <c r="E8520">
        <v>10</v>
      </c>
      <c r="F8520">
        <v>2.1867145311843399</v>
      </c>
      <c r="G8520">
        <v>-0.124105096147716</v>
      </c>
      <c r="H8520" t="s">
        <v>0</v>
      </c>
      <c r="I8520" t="s">
        <v>555</v>
      </c>
    </row>
    <row r="8521" spans="1:9" x14ac:dyDescent="0.25">
      <c r="A8521" t="s">
        <v>561</v>
      </c>
      <c r="B8521" s="6">
        <v>45383</v>
      </c>
      <c r="C8521" s="6" t="str">
        <f t="shared" si="133"/>
        <v>Q2 2024</v>
      </c>
      <c r="D8521">
        <v>3</v>
      </c>
      <c r="E8521">
        <v>2</v>
      </c>
      <c r="F8521">
        <v>2.7248485271296898</v>
      </c>
      <c r="G8521">
        <v>0.41058763240795099</v>
      </c>
      <c r="H8521" t="s">
        <v>1</v>
      </c>
      <c r="I8521" t="s">
        <v>555</v>
      </c>
    </row>
    <row r="8522" spans="1:9" x14ac:dyDescent="0.25">
      <c r="A8522" t="s">
        <v>562</v>
      </c>
      <c r="B8522" s="6">
        <v>45383</v>
      </c>
      <c r="C8522" s="6" t="str">
        <f t="shared" si="133"/>
        <v>Q2 2024</v>
      </c>
      <c r="D8522">
        <v>6</v>
      </c>
      <c r="E8522">
        <v>6</v>
      </c>
      <c r="F8522">
        <v>2.2351489638814601</v>
      </c>
      <c r="G8522">
        <v>-7.9111930840276096E-2</v>
      </c>
      <c r="H8522" t="s">
        <v>0</v>
      </c>
      <c r="I8522" t="s">
        <v>555</v>
      </c>
    </row>
    <row r="8523" spans="1:9" x14ac:dyDescent="0.25">
      <c r="A8523" t="s">
        <v>563</v>
      </c>
      <c r="B8523" s="6">
        <v>45383</v>
      </c>
      <c r="C8523" s="6" t="str">
        <f t="shared" si="133"/>
        <v>Q2 2024</v>
      </c>
      <c r="D8523">
        <v>10</v>
      </c>
      <c r="E8523">
        <v>8</v>
      </c>
      <c r="F8523">
        <v>1.60644636695575</v>
      </c>
      <c r="G8523">
        <v>-0.70781452776599196</v>
      </c>
      <c r="H8523" t="s">
        <v>1</v>
      </c>
      <c r="I8523" t="s">
        <v>555</v>
      </c>
    </row>
    <row r="8524" spans="1:9" x14ac:dyDescent="0.25">
      <c r="A8524" t="s">
        <v>555</v>
      </c>
      <c r="B8524" s="6">
        <v>45383</v>
      </c>
      <c r="C8524" s="6" t="str">
        <f t="shared" si="133"/>
        <v>Q2 2024</v>
      </c>
      <c r="D8524">
        <v>4</v>
      </c>
      <c r="E8524">
        <v>4</v>
      </c>
      <c r="F8524">
        <v>2.5840865980207499</v>
      </c>
      <c r="G8524">
        <v>0.26982570329900502</v>
      </c>
      <c r="H8524" t="s">
        <v>0</v>
      </c>
      <c r="I8524" t="s">
        <v>555</v>
      </c>
    </row>
    <row r="8525" spans="1:9" x14ac:dyDescent="0.25">
      <c r="A8525" t="s">
        <v>557</v>
      </c>
      <c r="B8525" s="6">
        <v>45383</v>
      </c>
      <c r="C8525" s="6" t="str">
        <f t="shared" si="133"/>
        <v>Q2 2024</v>
      </c>
      <c r="D8525">
        <v>9</v>
      </c>
      <c r="E8525">
        <v>9</v>
      </c>
      <c r="F8525">
        <v>1.72195894441699</v>
      </c>
      <c r="G8525">
        <v>-0.59230195030475197</v>
      </c>
      <c r="H8525" t="s">
        <v>0</v>
      </c>
      <c r="I8525" t="s">
        <v>555</v>
      </c>
    </row>
    <row r="8526" spans="1:9" x14ac:dyDescent="0.25">
      <c r="A8526" t="s">
        <v>560</v>
      </c>
      <c r="B8526" s="6">
        <v>45383</v>
      </c>
      <c r="C8526" s="6" t="str">
        <f t="shared" si="133"/>
        <v>Q2 2024</v>
      </c>
      <c r="D8526">
        <v>8</v>
      </c>
      <c r="E8526">
        <v>7</v>
      </c>
      <c r="F8526">
        <v>2.0864822111565702</v>
      </c>
      <c r="G8526">
        <v>-0.22777868356516701</v>
      </c>
      <c r="H8526" t="s">
        <v>1</v>
      </c>
      <c r="I8526" t="s">
        <v>555</v>
      </c>
    </row>
    <row r="8527" spans="1:9" x14ac:dyDescent="0.25">
      <c r="A8527" t="s">
        <v>559</v>
      </c>
      <c r="B8527" s="6">
        <v>45383</v>
      </c>
      <c r="C8527" s="6" t="str">
        <f t="shared" si="133"/>
        <v>Q2 2024</v>
      </c>
      <c r="D8527">
        <v>1</v>
      </c>
      <c r="E8527">
        <v>1</v>
      </c>
      <c r="F8527">
        <v>2.8607284805058799</v>
      </c>
      <c r="G8527">
        <v>0.54646758578414401</v>
      </c>
      <c r="H8527" t="s">
        <v>0</v>
      </c>
      <c r="I8527" t="s">
        <v>555</v>
      </c>
    </row>
    <row r="8528" spans="1:9" x14ac:dyDescent="0.25">
      <c r="A8528" t="s">
        <v>564</v>
      </c>
      <c r="B8528" s="6">
        <v>45383</v>
      </c>
      <c r="C8528" s="6" t="str">
        <f t="shared" si="133"/>
        <v>Q2 2024</v>
      </c>
      <c r="D8528">
        <v>2</v>
      </c>
      <c r="E8528">
        <v>3</v>
      </c>
      <c r="F8528">
        <v>2.7564396137806901</v>
      </c>
      <c r="G8528">
        <v>0.44217871905894501</v>
      </c>
      <c r="H8528" t="s">
        <v>0</v>
      </c>
      <c r="I8528" t="s">
        <v>555</v>
      </c>
    </row>
    <row r="8529" spans="1:9" x14ac:dyDescent="0.25">
      <c r="A8529" t="s">
        <v>564</v>
      </c>
      <c r="B8529" s="6">
        <v>45413</v>
      </c>
      <c r="C8529" s="6" t="str">
        <f t="shared" si="133"/>
        <v>Q2 2024</v>
      </c>
      <c r="D8529">
        <v>3</v>
      </c>
      <c r="E8529">
        <v>2</v>
      </c>
      <c r="F8529">
        <v>2.6011508514828998</v>
      </c>
      <c r="G8529">
        <v>0.30609473171422602</v>
      </c>
      <c r="H8529" t="s">
        <v>1</v>
      </c>
      <c r="I8529" t="s">
        <v>555</v>
      </c>
    </row>
    <row r="8530" spans="1:9" x14ac:dyDescent="0.25">
      <c r="A8530" t="s">
        <v>559</v>
      </c>
      <c r="B8530" s="6">
        <v>45413</v>
      </c>
      <c r="C8530" s="6" t="str">
        <f t="shared" si="133"/>
        <v>Q2 2024</v>
      </c>
      <c r="D8530">
        <v>1</v>
      </c>
      <c r="E8530">
        <v>1</v>
      </c>
      <c r="F8530">
        <v>2.7870294646167002</v>
      </c>
      <c r="G8530">
        <v>0.49197334484802502</v>
      </c>
      <c r="H8530" t="s">
        <v>1</v>
      </c>
      <c r="I8530" t="s">
        <v>555</v>
      </c>
    </row>
    <row r="8531" spans="1:9" x14ac:dyDescent="0.25">
      <c r="A8531" t="s">
        <v>557</v>
      </c>
      <c r="B8531" s="6">
        <v>45413</v>
      </c>
      <c r="C8531" s="6" t="str">
        <f t="shared" si="133"/>
        <v>Q2 2024</v>
      </c>
      <c r="D8531">
        <v>11</v>
      </c>
      <c r="E8531">
        <v>9</v>
      </c>
      <c r="F8531">
        <v>1.69642836845737</v>
      </c>
      <c r="G8531">
        <v>-0.59862775131130297</v>
      </c>
      <c r="H8531" t="s">
        <v>1</v>
      </c>
      <c r="I8531" t="s">
        <v>555</v>
      </c>
    </row>
    <row r="8532" spans="1:9" x14ac:dyDescent="0.25">
      <c r="A8532" t="s">
        <v>562</v>
      </c>
      <c r="B8532" s="6">
        <v>45413</v>
      </c>
      <c r="C8532" s="6" t="str">
        <f t="shared" si="133"/>
        <v>Q2 2024</v>
      </c>
      <c r="D8532">
        <v>6</v>
      </c>
      <c r="E8532">
        <v>6</v>
      </c>
      <c r="F8532">
        <v>2.2277837283959299</v>
      </c>
      <c r="G8532">
        <v>-6.7272391372748805E-2</v>
      </c>
      <c r="H8532" t="s">
        <v>0</v>
      </c>
      <c r="I8532" t="s">
        <v>555</v>
      </c>
    </row>
    <row r="8533" spans="1:9" x14ac:dyDescent="0.25">
      <c r="A8533" t="s">
        <v>561</v>
      </c>
      <c r="B8533" s="6">
        <v>45413</v>
      </c>
      <c r="C8533" s="6" t="str">
        <f t="shared" si="133"/>
        <v>Q2 2024</v>
      </c>
      <c r="D8533">
        <v>2</v>
      </c>
      <c r="E8533">
        <v>3</v>
      </c>
      <c r="F8533">
        <v>2.6855886378521898</v>
      </c>
      <c r="G8533">
        <v>0.39053251808350697</v>
      </c>
      <c r="H8533" t="s">
        <v>0</v>
      </c>
      <c r="I8533" t="s">
        <v>555</v>
      </c>
    </row>
    <row r="8534" spans="1:9" x14ac:dyDescent="0.25">
      <c r="A8534" t="s">
        <v>555</v>
      </c>
      <c r="B8534" s="6">
        <v>45413</v>
      </c>
      <c r="C8534" s="6" t="str">
        <f t="shared" si="133"/>
        <v>Q2 2024</v>
      </c>
      <c r="D8534">
        <v>4</v>
      </c>
      <c r="E8534">
        <v>4</v>
      </c>
      <c r="F8534">
        <v>2.5601890635168099</v>
      </c>
      <c r="G8534">
        <v>0.26513294374812602</v>
      </c>
      <c r="H8534" t="s">
        <v>1729</v>
      </c>
      <c r="I8534" t="s">
        <v>555</v>
      </c>
    </row>
    <row r="8535" spans="1:9" x14ac:dyDescent="0.25">
      <c r="A8535" t="s">
        <v>558</v>
      </c>
      <c r="B8535" s="6">
        <v>45413</v>
      </c>
      <c r="C8535" s="6" t="str">
        <f t="shared" si="133"/>
        <v>Q2 2024</v>
      </c>
      <c r="D8535">
        <v>7</v>
      </c>
      <c r="E8535">
        <v>7</v>
      </c>
      <c r="F8535">
        <v>2.1904413336326001</v>
      </c>
      <c r="G8535">
        <v>-0.104614786136074</v>
      </c>
      <c r="H8535" t="s">
        <v>0</v>
      </c>
      <c r="I8535" t="s">
        <v>555</v>
      </c>
    </row>
    <row r="8536" spans="1:9" x14ac:dyDescent="0.25">
      <c r="A8536" t="s">
        <v>560</v>
      </c>
      <c r="B8536" s="6">
        <v>45413</v>
      </c>
      <c r="C8536" s="6" t="str">
        <f t="shared" si="133"/>
        <v>Q2 2024</v>
      </c>
      <c r="D8536">
        <v>8</v>
      </c>
      <c r="E8536">
        <v>8</v>
      </c>
      <c r="F8536">
        <v>2.1383724709070502</v>
      </c>
      <c r="G8536">
        <v>-0.156683648861624</v>
      </c>
      <c r="H8536" t="s">
        <v>0</v>
      </c>
      <c r="I8536" t="s">
        <v>555</v>
      </c>
    </row>
    <row r="8537" spans="1:9" x14ac:dyDescent="0.25">
      <c r="A8537" t="s">
        <v>563</v>
      </c>
      <c r="B8537" s="6">
        <v>45413</v>
      </c>
      <c r="C8537" s="6" t="str">
        <f t="shared" si="133"/>
        <v>Q2 2024</v>
      </c>
      <c r="D8537">
        <v>10</v>
      </c>
      <c r="E8537">
        <v>10</v>
      </c>
      <c r="F8537">
        <v>1.90997394879983</v>
      </c>
      <c r="G8537">
        <v>-0.385082170968852</v>
      </c>
      <c r="H8537" t="s">
        <v>0</v>
      </c>
      <c r="I8537" t="s">
        <v>555</v>
      </c>
    </row>
    <row r="8538" spans="1:9" x14ac:dyDescent="0.25">
      <c r="A8538" t="s">
        <v>556</v>
      </c>
      <c r="B8538" s="6">
        <v>45413</v>
      </c>
      <c r="C8538" s="6" t="str">
        <f t="shared" si="133"/>
        <v>Q2 2024</v>
      </c>
      <c r="D8538">
        <v>9</v>
      </c>
      <c r="E8538">
        <v>5</v>
      </c>
      <c r="F8538">
        <v>2.0369198767702899</v>
      </c>
      <c r="G8538">
        <v>-0.24361313789120501</v>
      </c>
      <c r="H8538" t="s">
        <v>1</v>
      </c>
      <c r="I8538" t="s">
        <v>555</v>
      </c>
    </row>
    <row r="8539" spans="1:9" x14ac:dyDescent="0.25">
      <c r="A8539" t="s">
        <v>555</v>
      </c>
      <c r="B8539" s="6">
        <v>45444</v>
      </c>
      <c r="C8539" s="6" t="str">
        <f t="shared" si="133"/>
        <v>Q2 2024</v>
      </c>
      <c r="D8539">
        <v>4</v>
      </c>
      <c r="E8539">
        <v>4</v>
      </c>
      <c r="F8539">
        <v>2.57879694049603</v>
      </c>
      <c r="G8539">
        <v>0.28204770344638502</v>
      </c>
      <c r="H8539" t="s">
        <v>0</v>
      </c>
      <c r="I8539" t="s">
        <v>555</v>
      </c>
    </row>
    <row r="8540" spans="1:9" x14ac:dyDescent="0.25">
      <c r="A8540" t="s">
        <v>556</v>
      </c>
      <c r="B8540" s="6">
        <v>45444</v>
      </c>
      <c r="C8540" s="6" t="str">
        <f t="shared" si="133"/>
        <v>Q2 2024</v>
      </c>
      <c r="D8540">
        <v>10</v>
      </c>
      <c r="E8540">
        <v>9</v>
      </c>
      <c r="F8540">
        <v>1.98613109734547</v>
      </c>
      <c r="G8540">
        <v>-0.31061813970418101</v>
      </c>
      <c r="H8540" t="s">
        <v>1</v>
      </c>
      <c r="I8540" t="s">
        <v>555</v>
      </c>
    </row>
    <row r="8541" spans="1:9" x14ac:dyDescent="0.25">
      <c r="A8541" t="s">
        <v>558</v>
      </c>
      <c r="B8541" s="6">
        <v>45444</v>
      </c>
      <c r="C8541" s="6" t="str">
        <f t="shared" si="133"/>
        <v>Q2 2024</v>
      </c>
      <c r="D8541">
        <v>7</v>
      </c>
      <c r="E8541">
        <v>7</v>
      </c>
      <c r="F8541">
        <v>2.2174127719432302</v>
      </c>
      <c r="G8541">
        <v>-7.93364651064183E-2</v>
      </c>
      <c r="H8541" t="s">
        <v>0</v>
      </c>
      <c r="I8541" t="s">
        <v>555</v>
      </c>
    </row>
    <row r="8542" spans="1:9" x14ac:dyDescent="0.25">
      <c r="A8542" t="s">
        <v>560</v>
      </c>
      <c r="B8542" s="6">
        <v>45444</v>
      </c>
      <c r="C8542" s="6" t="str">
        <f t="shared" si="133"/>
        <v>Q2 2024</v>
      </c>
      <c r="D8542">
        <v>8</v>
      </c>
      <c r="E8542">
        <v>8</v>
      </c>
      <c r="F8542">
        <v>2.1075780425594202</v>
      </c>
      <c r="G8542">
        <v>-0.18917119449022801</v>
      </c>
      <c r="H8542" t="s">
        <v>1</v>
      </c>
      <c r="I8542" t="s">
        <v>555</v>
      </c>
    </row>
    <row r="8543" spans="1:9" x14ac:dyDescent="0.25">
      <c r="A8543" t="s">
        <v>557</v>
      </c>
      <c r="B8543" s="6">
        <v>45444</v>
      </c>
      <c r="C8543" s="6" t="str">
        <f t="shared" si="133"/>
        <v>Q2 2024</v>
      </c>
      <c r="D8543">
        <v>11</v>
      </c>
      <c r="E8543">
        <v>11</v>
      </c>
      <c r="F8543">
        <v>1.66380493813609</v>
      </c>
      <c r="G8543">
        <v>-0.63294429891355697</v>
      </c>
      <c r="H8543" t="s">
        <v>1</v>
      </c>
      <c r="I8543" t="s">
        <v>555</v>
      </c>
    </row>
    <row r="8544" spans="1:9" x14ac:dyDescent="0.25">
      <c r="A8544" t="s">
        <v>563</v>
      </c>
      <c r="B8544" s="6">
        <v>45444</v>
      </c>
      <c r="C8544" s="6" t="str">
        <f t="shared" si="133"/>
        <v>Q2 2024</v>
      </c>
      <c r="D8544">
        <v>9</v>
      </c>
      <c r="E8544">
        <v>10</v>
      </c>
      <c r="F8544">
        <v>2.0904373636273301</v>
      </c>
      <c r="G8544">
        <v>-0.20631187342231599</v>
      </c>
      <c r="H8544" t="s">
        <v>0</v>
      </c>
      <c r="I8544" t="s">
        <v>555</v>
      </c>
    </row>
    <row r="8545" spans="1:9" x14ac:dyDescent="0.25">
      <c r="A8545" t="s">
        <v>559</v>
      </c>
      <c r="B8545" s="6">
        <v>45444</v>
      </c>
      <c r="C8545" s="6" t="str">
        <f t="shared" si="133"/>
        <v>Q2 2024</v>
      </c>
      <c r="D8545">
        <v>2</v>
      </c>
      <c r="E8545">
        <v>1</v>
      </c>
      <c r="F8545">
        <v>2.67964524915168</v>
      </c>
      <c r="G8545">
        <v>0.382896012102028</v>
      </c>
      <c r="H8545" t="s">
        <v>1</v>
      </c>
      <c r="I8545" t="s">
        <v>555</v>
      </c>
    </row>
    <row r="8546" spans="1:9" x14ac:dyDescent="0.25">
      <c r="A8546" t="s">
        <v>561</v>
      </c>
      <c r="B8546" s="6">
        <v>45444</v>
      </c>
      <c r="C8546" s="6" t="str">
        <f t="shared" si="133"/>
        <v>Q2 2024</v>
      </c>
      <c r="D8546">
        <v>1</v>
      </c>
      <c r="E8546">
        <v>2</v>
      </c>
      <c r="F8546">
        <v>2.7241418520271701</v>
      </c>
      <c r="G8546">
        <v>0.42739261497752301</v>
      </c>
      <c r="H8546" t="s">
        <v>0</v>
      </c>
      <c r="I8546" t="s">
        <v>555</v>
      </c>
    </row>
    <row r="8547" spans="1:9" x14ac:dyDescent="0.25">
      <c r="A8547" t="s">
        <v>562</v>
      </c>
      <c r="B8547" s="6">
        <v>45444</v>
      </c>
      <c r="C8547" s="6" t="str">
        <f t="shared" si="133"/>
        <v>Q2 2024</v>
      </c>
      <c r="D8547">
        <v>6</v>
      </c>
      <c r="E8547">
        <v>6</v>
      </c>
      <c r="F8547">
        <v>2.2773951349427701</v>
      </c>
      <c r="G8547">
        <v>-1.93541021068739E-2</v>
      </c>
      <c r="H8547" t="s">
        <v>0</v>
      </c>
      <c r="I8547" t="s">
        <v>555</v>
      </c>
    </row>
    <row r="8548" spans="1:9" x14ac:dyDescent="0.25">
      <c r="A8548" t="s">
        <v>564</v>
      </c>
      <c r="B8548" s="6">
        <v>45444</v>
      </c>
      <c r="C8548" s="6" t="str">
        <f t="shared" si="133"/>
        <v>Q2 2024</v>
      </c>
      <c r="D8548">
        <v>3</v>
      </c>
      <c r="E8548">
        <v>3</v>
      </c>
      <c r="F8548">
        <v>2.6421489802672902</v>
      </c>
      <c r="G8548">
        <v>0.34539974321764</v>
      </c>
      <c r="H8548" t="s">
        <v>0</v>
      </c>
      <c r="I8548" t="s">
        <v>555</v>
      </c>
    </row>
    <row r="8549" spans="1:9" x14ac:dyDescent="0.25">
      <c r="A8549" t="s">
        <v>557</v>
      </c>
      <c r="B8549" s="6">
        <v>45474</v>
      </c>
      <c r="C8549" s="6" t="str">
        <f t="shared" si="133"/>
        <v>Q3 2024</v>
      </c>
      <c r="D8549">
        <v>11</v>
      </c>
      <c r="E8549">
        <v>11</v>
      </c>
      <c r="F8549">
        <v>1.58380075092144</v>
      </c>
      <c r="G8549">
        <v>-0.751236508925055</v>
      </c>
      <c r="H8549" t="s">
        <v>1</v>
      </c>
      <c r="I8549" t="s">
        <v>555</v>
      </c>
    </row>
    <row r="8550" spans="1:9" x14ac:dyDescent="0.25">
      <c r="A8550" t="s">
        <v>562</v>
      </c>
      <c r="B8550" s="6">
        <v>45474</v>
      </c>
      <c r="C8550" s="6" t="str">
        <f t="shared" si="133"/>
        <v>Q3 2024</v>
      </c>
      <c r="D8550">
        <v>7</v>
      </c>
      <c r="E8550">
        <v>6</v>
      </c>
      <c r="F8550">
        <v>2.30389523941178</v>
      </c>
      <c r="G8550">
        <v>-3.11420204347094E-2</v>
      </c>
      <c r="H8550" t="s">
        <v>1</v>
      </c>
      <c r="I8550" t="s">
        <v>555</v>
      </c>
    </row>
    <row r="8551" spans="1:9" x14ac:dyDescent="0.25">
      <c r="A8551" t="s">
        <v>560</v>
      </c>
      <c r="B8551" s="6">
        <v>45474</v>
      </c>
      <c r="C8551" s="6" t="str">
        <f t="shared" si="133"/>
        <v>Q3 2024</v>
      </c>
      <c r="D8551">
        <v>9</v>
      </c>
      <c r="E8551">
        <v>8</v>
      </c>
      <c r="F8551">
        <v>2.0398158731575902</v>
      </c>
      <c r="G8551">
        <v>-0.29522138668890502</v>
      </c>
      <c r="H8551" t="s">
        <v>1</v>
      </c>
      <c r="I8551" t="s">
        <v>555</v>
      </c>
    </row>
    <row r="8552" spans="1:9" x14ac:dyDescent="0.25">
      <c r="A8552" t="s">
        <v>559</v>
      </c>
      <c r="B8552" s="6">
        <v>45474</v>
      </c>
      <c r="C8552" s="6" t="str">
        <f t="shared" si="133"/>
        <v>Q3 2024</v>
      </c>
      <c r="D8552">
        <v>3</v>
      </c>
      <c r="E8552">
        <v>2</v>
      </c>
      <c r="F8552">
        <v>2.6558826976952501</v>
      </c>
      <c r="G8552">
        <v>0.32084543784875302</v>
      </c>
      <c r="H8552" t="s">
        <v>1</v>
      </c>
      <c r="I8552" t="s">
        <v>555</v>
      </c>
    </row>
    <row r="8553" spans="1:9" x14ac:dyDescent="0.25">
      <c r="A8553" t="s">
        <v>561</v>
      </c>
      <c r="B8553" s="6">
        <v>45474</v>
      </c>
      <c r="C8553" s="6" t="str">
        <f t="shared" si="133"/>
        <v>Q3 2024</v>
      </c>
      <c r="D8553">
        <v>2</v>
      </c>
      <c r="E8553">
        <v>1</v>
      </c>
      <c r="F8553">
        <v>2.6868771679647101</v>
      </c>
      <c r="G8553">
        <v>0.35183990811821397</v>
      </c>
      <c r="H8553" t="s">
        <v>1</v>
      </c>
      <c r="I8553" t="s">
        <v>555</v>
      </c>
    </row>
    <row r="8554" spans="1:9" x14ac:dyDescent="0.25">
      <c r="A8554" t="s">
        <v>564</v>
      </c>
      <c r="B8554" s="6">
        <v>45474</v>
      </c>
      <c r="C8554" s="6" t="str">
        <f t="shared" si="133"/>
        <v>Q3 2024</v>
      </c>
      <c r="D8554">
        <v>1</v>
      </c>
      <c r="E8554">
        <v>3</v>
      </c>
      <c r="F8554">
        <v>2.7531126613149501</v>
      </c>
      <c r="G8554">
        <v>0.41807540146845401</v>
      </c>
      <c r="H8554" t="s">
        <v>0</v>
      </c>
      <c r="I8554" t="s">
        <v>555</v>
      </c>
    </row>
    <row r="8555" spans="1:9" x14ac:dyDescent="0.25">
      <c r="A8555" t="s">
        <v>563</v>
      </c>
      <c r="B8555" s="6">
        <v>45474</v>
      </c>
      <c r="C8555" s="6" t="str">
        <f t="shared" si="133"/>
        <v>Q3 2024</v>
      </c>
      <c r="D8555">
        <v>5</v>
      </c>
      <c r="E8555">
        <v>9</v>
      </c>
      <c r="F8555">
        <v>2.4004029962216098</v>
      </c>
      <c r="G8555">
        <v>6.5365736375117597E-2</v>
      </c>
      <c r="H8555" t="s">
        <v>0</v>
      </c>
      <c r="I8555" t="s">
        <v>555</v>
      </c>
    </row>
    <row r="8556" spans="1:9" x14ac:dyDescent="0.25">
      <c r="A8556" t="s">
        <v>558</v>
      </c>
      <c r="B8556" s="6">
        <v>45474</v>
      </c>
      <c r="C8556" s="6" t="str">
        <f t="shared" si="133"/>
        <v>Q3 2024</v>
      </c>
      <c r="D8556">
        <v>8</v>
      </c>
      <c r="E8556">
        <v>7</v>
      </c>
      <c r="F8556">
        <v>2.2842832979218999</v>
      </c>
      <c r="G8556">
        <v>-5.0753961924592597E-2</v>
      </c>
      <c r="H8556" t="s">
        <v>1</v>
      </c>
      <c r="I8556" t="s">
        <v>555</v>
      </c>
    </row>
    <row r="8557" spans="1:9" x14ac:dyDescent="0.25">
      <c r="A8557" t="s">
        <v>556</v>
      </c>
      <c r="B8557" s="6">
        <v>45474</v>
      </c>
      <c r="C8557" s="6" t="str">
        <f t="shared" si="133"/>
        <v>Q3 2024</v>
      </c>
      <c r="D8557">
        <v>10</v>
      </c>
      <c r="E8557">
        <v>10</v>
      </c>
      <c r="F8557">
        <v>2.01429994599739</v>
      </c>
      <c r="G8557">
        <v>-0.32073731384910298</v>
      </c>
      <c r="H8557" t="s">
        <v>0</v>
      </c>
      <c r="I8557" t="s">
        <v>555</v>
      </c>
    </row>
    <row r="8558" spans="1:9" x14ac:dyDescent="0.25">
      <c r="A8558" t="s">
        <v>555</v>
      </c>
      <c r="B8558" s="6">
        <v>45474</v>
      </c>
      <c r="C8558" s="6" t="str">
        <f t="shared" si="133"/>
        <v>Q3 2024</v>
      </c>
      <c r="D8558">
        <v>4</v>
      </c>
      <c r="E8558">
        <v>4</v>
      </c>
      <c r="F8558">
        <v>2.62800196785832</v>
      </c>
      <c r="G8558">
        <v>0.292964708011824</v>
      </c>
      <c r="H8558" t="s">
        <v>1729</v>
      </c>
      <c r="I8558" t="s">
        <v>555</v>
      </c>
    </row>
    <row r="8559" spans="1:9" x14ac:dyDescent="0.25">
      <c r="A8559" t="s">
        <v>555</v>
      </c>
      <c r="B8559" s="6">
        <v>45505</v>
      </c>
      <c r="C8559" s="6" t="str">
        <f t="shared" si="133"/>
        <v>Q3 2024</v>
      </c>
      <c r="D8559">
        <v>4</v>
      </c>
      <c r="E8559">
        <v>4</v>
      </c>
      <c r="F8559">
        <v>2.6149581692049</v>
      </c>
      <c r="G8559">
        <v>0.26411682745210902</v>
      </c>
      <c r="H8559" t="s">
        <v>1</v>
      </c>
      <c r="I8559" t="s">
        <v>555</v>
      </c>
    </row>
    <row r="8560" spans="1:9" x14ac:dyDescent="0.25">
      <c r="A8560" t="s">
        <v>556</v>
      </c>
      <c r="B8560" s="6">
        <v>45505</v>
      </c>
      <c r="C8560" s="6" t="str">
        <f t="shared" si="133"/>
        <v>Q3 2024</v>
      </c>
      <c r="D8560">
        <v>10</v>
      </c>
      <c r="E8560">
        <v>10</v>
      </c>
      <c r="F8560">
        <v>2.0415416169395799</v>
      </c>
      <c r="G8560">
        <v>-0.309299724813207</v>
      </c>
      <c r="H8560" t="s">
        <v>0</v>
      </c>
      <c r="I8560" t="s">
        <v>555</v>
      </c>
    </row>
    <row r="8561" spans="1:9" x14ac:dyDescent="0.25">
      <c r="A8561" t="s">
        <v>563</v>
      </c>
      <c r="B8561" s="6">
        <v>45505</v>
      </c>
      <c r="C8561" s="6" t="str">
        <f t="shared" si="133"/>
        <v>Q3 2024</v>
      </c>
      <c r="D8561">
        <v>5</v>
      </c>
      <c r="E8561">
        <v>5</v>
      </c>
      <c r="F8561">
        <v>2.5792317548844301</v>
      </c>
      <c r="G8561">
        <v>0.22839041313164199</v>
      </c>
      <c r="H8561" t="s">
        <v>0</v>
      </c>
      <c r="I8561" t="s">
        <v>555</v>
      </c>
    </row>
    <row r="8562" spans="1:9" x14ac:dyDescent="0.25">
      <c r="A8562" t="s">
        <v>562</v>
      </c>
      <c r="B8562" s="6">
        <v>45505</v>
      </c>
      <c r="C8562" s="6" t="str">
        <f t="shared" si="133"/>
        <v>Q3 2024</v>
      </c>
      <c r="D8562">
        <v>8</v>
      </c>
      <c r="E8562">
        <v>7</v>
      </c>
      <c r="F8562">
        <v>2.27572253803207</v>
      </c>
      <c r="G8562">
        <v>-7.5118803720718205E-2</v>
      </c>
      <c r="H8562" t="s">
        <v>1</v>
      </c>
      <c r="I8562" t="s">
        <v>555</v>
      </c>
    </row>
    <row r="8563" spans="1:9" x14ac:dyDescent="0.25">
      <c r="A8563" t="s">
        <v>564</v>
      </c>
      <c r="B8563" s="6">
        <v>45505</v>
      </c>
      <c r="C8563" s="6" t="str">
        <f t="shared" si="133"/>
        <v>Q3 2024</v>
      </c>
      <c r="D8563">
        <v>1</v>
      </c>
      <c r="E8563">
        <v>1</v>
      </c>
      <c r="F8563">
        <v>2.7602253783437201</v>
      </c>
      <c r="G8563">
        <v>0.40938403659093098</v>
      </c>
      <c r="H8563" t="s">
        <v>1729</v>
      </c>
      <c r="I8563" t="s">
        <v>555</v>
      </c>
    </row>
    <row r="8564" spans="1:9" x14ac:dyDescent="0.25">
      <c r="A8564" t="s">
        <v>558</v>
      </c>
      <c r="B8564" s="6">
        <v>45505</v>
      </c>
      <c r="C8564" s="6" t="str">
        <f t="shared" si="133"/>
        <v>Q3 2024</v>
      </c>
      <c r="D8564">
        <v>7</v>
      </c>
      <c r="E8564">
        <v>8</v>
      </c>
      <c r="F8564">
        <v>2.3265849493643</v>
      </c>
      <c r="G8564">
        <v>-2.4256392388491699E-2</v>
      </c>
      <c r="H8564" t="s">
        <v>0</v>
      </c>
      <c r="I8564" t="s">
        <v>555</v>
      </c>
    </row>
    <row r="8565" spans="1:9" x14ac:dyDescent="0.25">
      <c r="A8565" t="s">
        <v>559</v>
      </c>
      <c r="B8565" s="6">
        <v>45505</v>
      </c>
      <c r="C8565" s="6" t="str">
        <f t="shared" si="133"/>
        <v>Q3 2024</v>
      </c>
      <c r="D8565">
        <v>2</v>
      </c>
      <c r="E8565">
        <v>3</v>
      </c>
      <c r="F8565">
        <v>2.6458624111721698</v>
      </c>
      <c r="G8565">
        <v>0.295021069419378</v>
      </c>
      <c r="H8565" t="s">
        <v>0</v>
      </c>
      <c r="I8565" t="s">
        <v>555</v>
      </c>
    </row>
    <row r="8566" spans="1:9" x14ac:dyDescent="0.25">
      <c r="A8566" t="s">
        <v>561</v>
      </c>
      <c r="B8566" s="6">
        <v>45505</v>
      </c>
      <c r="C8566" s="6" t="str">
        <f t="shared" si="133"/>
        <v>Q3 2024</v>
      </c>
      <c r="D8566">
        <v>3</v>
      </c>
      <c r="E8566">
        <v>2</v>
      </c>
      <c r="F8566">
        <v>2.63988842367475</v>
      </c>
      <c r="G8566">
        <v>0.28904708192195899</v>
      </c>
      <c r="H8566" t="s">
        <v>1</v>
      </c>
      <c r="I8566" t="s">
        <v>555</v>
      </c>
    </row>
    <row r="8567" spans="1:9" x14ac:dyDescent="0.25">
      <c r="A8567" t="s">
        <v>557</v>
      </c>
      <c r="B8567" s="6">
        <v>45505</v>
      </c>
      <c r="C8567" s="6" t="str">
        <f t="shared" si="133"/>
        <v>Q3 2024</v>
      </c>
      <c r="D8567">
        <v>11</v>
      </c>
      <c r="E8567">
        <v>11</v>
      </c>
      <c r="F8567">
        <v>1.5699559822870801</v>
      </c>
      <c r="G8567">
        <v>-0.78088535946571103</v>
      </c>
      <c r="H8567" t="s">
        <v>0</v>
      </c>
      <c r="I8567" t="s">
        <v>555</v>
      </c>
    </row>
    <row r="8568" spans="1:9" x14ac:dyDescent="0.25">
      <c r="A8568" t="s">
        <v>560</v>
      </c>
      <c r="B8568" s="6">
        <v>45505</v>
      </c>
      <c r="C8568" s="6" t="str">
        <f t="shared" si="133"/>
        <v>Q3 2024</v>
      </c>
      <c r="D8568">
        <v>9</v>
      </c>
      <c r="E8568">
        <v>9</v>
      </c>
      <c r="F8568">
        <v>2.0544421936248898</v>
      </c>
      <c r="G8568">
        <v>-0.29639914812789497</v>
      </c>
      <c r="H8568" t="s">
        <v>0</v>
      </c>
      <c r="I8568" t="s">
        <v>555</v>
      </c>
    </row>
    <row r="8569" spans="1:9" x14ac:dyDescent="0.25">
      <c r="A8569" t="s">
        <v>560</v>
      </c>
      <c r="B8569" s="6">
        <v>45536</v>
      </c>
      <c r="C8569" s="6" t="str">
        <f t="shared" si="133"/>
        <v>Q3 2024</v>
      </c>
      <c r="D8569">
        <v>9</v>
      </c>
      <c r="E8569">
        <v>9</v>
      </c>
      <c r="F8569">
        <v>2.078279251893</v>
      </c>
      <c r="G8569">
        <v>-0.27725805120187802</v>
      </c>
      <c r="H8569" t="s">
        <v>0</v>
      </c>
      <c r="I8569" t="s">
        <v>555</v>
      </c>
    </row>
    <row r="8570" spans="1:9" x14ac:dyDescent="0.25">
      <c r="A8570" t="s">
        <v>558</v>
      </c>
      <c r="B8570" s="6">
        <v>45536</v>
      </c>
      <c r="C8570" s="6" t="str">
        <f t="shared" si="133"/>
        <v>Q3 2024</v>
      </c>
      <c r="D8570">
        <v>7</v>
      </c>
      <c r="E8570">
        <v>7</v>
      </c>
      <c r="F8570">
        <v>2.3282591546684102</v>
      </c>
      <c r="G8570">
        <v>-2.7278148426465601E-2</v>
      </c>
      <c r="H8570" t="s">
        <v>1</v>
      </c>
      <c r="I8570" t="s">
        <v>555</v>
      </c>
    </row>
    <row r="8571" spans="1:9" x14ac:dyDescent="0.25">
      <c r="A8571" t="s">
        <v>564</v>
      </c>
      <c r="B8571" s="6">
        <v>45536</v>
      </c>
      <c r="C8571" s="6" t="str">
        <f t="shared" si="133"/>
        <v>Q3 2024</v>
      </c>
      <c r="D8571">
        <v>1</v>
      </c>
      <c r="E8571">
        <v>1</v>
      </c>
      <c r="F8571">
        <v>2.75561194062246</v>
      </c>
      <c r="G8571">
        <v>0.40007463752757999</v>
      </c>
      <c r="H8571" t="s">
        <v>1729</v>
      </c>
      <c r="I8571" t="s">
        <v>555</v>
      </c>
    </row>
    <row r="8572" spans="1:9" x14ac:dyDescent="0.25">
      <c r="A8572" t="s">
        <v>563</v>
      </c>
      <c r="B8572" s="6">
        <v>45536</v>
      </c>
      <c r="C8572" s="6" t="str">
        <f t="shared" si="133"/>
        <v>Q3 2024</v>
      </c>
      <c r="D8572">
        <v>3</v>
      </c>
      <c r="E8572">
        <v>5</v>
      </c>
      <c r="F8572">
        <v>2.6200919763329602</v>
      </c>
      <c r="G8572">
        <v>0.26455467323808501</v>
      </c>
      <c r="H8572" t="s">
        <v>0</v>
      </c>
      <c r="I8572" t="s">
        <v>555</v>
      </c>
    </row>
    <row r="8573" spans="1:9" x14ac:dyDescent="0.25">
      <c r="A8573" t="s">
        <v>561</v>
      </c>
      <c r="B8573" s="6">
        <v>45536</v>
      </c>
      <c r="C8573" s="6" t="str">
        <f t="shared" si="133"/>
        <v>Q3 2024</v>
      </c>
      <c r="D8573">
        <v>5</v>
      </c>
      <c r="E8573">
        <v>3</v>
      </c>
      <c r="F8573">
        <v>2.5886010823012802</v>
      </c>
      <c r="G8573">
        <v>0.233063779206406</v>
      </c>
      <c r="H8573" t="s">
        <v>1</v>
      </c>
      <c r="I8573" t="s">
        <v>555</v>
      </c>
    </row>
    <row r="8574" spans="1:9" x14ac:dyDescent="0.25">
      <c r="A8574" t="s">
        <v>555</v>
      </c>
      <c r="B8574" s="6">
        <v>45536</v>
      </c>
      <c r="C8574" s="6" t="str">
        <f t="shared" si="133"/>
        <v>Q3 2024</v>
      </c>
      <c r="D8574">
        <v>4</v>
      </c>
      <c r="E8574">
        <v>4</v>
      </c>
      <c r="F8574">
        <v>2.60437522069184</v>
      </c>
      <c r="G8574">
        <v>0.248837917596962</v>
      </c>
      <c r="H8574" t="s">
        <v>1</v>
      </c>
      <c r="I8574" t="s">
        <v>555</v>
      </c>
    </row>
    <row r="8575" spans="1:9" x14ac:dyDescent="0.25">
      <c r="A8575" t="s">
        <v>559</v>
      </c>
      <c r="B8575" s="6">
        <v>45536</v>
      </c>
      <c r="C8575" s="6" t="str">
        <f t="shared" si="133"/>
        <v>Q3 2024</v>
      </c>
      <c r="D8575">
        <v>2</v>
      </c>
      <c r="E8575">
        <v>2</v>
      </c>
      <c r="F8575">
        <v>2.7038776867125298</v>
      </c>
      <c r="G8575">
        <v>0.34834038361765202</v>
      </c>
      <c r="H8575" t="s">
        <v>0</v>
      </c>
      <c r="I8575" t="s">
        <v>555</v>
      </c>
    </row>
    <row r="8576" spans="1:9" x14ac:dyDescent="0.25">
      <c r="A8576" t="s">
        <v>556</v>
      </c>
      <c r="B8576" s="6">
        <v>45536</v>
      </c>
      <c r="C8576" s="6" t="str">
        <f t="shared" si="133"/>
        <v>Q3 2024</v>
      </c>
      <c r="D8576">
        <v>10</v>
      </c>
      <c r="E8576">
        <v>10</v>
      </c>
      <c r="F8576">
        <v>2.0317486277055701</v>
      </c>
      <c r="G8576">
        <v>-0.323788675389308</v>
      </c>
      <c r="H8576" t="s">
        <v>0</v>
      </c>
      <c r="I8576" t="s">
        <v>555</v>
      </c>
    </row>
    <row r="8577" spans="1:9" x14ac:dyDescent="0.25">
      <c r="A8577" t="s">
        <v>557</v>
      </c>
      <c r="B8577" s="6">
        <v>45536</v>
      </c>
      <c r="C8577" s="6" t="str">
        <f t="shared" si="133"/>
        <v>Q3 2024</v>
      </c>
      <c r="D8577">
        <v>11</v>
      </c>
      <c r="E8577">
        <v>11</v>
      </c>
      <c r="F8577">
        <v>1.5335307810345999</v>
      </c>
      <c r="G8577">
        <v>-0.82200652206027403</v>
      </c>
      <c r="H8577" t="s">
        <v>1</v>
      </c>
      <c r="I8577" t="s">
        <v>555</v>
      </c>
    </row>
    <row r="8578" spans="1:9" x14ac:dyDescent="0.25">
      <c r="A8578" t="s">
        <v>562</v>
      </c>
      <c r="B8578" s="6">
        <v>45536</v>
      </c>
      <c r="C8578" s="6" t="str">
        <f t="shared" si="133"/>
        <v>Q3 2024</v>
      </c>
      <c r="D8578">
        <v>8</v>
      </c>
      <c r="E8578">
        <v>8</v>
      </c>
      <c r="F8578">
        <v>2.31099730898611</v>
      </c>
      <c r="G8578">
        <v>-4.4539994108763602E-2</v>
      </c>
      <c r="H8578" t="s">
        <v>0</v>
      </c>
      <c r="I8578" t="s">
        <v>555</v>
      </c>
    </row>
    <row r="8579" spans="1:9" x14ac:dyDescent="0.25">
      <c r="A8579" t="s">
        <v>558</v>
      </c>
      <c r="B8579" s="6">
        <v>45566</v>
      </c>
      <c r="C8579" s="6" t="str">
        <f t="shared" ref="C8579:C8642" si="134">"Q" &amp; ROUNDUP(MONTH(B8579)/3, 0) &amp; " " &amp; YEAR(B8579)</f>
        <v>Q4 2024</v>
      </c>
      <c r="D8579">
        <v>7</v>
      </c>
      <c r="E8579">
        <v>7</v>
      </c>
      <c r="F8579">
        <v>2.30300949516614</v>
      </c>
      <c r="G8579">
        <v>-5.40986995702539E-2</v>
      </c>
      <c r="H8579" t="s">
        <v>1</v>
      </c>
      <c r="I8579" t="s">
        <v>555</v>
      </c>
    </row>
    <row r="8580" spans="1:9" x14ac:dyDescent="0.25">
      <c r="A8580" t="s">
        <v>561</v>
      </c>
      <c r="B8580" s="6">
        <v>45566</v>
      </c>
      <c r="C8580" s="6" t="str">
        <f t="shared" si="134"/>
        <v>Q4 2024</v>
      </c>
      <c r="D8580">
        <v>5</v>
      </c>
      <c r="E8580">
        <v>5</v>
      </c>
      <c r="F8580">
        <v>2.55352454392282</v>
      </c>
      <c r="G8580">
        <v>0.196416349186426</v>
      </c>
      <c r="H8580" t="s">
        <v>1</v>
      </c>
      <c r="I8580" t="s">
        <v>555</v>
      </c>
    </row>
    <row r="8581" spans="1:9" x14ac:dyDescent="0.25">
      <c r="A8581" t="s">
        <v>556</v>
      </c>
      <c r="B8581" s="6">
        <v>45566</v>
      </c>
      <c r="C8581" s="6" t="str">
        <f t="shared" si="134"/>
        <v>Q4 2024</v>
      </c>
      <c r="D8581">
        <v>10</v>
      </c>
      <c r="E8581">
        <v>10</v>
      </c>
      <c r="F8581">
        <v>2.0236125019843998</v>
      </c>
      <c r="G8581">
        <v>-0.33349569275198898</v>
      </c>
      <c r="H8581" t="s">
        <v>0</v>
      </c>
      <c r="I8581" t="s">
        <v>555</v>
      </c>
    </row>
    <row r="8582" spans="1:9" x14ac:dyDescent="0.25">
      <c r="A8582" t="s">
        <v>560</v>
      </c>
      <c r="B8582" s="6">
        <v>45566</v>
      </c>
      <c r="C8582" s="6" t="str">
        <f t="shared" si="134"/>
        <v>Q4 2024</v>
      </c>
      <c r="D8582">
        <v>9</v>
      </c>
      <c r="E8582">
        <v>9</v>
      </c>
      <c r="F8582">
        <v>2.0702056006478302</v>
      </c>
      <c r="G8582">
        <v>-0.286902594088565</v>
      </c>
      <c r="H8582" t="s">
        <v>0</v>
      </c>
      <c r="I8582" t="s">
        <v>555</v>
      </c>
    </row>
    <row r="8583" spans="1:9" x14ac:dyDescent="0.25">
      <c r="A8583" t="s">
        <v>564</v>
      </c>
      <c r="B8583" s="6">
        <v>45566</v>
      </c>
      <c r="C8583" s="6" t="str">
        <f t="shared" si="134"/>
        <v>Q4 2024</v>
      </c>
      <c r="D8583">
        <v>2</v>
      </c>
      <c r="E8583">
        <v>1</v>
      </c>
      <c r="F8583">
        <v>2.7900101440491798</v>
      </c>
      <c r="G8583">
        <v>0.43290194931279002</v>
      </c>
      <c r="H8583" t="s">
        <v>1</v>
      </c>
      <c r="I8583" t="s">
        <v>555</v>
      </c>
    </row>
    <row r="8584" spans="1:9" x14ac:dyDescent="0.25">
      <c r="A8584" t="s">
        <v>562</v>
      </c>
      <c r="B8584" s="6">
        <v>45566</v>
      </c>
      <c r="C8584" s="6" t="str">
        <f t="shared" si="134"/>
        <v>Q4 2024</v>
      </c>
      <c r="D8584">
        <v>8</v>
      </c>
      <c r="E8584">
        <v>8</v>
      </c>
      <c r="F8584">
        <v>2.2814114222070399</v>
      </c>
      <c r="G8584">
        <v>-7.5696772529354001E-2</v>
      </c>
      <c r="H8584" t="s">
        <v>1</v>
      </c>
      <c r="I8584" t="s">
        <v>555</v>
      </c>
    </row>
    <row r="8585" spans="1:9" x14ac:dyDescent="0.25">
      <c r="A8585" t="s">
        <v>563</v>
      </c>
      <c r="B8585" s="6">
        <v>45566</v>
      </c>
      <c r="C8585" s="6" t="str">
        <f t="shared" si="134"/>
        <v>Q4 2024</v>
      </c>
      <c r="D8585">
        <v>3</v>
      </c>
      <c r="E8585">
        <v>3</v>
      </c>
      <c r="F8585">
        <v>2.6477414714061598</v>
      </c>
      <c r="G8585">
        <v>0.29063327666976402</v>
      </c>
      <c r="H8585" t="s">
        <v>0</v>
      </c>
      <c r="I8585" t="s">
        <v>555</v>
      </c>
    </row>
    <row r="8586" spans="1:9" x14ac:dyDescent="0.25">
      <c r="A8586" t="s">
        <v>559</v>
      </c>
      <c r="B8586" s="6">
        <v>45566</v>
      </c>
      <c r="C8586" s="6" t="str">
        <f t="shared" si="134"/>
        <v>Q4 2024</v>
      </c>
      <c r="D8586">
        <v>1</v>
      </c>
      <c r="E8586">
        <v>2</v>
      </c>
      <c r="F8586">
        <v>2.7974935610588401</v>
      </c>
      <c r="G8586">
        <v>0.44038536632245101</v>
      </c>
      <c r="H8586" t="s">
        <v>0</v>
      </c>
      <c r="I8586" t="s">
        <v>555</v>
      </c>
    </row>
    <row r="8587" spans="1:9" x14ac:dyDescent="0.25">
      <c r="A8587" t="s">
        <v>557</v>
      </c>
      <c r="B8587" s="6">
        <v>45566</v>
      </c>
      <c r="C8587" s="6" t="str">
        <f t="shared" si="134"/>
        <v>Q4 2024</v>
      </c>
      <c r="D8587">
        <v>11</v>
      </c>
      <c r="E8587">
        <v>11</v>
      </c>
      <c r="F8587">
        <v>1.5465393617071901</v>
      </c>
      <c r="G8587">
        <v>-0.81056883302919802</v>
      </c>
      <c r="H8587" t="s">
        <v>0</v>
      </c>
      <c r="I8587" t="s">
        <v>555</v>
      </c>
    </row>
    <row r="8588" spans="1:9" x14ac:dyDescent="0.25">
      <c r="A8588" t="s">
        <v>555</v>
      </c>
      <c r="B8588" s="6">
        <v>45566</v>
      </c>
      <c r="C8588" s="6" t="str">
        <f t="shared" si="134"/>
        <v>Q4 2024</v>
      </c>
      <c r="D8588">
        <v>4</v>
      </c>
      <c r="E8588">
        <v>4</v>
      </c>
      <c r="F8588">
        <v>2.5575338452143201</v>
      </c>
      <c r="G8588">
        <v>0.20042565047792699</v>
      </c>
      <c r="H8588" t="s">
        <v>1</v>
      </c>
      <c r="I8588" t="s">
        <v>555</v>
      </c>
    </row>
    <row r="8589" spans="1:9" x14ac:dyDescent="0.25">
      <c r="A8589" t="s">
        <v>555</v>
      </c>
      <c r="B8589" s="6">
        <v>45597</v>
      </c>
      <c r="C8589" s="6" t="str">
        <f t="shared" si="134"/>
        <v>Q4 2024</v>
      </c>
      <c r="D8589">
        <v>4</v>
      </c>
      <c r="E8589">
        <v>4</v>
      </c>
      <c r="F8589">
        <v>2.5562220306983501</v>
      </c>
      <c r="G8589">
        <v>0.22024778283525301</v>
      </c>
      <c r="H8589" t="s">
        <v>0</v>
      </c>
      <c r="I8589" t="s">
        <v>555</v>
      </c>
    </row>
    <row r="8590" spans="1:9" x14ac:dyDescent="0.25">
      <c r="A8590" t="s">
        <v>563</v>
      </c>
      <c r="B8590" s="6">
        <v>45597</v>
      </c>
      <c r="C8590" s="6" t="str">
        <f t="shared" si="134"/>
        <v>Q4 2024</v>
      </c>
      <c r="D8590">
        <v>3</v>
      </c>
      <c r="E8590">
        <v>3</v>
      </c>
      <c r="F8590">
        <v>2.6292228025311801</v>
      </c>
      <c r="G8590">
        <v>0.29324855466808503</v>
      </c>
      <c r="H8590" t="s">
        <v>1729</v>
      </c>
      <c r="I8590" t="s">
        <v>555</v>
      </c>
    </row>
    <row r="8591" spans="1:9" x14ac:dyDescent="0.25">
      <c r="A8591" t="s">
        <v>557</v>
      </c>
      <c r="B8591" s="6">
        <v>45597</v>
      </c>
      <c r="C8591" s="6" t="str">
        <f t="shared" si="134"/>
        <v>Q4 2024</v>
      </c>
      <c r="D8591">
        <v>11</v>
      </c>
      <c r="E8591">
        <v>11</v>
      </c>
      <c r="F8591">
        <v>1.5168678704360199</v>
      </c>
      <c r="G8591">
        <v>-0.81910637742707204</v>
      </c>
      <c r="H8591" t="s">
        <v>0</v>
      </c>
      <c r="I8591" t="s">
        <v>555</v>
      </c>
    </row>
    <row r="8592" spans="1:9" x14ac:dyDescent="0.25">
      <c r="A8592" t="s">
        <v>564</v>
      </c>
      <c r="B8592" s="6">
        <v>45597</v>
      </c>
      <c r="C8592" s="6" t="str">
        <f t="shared" si="134"/>
        <v>Q4 2024</v>
      </c>
      <c r="D8592">
        <v>1</v>
      </c>
      <c r="E8592">
        <v>2</v>
      </c>
      <c r="F8592">
        <v>2.8222780309675799</v>
      </c>
      <c r="G8592">
        <v>0.48630378310448502</v>
      </c>
      <c r="H8592" t="s">
        <v>0</v>
      </c>
      <c r="I8592" t="s">
        <v>555</v>
      </c>
    </row>
    <row r="8593" spans="1:9" x14ac:dyDescent="0.25">
      <c r="A8593" t="s">
        <v>560</v>
      </c>
      <c r="B8593" s="6">
        <v>45597</v>
      </c>
      <c r="C8593" s="6" t="str">
        <f t="shared" si="134"/>
        <v>Q4 2024</v>
      </c>
      <c r="D8593">
        <v>9</v>
      </c>
      <c r="E8593">
        <v>9</v>
      </c>
      <c r="F8593">
        <v>2.0535804696449902</v>
      </c>
      <c r="G8593">
        <v>-0.28239377821810402</v>
      </c>
      <c r="H8593" t="s">
        <v>0</v>
      </c>
      <c r="I8593" t="s">
        <v>555</v>
      </c>
    </row>
    <row r="8594" spans="1:9" x14ac:dyDescent="0.25">
      <c r="A8594" t="s">
        <v>562</v>
      </c>
      <c r="B8594" s="6">
        <v>45597</v>
      </c>
      <c r="C8594" s="6" t="str">
        <f t="shared" si="134"/>
        <v>Q4 2024</v>
      </c>
      <c r="D8594">
        <v>8</v>
      </c>
      <c r="E8594">
        <v>8</v>
      </c>
      <c r="F8594">
        <v>2.2220894552100399</v>
      </c>
      <c r="G8594">
        <v>-0.113884792653057</v>
      </c>
      <c r="H8594" t="s">
        <v>1</v>
      </c>
      <c r="I8594" t="s">
        <v>555</v>
      </c>
    </row>
    <row r="8595" spans="1:9" x14ac:dyDescent="0.25">
      <c r="A8595" t="s">
        <v>558</v>
      </c>
      <c r="B8595" s="6">
        <v>45597</v>
      </c>
      <c r="C8595" s="6" t="str">
        <f t="shared" si="134"/>
        <v>Q4 2024</v>
      </c>
      <c r="D8595">
        <v>7</v>
      </c>
      <c r="E8595">
        <v>7</v>
      </c>
      <c r="F8595">
        <v>2.2517298274344801</v>
      </c>
      <c r="G8595">
        <v>-8.4244420428613603E-2</v>
      </c>
      <c r="H8595" t="s">
        <v>1</v>
      </c>
      <c r="I8595" t="s">
        <v>555</v>
      </c>
    </row>
    <row r="8596" spans="1:9" x14ac:dyDescent="0.25">
      <c r="A8596" t="s">
        <v>559</v>
      </c>
      <c r="B8596" s="6">
        <v>45597</v>
      </c>
      <c r="C8596" s="6" t="str">
        <f t="shared" si="134"/>
        <v>Q4 2024</v>
      </c>
      <c r="D8596">
        <v>2</v>
      </c>
      <c r="E8596">
        <v>1</v>
      </c>
      <c r="F8596">
        <v>2.8149625214777401</v>
      </c>
      <c r="G8596">
        <v>0.47898827361464802</v>
      </c>
      <c r="H8596" t="s">
        <v>1</v>
      </c>
      <c r="I8596" t="s">
        <v>555</v>
      </c>
    </row>
    <row r="8597" spans="1:9" x14ac:dyDescent="0.25">
      <c r="A8597" t="s">
        <v>556</v>
      </c>
      <c r="B8597" s="6">
        <v>45597</v>
      </c>
      <c r="C8597" s="6" t="str">
        <f t="shared" si="134"/>
        <v>Q4 2024</v>
      </c>
      <c r="D8597">
        <v>10</v>
      </c>
      <c r="E8597">
        <v>10</v>
      </c>
      <c r="F8597">
        <v>1.9741328367442601</v>
      </c>
      <c r="G8597">
        <v>-0.361841411118835</v>
      </c>
      <c r="H8597" t="s">
        <v>1</v>
      </c>
      <c r="I8597" t="s">
        <v>555</v>
      </c>
    </row>
    <row r="8598" spans="1:9" x14ac:dyDescent="0.25">
      <c r="A8598" t="s">
        <v>561</v>
      </c>
      <c r="B8598" s="6">
        <v>45597</v>
      </c>
      <c r="C8598" s="6" t="str">
        <f t="shared" si="134"/>
        <v>Q4 2024</v>
      </c>
      <c r="D8598">
        <v>5</v>
      </c>
      <c r="E8598">
        <v>5</v>
      </c>
      <c r="F8598">
        <v>2.5186566334863101</v>
      </c>
      <c r="G8598">
        <v>0.18268238562321201</v>
      </c>
      <c r="H8598" t="s">
        <v>1</v>
      </c>
      <c r="I8598" t="s">
        <v>555</v>
      </c>
    </row>
    <row r="8599" spans="1:9" x14ac:dyDescent="0.25">
      <c r="A8599" t="s">
        <v>563</v>
      </c>
      <c r="B8599" s="6">
        <v>45627</v>
      </c>
      <c r="C8599" s="6" t="str">
        <f t="shared" si="134"/>
        <v>Q4 2024</v>
      </c>
      <c r="D8599">
        <v>3</v>
      </c>
      <c r="E8599">
        <v>3</v>
      </c>
      <c r="F8599">
        <v>2.63032124128598</v>
      </c>
      <c r="G8599">
        <v>0.29607365060394802</v>
      </c>
      <c r="H8599" t="s">
        <v>1729</v>
      </c>
      <c r="I8599" t="s">
        <v>555</v>
      </c>
    </row>
    <row r="8600" spans="1:9" x14ac:dyDescent="0.25">
      <c r="A8600" t="s">
        <v>564</v>
      </c>
      <c r="B8600" s="6">
        <v>45627</v>
      </c>
      <c r="C8600" s="6" t="str">
        <f t="shared" si="134"/>
        <v>Q4 2024</v>
      </c>
      <c r="D8600">
        <v>1</v>
      </c>
      <c r="E8600">
        <v>1</v>
      </c>
      <c r="F8600">
        <v>2.8234124261727098</v>
      </c>
      <c r="G8600">
        <v>0.48916483549067902</v>
      </c>
      <c r="H8600" t="s">
        <v>1729</v>
      </c>
      <c r="I8600" t="s">
        <v>555</v>
      </c>
    </row>
    <row r="8601" spans="1:9" x14ac:dyDescent="0.25">
      <c r="A8601" t="s">
        <v>555</v>
      </c>
      <c r="B8601" s="6">
        <v>45627</v>
      </c>
      <c r="C8601" s="6" t="str">
        <f t="shared" si="134"/>
        <v>Q4 2024</v>
      </c>
      <c r="D8601">
        <v>4</v>
      </c>
      <c r="E8601">
        <v>4</v>
      </c>
      <c r="F8601">
        <v>2.5403402932022101</v>
      </c>
      <c r="G8601">
        <v>0.206092702520181</v>
      </c>
      <c r="H8601" t="s">
        <v>1</v>
      </c>
      <c r="I8601" t="s">
        <v>555</v>
      </c>
    </row>
    <row r="8602" spans="1:9" x14ac:dyDescent="0.25">
      <c r="A8602" t="s">
        <v>562</v>
      </c>
      <c r="B8602" s="6">
        <v>45627</v>
      </c>
      <c r="C8602" s="6" t="str">
        <f t="shared" si="134"/>
        <v>Q4 2024</v>
      </c>
      <c r="D8602">
        <v>7</v>
      </c>
      <c r="E8602">
        <v>8</v>
      </c>
      <c r="F8602">
        <v>2.2240404419405002</v>
      </c>
      <c r="G8602">
        <v>-0.11020714874153099</v>
      </c>
      <c r="H8602" t="s">
        <v>0</v>
      </c>
      <c r="I8602" t="s">
        <v>555</v>
      </c>
    </row>
    <row r="8603" spans="1:9" x14ac:dyDescent="0.25">
      <c r="A8603" t="s">
        <v>560</v>
      </c>
      <c r="B8603" s="6">
        <v>45627</v>
      </c>
      <c r="C8603" s="6" t="str">
        <f t="shared" si="134"/>
        <v>Q4 2024</v>
      </c>
      <c r="D8603">
        <v>9</v>
      </c>
      <c r="E8603">
        <v>9</v>
      </c>
      <c r="F8603">
        <v>2.0732766132673799</v>
      </c>
      <c r="G8603">
        <v>-0.26097097741464997</v>
      </c>
      <c r="H8603" t="s">
        <v>0</v>
      </c>
      <c r="I8603" t="s">
        <v>555</v>
      </c>
    </row>
    <row r="8604" spans="1:9" x14ac:dyDescent="0.25">
      <c r="A8604" t="s">
        <v>557</v>
      </c>
      <c r="B8604" s="6">
        <v>45627</v>
      </c>
      <c r="C8604" s="6" t="str">
        <f t="shared" si="134"/>
        <v>Q4 2024</v>
      </c>
      <c r="D8604">
        <v>11</v>
      </c>
      <c r="E8604">
        <v>11</v>
      </c>
      <c r="F8604">
        <v>1.54938357389769</v>
      </c>
      <c r="G8604">
        <v>-0.78486401678434703</v>
      </c>
      <c r="H8604" t="s">
        <v>0</v>
      </c>
      <c r="I8604" t="s">
        <v>555</v>
      </c>
    </row>
    <row r="8605" spans="1:9" x14ac:dyDescent="0.25">
      <c r="A8605" t="s">
        <v>558</v>
      </c>
      <c r="B8605" s="6">
        <v>45627</v>
      </c>
      <c r="C8605" s="6" t="str">
        <f t="shared" si="134"/>
        <v>Q4 2024</v>
      </c>
      <c r="D8605">
        <v>8</v>
      </c>
      <c r="E8605">
        <v>7</v>
      </c>
      <c r="F8605">
        <v>2.1814245781876198</v>
      </c>
      <c r="G8605">
        <v>-0.15282301249441299</v>
      </c>
      <c r="H8605" t="s">
        <v>1</v>
      </c>
      <c r="I8605" t="s">
        <v>555</v>
      </c>
    </row>
    <row r="8606" spans="1:9" x14ac:dyDescent="0.25">
      <c r="A8606" t="s">
        <v>559</v>
      </c>
      <c r="B8606" s="6">
        <v>45627</v>
      </c>
      <c r="C8606" s="6" t="str">
        <f t="shared" si="134"/>
        <v>Q4 2024</v>
      </c>
      <c r="D8606">
        <v>2</v>
      </c>
      <c r="E8606">
        <v>2</v>
      </c>
      <c r="F8606">
        <v>2.8207618079949799</v>
      </c>
      <c r="G8606">
        <v>0.48651421731294903</v>
      </c>
      <c r="H8606" t="s">
        <v>1729</v>
      </c>
      <c r="I8606" t="s">
        <v>555</v>
      </c>
    </row>
    <row r="8607" spans="1:9" x14ac:dyDescent="0.25">
      <c r="A8607" t="s">
        <v>561</v>
      </c>
      <c r="B8607" s="6">
        <v>45627</v>
      </c>
      <c r="C8607" s="6" t="str">
        <f t="shared" si="134"/>
        <v>Q4 2024</v>
      </c>
      <c r="D8607">
        <v>5</v>
      </c>
      <c r="E8607">
        <v>5</v>
      </c>
      <c r="F8607">
        <v>2.4949763240514402</v>
      </c>
      <c r="G8607">
        <v>0.16072873336940499</v>
      </c>
      <c r="H8607" t="s">
        <v>1</v>
      </c>
      <c r="I8607" t="s">
        <v>555</v>
      </c>
    </row>
    <row r="8608" spans="1:9" x14ac:dyDescent="0.25">
      <c r="A8608" t="s">
        <v>556</v>
      </c>
      <c r="B8608" s="6">
        <v>45627</v>
      </c>
      <c r="C8608" s="6" t="str">
        <f t="shared" si="134"/>
        <v>Q4 2024</v>
      </c>
      <c r="D8608">
        <v>10</v>
      </c>
      <c r="E8608">
        <v>10</v>
      </c>
      <c r="F8608">
        <v>2.0045386068198101</v>
      </c>
      <c r="G8608">
        <v>-0.32970898386222203</v>
      </c>
      <c r="H8608" t="s">
        <v>0</v>
      </c>
      <c r="I8608" t="s">
        <v>555</v>
      </c>
    </row>
    <row r="8609" spans="1:9" x14ac:dyDescent="0.25">
      <c r="A8609" t="s">
        <v>558</v>
      </c>
      <c r="B8609" s="6">
        <v>45658</v>
      </c>
      <c r="C8609" s="6" t="str">
        <f t="shared" si="134"/>
        <v>Q1 2025</v>
      </c>
      <c r="D8609">
        <v>8</v>
      </c>
      <c r="E8609">
        <v>8</v>
      </c>
      <c r="F8609">
        <v>2.16245347515969</v>
      </c>
      <c r="G8609">
        <v>-0.166631352483124</v>
      </c>
      <c r="H8609" t="s">
        <v>1</v>
      </c>
      <c r="I8609" t="s">
        <v>555</v>
      </c>
    </row>
    <row r="8610" spans="1:9" x14ac:dyDescent="0.25">
      <c r="A8610" t="s">
        <v>556</v>
      </c>
      <c r="B8610" s="6">
        <v>45658</v>
      </c>
      <c r="C8610" s="6" t="str">
        <f t="shared" si="134"/>
        <v>Q1 2025</v>
      </c>
      <c r="D8610">
        <v>10</v>
      </c>
      <c r="E8610">
        <v>10</v>
      </c>
      <c r="F8610">
        <v>1.99653395018576</v>
      </c>
      <c r="G8610">
        <v>-0.33255087745705397</v>
      </c>
      <c r="H8610" t="s">
        <v>0</v>
      </c>
      <c r="I8610" t="s">
        <v>555</v>
      </c>
    </row>
    <row r="8611" spans="1:9" x14ac:dyDescent="0.25">
      <c r="A8611" t="s">
        <v>563</v>
      </c>
      <c r="B8611" s="6">
        <v>45658</v>
      </c>
      <c r="C8611" s="6" t="str">
        <f t="shared" si="134"/>
        <v>Q1 2025</v>
      </c>
      <c r="D8611">
        <v>3</v>
      </c>
      <c r="E8611">
        <v>3</v>
      </c>
      <c r="F8611">
        <v>2.5954835105190002</v>
      </c>
      <c r="G8611">
        <v>0.26639868287618401</v>
      </c>
      <c r="H8611" t="s">
        <v>1</v>
      </c>
      <c r="I8611" t="s">
        <v>555</v>
      </c>
    </row>
    <row r="8612" spans="1:9" x14ac:dyDescent="0.25">
      <c r="A8612" t="s">
        <v>562</v>
      </c>
      <c r="B8612" s="6">
        <v>45658</v>
      </c>
      <c r="C8612" s="6" t="str">
        <f t="shared" si="134"/>
        <v>Q1 2025</v>
      </c>
      <c r="D8612">
        <v>7</v>
      </c>
      <c r="E8612">
        <v>7</v>
      </c>
      <c r="F8612">
        <v>2.2814944998521201</v>
      </c>
      <c r="G8612">
        <v>-4.7590327790692298E-2</v>
      </c>
      <c r="H8612" t="s">
        <v>0</v>
      </c>
      <c r="I8612" t="s">
        <v>555</v>
      </c>
    </row>
    <row r="8613" spans="1:9" x14ac:dyDescent="0.25">
      <c r="A8613" t="s">
        <v>559</v>
      </c>
      <c r="B8613" s="6">
        <v>45658</v>
      </c>
      <c r="C8613" s="6" t="str">
        <f t="shared" si="134"/>
        <v>Q1 2025</v>
      </c>
      <c r="D8613">
        <v>2</v>
      </c>
      <c r="E8613">
        <v>2</v>
      </c>
      <c r="F8613">
        <v>2.7553440410240402</v>
      </c>
      <c r="G8613">
        <v>0.42625921338123002</v>
      </c>
      <c r="H8613" t="s">
        <v>1</v>
      </c>
      <c r="I8613" t="s">
        <v>555</v>
      </c>
    </row>
    <row r="8614" spans="1:9" x14ac:dyDescent="0.25">
      <c r="A8614" t="s">
        <v>555</v>
      </c>
      <c r="B8614" s="6">
        <v>45658</v>
      </c>
      <c r="C8614" s="6" t="str">
        <f t="shared" si="134"/>
        <v>Q1 2025</v>
      </c>
      <c r="D8614">
        <v>4</v>
      </c>
      <c r="E8614">
        <v>4</v>
      </c>
      <c r="F8614">
        <v>2.5456728344210098</v>
      </c>
      <c r="G8614">
        <v>0.21658800677819201</v>
      </c>
      <c r="H8614" t="s">
        <v>0</v>
      </c>
      <c r="I8614" t="s">
        <v>555</v>
      </c>
    </row>
    <row r="8615" spans="1:9" x14ac:dyDescent="0.25">
      <c r="A8615" t="s">
        <v>561</v>
      </c>
      <c r="B8615" s="6">
        <v>45658</v>
      </c>
      <c r="C8615" s="6" t="str">
        <f t="shared" si="134"/>
        <v>Q1 2025</v>
      </c>
      <c r="D8615">
        <v>5</v>
      </c>
      <c r="E8615">
        <v>5</v>
      </c>
      <c r="F8615">
        <v>2.4927658921080602</v>
      </c>
      <c r="G8615">
        <v>0.16368106446524799</v>
      </c>
      <c r="H8615" t="s">
        <v>1729</v>
      </c>
      <c r="I8615" t="s">
        <v>555</v>
      </c>
    </row>
    <row r="8616" spans="1:9" x14ac:dyDescent="0.25">
      <c r="A8616" t="s">
        <v>557</v>
      </c>
      <c r="B8616" s="6">
        <v>45658</v>
      </c>
      <c r="C8616" s="6" t="str">
        <f t="shared" si="134"/>
        <v>Q1 2025</v>
      </c>
      <c r="D8616">
        <v>11</v>
      </c>
      <c r="E8616">
        <v>11</v>
      </c>
      <c r="F8616">
        <v>1.58949199119651</v>
      </c>
      <c r="G8616">
        <v>-0.73959283644629803</v>
      </c>
      <c r="H8616" t="s">
        <v>0</v>
      </c>
      <c r="I8616" t="s">
        <v>555</v>
      </c>
    </row>
    <row r="8617" spans="1:9" x14ac:dyDescent="0.25">
      <c r="A8617" t="s">
        <v>560</v>
      </c>
      <c r="B8617" s="6">
        <v>45658</v>
      </c>
      <c r="C8617" s="6" t="str">
        <f t="shared" si="134"/>
        <v>Q1 2025</v>
      </c>
      <c r="D8617">
        <v>9</v>
      </c>
      <c r="E8617">
        <v>9</v>
      </c>
      <c r="F8617">
        <v>2.0575569141451102</v>
      </c>
      <c r="G8617">
        <v>-0.271527913497708</v>
      </c>
      <c r="H8617" t="s">
        <v>0</v>
      </c>
      <c r="I8617" t="s">
        <v>555</v>
      </c>
    </row>
    <row r="8618" spans="1:9" x14ac:dyDescent="0.25">
      <c r="A8618" t="s">
        <v>564</v>
      </c>
      <c r="B8618" s="6">
        <v>45658</v>
      </c>
      <c r="C8618" s="6" t="str">
        <f t="shared" si="134"/>
        <v>Q1 2025</v>
      </c>
      <c r="D8618">
        <v>1</v>
      </c>
      <c r="E8618">
        <v>1</v>
      </c>
      <c r="F8618">
        <v>2.8140511678168401</v>
      </c>
      <c r="G8618">
        <v>0.48496634017402401</v>
      </c>
      <c r="H8618" t="s">
        <v>1729</v>
      </c>
      <c r="I8618" t="s">
        <v>555</v>
      </c>
    </row>
    <row r="8619" spans="1:9" x14ac:dyDescent="0.25">
      <c r="A8619" t="s">
        <v>562</v>
      </c>
      <c r="B8619" s="6">
        <v>45689</v>
      </c>
      <c r="C8619" s="6" t="str">
        <f t="shared" si="134"/>
        <v>Q1 2025</v>
      </c>
      <c r="D8619">
        <v>6</v>
      </c>
      <c r="E8619">
        <v>7</v>
      </c>
      <c r="F8619">
        <v>2.3571328890865599</v>
      </c>
      <c r="G8619">
        <v>3.3367610835803398E-2</v>
      </c>
      <c r="H8619" t="s">
        <v>0</v>
      </c>
      <c r="I8619" t="s">
        <v>555</v>
      </c>
    </row>
    <row r="8620" spans="1:9" x14ac:dyDescent="0.25">
      <c r="A8620" t="s">
        <v>555</v>
      </c>
      <c r="B8620" s="6">
        <v>45689</v>
      </c>
      <c r="C8620" s="6" t="str">
        <f t="shared" si="134"/>
        <v>Q1 2025</v>
      </c>
      <c r="D8620">
        <v>3</v>
      </c>
      <c r="E8620">
        <v>4</v>
      </c>
      <c r="F8620">
        <v>2.5797041663535101</v>
      </c>
      <c r="G8620">
        <v>0.255938888102758</v>
      </c>
      <c r="H8620" t="s">
        <v>0</v>
      </c>
      <c r="I8620" t="s">
        <v>555</v>
      </c>
    </row>
    <row r="8621" spans="1:9" x14ac:dyDescent="0.25">
      <c r="A8621" t="s">
        <v>563</v>
      </c>
      <c r="B8621" s="6">
        <v>45689</v>
      </c>
      <c r="C8621" s="6" t="str">
        <f t="shared" si="134"/>
        <v>Q1 2025</v>
      </c>
      <c r="D8621">
        <v>4</v>
      </c>
      <c r="E8621">
        <v>3</v>
      </c>
      <c r="F8621">
        <v>2.5567404026977498</v>
      </c>
      <c r="G8621">
        <v>0.23297512444699001</v>
      </c>
      <c r="H8621" t="s">
        <v>1</v>
      </c>
      <c r="I8621" t="s">
        <v>555</v>
      </c>
    </row>
    <row r="8622" spans="1:9" x14ac:dyDescent="0.25">
      <c r="A8622" t="s">
        <v>557</v>
      </c>
      <c r="B8622" s="6">
        <v>45689</v>
      </c>
      <c r="C8622" s="6" t="str">
        <f t="shared" si="134"/>
        <v>Q1 2025</v>
      </c>
      <c r="D8622">
        <v>11</v>
      </c>
      <c r="E8622">
        <v>11</v>
      </c>
      <c r="F8622">
        <v>1.57371407742173</v>
      </c>
      <c r="G8622">
        <v>-0.75005120082902299</v>
      </c>
      <c r="H8622" t="s">
        <v>0</v>
      </c>
      <c r="I8622" t="s">
        <v>555</v>
      </c>
    </row>
    <row r="8623" spans="1:9" x14ac:dyDescent="0.25">
      <c r="A8623" t="s">
        <v>560</v>
      </c>
      <c r="B8623" s="6">
        <v>45689</v>
      </c>
      <c r="C8623" s="6" t="str">
        <f t="shared" si="134"/>
        <v>Q1 2025</v>
      </c>
      <c r="D8623">
        <v>9</v>
      </c>
      <c r="E8623">
        <v>9</v>
      </c>
      <c r="F8623">
        <v>2.09847287649507</v>
      </c>
      <c r="G8623">
        <v>-0.22529240175568199</v>
      </c>
      <c r="H8623" t="s">
        <v>0</v>
      </c>
      <c r="I8623" t="s">
        <v>555</v>
      </c>
    </row>
    <row r="8624" spans="1:9" x14ac:dyDescent="0.25">
      <c r="A8624" t="s">
        <v>556</v>
      </c>
      <c r="B8624" s="6">
        <v>45689</v>
      </c>
      <c r="C8624" s="6" t="str">
        <f t="shared" si="134"/>
        <v>Q1 2025</v>
      </c>
      <c r="D8624">
        <v>10</v>
      </c>
      <c r="E8624">
        <v>10</v>
      </c>
      <c r="F8624">
        <v>1.97602729526498</v>
      </c>
      <c r="G8624">
        <v>-0.34773798298577202</v>
      </c>
      <c r="H8624" t="s">
        <v>0</v>
      </c>
      <c r="I8624" t="s">
        <v>555</v>
      </c>
    </row>
    <row r="8625" spans="1:9" x14ac:dyDescent="0.25">
      <c r="A8625" t="s">
        <v>559</v>
      </c>
      <c r="B8625" s="6">
        <v>45689</v>
      </c>
      <c r="C8625" s="6" t="str">
        <f t="shared" si="134"/>
        <v>Q1 2025</v>
      </c>
      <c r="D8625">
        <v>2</v>
      </c>
      <c r="E8625">
        <v>2</v>
      </c>
      <c r="F8625">
        <v>2.7240332352062899</v>
      </c>
      <c r="G8625">
        <v>0.40026795695553902</v>
      </c>
      <c r="H8625" t="s">
        <v>1</v>
      </c>
      <c r="I8625" t="s">
        <v>555</v>
      </c>
    </row>
    <row r="8626" spans="1:9" x14ac:dyDescent="0.25">
      <c r="A8626" t="s">
        <v>561</v>
      </c>
      <c r="B8626" s="6">
        <v>45689</v>
      </c>
      <c r="C8626" s="6" t="str">
        <f t="shared" si="134"/>
        <v>Q1 2025</v>
      </c>
      <c r="D8626">
        <v>5</v>
      </c>
      <c r="E8626">
        <v>5</v>
      </c>
      <c r="F8626">
        <v>2.4615377308348898</v>
      </c>
      <c r="G8626">
        <v>0.13777245258413301</v>
      </c>
      <c r="H8626" t="s">
        <v>1</v>
      </c>
      <c r="I8626" t="s">
        <v>555</v>
      </c>
    </row>
    <row r="8627" spans="1:9" x14ac:dyDescent="0.25">
      <c r="A8627" t="s">
        <v>564</v>
      </c>
      <c r="B8627" s="6">
        <v>45689</v>
      </c>
      <c r="C8627" s="6" t="str">
        <f t="shared" si="134"/>
        <v>Q1 2025</v>
      </c>
      <c r="D8627">
        <v>1</v>
      </c>
      <c r="E8627">
        <v>1</v>
      </c>
      <c r="F8627">
        <v>2.7777613133224599</v>
      </c>
      <c r="G8627">
        <v>0.453996035071705</v>
      </c>
      <c r="H8627" t="s">
        <v>1</v>
      </c>
      <c r="I8627" t="s">
        <v>555</v>
      </c>
    </row>
    <row r="8628" spans="1:9" x14ac:dyDescent="0.25">
      <c r="A8628" t="s">
        <v>558</v>
      </c>
      <c r="B8628" s="6">
        <v>45689</v>
      </c>
      <c r="C8628" s="6" t="str">
        <f t="shared" si="134"/>
        <v>Q1 2025</v>
      </c>
      <c r="D8628">
        <v>8</v>
      </c>
      <c r="E8628">
        <v>8</v>
      </c>
      <c r="F8628">
        <v>2.1325287958243</v>
      </c>
      <c r="G8628">
        <v>-0.191236482426452</v>
      </c>
      <c r="H8628" t="s">
        <v>1</v>
      </c>
      <c r="I8628" t="s">
        <v>555</v>
      </c>
    </row>
    <row r="8629" spans="1:9" x14ac:dyDescent="0.25">
      <c r="A8629" t="s">
        <v>558</v>
      </c>
      <c r="B8629" s="6">
        <v>45717</v>
      </c>
      <c r="C8629" s="6" t="str">
        <f t="shared" si="134"/>
        <v>Q1 2025</v>
      </c>
      <c r="D8629">
        <v>8</v>
      </c>
      <c r="E8629">
        <v>8</v>
      </c>
      <c r="F8629">
        <v>2.1417116154102001</v>
      </c>
      <c r="G8629">
        <v>-0.17514137594236401</v>
      </c>
      <c r="H8629" t="s">
        <v>0</v>
      </c>
      <c r="I8629" t="s">
        <v>555</v>
      </c>
    </row>
    <row r="8630" spans="1:9" x14ac:dyDescent="0.25">
      <c r="A8630" t="s">
        <v>560</v>
      </c>
      <c r="B8630" s="6">
        <v>45717</v>
      </c>
      <c r="C8630" s="6" t="str">
        <f t="shared" si="134"/>
        <v>Q1 2025</v>
      </c>
      <c r="D8630">
        <v>9</v>
      </c>
      <c r="E8630">
        <v>9</v>
      </c>
      <c r="F8630">
        <v>2.1193224889858202</v>
      </c>
      <c r="G8630">
        <v>-0.19753050236674499</v>
      </c>
      <c r="H8630" t="s">
        <v>0</v>
      </c>
      <c r="I8630" t="s">
        <v>555</v>
      </c>
    </row>
    <row r="8631" spans="1:9" x14ac:dyDescent="0.25">
      <c r="A8631" t="s">
        <v>557</v>
      </c>
      <c r="B8631" s="6">
        <v>45717</v>
      </c>
      <c r="C8631" s="6" t="str">
        <f t="shared" si="134"/>
        <v>Q1 2025</v>
      </c>
      <c r="D8631">
        <v>11</v>
      </c>
      <c r="E8631">
        <v>11</v>
      </c>
      <c r="F8631">
        <v>1.63969322715226</v>
      </c>
      <c r="G8631">
        <v>-0.67715976420030299</v>
      </c>
      <c r="H8631" t="s">
        <v>0</v>
      </c>
      <c r="I8631" t="s">
        <v>555</v>
      </c>
    </row>
    <row r="8632" spans="1:9" x14ac:dyDescent="0.25">
      <c r="A8632" t="s">
        <v>559</v>
      </c>
      <c r="B8632" s="6">
        <v>45717</v>
      </c>
      <c r="C8632" s="6" t="str">
        <f t="shared" si="134"/>
        <v>Q1 2025</v>
      </c>
      <c r="D8632">
        <v>2</v>
      </c>
      <c r="E8632">
        <v>2</v>
      </c>
      <c r="F8632">
        <v>2.6823323241026502</v>
      </c>
      <c r="G8632">
        <v>0.36547933275008399</v>
      </c>
      <c r="H8632" t="s">
        <v>1</v>
      </c>
      <c r="I8632" t="s">
        <v>555</v>
      </c>
    </row>
    <row r="8633" spans="1:9" x14ac:dyDescent="0.25">
      <c r="A8633" t="s">
        <v>564</v>
      </c>
      <c r="B8633" s="6">
        <v>45717</v>
      </c>
      <c r="C8633" s="6" t="str">
        <f t="shared" si="134"/>
        <v>Q1 2025</v>
      </c>
      <c r="D8633">
        <v>1</v>
      </c>
      <c r="E8633">
        <v>1</v>
      </c>
      <c r="F8633">
        <v>2.75887996116982</v>
      </c>
      <c r="G8633">
        <v>0.44202696981725897</v>
      </c>
      <c r="H8633" t="s">
        <v>1729</v>
      </c>
      <c r="I8633" t="s">
        <v>555</v>
      </c>
    </row>
    <row r="8634" spans="1:9" x14ac:dyDescent="0.25">
      <c r="A8634" t="s">
        <v>555</v>
      </c>
      <c r="B8634" s="6">
        <v>45717</v>
      </c>
      <c r="C8634" s="6" t="str">
        <f t="shared" si="134"/>
        <v>Q1 2025</v>
      </c>
      <c r="D8634">
        <v>3</v>
      </c>
      <c r="E8634">
        <v>3</v>
      </c>
      <c r="F8634">
        <v>2.5766121665705</v>
      </c>
      <c r="G8634">
        <v>0.25975917521793201</v>
      </c>
      <c r="H8634" t="s">
        <v>1729</v>
      </c>
      <c r="I8634" t="s">
        <v>555</v>
      </c>
    </row>
    <row r="8635" spans="1:9" x14ac:dyDescent="0.25">
      <c r="A8635" t="s">
        <v>561</v>
      </c>
      <c r="B8635" s="6">
        <v>45717</v>
      </c>
      <c r="C8635" s="6" t="str">
        <f t="shared" si="134"/>
        <v>Q1 2025</v>
      </c>
      <c r="D8635">
        <v>5</v>
      </c>
      <c r="E8635">
        <v>5</v>
      </c>
      <c r="F8635">
        <v>2.4240831427926999</v>
      </c>
      <c r="G8635">
        <v>0.10723015144013701</v>
      </c>
      <c r="H8635" t="s">
        <v>1</v>
      </c>
      <c r="I8635" t="s">
        <v>555</v>
      </c>
    </row>
    <row r="8636" spans="1:9" x14ac:dyDescent="0.25">
      <c r="A8636" t="s">
        <v>562</v>
      </c>
      <c r="B8636" s="6">
        <v>45717</v>
      </c>
      <c r="C8636" s="6" t="str">
        <f t="shared" si="134"/>
        <v>Q1 2025</v>
      </c>
      <c r="D8636">
        <v>6</v>
      </c>
      <c r="E8636">
        <v>6</v>
      </c>
      <c r="F8636">
        <v>2.3436421051649998</v>
      </c>
      <c r="G8636">
        <v>2.6789113812432298E-2</v>
      </c>
      <c r="H8636" t="s">
        <v>1</v>
      </c>
      <c r="I8636" t="s">
        <v>555</v>
      </c>
    </row>
    <row r="8637" spans="1:9" x14ac:dyDescent="0.25">
      <c r="A8637" t="s">
        <v>556</v>
      </c>
      <c r="B8637" s="6">
        <v>45717</v>
      </c>
      <c r="C8637" s="6" t="str">
        <f t="shared" si="134"/>
        <v>Q1 2025</v>
      </c>
      <c r="D8637">
        <v>10</v>
      </c>
      <c r="E8637">
        <v>10</v>
      </c>
      <c r="F8637">
        <v>1.95040813654984</v>
      </c>
      <c r="G8637">
        <v>-0.36644485480272099</v>
      </c>
      <c r="H8637" t="s">
        <v>1</v>
      </c>
      <c r="I8637" t="s">
        <v>555</v>
      </c>
    </row>
    <row r="8638" spans="1:9" x14ac:dyDescent="0.25">
      <c r="A8638" t="s">
        <v>563</v>
      </c>
      <c r="B8638" s="6">
        <v>45717</v>
      </c>
      <c r="C8638" s="6" t="str">
        <f t="shared" si="134"/>
        <v>Q1 2025</v>
      </c>
      <c r="D8638">
        <v>4</v>
      </c>
      <c r="E8638">
        <v>4</v>
      </c>
      <c r="F8638">
        <v>2.53184474562685</v>
      </c>
      <c r="G8638">
        <v>0.21499175427428399</v>
      </c>
      <c r="H8638" t="s">
        <v>1</v>
      </c>
      <c r="I8638" t="s">
        <v>555</v>
      </c>
    </row>
    <row r="8639" spans="1:9" x14ac:dyDescent="0.25">
      <c r="A8639" t="s">
        <v>575</v>
      </c>
      <c r="B8639" s="6">
        <v>45292</v>
      </c>
      <c r="C8639" s="6" t="str">
        <f t="shared" si="134"/>
        <v>Q1 2024</v>
      </c>
      <c r="D8639">
        <v>8</v>
      </c>
      <c r="F8639">
        <v>2.0839525282865101</v>
      </c>
      <c r="G8639">
        <v>-5.6599609077987001E-2</v>
      </c>
      <c r="I8639" t="s">
        <v>565</v>
      </c>
    </row>
    <row r="8640" spans="1:9" x14ac:dyDescent="0.25">
      <c r="A8640" t="s">
        <v>565</v>
      </c>
      <c r="B8640" s="6">
        <v>45292</v>
      </c>
      <c r="C8640" s="6" t="str">
        <f t="shared" si="134"/>
        <v>Q1 2024</v>
      </c>
      <c r="D8640">
        <v>2</v>
      </c>
      <c r="E8640">
        <v>3</v>
      </c>
      <c r="F8640">
        <v>2.2923985498792101</v>
      </c>
      <c r="G8640">
        <v>0.15184641251470901</v>
      </c>
      <c r="H8640" t="s">
        <v>0</v>
      </c>
      <c r="I8640" t="s">
        <v>565</v>
      </c>
    </row>
    <row r="8641" spans="1:9" x14ac:dyDescent="0.25">
      <c r="A8641" t="s">
        <v>567</v>
      </c>
      <c r="B8641" s="6">
        <v>45292</v>
      </c>
      <c r="C8641" s="6" t="str">
        <f t="shared" si="134"/>
        <v>Q1 2024</v>
      </c>
      <c r="D8641">
        <v>5</v>
      </c>
      <c r="E8641">
        <v>8</v>
      </c>
      <c r="F8641">
        <v>2.2032993298611001</v>
      </c>
      <c r="G8641">
        <v>6.2747192496606902E-2</v>
      </c>
      <c r="H8641" t="s">
        <v>0</v>
      </c>
      <c r="I8641" t="s">
        <v>565</v>
      </c>
    </row>
    <row r="8642" spans="1:9" x14ac:dyDescent="0.25">
      <c r="A8642" t="s">
        <v>566</v>
      </c>
      <c r="B8642" s="6">
        <v>45292</v>
      </c>
      <c r="C8642" s="6" t="str">
        <f t="shared" si="134"/>
        <v>Q1 2024</v>
      </c>
      <c r="D8642">
        <v>7</v>
      </c>
      <c r="E8642">
        <v>1</v>
      </c>
      <c r="F8642">
        <v>2.0899654840967101</v>
      </c>
      <c r="G8642">
        <v>-5.0586653267783402E-2</v>
      </c>
      <c r="H8642" t="s">
        <v>1</v>
      </c>
      <c r="I8642" t="s">
        <v>565</v>
      </c>
    </row>
    <row r="8643" spans="1:9" x14ac:dyDescent="0.25">
      <c r="A8643" t="s">
        <v>573</v>
      </c>
      <c r="B8643" s="6">
        <v>45292</v>
      </c>
      <c r="C8643" s="6" t="str">
        <f t="shared" ref="C8643:C8706" si="135">"Q" &amp; ROUNDUP(MONTH(B8643)/3, 0) &amp; " " &amp; YEAR(B8643)</f>
        <v>Q1 2024</v>
      </c>
      <c r="D8643">
        <v>4</v>
      </c>
      <c r="E8643">
        <v>12</v>
      </c>
      <c r="F8643">
        <v>2.20694108480378</v>
      </c>
      <c r="G8643">
        <v>6.6388947439284696E-2</v>
      </c>
      <c r="H8643" t="s">
        <v>0</v>
      </c>
      <c r="I8643" t="s">
        <v>565</v>
      </c>
    </row>
    <row r="8644" spans="1:9" x14ac:dyDescent="0.25">
      <c r="A8644" t="s">
        <v>569</v>
      </c>
      <c r="B8644" s="6">
        <v>45292</v>
      </c>
      <c r="C8644" s="6" t="str">
        <f t="shared" si="135"/>
        <v>Q1 2024</v>
      </c>
      <c r="D8644">
        <v>3</v>
      </c>
      <c r="E8644">
        <v>6</v>
      </c>
      <c r="F8644">
        <v>2.2338035311337801</v>
      </c>
      <c r="G8644">
        <v>9.3251393769285998E-2</v>
      </c>
      <c r="H8644" t="s">
        <v>0</v>
      </c>
      <c r="I8644" t="s">
        <v>565</v>
      </c>
    </row>
    <row r="8645" spans="1:9" x14ac:dyDescent="0.25">
      <c r="A8645" t="s">
        <v>571</v>
      </c>
      <c r="B8645" s="6">
        <v>45292</v>
      </c>
      <c r="C8645" s="6" t="str">
        <f t="shared" si="135"/>
        <v>Q1 2024</v>
      </c>
      <c r="D8645">
        <v>1</v>
      </c>
      <c r="E8645">
        <v>5</v>
      </c>
      <c r="F8645">
        <v>2.29281075234739</v>
      </c>
      <c r="G8645">
        <v>0.14826211895372499</v>
      </c>
      <c r="H8645" t="s">
        <v>0</v>
      </c>
      <c r="I8645" t="s">
        <v>565</v>
      </c>
    </row>
    <row r="8646" spans="1:9" x14ac:dyDescent="0.25">
      <c r="A8646" t="s">
        <v>574</v>
      </c>
      <c r="B8646" s="6">
        <v>45292</v>
      </c>
      <c r="C8646" s="6" t="str">
        <f t="shared" si="135"/>
        <v>Q1 2024</v>
      </c>
      <c r="D8646">
        <v>9</v>
      </c>
      <c r="E8646">
        <v>4</v>
      </c>
      <c r="F8646">
        <v>1.7443729305306801</v>
      </c>
      <c r="G8646">
        <v>-0.39617920683381502</v>
      </c>
      <c r="H8646" t="s">
        <v>1</v>
      </c>
      <c r="I8646" t="s">
        <v>565</v>
      </c>
    </row>
    <row r="8647" spans="1:9" x14ac:dyDescent="0.25">
      <c r="A8647" t="s">
        <v>565</v>
      </c>
      <c r="B8647" s="6">
        <v>45323</v>
      </c>
      <c r="C8647" s="6" t="str">
        <f t="shared" si="135"/>
        <v>Q1 2024</v>
      </c>
      <c r="D8647">
        <v>4</v>
      </c>
      <c r="E8647">
        <v>2</v>
      </c>
      <c r="F8647">
        <v>2.2669618156850699</v>
      </c>
      <c r="G8647">
        <v>9.0720771771538797E-2</v>
      </c>
      <c r="H8647" t="s">
        <v>1</v>
      </c>
      <c r="I8647" t="s">
        <v>565</v>
      </c>
    </row>
    <row r="8648" spans="1:9" x14ac:dyDescent="0.25">
      <c r="A8648" t="s">
        <v>573</v>
      </c>
      <c r="B8648" s="6">
        <v>45323</v>
      </c>
      <c r="C8648" s="6" t="str">
        <f t="shared" si="135"/>
        <v>Q1 2024</v>
      </c>
      <c r="D8648">
        <v>6</v>
      </c>
      <c r="E8648">
        <v>4</v>
      </c>
      <c r="F8648">
        <v>2.1985712794997299</v>
      </c>
      <c r="G8648">
        <v>2.2330235586202202E-2</v>
      </c>
      <c r="H8648" t="s">
        <v>1</v>
      </c>
      <c r="I8648" t="s">
        <v>565</v>
      </c>
    </row>
    <row r="8649" spans="1:9" x14ac:dyDescent="0.25">
      <c r="A8649" t="s">
        <v>568</v>
      </c>
      <c r="B8649" s="6">
        <v>45323</v>
      </c>
      <c r="C8649" s="6" t="str">
        <f t="shared" si="135"/>
        <v>Q1 2024</v>
      </c>
      <c r="D8649">
        <v>1</v>
      </c>
      <c r="E8649">
        <v>7</v>
      </c>
      <c r="F8649">
        <v>2.3621792018232401</v>
      </c>
      <c r="G8649">
        <v>0.163182357131956</v>
      </c>
      <c r="H8649" t="s">
        <v>0</v>
      </c>
      <c r="I8649" t="s">
        <v>565</v>
      </c>
    </row>
    <row r="8650" spans="1:9" x14ac:dyDescent="0.25">
      <c r="A8650" t="s">
        <v>569</v>
      </c>
      <c r="B8650" s="6">
        <v>45323</v>
      </c>
      <c r="C8650" s="6" t="str">
        <f t="shared" si="135"/>
        <v>Q1 2024</v>
      </c>
      <c r="D8650">
        <v>3</v>
      </c>
      <c r="E8650">
        <v>3</v>
      </c>
      <c r="F8650">
        <v>2.2688675206422899</v>
      </c>
      <c r="G8650">
        <v>9.2626476728758705E-2</v>
      </c>
      <c r="H8650" t="s">
        <v>1729</v>
      </c>
      <c r="I8650" t="s">
        <v>565</v>
      </c>
    </row>
    <row r="8651" spans="1:9" x14ac:dyDescent="0.25">
      <c r="A8651" t="s">
        <v>566</v>
      </c>
      <c r="B8651" s="6">
        <v>45323</v>
      </c>
      <c r="C8651" s="6" t="str">
        <f t="shared" si="135"/>
        <v>Q1 2024</v>
      </c>
      <c r="D8651">
        <v>8</v>
      </c>
      <c r="E8651">
        <v>7</v>
      </c>
      <c r="F8651">
        <v>2.1388057061704102</v>
      </c>
      <c r="G8651">
        <v>-3.7435337743125303E-2</v>
      </c>
      <c r="H8651" t="s">
        <v>1</v>
      </c>
      <c r="I8651" t="s">
        <v>565</v>
      </c>
    </row>
    <row r="8652" spans="1:9" x14ac:dyDescent="0.25">
      <c r="A8652" t="s">
        <v>567</v>
      </c>
      <c r="B8652" s="6">
        <v>45323</v>
      </c>
      <c r="C8652" s="6" t="str">
        <f t="shared" si="135"/>
        <v>Q1 2024</v>
      </c>
      <c r="D8652">
        <v>5</v>
      </c>
      <c r="E8652">
        <v>5</v>
      </c>
      <c r="F8652">
        <v>2.2095186977564398</v>
      </c>
      <c r="G8652">
        <v>3.3277653842910399E-2</v>
      </c>
      <c r="H8652" t="s">
        <v>1</v>
      </c>
      <c r="I8652" t="s">
        <v>565</v>
      </c>
    </row>
    <row r="8653" spans="1:9" x14ac:dyDescent="0.25">
      <c r="A8653" t="s">
        <v>575</v>
      </c>
      <c r="B8653" s="6">
        <v>45323</v>
      </c>
      <c r="C8653" s="6" t="str">
        <f t="shared" si="135"/>
        <v>Q1 2024</v>
      </c>
      <c r="D8653">
        <v>9</v>
      </c>
      <c r="E8653">
        <v>8</v>
      </c>
      <c r="F8653">
        <v>2.1349853382774899</v>
      </c>
      <c r="G8653">
        <v>-4.1255705636037601E-2</v>
      </c>
      <c r="H8653" t="s">
        <v>1</v>
      </c>
      <c r="I8653" t="s">
        <v>565</v>
      </c>
    </row>
    <row r="8654" spans="1:9" x14ac:dyDescent="0.25">
      <c r="A8654" t="s">
        <v>574</v>
      </c>
      <c r="B8654" s="6">
        <v>45323</v>
      </c>
      <c r="C8654" s="6" t="str">
        <f t="shared" si="135"/>
        <v>Q1 2024</v>
      </c>
      <c r="D8654">
        <v>10</v>
      </c>
      <c r="E8654">
        <v>9</v>
      </c>
      <c r="F8654">
        <v>1.87068869048334</v>
      </c>
      <c r="G8654">
        <v>-0.30555235343019099</v>
      </c>
      <c r="H8654" t="s">
        <v>1</v>
      </c>
      <c r="I8654" t="s">
        <v>565</v>
      </c>
    </row>
    <row r="8655" spans="1:9" x14ac:dyDescent="0.25">
      <c r="A8655" t="s">
        <v>571</v>
      </c>
      <c r="B8655" s="6">
        <v>45323</v>
      </c>
      <c r="C8655" s="6" t="str">
        <f t="shared" si="135"/>
        <v>Q1 2024</v>
      </c>
      <c r="D8655">
        <v>2</v>
      </c>
      <c r="E8655">
        <v>1</v>
      </c>
      <c r="F8655">
        <v>2.2821404579685201</v>
      </c>
      <c r="G8655">
        <v>0.105899414054987</v>
      </c>
      <c r="H8655" t="s">
        <v>1</v>
      </c>
      <c r="I8655" t="s">
        <v>565</v>
      </c>
    </row>
    <row r="8656" spans="1:9" x14ac:dyDescent="0.25">
      <c r="A8656" t="s">
        <v>566</v>
      </c>
      <c r="B8656" s="6">
        <v>45352</v>
      </c>
      <c r="C8656" s="6" t="str">
        <f t="shared" si="135"/>
        <v>Q1 2024</v>
      </c>
      <c r="D8656">
        <v>3</v>
      </c>
      <c r="E8656">
        <v>8</v>
      </c>
      <c r="F8656">
        <v>2.2494545015834602</v>
      </c>
      <c r="G8656">
        <v>2.51397821894268E-2</v>
      </c>
      <c r="H8656" t="s">
        <v>0</v>
      </c>
      <c r="I8656" t="s">
        <v>565</v>
      </c>
    </row>
    <row r="8657" spans="1:9" x14ac:dyDescent="0.25">
      <c r="A8657" t="s">
        <v>574</v>
      </c>
      <c r="B8657" s="6">
        <v>45352</v>
      </c>
      <c r="C8657" s="6" t="str">
        <f t="shared" si="135"/>
        <v>Q1 2024</v>
      </c>
      <c r="D8657">
        <v>9</v>
      </c>
      <c r="E8657">
        <v>10</v>
      </c>
      <c r="F8657">
        <v>2.18615805087278</v>
      </c>
      <c r="G8657">
        <v>-3.81566685212444E-2</v>
      </c>
      <c r="H8657" t="s">
        <v>0</v>
      </c>
      <c r="I8657" t="s">
        <v>565</v>
      </c>
    </row>
    <row r="8658" spans="1:9" x14ac:dyDescent="0.25">
      <c r="A8658" t="s">
        <v>568</v>
      </c>
      <c r="B8658" s="6">
        <v>45352</v>
      </c>
      <c r="C8658" s="6" t="str">
        <f t="shared" si="135"/>
        <v>Q1 2024</v>
      </c>
      <c r="D8658">
        <v>1</v>
      </c>
      <c r="E8658">
        <v>1</v>
      </c>
      <c r="F8658">
        <v>2.3959415304654401</v>
      </c>
      <c r="G8658">
        <v>0.17162681107140701</v>
      </c>
      <c r="H8658" t="s">
        <v>0</v>
      </c>
      <c r="I8658" t="s">
        <v>565</v>
      </c>
    </row>
    <row r="8659" spans="1:9" x14ac:dyDescent="0.25">
      <c r="A8659" t="s">
        <v>565</v>
      </c>
      <c r="B8659" s="6">
        <v>45352</v>
      </c>
      <c r="C8659" s="6" t="str">
        <f t="shared" si="135"/>
        <v>Q1 2024</v>
      </c>
      <c r="D8659">
        <v>5</v>
      </c>
      <c r="E8659">
        <v>4</v>
      </c>
      <c r="F8659">
        <v>2.2222775639466201</v>
      </c>
      <c r="G8659">
        <v>-2.0371554474039001E-3</v>
      </c>
      <c r="H8659" t="s">
        <v>1</v>
      </c>
      <c r="I8659" t="s">
        <v>565</v>
      </c>
    </row>
    <row r="8660" spans="1:9" x14ac:dyDescent="0.25">
      <c r="A8660" t="s">
        <v>567</v>
      </c>
      <c r="B8660" s="6">
        <v>45352</v>
      </c>
      <c r="C8660" s="6" t="str">
        <f t="shared" si="135"/>
        <v>Q1 2024</v>
      </c>
      <c r="D8660">
        <v>8</v>
      </c>
      <c r="E8660">
        <v>5</v>
      </c>
      <c r="F8660">
        <v>2.1940663074259099</v>
      </c>
      <c r="G8660">
        <v>-3.0248411968120701E-2</v>
      </c>
      <c r="H8660" t="s">
        <v>1</v>
      </c>
      <c r="I8660" t="s">
        <v>565</v>
      </c>
    </row>
    <row r="8661" spans="1:9" x14ac:dyDescent="0.25">
      <c r="A8661" t="s">
        <v>571</v>
      </c>
      <c r="B8661" s="6">
        <v>45352</v>
      </c>
      <c r="C8661" s="6" t="str">
        <f t="shared" si="135"/>
        <v>Q1 2024</v>
      </c>
      <c r="D8661">
        <v>6</v>
      </c>
      <c r="E8661">
        <v>2</v>
      </c>
      <c r="F8661">
        <v>2.20922887172186</v>
      </c>
      <c r="G8661">
        <v>-1.50858476721715E-2</v>
      </c>
      <c r="H8661" t="s">
        <v>1</v>
      </c>
      <c r="I8661" t="s">
        <v>565</v>
      </c>
    </row>
    <row r="8662" spans="1:9" x14ac:dyDescent="0.25">
      <c r="A8662" t="s">
        <v>573</v>
      </c>
      <c r="B8662" s="6">
        <v>45352</v>
      </c>
      <c r="C8662" s="6" t="str">
        <f t="shared" si="135"/>
        <v>Q1 2024</v>
      </c>
      <c r="D8662">
        <v>7</v>
      </c>
      <c r="E8662">
        <v>6</v>
      </c>
      <c r="F8662">
        <v>2.19487526087193</v>
      </c>
      <c r="G8662">
        <v>-2.9439458522099799E-2</v>
      </c>
      <c r="H8662" t="s">
        <v>1</v>
      </c>
      <c r="I8662" t="s">
        <v>565</v>
      </c>
    </row>
    <row r="8663" spans="1:9" x14ac:dyDescent="0.25">
      <c r="A8663" t="s">
        <v>569</v>
      </c>
      <c r="B8663" s="6">
        <v>45352</v>
      </c>
      <c r="C8663" s="6" t="str">
        <f t="shared" si="135"/>
        <v>Q1 2024</v>
      </c>
      <c r="D8663">
        <v>2</v>
      </c>
      <c r="E8663">
        <v>3</v>
      </c>
      <c r="F8663">
        <v>2.2656189432891098</v>
      </c>
      <c r="G8663">
        <v>4.1304223895083099E-2</v>
      </c>
      <c r="H8663" t="s">
        <v>0</v>
      </c>
      <c r="I8663" t="s">
        <v>565</v>
      </c>
    </row>
    <row r="8664" spans="1:9" x14ac:dyDescent="0.25">
      <c r="A8664" t="s">
        <v>575</v>
      </c>
      <c r="B8664" s="6">
        <v>45352</v>
      </c>
      <c r="C8664" s="6" t="str">
        <f t="shared" si="135"/>
        <v>Q1 2024</v>
      </c>
      <c r="D8664">
        <v>10</v>
      </c>
      <c r="E8664">
        <v>9</v>
      </c>
      <c r="F8664">
        <v>2.1012114443691501</v>
      </c>
      <c r="G8664">
        <v>-0.123103275024876</v>
      </c>
      <c r="H8664" t="s">
        <v>1</v>
      </c>
      <c r="I8664" t="s">
        <v>565</v>
      </c>
    </row>
    <row r="8665" spans="1:9" x14ac:dyDescent="0.25">
      <c r="A8665" t="s">
        <v>573</v>
      </c>
      <c r="B8665" s="6">
        <v>45383</v>
      </c>
      <c r="C8665" s="6" t="str">
        <f t="shared" si="135"/>
        <v>Q2 2024</v>
      </c>
      <c r="D8665">
        <v>8</v>
      </c>
      <c r="E8665">
        <v>7</v>
      </c>
      <c r="F8665">
        <v>2.1806900211339801</v>
      </c>
      <c r="G8665">
        <v>-6.9099204563310299E-2</v>
      </c>
      <c r="H8665" t="s">
        <v>1</v>
      </c>
      <c r="I8665" t="s">
        <v>565</v>
      </c>
    </row>
    <row r="8666" spans="1:9" x14ac:dyDescent="0.25">
      <c r="A8666" t="s">
        <v>569</v>
      </c>
      <c r="B8666" s="6">
        <v>45383</v>
      </c>
      <c r="C8666" s="6" t="str">
        <f t="shared" si="135"/>
        <v>Q2 2024</v>
      </c>
      <c r="D8666">
        <v>5</v>
      </c>
      <c r="E8666">
        <v>2</v>
      </c>
      <c r="F8666">
        <v>2.2458865803510202</v>
      </c>
      <c r="G8666">
        <v>-3.90264534627471E-3</v>
      </c>
      <c r="H8666" t="s">
        <v>1</v>
      </c>
      <c r="I8666" t="s">
        <v>565</v>
      </c>
    </row>
    <row r="8667" spans="1:9" x14ac:dyDescent="0.25">
      <c r="A8667" t="s">
        <v>567</v>
      </c>
      <c r="B8667" s="6">
        <v>45383</v>
      </c>
      <c r="C8667" s="6" t="str">
        <f t="shared" si="135"/>
        <v>Q2 2024</v>
      </c>
      <c r="D8667">
        <v>6</v>
      </c>
      <c r="E8667">
        <v>8</v>
      </c>
      <c r="F8667">
        <v>2.1889973952252899</v>
      </c>
      <c r="G8667">
        <v>-6.0791830472004899E-2</v>
      </c>
      <c r="H8667" t="s">
        <v>0</v>
      </c>
      <c r="I8667" t="s">
        <v>565</v>
      </c>
    </row>
    <row r="8668" spans="1:9" x14ac:dyDescent="0.25">
      <c r="A8668" t="s">
        <v>568</v>
      </c>
      <c r="B8668" s="6">
        <v>45383</v>
      </c>
      <c r="C8668" s="6" t="str">
        <f t="shared" si="135"/>
        <v>Q2 2024</v>
      </c>
      <c r="D8668">
        <v>2</v>
      </c>
      <c r="E8668">
        <v>1</v>
      </c>
      <c r="F8668">
        <v>2.4195640475484899</v>
      </c>
      <c r="G8668">
        <v>0.16977482185120199</v>
      </c>
      <c r="H8668" t="s">
        <v>1</v>
      </c>
      <c r="I8668" t="s">
        <v>565</v>
      </c>
    </row>
    <row r="8669" spans="1:9" x14ac:dyDescent="0.25">
      <c r="A8669" t="s">
        <v>565</v>
      </c>
      <c r="B8669" s="6">
        <v>45383</v>
      </c>
      <c r="C8669" s="6" t="str">
        <f t="shared" si="135"/>
        <v>Q2 2024</v>
      </c>
      <c r="D8669">
        <v>7</v>
      </c>
      <c r="E8669">
        <v>5</v>
      </c>
      <c r="F8669">
        <v>2.1849722338370898</v>
      </c>
      <c r="G8669">
        <v>-6.4816991860200596E-2</v>
      </c>
      <c r="H8669" t="s">
        <v>1</v>
      </c>
      <c r="I8669" t="s">
        <v>565</v>
      </c>
    </row>
    <row r="8670" spans="1:9" x14ac:dyDescent="0.25">
      <c r="A8670" t="s">
        <v>566</v>
      </c>
      <c r="B8670" s="6">
        <v>45383</v>
      </c>
      <c r="C8670" s="6" t="str">
        <f t="shared" si="135"/>
        <v>Q2 2024</v>
      </c>
      <c r="D8670">
        <v>3</v>
      </c>
      <c r="E8670">
        <v>3</v>
      </c>
      <c r="F8670">
        <v>2.3423537842891902</v>
      </c>
      <c r="G8670">
        <v>9.2564558591896995E-2</v>
      </c>
      <c r="H8670" t="s">
        <v>0</v>
      </c>
      <c r="I8670" t="s">
        <v>565</v>
      </c>
    </row>
    <row r="8671" spans="1:9" x14ac:dyDescent="0.25">
      <c r="A8671" t="s">
        <v>571</v>
      </c>
      <c r="B8671" s="6">
        <v>45383</v>
      </c>
      <c r="C8671" s="6" t="str">
        <f t="shared" si="135"/>
        <v>Q2 2024</v>
      </c>
      <c r="D8671">
        <v>9</v>
      </c>
      <c r="E8671">
        <v>6</v>
      </c>
      <c r="F8671">
        <v>2.1786980510538099</v>
      </c>
      <c r="G8671">
        <v>-7.1091174643479693E-2</v>
      </c>
      <c r="H8671" t="s">
        <v>1</v>
      </c>
      <c r="I8671" t="s">
        <v>565</v>
      </c>
    </row>
    <row r="8672" spans="1:9" x14ac:dyDescent="0.25">
      <c r="A8672" t="s">
        <v>574</v>
      </c>
      <c r="B8672" s="6">
        <v>45383</v>
      </c>
      <c r="C8672" s="6" t="str">
        <f t="shared" si="135"/>
        <v>Q2 2024</v>
      </c>
      <c r="D8672">
        <v>1</v>
      </c>
      <c r="E8672">
        <v>9</v>
      </c>
      <c r="F8672">
        <v>2.4722288810550799</v>
      </c>
      <c r="G8672">
        <v>0.22243965535778401</v>
      </c>
      <c r="H8672" t="s">
        <v>0</v>
      </c>
      <c r="I8672" t="s">
        <v>565</v>
      </c>
    </row>
    <row r="8673" spans="1:9" x14ac:dyDescent="0.25">
      <c r="A8673" t="s">
        <v>575</v>
      </c>
      <c r="B8673" s="6">
        <v>45383</v>
      </c>
      <c r="C8673" s="6" t="str">
        <f t="shared" si="135"/>
        <v>Q2 2024</v>
      </c>
      <c r="D8673">
        <v>10</v>
      </c>
      <c r="E8673">
        <v>10</v>
      </c>
      <c r="F8673">
        <v>2.0347120367816798</v>
      </c>
      <c r="G8673">
        <v>-0.215077188915614</v>
      </c>
      <c r="H8673" t="s">
        <v>1</v>
      </c>
      <c r="I8673" t="s">
        <v>565</v>
      </c>
    </row>
    <row r="8674" spans="1:9" x14ac:dyDescent="0.25">
      <c r="A8674" t="s">
        <v>575</v>
      </c>
      <c r="B8674" s="6">
        <v>45413</v>
      </c>
      <c r="C8674" s="6" t="str">
        <f t="shared" si="135"/>
        <v>Q2 2024</v>
      </c>
      <c r="D8674">
        <v>11</v>
      </c>
      <c r="E8674">
        <v>10</v>
      </c>
      <c r="F8674">
        <v>1.98898509538846</v>
      </c>
      <c r="G8674">
        <v>-0.33289360609086799</v>
      </c>
      <c r="H8674" t="s">
        <v>1</v>
      </c>
      <c r="I8674" t="s">
        <v>565</v>
      </c>
    </row>
    <row r="8675" spans="1:9" x14ac:dyDescent="0.25">
      <c r="A8675" t="s">
        <v>574</v>
      </c>
      <c r="B8675" s="6">
        <v>45413</v>
      </c>
      <c r="C8675" s="6" t="str">
        <f t="shared" si="135"/>
        <v>Q2 2024</v>
      </c>
      <c r="D8675">
        <v>2</v>
      </c>
      <c r="E8675">
        <v>1</v>
      </c>
      <c r="F8675">
        <v>2.6643714424718699</v>
      </c>
      <c r="G8675">
        <v>0.34249274099253701</v>
      </c>
      <c r="H8675" t="s">
        <v>1</v>
      </c>
      <c r="I8675" t="s">
        <v>565</v>
      </c>
    </row>
    <row r="8676" spans="1:9" x14ac:dyDescent="0.25">
      <c r="A8676" t="s">
        <v>567</v>
      </c>
      <c r="B8676" s="6">
        <v>45413</v>
      </c>
      <c r="C8676" s="6" t="str">
        <f t="shared" si="135"/>
        <v>Q2 2024</v>
      </c>
      <c r="D8676">
        <v>8</v>
      </c>
      <c r="E8676">
        <v>6</v>
      </c>
      <c r="F8676">
        <v>2.2178966046456199</v>
      </c>
      <c r="G8676">
        <v>-0.103982096833708</v>
      </c>
      <c r="H8676" t="s">
        <v>1</v>
      </c>
      <c r="I8676" t="s">
        <v>565</v>
      </c>
    </row>
    <row r="8677" spans="1:9" x14ac:dyDescent="0.25">
      <c r="A8677" t="s">
        <v>565</v>
      </c>
      <c r="B8677" s="6">
        <v>45413</v>
      </c>
      <c r="C8677" s="6" t="str">
        <f t="shared" si="135"/>
        <v>Q2 2024</v>
      </c>
      <c r="D8677">
        <v>9</v>
      </c>
      <c r="E8677">
        <v>7</v>
      </c>
      <c r="F8677">
        <v>2.2158498028962401</v>
      </c>
      <c r="G8677">
        <v>-0.106028898583093</v>
      </c>
      <c r="H8677" t="s">
        <v>1</v>
      </c>
      <c r="I8677" t="s">
        <v>565</v>
      </c>
    </row>
    <row r="8678" spans="1:9" x14ac:dyDescent="0.25">
      <c r="A8678" t="s">
        <v>568</v>
      </c>
      <c r="B8678" s="6">
        <v>45413</v>
      </c>
      <c r="C8678" s="6" t="str">
        <f t="shared" si="135"/>
        <v>Q2 2024</v>
      </c>
      <c r="D8678">
        <v>4</v>
      </c>
      <c r="E8678">
        <v>2</v>
      </c>
      <c r="F8678">
        <v>2.44045692523768</v>
      </c>
      <c r="G8678">
        <v>0.11857822375834801</v>
      </c>
      <c r="H8678" t="s">
        <v>1</v>
      </c>
      <c r="I8678" t="s">
        <v>565</v>
      </c>
    </row>
    <row r="8679" spans="1:9" x14ac:dyDescent="0.25">
      <c r="A8679" t="s">
        <v>569</v>
      </c>
      <c r="B8679" s="6">
        <v>45413</v>
      </c>
      <c r="C8679" s="6" t="str">
        <f t="shared" si="135"/>
        <v>Q2 2024</v>
      </c>
      <c r="D8679">
        <v>5</v>
      </c>
      <c r="E8679">
        <v>5</v>
      </c>
      <c r="F8679">
        <v>2.3644828886893601</v>
      </c>
      <c r="G8679">
        <v>4.2604187210030398E-2</v>
      </c>
      <c r="H8679" t="s">
        <v>0</v>
      </c>
      <c r="I8679" t="s">
        <v>565</v>
      </c>
    </row>
    <row r="8680" spans="1:9" x14ac:dyDescent="0.25">
      <c r="A8680" t="s">
        <v>573</v>
      </c>
      <c r="B8680" s="6">
        <v>45413</v>
      </c>
      <c r="C8680" s="6" t="str">
        <f t="shared" si="135"/>
        <v>Q2 2024</v>
      </c>
      <c r="D8680">
        <v>10</v>
      </c>
      <c r="E8680">
        <v>8</v>
      </c>
      <c r="F8680">
        <v>2.1735279304182602</v>
      </c>
      <c r="G8680">
        <v>-0.14835077106106501</v>
      </c>
      <c r="H8680" t="s">
        <v>1</v>
      </c>
      <c r="I8680" t="s">
        <v>565</v>
      </c>
    </row>
    <row r="8681" spans="1:9" x14ac:dyDescent="0.25">
      <c r="A8681" t="s">
        <v>570</v>
      </c>
      <c r="B8681" s="6">
        <v>45413</v>
      </c>
      <c r="C8681" s="6" t="str">
        <f t="shared" si="135"/>
        <v>Q2 2024</v>
      </c>
      <c r="D8681">
        <v>1</v>
      </c>
      <c r="E8681">
        <v>9</v>
      </c>
      <c r="F8681">
        <v>2.9810688179324001</v>
      </c>
      <c r="G8681">
        <v>0.59104763635303403</v>
      </c>
      <c r="H8681" t="s">
        <v>0</v>
      </c>
      <c r="I8681" t="s">
        <v>565</v>
      </c>
    </row>
    <row r="8682" spans="1:9" x14ac:dyDescent="0.25">
      <c r="A8682" t="s">
        <v>571</v>
      </c>
      <c r="B8682" s="6">
        <v>45413</v>
      </c>
      <c r="C8682" s="6" t="str">
        <f t="shared" si="135"/>
        <v>Q2 2024</v>
      </c>
      <c r="D8682">
        <v>3</v>
      </c>
      <c r="E8682">
        <v>9</v>
      </c>
      <c r="F8682">
        <v>2.4582112923974502</v>
      </c>
      <c r="G8682">
        <v>0.136332590918116</v>
      </c>
      <c r="H8682" t="s">
        <v>0</v>
      </c>
      <c r="I8682" t="s">
        <v>565</v>
      </c>
    </row>
    <row r="8683" spans="1:9" x14ac:dyDescent="0.25">
      <c r="A8683" t="s">
        <v>566</v>
      </c>
      <c r="B8683" s="6">
        <v>45413</v>
      </c>
      <c r="C8683" s="6" t="str">
        <f t="shared" si="135"/>
        <v>Q2 2024</v>
      </c>
      <c r="D8683">
        <v>6</v>
      </c>
      <c r="E8683">
        <v>3</v>
      </c>
      <c r="F8683">
        <v>2.3540602783834501</v>
      </c>
      <c r="G8683">
        <v>3.2181576904121302E-2</v>
      </c>
      <c r="H8683" t="s">
        <v>1</v>
      </c>
      <c r="I8683" t="s">
        <v>565</v>
      </c>
    </row>
    <row r="8684" spans="1:9" x14ac:dyDescent="0.25">
      <c r="A8684" t="s">
        <v>566</v>
      </c>
      <c r="B8684" s="6">
        <v>45444</v>
      </c>
      <c r="C8684" s="6" t="str">
        <f t="shared" si="135"/>
        <v>Q2 2024</v>
      </c>
      <c r="D8684">
        <v>7</v>
      </c>
      <c r="E8684">
        <v>6</v>
      </c>
      <c r="F8684">
        <v>2.3481163376783898</v>
      </c>
      <c r="G8684">
        <v>-5.2495032756498299E-2</v>
      </c>
      <c r="H8684" t="s">
        <v>1</v>
      </c>
      <c r="I8684" t="s">
        <v>565</v>
      </c>
    </row>
    <row r="8685" spans="1:9" x14ac:dyDescent="0.25">
      <c r="A8685" t="s">
        <v>569</v>
      </c>
      <c r="B8685" s="6">
        <v>45444</v>
      </c>
      <c r="C8685" s="6" t="str">
        <f t="shared" si="135"/>
        <v>Q2 2024</v>
      </c>
      <c r="D8685">
        <v>8</v>
      </c>
      <c r="E8685">
        <v>5</v>
      </c>
      <c r="F8685">
        <v>2.34592375838489</v>
      </c>
      <c r="G8685">
        <v>-5.4687612049996802E-2</v>
      </c>
      <c r="H8685" t="s">
        <v>1</v>
      </c>
      <c r="I8685" t="s">
        <v>565</v>
      </c>
    </row>
    <row r="8686" spans="1:9" x14ac:dyDescent="0.25">
      <c r="A8686" t="s">
        <v>565</v>
      </c>
      <c r="B8686" s="6">
        <v>45444</v>
      </c>
      <c r="C8686" s="6" t="str">
        <f t="shared" si="135"/>
        <v>Q2 2024</v>
      </c>
      <c r="D8686">
        <v>11</v>
      </c>
      <c r="E8686">
        <v>9</v>
      </c>
      <c r="F8686">
        <v>2.1869666744899399</v>
      </c>
      <c r="G8686">
        <v>-0.21364469594494601</v>
      </c>
      <c r="H8686" t="s">
        <v>1</v>
      </c>
      <c r="I8686" t="s">
        <v>565</v>
      </c>
    </row>
    <row r="8687" spans="1:9" x14ac:dyDescent="0.25">
      <c r="A8687" t="s">
        <v>574</v>
      </c>
      <c r="B8687" s="6">
        <v>45444</v>
      </c>
      <c r="C8687" s="6" t="str">
        <f t="shared" si="135"/>
        <v>Q2 2024</v>
      </c>
      <c r="D8687">
        <v>2</v>
      </c>
      <c r="E8687">
        <v>2</v>
      </c>
      <c r="F8687">
        <v>2.7276213088895198</v>
      </c>
      <c r="G8687">
        <v>0.32700993845463799</v>
      </c>
      <c r="H8687" t="s">
        <v>1729</v>
      </c>
      <c r="I8687" t="s">
        <v>565</v>
      </c>
    </row>
    <row r="8688" spans="1:9" x14ac:dyDescent="0.25">
      <c r="A8688" t="s">
        <v>575</v>
      </c>
      <c r="B8688" s="6">
        <v>45444</v>
      </c>
      <c r="C8688" s="6" t="str">
        <f t="shared" si="135"/>
        <v>Q2 2024</v>
      </c>
      <c r="D8688">
        <v>12</v>
      </c>
      <c r="E8688">
        <v>11</v>
      </c>
      <c r="F8688">
        <v>1.9989109835765499</v>
      </c>
      <c r="G8688">
        <v>-0.40170038685833698</v>
      </c>
      <c r="H8688" t="s">
        <v>1</v>
      </c>
      <c r="I8688" t="s">
        <v>565</v>
      </c>
    </row>
    <row r="8689" spans="1:9" x14ac:dyDescent="0.25">
      <c r="A8689" t="s">
        <v>570</v>
      </c>
      <c r="B8689" s="6">
        <v>45444</v>
      </c>
      <c r="C8689" s="6" t="str">
        <f t="shared" si="135"/>
        <v>Q2 2024</v>
      </c>
      <c r="D8689">
        <v>1</v>
      </c>
      <c r="E8689">
        <v>1</v>
      </c>
      <c r="F8689">
        <v>2.9338451066331701</v>
      </c>
      <c r="G8689">
        <v>0.53323373619827996</v>
      </c>
      <c r="H8689" t="s">
        <v>1</v>
      </c>
      <c r="I8689" t="s">
        <v>565</v>
      </c>
    </row>
    <row r="8690" spans="1:9" x14ac:dyDescent="0.25">
      <c r="A8690" t="s">
        <v>571</v>
      </c>
      <c r="B8690" s="6">
        <v>45444</v>
      </c>
      <c r="C8690" s="6" t="str">
        <f t="shared" si="135"/>
        <v>Q2 2024</v>
      </c>
      <c r="D8690">
        <v>3</v>
      </c>
      <c r="E8690">
        <v>3</v>
      </c>
      <c r="F8690">
        <v>2.5282388225199801</v>
      </c>
      <c r="G8690">
        <v>0.12762745208509799</v>
      </c>
      <c r="H8690" t="s">
        <v>1</v>
      </c>
      <c r="I8690" t="s">
        <v>565</v>
      </c>
    </row>
    <row r="8691" spans="1:9" x14ac:dyDescent="0.25">
      <c r="A8691" t="s">
        <v>573</v>
      </c>
      <c r="B8691" s="6">
        <v>45444</v>
      </c>
      <c r="C8691" s="6" t="str">
        <f t="shared" si="135"/>
        <v>Q2 2024</v>
      </c>
      <c r="D8691">
        <v>10</v>
      </c>
      <c r="E8691">
        <v>10</v>
      </c>
      <c r="F8691">
        <v>2.23417337323778</v>
      </c>
      <c r="G8691">
        <v>-0.16643799719710101</v>
      </c>
      <c r="H8691" t="s">
        <v>1</v>
      </c>
      <c r="I8691" t="s">
        <v>565</v>
      </c>
    </row>
    <row r="8692" spans="1:9" x14ac:dyDescent="0.25">
      <c r="A8692" t="s">
        <v>567</v>
      </c>
      <c r="B8692" s="6">
        <v>45444</v>
      </c>
      <c r="C8692" s="6" t="str">
        <f t="shared" si="135"/>
        <v>Q2 2024</v>
      </c>
      <c r="D8692">
        <v>9</v>
      </c>
      <c r="E8692">
        <v>8</v>
      </c>
      <c r="F8692">
        <v>2.2462680452520498</v>
      </c>
      <c r="G8692">
        <v>-0.15434332518283</v>
      </c>
      <c r="H8692" t="s">
        <v>1</v>
      </c>
      <c r="I8692" t="s">
        <v>565</v>
      </c>
    </row>
    <row r="8693" spans="1:9" x14ac:dyDescent="0.25">
      <c r="A8693" t="s">
        <v>568</v>
      </c>
      <c r="B8693" s="6">
        <v>45444</v>
      </c>
      <c r="C8693" s="6" t="str">
        <f t="shared" si="135"/>
        <v>Q2 2024</v>
      </c>
      <c r="D8693">
        <v>5</v>
      </c>
      <c r="E8693">
        <v>4</v>
      </c>
      <c r="F8693">
        <v>2.4174016840585799</v>
      </c>
      <c r="G8693">
        <v>1.67903136236922E-2</v>
      </c>
      <c r="H8693" t="s">
        <v>1</v>
      </c>
      <c r="I8693" t="s">
        <v>565</v>
      </c>
    </row>
    <row r="8694" spans="1:9" x14ac:dyDescent="0.25">
      <c r="A8694" t="s">
        <v>572</v>
      </c>
      <c r="B8694" s="6">
        <v>45444</v>
      </c>
      <c r="C8694" s="6" t="str">
        <f t="shared" si="135"/>
        <v>Q2 2024</v>
      </c>
      <c r="D8694">
        <v>4</v>
      </c>
      <c r="E8694">
        <v>11</v>
      </c>
      <c r="F8694">
        <v>2.4486511127128199</v>
      </c>
      <c r="G8694">
        <v>4.6377131553603602E-2</v>
      </c>
      <c r="H8694" t="s">
        <v>0</v>
      </c>
      <c r="I8694" t="s">
        <v>565</v>
      </c>
    </row>
    <row r="8695" spans="1:9" x14ac:dyDescent="0.25">
      <c r="A8695" t="s">
        <v>575</v>
      </c>
      <c r="B8695" s="6">
        <v>45474</v>
      </c>
      <c r="C8695" s="6" t="str">
        <f t="shared" si="135"/>
        <v>Q3 2024</v>
      </c>
      <c r="D8695">
        <v>12</v>
      </c>
      <c r="E8695">
        <v>12</v>
      </c>
      <c r="F8695">
        <v>2.0228723559468</v>
      </c>
      <c r="G8695">
        <v>-0.37050137648996301</v>
      </c>
      <c r="H8695" t="s">
        <v>0</v>
      </c>
      <c r="I8695" t="s">
        <v>565</v>
      </c>
    </row>
    <row r="8696" spans="1:9" x14ac:dyDescent="0.25">
      <c r="A8696" t="s">
        <v>571</v>
      </c>
      <c r="B8696" s="6">
        <v>45474</v>
      </c>
      <c r="C8696" s="6" t="str">
        <f t="shared" si="135"/>
        <v>Q3 2024</v>
      </c>
      <c r="D8696">
        <v>3</v>
      </c>
      <c r="E8696">
        <v>3</v>
      </c>
      <c r="F8696">
        <v>2.5282388225199801</v>
      </c>
      <c r="G8696">
        <v>0.13486509008322201</v>
      </c>
      <c r="H8696" t="s">
        <v>0</v>
      </c>
      <c r="I8696" t="s">
        <v>565</v>
      </c>
    </row>
    <row r="8697" spans="1:9" x14ac:dyDescent="0.25">
      <c r="A8697" t="s">
        <v>565</v>
      </c>
      <c r="B8697" s="6">
        <v>45474</v>
      </c>
      <c r="C8697" s="6" t="str">
        <f t="shared" si="135"/>
        <v>Q3 2024</v>
      </c>
      <c r="D8697">
        <v>11</v>
      </c>
      <c r="E8697">
        <v>11</v>
      </c>
      <c r="F8697">
        <v>2.15364519656117</v>
      </c>
      <c r="G8697">
        <v>-0.23972853587558901</v>
      </c>
      <c r="H8697" t="s">
        <v>1</v>
      </c>
      <c r="I8697" t="s">
        <v>565</v>
      </c>
    </row>
    <row r="8698" spans="1:9" x14ac:dyDescent="0.25">
      <c r="A8698" t="s">
        <v>573</v>
      </c>
      <c r="B8698" s="6">
        <v>45474</v>
      </c>
      <c r="C8698" s="6" t="str">
        <f t="shared" si="135"/>
        <v>Q3 2024</v>
      </c>
      <c r="D8698">
        <v>10</v>
      </c>
      <c r="E8698">
        <v>10</v>
      </c>
      <c r="F8698">
        <v>2.2070847203619799</v>
      </c>
      <c r="G8698">
        <v>-0.18628901207478599</v>
      </c>
      <c r="H8698" t="s">
        <v>1</v>
      </c>
      <c r="I8698" t="s">
        <v>565</v>
      </c>
    </row>
    <row r="8699" spans="1:9" x14ac:dyDescent="0.25">
      <c r="A8699" t="s">
        <v>568</v>
      </c>
      <c r="B8699" s="6">
        <v>45474</v>
      </c>
      <c r="C8699" s="6" t="str">
        <f t="shared" si="135"/>
        <v>Q3 2024</v>
      </c>
      <c r="D8699">
        <v>5</v>
      </c>
      <c r="E8699">
        <v>5</v>
      </c>
      <c r="F8699">
        <v>2.4073026074173201</v>
      </c>
      <c r="G8699">
        <v>1.39288749805617E-2</v>
      </c>
      <c r="H8699" t="s">
        <v>1</v>
      </c>
      <c r="I8699" t="s">
        <v>565</v>
      </c>
    </row>
    <row r="8700" spans="1:9" x14ac:dyDescent="0.25">
      <c r="A8700" t="s">
        <v>567</v>
      </c>
      <c r="B8700" s="6">
        <v>45474</v>
      </c>
      <c r="C8700" s="6" t="str">
        <f t="shared" si="135"/>
        <v>Q3 2024</v>
      </c>
      <c r="D8700">
        <v>9</v>
      </c>
      <c r="E8700">
        <v>9</v>
      </c>
      <c r="F8700">
        <v>2.2443857102090399</v>
      </c>
      <c r="G8700">
        <v>-0.148988022227726</v>
      </c>
      <c r="H8700" t="s">
        <v>0</v>
      </c>
      <c r="I8700" t="s">
        <v>565</v>
      </c>
    </row>
    <row r="8701" spans="1:9" x14ac:dyDescent="0.25">
      <c r="A8701" t="s">
        <v>569</v>
      </c>
      <c r="B8701" s="6">
        <v>45474</v>
      </c>
      <c r="C8701" s="6" t="str">
        <f t="shared" si="135"/>
        <v>Q3 2024</v>
      </c>
      <c r="D8701">
        <v>8</v>
      </c>
      <c r="E8701">
        <v>8</v>
      </c>
      <c r="F8701">
        <v>2.31716621984032</v>
      </c>
      <c r="G8701">
        <v>-7.6207512596443205E-2</v>
      </c>
      <c r="H8701" t="s">
        <v>1</v>
      </c>
      <c r="I8701" t="s">
        <v>565</v>
      </c>
    </row>
    <row r="8702" spans="1:9" x14ac:dyDescent="0.25">
      <c r="A8702" t="s">
        <v>574</v>
      </c>
      <c r="B8702" s="6">
        <v>45474</v>
      </c>
      <c r="C8702" s="6" t="str">
        <f t="shared" si="135"/>
        <v>Q3 2024</v>
      </c>
      <c r="D8702">
        <v>1</v>
      </c>
      <c r="E8702">
        <v>2</v>
      </c>
      <c r="F8702">
        <v>2.8616006123602999</v>
      </c>
      <c r="G8702">
        <v>0.46822687992353601</v>
      </c>
      <c r="H8702" t="s">
        <v>0</v>
      </c>
      <c r="I8702" t="s">
        <v>565</v>
      </c>
    </row>
    <row r="8703" spans="1:9" x14ac:dyDescent="0.25">
      <c r="A8703" t="s">
        <v>570</v>
      </c>
      <c r="B8703" s="6">
        <v>45474</v>
      </c>
      <c r="C8703" s="6" t="str">
        <f t="shared" si="135"/>
        <v>Q3 2024</v>
      </c>
      <c r="D8703">
        <v>2</v>
      </c>
      <c r="E8703">
        <v>1</v>
      </c>
      <c r="F8703">
        <v>2.8093506912133601</v>
      </c>
      <c r="G8703">
        <v>0.41597695877659702</v>
      </c>
      <c r="H8703" t="s">
        <v>1</v>
      </c>
      <c r="I8703" t="s">
        <v>565</v>
      </c>
    </row>
    <row r="8704" spans="1:9" x14ac:dyDescent="0.25">
      <c r="A8704" t="s">
        <v>572</v>
      </c>
      <c r="B8704" s="6">
        <v>45474</v>
      </c>
      <c r="C8704" s="6" t="str">
        <f t="shared" si="135"/>
        <v>Q3 2024</v>
      </c>
      <c r="D8704">
        <v>4</v>
      </c>
      <c r="E8704">
        <v>4</v>
      </c>
      <c r="F8704">
        <v>2.4469024268324202</v>
      </c>
      <c r="G8704">
        <v>5.3528694395658299E-2</v>
      </c>
      <c r="H8704" t="s">
        <v>0</v>
      </c>
      <c r="I8704" t="s">
        <v>565</v>
      </c>
    </row>
    <row r="8705" spans="1:9" x14ac:dyDescent="0.25">
      <c r="A8705" t="s">
        <v>566</v>
      </c>
      <c r="B8705" s="6">
        <v>45474</v>
      </c>
      <c r="C8705" s="6" t="str">
        <f t="shared" si="135"/>
        <v>Q3 2024</v>
      </c>
      <c r="D8705">
        <v>7</v>
      </c>
      <c r="E8705">
        <v>7</v>
      </c>
      <c r="F8705">
        <v>2.32856169354169</v>
      </c>
      <c r="G8705">
        <v>-6.4812038895069202E-2</v>
      </c>
      <c r="H8705" t="s">
        <v>1</v>
      </c>
      <c r="I8705" t="s">
        <v>565</v>
      </c>
    </row>
    <row r="8706" spans="1:9" x14ac:dyDescent="0.25">
      <c r="A8706" t="s">
        <v>570</v>
      </c>
      <c r="B8706" s="6">
        <v>45505</v>
      </c>
      <c r="C8706" s="6" t="str">
        <f t="shared" si="135"/>
        <v>Q3 2024</v>
      </c>
      <c r="D8706">
        <v>2</v>
      </c>
      <c r="E8706">
        <v>2</v>
      </c>
      <c r="F8706">
        <v>2.8007369886488802</v>
      </c>
      <c r="G8706">
        <v>0.39797990481568102</v>
      </c>
      <c r="H8706" t="s">
        <v>1729</v>
      </c>
      <c r="I8706" t="s">
        <v>565</v>
      </c>
    </row>
    <row r="8707" spans="1:9" x14ac:dyDescent="0.25">
      <c r="A8707" t="s">
        <v>571</v>
      </c>
      <c r="B8707" s="6">
        <v>45505</v>
      </c>
      <c r="C8707" s="6" t="str">
        <f t="shared" ref="C8707:C8770" si="136">"Q" &amp; ROUNDUP(MONTH(B8707)/3, 0) &amp; " " &amp; YEAR(B8707)</f>
        <v>Q3 2024</v>
      </c>
      <c r="D8707">
        <v>3</v>
      </c>
      <c r="E8707">
        <v>3</v>
      </c>
      <c r="F8707">
        <v>2.5282388225199801</v>
      </c>
      <c r="G8707">
        <v>0.125481738686787</v>
      </c>
      <c r="H8707" t="s">
        <v>1</v>
      </c>
      <c r="I8707" t="s">
        <v>565</v>
      </c>
    </row>
    <row r="8708" spans="1:9" x14ac:dyDescent="0.25">
      <c r="A8708" t="s">
        <v>572</v>
      </c>
      <c r="B8708" s="6">
        <v>45505</v>
      </c>
      <c r="C8708" s="6" t="str">
        <f t="shared" si="136"/>
        <v>Q3 2024</v>
      </c>
      <c r="D8708">
        <v>5</v>
      </c>
      <c r="E8708">
        <v>4</v>
      </c>
      <c r="F8708">
        <v>2.43234702374497</v>
      </c>
      <c r="G8708">
        <v>2.9589939911769801E-2</v>
      </c>
      <c r="H8708" t="s">
        <v>1</v>
      </c>
      <c r="I8708" t="s">
        <v>565</v>
      </c>
    </row>
    <row r="8709" spans="1:9" x14ac:dyDescent="0.25">
      <c r="A8709" t="s">
        <v>565</v>
      </c>
      <c r="B8709" s="6">
        <v>45505</v>
      </c>
      <c r="C8709" s="6" t="str">
        <f t="shared" si="136"/>
        <v>Q3 2024</v>
      </c>
      <c r="D8709">
        <v>10</v>
      </c>
      <c r="E8709">
        <v>11</v>
      </c>
      <c r="F8709">
        <v>2.1722100760261802</v>
      </c>
      <c r="G8709">
        <v>-0.23054700780701401</v>
      </c>
      <c r="H8709" t="s">
        <v>0</v>
      </c>
      <c r="I8709" t="s">
        <v>565</v>
      </c>
    </row>
    <row r="8710" spans="1:9" x14ac:dyDescent="0.25">
      <c r="A8710" t="s">
        <v>566</v>
      </c>
      <c r="B8710" s="6">
        <v>45505</v>
      </c>
      <c r="C8710" s="6" t="str">
        <f t="shared" si="136"/>
        <v>Q3 2024</v>
      </c>
      <c r="D8710">
        <v>4</v>
      </c>
      <c r="E8710">
        <v>7</v>
      </c>
      <c r="F8710">
        <v>2.4986410826335299</v>
      </c>
      <c r="G8710">
        <v>9.5883998800332298E-2</v>
      </c>
      <c r="H8710" t="s">
        <v>0</v>
      </c>
      <c r="I8710" t="s">
        <v>565</v>
      </c>
    </row>
    <row r="8711" spans="1:9" x14ac:dyDescent="0.25">
      <c r="A8711" t="s">
        <v>573</v>
      </c>
      <c r="B8711" s="6">
        <v>45505</v>
      </c>
      <c r="C8711" s="6" t="str">
        <f t="shared" si="136"/>
        <v>Q3 2024</v>
      </c>
      <c r="D8711">
        <v>11</v>
      </c>
      <c r="E8711">
        <v>10</v>
      </c>
      <c r="F8711">
        <v>2.09533443928665</v>
      </c>
      <c r="G8711">
        <v>-0.307422644546543</v>
      </c>
      <c r="H8711" t="s">
        <v>1</v>
      </c>
      <c r="I8711" t="s">
        <v>565</v>
      </c>
    </row>
    <row r="8712" spans="1:9" x14ac:dyDescent="0.25">
      <c r="A8712" t="s">
        <v>574</v>
      </c>
      <c r="B8712" s="6">
        <v>45505</v>
      </c>
      <c r="C8712" s="6" t="str">
        <f t="shared" si="136"/>
        <v>Q3 2024</v>
      </c>
      <c r="D8712">
        <v>1</v>
      </c>
      <c r="E8712">
        <v>1</v>
      </c>
      <c r="F8712">
        <v>2.9593970106032401</v>
      </c>
      <c r="G8712">
        <v>0.55663992677004703</v>
      </c>
      <c r="H8712" t="s">
        <v>0</v>
      </c>
      <c r="I8712" t="s">
        <v>565</v>
      </c>
    </row>
    <row r="8713" spans="1:9" x14ac:dyDescent="0.25">
      <c r="A8713" t="s">
        <v>568</v>
      </c>
      <c r="B8713" s="6">
        <v>45505</v>
      </c>
      <c r="C8713" s="6" t="str">
        <f t="shared" si="136"/>
        <v>Q3 2024</v>
      </c>
      <c r="D8713">
        <v>7</v>
      </c>
      <c r="E8713">
        <v>5</v>
      </c>
      <c r="F8713">
        <v>2.3920304468595699</v>
      </c>
      <c r="G8713">
        <v>-1.0726636973631101E-2</v>
      </c>
      <c r="H8713" t="s">
        <v>1</v>
      </c>
      <c r="I8713" t="s">
        <v>565</v>
      </c>
    </row>
    <row r="8714" spans="1:9" x14ac:dyDescent="0.25">
      <c r="A8714" t="s">
        <v>569</v>
      </c>
      <c r="B8714" s="6">
        <v>45505</v>
      </c>
      <c r="C8714" s="6" t="str">
        <f t="shared" si="136"/>
        <v>Q3 2024</v>
      </c>
      <c r="D8714">
        <v>8</v>
      </c>
      <c r="E8714">
        <v>8</v>
      </c>
      <c r="F8714">
        <v>2.3026554504572099</v>
      </c>
      <c r="G8714">
        <v>-0.10010163337598101</v>
      </c>
      <c r="H8714" t="s">
        <v>1</v>
      </c>
      <c r="I8714" t="s">
        <v>565</v>
      </c>
    </row>
    <row r="8715" spans="1:9" x14ac:dyDescent="0.25">
      <c r="A8715" t="s">
        <v>567</v>
      </c>
      <c r="B8715" s="6">
        <v>45505</v>
      </c>
      <c r="C8715" s="6" t="str">
        <f t="shared" si="136"/>
        <v>Q3 2024</v>
      </c>
      <c r="D8715">
        <v>9</v>
      </c>
      <c r="E8715">
        <v>9</v>
      </c>
      <c r="F8715">
        <v>2.2450927556556102</v>
      </c>
      <c r="G8715">
        <v>-0.15766432817758799</v>
      </c>
      <c r="H8715" t="s">
        <v>1</v>
      </c>
      <c r="I8715" t="s">
        <v>565</v>
      </c>
    </row>
    <row r="8716" spans="1:9" x14ac:dyDescent="0.25">
      <c r="A8716" t="s">
        <v>575</v>
      </c>
      <c r="B8716" s="6">
        <v>45505</v>
      </c>
      <c r="C8716" s="6" t="str">
        <f t="shared" si="136"/>
        <v>Q3 2024</v>
      </c>
      <c r="D8716">
        <v>12</v>
      </c>
      <c r="E8716">
        <v>12</v>
      </c>
      <c r="F8716">
        <v>2.0036438257293399</v>
      </c>
      <c r="G8716">
        <v>-0.39911325810386</v>
      </c>
      <c r="H8716" t="s">
        <v>1</v>
      </c>
      <c r="I8716" t="s">
        <v>565</v>
      </c>
    </row>
    <row r="8717" spans="1:9" x14ac:dyDescent="0.25">
      <c r="A8717" t="s">
        <v>567</v>
      </c>
      <c r="B8717" s="6">
        <v>45536</v>
      </c>
      <c r="C8717" s="6" t="str">
        <f t="shared" si="136"/>
        <v>Q3 2024</v>
      </c>
      <c r="D8717">
        <v>8</v>
      </c>
      <c r="E8717">
        <v>9</v>
      </c>
      <c r="F8717">
        <v>2.2839442796821099</v>
      </c>
      <c r="G8717">
        <v>-0.135155465901657</v>
      </c>
      <c r="H8717" t="s">
        <v>0</v>
      </c>
      <c r="I8717" t="s">
        <v>565</v>
      </c>
    </row>
    <row r="8718" spans="1:9" x14ac:dyDescent="0.25">
      <c r="A8718" t="s">
        <v>569</v>
      </c>
      <c r="B8718" s="6">
        <v>45536</v>
      </c>
      <c r="C8718" s="6" t="str">
        <f t="shared" si="136"/>
        <v>Q3 2024</v>
      </c>
      <c r="D8718">
        <v>9</v>
      </c>
      <c r="E8718">
        <v>8</v>
      </c>
      <c r="F8718">
        <v>2.26567975548426</v>
      </c>
      <c r="G8718">
        <v>-0.15341999009951099</v>
      </c>
      <c r="H8718" t="s">
        <v>1</v>
      </c>
      <c r="I8718" t="s">
        <v>565</v>
      </c>
    </row>
    <row r="8719" spans="1:9" x14ac:dyDescent="0.25">
      <c r="A8719" t="s">
        <v>571</v>
      </c>
      <c r="B8719" s="6">
        <v>45536</v>
      </c>
      <c r="C8719" s="6" t="str">
        <f t="shared" si="136"/>
        <v>Q3 2024</v>
      </c>
      <c r="D8719">
        <v>4</v>
      </c>
      <c r="E8719">
        <v>3</v>
      </c>
      <c r="F8719">
        <v>2.4484161265598998</v>
      </c>
      <c r="G8719">
        <v>2.9316380976135599E-2</v>
      </c>
      <c r="H8719" t="s">
        <v>1</v>
      </c>
      <c r="I8719" t="s">
        <v>565</v>
      </c>
    </row>
    <row r="8720" spans="1:9" x14ac:dyDescent="0.25">
      <c r="A8720" t="s">
        <v>568</v>
      </c>
      <c r="B8720" s="6">
        <v>45536</v>
      </c>
      <c r="C8720" s="6" t="str">
        <f t="shared" si="136"/>
        <v>Q3 2024</v>
      </c>
      <c r="D8720">
        <v>6</v>
      </c>
      <c r="E8720">
        <v>7</v>
      </c>
      <c r="F8720">
        <v>2.3974987047816798</v>
      </c>
      <c r="G8720">
        <v>-2.1601040802089199E-2</v>
      </c>
      <c r="H8720" t="s">
        <v>0</v>
      </c>
      <c r="I8720" t="s">
        <v>565</v>
      </c>
    </row>
    <row r="8721" spans="1:9" x14ac:dyDescent="0.25">
      <c r="A8721" t="s">
        <v>565</v>
      </c>
      <c r="B8721" s="6">
        <v>45536</v>
      </c>
      <c r="C8721" s="6" t="str">
        <f t="shared" si="136"/>
        <v>Q3 2024</v>
      </c>
      <c r="D8721">
        <v>10</v>
      </c>
      <c r="E8721">
        <v>10</v>
      </c>
      <c r="F8721">
        <v>2.18620586432026</v>
      </c>
      <c r="G8721">
        <v>-0.23289388126350999</v>
      </c>
      <c r="H8721" t="s">
        <v>0</v>
      </c>
      <c r="I8721" t="s">
        <v>565</v>
      </c>
    </row>
    <row r="8722" spans="1:9" x14ac:dyDescent="0.25">
      <c r="A8722" t="s">
        <v>570</v>
      </c>
      <c r="B8722" s="6">
        <v>45536</v>
      </c>
      <c r="C8722" s="6" t="str">
        <f t="shared" si="136"/>
        <v>Q3 2024</v>
      </c>
      <c r="D8722">
        <v>2</v>
      </c>
      <c r="E8722">
        <v>2</v>
      </c>
      <c r="F8722">
        <v>2.8871981205813801</v>
      </c>
      <c r="G8722">
        <v>0.46809837499760898</v>
      </c>
      <c r="H8722" t="s">
        <v>0</v>
      </c>
      <c r="I8722" t="s">
        <v>565</v>
      </c>
    </row>
    <row r="8723" spans="1:9" x14ac:dyDescent="0.25">
      <c r="A8723" t="s">
        <v>575</v>
      </c>
      <c r="B8723" s="6">
        <v>45536</v>
      </c>
      <c r="C8723" s="6" t="str">
        <f t="shared" si="136"/>
        <v>Q3 2024</v>
      </c>
      <c r="D8723">
        <v>12</v>
      </c>
      <c r="E8723">
        <v>12</v>
      </c>
      <c r="F8723">
        <v>2.0580821244919698</v>
      </c>
      <c r="G8723">
        <v>-0.36101762109179403</v>
      </c>
      <c r="H8723" t="s">
        <v>0</v>
      </c>
      <c r="I8723" t="s">
        <v>565</v>
      </c>
    </row>
    <row r="8724" spans="1:9" x14ac:dyDescent="0.25">
      <c r="A8724" t="s">
        <v>573</v>
      </c>
      <c r="B8724" s="6">
        <v>45536</v>
      </c>
      <c r="C8724" s="6" t="str">
        <f t="shared" si="136"/>
        <v>Q3 2024</v>
      </c>
      <c r="D8724">
        <v>11</v>
      </c>
      <c r="E8724">
        <v>11</v>
      </c>
      <c r="F8724">
        <v>2.1021275657624301</v>
      </c>
      <c r="G8724">
        <v>-0.31697217982134102</v>
      </c>
      <c r="H8724" t="s">
        <v>0</v>
      </c>
      <c r="I8724" t="s">
        <v>565</v>
      </c>
    </row>
    <row r="8725" spans="1:9" x14ac:dyDescent="0.25">
      <c r="A8725" t="s">
        <v>572</v>
      </c>
      <c r="B8725" s="6">
        <v>45536</v>
      </c>
      <c r="C8725" s="6" t="str">
        <f t="shared" si="136"/>
        <v>Q3 2024</v>
      </c>
      <c r="D8725">
        <v>7</v>
      </c>
      <c r="E8725">
        <v>5</v>
      </c>
      <c r="F8725">
        <v>2.3882882706321702</v>
      </c>
      <c r="G8725">
        <v>-3.08114749516019E-2</v>
      </c>
      <c r="H8725" t="s">
        <v>1</v>
      </c>
      <c r="I8725" t="s">
        <v>565</v>
      </c>
    </row>
    <row r="8726" spans="1:9" x14ac:dyDescent="0.25">
      <c r="A8726" t="s">
        <v>574</v>
      </c>
      <c r="B8726" s="6">
        <v>45536</v>
      </c>
      <c r="C8726" s="6" t="str">
        <f t="shared" si="136"/>
        <v>Q3 2024</v>
      </c>
      <c r="D8726">
        <v>1</v>
      </c>
      <c r="E8726">
        <v>1</v>
      </c>
      <c r="F8726">
        <v>3.0499340166635101</v>
      </c>
      <c r="G8726">
        <v>0.63083427107974099</v>
      </c>
      <c r="H8726" t="s">
        <v>0</v>
      </c>
      <c r="I8726" t="s">
        <v>565</v>
      </c>
    </row>
    <row r="8727" spans="1:9" x14ac:dyDescent="0.25">
      <c r="A8727" t="s">
        <v>566</v>
      </c>
      <c r="B8727" s="6">
        <v>45536</v>
      </c>
      <c r="C8727" s="6" t="str">
        <f t="shared" si="136"/>
        <v>Q3 2024</v>
      </c>
      <c r="D8727">
        <v>3</v>
      </c>
      <c r="E8727">
        <v>4</v>
      </c>
      <c r="F8727">
        <v>2.5427223724617898</v>
      </c>
      <c r="G8727">
        <v>0.123622626878022</v>
      </c>
      <c r="H8727" t="s">
        <v>0</v>
      </c>
      <c r="I8727" t="s">
        <v>565</v>
      </c>
    </row>
    <row r="8728" spans="1:9" x14ac:dyDescent="0.25">
      <c r="A8728" t="s">
        <v>571</v>
      </c>
      <c r="B8728" s="6">
        <v>45566</v>
      </c>
      <c r="C8728" s="6" t="str">
        <f t="shared" si="136"/>
        <v>Q4 2024</v>
      </c>
      <c r="D8728">
        <v>4</v>
      </c>
      <c r="E8728">
        <v>4</v>
      </c>
      <c r="F8728">
        <v>2.4099922057735998</v>
      </c>
      <c r="G8728" s="7">
        <v>9.2086676577896002E-5</v>
      </c>
      <c r="H8728" t="s">
        <v>1</v>
      </c>
      <c r="I8728" t="s">
        <v>565</v>
      </c>
    </row>
    <row r="8729" spans="1:9" x14ac:dyDescent="0.25">
      <c r="A8729" t="s">
        <v>574</v>
      </c>
      <c r="B8729" s="6">
        <v>45566</v>
      </c>
      <c r="C8729" s="6" t="str">
        <f t="shared" si="136"/>
        <v>Q4 2024</v>
      </c>
      <c r="D8729">
        <v>1</v>
      </c>
      <c r="E8729">
        <v>1</v>
      </c>
      <c r="F8729">
        <v>3.0094636139227098</v>
      </c>
      <c r="G8729">
        <v>0.59956349482567906</v>
      </c>
      <c r="H8729" t="s">
        <v>1729</v>
      </c>
      <c r="I8729" t="s">
        <v>565</v>
      </c>
    </row>
    <row r="8730" spans="1:9" x14ac:dyDescent="0.25">
      <c r="A8730" t="s">
        <v>569</v>
      </c>
      <c r="B8730" s="6">
        <v>45566</v>
      </c>
      <c r="C8730" s="6" t="str">
        <f t="shared" si="136"/>
        <v>Q4 2024</v>
      </c>
      <c r="D8730">
        <v>9</v>
      </c>
      <c r="E8730">
        <v>9</v>
      </c>
      <c r="F8730">
        <v>2.2698794261239699</v>
      </c>
      <c r="G8730">
        <v>-0.140020692973052</v>
      </c>
      <c r="H8730" t="s">
        <v>0</v>
      </c>
      <c r="I8730" t="s">
        <v>565</v>
      </c>
    </row>
    <row r="8731" spans="1:9" x14ac:dyDescent="0.25">
      <c r="A8731" t="s">
        <v>566</v>
      </c>
      <c r="B8731" s="6">
        <v>45566</v>
      </c>
      <c r="C8731" s="6" t="str">
        <f t="shared" si="136"/>
        <v>Q4 2024</v>
      </c>
      <c r="D8731">
        <v>3</v>
      </c>
      <c r="E8731">
        <v>3</v>
      </c>
      <c r="F8731">
        <v>2.4127693405769501</v>
      </c>
      <c r="G8731">
        <v>2.8692214799272901E-3</v>
      </c>
      <c r="H8731" t="s">
        <v>1</v>
      </c>
      <c r="I8731" t="s">
        <v>565</v>
      </c>
    </row>
    <row r="8732" spans="1:9" x14ac:dyDescent="0.25">
      <c r="A8732" t="s">
        <v>575</v>
      </c>
      <c r="B8732" s="6">
        <v>45566</v>
      </c>
      <c r="C8732" s="6" t="str">
        <f t="shared" si="136"/>
        <v>Q4 2024</v>
      </c>
      <c r="D8732">
        <v>12</v>
      </c>
      <c r="E8732">
        <v>12</v>
      </c>
      <c r="F8732">
        <v>2.0306647571540002</v>
      </c>
      <c r="G8732">
        <v>-0.37923536194302698</v>
      </c>
      <c r="H8732" t="s">
        <v>1</v>
      </c>
      <c r="I8732" t="s">
        <v>565</v>
      </c>
    </row>
    <row r="8733" spans="1:9" x14ac:dyDescent="0.25">
      <c r="A8733" t="s">
        <v>567</v>
      </c>
      <c r="B8733" s="6">
        <v>45566</v>
      </c>
      <c r="C8733" s="6" t="str">
        <f t="shared" si="136"/>
        <v>Q4 2024</v>
      </c>
      <c r="D8733">
        <v>8</v>
      </c>
      <c r="E8733">
        <v>8</v>
      </c>
      <c r="F8733">
        <v>2.2937885758332599</v>
      </c>
      <c r="G8733">
        <v>-0.11611154326376399</v>
      </c>
      <c r="H8733" t="s">
        <v>0</v>
      </c>
      <c r="I8733" t="s">
        <v>565</v>
      </c>
    </row>
    <row r="8734" spans="1:9" x14ac:dyDescent="0.25">
      <c r="A8734" t="s">
        <v>565</v>
      </c>
      <c r="B8734" s="6">
        <v>45566</v>
      </c>
      <c r="C8734" s="6" t="str">
        <f t="shared" si="136"/>
        <v>Q4 2024</v>
      </c>
      <c r="D8734">
        <v>10</v>
      </c>
      <c r="E8734">
        <v>10</v>
      </c>
      <c r="F8734">
        <v>2.2138990036694</v>
      </c>
      <c r="G8734">
        <v>-0.19600111542762799</v>
      </c>
      <c r="H8734" t="s">
        <v>0</v>
      </c>
      <c r="I8734" t="s">
        <v>565</v>
      </c>
    </row>
    <row r="8735" spans="1:9" x14ac:dyDescent="0.25">
      <c r="A8735" t="s">
        <v>572</v>
      </c>
      <c r="B8735" s="6">
        <v>45566</v>
      </c>
      <c r="C8735" s="6" t="str">
        <f t="shared" si="136"/>
        <v>Q4 2024</v>
      </c>
      <c r="D8735">
        <v>6</v>
      </c>
      <c r="E8735">
        <v>7</v>
      </c>
      <c r="F8735">
        <v>2.3922671593529601</v>
      </c>
      <c r="G8735">
        <v>-1.76329597440689E-2</v>
      </c>
      <c r="H8735" t="s">
        <v>0</v>
      </c>
      <c r="I8735" t="s">
        <v>565</v>
      </c>
    </row>
    <row r="8736" spans="1:9" x14ac:dyDescent="0.25">
      <c r="A8736" t="s">
        <v>568</v>
      </c>
      <c r="B8736" s="6">
        <v>45566</v>
      </c>
      <c r="C8736" s="6" t="str">
        <f t="shared" si="136"/>
        <v>Q4 2024</v>
      </c>
      <c r="D8736">
        <v>7</v>
      </c>
      <c r="E8736">
        <v>6</v>
      </c>
      <c r="F8736">
        <v>2.3788723512376899</v>
      </c>
      <c r="G8736">
        <v>-3.1027767859332901E-2</v>
      </c>
      <c r="H8736" t="s">
        <v>1</v>
      </c>
      <c r="I8736" t="s">
        <v>565</v>
      </c>
    </row>
    <row r="8737" spans="1:9" x14ac:dyDescent="0.25">
      <c r="A8737" t="s">
        <v>573</v>
      </c>
      <c r="B8737" s="6">
        <v>45566</v>
      </c>
      <c r="C8737" s="6" t="str">
        <f t="shared" si="136"/>
        <v>Q4 2024</v>
      </c>
      <c r="D8737">
        <v>11</v>
      </c>
      <c r="E8737">
        <v>11</v>
      </c>
      <c r="F8737">
        <v>2.14353939820657</v>
      </c>
      <c r="G8737">
        <v>-0.26636072089045099</v>
      </c>
      <c r="H8737" t="s">
        <v>0</v>
      </c>
      <c r="I8737" t="s">
        <v>565</v>
      </c>
    </row>
    <row r="8738" spans="1:9" x14ac:dyDescent="0.25">
      <c r="A8738" t="s">
        <v>570</v>
      </c>
      <c r="B8738" s="6">
        <v>45566</v>
      </c>
      <c r="C8738" s="6" t="str">
        <f t="shared" si="136"/>
        <v>Q4 2024</v>
      </c>
      <c r="D8738">
        <v>2</v>
      </c>
      <c r="E8738">
        <v>2</v>
      </c>
      <c r="F8738">
        <v>2.95376547821617</v>
      </c>
      <c r="G8738">
        <v>0.54386535911914402</v>
      </c>
      <c r="H8738" t="s">
        <v>0</v>
      </c>
      <c r="I8738" t="s">
        <v>565</v>
      </c>
    </row>
    <row r="8739" spans="1:9" x14ac:dyDescent="0.25">
      <c r="A8739" t="s">
        <v>575</v>
      </c>
      <c r="B8739" s="6">
        <v>45597</v>
      </c>
      <c r="C8739" s="6" t="str">
        <f t="shared" si="136"/>
        <v>Q4 2024</v>
      </c>
      <c r="D8739">
        <v>12</v>
      </c>
      <c r="E8739">
        <v>12</v>
      </c>
      <c r="F8739">
        <v>2.0327953859021402</v>
      </c>
      <c r="G8739">
        <v>-0.37362714555217502</v>
      </c>
      <c r="H8739" t="s">
        <v>0</v>
      </c>
      <c r="I8739" t="s">
        <v>565</v>
      </c>
    </row>
    <row r="8740" spans="1:9" x14ac:dyDescent="0.25">
      <c r="A8740" t="s">
        <v>570</v>
      </c>
      <c r="B8740" s="6">
        <v>45597</v>
      </c>
      <c r="C8740" s="6" t="str">
        <f t="shared" si="136"/>
        <v>Q4 2024</v>
      </c>
      <c r="D8740">
        <v>2</v>
      </c>
      <c r="E8740">
        <v>2</v>
      </c>
      <c r="F8740">
        <v>2.9917498079882199</v>
      </c>
      <c r="G8740">
        <v>0.58532727653390704</v>
      </c>
      <c r="H8740" t="s">
        <v>0</v>
      </c>
      <c r="I8740" t="s">
        <v>565</v>
      </c>
    </row>
    <row r="8741" spans="1:9" x14ac:dyDescent="0.25">
      <c r="A8741" t="s">
        <v>572</v>
      </c>
      <c r="B8741" s="6">
        <v>45597</v>
      </c>
      <c r="C8741" s="6" t="str">
        <f t="shared" si="136"/>
        <v>Q4 2024</v>
      </c>
      <c r="D8741">
        <v>3</v>
      </c>
      <c r="E8741">
        <v>6</v>
      </c>
      <c r="F8741">
        <v>2.4091443300749802</v>
      </c>
      <c r="G8741">
        <v>2.7217986206657901E-3</v>
      </c>
      <c r="H8741" t="s">
        <v>0</v>
      </c>
      <c r="I8741" t="s">
        <v>565</v>
      </c>
    </row>
    <row r="8742" spans="1:9" x14ac:dyDescent="0.25">
      <c r="A8742" t="s">
        <v>568</v>
      </c>
      <c r="B8742" s="6">
        <v>45597</v>
      </c>
      <c r="C8742" s="6" t="str">
        <f t="shared" si="136"/>
        <v>Q4 2024</v>
      </c>
      <c r="D8742">
        <v>6</v>
      </c>
      <c r="E8742">
        <v>7</v>
      </c>
      <c r="F8742">
        <v>2.3773929602142001</v>
      </c>
      <c r="G8742">
        <v>-2.9029571240112899E-2</v>
      </c>
      <c r="H8742" t="s">
        <v>0</v>
      </c>
      <c r="I8742" t="s">
        <v>565</v>
      </c>
    </row>
    <row r="8743" spans="1:9" x14ac:dyDescent="0.25">
      <c r="A8743" t="s">
        <v>573</v>
      </c>
      <c r="B8743" s="6">
        <v>45597</v>
      </c>
      <c r="C8743" s="6" t="str">
        <f t="shared" si="136"/>
        <v>Q4 2024</v>
      </c>
      <c r="D8743">
        <v>11</v>
      </c>
      <c r="E8743">
        <v>11</v>
      </c>
      <c r="F8743">
        <v>2.1768935013856101</v>
      </c>
      <c r="G8743">
        <v>-0.22952903006870601</v>
      </c>
      <c r="H8743" t="s">
        <v>0</v>
      </c>
      <c r="I8743" t="s">
        <v>565</v>
      </c>
    </row>
    <row r="8744" spans="1:9" x14ac:dyDescent="0.25">
      <c r="A8744" t="s">
        <v>567</v>
      </c>
      <c r="B8744" s="6">
        <v>45597</v>
      </c>
      <c r="C8744" s="6" t="str">
        <f t="shared" si="136"/>
        <v>Q4 2024</v>
      </c>
      <c r="D8744">
        <v>8</v>
      </c>
      <c r="E8744">
        <v>8</v>
      </c>
      <c r="F8744">
        <v>2.2875911200660499</v>
      </c>
      <c r="G8744">
        <v>-0.118831411388266</v>
      </c>
      <c r="H8744" t="s">
        <v>0</v>
      </c>
      <c r="I8744" t="s">
        <v>565</v>
      </c>
    </row>
    <row r="8745" spans="1:9" x14ac:dyDescent="0.25">
      <c r="A8745" t="s">
        <v>574</v>
      </c>
      <c r="B8745" s="6">
        <v>45597</v>
      </c>
      <c r="C8745" s="6" t="str">
        <f t="shared" si="136"/>
        <v>Q4 2024</v>
      </c>
      <c r="D8745">
        <v>1</v>
      </c>
      <c r="E8745">
        <v>1</v>
      </c>
      <c r="F8745">
        <v>2.9930530933893702</v>
      </c>
      <c r="G8745">
        <v>0.58663056193505203</v>
      </c>
      <c r="H8745" t="s">
        <v>1729</v>
      </c>
      <c r="I8745" t="s">
        <v>565</v>
      </c>
    </row>
    <row r="8746" spans="1:9" x14ac:dyDescent="0.25">
      <c r="A8746" t="s">
        <v>565</v>
      </c>
      <c r="B8746" s="6">
        <v>45597</v>
      </c>
      <c r="C8746" s="6" t="str">
        <f t="shared" si="136"/>
        <v>Q4 2024</v>
      </c>
      <c r="D8746">
        <v>10</v>
      </c>
      <c r="E8746">
        <v>10</v>
      </c>
      <c r="F8746">
        <v>2.2267775039416802</v>
      </c>
      <c r="G8746">
        <v>-0.179645027512634</v>
      </c>
      <c r="H8746" t="s">
        <v>0</v>
      </c>
      <c r="I8746" t="s">
        <v>565</v>
      </c>
    </row>
    <row r="8747" spans="1:9" x14ac:dyDescent="0.25">
      <c r="A8747" t="s">
        <v>569</v>
      </c>
      <c r="B8747" s="6">
        <v>45597</v>
      </c>
      <c r="C8747" s="6" t="str">
        <f t="shared" si="136"/>
        <v>Q4 2024</v>
      </c>
      <c r="D8747">
        <v>9</v>
      </c>
      <c r="E8747">
        <v>9</v>
      </c>
      <c r="F8747">
        <v>2.2395194490299102</v>
      </c>
      <c r="G8747">
        <v>-0.166903082424399</v>
      </c>
      <c r="H8747" t="s">
        <v>1</v>
      </c>
      <c r="I8747" t="s">
        <v>565</v>
      </c>
    </row>
    <row r="8748" spans="1:9" x14ac:dyDescent="0.25">
      <c r="A8748" t="s">
        <v>566</v>
      </c>
      <c r="B8748" s="6">
        <v>45597</v>
      </c>
      <c r="C8748" s="6" t="str">
        <f t="shared" si="136"/>
        <v>Q4 2024</v>
      </c>
      <c r="D8748">
        <v>5</v>
      </c>
      <c r="E8748">
        <v>3</v>
      </c>
      <c r="F8748">
        <v>2.3931948489082702</v>
      </c>
      <c r="G8748">
        <v>-1.3227682546038001E-2</v>
      </c>
      <c r="H8748" t="s">
        <v>1</v>
      </c>
      <c r="I8748" t="s">
        <v>565</v>
      </c>
    </row>
    <row r="8749" spans="1:9" x14ac:dyDescent="0.25">
      <c r="A8749" t="s">
        <v>571</v>
      </c>
      <c r="B8749" s="6">
        <v>45597</v>
      </c>
      <c r="C8749" s="6" t="str">
        <f t="shared" si="136"/>
        <v>Q4 2024</v>
      </c>
      <c r="D8749">
        <v>7</v>
      </c>
      <c r="E8749">
        <v>4</v>
      </c>
      <c r="F8749">
        <v>2.3425358450970202</v>
      </c>
      <c r="G8749">
        <v>-6.3886686357291098E-2</v>
      </c>
      <c r="H8749" t="s">
        <v>1</v>
      </c>
      <c r="I8749" t="s">
        <v>565</v>
      </c>
    </row>
    <row r="8750" spans="1:9" x14ac:dyDescent="0.25">
      <c r="A8750" t="s">
        <v>570</v>
      </c>
      <c r="B8750" s="6">
        <v>45627</v>
      </c>
      <c r="C8750" s="6" t="str">
        <f t="shared" si="136"/>
        <v>Q4 2024</v>
      </c>
      <c r="D8750">
        <v>2</v>
      </c>
      <c r="E8750">
        <v>2</v>
      </c>
      <c r="F8750">
        <v>2.9365901731404298</v>
      </c>
      <c r="G8750">
        <v>0.53822898471481295</v>
      </c>
      <c r="H8750" t="s">
        <v>1</v>
      </c>
      <c r="I8750" t="s">
        <v>565</v>
      </c>
    </row>
    <row r="8751" spans="1:9" x14ac:dyDescent="0.25">
      <c r="A8751" t="s">
        <v>571</v>
      </c>
      <c r="B8751" s="6">
        <v>45627</v>
      </c>
      <c r="C8751" s="6" t="str">
        <f t="shared" si="136"/>
        <v>Q4 2024</v>
      </c>
      <c r="D8751">
        <v>7</v>
      </c>
      <c r="E8751">
        <v>7</v>
      </c>
      <c r="F8751">
        <v>2.3052102702987298</v>
      </c>
      <c r="G8751">
        <v>-9.3150918126894494E-2</v>
      </c>
      <c r="H8751" t="s">
        <v>1</v>
      </c>
      <c r="I8751" t="s">
        <v>565</v>
      </c>
    </row>
    <row r="8752" spans="1:9" x14ac:dyDescent="0.25">
      <c r="A8752" t="s">
        <v>565</v>
      </c>
      <c r="B8752" s="6">
        <v>45627</v>
      </c>
      <c r="C8752" s="6" t="str">
        <f t="shared" si="136"/>
        <v>Q4 2024</v>
      </c>
      <c r="D8752">
        <v>10</v>
      </c>
      <c r="E8752">
        <v>10</v>
      </c>
      <c r="F8752">
        <v>2.22116384878152</v>
      </c>
      <c r="G8752">
        <v>-0.177197339644102</v>
      </c>
      <c r="H8752" t="s">
        <v>0</v>
      </c>
      <c r="I8752" t="s">
        <v>565</v>
      </c>
    </row>
    <row r="8753" spans="1:9" x14ac:dyDescent="0.25">
      <c r="A8753" t="s">
        <v>572</v>
      </c>
      <c r="B8753" s="6">
        <v>45627</v>
      </c>
      <c r="C8753" s="6" t="str">
        <f t="shared" si="136"/>
        <v>Q4 2024</v>
      </c>
      <c r="D8753">
        <v>3</v>
      </c>
      <c r="E8753">
        <v>3</v>
      </c>
      <c r="F8753">
        <v>2.45892053363779</v>
      </c>
      <c r="G8753">
        <v>6.0559345212172599E-2</v>
      </c>
      <c r="H8753" t="s">
        <v>0</v>
      </c>
      <c r="I8753" t="s">
        <v>565</v>
      </c>
    </row>
    <row r="8754" spans="1:9" x14ac:dyDescent="0.25">
      <c r="A8754" t="s">
        <v>568</v>
      </c>
      <c r="B8754" s="6">
        <v>45627</v>
      </c>
      <c r="C8754" s="6" t="str">
        <f t="shared" si="136"/>
        <v>Q4 2024</v>
      </c>
      <c r="D8754">
        <v>6</v>
      </c>
      <c r="E8754">
        <v>6</v>
      </c>
      <c r="F8754">
        <v>2.3456749365658101</v>
      </c>
      <c r="G8754">
        <v>-5.2686251859810303E-2</v>
      </c>
      <c r="H8754" t="s">
        <v>1</v>
      </c>
      <c r="I8754" t="s">
        <v>565</v>
      </c>
    </row>
    <row r="8755" spans="1:9" x14ac:dyDescent="0.25">
      <c r="A8755" t="s">
        <v>567</v>
      </c>
      <c r="B8755" s="6">
        <v>45627</v>
      </c>
      <c r="C8755" s="6" t="str">
        <f t="shared" si="136"/>
        <v>Q4 2024</v>
      </c>
      <c r="D8755">
        <v>8</v>
      </c>
      <c r="E8755">
        <v>8</v>
      </c>
      <c r="F8755">
        <v>2.3004440315070802</v>
      </c>
      <c r="G8755">
        <v>-9.7917156918543705E-2</v>
      </c>
      <c r="H8755" t="s">
        <v>0</v>
      </c>
      <c r="I8755" t="s">
        <v>565</v>
      </c>
    </row>
    <row r="8756" spans="1:9" x14ac:dyDescent="0.25">
      <c r="A8756" t="s">
        <v>566</v>
      </c>
      <c r="B8756" s="6">
        <v>45627</v>
      </c>
      <c r="C8756" s="6" t="str">
        <f t="shared" si="136"/>
        <v>Q4 2024</v>
      </c>
      <c r="D8756">
        <v>4</v>
      </c>
      <c r="E8756">
        <v>5</v>
      </c>
      <c r="F8756">
        <v>2.4422975632540398</v>
      </c>
      <c r="G8756">
        <v>4.3936374828415302E-2</v>
      </c>
      <c r="H8756" t="s">
        <v>0</v>
      </c>
      <c r="I8756" t="s">
        <v>565</v>
      </c>
    </row>
    <row r="8757" spans="1:9" x14ac:dyDescent="0.25">
      <c r="A8757" t="s">
        <v>569</v>
      </c>
      <c r="B8757" s="6">
        <v>45627</v>
      </c>
      <c r="C8757" s="6" t="str">
        <f t="shared" si="136"/>
        <v>Q4 2024</v>
      </c>
      <c r="D8757">
        <v>9</v>
      </c>
      <c r="E8757">
        <v>9</v>
      </c>
      <c r="F8757">
        <v>2.2297114012561399</v>
      </c>
      <c r="G8757">
        <v>-0.16864978716948101</v>
      </c>
      <c r="H8757" t="s">
        <v>0</v>
      </c>
      <c r="I8757" t="s">
        <v>565</v>
      </c>
    </row>
    <row r="8758" spans="1:9" x14ac:dyDescent="0.25">
      <c r="A8758" t="s">
        <v>574</v>
      </c>
      <c r="B8758" s="6">
        <v>45627</v>
      </c>
      <c r="C8758" s="6" t="str">
        <f t="shared" si="136"/>
        <v>Q4 2024</v>
      </c>
      <c r="D8758">
        <v>1</v>
      </c>
      <c r="E8758">
        <v>1</v>
      </c>
      <c r="F8758">
        <v>2.96159486903526</v>
      </c>
      <c r="G8758">
        <v>0.56323368060963497</v>
      </c>
      <c r="H8758" t="s">
        <v>1729</v>
      </c>
      <c r="I8758" t="s">
        <v>565</v>
      </c>
    </row>
    <row r="8759" spans="1:9" x14ac:dyDescent="0.25">
      <c r="A8759" t="s">
        <v>575</v>
      </c>
      <c r="B8759" s="6">
        <v>45627</v>
      </c>
      <c r="C8759" s="6" t="str">
        <f t="shared" si="136"/>
        <v>Q4 2024</v>
      </c>
      <c r="D8759">
        <v>12</v>
      </c>
      <c r="E8759">
        <v>12</v>
      </c>
      <c r="F8759">
        <v>2.0099766998381501</v>
      </c>
      <c r="G8759">
        <v>-0.38838448858747299</v>
      </c>
      <c r="H8759" t="s">
        <v>0</v>
      </c>
      <c r="I8759" t="s">
        <v>565</v>
      </c>
    </row>
    <row r="8760" spans="1:9" x14ac:dyDescent="0.25">
      <c r="A8760" t="s">
        <v>573</v>
      </c>
      <c r="B8760" s="6">
        <v>45627</v>
      </c>
      <c r="C8760" s="6" t="str">
        <f t="shared" si="136"/>
        <v>Q4 2024</v>
      </c>
      <c r="D8760">
        <v>11</v>
      </c>
      <c r="E8760">
        <v>11</v>
      </c>
      <c r="F8760">
        <v>2.17038874536689</v>
      </c>
      <c r="G8760">
        <v>-0.22797244305873099</v>
      </c>
      <c r="H8760" t="s">
        <v>0</v>
      </c>
      <c r="I8760" t="s">
        <v>565</v>
      </c>
    </row>
    <row r="8761" spans="1:9" x14ac:dyDescent="0.25">
      <c r="A8761" t="s">
        <v>568</v>
      </c>
      <c r="B8761" s="6">
        <v>45658</v>
      </c>
      <c r="C8761" s="6" t="str">
        <f t="shared" si="136"/>
        <v>Q1 2025</v>
      </c>
      <c r="D8761">
        <v>6</v>
      </c>
      <c r="E8761">
        <v>6</v>
      </c>
      <c r="F8761">
        <v>2.3480948316928001</v>
      </c>
      <c r="G8761">
        <v>-5.1707704010210499E-2</v>
      </c>
      <c r="H8761" t="s">
        <v>0</v>
      </c>
      <c r="I8761" t="s">
        <v>565</v>
      </c>
    </row>
    <row r="8762" spans="1:9" x14ac:dyDescent="0.25">
      <c r="A8762" t="s">
        <v>565</v>
      </c>
      <c r="B8762" s="6">
        <v>45658</v>
      </c>
      <c r="C8762" s="6" t="str">
        <f t="shared" si="136"/>
        <v>Q1 2025</v>
      </c>
      <c r="D8762">
        <v>10</v>
      </c>
      <c r="E8762">
        <v>10</v>
      </c>
      <c r="F8762">
        <v>2.2068079528303999</v>
      </c>
      <c r="G8762">
        <v>-0.19299458287261601</v>
      </c>
      <c r="H8762" t="s">
        <v>1</v>
      </c>
      <c r="I8762" t="s">
        <v>565</v>
      </c>
    </row>
    <row r="8763" spans="1:9" x14ac:dyDescent="0.25">
      <c r="A8763" t="s">
        <v>574</v>
      </c>
      <c r="B8763" s="6">
        <v>45658</v>
      </c>
      <c r="C8763" s="6" t="str">
        <f t="shared" si="136"/>
        <v>Q1 2025</v>
      </c>
      <c r="D8763">
        <v>1</v>
      </c>
      <c r="E8763">
        <v>1</v>
      </c>
      <c r="F8763">
        <v>2.9238512861481101</v>
      </c>
      <c r="G8763">
        <v>0.52404875044509602</v>
      </c>
      <c r="H8763" t="s">
        <v>1</v>
      </c>
      <c r="I8763" t="s">
        <v>565</v>
      </c>
    </row>
    <row r="8764" spans="1:9" x14ac:dyDescent="0.25">
      <c r="A8764" t="s">
        <v>575</v>
      </c>
      <c r="B8764" s="6">
        <v>45658</v>
      </c>
      <c r="C8764" s="6" t="str">
        <f t="shared" si="136"/>
        <v>Q1 2025</v>
      </c>
      <c r="D8764">
        <v>12</v>
      </c>
      <c r="E8764">
        <v>12</v>
      </c>
      <c r="F8764">
        <v>2.0445898383132501</v>
      </c>
      <c r="G8764">
        <v>-0.35521269738976602</v>
      </c>
      <c r="H8764" t="s">
        <v>0</v>
      </c>
      <c r="I8764" t="s">
        <v>565</v>
      </c>
    </row>
    <row r="8765" spans="1:9" x14ac:dyDescent="0.25">
      <c r="A8765" t="s">
        <v>569</v>
      </c>
      <c r="B8765" s="6">
        <v>45658</v>
      </c>
      <c r="C8765" s="6" t="str">
        <f t="shared" si="136"/>
        <v>Q1 2025</v>
      </c>
      <c r="D8765">
        <v>9</v>
      </c>
      <c r="E8765">
        <v>9</v>
      </c>
      <c r="F8765">
        <v>2.2678753158702398</v>
      </c>
      <c r="G8765">
        <v>-0.131927219832772</v>
      </c>
      <c r="H8765" t="s">
        <v>0</v>
      </c>
      <c r="I8765" t="s">
        <v>565</v>
      </c>
    </row>
    <row r="8766" spans="1:9" x14ac:dyDescent="0.25">
      <c r="A8766" t="s">
        <v>572</v>
      </c>
      <c r="B8766" s="6">
        <v>45658</v>
      </c>
      <c r="C8766" s="6" t="str">
        <f t="shared" si="136"/>
        <v>Q1 2025</v>
      </c>
      <c r="D8766">
        <v>4</v>
      </c>
      <c r="E8766">
        <v>3</v>
      </c>
      <c r="F8766">
        <v>2.4538536358548302</v>
      </c>
      <c r="G8766">
        <v>5.40511001518173E-2</v>
      </c>
      <c r="H8766" t="s">
        <v>1</v>
      </c>
      <c r="I8766" t="s">
        <v>565</v>
      </c>
    </row>
    <row r="8767" spans="1:9" x14ac:dyDescent="0.25">
      <c r="A8767" t="s">
        <v>567</v>
      </c>
      <c r="B8767" s="6">
        <v>45658</v>
      </c>
      <c r="C8767" s="6" t="str">
        <f t="shared" si="136"/>
        <v>Q1 2025</v>
      </c>
      <c r="D8767">
        <v>7</v>
      </c>
      <c r="E8767">
        <v>8</v>
      </c>
      <c r="F8767">
        <v>2.2944714416412801</v>
      </c>
      <c r="G8767">
        <v>-0.105331094061731</v>
      </c>
      <c r="H8767" t="s">
        <v>0</v>
      </c>
      <c r="I8767" t="s">
        <v>565</v>
      </c>
    </row>
    <row r="8768" spans="1:9" x14ac:dyDescent="0.25">
      <c r="A8768" t="s">
        <v>571</v>
      </c>
      <c r="B8768" s="6">
        <v>45658</v>
      </c>
      <c r="C8768" s="6" t="str">
        <f t="shared" si="136"/>
        <v>Q1 2025</v>
      </c>
      <c r="D8768">
        <v>8</v>
      </c>
      <c r="E8768">
        <v>7</v>
      </c>
      <c r="F8768">
        <v>2.2884559532454198</v>
      </c>
      <c r="G8768">
        <v>-0.11134658245758999</v>
      </c>
      <c r="H8768" t="s">
        <v>1</v>
      </c>
      <c r="I8768" t="s">
        <v>565</v>
      </c>
    </row>
    <row r="8769" spans="1:9" x14ac:dyDescent="0.25">
      <c r="A8769" t="s">
        <v>566</v>
      </c>
      <c r="B8769" s="6">
        <v>45658</v>
      </c>
      <c r="C8769" s="6" t="str">
        <f t="shared" si="136"/>
        <v>Q1 2025</v>
      </c>
      <c r="D8769">
        <v>3</v>
      </c>
      <c r="E8769">
        <v>4</v>
      </c>
      <c r="F8769">
        <v>2.4989004422466601</v>
      </c>
      <c r="G8769">
        <v>9.9097906543644101E-2</v>
      </c>
      <c r="H8769" t="s">
        <v>0</v>
      </c>
      <c r="I8769" t="s">
        <v>565</v>
      </c>
    </row>
    <row r="8770" spans="1:9" x14ac:dyDescent="0.25">
      <c r="A8770" t="s">
        <v>573</v>
      </c>
      <c r="B8770" s="6">
        <v>45658</v>
      </c>
      <c r="C8770" s="6" t="str">
        <f t="shared" si="136"/>
        <v>Q1 2025</v>
      </c>
      <c r="D8770">
        <v>11</v>
      </c>
      <c r="E8770">
        <v>11</v>
      </c>
      <c r="F8770">
        <v>2.1839564618094398</v>
      </c>
      <c r="G8770">
        <v>-0.215846073893568</v>
      </c>
      <c r="H8770" t="s">
        <v>0</v>
      </c>
      <c r="I8770" t="s">
        <v>565</v>
      </c>
    </row>
    <row r="8771" spans="1:9" x14ac:dyDescent="0.25">
      <c r="A8771" t="s">
        <v>570</v>
      </c>
      <c r="B8771" s="6">
        <v>45658</v>
      </c>
      <c r="C8771" s="6" t="str">
        <f t="shared" ref="C8771:C8834" si="137">"Q" &amp; ROUNDUP(MONTH(B8771)/3, 0) &amp; " " &amp; YEAR(B8771)</f>
        <v>Q1 2025</v>
      </c>
      <c r="D8771">
        <v>2</v>
      </c>
      <c r="E8771">
        <v>2</v>
      </c>
      <c r="F8771">
        <v>2.8869707330807102</v>
      </c>
      <c r="G8771">
        <v>0.48716819737769901</v>
      </c>
      <c r="H8771" t="s">
        <v>1</v>
      </c>
      <c r="I8771" t="s">
        <v>565</v>
      </c>
    </row>
    <row r="8772" spans="1:9" x14ac:dyDescent="0.25">
      <c r="A8772" t="s">
        <v>575</v>
      </c>
      <c r="B8772" s="6">
        <v>45689</v>
      </c>
      <c r="C8772" s="6" t="str">
        <f t="shared" si="137"/>
        <v>Q1 2025</v>
      </c>
      <c r="D8772">
        <v>12</v>
      </c>
      <c r="E8772">
        <v>12</v>
      </c>
      <c r="F8772">
        <v>2.0518219297814899</v>
      </c>
      <c r="G8772">
        <v>-0.34093023573223702</v>
      </c>
      <c r="H8772" t="s">
        <v>0</v>
      </c>
      <c r="I8772" t="s">
        <v>565</v>
      </c>
    </row>
    <row r="8773" spans="1:9" x14ac:dyDescent="0.25">
      <c r="A8773" t="s">
        <v>565</v>
      </c>
      <c r="B8773" s="6">
        <v>45689</v>
      </c>
      <c r="C8773" s="6" t="str">
        <f t="shared" si="137"/>
        <v>Q1 2025</v>
      </c>
      <c r="D8773">
        <v>10</v>
      </c>
      <c r="E8773">
        <v>10</v>
      </c>
      <c r="F8773">
        <v>2.2234887847681</v>
      </c>
      <c r="G8773">
        <v>-0.16926338074562799</v>
      </c>
      <c r="H8773" t="s">
        <v>0</v>
      </c>
      <c r="I8773" t="s">
        <v>565</v>
      </c>
    </row>
    <row r="8774" spans="1:9" x14ac:dyDescent="0.25">
      <c r="A8774" t="s">
        <v>573</v>
      </c>
      <c r="B8774" s="6">
        <v>45689</v>
      </c>
      <c r="C8774" s="6" t="str">
        <f t="shared" si="137"/>
        <v>Q1 2025</v>
      </c>
      <c r="D8774">
        <v>11</v>
      </c>
      <c r="E8774">
        <v>11</v>
      </c>
      <c r="F8774">
        <v>2.1779662237116901</v>
      </c>
      <c r="G8774">
        <v>-0.214785941802036</v>
      </c>
      <c r="H8774" t="s">
        <v>0</v>
      </c>
      <c r="I8774" t="s">
        <v>565</v>
      </c>
    </row>
    <row r="8775" spans="1:9" x14ac:dyDescent="0.25">
      <c r="A8775" t="s">
        <v>567</v>
      </c>
      <c r="B8775" s="6">
        <v>45689</v>
      </c>
      <c r="C8775" s="6" t="str">
        <f t="shared" si="137"/>
        <v>Q1 2025</v>
      </c>
      <c r="D8775">
        <v>8</v>
      </c>
      <c r="E8775">
        <v>7</v>
      </c>
      <c r="F8775">
        <v>2.2809120444147499</v>
      </c>
      <c r="G8775">
        <v>-0.111840121098981</v>
      </c>
      <c r="H8775" t="s">
        <v>1</v>
      </c>
      <c r="I8775" t="s">
        <v>565</v>
      </c>
    </row>
    <row r="8776" spans="1:9" x14ac:dyDescent="0.25">
      <c r="A8776" t="s">
        <v>570</v>
      </c>
      <c r="B8776" s="6">
        <v>45689</v>
      </c>
      <c r="C8776" s="6" t="str">
        <f t="shared" si="137"/>
        <v>Q1 2025</v>
      </c>
      <c r="D8776">
        <v>2</v>
      </c>
      <c r="E8776">
        <v>2</v>
      </c>
      <c r="F8776">
        <v>2.8398802364720801</v>
      </c>
      <c r="G8776">
        <v>0.447128070958352</v>
      </c>
      <c r="H8776" t="s">
        <v>1</v>
      </c>
      <c r="I8776" t="s">
        <v>565</v>
      </c>
    </row>
    <row r="8777" spans="1:9" x14ac:dyDescent="0.25">
      <c r="A8777" t="s">
        <v>572</v>
      </c>
      <c r="B8777" s="6">
        <v>45689</v>
      </c>
      <c r="C8777" s="6" t="str">
        <f t="shared" si="137"/>
        <v>Q1 2025</v>
      </c>
      <c r="D8777">
        <v>4</v>
      </c>
      <c r="E8777">
        <v>4</v>
      </c>
      <c r="F8777">
        <v>2.4216474771373799</v>
      </c>
      <c r="G8777">
        <v>2.8895311623656099E-2</v>
      </c>
      <c r="H8777" t="s">
        <v>1</v>
      </c>
      <c r="I8777" t="s">
        <v>565</v>
      </c>
    </row>
    <row r="8778" spans="1:9" x14ac:dyDescent="0.25">
      <c r="A8778" t="s">
        <v>574</v>
      </c>
      <c r="B8778" s="6">
        <v>45689</v>
      </c>
      <c r="C8778" s="6" t="str">
        <f t="shared" si="137"/>
        <v>Q1 2025</v>
      </c>
      <c r="D8778">
        <v>1</v>
      </c>
      <c r="E8778">
        <v>1</v>
      </c>
      <c r="F8778">
        <v>2.9107485674010598</v>
      </c>
      <c r="G8778">
        <v>0.51799640188733498</v>
      </c>
      <c r="H8778" t="s">
        <v>1729</v>
      </c>
      <c r="I8778" t="s">
        <v>565</v>
      </c>
    </row>
    <row r="8779" spans="1:9" x14ac:dyDescent="0.25">
      <c r="A8779" t="s">
        <v>569</v>
      </c>
      <c r="B8779" s="6">
        <v>45689</v>
      </c>
      <c r="C8779" s="6" t="str">
        <f t="shared" si="137"/>
        <v>Q1 2025</v>
      </c>
      <c r="D8779">
        <v>9</v>
      </c>
      <c r="E8779">
        <v>9</v>
      </c>
      <c r="F8779">
        <v>2.2600089050658201</v>
      </c>
      <c r="G8779">
        <v>-0.13274326044790999</v>
      </c>
      <c r="H8779" t="s">
        <v>0</v>
      </c>
      <c r="I8779" t="s">
        <v>565</v>
      </c>
    </row>
    <row r="8780" spans="1:9" x14ac:dyDescent="0.25">
      <c r="A8780" t="s">
        <v>566</v>
      </c>
      <c r="B8780" s="6">
        <v>45689</v>
      </c>
      <c r="C8780" s="6" t="str">
        <f t="shared" si="137"/>
        <v>Q1 2025</v>
      </c>
      <c r="D8780">
        <v>3</v>
      </c>
      <c r="E8780">
        <v>3</v>
      </c>
      <c r="F8780">
        <v>2.4802685801920501</v>
      </c>
      <c r="G8780">
        <v>8.7516414678317805E-2</v>
      </c>
      <c r="H8780" t="s">
        <v>1</v>
      </c>
      <c r="I8780" t="s">
        <v>565</v>
      </c>
    </row>
    <row r="8781" spans="1:9" x14ac:dyDescent="0.25">
      <c r="A8781" t="s">
        <v>568</v>
      </c>
      <c r="B8781" s="6">
        <v>45689</v>
      </c>
      <c r="C8781" s="6" t="str">
        <f t="shared" si="137"/>
        <v>Q1 2025</v>
      </c>
      <c r="D8781">
        <v>6</v>
      </c>
      <c r="E8781">
        <v>6</v>
      </c>
      <c r="F8781">
        <v>2.3721560871052798</v>
      </c>
      <c r="G8781">
        <v>-2.05960784084484E-2</v>
      </c>
      <c r="H8781" t="s">
        <v>0</v>
      </c>
      <c r="I8781" t="s">
        <v>565</v>
      </c>
    </row>
    <row r="8782" spans="1:9" x14ac:dyDescent="0.25">
      <c r="A8782" t="s">
        <v>571</v>
      </c>
      <c r="B8782" s="6">
        <v>45689</v>
      </c>
      <c r="C8782" s="6" t="str">
        <f t="shared" si="137"/>
        <v>Q1 2025</v>
      </c>
      <c r="D8782">
        <v>7</v>
      </c>
      <c r="E8782">
        <v>8</v>
      </c>
      <c r="F8782">
        <v>2.3013749846013098</v>
      </c>
      <c r="G8782">
        <v>-9.1377180912422806E-2</v>
      </c>
      <c r="H8782" t="s">
        <v>0</v>
      </c>
      <c r="I8782" t="s">
        <v>565</v>
      </c>
    </row>
    <row r="8783" spans="1:9" x14ac:dyDescent="0.25">
      <c r="A8783" t="s">
        <v>565</v>
      </c>
      <c r="B8783" s="6">
        <v>45717</v>
      </c>
      <c r="C8783" s="6" t="str">
        <f t="shared" si="137"/>
        <v>Q1 2025</v>
      </c>
      <c r="D8783">
        <v>10</v>
      </c>
      <c r="E8783">
        <v>10</v>
      </c>
      <c r="F8783">
        <v>2.22017902240326</v>
      </c>
      <c r="G8783">
        <v>-0.16036054195229801</v>
      </c>
      <c r="H8783" t="s">
        <v>0</v>
      </c>
      <c r="I8783" t="s">
        <v>565</v>
      </c>
    </row>
    <row r="8784" spans="1:9" x14ac:dyDescent="0.25">
      <c r="A8784" t="s">
        <v>568</v>
      </c>
      <c r="B8784" s="6">
        <v>45717</v>
      </c>
      <c r="C8784" s="6" t="str">
        <f t="shared" si="137"/>
        <v>Q1 2025</v>
      </c>
      <c r="D8784">
        <v>5</v>
      </c>
      <c r="E8784">
        <v>6</v>
      </c>
      <c r="F8784">
        <v>2.4041263753775901</v>
      </c>
      <c r="G8784">
        <v>2.3586811022023601E-2</v>
      </c>
      <c r="H8784" t="s">
        <v>0</v>
      </c>
      <c r="I8784" t="s">
        <v>565</v>
      </c>
    </row>
    <row r="8785" spans="1:9" x14ac:dyDescent="0.25">
      <c r="A8785" t="s">
        <v>567</v>
      </c>
      <c r="B8785" s="6">
        <v>45717</v>
      </c>
      <c r="C8785" s="6" t="str">
        <f t="shared" si="137"/>
        <v>Q1 2025</v>
      </c>
      <c r="D8785">
        <v>7</v>
      </c>
      <c r="E8785">
        <v>8</v>
      </c>
      <c r="F8785">
        <v>2.2732527298962002</v>
      </c>
      <c r="G8785">
        <v>-0.107286834459364</v>
      </c>
      <c r="H8785" t="s">
        <v>0</v>
      </c>
      <c r="I8785" t="s">
        <v>565</v>
      </c>
    </row>
    <row r="8786" spans="1:9" x14ac:dyDescent="0.25">
      <c r="A8786" t="s">
        <v>569</v>
      </c>
      <c r="B8786" s="6">
        <v>45717</v>
      </c>
      <c r="C8786" s="6" t="str">
        <f t="shared" si="137"/>
        <v>Q1 2025</v>
      </c>
      <c r="D8786">
        <v>8</v>
      </c>
      <c r="E8786">
        <v>9</v>
      </c>
      <c r="F8786">
        <v>2.2694227274618002</v>
      </c>
      <c r="G8786">
        <v>-0.111116836893764</v>
      </c>
      <c r="H8786" t="s">
        <v>0</v>
      </c>
      <c r="I8786" t="s">
        <v>565</v>
      </c>
    </row>
    <row r="8787" spans="1:9" x14ac:dyDescent="0.25">
      <c r="A8787" t="s">
        <v>566</v>
      </c>
      <c r="B8787" s="6">
        <v>45717</v>
      </c>
      <c r="C8787" s="6" t="str">
        <f t="shared" si="137"/>
        <v>Q1 2025</v>
      </c>
      <c r="D8787">
        <v>3</v>
      </c>
      <c r="E8787">
        <v>3</v>
      </c>
      <c r="F8787">
        <v>2.4976902501553901</v>
      </c>
      <c r="G8787">
        <v>0.117150685799829</v>
      </c>
      <c r="H8787" t="s">
        <v>0</v>
      </c>
      <c r="I8787" t="s">
        <v>565</v>
      </c>
    </row>
    <row r="8788" spans="1:9" x14ac:dyDescent="0.25">
      <c r="A8788" t="s">
        <v>574</v>
      </c>
      <c r="B8788" s="6">
        <v>45717</v>
      </c>
      <c r="C8788" s="6" t="str">
        <f t="shared" si="137"/>
        <v>Q1 2025</v>
      </c>
      <c r="D8788">
        <v>1</v>
      </c>
      <c r="E8788">
        <v>1</v>
      </c>
      <c r="F8788">
        <v>2.8661446894384</v>
      </c>
      <c r="G8788">
        <v>0.48560512508283998</v>
      </c>
      <c r="H8788" t="s">
        <v>1</v>
      </c>
      <c r="I8788" t="s">
        <v>565</v>
      </c>
    </row>
    <row r="8789" spans="1:9" x14ac:dyDescent="0.25">
      <c r="A8789" t="s">
        <v>572</v>
      </c>
      <c r="B8789" s="6">
        <v>45717</v>
      </c>
      <c r="C8789" s="6" t="str">
        <f t="shared" si="137"/>
        <v>Q1 2025</v>
      </c>
      <c r="D8789">
        <v>4</v>
      </c>
      <c r="E8789">
        <v>4</v>
      </c>
      <c r="F8789">
        <v>2.4487681998514401</v>
      </c>
      <c r="G8789">
        <v>6.8228635495873199E-2</v>
      </c>
      <c r="H8789" t="s">
        <v>0</v>
      </c>
      <c r="I8789" t="s">
        <v>565</v>
      </c>
    </row>
    <row r="8790" spans="1:9" x14ac:dyDescent="0.25">
      <c r="A8790" t="s">
        <v>573</v>
      </c>
      <c r="B8790" s="6">
        <v>45717</v>
      </c>
      <c r="C8790" s="6" t="str">
        <f t="shared" si="137"/>
        <v>Q1 2025</v>
      </c>
      <c r="D8790">
        <v>11</v>
      </c>
      <c r="E8790">
        <v>11</v>
      </c>
      <c r="F8790">
        <v>2.1597387584616201</v>
      </c>
      <c r="G8790">
        <v>-0.220800805893937</v>
      </c>
      <c r="H8790" t="s">
        <v>0</v>
      </c>
      <c r="I8790" t="s">
        <v>565</v>
      </c>
    </row>
    <row r="8791" spans="1:9" x14ac:dyDescent="0.25">
      <c r="A8791" t="s">
        <v>575</v>
      </c>
      <c r="B8791" s="6">
        <v>45717</v>
      </c>
      <c r="C8791" s="6" t="str">
        <f t="shared" si="137"/>
        <v>Q1 2025</v>
      </c>
      <c r="D8791">
        <v>12</v>
      </c>
      <c r="E8791">
        <v>12</v>
      </c>
      <c r="F8791">
        <v>2.0032119107655402</v>
      </c>
      <c r="G8791">
        <v>-0.37732765359002002</v>
      </c>
      <c r="H8791" t="s">
        <v>1</v>
      </c>
      <c r="I8791" t="s">
        <v>565</v>
      </c>
    </row>
    <row r="8792" spans="1:9" x14ac:dyDescent="0.25">
      <c r="A8792" t="s">
        <v>571</v>
      </c>
      <c r="B8792" s="6">
        <v>45717</v>
      </c>
      <c r="C8792" s="6" t="str">
        <f t="shared" si="137"/>
        <v>Q1 2025</v>
      </c>
      <c r="D8792">
        <v>9</v>
      </c>
      <c r="E8792">
        <v>7</v>
      </c>
      <c r="F8792">
        <v>2.2262667128647302</v>
      </c>
      <c r="G8792">
        <v>-0.154272851490829</v>
      </c>
      <c r="H8792" t="s">
        <v>1</v>
      </c>
      <c r="I8792" t="s">
        <v>565</v>
      </c>
    </row>
    <row r="8793" spans="1:9" x14ac:dyDescent="0.25">
      <c r="A8793" t="s">
        <v>570</v>
      </c>
      <c r="B8793" s="6">
        <v>45717</v>
      </c>
      <c r="C8793" s="6" t="str">
        <f t="shared" si="137"/>
        <v>Q1 2025</v>
      </c>
      <c r="D8793">
        <v>2</v>
      </c>
      <c r="E8793">
        <v>2</v>
      </c>
      <c r="F8793">
        <v>2.8171338312352101</v>
      </c>
      <c r="G8793">
        <v>0.43659426687964398</v>
      </c>
      <c r="H8793" t="s">
        <v>1729</v>
      </c>
      <c r="I8793" t="s">
        <v>565</v>
      </c>
    </row>
    <row r="8794" spans="1:9" x14ac:dyDescent="0.25">
      <c r="A8794" t="s">
        <v>584</v>
      </c>
      <c r="B8794" s="6">
        <v>45292</v>
      </c>
      <c r="C8794" s="6" t="str">
        <f t="shared" si="137"/>
        <v>Q1 2024</v>
      </c>
      <c r="D8794">
        <v>7</v>
      </c>
      <c r="F8794">
        <v>1.6341453266977399</v>
      </c>
      <c r="G8794">
        <v>-0.13007772921768501</v>
      </c>
      <c r="I8794" t="s">
        <v>576</v>
      </c>
    </row>
    <row r="8795" spans="1:9" x14ac:dyDescent="0.25">
      <c r="A8795" t="s">
        <v>578</v>
      </c>
      <c r="B8795" s="6">
        <v>45292</v>
      </c>
      <c r="C8795" s="6" t="str">
        <f t="shared" si="137"/>
        <v>Q1 2024</v>
      </c>
      <c r="D8795">
        <v>4</v>
      </c>
      <c r="E8795">
        <v>9</v>
      </c>
      <c r="F8795">
        <v>1.7582879246327101</v>
      </c>
      <c r="G8795">
        <v>-5.9351312827240401E-3</v>
      </c>
      <c r="H8795" t="s">
        <v>0</v>
      </c>
      <c r="I8795" t="s">
        <v>576</v>
      </c>
    </row>
    <row r="8796" spans="1:9" x14ac:dyDescent="0.25">
      <c r="A8796" t="s">
        <v>583</v>
      </c>
      <c r="B8796" s="6">
        <v>45292</v>
      </c>
      <c r="C8796" s="6" t="str">
        <f t="shared" si="137"/>
        <v>Q1 2024</v>
      </c>
      <c r="D8796">
        <v>5</v>
      </c>
      <c r="E8796">
        <v>2</v>
      </c>
      <c r="F8796">
        <v>1.7575319199786901</v>
      </c>
      <c r="G8796">
        <v>-6.69113593673631E-3</v>
      </c>
      <c r="H8796" t="s">
        <v>1</v>
      </c>
      <c r="I8796" t="s">
        <v>576</v>
      </c>
    </row>
    <row r="8797" spans="1:9" x14ac:dyDescent="0.25">
      <c r="A8797" t="s">
        <v>577</v>
      </c>
      <c r="B8797" s="6">
        <v>45292</v>
      </c>
      <c r="C8797" s="6" t="str">
        <f t="shared" si="137"/>
        <v>Q1 2024</v>
      </c>
      <c r="D8797">
        <v>2</v>
      </c>
      <c r="E8797">
        <v>1</v>
      </c>
      <c r="F8797">
        <v>1.85824807893446</v>
      </c>
      <c r="G8797">
        <v>9.4025023019028001E-2</v>
      </c>
      <c r="H8797" t="s">
        <v>1</v>
      </c>
      <c r="I8797" t="s">
        <v>576</v>
      </c>
    </row>
    <row r="8798" spans="1:9" x14ac:dyDescent="0.25">
      <c r="A8798" t="s">
        <v>580</v>
      </c>
      <c r="B8798" s="6">
        <v>45292</v>
      </c>
      <c r="C8798" s="6" t="str">
        <f t="shared" si="137"/>
        <v>Q1 2024</v>
      </c>
      <c r="D8798">
        <v>1</v>
      </c>
      <c r="E8798">
        <v>8</v>
      </c>
      <c r="F8798">
        <v>2.1487874718121698</v>
      </c>
      <c r="G8798">
        <v>0.38456441589673601</v>
      </c>
      <c r="H8798" t="s">
        <v>0</v>
      </c>
      <c r="I8798" t="s">
        <v>576</v>
      </c>
    </row>
    <row r="8799" spans="1:9" x14ac:dyDescent="0.25">
      <c r="A8799" t="s">
        <v>1805</v>
      </c>
      <c r="B8799" s="6">
        <v>45292</v>
      </c>
      <c r="C8799" s="6" t="str">
        <f t="shared" si="137"/>
        <v>Q1 2024</v>
      </c>
      <c r="D8799">
        <v>8</v>
      </c>
      <c r="E8799">
        <v>10</v>
      </c>
      <c r="F8799">
        <v>1.5098445380891901</v>
      </c>
      <c r="G8799">
        <v>-0.25437851782623799</v>
      </c>
      <c r="H8799" t="s">
        <v>0</v>
      </c>
      <c r="I8799" t="s">
        <v>576</v>
      </c>
    </row>
    <row r="8800" spans="1:9" x14ac:dyDescent="0.25">
      <c r="A8800" t="s">
        <v>579</v>
      </c>
      <c r="B8800" s="6">
        <v>45292</v>
      </c>
      <c r="C8800" s="6" t="str">
        <f t="shared" si="137"/>
        <v>Q1 2024</v>
      </c>
      <c r="D8800">
        <v>6</v>
      </c>
      <c r="E8800">
        <v>7</v>
      </c>
      <c r="F8800">
        <v>1.6827161312630501</v>
      </c>
      <c r="G8800">
        <v>-8.1506924652379603E-2</v>
      </c>
      <c r="H8800" t="s">
        <v>0</v>
      </c>
      <c r="I8800" t="s">
        <v>576</v>
      </c>
    </row>
    <row r="8801" spans="1:9" x14ac:dyDescent="0.25">
      <c r="A8801" t="s">
        <v>578</v>
      </c>
      <c r="B8801" s="6">
        <v>45323</v>
      </c>
      <c r="C8801" s="6" t="str">
        <f t="shared" si="137"/>
        <v>Q1 2024</v>
      </c>
      <c r="D8801">
        <v>3</v>
      </c>
      <c r="E8801">
        <v>4</v>
      </c>
      <c r="F8801">
        <v>1.7582879246327101</v>
      </c>
      <c r="G8801">
        <v>2.4622894258866601E-2</v>
      </c>
      <c r="H8801" t="s">
        <v>0</v>
      </c>
      <c r="I8801" t="s">
        <v>576</v>
      </c>
    </row>
    <row r="8802" spans="1:9" x14ac:dyDescent="0.25">
      <c r="A8802" t="s">
        <v>1805</v>
      </c>
      <c r="B8802" s="6">
        <v>45323</v>
      </c>
      <c r="C8802" s="6" t="str">
        <f t="shared" si="137"/>
        <v>Q1 2024</v>
      </c>
      <c r="D8802">
        <v>10</v>
      </c>
      <c r="E8802">
        <v>8</v>
      </c>
      <c r="F8802">
        <v>1.52430094161239</v>
      </c>
      <c r="G8802">
        <v>-0.20936408876145299</v>
      </c>
      <c r="H8802" t="s">
        <v>1</v>
      </c>
      <c r="I8802" t="s">
        <v>576</v>
      </c>
    </row>
    <row r="8803" spans="1:9" x14ac:dyDescent="0.25">
      <c r="A8803" t="s">
        <v>583</v>
      </c>
      <c r="B8803" s="6">
        <v>45323</v>
      </c>
      <c r="C8803" s="6" t="str">
        <f t="shared" si="137"/>
        <v>Q1 2024</v>
      </c>
      <c r="D8803">
        <v>4</v>
      </c>
      <c r="E8803">
        <v>5</v>
      </c>
      <c r="F8803">
        <v>1.7511236432505499</v>
      </c>
      <c r="G8803">
        <v>1.7458612876710598E-2</v>
      </c>
      <c r="H8803" t="s">
        <v>0</v>
      </c>
      <c r="I8803" t="s">
        <v>576</v>
      </c>
    </row>
    <row r="8804" spans="1:9" x14ac:dyDescent="0.25">
      <c r="A8804" t="s">
        <v>581</v>
      </c>
      <c r="B8804" s="6">
        <v>45323</v>
      </c>
      <c r="C8804" s="6" t="str">
        <f t="shared" si="137"/>
        <v>Q1 2024</v>
      </c>
      <c r="D8804">
        <v>9</v>
      </c>
      <c r="E8804">
        <v>11</v>
      </c>
      <c r="F8804">
        <v>1.5672287991998199</v>
      </c>
      <c r="G8804">
        <v>-0.14876921840780899</v>
      </c>
      <c r="H8804" t="s">
        <v>0</v>
      </c>
      <c r="I8804" t="s">
        <v>576</v>
      </c>
    </row>
    <row r="8805" spans="1:9" x14ac:dyDescent="0.25">
      <c r="A8805" t="s">
        <v>576</v>
      </c>
      <c r="B8805" s="6">
        <v>45323</v>
      </c>
      <c r="C8805" s="6" t="str">
        <f t="shared" si="137"/>
        <v>Q1 2024</v>
      </c>
      <c r="D8805">
        <v>6</v>
      </c>
      <c r="E8805">
        <v>3</v>
      </c>
      <c r="F8805">
        <v>1.6599212359745199</v>
      </c>
      <c r="G8805">
        <v>-6.0996969076609002E-2</v>
      </c>
      <c r="H8805" t="s">
        <v>1</v>
      </c>
      <c r="I8805" t="s">
        <v>576</v>
      </c>
    </row>
    <row r="8806" spans="1:9" x14ac:dyDescent="0.25">
      <c r="A8806" t="s">
        <v>579</v>
      </c>
      <c r="B8806" s="6">
        <v>45323</v>
      </c>
      <c r="C8806" s="6" t="str">
        <f t="shared" si="137"/>
        <v>Q1 2024</v>
      </c>
      <c r="D8806">
        <v>7</v>
      </c>
      <c r="E8806">
        <v>6</v>
      </c>
      <c r="F8806">
        <v>1.63742894729238</v>
      </c>
      <c r="G8806">
        <v>-9.6236083081455703E-2</v>
      </c>
      <c r="H8806" t="s">
        <v>1</v>
      </c>
      <c r="I8806" t="s">
        <v>576</v>
      </c>
    </row>
    <row r="8807" spans="1:9" x14ac:dyDescent="0.25">
      <c r="A8807" t="s">
        <v>580</v>
      </c>
      <c r="B8807" s="6">
        <v>45323</v>
      </c>
      <c r="C8807" s="6" t="str">
        <f t="shared" si="137"/>
        <v>Q1 2024</v>
      </c>
      <c r="D8807">
        <v>1</v>
      </c>
      <c r="E8807">
        <v>1</v>
      </c>
      <c r="F8807">
        <v>2.1409150381594899</v>
      </c>
      <c r="G8807">
        <v>0.40725000778565401</v>
      </c>
      <c r="H8807" t="s">
        <v>0</v>
      </c>
      <c r="I8807" t="s">
        <v>576</v>
      </c>
    </row>
    <row r="8808" spans="1:9" x14ac:dyDescent="0.25">
      <c r="A8808" t="s">
        <v>577</v>
      </c>
      <c r="B8808" s="6">
        <v>45323</v>
      </c>
      <c r="C8808" s="6" t="str">
        <f t="shared" si="137"/>
        <v>Q1 2024</v>
      </c>
      <c r="D8808">
        <v>2</v>
      </c>
      <c r="E8808">
        <v>2</v>
      </c>
      <c r="F8808">
        <v>1.8315261936877301</v>
      </c>
      <c r="G8808">
        <v>9.7861163313890803E-2</v>
      </c>
      <c r="H8808" t="s">
        <v>1729</v>
      </c>
      <c r="I8808" t="s">
        <v>576</v>
      </c>
    </row>
    <row r="8809" spans="1:9" x14ac:dyDescent="0.25">
      <c r="A8809" t="s">
        <v>584</v>
      </c>
      <c r="B8809" s="6">
        <v>45323</v>
      </c>
      <c r="C8809" s="6" t="str">
        <f t="shared" si="137"/>
        <v>Q1 2024</v>
      </c>
      <c r="D8809">
        <v>8</v>
      </c>
      <c r="E8809">
        <v>7</v>
      </c>
      <c r="F8809">
        <v>1.6017523343639799</v>
      </c>
      <c r="G8809">
        <v>-0.131912696009858</v>
      </c>
      <c r="H8809" t="s">
        <v>1</v>
      </c>
      <c r="I8809" t="s">
        <v>576</v>
      </c>
    </row>
    <row r="8810" spans="1:9" x14ac:dyDescent="0.25">
      <c r="A8810" t="s">
        <v>579</v>
      </c>
      <c r="B8810" s="6">
        <v>45352</v>
      </c>
      <c r="C8810" s="6" t="str">
        <f t="shared" si="137"/>
        <v>Q1 2024</v>
      </c>
      <c r="D8810">
        <v>7</v>
      </c>
      <c r="E8810">
        <v>7</v>
      </c>
      <c r="F8810">
        <v>1.61411596041299</v>
      </c>
      <c r="G8810">
        <v>-9.8158591032619702E-2</v>
      </c>
      <c r="H8810" t="s">
        <v>0</v>
      </c>
      <c r="I8810" t="s">
        <v>576</v>
      </c>
    </row>
    <row r="8811" spans="1:9" x14ac:dyDescent="0.25">
      <c r="A8811" t="s">
        <v>580</v>
      </c>
      <c r="B8811" s="6">
        <v>45352</v>
      </c>
      <c r="C8811" s="6" t="str">
        <f t="shared" si="137"/>
        <v>Q1 2024</v>
      </c>
      <c r="D8811">
        <v>1</v>
      </c>
      <c r="E8811">
        <v>1</v>
      </c>
      <c r="F8811">
        <v>2.1520312019848098</v>
      </c>
      <c r="G8811">
        <v>0.439756650539192</v>
      </c>
      <c r="H8811" t="s">
        <v>0</v>
      </c>
      <c r="I8811" t="s">
        <v>576</v>
      </c>
    </row>
    <row r="8812" spans="1:9" x14ac:dyDescent="0.25">
      <c r="A8812" t="s">
        <v>578</v>
      </c>
      <c r="B8812" s="6">
        <v>45352</v>
      </c>
      <c r="C8812" s="6" t="str">
        <f t="shared" si="137"/>
        <v>Q1 2024</v>
      </c>
      <c r="D8812">
        <v>3</v>
      </c>
      <c r="E8812">
        <v>3</v>
      </c>
      <c r="F8812">
        <v>1.7900485699959201</v>
      </c>
      <c r="G8812">
        <v>7.7774018550310797E-2</v>
      </c>
      <c r="H8812" t="s">
        <v>0</v>
      </c>
      <c r="I8812" t="s">
        <v>576</v>
      </c>
    </row>
    <row r="8813" spans="1:9" x14ac:dyDescent="0.25">
      <c r="A8813" t="s">
        <v>577</v>
      </c>
      <c r="B8813" s="6">
        <v>45352</v>
      </c>
      <c r="C8813" s="6" t="str">
        <f t="shared" si="137"/>
        <v>Q1 2024</v>
      </c>
      <c r="D8813">
        <v>2</v>
      </c>
      <c r="E8813">
        <v>2</v>
      </c>
      <c r="F8813">
        <v>1.84432019260544</v>
      </c>
      <c r="G8813">
        <v>0.132045641159828</v>
      </c>
      <c r="H8813" t="s">
        <v>0</v>
      </c>
      <c r="I8813" t="s">
        <v>576</v>
      </c>
    </row>
    <row r="8814" spans="1:9" x14ac:dyDescent="0.25">
      <c r="A8814" t="s">
        <v>576</v>
      </c>
      <c r="B8814" s="6">
        <v>45352</v>
      </c>
      <c r="C8814" s="6" t="str">
        <f t="shared" si="137"/>
        <v>Q1 2024</v>
      </c>
      <c r="D8814">
        <v>6</v>
      </c>
      <c r="E8814">
        <v>6</v>
      </c>
      <c r="F8814">
        <v>1.67095402053887</v>
      </c>
      <c r="G8814">
        <v>-4.1320530906744798E-2</v>
      </c>
      <c r="H8814" t="s">
        <v>0</v>
      </c>
      <c r="I8814" t="s">
        <v>576</v>
      </c>
    </row>
    <row r="8815" spans="1:9" x14ac:dyDescent="0.25">
      <c r="A8815" t="s">
        <v>581</v>
      </c>
      <c r="B8815" s="6">
        <v>45352</v>
      </c>
      <c r="C8815" s="6" t="str">
        <f t="shared" si="137"/>
        <v>Q1 2024</v>
      </c>
      <c r="D8815">
        <v>9</v>
      </c>
      <c r="E8815">
        <v>9</v>
      </c>
      <c r="F8815">
        <v>1.53450722238538</v>
      </c>
      <c r="G8815">
        <v>-0.17776732906023501</v>
      </c>
      <c r="H8815" t="s">
        <v>1</v>
      </c>
      <c r="I8815" t="s">
        <v>576</v>
      </c>
    </row>
    <row r="8816" spans="1:9" x14ac:dyDescent="0.25">
      <c r="A8816" t="s">
        <v>583</v>
      </c>
      <c r="B8816" s="6">
        <v>45352</v>
      </c>
      <c r="C8816" s="6" t="str">
        <f t="shared" si="137"/>
        <v>Q1 2024</v>
      </c>
      <c r="D8816">
        <v>5</v>
      </c>
      <c r="E8816">
        <v>4</v>
      </c>
      <c r="F8816">
        <v>1.70217744344655</v>
      </c>
      <c r="G8816">
        <v>-1.0097107999061401E-2</v>
      </c>
      <c r="H8816" t="s">
        <v>1</v>
      </c>
      <c r="I8816" t="s">
        <v>576</v>
      </c>
    </row>
    <row r="8817" spans="1:9" x14ac:dyDescent="0.25">
      <c r="A8817" t="s">
        <v>584</v>
      </c>
      <c r="B8817" s="6">
        <v>45352</v>
      </c>
      <c r="C8817" s="6" t="str">
        <f t="shared" si="137"/>
        <v>Q1 2024</v>
      </c>
      <c r="D8817">
        <v>8</v>
      </c>
      <c r="E8817">
        <v>8</v>
      </c>
      <c r="F8817">
        <v>1.59596375915056</v>
      </c>
      <c r="G8817">
        <v>-0.116310792295058</v>
      </c>
      <c r="H8817" t="s">
        <v>0</v>
      </c>
      <c r="I8817" t="s">
        <v>576</v>
      </c>
    </row>
    <row r="8818" spans="1:9" x14ac:dyDescent="0.25">
      <c r="A8818" t="s">
        <v>1805</v>
      </c>
      <c r="B8818" s="6">
        <v>45352</v>
      </c>
      <c r="C8818" s="6" t="str">
        <f t="shared" si="137"/>
        <v>Q1 2024</v>
      </c>
      <c r="D8818">
        <v>10</v>
      </c>
      <c r="E8818">
        <v>10</v>
      </c>
      <c r="F8818">
        <v>1.5063525924900001</v>
      </c>
      <c r="G8818">
        <v>-0.20592195895561</v>
      </c>
      <c r="H8818" t="s">
        <v>0</v>
      </c>
      <c r="I8818" t="s">
        <v>576</v>
      </c>
    </row>
    <row r="8819" spans="1:9" x14ac:dyDescent="0.25">
      <c r="A8819" t="s">
        <v>581</v>
      </c>
      <c r="B8819" s="6">
        <v>45383</v>
      </c>
      <c r="C8819" s="6" t="str">
        <f t="shared" si="137"/>
        <v>Q2 2024</v>
      </c>
      <c r="D8819">
        <v>10</v>
      </c>
      <c r="E8819">
        <v>9</v>
      </c>
      <c r="F8819">
        <v>1.51422151015143</v>
      </c>
      <c r="G8819">
        <v>-0.18765627233238599</v>
      </c>
      <c r="H8819" t="s">
        <v>1</v>
      </c>
      <c r="I8819" t="s">
        <v>576</v>
      </c>
    </row>
    <row r="8820" spans="1:9" x14ac:dyDescent="0.25">
      <c r="A8820" t="s">
        <v>584</v>
      </c>
      <c r="B8820" s="6">
        <v>45383</v>
      </c>
      <c r="C8820" s="6" t="str">
        <f t="shared" si="137"/>
        <v>Q2 2024</v>
      </c>
      <c r="D8820">
        <v>9</v>
      </c>
      <c r="E8820">
        <v>8</v>
      </c>
      <c r="F8820">
        <v>1.5763055841115701</v>
      </c>
      <c r="G8820">
        <v>-0.12557219837224101</v>
      </c>
      <c r="H8820" t="s">
        <v>1</v>
      </c>
      <c r="I8820" t="s">
        <v>576</v>
      </c>
    </row>
    <row r="8821" spans="1:9" x14ac:dyDescent="0.25">
      <c r="A8821" t="s">
        <v>577</v>
      </c>
      <c r="B8821" s="6">
        <v>45383</v>
      </c>
      <c r="C8821" s="6" t="str">
        <f t="shared" si="137"/>
        <v>Q2 2024</v>
      </c>
      <c r="D8821">
        <v>2</v>
      </c>
      <c r="E8821">
        <v>2</v>
      </c>
      <c r="F8821">
        <v>1.8623863592609999</v>
      </c>
      <c r="G8821">
        <v>0.160508576777186</v>
      </c>
      <c r="H8821" t="s">
        <v>0</v>
      </c>
      <c r="I8821" t="s">
        <v>576</v>
      </c>
    </row>
    <row r="8822" spans="1:9" x14ac:dyDescent="0.25">
      <c r="A8822" t="s">
        <v>580</v>
      </c>
      <c r="B8822" s="6">
        <v>45383</v>
      </c>
      <c r="C8822" s="6" t="str">
        <f t="shared" si="137"/>
        <v>Q2 2024</v>
      </c>
      <c r="D8822">
        <v>1</v>
      </c>
      <c r="E8822">
        <v>1</v>
      </c>
      <c r="F8822">
        <v>2.1289528300599301</v>
      </c>
      <c r="G8822">
        <v>0.42707504757611697</v>
      </c>
      <c r="H8822" t="s">
        <v>1729</v>
      </c>
      <c r="I8822" t="s">
        <v>576</v>
      </c>
    </row>
    <row r="8823" spans="1:9" x14ac:dyDescent="0.25">
      <c r="A8823" t="s">
        <v>1805</v>
      </c>
      <c r="B8823" s="6">
        <v>45383</v>
      </c>
      <c r="C8823" s="6" t="str">
        <f t="shared" si="137"/>
        <v>Q2 2024</v>
      </c>
      <c r="D8823">
        <v>11</v>
      </c>
      <c r="E8823">
        <v>10</v>
      </c>
      <c r="F8823">
        <v>1.4895260151877701</v>
      </c>
      <c r="G8823">
        <v>-0.21235176729604699</v>
      </c>
      <c r="H8823" t="s">
        <v>1</v>
      </c>
      <c r="I8823" t="s">
        <v>576</v>
      </c>
    </row>
    <row r="8824" spans="1:9" x14ac:dyDescent="0.25">
      <c r="A8824" t="s">
        <v>579</v>
      </c>
      <c r="B8824" s="6">
        <v>45383</v>
      </c>
      <c r="C8824" s="6" t="str">
        <f t="shared" si="137"/>
        <v>Q2 2024</v>
      </c>
      <c r="D8824">
        <v>8</v>
      </c>
      <c r="E8824">
        <v>7</v>
      </c>
      <c r="F8824">
        <v>1.64321065299151</v>
      </c>
      <c r="G8824">
        <v>-5.8667129492308602E-2</v>
      </c>
      <c r="H8824" t="s">
        <v>1</v>
      </c>
      <c r="I8824" t="s">
        <v>576</v>
      </c>
    </row>
    <row r="8825" spans="1:9" x14ac:dyDescent="0.25">
      <c r="A8825" t="s">
        <v>576</v>
      </c>
      <c r="B8825" s="6">
        <v>45383</v>
      </c>
      <c r="C8825" s="6" t="str">
        <f t="shared" si="137"/>
        <v>Q2 2024</v>
      </c>
      <c r="D8825">
        <v>6</v>
      </c>
      <c r="E8825">
        <v>6</v>
      </c>
      <c r="F8825">
        <v>1.6732151134868301</v>
      </c>
      <c r="G8825">
        <v>-2.8662668996984799E-2</v>
      </c>
      <c r="H8825" t="s">
        <v>0</v>
      </c>
      <c r="I8825" t="s">
        <v>576</v>
      </c>
    </row>
    <row r="8826" spans="1:9" x14ac:dyDescent="0.25">
      <c r="A8826" t="s">
        <v>1806</v>
      </c>
      <c r="B8826" s="6">
        <v>45383</v>
      </c>
      <c r="C8826" s="6" t="str">
        <f t="shared" si="137"/>
        <v>Q2 2024</v>
      </c>
      <c r="D8826">
        <v>4</v>
      </c>
      <c r="E8826">
        <v>12</v>
      </c>
      <c r="F8826">
        <v>1.8091148586984001</v>
      </c>
      <c r="G8826">
        <v>0.117795193605057</v>
      </c>
      <c r="H8826" t="s">
        <v>0</v>
      </c>
      <c r="I8826" t="s">
        <v>576</v>
      </c>
    </row>
    <row r="8827" spans="1:9" x14ac:dyDescent="0.25">
      <c r="A8827" t="s">
        <v>578</v>
      </c>
      <c r="B8827" s="6">
        <v>45383</v>
      </c>
      <c r="C8827" s="6" t="str">
        <f t="shared" si="137"/>
        <v>Q2 2024</v>
      </c>
      <c r="D8827">
        <v>3</v>
      </c>
      <c r="E8827">
        <v>3</v>
      </c>
      <c r="F8827">
        <v>1.8270592772867</v>
      </c>
      <c r="G8827">
        <v>0.12518149480288801</v>
      </c>
      <c r="H8827" t="s">
        <v>0</v>
      </c>
      <c r="I8827" t="s">
        <v>576</v>
      </c>
    </row>
    <row r="8828" spans="1:9" x14ac:dyDescent="0.25">
      <c r="A8828" t="s">
        <v>583</v>
      </c>
      <c r="B8828" s="6">
        <v>45383</v>
      </c>
      <c r="C8828" s="6" t="str">
        <f t="shared" si="137"/>
        <v>Q2 2024</v>
      </c>
      <c r="D8828">
        <v>7</v>
      </c>
      <c r="E8828">
        <v>5</v>
      </c>
      <c r="F8828">
        <v>1.65533217689559</v>
      </c>
      <c r="G8828">
        <v>-4.65456055882216E-2</v>
      </c>
      <c r="H8828" t="s">
        <v>1</v>
      </c>
      <c r="I8828" t="s">
        <v>576</v>
      </c>
    </row>
    <row r="8829" spans="1:9" x14ac:dyDescent="0.25">
      <c r="A8829" t="s">
        <v>582</v>
      </c>
      <c r="B8829" s="6">
        <v>45383</v>
      </c>
      <c r="C8829" s="6" t="str">
        <f t="shared" si="137"/>
        <v>Q2 2024</v>
      </c>
      <c r="D8829">
        <v>12</v>
      </c>
      <c r="E8829">
        <v>6</v>
      </c>
      <c r="F8829">
        <v>1.48019502554842</v>
      </c>
      <c r="G8829">
        <v>-0.20704650867602101</v>
      </c>
      <c r="H8829" t="s">
        <v>1</v>
      </c>
      <c r="I8829" t="s">
        <v>576</v>
      </c>
    </row>
    <row r="8830" spans="1:9" x14ac:dyDescent="0.25">
      <c r="A8830" t="s">
        <v>584</v>
      </c>
      <c r="B8830" s="6">
        <v>45413</v>
      </c>
      <c r="C8830" s="6" t="str">
        <f t="shared" si="137"/>
        <v>Q2 2024</v>
      </c>
      <c r="D8830">
        <v>9</v>
      </c>
      <c r="E8830">
        <v>9</v>
      </c>
      <c r="F8830">
        <v>1.5727227128799099</v>
      </c>
      <c r="G8830">
        <v>-0.112096360464481</v>
      </c>
      <c r="H8830" t="s">
        <v>0</v>
      </c>
      <c r="I8830" t="s">
        <v>576</v>
      </c>
    </row>
    <row r="8831" spans="1:9" x14ac:dyDescent="0.25">
      <c r="A8831" t="s">
        <v>578</v>
      </c>
      <c r="B8831" s="6">
        <v>45413</v>
      </c>
      <c r="C8831" s="6" t="str">
        <f t="shared" si="137"/>
        <v>Q2 2024</v>
      </c>
      <c r="D8831">
        <v>2</v>
      </c>
      <c r="E8831">
        <v>3</v>
      </c>
      <c r="F8831">
        <v>1.9277558279571201</v>
      </c>
      <c r="G8831">
        <v>0.24293675461273601</v>
      </c>
      <c r="H8831" t="s">
        <v>0</v>
      </c>
      <c r="I8831" t="s">
        <v>576</v>
      </c>
    </row>
    <row r="8832" spans="1:9" x14ac:dyDescent="0.25">
      <c r="A8832" t="s">
        <v>579</v>
      </c>
      <c r="B8832" s="6">
        <v>45413</v>
      </c>
      <c r="C8832" s="6" t="str">
        <f t="shared" si="137"/>
        <v>Q2 2024</v>
      </c>
      <c r="D8832">
        <v>8</v>
      </c>
      <c r="E8832">
        <v>8</v>
      </c>
      <c r="F8832">
        <v>1.6259927558068401</v>
      </c>
      <c r="G8832">
        <v>-5.8826317537546899E-2</v>
      </c>
      <c r="H8832" t="s">
        <v>0</v>
      </c>
      <c r="I8832" t="s">
        <v>576</v>
      </c>
    </row>
    <row r="8833" spans="1:9" x14ac:dyDescent="0.25">
      <c r="A8833" t="s">
        <v>580</v>
      </c>
      <c r="B8833" s="6">
        <v>45413</v>
      </c>
      <c r="C8833" s="6" t="str">
        <f t="shared" si="137"/>
        <v>Q2 2024</v>
      </c>
      <c r="D8833">
        <v>1</v>
      </c>
      <c r="E8833">
        <v>1</v>
      </c>
      <c r="F8833">
        <v>2.1139906617459898</v>
      </c>
      <c r="G8833">
        <v>0.42917158840160302</v>
      </c>
      <c r="H8833" t="s">
        <v>1729</v>
      </c>
      <c r="I8833" t="s">
        <v>576</v>
      </c>
    </row>
    <row r="8834" spans="1:9" x14ac:dyDescent="0.25">
      <c r="A8834" t="s">
        <v>583</v>
      </c>
      <c r="B8834" s="6">
        <v>45413</v>
      </c>
      <c r="C8834" s="6" t="str">
        <f t="shared" si="137"/>
        <v>Q2 2024</v>
      </c>
      <c r="D8834">
        <v>7</v>
      </c>
      <c r="E8834">
        <v>7</v>
      </c>
      <c r="F8834">
        <v>1.65653922734267</v>
      </c>
      <c r="G8834">
        <v>-2.82798460017212E-2</v>
      </c>
      <c r="H8834" t="s">
        <v>0</v>
      </c>
      <c r="I8834" t="s">
        <v>576</v>
      </c>
    </row>
    <row r="8835" spans="1:9" x14ac:dyDescent="0.25">
      <c r="A8835" t="s">
        <v>577</v>
      </c>
      <c r="B8835" s="6">
        <v>45413</v>
      </c>
      <c r="C8835" s="6" t="str">
        <f t="shared" ref="C8835:C8898" si="138">"Q" &amp; ROUNDUP(MONTH(B8835)/3, 0) &amp; " " &amp; YEAR(B8835)</f>
        <v>Q2 2024</v>
      </c>
      <c r="D8835">
        <v>3</v>
      </c>
      <c r="E8835">
        <v>2</v>
      </c>
      <c r="F8835">
        <v>1.8861358317405901</v>
      </c>
      <c r="G8835">
        <v>0.201316758396203</v>
      </c>
      <c r="H8835" t="s">
        <v>1</v>
      </c>
      <c r="I8835" t="s">
        <v>576</v>
      </c>
    </row>
    <row r="8836" spans="1:9" x14ac:dyDescent="0.25">
      <c r="A8836" t="s">
        <v>1805</v>
      </c>
      <c r="B8836" s="6">
        <v>45413</v>
      </c>
      <c r="C8836" s="6" t="str">
        <f t="shared" si="138"/>
        <v>Q2 2024</v>
      </c>
      <c r="D8836">
        <v>12</v>
      </c>
      <c r="E8836">
        <v>11</v>
      </c>
      <c r="F8836">
        <v>1.3010579626266201</v>
      </c>
      <c r="G8836">
        <v>-0.38376111071777003</v>
      </c>
      <c r="H8836" t="s">
        <v>1</v>
      </c>
      <c r="I8836" t="s">
        <v>576</v>
      </c>
    </row>
    <row r="8837" spans="1:9" x14ac:dyDescent="0.25">
      <c r="A8837" t="s">
        <v>581</v>
      </c>
      <c r="B8837" s="6">
        <v>45413</v>
      </c>
      <c r="C8837" s="6" t="str">
        <f t="shared" si="138"/>
        <v>Q2 2024</v>
      </c>
      <c r="D8837">
        <v>10</v>
      </c>
      <c r="E8837">
        <v>10</v>
      </c>
      <c r="F8837">
        <v>1.53261163881405</v>
      </c>
      <c r="G8837">
        <v>-0.152207434530338</v>
      </c>
      <c r="H8837" t="s">
        <v>0</v>
      </c>
      <c r="I8837" t="s">
        <v>576</v>
      </c>
    </row>
    <row r="8838" spans="1:9" x14ac:dyDescent="0.25">
      <c r="A8838" t="s">
        <v>1806</v>
      </c>
      <c r="B8838" s="6">
        <v>45413</v>
      </c>
      <c r="C8838" s="6" t="str">
        <f t="shared" si="138"/>
        <v>Q2 2024</v>
      </c>
      <c r="D8838">
        <v>4</v>
      </c>
      <c r="E8838">
        <v>4</v>
      </c>
      <c r="F8838">
        <v>1.7525595525051201</v>
      </c>
      <c r="G8838">
        <v>6.7740479160732295E-2</v>
      </c>
      <c r="H8838" t="s">
        <v>1</v>
      </c>
      <c r="I8838" t="s">
        <v>576</v>
      </c>
    </row>
    <row r="8839" spans="1:9" x14ac:dyDescent="0.25">
      <c r="A8839" t="s">
        <v>576</v>
      </c>
      <c r="B8839" s="6">
        <v>45413</v>
      </c>
      <c r="C8839" s="6" t="str">
        <f t="shared" si="138"/>
        <v>Q2 2024</v>
      </c>
      <c r="D8839">
        <v>6</v>
      </c>
      <c r="E8839">
        <v>6</v>
      </c>
      <c r="F8839">
        <v>1.6693981769915001</v>
      </c>
      <c r="G8839">
        <v>-1.54208963528863E-2</v>
      </c>
      <c r="H8839" t="s">
        <v>0</v>
      </c>
      <c r="I8839" t="s">
        <v>576</v>
      </c>
    </row>
    <row r="8840" spans="1:9" x14ac:dyDescent="0.25">
      <c r="A8840" t="s">
        <v>582</v>
      </c>
      <c r="B8840" s="6">
        <v>45413</v>
      </c>
      <c r="C8840" s="6" t="str">
        <f t="shared" si="138"/>
        <v>Q2 2024</v>
      </c>
      <c r="D8840">
        <v>11</v>
      </c>
      <c r="E8840">
        <v>12</v>
      </c>
      <c r="F8840">
        <v>1.4942454583778599</v>
      </c>
      <c r="G8840">
        <v>-0.19057361496653</v>
      </c>
      <c r="H8840" t="s">
        <v>0</v>
      </c>
      <c r="I8840" t="s">
        <v>576</v>
      </c>
    </row>
    <row r="8841" spans="1:9" x14ac:dyDescent="0.25">
      <c r="A8841" t="s">
        <v>1805</v>
      </c>
      <c r="B8841" s="6">
        <v>45444</v>
      </c>
      <c r="C8841" s="6" t="str">
        <f t="shared" si="138"/>
        <v>Q2 2024</v>
      </c>
      <c r="D8841">
        <v>12</v>
      </c>
      <c r="E8841">
        <v>12</v>
      </c>
      <c r="F8841">
        <v>1.2035745473283801</v>
      </c>
      <c r="G8841">
        <v>-0.48757063532392902</v>
      </c>
      <c r="H8841" t="s">
        <v>1</v>
      </c>
      <c r="I8841" t="s">
        <v>576</v>
      </c>
    </row>
    <row r="8842" spans="1:9" x14ac:dyDescent="0.25">
      <c r="A8842" t="s">
        <v>580</v>
      </c>
      <c r="B8842" s="6">
        <v>45444</v>
      </c>
      <c r="C8842" s="6" t="str">
        <f t="shared" si="138"/>
        <v>Q2 2024</v>
      </c>
      <c r="D8842">
        <v>1</v>
      </c>
      <c r="E8842">
        <v>1</v>
      </c>
      <c r="F8842">
        <v>2.10246942407493</v>
      </c>
      <c r="G8842">
        <v>0.41132424142262802</v>
      </c>
      <c r="H8842" t="s">
        <v>1729</v>
      </c>
      <c r="I8842" t="s">
        <v>576</v>
      </c>
    </row>
    <row r="8843" spans="1:9" x14ac:dyDescent="0.25">
      <c r="A8843" t="s">
        <v>578</v>
      </c>
      <c r="B8843" s="6">
        <v>45444</v>
      </c>
      <c r="C8843" s="6" t="str">
        <f t="shared" si="138"/>
        <v>Q2 2024</v>
      </c>
      <c r="D8843">
        <v>2</v>
      </c>
      <c r="E8843">
        <v>2</v>
      </c>
      <c r="F8843">
        <v>1.95585261517688</v>
      </c>
      <c r="G8843">
        <v>0.26470743252457202</v>
      </c>
      <c r="H8843" t="s">
        <v>0</v>
      </c>
      <c r="I8843" t="s">
        <v>576</v>
      </c>
    </row>
    <row r="8844" spans="1:9" x14ac:dyDescent="0.25">
      <c r="A8844" t="s">
        <v>583</v>
      </c>
      <c r="B8844" s="6">
        <v>45444</v>
      </c>
      <c r="C8844" s="6" t="str">
        <f t="shared" si="138"/>
        <v>Q2 2024</v>
      </c>
      <c r="D8844">
        <v>5</v>
      </c>
      <c r="E8844">
        <v>7</v>
      </c>
      <c r="F8844">
        <v>1.7194972771196899</v>
      </c>
      <c r="G8844">
        <v>2.8352094467387401E-2</v>
      </c>
      <c r="H8844" t="s">
        <v>0</v>
      </c>
      <c r="I8844" t="s">
        <v>576</v>
      </c>
    </row>
    <row r="8845" spans="1:9" x14ac:dyDescent="0.25">
      <c r="A8845" t="s">
        <v>576</v>
      </c>
      <c r="B8845" s="6">
        <v>45444</v>
      </c>
      <c r="C8845" s="6" t="str">
        <f t="shared" si="138"/>
        <v>Q2 2024</v>
      </c>
      <c r="D8845">
        <v>7</v>
      </c>
      <c r="E8845">
        <v>6</v>
      </c>
      <c r="F8845">
        <v>1.6807283796668</v>
      </c>
      <c r="G8845">
        <v>-1.0416802985507401E-2</v>
      </c>
      <c r="H8845" t="s">
        <v>1</v>
      </c>
      <c r="I8845" t="s">
        <v>576</v>
      </c>
    </row>
    <row r="8846" spans="1:9" x14ac:dyDescent="0.25">
      <c r="A8846" t="s">
        <v>581</v>
      </c>
      <c r="B8846" s="6">
        <v>45444</v>
      </c>
      <c r="C8846" s="6" t="str">
        <f t="shared" si="138"/>
        <v>Q2 2024</v>
      </c>
      <c r="D8846">
        <v>9</v>
      </c>
      <c r="E8846">
        <v>10</v>
      </c>
      <c r="F8846">
        <v>1.60504384076562</v>
      </c>
      <c r="G8846">
        <v>-8.6101341886686195E-2</v>
      </c>
      <c r="H8846" t="s">
        <v>0</v>
      </c>
      <c r="I8846" t="s">
        <v>576</v>
      </c>
    </row>
    <row r="8847" spans="1:9" x14ac:dyDescent="0.25">
      <c r="A8847" t="s">
        <v>1806</v>
      </c>
      <c r="B8847" s="6">
        <v>45444</v>
      </c>
      <c r="C8847" s="6" t="str">
        <f t="shared" si="138"/>
        <v>Q2 2024</v>
      </c>
      <c r="D8847">
        <v>4</v>
      </c>
      <c r="E8847">
        <v>4</v>
      </c>
      <c r="F8847">
        <v>1.7424524250442599</v>
      </c>
      <c r="G8847">
        <v>5.1307242391950197E-2</v>
      </c>
      <c r="H8847" t="s">
        <v>1</v>
      </c>
      <c r="I8847" t="s">
        <v>576</v>
      </c>
    </row>
    <row r="8848" spans="1:9" x14ac:dyDescent="0.25">
      <c r="A8848" t="s">
        <v>584</v>
      </c>
      <c r="B8848" s="6">
        <v>45444</v>
      </c>
      <c r="C8848" s="6" t="str">
        <f t="shared" si="138"/>
        <v>Q2 2024</v>
      </c>
      <c r="D8848">
        <v>10</v>
      </c>
      <c r="E8848">
        <v>9</v>
      </c>
      <c r="F8848">
        <v>1.5648407247773</v>
      </c>
      <c r="G8848">
        <v>-0.12630445787500799</v>
      </c>
      <c r="H8848" t="s">
        <v>1</v>
      </c>
      <c r="I8848" t="s">
        <v>576</v>
      </c>
    </row>
    <row r="8849" spans="1:9" x14ac:dyDescent="0.25">
      <c r="A8849" t="s">
        <v>579</v>
      </c>
      <c r="B8849" s="6">
        <v>45444</v>
      </c>
      <c r="C8849" s="6" t="str">
        <f t="shared" si="138"/>
        <v>Q2 2024</v>
      </c>
      <c r="D8849">
        <v>8</v>
      </c>
      <c r="E8849">
        <v>8</v>
      </c>
      <c r="F8849">
        <v>1.6170283978523701</v>
      </c>
      <c r="G8849">
        <v>-7.4116784799934401E-2</v>
      </c>
      <c r="H8849" t="s">
        <v>1</v>
      </c>
      <c r="I8849" t="s">
        <v>576</v>
      </c>
    </row>
    <row r="8850" spans="1:9" x14ac:dyDescent="0.25">
      <c r="A8850" t="s">
        <v>577</v>
      </c>
      <c r="B8850" s="6">
        <v>45444</v>
      </c>
      <c r="C8850" s="6" t="str">
        <f t="shared" si="138"/>
        <v>Q2 2024</v>
      </c>
      <c r="D8850">
        <v>3</v>
      </c>
      <c r="E8850">
        <v>3</v>
      </c>
      <c r="F8850">
        <v>1.88664756323906</v>
      </c>
      <c r="G8850">
        <v>0.19550238058675501</v>
      </c>
      <c r="H8850" t="s">
        <v>1729</v>
      </c>
      <c r="I8850" t="s">
        <v>576</v>
      </c>
    </row>
    <row r="8851" spans="1:9" x14ac:dyDescent="0.25">
      <c r="A8851" t="s">
        <v>582</v>
      </c>
      <c r="B8851" s="6">
        <v>45444</v>
      </c>
      <c r="C8851" s="6" t="str">
        <f t="shared" si="138"/>
        <v>Q2 2024</v>
      </c>
      <c r="D8851">
        <v>11</v>
      </c>
      <c r="E8851">
        <v>11</v>
      </c>
      <c r="F8851">
        <v>1.5244618141300801</v>
      </c>
      <c r="G8851">
        <v>-0.16668336852222701</v>
      </c>
      <c r="H8851" t="s">
        <v>0</v>
      </c>
      <c r="I8851" t="s">
        <v>576</v>
      </c>
    </row>
    <row r="8852" spans="1:9" x14ac:dyDescent="0.25">
      <c r="A8852" t="s">
        <v>1806</v>
      </c>
      <c r="B8852" s="6">
        <v>45474</v>
      </c>
      <c r="C8852" s="6" t="str">
        <f t="shared" si="138"/>
        <v>Q3 2024</v>
      </c>
      <c r="D8852">
        <v>4</v>
      </c>
      <c r="E8852">
        <v>4</v>
      </c>
      <c r="F8852">
        <v>1.72067758034313</v>
      </c>
      <c r="G8852">
        <v>2.88176157049016E-2</v>
      </c>
      <c r="H8852" t="s">
        <v>1</v>
      </c>
      <c r="I8852" t="s">
        <v>576</v>
      </c>
    </row>
    <row r="8853" spans="1:9" x14ac:dyDescent="0.25">
      <c r="A8853" t="s">
        <v>583</v>
      </c>
      <c r="B8853" s="6">
        <v>45474</v>
      </c>
      <c r="C8853" s="6" t="str">
        <f t="shared" si="138"/>
        <v>Q3 2024</v>
      </c>
      <c r="D8853">
        <v>5</v>
      </c>
      <c r="E8853">
        <v>5</v>
      </c>
      <c r="F8853">
        <v>1.7039846334605799</v>
      </c>
      <c r="G8853">
        <v>1.21246688223459E-2</v>
      </c>
      <c r="H8853" t="s">
        <v>1</v>
      </c>
      <c r="I8853" t="s">
        <v>576</v>
      </c>
    </row>
    <row r="8854" spans="1:9" x14ac:dyDescent="0.25">
      <c r="A8854" t="s">
        <v>577</v>
      </c>
      <c r="B8854" s="6">
        <v>45474</v>
      </c>
      <c r="C8854" s="6" t="str">
        <f t="shared" si="138"/>
        <v>Q3 2024</v>
      </c>
      <c r="D8854">
        <v>3</v>
      </c>
      <c r="E8854">
        <v>3</v>
      </c>
      <c r="F8854">
        <v>1.8614229908848201</v>
      </c>
      <c r="G8854">
        <v>0.169563026246589</v>
      </c>
      <c r="H8854" t="s">
        <v>1</v>
      </c>
      <c r="I8854" t="s">
        <v>576</v>
      </c>
    </row>
    <row r="8855" spans="1:9" x14ac:dyDescent="0.25">
      <c r="A8855" t="s">
        <v>584</v>
      </c>
      <c r="B8855" s="6">
        <v>45474</v>
      </c>
      <c r="C8855" s="6" t="str">
        <f t="shared" si="138"/>
        <v>Q3 2024</v>
      </c>
      <c r="D8855">
        <v>10</v>
      </c>
      <c r="E8855">
        <v>10</v>
      </c>
      <c r="F8855">
        <v>1.59951509102614</v>
      </c>
      <c r="G8855">
        <v>-9.2344873612096395E-2</v>
      </c>
      <c r="H8855" t="s">
        <v>0</v>
      </c>
      <c r="I8855" t="s">
        <v>576</v>
      </c>
    </row>
    <row r="8856" spans="1:9" x14ac:dyDescent="0.25">
      <c r="A8856" t="s">
        <v>1805</v>
      </c>
      <c r="B8856" s="6">
        <v>45474</v>
      </c>
      <c r="C8856" s="6" t="str">
        <f t="shared" si="138"/>
        <v>Q3 2024</v>
      </c>
      <c r="D8856">
        <v>12</v>
      </c>
      <c r="E8856">
        <v>12</v>
      </c>
      <c r="F8856">
        <v>1.16459376205078</v>
      </c>
      <c r="G8856">
        <v>-0.52726620258745305</v>
      </c>
      <c r="H8856" t="s">
        <v>1</v>
      </c>
      <c r="I8856" t="s">
        <v>576</v>
      </c>
    </row>
    <row r="8857" spans="1:9" x14ac:dyDescent="0.25">
      <c r="A8857" t="s">
        <v>581</v>
      </c>
      <c r="B8857" s="6">
        <v>45474</v>
      </c>
      <c r="C8857" s="6" t="str">
        <f t="shared" si="138"/>
        <v>Q3 2024</v>
      </c>
      <c r="D8857">
        <v>8</v>
      </c>
      <c r="E8857">
        <v>9</v>
      </c>
      <c r="F8857">
        <v>1.6534445359254299</v>
      </c>
      <c r="G8857">
        <v>-3.8415428712798898E-2</v>
      </c>
      <c r="H8857" t="s">
        <v>0</v>
      </c>
      <c r="I8857" t="s">
        <v>576</v>
      </c>
    </row>
    <row r="8858" spans="1:9" x14ac:dyDescent="0.25">
      <c r="A8858" t="s">
        <v>579</v>
      </c>
      <c r="B8858" s="6">
        <v>45474</v>
      </c>
      <c r="C8858" s="6" t="str">
        <f t="shared" si="138"/>
        <v>Q3 2024</v>
      </c>
      <c r="D8858">
        <v>9</v>
      </c>
      <c r="E8858">
        <v>8</v>
      </c>
      <c r="F8858">
        <v>1.65282784044314</v>
      </c>
      <c r="G8858">
        <v>-3.9032124195090098E-2</v>
      </c>
      <c r="H8858" t="s">
        <v>1</v>
      </c>
      <c r="I8858" t="s">
        <v>576</v>
      </c>
    </row>
    <row r="8859" spans="1:9" x14ac:dyDescent="0.25">
      <c r="A8859" t="s">
        <v>578</v>
      </c>
      <c r="B8859" s="6">
        <v>45474</v>
      </c>
      <c r="C8859" s="6" t="str">
        <f t="shared" si="138"/>
        <v>Q3 2024</v>
      </c>
      <c r="D8859">
        <v>2</v>
      </c>
      <c r="E8859">
        <v>2</v>
      </c>
      <c r="F8859">
        <v>1.95585261517688</v>
      </c>
      <c r="G8859">
        <v>0.26399265053864401</v>
      </c>
      <c r="H8859" t="s">
        <v>1729</v>
      </c>
      <c r="I8859" t="s">
        <v>576</v>
      </c>
    </row>
    <row r="8860" spans="1:9" x14ac:dyDescent="0.25">
      <c r="A8860" t="s">
        <v>582</v>
      </c>
      <c r="B8860" s="6">
        <v>45474</v>
      </c>
      <c r="C8860" s="6" t="str">
        <f t="shared" si="138"/>
        <v>Q3 2024</v>
      </c>
      <c r="D8860">
        <v>11</v>
      </c>
      <c r="E8860">
        <v>11</v>
      </c>
      <c r="F8860">
        <v>1.54187864173175</v>
      </c>
      <c r="G8860">
        <v>-0.149981322906483</v>
      </c>
      <c r="H8860" t="s">
        <v>0</v>
      </c>
      <c r="I8860" t="s">
        <v>576</v>
      </c>
    </row>
    <row r="8861" spans="1:9" x14ac:dyDescent="0.25">
      <c r="A8861" t="s">
        <v>576</v>
      </c>
      <c r="B8861" s="6">
        <v>45474</v>
      </c>
      <c r="C8861" s="6" t="str">
        <f t="shared" si="138"/>
        <v>Q3 2024</v>
      </c>
      <c r="D8861">
        <v>7</v>
      </c>
      <c r="E8861">
        <v>7</v>
      </c>
      <c r="F8861">
        <v>1.67465604038219</v>
      </c>
      <c r="G8861">
        <v>-1.7203924256047099E-2</v>
      </c>
      <c r="H8861" t="s">
        <v>1</v>
      </c>
      <c r="I8861" t="s">
        <v>576</v>
      </c>
    </row>
    <row r="8862" spans="1:9" x14ac:dyDescent="0.25">
      <c r="A8862" t="s">
        <v>580</v>
      </c>
      <c r="B8862" s="6">
        <v>45474</v>
      </c>
      <c r="C8862" s="6" t="str">
        <f t="shared" si="138"/>
        <v>Q3 2024</v>
      </c>
      <c r="D8862">
        <v>1</v>
      </c>
      <c r="E8862">
        <v>1</v>
      </c>
      <c r="F8862">
        <v>2.08160587959572</v>
      </c>
      <c r="G8862">
        <v>0.389745914957488</v>
      </c>
      <c r="H8862" t="s">
        <v>1</v>
      </c>
      <c r="I8862" t="s">
        <v>576</v>
      </c>
    </row>
    <row r="8863" spans="1:9" x14ac:dyDescent="0.25">
      <c r="A8863" t="s">
        <v>579</v>
      </c>
      <c r="B8863" s="6">
        <v>45505</v>
      </c>
      <c r="C8863" s="6" t="str">
        <f t="shared" si="138"/>
        <v>Q3 2024</v>
      </c>
      <c r="D8863">
        <v>9</v>
      </c>
      <c r="E8863">
        <v>9</v>
      </c>
      <c r="F8863">
        <v>1.63638653764272</v>
      </c>
      <c r="G8863">
        <v>-4.9310471390773401E-2</v>
      </c>
      <c r="H8863" t="s">
        <v>1</v>
      </c>
      <c r="I8863" t="s">
        <v>576</v>
      </c>
    </row>
    <row r="8864" spans="1:9" x14ac:dyDescent="0.25">
      <c r="A8864" t="s">
        <v>583</v>
      </c>
      <c r="B8864" s="6">
        <v>45505</v>
      </c>
      <c r="C8864" s="6" t="str">
        <f t="shared" si="138"/>
        <v>Q3 2024</v>
      </c>
      <c r="D8864">
        <v>4</v>
      </c>
      <c r="E8864">
        <v>5</v>
      </c>
      <c r="F8864">
        <v>1.69826185870922</v>
      </c>
      <c r="G8864">
        <v>1.2564849675729701E-2</v>
      </c>
      <c r="H8864" t="s">
        <v>0</v>
      </c>
      <c r="I8864" t="s">
        <v>576</v>
      </c>
    </row>
    <row r="8865" spans="1:9" x14ac:dyDescent="0.25">
      <c r="A8865" t="s">
        <v>582</v>
      </c>
      <c r="B8865" s="6">
        <v>45505</v>
      </c>
      <c r="C8865" s="6" t="str">
        <f t="shared" si="138"/>
        <v>Q3 2024</v>
      </c>
      <c r="D8865">
        <v>11</v>
      </c>
      <c r="E8865">
        <v>11</v>
      </c>
      <c r="F8865">
        <v>1.5193357516983199</v>
      </c>
      <c r="G8865">
        <v>-0.16636125733517501</v>
      </c>
      <c r="H8865" t="s">
        <v>1</v>
      </c>
      <c r="I8865" t="s">
        <v>576</v>
      </c>
    </row>
    <row r="8866" spans="1:9" x14ac:dyDescent="0.25">
      <c r="A8866" t="s">
        <v>581</v>
      </c>
      <c r="B8866" s="6">
        <v>45505</v>
      </c>
      <c r="C8866" s="6" t="str">
        <f t="shared" si="138"/>
        <v>Q3 2024</v>
      </c>
      <c r="D8866">
        <v>8</v>
      </c>
      <c r="E8866">
        <v>8</v>
      </c>
      <c r="F8866">
        <v>1.65740108112132</v>
      </c>
      <c r="G8866">
        <v>-2.8295927912172301E-2</v>
      </c>
      <c r="H8866" t="s">
        <v>0</v>
      </c>
      <c r="I8866" t="s">
        <v>576</v>
      </c>
    </row>
    <row r="8867" spans="1:9" x14ac:dyDescent="0.25">
      <c r="A8867" t="s">
        <v>1806</v>
      </c>
      <c r="B8867" s="6">
        <v>45505</v>
      </c>
      <c r="C8867" s="6" t="str">
        <f t="shared" si="138"/>
        <v>Q3 2024</v>
      </c>
      <c r="D8867">
        <v>7</v>
      </c>
      <c r="E8867">
        <v>4</v>
      </c>
      <c r="F8867">
        <v>1.67527615228579</v>
      </c>
      <c r="G8867">
        <v>-1.04208567477008E-2</v>
      </c>
      <c r="H8867" t="s">
        <v>1</v>
      </c>
      <c r="I8867" t="s">
        <v>576</v>
      </c>
    </row>
    <row r="8868" spans="1:9" x14ac:dyDescent="0.25">
      <c r="A8868" t="s">
        <v>578</v>
      </c>
      <c r="B8868" s="6">
        <v>45505</v>
      </c>
      <c r="C8868" s="6" t="str">
        <f t="shared" si="138"/>
        <v>Q3 2024</v>
      </c>
      <c r="D8868">
        <v>2</v>
      </c>
      <c r="E8868">
        <v>2</v>
      </c>
      <c r="F8868">
        <v>1.95585261517688</v>
      </c>
      <c r="G8868">
        <v>0.27015560614338202</v>
      </c>
      <c r="H8868" t="s">
        <v>1729</v>
      </c>
      <c r="I8868" t="s">
        <v>576</v>
      </c>
    </row>
    <row r="8869" spans="1:9" x14ac:dyDescent="0.25">
      <c r="A8869" t="s">
        <v>1805</v>
      </c>
      <c r="B8869" s="6">
        <v>45505</v>
      </c>
      <c r="C8869" s="6" t="str">
        <f t="shared" si="138"/>
        <v>Q3 2024</v>
      </c>
      <c r="D8869">
        <v>12</v>
      </c>
      <c r="E8869">
        <v>12</v>
      </c>
      <c r="F8869">
        <v>1.1794269168775899</v>
      </c>
      <c r="G8869">
        <v>-0.50627009215590502</v>
      </c>
      <c r="H8869" t="s">
        <v>0</v>
      </c>
      <c r="I8869" t="s">
        <v>576</v>
      </c>
    </row>
    <row r="8870" spans="1:9" x14ac:dyDescent="0.25">
      <c r="A8870" t="s">
        <v>580</v>
      </c>
      <c r="B8870" s="6">
        <v>45505</v>
      </c>
      <c r="C8870" s="6" t="str">
        <f t="shared" si="138"/>
        <v>Q3 2024</v>
      </c>
      <c r="D8870">
        <v>1</v>
      </c>
      <c r="E8870">
        <v>1</v>
      </c>
      <c r="F8870">
        <v>2.0789645300497699</v>
      </c>
      <c r="G8870">
        <v>0.39326752101627499</v>
      </c>
      <c r="H8870" t="s">
        <v>1729</v>
      </c>
      <c r="I8870" t="s">
        <v>576</v>
      </c>
    </row>
    <row r="8871" spans="1:9" x14ac:dyDescent="0.25">
      <c r="A8871" t="s">
        <v>577</v>
      </c>
      <c r="B8871" s="6">
        <v>45505</v>
      </c>
      <c r="C8871" s="6" t="str">
        <f t="shared" si="138"/>
        <v>Q3 2024</v>
      </c>
      <c r="D8871">
        <v>3</v>
      </c>
      <c r="E8871">
        <v>3</v>
      </c>
      <c r="F8871">
        <v>1.8358206164498201</v>
      </c>
      <c r="G8871">
        <v>0.15012360741632899</v>
      </c>
      <c r="H8871" t="s">
        <v>1</v>
      </c>
      <c r="I8871" t="s">
        <v>576</v>
      </c>
    </row>
    <row r="8872" spans="1:9" x14ac:dyDescent="0.25">
      <c r="A8872" t="s">
        <v>576</v>
      </c>
      <c r="B8872" s="6">
        <v>45505</v>
      </c>
      <c r="C8872" s="6" t="str">
        <f t="shared" si="138"/>
        <v>Q3 2024</v>
      </c>
      <c r="D8872">
        <v>6</v>
      </c>
      <c r="E8872">
        <v>7</v>
      </c>
      <c r="F8872">
        <v>1.68552510084921</v>
      </c>
      <c r="G8872">
        <v>-1.71908184285474E-4</v>
      </c>
      <c r="H8872" t="s">
        <v>0</v>
      </c>
      <c r="I8872" t="s">
        <v>576</v>
      </c>
    </row>
    <row r="8873" spans="1:9" x14ac:dyDescent="0.25">
      <c r="A8873" t="s">
        <v>584</v>
      </c>
      <c r="B8873" s="6">
        <v>45505</v>
      </c>
      <c r="C8873" s="6" t="str">
        <f t="shared" si="138"/>
        <v>Q3 2024</v>
      </c>
      <c r="D8873">
        <v>10</v>
      </c>
      <c r="E8873">
        <v>10</v>
      </c>
      <c r="F8873">
        <v>1.6204159385077901</v>
      </c>
      <c r="G8873">
        <v>-6.5281070525705601E-2</v>
      </c>
      <c r="H8873" t="s">
        <v>0</v>
      </c>
      <c r="I8873" t="s">
        <v>576</v>
      </c>
    </row>
    <row r="8874" spans="1:9" x14ac:dyDescent="0.25">
      <c r="A8874" t="s">
        <v>584</v>
      </c>
      <c r="B8874" s="6">
        <v>45536</v>
      </c>
      <c r="C8874" s="6" t="str">
        <f t="shared" si="138"/>
        <v>Q3 2024</v>
      </c>
      <c r="D8874">
        <v>10</v>
      </c>
      <c r="E8874">
        <v>10</v>
      </c>
      <c r="F8874">
        <v>1.6040004175740601</v>
      </c>
      <c r="G8874">
        <v>-7.8705533764303601E-2</v>
      </c>
      <c r="H8874" t="s">
        <v>1</v>
      </c>
      <c r="I8874" t="s">
        <v>576</v>
      </c>
    </row>
    <row r="8875" spans="1:9" x14ac:dyDescent="0.25">
      <c r="A8875" t="s">
        <v>1806</v>
      </c>
      <c r="B8875" s="6">
        <v>45536</v>
      </c>
      <c r="C8875" s="6" t="str">
        <f t="shared" si="138"/>
        <v>Q3 2024</v>
      </c>
      <c r="D8875">
        <v>6</v>
      </c>
      <c r="E8875">
        <v>7</v>
      </c>
      <c r="F8875">
        <v>1.6721421710584199</v>
      </c>
      <c r="G8875">
        <v>-1.0563780279942699E-2</v>
      </c>
      <c r="H8875" t="s">
        <v>0</v>
      </c>
      <c r="I8875" t="s">
        <v>576</v>
      </c>
    </row>
    <row r="8876" spans="1:9" x14ac:dyDescent="0.25">
      <c r="A8876" t="s">
        <v>581</v>
      </c>
      <c r="B8876" s="6">
        <v>45536</v>
      </c>
      <c r="C8876" s="6" t="str">
        <f t="shared" si="138"/>
        <v>Q3 2024</v>
      </c>
      <c r="D8876">
        <v>7</v>
      </c>
      <c r="E8876">
        <v>8</v>
      </c>
      <c r="F8876">
        <v>1.66306080558636</v>
      </c>
      <c r="G8876">
        <v>-1.9645145752000999E-2</v>
      </c>
      <c r="H8876" t="s">
        <v>0</v>
      </c>
      <c r="I8876" t="s">
        <v>576</v>
      </c>
    </row>
    <row r="8877" spans="1:9" x14ac:dyDescent="0.25">
      <c r="A8877" t="s">
        <v>577</v>
      </c>
      <c r="B8877" s="6">
        <v>45536</v>
      </c>
      <c r="C8877" s="6" t="str">
        <f t="shared" si="138"/>
        <v>Q3 2024</v>
      </c>
      <c r="D8877">
        <v>2</v>
      </c>
      <c r="E8877">
        <v>3</v>
      </c>
      <c r="F8877">
        <v>1.91584279879716</v>
      </c>
      <c r="G8877">
        <v>0.23313684745879601</v>
      </c>
      <c r="H8877" t="s">
        <v>0</v>
      </c>
      <c r="I8877" t="s">
        <v>576</v>
      </c>
    </row>
    <row r="8878" spans="1:9" x14ac:dyDescent="0.25">
      <c r="A8878" t="s">
        <v>1805</v>
      </c>
      <c r="B8878" s="6">
        <v>45536</v>
      </c>
      <c r="C8878" s="6" t="str">
        <f t="shared" si="138"/>
        <v>Q3 2024</v>
      </c>
      <c r="D8878">
        <v>12</v>
      </c>
      <c r="E8878">
        <v>12</v>
      </c>
      <c r="F8878">
        <v>1.3078193624708701</v>
      </c>
      <c r="G8878">
        <v>-0.37488658886749199</v>
      </c>
      <c r="H8878" t="s">
        <v>0</v>
      </c>
      <c r="I8878" t="s">
        <v>576</v>
      </c>
    </row>
    <row r="8879" spans="1:9" x14ac:dyDescent="0.25">
      <c r="A8879" t="s">
        <v>576</v>
      </c>
      <c r="B8879" s="6">
        <v>45536</v>
      </c>
      <c r="C8879" s="6" t="str">
        <f t="shared" si="138"/>
        <v>Q3 2024</v>
      </c>
      <c r="D8879">
        <v>8</v>
      </c>
      <c r="E8879">
        <v>6</v>
      </c>
      <c r="F8879">
        <v>1.65592160435223</v>
      </c>
      <c r="G8879">
        <v>-2.67843469861321E-2</v>
      </c>
      <c r="H8879" t="s">
        <v>1</v>
      </c>
      <c r="I8879" t="s">
        <v>576</v>
      </c>
    </row>
    <row r="8880" spans="1:9" x14ac:dyDescent="0.25">
      <c r="A8880" t="s">
        <v>580</v>
      </c>
      <c r="B8880" s="6">
        <v>45536</v>
      </c>
      <c r="C8880" s="6" t="str">
        <f t="shared" si="138"/>
        <v>Q3 2024</v>
      </c>
      <c r="D8880">
        <v>1</v>
      </c>
      <c r="E8880">
        <v>1</v>
      </c>
      <c r="F8880">
        <v>2.0632993847618102</v>
      </c>
      <c r="G8880">
        <v>0.38059343342344698</v>
      </c>
      <c r="H8880" t="s">
        <v>1729</v>
      </c>
      <c r="I8880" t="s">
        <v>576</v>
      </c>
    </row>
    <row r="8881" spans="1:9" x14ac:dyDescent="0.25">
      <c r="A8881" t="s">
        <v>578</v>
      </c>
      <c r="B8881" s="6">
        <v>45536</v>
      </c>
      <c r="C8881" s="6" t="str">
        <f t="shared" si="138"/>
        <v>Q3 2024</v>
      </c>
      <c r="D8881">
        <v>3</v>
      </c>
      <c r="E8881">
        <v>2</v>
      </c>
      <c r="F8881">
        <v>1.7601851255222101</v>
      </c>
      <c r="G8881">
        <v>7.7479174183852001E-2</v>
      </c>
      <c r="H8881" t="s">
        <v>1</v>
      </c>
      <c r="I8881" t="s">
        <v>576</v>
      </c>
    </row>
    <row r="8882" spans="1:9" x14ac:dyDescent="0.25">
      <c r="A8882" t="s">
        <v>583</v>
      </c>
      <c r="B8882" s="6">
        <v>45536</v>
      </c>
      <c r="C8882" s="6" t="str">
        <f t="shared" si="138"/>
        <v>Q3 2024</v>
      </c>
      <c r="D8882">
        <v>4</v>
      </c>
      <c r="E8882">
        <v>4</v>
      </c>
      <c r="F8882">
        <v>1.7500104185816301</v>
      </c>
      <c r="G8882">
        <v>6.7304467243271604E-2</v>
      </c>
      <c r="H8882" t="s">
        <v>0</v>
      </c>
      <c r="I8882" t="s">
        <v>576</v>
      </c>
    </row>
    <row r="8883" spans="1:9" x14ac:dyDescent="0.25">
      <c r="A8883" t="s">
        <v>579</v>
      </c>
      <c r="B8883" s="6">
        <v>45536</v>
      </c>
      <c r="C8883" s="6" t="str">
        <f t="shared" si="138"/>
        <v>Q3 2024</v>
      </c>
      <c r="D8883">
        <v>9</v>
      </c>
      <c r="E8883">
        <v>9</v>
      </c>
      <c r="F8883">
        <v>1.61809743057004</v>
      </c>
      <c r="G8883">
        <v>-6.4608520768324004E-2</v>
      </c>
      <c r="H8883" t="s">
        <v>1</v>
      </c>
      <c r="I8883" t="s">
        <v>576</v>
      </c>
    </row>
    <row r="8884" spans="1:9" x14ac:dyDescent="0.25">
      <c r="A8884" t="s">
        <v>582</v>
      </c>
      <c r="B8884" s="6">
        <v>45536</v>
      </c>
      <c r="C8884" s="6" t="str">
        <f t="shared" si="138"/>
        <v>Q3 2024</v>
      </c>
      <c r="D8884">
        <v>11</v>
      </c>
      <c r="E8884">
        <v>11</v>
      </c>
      <c r="F8884">
        <v>1.4993859454471901</v>
      </c>
      <c r="G8884">
        <v>-0.18332000589117101</v>
      </c>
      <c r="H8884" t="s">
        <v>1</v>
      </c>
      <c r="I8884" t="s">
        <v>576</v>
      </c>
    </row>
    <row r="8885" spans="1:9" x14ac:dyDescent="0.25">
      <c r="A8885" t="s">
        <v>580</v>
      </c>
      <c r="B8885" s="6">
        <v>45566</v>
      </c>
      <c r="C8885" s="6" t="str">
        <f t="shared" si="138"/>
        <v>Q4 2024</v>
      </c>
      <c r="D8885">
        <v>1</v>
      </c>
      <c r="E8885">
        <v>1</v>
      </c>
      <c r="F8885">
        <v>2.0208900252446802</v>
      </c>
      <c r="G8885">
        <v>0.33910012522699101</v>
      </c>
      <c r="H8885" t="s">
        <v>1</v>
      </c>
      <c r="I8885" t="s">
        <v>576</v>
      </c>
    </row>
    <row r="8886" spans="1:9" x14ac:dyDescent="0.25">
      <c r="A8886" t="s">
        <v>584</v>
      </c>
      <c r="B8886" s="6">
        <v>45566</v>
      </c>
      <c r="C8886" s="6" t="str">
        <f t="shared" si="138"/>
        <v>Q4 2024</v>
      </c>
      <c r="D8886">
        <v>10</v>
      </c>
      <c r="E8886">
        <v>10</v>
      </c>
      <c r="F8886">
        <v>1.6294974473307799</v>
      </c>
      <c r="G8886">
        <v>-5.2292452686911503E-2</v>
      </c>
      <c r="H8886" t="s">
        <v>0</v>
      </c>
      <c r="I8886" t="s">
        <v>576</v>
      </c>
    </row>
    <row r="8887" spans="1:9" x14ac:dyDescent="0.25">
      <c r="A8887" t="s">
        <v>581</v>
      </c>
      <c r="B8887" s="6">
        <v>45566</v>
      </c>
      <c r="C8887" s="6" t="str">
        <f t="shared" si="138"/>
        <v>Q4 2024</v>
      </c>
      <c r="D8887">
        <v>7</v>
      </c>
      <c r="E8887">
        <v>7</v>
      </c>
      <c r="F8887">
        <v>1.6765350441556499</v>
      </c>
      <c r="G8887">
        <v>-5.2548558620424402E-3</v>
      </c>
      <c r="H8887" t="s">
        <v>0</v>
      </c>
      <c r="I8887" t="s">
        <v>576</v>
      </c>
    </row>
    <row r="8888" spans="1:9" x14ac:dyDescent="0.25">
      <c r="A8888" t="s">
        <v>579</v>
      </c>
      <c r="B8888" s="6">
        <v>45566</v>
      </c>
      <c r="C8888" s="6" t="str">
        <f t="shared" si="138"/>
        <v>Q4 2024</v>
      </c>
      <c r="D8888">
        <v>8</v>
      </c>
      <c r="E8888">
        <v>9</v>
      </c>
      <c r="F8888">
        <v>1.65624901485448</v>
      </c>
      <c r="G8888">
        <v>-2.55408851632088E-2</v>
      </c>
      <c r="H8888" t="s">
        <v>0</v>
      </c>
      <c r="I8888" t="s">
        <v>576</v>
      </c>
    </row>
    <row r="8889" spans="1:9" x14ac:dyDescent="0.25">
      <c r="A8889" t="s">
        <v>577</v>
      </c>
      <c r="B8889" s="6">
        <v>45566</v>
      </c>
      <c r="C8889" s="6" t="str">
        <f t="shared" si="138"/>
        <v>Q4 2024</v>
      </c>
      <c r="D8889">
        <v>2</v>
      </c>
      <c r="E8889">
        <v>2</v>
      </c>
      <c r="F8889">
        <v>1.94367383567393</v>
      </c>
      <c r="G8889">
        <v>0.26188393565623402</v>
      </c>
      <c r="H8889" t="s">
        <v>0</v>
      </c>
      <c r="I8889" t="s">
        <v>576</v>
      </c>
    </row>
    <row r="8890" spans="1:9" x14ac:dyDescent="0.25">
      <c r="A8890" t="s">
        <v>582</v>
      </c>
      <c r="B8890" s="6">
        <v>45566</v>
      </c>
      <c r="C8890" s="6" t="str">
        <f t="shared" si="138"/>
        <v>Q4 2024</v>
      </c>
      <c r="D8890">
        <v>11</v>
      </c>
      <c r="E8890">
        <v>11</v>
      </c>
      <c r="F8890">
        <v>1.4933504668720201</v>
      </c>
      <c r="G8890">
        <v>-0.18843943314567499</v>
      </c>
      <c r="H8890" t="s">
        <v>0</v>
      </c>
      <c r="I8890" t="s">
        <v>576</v>
      </c>
    </row>
    <row r="8891" spans="1:9" x14ac:dyDescent="0.25">
      <c r="A8891" t="s">
        <v>583</v>
      </c>
      <c r="B8891" s="6">
        <v>45566</v>
      </c>
      <c r="C8891" s="6" t="str">
        <f t="shared" si="138"/>
        <v>Q4 2024</v>
      </c>
      <c r="D8891">
        <v>3</v>
      </c>
      <c r="E8891">
        <v>4</v>
      </c>
      <c r="F8891">
        <v>1.74108184587689</v>
      </c>
      <c r="G8891">
        <v>5.9291945859194201E-2</v>
      </c>
      <c r="H8891" t="s">
        <v>0</v>
      </c>
      <c r="I8891" t="s">
        <v>576</v>
      </c>
    </row>
    <row r="8892" spans="1:9" x14ac:dyDescent="0.25">
      <c r="A8892" t="s">
        <v>1806</v>
      </c>
      <c r="B8892" s="6">
        <v>45566</v>
      </c>
      <c r="C8892" s="6" t="str">
        <f t="shared" si="138"/>
        <v>Q4 2024</v>
      </c>
      <c r="D8892">
        <v>4</v>
      </c>
      <c r="E8892">
        <v>6</v>
      </c>
      <c r="F8892">
        <v>1.7188321996662099</v>
      </c>
      <c r="G8892">
        <v>3.7042299648516401E-2</v>
      </c>
      <c r="H8892" t="s">
        <v>0</v>
      </c>
      <c r="I8892" t="s">
        <v>576</v>
      </c>
    </row>
    <row r="8893" spans="1:9" x14ac:dyDescent="0.25">
      <c r="A8893" t="s">
        <v>576</v>
      </c>
      <c r="B8893" s="6">
        <v>45566</v>
      </c>
      <c r="C8893" s="6" t="str">
        <f t="shared" si="138"/>
        <v>Q4 2024</v>
      </c>
      <c r="D8893">
        <v>9</v>
      </c>
      <c r="E8893">
        <v>8</v>
      </c>
      <c r="F8893">
        <v>1.63681339665998</v>
      </c>
      <c r="G8893">
        <v>-4.4976503357717801E-2</v>
      </c>
      <c r="H8893" t="s">
        <v>1</v>
      </c>
      <c r="I8893" t="s">
        <v>576</v>
      </c>
    </row>
    <row r="8894" spans="1:9" x14ac:dyDescent="0.25">
      <c r="A8894" t="s">
        <v>1805</v>
      </c>
      <c r="B8894" s="6">
        <v>45566</v>
      </c>
      <c r="C8894" s="6" t="str">
        <f t="shared" si="138"/>
        <v>Q4 2024</v>
      </c>
      <c r="D8894">
        <v>12</v>
      </c>
      <c r="E8894">
        <v>12</v>
      </c>
      <c r="F8894">
        <v>1.28763294217127</v>
      </c>
      <c r="G8894">
        <v>-0.39415695784642701</v>
      </c>
      <c r="H8894" t="s">
        <v>1</v>
      </c>
      <c r="I8894" t="s">
        <v>576</v>
      </c>
    </row>
    <row r="8895" spans="1:9" x14ac:dyDescent="0.25">
      <c r="A8895" t="s">
        <v>578</v>
      </c>
      <c r="B8895" s="6">
        <v>45566</v>
      </c>
      <c r="C8895" s="6" t="str">
        <f t="shared" si="138"/>
        <v>Q4 2024</v>
      </c>
      <c r="D8895">
        <v>5</v>
      </c>
      <c r="E8895">
        <v>3</v>
      </c>
      <c r="F8895">
        <v>1.69513268168874</v>
      </c>
      <c r="G8895">
        <v>1.3342781671048499E-2</v>
      </c>
      <c r="H8895" t="s">
        <v>1</v>
      </c>
      <c r="I8895" t="s">
        <v>576</v>
      </c>
    </row>
    <row r="8896" spans="1:9" x14ac:dyDescent="0.25">
      <c r="A8896" t="s">
        <v>578</v>
      </c>
      <c r="B8896" s="6">
        <v>45597</v>
      </c>
      <c r="C8896" s="6" t="str">
        <f t="shared" si="138"/>
        <v>Q4 2024</v>
      </c>
      <c r="D8896">
        <v>5</v>
      </c>
      <c r="E8896">
        <v>5</v>
      </c>
      <c r="F8896">
        <v>1.6983772052375601</v>
      </c>
      <c r="G8896">
        <v>8.95822057009487E-3</v>
      </c>
      <c r="H8896" t="s">
        <v>1</v>
      </c>
      <c r="I8896" t="s">
        <v>576</v>
      </c>
    </row>
    <row r="8897" spans="1:9" x14ac:dyDescent="0.25">
      <c r="A8897" t="s">
        <v>580</v>
      </c>
      <c r="B8897" s="6">
        <v>45597</v>
      </c>
      <c r="C8897" s="6" t="str">
        <f t="shared" si="138"/>
        <v>Q4 2024</v>
      </c>
      <c r="D8897">
        <v>1</v>
      </c>
      <c r="E8897">
        <v>1</v>
      </c>
      <c r="F8897">
        <v>2.0509172708913299</v>
      </c>
      <c r="G8897">
        <v>0.36149828622386099</v>
      </c>
      <c r="H8897" t="s">
        <v>0</v>
      </c>
      <c r="I8897" t="s">
        <v>576</v>
      </c>
    </row>
    <row r="8898" spans="1:9" x14ac:dyDescent="0.25">
      <c r="A8898" t="s">
        <v>579</v>
      </c>
      <c r="B8898" s="6">
        <v>45597</v>
      </c>
      <c r="C8898" s="6" t="str">
        <f t="shared" si="138"/>
        <v>Q4 2024</v>
      </c>
      <c r="D8898">
        <v>7</v>
      </c>
      <c r="E8898">
        <v>8</v>
      </c>
      <c r="F8898">
        <v>1.6817086996564801</v>
      </c>
      <c r="G8898">
        <v>-7.7102850109864703E-3</v>
      </c>
      <c r="H8898" t="s">
        <v>0</v>
      </c>
      <c r="I8898" t="s">
        <v>576</v>
      </c>
    </row>
    <row r="8899" spans="1:9" x14ac:dyDescent="0.25">
      <c r="A8899" t="s">
        <v>576</v>
      </c>
      <c r="B8899" s="6">
        <v>45597</v>
      </c>
      <c r="C8899" s="6" t="str">
        <f t="shared" ref="C8899:C8962" si="139">"Q" &amp; ROUNDUP(MONTH(B8899)/3, 0) &amp; " " &amp; YEAR(B8899)</f>
        <v>Q4 2024</v>
      </c>
      <c r="D8899">
        <v>8</v>
      </c>
      <c r="E8899">
        <v>9</v>
      </c>
      <c r="F8899">
        <v>1.6545910580315999</v>
      </c>
      <c r="G8899">
        <v>-3.4827926635861699E-2</v>
      </c>
      <c r="H8899" t="s">
        <v>0</v>
      </c>
      <c r="I8899" t="s">
        <v>576</v>
      </c>
    </row>
    <row r="8900" spans="1:9" x14ac:dyDescent="0.25">
      <c r="A8900" t="s">
        <v>1805</v>
      </c>
      <c r="B8900" s="6">
        <v>45597</v>
      </c>
      <c r="C8900" s="6" t="str">
        <f t="shared" si="139"/>
        <v>Q4 2024</v>
      </c>
      <c r="D8900">
        <v>12</v>
      </c>
      <c r="E8900">
        <v>12</v>
      </c>
      <c r="F8900">
        <v>1.3005847502293799</v>
      </c>
      <c r="G8900">
        <v>-0.38883423443808302</v>
      </c>
      <c r="H8900" t="s">
        <v>0</v>
      </c>
      <c r="I8900" t="s">
        <v>576</v>
      </c>
    </row>
    <row r="8901" spans="1:9" x14ac:dyDescent="0.25">
      <c r="A8901" t="s">
        <v>583</v>
      </c>
      <c r="B8901" s="6">
        <v>45597</v>
      </c>
      <c r="C8901" s="6" t="str">
        <f t="shared" si="139"/>
        <v>Q4 2024</v>
      </c>
      <c r="D8901">
        <v>4</v>
      </c>
      <c r="E8901">
        <v>3</v>
      </c>
      <c r="F8901">
        <v>1.7350908181818301</v>
      </c>
      <c r="G8901">
        <v>4.5671833514366197E-2</v>
      </c>
      <c r="H8901" t="s">
        <v>1</v>
      </c>
      <c r="I8901" t="s">
        <v>576</v>
      </c>
    </row>
    <row r="8902" spans="1:9" x14ac:dyDescent="0.25">
      <c r="A8902" t="s">
        <v>584</v>
      </c>
      <c r="B8902" s="6">
        <v>45597</v>
      </c>
      <c r="C8902" s="6" t="str">
        <f t="shared" si="139"/>
        <v>Q4 2024</v>
      </c>
      <c r="D8902">
        <v>10</v>
      </c>
      <c r="E8902">
        <v>10</v>
      </c>
      <c r="F8902">
        <v>1.6069231654754501</v>
      </c>
      <c r="G8902">
        <v>-8.2495819192013306E-2</v>
      </c>
      <c r="H8902" t="s">
        <v>1</v>
      </c>
      <c r="I8902" t="s">
        <v>576</v>
      </c>
    </row>
    <row r="8903" spans="1:9" x14ac:dyDescent="0.25">
      <c r="A8903" t="s">
        <v>1806</v>
      </c>
      <c r="B8903" s="6">
        <v>45597</v>
      </c>
      <c r="C8903" s="6" t="str">
        <f t="shared" si="139"/>
        <v>Q4 2024</v>
      </c>
      <c r="D8903">
        <v>3</v>
      </c>
      <c r="E8903">
        <v>4</v>
      </c>
      <c r="F8903">
        <v>1.79515251922827</v>
      </c>
      <c r="G8903">
        <v>0.105733534560809</v>
      </c>
      <c r="H8903" t="s">
        <v>0</v>
      </c>
      <c r="I8903" t="s">
        <v>576</v>
      </c>
    </row>
    <row r="8904" spans="1:9" x14ac:dyDescent="0.25">
      <c r="A8904" t="s">
        <v>577</v>
      </c>
      <c r="B8904" s="6">
        <v>45597</v>
      </c>
      <c r="C8904" s="6" t="str">
        <f t="shared" si="139"/>
        <v>Q4 2024</v>
      </c>
      <c r="D8904">
        <v>2</v>
      </c>
      <c r="E8904">
        <v>2</v>
      </c>
      <c r="F8904">
        <v>1.9455218197575299</v>
      </c>
      <c r="G8904">
        <v>0.25610283509006698</v>
      </c>
      <c r="H8904" t="s">
        <v>1729</v>
      </c>
      <c r="I8904" t="s">
        <v>576</v>
      </c>
    </row>
    <row r="8905" spans="1:9" x14ac:dyDescent="0.25">
      <c r="A8905" t="s">
        <v>581</v>
      </c>
      <c r="B8905" s="6">
        <v>45597</v>
      </c>
      <c r="C8905" s="6" t="str">
        <f t="shared" si="139"/>
        <v>Q4 2024</v>
      </c>
      <c r="D8905">
        <v>9</v>
      </c>
      <c r="E8905">
        <v>7</v>
      </c>
      <c r="F8905">
        <v>1.6537272715933999</v>
      </c>
      <c r="G8905">
        <v>-3.5691713074064803E-2</v>
      </c>
      <c r="H8905" t="s">
        <v>1</v>
      </c>
      <c r="I8905" t="s">
        <v>576</v>
      </c>
    </row>
    <row r="8906" spans="1:9" x14ac:dyDescent="0.25">
      <c r="A8906" t="s">
        <v>582</v>
      </c>
      <c r="B8906" s="6">
        <v>45597</v>
      </c>
      <c r="C8906" s="6" t="str">
        <f t="shared" si="139"/>
        <v>Q4 2024</v>
      </c>
      <c r="D8906">
        <v>11</v>
      </c>
      <c r="E8906">
        <v>11</v>
      </c>
      <c r="F8906">
        <v>1.46101425305927</v>
      </c>
      <c r="G8906">
        <v>-0.228404731608189</v>
      </c>
      <c r="H8906" t="s">
        <v>1</v>
      </c>
      <c r="I8906" t="s">
        <v>576</v>
      </c>
    </row>
    <row r="8907" spans="1:9" x14ac:dyDescent="0.25">
      <c r="A8907" t="s">
        <v>1806</v>
      </c>
      <c r="B8907" s="6">
        <v>45627</v>
      </c>
      <c r="C8907" s="6" t="str">
        <f t="shared" si="139"/>
        <v>Q4 2024</v>
      </c>
      <c r="D8907">
        <v>3</v>
      </c>
      <c r="E8907">
        <v>3</v>
      </c>
      <c r="F8907">
        <v>1.7954818000778101</v>
      </c>
      <c r="G8907">
        <v>0.114594489664546</v>
      </c>
      <c r="H8907" t="s">
        <v>0</v>
      </c>
      <c r="I8907" t="s">
        <v>576</v>
      </c>
    </row>
    <row r="8908" spans="1:9" x14ac:dyDescent="0.25">
      <c r="A8908" t="s">
        <v>576</v>
      </c>
      <c r="B8908" s="6">
        <v>45627</v>
      </c>
      <c r="C8908" s="6" t="str">
        <f t="shared" si="139"/>
        <v>Q4 2024</v>
      </c>
      <c r="D8908">
        <v>9</v>
      </c>
      <c r="E8908">
        <v>8</v>
      </c>
      <c r="F8908">
        <v>1.6352562998910201</v>
      </c>
      <c r="G8908">
        <v>-4.5631010522241701E-2</v>
      </c>
      <c r="H8908" t="s">
        <v>1</v>
      </c>
      <c r="I8908" t="s">
        <v>576</v>
      </c>
    </row>
    <row r="8909" spans="1:9" x14ac:dyDescent="0.25">
      <c r="A8909" t="s">
        <v>580</v>
      </c>
      <c r="B8909" s="6">
        <v>45627</v>
      </c>
      <c r="C8909" s="6" t="str">
        <f t="shared" si="139"/>
        <v>Q4 2024</v>
      </c>
      <c r="D8909">
        <v>1</v>
      </c>
      <c r="E8909">
        <v>1</v>
      </c>
      <c r="F8909">
        <v>2.0363681186861902</v>
      </c>
      <c r="G8909">
        <v>0.355480808272926</v>
      </c>
      <c r="H8909" t="s">
        <v>1729</v>
      </c>
      <c r="I8909" t="s">
        <v>576</v>
      </c>
    </row>
    <row r="8910" spans="1:9" x14ac:dyDescent="0.25">
      <c r="A8910" t="s">
        <v>583</v>
      </c>
      <c r="B8910" s="6">
        <v>45627</v>
      </c>
      <c r="C8910" s="6" t="str">
        <f t="shared" si="139"/>
        <v>Q4 2024</v>
      </c>
      <c r="D8910">
        <v>4</v>
      </c>
      <c r="E8910">
        <v>4</v>
      </c>
      <c r="F8910">
        <v>1.7381583301672101</v>
      </c>
      <c r="G8910">
        <v>5.7271019753942998E-2</v>
      </c>
      <c r="H8910" t="s">
        <v>0</v>
      </c>
      <c r="I8910" t="s">
        <v>576</v>
      </c>
    </row>
    <row r="8911" spans="1:9" x14ac:dyDescent="0.25">
      <c r="A8911" t="s">
        <v>577</v>
      </c>
      <c r="B8911" s="6">
        <v>45627</v>
      </c>
      <c r="C8911" s="6" t="str">
        <f t="shared" si="139"/>
        <v>Q4 2024</v>
      </c>
      <c r="D8911">
        <v>2</v>
      </c>
      <c r="E8911">
        <v>2</v>
      </c>
      <c r="F8911">
        <v>1.9257478217995401</v>
      </c>
      <c r="G8911">
        <v>0.24486051138627199</v>
      </c>
      <c r="H8911" t="s">
        <v>1729</v>
      </c>
      <c r="I8911" t="s">
        <v>576</v>
      </c>
    </row>
    <row r="8912" spans="1:9" x14ac:dyDescent="0.25">
      <c r="A8912" t="s">
        <v>578</v>
      </c>
      <c r="B8912" s="6">
        <v>45627</v>
      </c>
      <c r="C8912" s="6" t="str">
        <f t="shared" si="139"/>
        <v>Q4 2024</v>
      </c>
      <c r="D8912">
        <v>5</v>
      </c>
      <c r="E8912">
        <v>5</v>
      </c>
      <c r="F8912">
        <v>1.6911505490640899</v>
      </c>
      <c r="G8912">
        <v>1.0263238650827899E-2</v>
      </c>
      <c r="H8912" t="s">
        <v>0</v>
      </c>
      <c r="I8912" t="s">
        <v>576</v>
      </c>
    </row>
    <row r="8913" spans="1:9" x14ac:dyDescent="0.25">
      <c r="A8913" t="s">
        <v>1805</v>
      </c>
      <c r="B8913" s="6">
        <v>45627</v>
      </c>
      <c r="C8913" s="6" t="str">
        <f t="shared" si="139"/>
        <v>Q4 2024</v>
      </c>
      <c r="D8913">
        <v>12</v>
      </c>
      <c r="E8913">
        <v>12</v>
      </c>
      <c r="F8913">
        <v>1.3003074488973001</v>
      </c>
      <c r="G8913">
        <v>-0.38057986151596102</v>
      </c>
      <c r="H8913" t="s">
        <v>0</v>
      </c>
      <c r="I8913" t="s">
        <v>576</v>
      </c>
    </row>
    <row r="8914" spans="1:9" x14ac:dyDescent="0.25">
      <c r="A8914" t="s">
        <v>582</v>
      </c>
      <c r="B8914" s="6">
        <v>45627</v>
      </c>
      <c r="C8914" s="6" t="str">
        <f t="shared" si="139"/>
        <v>Q4 2024</v>
      </c>
      <c r="D8914">
        <v>11</v>
      </c>
      <c r="E8914">
        <v>11</v>
      </c>
      <c r="F8914">
        <v>1.4444058185721</v>
      </c>
      <c r="G8914">
        <v>-0.23648149184116299</v>
      </c>
      <c r="H8914" t="s">
        <v>0</v>
      </c>
      <c r="I8914" t="s">
        <v>576</v>
      </c>
    </row>
    <row r="8915" spans="1:9" x14ac:dyDescent="0.25">
      <c r="A8915" t="s">
        <v>581</v>
      </c>
      <c r="B8915" s="6">
        <v>45627</v>
      </c>
      <c r="C8915" s="6" t="str">
        <f t="shared" si="139"/>
        <v>Q4 2024</v>
      </c>
      <c r="D8915">
        <v>8</v>
      </c>
      <c r="E8915">
        <v>9</v>
      </c>
      <c r="F8915">
        <v>1.6582038491686599</v>
      </c>
      <c r="G8915">
        <v>-2.2683461244601799E-2</v>
      </c>
      <c r="H8915" t="s">
        <v>0</v>
      </c>
      <c r="I8915" t="s">
        <v>576</v>
      </c>
    </row>
    <row r="8916" spans="1:9" x14ac:dyDescent="0.25">
      <c r="A8916" t="s">
        <v>584</v>
      </c>
      <c r="B8916" s="6">
        <v>45627</v>
      </c>
      <c r="C8916" s="6" t="str">
        <f t="shared" si="139"/>
        <v>Q4 2024</v>
      </c>
      <c r="D8916">
        <v>10</v>
      </c>
      <c r="E8916">
        <v>10</v>
      </c>
      <c r="F8916">
        <v>1.5997698916554699</v>
      </c>
      <c r="G8916">
        <v>-8.11174187577932E-2</v>
      </c>
      <c r="H8916" t="s">
        <v>0</v>
      </c>
      <c r="I8916" t="s">
        <v>576</v>
      </c>
    </row>
    <row r="8917" spans="1:9" x14ac:dyDescent="0.25">
      <c r="A8917" t="s">
        <v>579</v>
      </c>
      <c r="B8917" s="6">
        <v>45627</v>
      </c>
      <c r="C8917" s="6" t="str">
        <f t="shared" si="139"/>
        <v>Q4 2024</v>
      </c>
      <c r="D8917">
        <v>7</v>
      </c>
      <c r="E8917">
        <v>7</v>
      </c>
      <c r="F8917">
        <v>1.6649104865665101</v>
      </c>
      <c r="G8917">
        <v>-1.5976823846753401E-2</v>
      </c>
      <c r="H8917" t="s">
        <v>1</v>
      </c>
      <c r="I8917" t="s">
        <v>576</v>
      </c>
    </row>
    <row r="8918" spans="1:9" x14ac:dyDescent="0.25">
      <c r="A8918" t="s">
        <v>578</v>
      </c>
      <c r="B8918" s="6">
        <v>45658</v>
      </c>
      <c r="C8918" s="6" t="str">
        <f t="shared" si="139"/>
        <v>Q1 2025</v>
      </c>
      <c r="D8918">
        <v>8</v>
      </c>
      <c r="E8918">
        <v>5</v>
      </c>
      <c r="F8918">
        <v>1.6455122356077001</v>
      </c>
      <c r="G8918">
        <v>-1.7433974814081901E-2</v>
      </c>
      <c r="H8918" t="s">
        <v>1</v>
      </c>
      <c r="I8918" t="s">
        <v>576</v>
      </c>
    </row>
    <row r="8919" spans="1:9" x14ac:dyDescent="0.25">
      <c r="A8919" t="s">
        <v>577</v>
      </c>
      <c r="B8919" s="6">
        <v>45658</v>
      </c>
      <c r="C8919" s="6" t="str">
        <f t="shared" si="139"/>
        <v>Q1 2025</v>
      </c>
      <c r="D8919">
        <v>2</v>
      </c>
      <c r="E8919">
        <v>2</v>
      </c>
      <c r="F8919">
        <v>1.8860564376766999</v>
      </c>
      <c r="G8919">
        <v>0.223110227254911</v>
      </c>
      <c r="H8919" t="s">
        <v>1</v>
      </c>
      <c r="I8919" t="s">
        <v>576</v>
      </c>
    </row>
    <row r="8920" spans="1:9" x14ac:dyDescent="0.25">
      <c r="A8920" t="s">
        <v>580</v>
      </c>
      <c r="B8920" s="6">
        <v>45658</v>
      </c>
      <c r="C8920" s="6" t="str">
        <f t="shared" si="139"/>
        <v>Q1 2025</v>
      </c>
      <c r="D8920">
        <v>1</v>
      </c>
      <c r="E8920">
        <v>1</v>
      </c>
      <c r="F8920">
        <v>2.0469506751389601</v>
      </c>
      <c r="G8920">
        <v>0.38400446471717598</v>
      </c>
      <c r="H8920" t="s">
        <v>0</v>
      </c>
      <c r="I8920" t="s">
        <v>576</v>
      </c>
    </row>
    <row r="8921" spans="1:9" x14ac:dyDescent="0.25">
      <c r="A8921" t="s">
        <v>579</v>
      </c>
      <c r="B8921" s="6">
        <v>45658</v>
      </c>
      <c r="C8921" s="6" t="str">
        <f t="shared" si="139"/>
        <v>Q1 2025</v>
      </c>
      <c r="D8921">
        <v>7</v>
      </c>
      <c r="E8921">
        <v>7</v>
      </c>
      <c r="F8921">
        <v>1.65646225266872</v>
      </c>
      <c r="G8921">
        <v>-6.4839577530615396E-3</v>
      </c>
      <c r="H8921" t="s">
        <v>0</v>
      </c>
      <c r="I8921" t="s">
        <v>576</v>
      </c>
    </row>
    <row r="8922" spans="1:9" x14ac:dyDescent="0.25">
      <c r="A8922" t="s">
        <v>576</v>
      </c>
      <c r="B8922" s="6">
        <v>45658</v>
      </c>
      <c r="C8922" s="6" t="str">
        <f t="shared" si="139"/>
        <v>Q1 2025</v>
      </c>
      <c r="D8922">
        <v>10</v>
      </c>
      <c r="E8922">
        <v>9</v>
      </c>
      <c r="F8922">
        <v>1.5816900346331799</v>
      </c>
      <c r="G8922">
        <v>-8.1256175788605597E-2</v>
      </c>
      <c r="H8922" t="s">
        <v>1</v>
      </c>
      <c r="I8922" t="s">
        <v>576</v>
      </c>
    </row>
    <row r="8923" spans="1:9" x14ac:dyDescent="0.25">
      <c r="A8923" t="s">
        <v>582</v>
      </c>
      <c r="B8923" s="6">
        <v>45658</v>
      </c>
      <c r="C8923" s="6" t="str">
        <f t="shared" si="139"/>
        <v>Q1 2025</v>
      </c>
      <c r="D8923">
        <v>11</v>
      </c>
      <c r="E8923">
        <v>11</v>
      </c>
      <c r="F8923">
        <v>1.4349065370298999</v>
      </c>
      <c r="G8923">
        <v>-0.22803967339188899</v>
      </c>
      <c r="H8923" t="s">
        <v>0</v>
      </c>
      <c r="I8923" t="s">
        <v>576</v>
      </c>
    </row>
    <row r="8924" spans="1:9" x14ac:dyDescent="0.25">
      <c r="A8924" t="s">
        <v>1805</v>
      </c>
      <c r="B8924" s="6">
        <v>45658</v>
      </c>
      <c r="C8924" s="6" t="str">
        <f t="shared" si="139"/>
        <v>Q1 2025</v>
      </c>
      <c r="D8924">
        <v>12</v>
      </c>
      <c r="E8924">
        <v>12</v>
      </c>
      <c r="F8924">
        <v>1.3088215280799</v>
      </c>
      <c r="G8924">
        <v>-0.35412468234188199</v>
      </c>
      <c r="H8924" t="s">
        <v>0</v>
      </c>
      <c r="I8924" t="s">
        <v>576</v>
      </c>
    </row>
    <row r="8925" spans="1:9" x14ac:dyDescent="0.25">
      <c r="A8925" t="s">
        <v>583</v>
      </c>
      <c r="B8925" s="6">
        <v>45658</v>
      </c>
      <c r="C8925" s="6" t="str">
        <f t="shared" si="139"/>
        <v>Q1 2025</v>
      </c>
      <c r="D8925">
        <v>4</v>
      </c>
      <c r="E8925">
        <v>4</v>
      </c>
      <c r="F8925">
        <v>1.70833328640254</v>
      </c>
      <c r="G8925">
        <v>4.5387075980751701E-2</v>
      </c>
      <c r="H8925" t="s">
        <v>1</v>
      </c>
      <c r="I8925" t="s">
        <v>576</v>
      </c>
    </row>
    <row r="8926" spans="1:9" x14ac:dyDescent="0.25">
      <c r="A8926" t="s">
        <v>584</v>
      </c>
      <c r="B8926" s="6">
        <v>45658</v>
      </c>
      <c r="C8926" s="6" t="str">
        <f t="shared" si="139"/>
        <v>Q1 2025</v>
      </c>
      <c r="D8926">
        <v>9</v>
      </c>
      <c r="E8926">
        <v>10</v>
      </c>
      <c r="F8926">
        <v>1.59791621118003</v>
      </c>
      <c r="G8926">
        <v>-6.5029999241750402E-2</v>
      </c>
      <c r="H8926" t="s">
        <v>0</v>
      </c>
      <c r="I8926" t="s">
        <v>576</v>
      </c>
    </row>
    <row r="8927" spans="1:9" x14ac:dyDescent="0.25">
      <c r="A8927" t="s">
        <v>581</v>
      </c>
      <c r="B8927" s="6">
        <v>45658</v>
      </c>
      <c r="C8927" s="6" t="str">
        <f t="shared" si="139"/>
        <v>Q1 2025</v>
      </c>
      <c r="D8927">
        <v>6</v>
      </c>
      <c r="E8927">
        <v>8</v>
      </c>
      <c r="F8927">
        <v>1.6582038491686599</v>
      </c>
      <c r="G8927">
        <v>-4.7423612531234298E-3</v>
      </c>
      <c r="H8927" t="s">
        <v>0</v>
      </c>
      <c r="I8927" t="s">
        <v>576</v>
      </c>
    </row>
    <row r="8928" spans="1:9" x14ac:dyDescent="0.25">
      <c r="A8928" t="s">
        <v>1806</v>
      </c>
      <c r="B8928" s="6">
        <v>45658</v>
      </c>
      <c r="C8928" s="6" t="str">
        <f t="shared" si="139"/>
        <v>Q1 2025</v>
      </c>
      <c r="D8928">
        <v>3</v>
      </c>
      <c r="E8928">
        <v>3</v>
      </c>
      <c r="F8928">
        <v>1.7675552670533401</v>
      </c>
      <c r="G8928">
        <v>0.10460905663155599</v>
      </c>
      <c r="H8928" t="s">
        <v>1</v>
      </c>
      <c r="I8928" t="s">
        <v>576</v>
      </c>
    </row>
    <row r="8929" spans="1:9" x14ac:dyDescent="0.25">
      <c r="A8929" t="s">
        <v>577</v>
      </c>
      <c r="B8929" s="6">
        <v>45689</v>
      </c>
      <c r="C8929" s="6" t="str">
        <f t="shared" si="139"/>
        <v>Q1 2025</v>
      </c>
      <c r="D8929">
        <v>2</v>
      </c>
      <c r="E8929">
        <v>2</v>
      </c>
      <c r="F8929">
        <v>1.8874773980091</v>
      </c>
      <c r="G8929">
        <v>0.217963506251551</v>
      </c>
      <c r="H8929" t="s">
        <v>1729</v>
      </c>
      <c r="I8929" t="s">
        <v>576</v>
      </c>
    </row>
    <row r="8930" spans="1:9" x14ac:dyDescent="0.25">
      <c r="A8930" t="s">
        <v>1805</v>
      </c>
      <c r="B8930" s="6">
        <v>45689</v>
      </c>
      <c r="C8930" s="6" t="str">
        <f t="shared" si="139"/>
        <v>Q1 2025</v>
      </c>
      <c r="D8930">
        <v>12</v>
      </c>
      <c r="E8930">
        <v>12</v>
      </c>
      <c r="F8930">
        <v>1.29982030040999</v>
      </c>
      <c r="G8930">
        <v>-0.36969359134756002</v>
      </c>
      <c r="H8930" t="s">
        <v>0</v>
      </c>
      <c r="I8930" t="s">
        <v>576</v>
      </c>
    </row>
    <row r="8931" spans="1:9" x14ac:dyDescent="0.25">
      <c r="A8931" t="s">
        <v>581</v>
      </c>
      <c r="B8931" s="6">
        <v>45689</v>
      </c>
      <c r="C8931" s="6" t="str">
        <f t="shared" si="139"/>
        <v>Q1 2025</v>
      </c>
      <c r="D8931">
        <v>8</v>
      </c>
      <c r="E8931">
        <v>6</v>
      </c>
      <c r="F8931">
        <v>1.6582038491686599</v>
      </c>
      <c r="G8931">
        <v>-1.1310042588890699E-2</v>
      </c>
      <c r="H8931" t="s">
        <v>1</v>
      </c>
      <c r="I8931" t="s">
        <v>576</v>
      </c>
    </row>
    <row r="8932" spans="1:9" x14ac:dyDescent="0.25">
      <c r="A8932" t="s">
        <v>578</v>
      </c>
      <c r="B8932" s="6">
        <v>45689</v>
      </c>
      <c r="C8932" s="6" t="str">
        <f t="shared" si="139"/>
        <v>Q1 2025</v>
      </c>
      <c r="D8932">
        <v>6</v>
      </c>
      <c r="E8932">
        <v>8</v>
      </c>
      <c r="F8932">
        <v>1.67110924098794</v>
      </c>
      <c r="G8932">
        <v>1.5953492303892799E-3</v>
      </c>
      <c r="H8932" t="s">
        <v>0</v>
      </c>
      <c r="I8932" t="s">
        <v>576</v>
      </c>
    </row>
    <row r="8933" spans="1:9" x14ac:dyDescent="0.25">
      <c r="A8933" t="s">
        <v>1806</v>
      </c>
      <c r="B8933" s="6">
        <v>45689</v>
      </c>
      <c r="C8933" s="6" t="str">
        <f t="shared" si="139"/>
        <v>Q1 2025</v>
      </c>
      <c r="D8933">
        <v>3</v>
      </c>
      <c r="E8933">
        <v>3</v>
      </c>
      <c r="F8933">
        <v>1.76089942892306</v>
      </c>
      <c r="G8933">
        <v>9.1385537165512495E-2</v>
      </c>
      <c r="H8933" t="s">
        <v>1</v>
      </c>
      <c r="I8933" t="s">
        <v>576</v>
      </c>
    </row>
    <row r="8934" spans="1:9" x14ac:dyDescent="0.25">
      <c r="A8934" t="s">
        <v>583</v>
      </c>
      <c r="B8934" s="6">
        <v>45689</v>
      </c>
      <c r="C8934" s="6" t="str">
        <f t="shared" si="139"/>
        <v>Q1 2025</v>
      </c>
      <c r="D8934">
        <v>4</v>
      </c>
      <c r="E8934">
        <v>4</v>
      </c>
      <c r="F8934">
        <v>1.7264706789250699</v>
      </c>
      <c r="G8934">
        <v>5.6956787167513401E-2</v>
      </c>
      <c r="H8934" t="s">
        <v>0</v>
      </c>
      <c r="I8934" t="s">
        <v>576</v>
      </c>
    </row>
    <row r="8935" spans="1:9" x14ac:dyDescent="0.25">
      <c r="A8935" t="s">
        <v>580</v>
      </c>
      <c r="B8935" s="6">
        <v>45689</v>
      </c>
      <c r="C8935" s="6" t="str">
        <f t="shared" si="139"/>
        <v>Q1 2025</v>
      </c>
      <c r="D8935">
        <v>1</v>
      </c>
      <c r="E8935">
        <v>1</v>
      </c>
      <c r="F8935">
        <v>2.0407049687017298</v>
      </c>
      <c r="G8935">
        <v>0.37119107694417702</v>
      </c>
      <c r="H8935" t="s">
        <v>1729</v>
      </c>
      <c r="I8935" t="s">
        <v>576</v>
      </c>
    </row>
    <row r="8936" spans="1:9" x14ac:dyDescent="0.25">
      <c r="A8936" t="s">
        <v>576</v>
      </c>
      <c r="B8936" s="6">
        <v>45689</v>
      </c>
      <c r="C8936" s="6" t="str">
        <f t="shared" si="139"/>
        <v>Q1 2025</v>
      </c>
      <c r="D8936">
        <v>9</v>
      </c>
      <c r="E8936">
        <v>10</v>
      </c>
      <c r="F8936">
        <v>1.6097174273312</v>
      </c>
      <c r="G8936">
        <v>-5.9796464426353502E-2</v>
      </c>
      <c r="H8936" t="s">
        <v>0</v>
      </c>
      <c r="I8936" t="s">
        <v>576</v>
      </c>
    </row>
    <row r="8937" spans="1:9" x14ac:dyDescent="0.25">
      <c r="A8937" t="s">
        <v>579</v>
      </c>
      <c r="B8937" s="6">
        <v>45689</v>
      </c>
      <c r="C8937" s="6" t="str">
        <f t="shared" si="139"/>
        <v>Q1 2025</v>
      </c>
      <c r="D8937">
        <v>5</v>
      </c>
      <c r="E8937">
        <v>7</v>
      </c>
      <c r="F8937">
        <v>1.67278806208668</v>
      </c>
      <c r="G8937">
        <v>3.2741703291312399E-3</v>
      </c>
      <c r="H8937" t="s">
        <v>0</v>
      </c>
      <c r="I8937" t="s">
        <v>576</v>
      </c>
    </row>
    <row r="8938" spans="1:9" x14ac:dyDescent="0.25">
      <c r="A8938" t="s">
        <v>582</v>
      </c>
      <c r="B8938" s="6">
        <v>45689</v>
      </c>
      <c r="C8938" s="6" t="str">
        <f t="shared" si="139"/>
        <v>Q1 2025</v>
      </c>
      <c r="D8938">
        <v>11</v>
      </c>
      <c r="E8938">
        <v>11</v>
      </c>
      <c r="F8938">
        <v>1.4359488201267301</v>
      </c>
      <c r="G8938">
        <v>-0.23356507163082099</v>
      </c>
      <c r="H8938" t="s">
        <v>0</v>
      </c>
      <c r="I8938" t="s">
        <v>576</v>
      </c>
    </row>
    <row r="8939" spans="1:9" x14ac:dyDescent="0.25">
      <c r="A8939" t="s">
        <v>584</v>
      </c>
      <c r="B8939" s="6">
        <v>45689</v>
      </c>
      <c r="C8939" s="6" t="str">
        <f t="shared" si="139"/>
        <v>Q1 2025</v>
      </c>
      <c r="D8939">
        <v>10</v>
      </c>
      <c r="E8939">
        <v>9</v>
      </c>
      <c r="F8939">
        <v>1.6015126346629001</v>
      </c>
      <c r="G8939">
        <v>-6.80012570946497E-2</v>
      </c>
      <c r="H8939" t="s">
        <v>1</v>
      </c>
      <c r="I8939" t="s">
        <v>576</v>
      </c>
    </row>
    <row r="8940" spans="1:9" x14ac:dyDescent="0.25">
      <c r="A8940" t="s">
        <v>580</v>
      </c>
      <c r="B8940" s="6">
        <v>45717</v>
      </c>
      <c r="C8940" s="6" t="str">
        <f t="shared" si="139"/>
        <v>Q1 2025</v>
      </c>
      <c r="D8940">
        <v>1</v>
      </c>
      <c r="E8940">
        <v>1</v>
      </c>
      <c r="F8940">
        <v>2.0359590192038701</v>
      </c>
      <c r="G8940">
        <v>0.37689442233802101</v>
      </c>
      <c r="H8940" t="s">
        <v>1729</v>
      </c>
      <c r="I8940" t="s">
        <v>576</v>
      </c>
    </row>
    <row r="8941" spans="1:9" x14ac:dyDescent="0.25">
      <c r="A8941" t="s">
        <v>579</v>
      </c>
      <c r="B8941" s="6">
        <v>45717</v>
      </c>
      <c r="C8941" s="6" t="str">
        <f t="shared" si="139"/>
        <v>Q1 2025</v>
      </c>
      <c r="D8941">
        <v>8</v>
      </c>
      <c r="E8941">
        <v>5</v>
      </c>
      <c r="F8941">
        <v>1.6215017576244599</v>
      </c>
      <c r="G8941">
        <v>-3.7562839241387098E-2</v>
      </c>
      <c r="H8941" t="s">
        <v>1</v>
      </c>
      <c r="I8941" t="s">
        <v>576</v>
      </c>
    </row>
    <row r="8942" spans="1:9" x14ac:dyDescent="0.25">
      <c r="A8942" t="s">
        <v>581</v>
      </c>
      <c r="B8942" s="6">
        <v>45717</v>
      </c>
      <c r="C8942" s="6" t="str">
        <f t="shared" si="139"/>
        <v>Q1 2025</v>
      </c>
      <c r="D8942">
        <v>7</v>
      </c>
      <c r="E8942">
        <v>8</v>
      </c>
      <c r="F8942">
        <v>1.6582038491686599</v>
      </c>
      <c r="G8942">
        <v>-8.6074769718447099E-4</v>
      </c>
      <c r="H8942" t="s">
        <v>0</v>
      </c>
      <c r="I8942" t="s">
        <v>576</v>
      </c>
    </row>
    <row r="8943" spans="1:9" x14ac:dyDescent="0.25">
      <c r="A8943" t="s">
        <v>582</v>
      </c>
      <c r="B8943" s="6">
        <v>45717</v>
      </c>
      <c r="C8943" s="6" t="str">
        <f t="shared" si="139"/>
        <v>Q1 2025</v>
      </c>
      <c r="D8943">
        <v>11</v>
      </c>
      <c r="E8943">
        <v>11</v>
      </c>
      <c r="F8943">
        <v>1.4151726983659301</v>
      </c>
      <c r="G8943">
        <v>-0.24389189849991699</v>
      </c>
      <c r="H8943" t="s">
        <v>0</v>
      </c>
      <c r="I8943" t="s">
        <v>576</v>
      </c>
    </row>
    <row r="8944" spans="1:9" x14ac:dyDescent="0.25">
      <c r="A8944" t="s">
        <v>578</v>
      </c>
      <c r="B8944" s="6">
        <v>45717</v>
      </c>
      <c r="C8944" s="6" t="str">
        <f t="shared" si="139"/>
        <v>Q1 2025</v>
      </c>
      <c r="D8944">
        <v>5</v>
      </c>
      <c r="E8944">
        <v>6</v>
      </c>
      <c r="F8944">
        <v>1.68670027005532</v>
      </c>
      <c r="G8944">
        <v>2.76356731894793E-2</v>
      </c>
      <c r="H8944" t="s">
        <v>0</v>
      </c>
      <c r="I8944" t="s">
        <v>576</v>
      </c>
    </row>
    <row r="8945" spans="1:9" x14ac:dyDescent="0.25">
      <c r="A8945" t="s">
        <v>576</v>
      </c>
      <c r="B8945" s="6">
        <v>45717</v>
      </c>
      <c r="C8945" s="6" t="str">
        <f t="shared" si="139"/>
        <v>Q1 2025</v>
      </c>
      <c r="D8945">
        <v>9</v>
      </c>
      <c r="E8945">
        <v>9</v>
      </c>
      <c r="F8945">
        <v>1.6073923175145199</v>
      </c>
      <c r="G8945">
        <v>-5.16722793513269E-2</v>
      </c>
      <c r="H8945" t="s">
        <v>0</v>
      </c>
      <c r="I8945" t="s">
        <v>576</v>
      </c>
    </row>
    <row r="8946" spans="1:9" x14ac:dyDescent="0.25">
      <c r="A8946" t="s">
        <v>1806</v>
      </c>
      <c r="B8946" s="6">
        <v>45717</v>
      </c>
      <c r="C8946" s="6" t="str">
        <f t="shared" si="139"/>
        <v>Q1 2025</v>
      </c>
      <c r="D8946">
        <v>3</v>
      </c>
      <c r="E8946">
        <v>3</v>
      </c>
      <c r="F8946">
        <v>1.7402912866576801</v>
      </c>
      <c r="G8946">
        <v>8.1226689791829898E-2</v>
      </c>
      <c r="H8946" t="s">
        <v>1</v>
      </c>
      <c r="I8946" t="s">
        <v>576</v>
      </c>
    </row>
    <row r="8947" spans="1:9" x14ac:dyDescent="0.25">
      <c r="A8947" t="s">
        <v>1805</v>
      </c>
      <c r="B8947" s="6">
        <v>45717</v>
      </c>
      <c r="C8947" s="6" t="str">
        <f t="shared" si="139"/>
        <v>Q1 2025</v>
      </c>
      <c r="D8947">
        <v>12</v>
      </c>
      <c r="E8947">
        <v>12</v>
      </c>
      <c r="F8947">
        <v>1.3096142243011499</v>
      </c>
      <c r="G8947">
        <v>-0.34945037256469103</v>
      </c>
      <c r="H8947" t="s">
        <v>0</v>
      </c>
      <c r="I8947" t="s">
        <v>576</v>
      </c>
    </row>
    <row r="8948" spans="1:9" x14ac:dyDescent="0.25">
      <c r="A8948" t="s">
        <v>584</v>
      </c>
      <c r="B8948" s="6">
        <v>45717</v>
      </c>
      <c r="C8948" s="6" t="str">
        <f t="shared" si="139"/>
        <v>Q1 2025</v>
      </c>
      <c r="D8948">
        <v>10</v>
      </c>
      <c r="E8948">
        <v>10</v>
      </c>
      <c r="F8948">
        <v>1.59218956548747</v>
      </c>
      <c r="G8948">
        <v>-6.6875031378371003E-2</v>
      </c>
      <c r="H8948" t="s">
        <v>0</v>
      </c>
      <c r="I8948" t="s">
        <v>576</v>
      </c>
    </row>
    <row r="8949" spans="1:9" x14ac:dyDescent="0.25">
      <c r="A8949" t="s">
        <v>577</v>
      </c>
      <c r="B8949" s="6">
        <v>45717</v>
      </c>
      <c r="C8949" s="6" t="str">
        <f t="shared" si="139"/>
        <v>Q1 2025</v>
      </c>
      <c r="D8949">
        <v>2</v>
      </c>
      <c r="E8949">
        <v>2</v>
      </c>
      <c r="F8949">
        <v>1.8626997884390899</v>
      </c>
      <c r="G8949">
        <v>0.20363519157324</v>
      </c>
      <c r="H8949" t="s">
        <v>1</v>
      </c>
      <c r="I8949" t="s">
        <v>576</v>
      </c>
    </row>
    <row r="8950" spans="1:9" x14ac:dyDescent="0.25">
      <c r="A8950" t="s">
        <v>583</v>
      </c>
      <c r="B8950" s="6">
        <v>45717</v>
      </c>
      <c r="C8950" s="6" t="str">
        <f t="shared" si="139"/>
        <v>Q1 2025</v>
      </c>
      <c r="D8950">
        <v>4</v>
      </c>
      <c r="E8950">
        <v>4</v>
      </c>
      <c r="F8950">
        <v>1.71998578870615</v>
      </c>
      <c r="G8950">
        <v>6.0921191840305401E-2</v>
      </c>
      <c r="H8950" t="s">
        <v>0</v>
      </c>
      <c r="I8950" t="s">
        <v>576</v>
      </c>
    </row>
    <row r="8951" spans="1:9" x14ac:dyDescent="0.25">
      <c r="A8951" t="s">
        <v>588</v>
      </c>
      <c r="B8951" s="6">
        <v>45292</v>
      </c>
      <c r="C8951" s="6" t="str">
        <f t="shared" si="139"/>
        <v>Q1 2024</v>
      </c>
      <c r="D8951">
        <v>1</v>
      </c>
      <c r="E8951">
        <v>5</v>
      </c>
      <c r="F8951">
        <v>1.9401279546721399</v>
      </c>
      <c r="G8951">
        <v>0</v>
      </c>
      <c r="H8951" t="s">
        <v>0</v>
      </c>
      <c r="I8951" t="s">
        <v>586</v>
      </c>
    </row>
    <row r="8952" spans="1:9" x14ac:dyDescent="0.25">
      <c r="A8952" t="s">
        <v>588</v>
      </c>
      <c r="B8952" s="6">
        <v>45323</v>
      </c>
      <c r="C8952" s="6" t="str">
        <f t="shared" si="139"/>
        <v>Q1 2024</v>
      </c>
      <c r="D8952">
        <v>1</v>
      </c>
      <c r="E8952">
        <v>1</v>
      </c>
      <c r="F8952">
        <v>1.9634886582009099</v>
      </c>
      <c r="G8952">
        <v>0.162266600261886</v>
      </c>
      <c r="H8952" t="s">
        <v>0</v>
      </c>
      <c r="I8952" t="s">
        <v>586</v>
      </c>
    </row>
    <row r="8953" spans="1:9" x14ac:dyDescent="0.25">
      <c r="A8953" t="s">
        <v>587</v>
      </c>
      <c r="B8953" s="6">
        <v>45323</v>
      </c>
      <c r="C8953" s="6" t="str">
        <f t="shared" si="139"/>
        <v>Q1 2024</v>
      </c>
      <c r="D8953">
        <v>3</v>
      </c>
      <c r="E8953">
        <v>3</v>
      </c>
      <c r="F8953">
        <v>1.4482197036350399</v>
      </c>
      <c r="G8953">
        <v>-0.26142952264414898</v>
      </c>
      <c r="H8953" t="s">
        <v>1729</v>
      </c>
      <c r="I8953" t="s">
        <v>586</v>
      </c>
    </row>
    <row r="8954" spans="1:9" x14ac:dyDescent="0.25">
      <c r="A8954" t="s">
        <v>587</v>
      </c>
      <c r="B8954" s="6">
        <v>45352</v>
      </c>
      <c r="C8954" s="6" t="str">
        <f t="shared" si="139"/>
        <v>Q1 2024</v>
      </c>
      <c r="D8954">
        <v>3</v>
      </c>
      <c r="E8954">
        <v>3</v>
      </c>
      <c r="F8954">
        <v>1.3639288709622901</v>
      </c>
      <c r="G8954">
        <v>-0.28506334427401198</v>
      </c>
      <c r="H8954" t="s">
        <v>1</v>
      </c>
      <c r="I8954" t="s">
        <v>586</v>
      </c>
    </row>
    <row r="8955" spans="1:9" x14ac:dyDescent="0.25">
      <c r="A8955" t="s">
        <v>588</v>
      </c>
      <c r="B8955" s="6">
        <v>45352</v>
      </c>
      <c r="C8955" s="6" t="str">
        <f t="shared" si="139"/>
        <v>Q1 2024</v>
      </c>
      <c r="D8955">
        <v>1</v>
      </c>
      <c r="E8955">
        <v>1</v>
      </c>
      <c r="F8955">
        <v>1.9340555595103199</v>
      </c>
      <c r="G8955">
        <v>0.28506334427401198</v>
      </c>
      <c r="H8955" t="s">
        <v>0</v>
      </c>
      <c r="I8955" t="s">
        <v>586</v>
      </c>
    </row>
    <row r="8956" spans="1:9" x14ac:dyDescent="0.25">
      <c r="A8956" t="s">
        <v>586</v>
      </c>
      <c r="B8956" s="6">
        <v>45383</v>
      </c>
      <c r="C8956" s="6" t="str">
        <f t="shared" si="139"/>
        <v>Q2 2024</v>
      </c>
      <c r="D8956">
        <v>3</v>
      </c>
      <c r="E8956">
        <v>2</v>
      </c>
      <c r="F8956">
        <v>1.44835367982598</v>
      </c>
      <c r="G8956">
        <v>-0.116512063909623</v>
      </c>
      <c r="H8956" t="s">
        <v>1</v>
      </c>
      <c r="I8956" t="s">
        <v>586</v>
      </c>
    </row>
    <row r="8957" spans="1:9" x14ac:dyDescent="0.25">
      <c r="A8957" t="s">
        <v>588</v>
      </c>
      <c r="B8957" s="6">
        <v>45383</v>
      </c>
      <c r="C8957" s="6" t="str">
        <f t="shared" si="139"/>
        <v>Q2 2024</v>
      </c>
      <c r="D8957">
        <v>1</v>
      </c>
      <c r="E8957">
        <v>1</v>
      </c>
      <c r="F8957">
        <v>1.9211623257630599</v>
      </c>
      <c r="G8957">
        <v>0.338893299449607</v>
      </c>
      <c r="H8957" t="s">
        <v>0</v>
      </c>
      <c r="I8957" t="s">
        <v>586</v>
      </c>
    </row>
    <row r="8958" spans="1:9" x14ac:dyDescent="0.25">
      <c r="A8958" t="s">
        <v>587</v>
      </c>
      <c r="B8958" s="6">
        <v>45383</v>
      </c>
      <c r="C8958" s="6" t="str">
        <f t="shared" si="139"/>
        <v>Q2 2024</v>
      </c>
      <c r="D8958">
        <v>4</v>
      </c>
      <c r="E8958">
        <v>3</v>
      </c>
      <c r="F8958">
        <v>1.3171667006732799</v>
      </c>
      <c r="G8958">
        <v>-0.26510232564017899</v>
      </c>
      <c r="H8958" t="s">
        <v>1</v>
      </c>
      <c r="I8958" t="s">
        <v>586</v>
      </c>
    </row>
    <row r="8959" spans="1:9" x14ac:dyDescent="0.25">
      <c r="A8959" t="s">
        <v>588</v>
      </c>
      <c r="B8959" s="6">
        <v>45413</v>
      </c>
      <c r="C8959" s="6" t="str">
        <f t="shared" si="139"/>
        <v>Q2 2024</v>
      </c>
      <c r="D8959">
        <v>1</v>
      </c>
      <c r="E8959">
        <v>1</v>
      </c>
      <c r="F8959">
        <v>1.9498784723601701</v>
      </c>
      <c r="G8959">
        <v>0.42388818997741801</v>
      </c>
      <c r="H8959" t="s">
        <v>0</v>
      </c>
      <c r="I8959" t="s">
        <v>586</v>
      </c>
    </row>
    <row r="8960" spans="1:9" x14ac:dyDescent="0.25">
      <c r="A8960" t="s">
        <v>589</v>
      </c>
      <c r="B8960" s="6">
        <v>45413</v>
      </c>
      <c r="C8960" s="6" t="str">
        <f t="shared" si="139"/>
        <v>Q2 2024</v>
      </c>
      <c r="D8960">
        <v>5</v>
      </c>
      <c r="E8960">
        <v>7</v>
      </c>
      <c r="F8960">
        <v>1.33322619397428</v>
      </c>
      <c r="G8960">
        <v>-0.18829147973090399</v>
      </c>
      <c r="H8960" t="s">
        <v>0</v>
      </c>
      <c r="I8960" t="s">
        <v>586</v>
      </c>
    </row>
    <row r="8961" spans="1:9" x14ac:dyDescent="0.25">
      <c r="A8961" t="s">
        <v>587</v>
      </c>
      <c r="B8961" s="6">
        <v>45413</v>
      </c>
      <c r="C8961" s="6" t="str">
        <f t="shared" si="139"/>
        <v>Q2 2024</v>
      </c>
      <c r="D8961">
        <v>4</v>
      </c>
      <c r="E8961">
        <v>4</v>
      </c>
      <c r="F8961">
        <v>1.34594673460868</v>
      </c>
      <c r="G8961">
        <v>-0.180043547774069</v>
      </c>
      <c r="H8961" t="s">
        <v>0</v>
      </c>
      <c r="I8961" t="s">
        <v>586</v>
      </c>
    </row>
    <row r="8962" spans="1:9" x14ac:dyDescent="0.25">
      <c r="A8962" t="s">
        <v>586</v>
      </c>
      <c r="B8962" s="6">
        <v>45413</v>
      </c>
      <c r="C8962" s="6" t="str">
        <f t="shared" si="139"/>
        <v>Q2 2024</v>
      </c>
      <c r="D8962">
        <v>3</v>
      </c>
      <c r="E8962">
        <v>3</v>
      </c>
      <c r="F8962">
        <v>1.4461414451063199</v>
      </c>
      <c r="G8962">
        <v>-7.9848837276432105E-2</v>
      </c>
      <c r="H8962" t="s">
        <v>0</v>
      </c>
      <c r="I8962" t="s">
        <v>586</v>
      </c>
    </row>
    <row r="8963" spans="1:9" x14ac:dyDescent="0.25">
      <c r="A8963" t="s">
        <v>586</v>
      </c>
      <c r="B8963" s="6">
        <v>45444</v>
      </c>
      <c r="C8963" s="6" t="str">
        <f t="shared" ref="C8963:C9026" si="140">"Q" &amp; ROUNDUP(MONTH(B8963)/3, 0) &amp; " " &amp; YEAR(B8963)</f>
        <v>Q2 2024</v>
      </c>
      <c r="D8963">
        <v>4</v>
      </c>
      <c r="E8963">
        <v>3</v>
      </c>
      <c r="F8963">
        <v>1.45703609979313</v>
      </c>
      <c r="G8963">
        <v>-0.118693425320514</v>
      </c>
      <c r="H8963" t="s">
        <v>1</v>
      </c>
      <c r="I8963" t="s">
        <v>586</v>
      </c>
    </row>
    <row r="8964" spans="1:9" x14ac:dyDescent="0.25">
      <c r="A8964" t="s">
        <v>587</v>
      </c>
      <c r="B8964" s="6">
        <v>45444</v>
      </c>
      <c r="C8964" s="6" t="str">
        <f t="shared" si="140"/>
        <v>Q2 2024</v>
      </c>
      <c r="D8964">
        <v>3</v>
      </c>
      <c r="E8964">
        <v>4</v>
      </c>
      <c r="F8964">
        <v>1.46030746741591</v>
      </c>
      <c r="G8964">
        <v>-0.115422057697735</v>
      </c>
      <c r="H8964" t="s">
        <v>0</v>
      </c>
      <c r="I8964" t="s">
        <v>586</v>
      </c>
    </row>
    <row r="8965" spans="1:9" x14ac:dyDescent="0.25">
      <c r="A8965" t="s">
        <v>588</v>
      </c>
      <c r="B8965" s="6">
        <v>45444</v>
      </c>
      <c r="C8965" s="6" t="str">
        <f t="shared" si="140"/>
        <v>Q2 2024</v>
      </c>
      <c r="D8965">
        <v>1</v>
      </c>
      <c r="E8965">
        <v>1</v>
      </c>
      <c r="F8965">
        <v>2.0015429940919098</v>
      </c>
      <c r="G8965">
        <v>0.425813468978264</v>
      </c>
      <c r="H8965" t="s">
        <v>1729</v>
      </c>
      <c r="I8965" t="s">
        <v>586</v>
      </c>
    </row>
    <row r="8966" spans="1:9" x14ac:dyDescent="0.25">
      <c r="A8966" t="s">
        <v>589</v>
      </c>
      <c r="B8966" s="6">
        <v>45444</v>
      </c>
      <c r="C8966" s="6" t="str">
        <f t="shared" si="140"/>
        <v>Q2 2024</v>
      </c>
      <c r="D8966">
        <v>5</v>
      </c>
      <c r="E8966">
        <v>5</v>
      </c>
      <c r="F8966">
        <v>1.38403153915363</v>
      </c>
      <c r="G8966">
        <v>-0.191697985960015</v>
      </c>
      <c r="H8966" t="s">
        <v>0</v>
      </c>
      <c r="I8966" t="s">
        <v>586</v>
      </c>
    </row>
    <row r="8967" spans="1:9" x14ac:dyDescent="0.25">
      <c r="A8967" t="s">
        <v>587</v>
      </c>
      <c r="B8967" s="6">
        <v>45474</v>
      </c>
      <c r="C8967" s="6" t="str">
        <f t="shared" si="140"/>
        <v>Q3 2024</v>
      </c>
      <c r="D8967">
        <v>3</v>
      </c>
      <c r="E8967">
        <v>3</v>
      </c>
      <c r="F8967">
        <v>1.4624668524164399</v>
      </c>
      <c r="G8967">
        <v>-9.7277764355691604E-2</v>
      </c>
      <c r="H8967" t="s">
        <v>0</v>
      </c>
      <c r="I8967" t="s">
        <v>586</v>
      </c>
    </row>
    <row r="8968" spans="1:9" x14ac:dyDescent="0.25">
      <c r="A8968" t="s">
        <v>588</v>
      </c>
      <c r="B8968" s="6">
        <v>45474</v>
      </c>
      <c r="C8968" s="6" t="str">
        <f t="shared" si="140"/>
        <v>Q3 2024</v>
      </c>
      <c r="D8968">
        <v>1</v>
      </c>
      <c r="E8968">
        <v>1</v>
      </c>
      <c r="F8968">
        <v>2.0221493709546001</v>
      </c>
      <c r="G8968">
        <v>0.46240475418246901</v>
      </c>
      <c r="H8968" t="s">
        <v>0</v>
      </c>
      <c r="I8968" t="s">
        <v>586</v>
      </c>
    </row>
    <row r="8969" spans="1:9" x14ac:dyDescent="0.25">
      <c r="A8969" t="s">
        <v>586</v>
      </c>
      <c r="B8969" s="6">
        <v>45474</v>
      </c>
      <c r="C8969" s="6" t="str">
        <f t="shared" si="140"/>
        <v>Q3 2024</v>
      </c>
      <c r="D8969">
        <v>4</v>
      </c>
      <c r="E8969">
        <v>4</v>
      </c>
      <c r="F8969">
        <v>1.4441834958844</v>
      </c>
      <c r="G8969">
        <v>-0.11556112088772801</v>
      </c>
      <c r="H8969" t="s">
        <v>0</v>
      </c>
      <c r="I8969" t="s">
        <v>586</v>
      </c>
    </row>
    <row r="8970" spans="1:9" x14ac:dyDescent="0.25">
      <c r="A8970" t="s">
        <v>591</v>
      </c>
      <c r="B8970" s="6">
        <v>45474</v>
      </c>
      <c r="C8970" s="6" t="str">
        <f t="shared" si="140"/>
        <v>Q3 2024</v>
      </c>
      <c r="D8970">
        <v>7</v>
      </c>
      <c r="E8970">
        <v>1</v>
      </c>
      <c r="F8970">
        <v>1.1302354347749699</v>
      </c>
      <c r="G8970">
        <v>-0.351380774793143</v>
      </c>
      <c r="H8970" t="s">
        <v>1</v>
      </c>
      <c r="I8970" t="s">
        <v>586</v>
      </c>
    </row>
    <row r="8971" spans="1:9" x14ac:dyDescent="0.25">
      <c r="A8971" t="s">
        <v>589</v>
      </c>
      <c r="B8971" s="6">
        <v>45474</v>
      </c>
      <c r="C8971" s="6" t="str">
        <f t="shared" si="140"/>
        <v>Q3 2024</v>
      </c>
      <c r="D8971">
        <v>6</v>
      </c>
      <c r="E8971">
        <v>5</v>
      </c>
      <c r="F8971">
        <v>1.41427563193897</v>
      </c>
      <c r="G8971">
        <v>-0.14546898483316001</v>
      </c>
      <c r="H8971" t="s">
        <v>1</v>
      </c>
      <c r="I8971" t="s">
        <v>586</v>
      </c>
    </row>
    <row r="8972" spans="1:9" x14ac:dyDescent="0.25">
      <c r="A8972" t="s">
        <v>590</v>
      </c>
      <c r="B8972" s="6">
        <v>45474</v>
      </c>
      <c r="C8972" s="6" t="str">
        <f t="shared" si="140"/>
        <v>Q3 2024</v>
      </c>
      <c r="D8972">
        <v>5</v>
      </c>
      <c r="E8972">
        <v>6</v>
      </c>
      <c r="F8972">
        <v>1.44381051471413</v>
      </c>
      <c r="G8972">
        <v>-4.6217467659711797E-2</v>
      </c>
      <c r="H8972" t="s">
        <v>0</v>
      </c>
      <c r="I8972" t="s">
        <v>586</v>
      </c>
    </row>
    <row r="8973" spans="1:9" x14ac:dyDescent="0.25">
      <c r="A8973" t="s">
        <v>590</v>
      </c>
      <c r="B8973" s="6">
        <v>45505</v>
      </c>
      <c r="C8973" s="6" t="str">
        <f t="shared" si="140"/>
        <v>Q3 2024</v>
      </c>
      <c r="D8973">
        <v>3</v>
      </c>
      <c r="E8973">
        <v>5</v>
      </c>
      <c r="F8973">
        <v>1.4692590513571699</v>
      </c>
      <c r="G8973">
        <v>-5.7218895565902504E-3</v>
      </c>
      <c r="H8973" t="s">
        <v>0</v>
      </c>
      <c r="I8973" t="s">
        <v>586</v>
      </c>
    </row>
    <row r="8974" spans="1:9" x14ac:dyDescent="0.25">
      <c r="A8974" t="s">
        <v>589</v>
      </c>
      <c r="B8974" s="6">
        <v>45505</v>
      </c>
      <c r="C8974" s="6" t="str">
        <f t="shared" si="140"/>
        <v>Q3 2024</v>
      </c>
      <c r="D8974">
        <v>6</v>
      </c>
      <c r="E8974">
        <v>6</v>
      </c>
      <c r="F8974">
        <v>1.4029583545372399</v>
      </c>
      <c r="G8974">
        <v>-7.2022586376520398E-2</v>
      </c>
      <c r="H8974" t="s">
        <v>0</v>
      </c>
      <c r="I8974" t="s">
        <v>586</v>
      </c>
    </row>
    <row r="8975" spans="1:9" x14ac:dyDescent="0.25">
      <c r="A8975" t="s">
        <v>588</v>
      </c>
      <c r="B8975" s="6">
        <v>45505</v>
      </c>
      <c r="C8975" s="6" t="str">
        <f t="shared" si="140"/>
        <v>Q3 2024</v>
      </c>
      <c r="D8975">
        <v>1</v>
      </c>
      <c r="E8975">
        <v>1</v>
      </c>
      <c r="F8975">
        <v>2.0197345329861101</v>
      </c>
      <c r="G8975">
        <v>0.54475359207234897</v>
      </c>
      <c r="H8975" t="s">
        <v>0</v>
      </c>
      <c r="I8975" t="s">
        <v>586</v>
      </c>
    </row>
    <row r="8976" spans="1:9" x14ac:dyDescent="0.25">
      <c r="A8976" t="s">
        <v>586</v>
      </c>
      <c r="B8976" s="6">
        <v>45505</v>
      </c>
      <c r="C8976" s="6" t="str">
        <f t="shared" si="140"/>
        <v>Q3 2024</v>
      </c>
      <c r="D8976">
        <v>4</v>
      </c>
      <c r="E8976">
        <v>4</v>
      </c>
      <c r="F8976">
        <v>1.42404047508746</v>
      </c>
      <c r="G8976">
        <v>-5.0940465826298402E-2</v>
      </c>
      <c r="H8976" t="s">
        <v>0</v>
      </c>
      <c r="I8976" t="s">
        <v>586</v>
      </c>
    </row>
    <row r="8977" spans="1:9" x14ac:dyDescent="0.25">
      <c r="A8977" t="s">
        <v>591</v>
      </c>
      <c r="B8977" s="6">
        <v>45505</v>
      </c>
      <c r="C8977" s="6" t="str">
        <f t="shared" si="140"/>
        <v>Q3 2024</v>
      </c>
      <c r="D8977">
        <v>7</v>
      </c>
      <c r="E8977">
        <v>7</v>
      </c>
      <c r="F8977">
        <v>1.11499419694237</v>
      </c>
      <c r="G8977">
        <v>-0.35998674397139002</v>
      </c>
      <c r="H8977" t="s">
        <v>0</v>
      </c>
      <c r="I8977" t="s">
        <v>586</v>
      </c>
    </row>
    <row r="8978" spans="1:9" x14ac:dyDescent="0.25">
      <c r="A8978" t="s">
        <v>587</v>
      </c>
      <c r="B8978" s="6">
        <v>45505</v>
      </c>
      <c r="C8978" s="6" t="str">
        <f t="shared" si="140"/>
        <v>Q3 2024</v>
      </c>
      <c r="D8978">
        <v>5</v>
      </c>
      <c r="E8978">
        <v>3</v>
      </c>
      <c r="F8978">
        <v>1.4188990345722099</v>
      </c>
      <c r="G8978">
        <v>-5.6081906341548901E-2</v>
      </c>
      <c r="H8978" t="s">
        <v>1</v>
      </c>
      <c r="I8978" t="s">
        <v>586</v>
      </c>
    </row>
    <row r="8979" spans="1:9" x14ac:dyDescent="0.25">
      <c r="A8979" t="s">
        <v>590</v>
      </c>
      <c r="B8979" s="6">
        <v>45536</v>
      </c>
      <c r="C8979" s="6" t="str">
        <f t="shared" si="140"/>
        <v>Q3 2024</v>
      </c>
      <c r="D8979">
        <v>3</v>
      </c>
      <c r="E8979">
        <v>3</v>
      </c>
      <c r="F8979">
        <v>1.4787804107398399</v>
      </c>
      <c r="G8979">
        <v>-1.5942098590213599E-2</v>
      </c>
      <c r="H8979" t="s">
        <v>1</v>
      </c>
      <c r="I8979" t="s">
        <v>586</v>
      </c>
    </row>
    <row r="8980" spans="1:9" x14ac:dyDescent="0.25">
      <c r="A8980" t="s">
        <v>587</v>
      </c>
      <c r="B8980" s="6">
        <v>45536</v>
      </c>
      <c r="C8980" s="6" t="str">
        <f t="shared" si="140"/>
        <v>Q3 2024</v>
      </c>
      <c r="D8980">
        <v>5</v>
      </c>
      <c r="E8980">
        <v>5</v>
      </c>
      <c r="F8980">
        <v>1.4252780160932501</v>
      </c>
      <c r="G8980">
        <v>-6.9444493236810997E-2</v>
      </c>
      <c r="H8980" t="s">
        <v>1</v>
      </c>
      <c r="I8980" t="s">
        <v>586</v>
      </c>
    </row>
    <row r="8981" spans="1:9" x14ac:dyDescent="0.25">
      <c r="A8981" t="s">
        <v>589</v>
      </c>
      <c r="B8981" s="6">
        <v>45536</v>
      </c>
      <c r="C8981" s="6" t="str">
        <f t="shared" si="140"/>
        <v>Q3 2024</v>
      </c>
      <c r="D8981">
        <v>6</v>
      </c>
      <c r="E8981">
        <v>6</v>
      </c>
      <c r="F8981">
        <v>1.40047415249184</v>
      </c>
      <c r="G8981">
        <v>-9.4248356838212796E-2</v>
      </c>
      <c r="H8981" t="s">
        <v>1</v>
      </c>
      <c r="I8981" t="s">
        <v>586</v>
      </c>
    </row>
    <row r="8982" spans="1:9" x14ac:dyDescent="0.25">
      <c r="A8982" t="s">
        <v>588</v>
      </c>
      <c r="B8982" s="6">
        <v>45536</v>
      </c>
      <c r="C8982" s="6" t="str">
        <f t="shared" si="140"/>
        <v>Q3 2024</v>
      </c>
      <c r="D8982">
        <v>1</v>
      </c>
      <c r="E8982">
        <v>1</v>
      </c>
      <c r="F8982">
        <v>2.0020120121581102</v>
      </c>
      <c r="G8982">
        <v>0.50728950282805396</v>
      </c>
      <c r="H8982" t="s">
        <v>1</v>
      </c>
      <c r="I8982" t="s">
        <v>586</v>
      </c>
    </row>
    <row r="8983" spans="1:9" x14ac:dyDescent="0.25">
      <c r="A8983" t="s">
        <v>586</v>
      </c>
      <c r="B8983" s="6">
        <v>45536</v>
      </c>
      <c r="C8983" s="6" t="str">
        <f t="shared" si="140"/>
        <v>Q3 2024</v>
      </c>
      <c r="D8983">
        <v>4</v>
      </c>
      <c r="E8983">
        <v>4</v>
      </c>
      <c r="F8983">
        <v>1.4778476365325599</v>
      </c>
      <c r="G8983">
        <v>-1.6874872797494299E-2</v>
      </c>
      <c r="H8983" t="s">
        <v>0</v>
      </c>
      <c r="I8983" t="s">
        <v>586</v>
      </c>
    </row>
    <row r="8984" spans="1:9" x14ac:dyDescent="0.25">
      <c r="A8984" t="s">
        <v>591</v>
      </c>
      <c r="B8984" s="6">
        <v>45536</v>
      </c>
      <c r="C8984" s="6" t="str">
        <f t="shared" si="140"/>
        <v>Q3 2024</v>
      </c>
      <c r="D8984">
        <v>7</v>
      </c>
      <c r="E8984">
        <v>7</v>
      </c>
      <c r="F8984">
        <v>1.1839428279647299</v>
      </c>
      <c r="G8984">
        <v>-0.31077968136532202</v>
      </c>
      <c r="H8984" t="s">
        <v>0</v>
      </c>
      <c r="I8984" t="s">
        <v>586</v>
      </c>
    </row>
    <row r="8985" spans="1:9" x14ac:dyDescent="0.25">
      <c r="A8985" t="s">
        <v>587</v>
      </c>
      <c r="B8985" s="6">
        <v>45566</v>
      </c>
      <c r="C8985" s="6" t="str">
        <f t="shared" si="140"/>
        <v>Q4 2024</v>
      </c>
      <c r="D8985">
        <v>6</v>
      </c>
      <c r="E8985">
        <v>5</v>
      </c>
      <c r="F8985">
        <v>1.41519017180936</v>
      </c>
      <c r="G8985">
        <v>-0.118089710355453</v>
      </c>
      <c r="H8985" t="s">
        <v>1</v>
      </c>
      <c r="I8985" t="s">
        <v>586</v>
      </c>
    </row>
    <row r="8986" spans="1:9" x14ac:dyDescent="0.25">
      <c r="A8986" t="s">
        <v>588</v>
      </c>
      <c r="B8986" s="6">
        <v>45566</v>
      </c>
      <c r="C8986" s="6" t="str">
        <f t="shared" si="140"/>
        <v>Q4 2024</v>
      </c>
      <c r="D8986">
        <v>2</v>
      </c>
      <c r="E8986">
        <v>1</v>
      </c>
      <c r="F8986">
        <v>1.97019117802709</v>
      </c>
      <c r="G8986">
        <v>0.43691129586227401</v>
      </c>
      <c r="H8986" t="s">
        <v>1</v>
      </c>
      <c r="I8986" t="s">
        <v>586</v>
      </c>
    </row>
    <row r="8987" spans="1:9" x14ac:dyDescent="0.25">
      <c r="A8987" t="s">
        <v>591</v>
      </c>
      <c r="B8987" s="6">
        <v>45566</v>
      </c>
      <c r="C8987" s="6" t="str">
        <f t="shared" si="140"/>
        <v>Q4 2024</v>
      </c>
      <c r="D8987">
        <v>8</v>
      </c>
      <c r="E8987">
        <v>7</v>
      </c>
      <c r="F8987">
        <v>1.1900872111163601</v>
      </c>
      <c r="G8987">
        <v>-0.34319267104845602</v>
      </c>
      <c r="H8987" t="s">
        <v>1</v>
      </c>
      <c r="I8987" t="s">
        <v>586</v>
      </c>
    </row>
    <row r="8988" spans="1:9" x14ac:dyDescent="0.25">
      <c r="A8988" t="s">
        <v>592</v>
      </c>
      <c r="B8988" s="6">
        <v>45566</v>
      </c>
      <c r="C8988" s="6" t="str">
        <f t="shared" si="140"/>
        <v>Q4 2024</v>
      </c>
      <c r="D8988">
        <v>1</v>
      </c>
      <c r="F8988">
        <v>2.0800364170184</v>
      </c>
      <c r="G8988">
        <v>0.51030297385235202</v>
      </c>
      <c r="I8988" t="s">
        <v>586</v>
      </c>
    </row>
    <row r="8989" spans="1:9" x14ac:dyDescent="0.25">
      <c r="A8989" t="s">
        <v>589</v>
      </c>
      <c r="B8989" s="6">
        <v>45566</v>
      </c>
      <c r="C8989" s="6" t="str">
        <f t="shared" si="140"/>
        <v>Q4 2024</v>
      </c>
      <c r="D8989">
        <v>7</v>
      </c>
      <c r="E8989">
        <v>6</v>
      </c>
      <c r="F8989">
        <v>1.4085635263664</v>
      </c>
      <c r="G8989">
        <v>-0.124716355798418</v>
      </c>
      <c r="H8989" t="s">
        <v>1</v>
      </c>
      <c r="I8989" t="s">
        <v>586</v>
      </c>
    </row>
    <row r="8990" spans="1:9" x14ac:dyDescent="0.25">
      <c r="A8990" t="s">
        <v>586</v>
      </c>
      <c r="B8990" s="6">
        <v>45566</v>
      </c>
      <c r="C8990" s="6" t="str">
        <f t="shared" si="140"/>
        <v>Q4 2024</v>
      </c>
      <c r="D8990">
        <v>5</v>
      </c>
      <c r="E8990">
        <v>4</v>
      </c>
      <c r="F8990">
        <v>1.4669061111945001</v>
      </c>
      <c r="G8990">
        <v>-6.6373770970313994E-2</v>
      </c>
      <c r="H8990" t="s">
        <v>1</v>
      </c>
      <c r="I8990" t="s">
        <v>586</v>
      </c>
    </row>
    <row r="8991" spans="1:9" x14ac:dyDescent="0.25">
      <c r="A8991" t="s">
        <v>590</v>
      </c>
      <c r="B8991" s="6">
        <v>45566</v>
      </c>
      <c r="C8991" s="6" t="str">
        <f t="shared" si="140"/>
        <v>Q4 2024</v>
      </c>
      <c r="D8991">
        <v>4</v>
      </c>
      <c r="E8991">
        <v>3</v>
      </c>
      <c r="F8991">
        <v>1.4688975281690499</v>
      </c>
      <c r="G8991">
        <v>-6.4382353995761504E-2</v>
      </c>
      <c r="H8991" t="s">
        <v>1</v>
      </c>
      <c r="I8991" t="s">
        <v>586</v>
      </c>
    </row>
    <row r="8992" spans="1:9" x14ac:dyDescent="0.25">
      <c r="A8992" t="s">
        <v>591</v>
      </c>
      <c r="B8992" s="6">
        <v>45597</v>
      </c>
      <c r="C8992" s="6" t="str">
        <f t="shared" si="140"/>
        <v>Q4 2024</v>
      </c>
      <c r="D8992">
        <v>8</v>
      </c>
      <c r="E8992">
        <v>8</v>
      </c>
      <c r="F8992">
        <v>1.2070862976015</v>
      </c>
      <c r="G8992">
        <v>-0.34651233236811002</v>
      </c>
      <c r="H8992" t="s">
        <v>0</v>
      </c>
      <c r="I8992" t="s">
        <v>586</v>
      </c>
    </row>
    <row r="8993" spans="1:9" x14ac:dyDescent="0.25">
      <c r="A8993" t="s">
        <v>592</v>
      </c>
      <c r="B8993" s="6">
        <v>45597</v>
      </c>
      <c r="C8993" s="6" t="str">
        <f t="shared" si="140"/>
        <v>Q4 2024</v>
      </c>
      <c r="D8993">
        <v>1</v>
      </c>
      <c r="E8993">
        <v>1</v>
      </c>
      <c r="F8993">
        <v>1.98973072619549</v>
      </c>
      <c r="G8993">
        <v>0.43613209622587801</v>
      </c>
      <c r="H8993" t="s">
        <v>1</v>
      </c>
      <c r="I8993" t="s">
        <v>586</v>
      </c>
    </row>
    <row r="8994" spans="1:9" x14ac:dyDescent="0.25">
      <c r="A8994" t="s">
        <v>588</v>
      </c>
      <c r="B8994" s="6">
        <v>45597</v>
      </c>
      <c r="C8994" s="6" t="str">
        <f t="shared" si="140"/>
        <v>Q4 2024</v>
      </c>
      <c r="D8994">
        <v>2</v>
      </c>
      <c r="E8994">
        <v>2</v>
      </c>
      <c r="F8994">
        <v>1.9763661921448299</v>
      </c>
      <c r="G8994">
        <v>0.42276756217522399</v>
      </c>
      <c r="H8994" t="s">
        <v>1729</v>
      </c>
      <c r="I8994" t="s">
        <v>586</v>
      </c>
    </row>
    <row r="8995" spans="1:9" x14ac:dyDescent="0.25">
      <c r="A8995" t="s">
        <v>586</v>
      </c>
      <c r="B8995" s="6">
        <v>45597</v>
      </c>
      <c r="C8995" s="6" t="str">
        <f t="shared" si="140"/>
        <v>Q4 2024</v>
      </c>
      <c r="D8995">
        <v>5</v>
      </c>
      <c r="E8995">
        <v>5</v>
      </c>
      <c r="F8995">
        <v>1.44376517721225</v>
      </c>
      <c r="G8995">
        <v>-0.10983345275735901</v>
      </c>
      <c r="H8995" t="s">
        <v>1</v>
      </c>
      <c r="I8995" t="s">
        <v>586</v>
      </c>
    </row>
    <row r="8996" spans="1:9" x14ac:dyDescent="0.25">
      <c r="A8996" t="s">
        <v>589</v>
      </c>
      <c r="B8996" s="6">
        <v>45597</v>
      </c>
      <c r="C8996" s="6" t="str">
        <f t="shared" si="140"/>
        <v>Q4 2024</v>
      </c>
      <c r="D8996">
        <v>6</v>
      </c>
      <c r="E8996">
        <v>7</v>
      </c>
      <c r="F8996">
        <v>1.4015592674409301</v>
      </c>
      <c r="G8996">
        <v>-0.152039362528681</v>
      </c>
      <c r="H8996" t="s">
        <v>0</v>
      </c>
      <c r="I8996" t="s">
        <v>586</v>
      </c>
    </row>
    <row r="8997" spans="1:9" x14ac:dyDescent="0.25">
      <c r="A8997" t="s">
        <v>587</v>
      </c>
      <c r="B8997" s="6">
        <v>45597</v>
      </c>
      <c r="C8997" s="6" t="str">
        <f t="shared" si="140"/>
        <v>Q4 2024</v>
      </c>
      <c r="D8997">
        <v>7</v>
      </c>
      <c r="E8997">
        <v>6</v>
      </c>
      <c r="F8997">
        <v>1.3979833729420701</v>
      </c>
      <c r="G8997">
        <v>-0.15561525702753401</v>
      </c>
      <c r="H8997" t="s">
        <v>1</v>
      </c>
      <c r="I8997" t="s">
        <v>586</v>
      </c>
    </row>
    <row r="8998" spans="1:9" x14ac:dyDescent="0.25">
      <c r="A8998" t="s">
        <v>590</v>
      </c>
      <c r="B8998" s="6">
        <v>45597</v>
      </c>
      <c r="C8998" s="6" t="str">
        <f t="shared" si="140"/>
        <v>Q4 2024</v>
      </c>
      <c r="D8998">
        <v>4</v>
      </c>
      <c r="E8998">
        <v>4</v>
      </c>
      <c r="F8998">
        <v>1.4586993762501901</v>
      </c>
      <c r="G8998">
        <v>-9.4899253719415697E-2</v>
      </c>
      <c r="H8998" t="s">
        <v>1</v>
      </c>
      <c r="I8998" t="s">
        <v>586</v>
      </c>
    </row>
    <row r="8999" spans="1:9" x14ac:dyDescent="0.25">
      <c r="A8999" t="s">
        <v>590</v>
      </c>
      <c r="B8999" s="6">
        <v>45627</v>
      </c>
      <c r="C8999" s="6" t="str">
        <f t="shared" si="140"/>
        <v>Q4 2024</v>
      </c>
      <c r="D8999">
        <v>4</v>
      </c>
      <c r="E8999">
        <v>4</v>
      </c>
      <c r="F8999">
        <v>1.4666386203841699</v>
      </c>
      <c r="G8999">
        <v>-6.5185591716595104E-2</v>
      </c>
      <c r="H8999" t="s">
        <v>0</v>
      </c>
      <c r="I8999" t="s">
        <v>586</v>
      </c>
    </row>
    <row r="9000" spans="1:9" x14ac:dyDescent="0.25">
      <c r="A9000" t="s">
        <v>588</v>
      </c>
      <c r="B9000" s="6">
        <v>45627</v>
      </c>
      <c r="C9000" s="6" t="str">
        <f t="shared" si="140"/>
        <v>Q4 2024</v>
      </c>
      <c r="D9000">
        <v>1</v>
      </c>
      <c r="E9000">
        <v>2</v>
      </c>
      <c r="F9000">
        <v>1.9754790010865799</v>
      </c>
      <c r="G9000">
        <v>0.44365478898581401</v>
      </c>
      <c r="H9000" t="s">
        <v>0</v>
      </c>
      <c r="I9000" t="s">
        <v>586</v>
      </c>
    </row>
    <row r="9001" spans="1:9" x14ac:dyDescent="0.25">
      <c r="A9001" t="s">
        <v>592</v>
      </c>
      <c r="B9001" s="6">
        <v>45627</v>
      </c>
      <c r="C9001" s="6" t="str">
        <f t="shared" si="140"/>
        <v>Q4 2024</v>
      </c>
      <c r="D9001">
        <v>2</v>
      </c>
      <c r="E9001">
        <v>1</v>
      </c>
      <c r="F9001">
        <v>1.8747775447771</v>
      </c>
      <c r="G9001">
        <v>0.34295333267633499</v>
      </c>
      <c r="H9001" t="s">
        <v>1</v>
      </c>
      <c r="I9001" t="s">
        <v>586</v>
      </c>
    </row>
    <row r="9002" spans="1:9" x14ac:dyDescent="0.25">
      <c r="A9002" t="s">
        <v>586</v>
      </c>
      <c r="B9002" s="6">
        <v>45627</v>
      </c>
      <c r="C9002" s="6" t="str">
        <f t="shared" si="140"/>
        <v>Q4 2024</v>
      </c>
      <c r="D9002">
        <v>5</v>
      </c>
      <c r="E9002">
        <v>5</v>
      </c>
      <c r="F9002">
        <v>1.46302577450912</v>
      </c>
      <c r="G9002">
        <v>-6.8798437591649497E-2</v>
      </c>
      <c r="H9002" t="s">
        <v>0</v>
      </c>
      <c r="I9002" t="s">
        <v>586</v>
      </c>
    </row>
    <row r="9003" spans="1:9" x14ac:dyDescent="0.25">
      <c r="A9003" t="s">
        <v>589</v>
      </c>
      <c r="B9003" s="6">
        <v>45627</v>
      </c>
      <c r="C9003" s="6" t="str">
        <f t="shared" si="140"/>
        <v>Q4 2024</v>
      </c>
      <c r="D9003">
        <v>7</v>
      </c>
      <c r="E9003">
        <v>6</v>
      </c>
      <c r="F9003">
        <v>1.3772231402259401</v>
      </c>
      <c r="G9003">
        <v>-0.15460107187482899</v>
      </c>
      <c r="H9003" t="s">
        <v>1</v>
      </c>
      <c r="I9003" t="s">
        <v>586</v>
      </c>
    </row>
    <row r="9004" spans="1:9" x14ac:dyDescent="0.25">
      <c r="A9004" t="s">
        <v>591</v>
      </c>
      <c r="B9004" s="6">
        <v>45627</v>
      </c>
      <c r="C9004" s="6" t="str">
        <f t="shared" si="140"/>
        <v>Q4 2024</v>
      </c>
      <c r="D9004">
        <v>8</v>
      </c>
      <c r="E9004">
        <v>8</v>
      </c>
      <c r="F9004">
        <v>1.1771996260297199</v>
      </c>
      <c r="G9004">
        <v>-0.35462458607104302</v>
      </c>
      <c r="H9004" t="s">
        <v>0</v>
      </c>
      <c r="I9004" t="s">
        <v>586</v>
      </c>
    </row>
    <row r="9005" spans="1:9" x14ac:dyDescent="0.25">
      <c r="A9005" t="s">
        <v>587</v>
      </c>
      <c r="B9005" s="6">
        <v>45627</v>
      </c>
      <c r="C9005" s="6" t="str">
        <f t="shared" si="140"/>
        <v>Q4 2024</v>
      </c>
      <c r="D9005">
        <v>6</v>
      </c>
      <c r="E9005">
        <v>7</v>
      </c>
      <c r="F9005">
        <v>1.38842577769273</v>
      </c>
      <c r="G9005">
        <v>-0.14339843440803299</v>
      </c>
      <c r="H9005" t="s">
        <v>0</v>
      </c>
      <c r="I9005" t="s">
        <v>586</v>
      </c>
    </row>
    <row r="9006" spans="1:9" x14ac:dyDescent="0.25">
      <c r="A9006" t="s">
        <v>587</v>
      </c>
      <c r="B9006" s="6">
        <v>45658</v>
      </c>
      <c r="C9006" s="6" t="str">
        <f t="shared" si="140"/>
        <v>Q1 2025</v>
      </c>
      <c r="D9006">
        <v>6</v>
      </c>
      <c r="E9006">
        <v>6</v>
      </c>
      <c r="F9006">
        <v>1.42009419466373</v>
      </c>
      <c r="G9006">
        <v>-0.114808799968243</v>
      </c>
      <c r="H9006" t="s">
        <v>0</v>
      </c>
      <c r="I9006" t="s">
        <v>586</v>
      </c>
    </row>
    <row r="9007" spans="1:9" x14ac:dyDescent="0.25">
      <c r="A9007" t="s">
        <v>588</v>
      </c>
      <c r="B9007" s="6">
        <v>45658</v>
      </c>
      <c r="C9007" s="6" t="str">
        <f t="shared" si="140"/>
        <v>Q1 2025</v>
      </c>
      <c r="D9007">
        <v>1</v>
      </c>
      <c r="E9007">
        <v>1</v>
      </c>
      <c r="F9007">
        <v>1.9715775904728801</v>
      </c>
      <c r="G9007">
        <v>0.43667459584090002</v>
      </c>
      <c r="H9007" t="s">
        <v>1729</v>
      </c>
      <c r="I9007" t="s">
        <v>586</v>
      </c>
    </row>
    <row r="9008" spans="1:9" x14ac:dyDescent="0.25">
      <c r="A9008" t="s">
        <v>591</v>
      </c>
      <c r="B9008" s="6">
        <v>45658</v>
      </c>
      <c r="C9008" s="6" t="str">
        <f t="shared" si="140"/>
        <v>Q1 2025</v>
      </c>
      <c r="D9008">
        <v>8</v>
      </c>
      <c r="E9008">
        <v>8</v>
      </c>
      <c r="F9008">
        <v>1.2089866203188699</v>
      </c>
      <c r="G9008">
        <v>-0.32591637431310699</v>
      </c>
      <c r="H9008" t="s">
        <v>0</v>
      </c>
      <c r="I9008" t="s">
        <v>586</v>
      </c>
    </row>
    <row r="9009" spans="1:9" x14ac:dyDescent="0.25">
      <c r="A9009" t="s">
        <v>590</v>
      </c>
      <c r="B9009" s="6">
        <v>45658</v>
      </c>
      <c r="C9009" s="6" t="str">
        <f t="shared" si="140"/>
        <v>Q1 2025</v>
      </c>
      <c r="D9009">
        <v>4</v>
      </c>
      <c r="E9009">
        <v>4</v>
      </c>
      <c r="F9009">
        <v>1.48223932078327</v>
      </c>
      <c r="G9009">
        <v>-5.2663673848711602E-2</v>
      </c>
      <c r="H9009" t="s">
        <v>0</v>
      </c>
      <c r="I9009" t="s">
        <v>586</v>
      </c>
    </row>
    <row r="9010" spans="1:9" x14ac:dyDescent="0.25">
      <c r="A9010" t="s">
        <v>589</v>
      </c>
      <c r="B9010" s="6">
        <v>45658</v>
      </c>
      <c r="C9010" s="6" t="str">
        <f t="shared" si="140"/>
        <v>Q1 2025</v>
      </c>
      <c r="D9010">
        <v>7</v>
      </c>
      <c r="E9010">
        <v>7</v>
      </c>
      <c r="F9010">
        <v>1.37982082102833</v>
      </c>
      <c r="G9010">
        <v>-0.15508217360364601</v>
      </c>
      <c r="H9010" t="s">
        <v>0</v>
      </c>
      <c r="I9010" t="s">
        <v>586</v>
      </c>
    </row>
    <row r="9011" spans="1:9" x14ac:dyDescent="0.25">
      <c r="A9011" t="s">
        <v>592</v>
      </c>
      <c r="B9011" s="6">
        <v>45658</v>
      </c>
      <c r="C9011" s="6" t="str">
        <f t="shared" si="140"/>
        <v>Q1 2025</v>
      </c>
      <c r="D9011">
        <v>2</v>
      </c>
      <c r="E9011">
        <v>2</v>
      </c>
      <c r="F9011">
        <v>1.8470254368915</v>
      </c>
      <c r="G9011">
        <v>0.31212244225952401</v>
      </c>
      <c r="H9011" t="s">
        <v>1</v>
      </c>
      <c r="I9011" t="s">
        <v>586</v>
      </c>
    </row>
    <row r="9012" spans="1:9" x14ac:dyDescent="0.25">
      <c r="A9012" t="s">
        <v>586</v>
      </c>
      <c r="B9012" s="6">
        <v>45658</v>
      </c>
      <c r="C9012" s="6" t="str">
        <f t="shared" si="140"/>
        <v>Q1 2025</v>
      </c>
      <c r="D9012">
        <v>5</v>
      </c>
      <c r="E9012">
        <v>5</v>
      </c>
      <c r="F9012">
        <v>1.43457697826526</v>
      </c>
      <c r="G9012">
        <v>-0.100326016366714</v>
      </c>
      <c r="H9012" t="s">
        <v>1</v>
      </c>
      <c r="I9012" t="s">
        <v>586</v>
      </c>
    </row>
    <row r="9013" spans="1:9" x14ac:dyDescent="0.25">
      <c r="A9013" t="s">
        <v>586</v>
      </c>
      <c r="B9013" s="6">
        <v>45689</v>
      </c>
      <c r="C9013" s="6" t="str">
        <f t="shared" si="140"/>
        <v>Q1 2025</v>
      </c>
      <c r="D9013">
        <v>7</v>
      </c>
      <c r="E9013">
        <v>5</v>
      </c>
      <c r="F9013">
        <v>1.38532908440517</v>
      </c>
      <c r="G9013">
        <v>-0.15767488754794401</v>
      </c>
      <c r="H9013" t="s">
        <v>1</v>
      </c>
      <c r="I9013" t="s">
        <v>586</v>
      </c>
    </row>
    <row r="9014" spans="1:9" x14ac:dyDescent="0.25">
      <c r="A9014" t="s">
        <v>587</v>
      </c>
      <c r="B9014" s="6">
        <v>45689</v>
      </c>
      <c r="C9014" s="6" t="str">
        <f t="shared" si="140"/>
        <v>Q1 2025</v>
      </c>
      <c r="D9014">
        <v>5</v>
      </c>
      <c r="E9014">
        <v>6</v>
      </c>
      <c r="F9014">
        <v>1.4179453192600799</v>
      </c>
      <c r="G9014">
        <v>-0.12505865269303201</v>
      </c>
      <c r="H9014" t="s">
        <v>0</v>
      </c>
      <c r="I9014" t="s">
        <v>586</v>
      </c>
    </row>
    <row r="9015" spans="1:9" x14ac:dyDescent="0.25">
      <c r="A9015" t="s">
        <v>589</v>
      </c>
      <c r="B9015" s="6">
        <v>45689</v>
      </c>
      <c r="C9015" s="6" t="str">
        <f t="shared" si="140"/>
        <v>Q1 2025</v>
      </c>
      <c r="D9015">
        <v>6</v>
      </c>
      <c r="E9015">
        <v>7</v>
      </c>
      <c r="F9015">
        <v>1.4152910066520701</v>
      </c>
      <c r="G9015">
        <v>-0.12771296530104201</v>
      </c>
      <c r="H9015" t="s">
        <v>0</v>
      </c>
      <c r="I9015" t="s">
        <v>586</v>
      </c>
    </row>
    <row r="9016" spans="1:9" x14ac:dyDescent="0.25">
      <c r="A9016" t="s">
        <v>591</v>
      </c>
      <c r="B9016" s="6">
        <v>45689</v>
      </c>
      <c r="C9016" s="6" t="str">
        <f t="shared" si="140"/>
        <v>Q1 2025</v>
      </c>
      <c r="D9016">
        <v>8</v>
      </c>
      <c r="E9016">
        <v>8</v>
      </c>
      <c r="F9016">
        <v>1.2354417057004601</v>
      </c>
      <c r="G9016">
        <v>-0.30756226625265198</v>
      </c>
      <c r="H9016" t="s">
        <v>0</v>
      </c>
      <c r="I9016" t="s">
        <v>586</v>
      </c>
    </row>
    <row r="9017" spans="1:9" x14ac:dyDescent="0.25">
      <c r="A9017" t="s">
        <v>590</v>
      </c>
      <c r="B9017" s="6">
        <v>45689</v>
      </c>
      <c r="C9017" s="6" t="str">
        <f t="shared" si="140"/>
        <v>Q1 2025</v>
      </c>
      <c r="D9017">
        <v>4</v>
      </c>
      <c r="E9017">
        <v>4</v>
      </c>
      <c r="F9017">
        <v>1.4875426857121099</v>
      </c>
      <c r="G9017">
        <v>-5.5461286241003098E-2</v>
      </c>
      <c r="H9017" t="s">
        <v>1</v>
      </c>
      <c r="I9017" t="s">
        <v>586</v>
      </c>
    </row>
    <row r="9018" spans="1:9" x14ac:dyDescent="0.25">
      <c r="A9018" t="s">
        <v>588</v>
      </c>
      <c r="B9018" s="6">
        <v>45689</v>
      </c>
      <c r="C9018" s="6" t="str">
        <f t="shared" si="140"/>
        <v>Q1 2025</v>
      </c>
      <c r="D9018">
        <v>1</v>
      </c>
      <c r="E9018">
        <v>1</v>
      </c>
      <c r="F9018">
        <v>1.9610475090891699</v>
      </c>
      <c r="G9018">
        <v>0.41804353713605702</v>
      </c>
      <c r="H9018" t="s">
        <v>1729</v>
      </c>
      <c r="I9018" t="s">
        <v>586</v>
      </c>
    </row>
    <row r="9019" spans="1:9" x14ac:dyDescent="0.25">
      <c r="A9019" t="s">
        <v>592</v>
      </c>
      <c r="B9019" s="6">
        <v>45689</v>
      </c>
      <c r="C9019" s="6" t="str">
        <f t="shared" si="140"/>
        <v>Q1 2025</v>
      </c>
      <c r="D9019">
        <v>2</v>
      </c>
      <c r="E9019">
        <v>2</v>
      </c>
      <c r="F9019">
        <v>1.89843049285273</v>
      </c>
      <c r="G9019">
        <v>0.35542652089961901</v>
      </c>
      <c r="H9019" t="s">
        <v>0</v>
      </c>
      <c r="I9019" t="s">
        <v>586</v>
      </c>
    </row>
    <row r="9020" spans="1:9" x14ac:dyDescent="0.25">
      <c r="A9020" t="s">
        <v>590</v>
      </c>
      <c r="B9020" s="6">
        <v>45717</v>
      </c>
      <c r="C9020" s="6" t="str">
        <f t="shared" si="140"/>
        <v>Q1 2025</v>
      </c>
      <c r="D9020">
        <v>4</v>
      </c>
      <c r="E9020">
        <v>4</v>
      </c>
      <c r="F9020">
        <v>1.4844663259287001</v>
      </c>
      <c r="G9020">
        <v>-7.3643674664559594E-2</v>
      </c>
      <c r="H9020" t="s">
        <v>1</v>
      </c>
      <c r="I9020" t="s">
        <v>586</v>
      </c>
    </row>
    <row r="9021" spans="1:9" x14ac:dyDescent="0.25">
      <c r="A9021" t="s">
        <v>592</v>
      </c>
      <c r="B9021" s="6">
        <v>45717</v>
      </c>
      <c r="C9021" s="6" t="str">
        <f t="shared" si="140"/>
        <v>Q1 2025</v>
      </c>
      <c r="D9021">
        <v>2</v>
      </c>
      <c r="E9021">
        <v>2</v>
      </c>
      <c r="F9021">
        <v>1.9557088056496199</v>
      </c>
      <c r="G9021">
        <v>0.39759880505636402</v>
      </c>
      <c r="H9021" t="s">
        <v>0</v>
      </c>
      <c r="I9021" t="s">
        <v>586</v>
      </c>
    </row>
    <row r="9022" spans="1:9" x14ac:dyDescent="0.25">
      <c r="A9022" t="s">
        <v>586</v>
      </c>
      <c r="B9022" s="6">
        <v>45717</v>
      </c>
      <c r="C9022" s="6" t="str">
        <f t="shared" si="140"/>
        <v>Q1 2025</v>
      </c>
      <c r="D9022">
        <v>7</v>
      </c>
      <c r="E9022">
        <v>7</v>
      </c>
      <c r="F9022">
        <v>1.3934096774109399</v>
      </c>
      <c r="G9022">
        <v>-0.16470032318232</v>
      </c>
      <c r="H9022" t="s">
        <v>0</v>
      </c>
      <c r="I9022" t="s">
        <v>586</v>
      </c>
    </row>
    <row r="9023" spans="1:9" x14ac:dyDescent="0.25">
      <c r="A9023" t="s">
        <v>587</v>
      </c>
      <c r="B9023" s="6">
        <v>45717</v>
      </c>
      <c r="C9023" s="6" t="str">
        <f t="shared" si="140"/>
        <v>Q1 2025</v>
      </c>
      <c r="D9023">
        <v>5</v>
      </c>
      <c r="E9023">
        <v>5</v>
      </c>
      <c r="F9023">
        <v>1.4535274521419801</v>
      </c>
      <c r="G9023">
        <v>-0.104582548451273</v>
      </c>
      <c r="H9023" t="s">
        <v>0</v>
      </c>
      <c r="I9023" t="s">
        <v>586</v>
      </c>
    </row>
    <row r="9024" spans="1:9" x14ac:dyDescent="0.25">
      <c r="A9024" t="s">
        <v>589</v>
      </c>
      <c r="B9024" s="6">
        <v>45717</v>
      </c>
      <c r="C9024" s="6" t="str">
        <f t="shared" si="140"/>
        <v>Q1 2025</v>
      </c>
      <c r="D9024">
        <v>6</v>
      </c>
      <c r="E9024">
        <v>6</v>
      </c>
      <c r="F9024">
        <v>1.41861110197982</v>
      </c>
      <c r="G9024">
        <v>-0.139498898613439</v>
      </c>
      <c r="H9024" t="s">
        <v>1</v>
      </c>
      <c r="I9024" t="s">
        <v>586</v>
      </c>
    </row>
    <row r="9025" spans="1:9" x14ac:dyDescent="0.25">
      <c r="A9025" t="s">
        <v>588</v>
      </c>
      <c r="B9025" s="6">
        <v>45717</v>
      </c>
      <c r="C9025" s="6" t="str">
        <f t="shared" si="140"/>
        <v>Q1 2025</v>
      </c>
      <c r="D9025">
        <v>1</v>
      </c>
      <c r="E9025">
        <v>1</v>
      </c>
      <c r="F9025">
        <v>1.9603113165883199</v>
      </c>
      <c r="G9025">
        <v>0.40220131599506498</v>
      </c>
      <c r="H9025" t="s">
        <v>1729</v>
      </c>
      <c r="I9025" t="s">
        <v>586</v>
      </c>
    </row>
    <row r="9026" spans="1:9" x14ac:dyDescent="0.25">
      <c r="A9026" t="s">
        <v>591</v>
      </c>
      <c r="B9026" s="6">
        <v>45717</v>
      </c>
      <c r="C9026" s="6" t="str">
        <f t="shared" si="140"/>
        <v>Q1 2025</v>
      </c>
      <c r="D9026">
        <v>8</v>
      </c>
      <c r="E9026">
        <v>8</v>
      </c>
      <c r="F9026">
        <v>1.2407353244534201</v>
      </c>
      <c r="G9026">
        <v>-0.317374676139837</v>
      </c>
      <c r="H9026" t="s">
        <v>0</v>
      </c>
      <c r="I9026" t="s">
        <v>586</v>
      </c>
    </row>
    <row r="9027" spans="1:9" x14ac:dyDescent="0.25">
      <c r="A9027" t="s">
        <v>599</v>
      </c>
      <c r="B9027" s="6">
        <v>45292</v>
      </c>
      <c r="C9027" s="6" t="str">
        <f t="shared" ref="C9027:C9090" si="141">"Q" &amp; ROUNDUP(MONTH(B9027)/3, 0) &amp; " " &amp; YEAR(B9027)</f>
        <v>Q1 2024</v>
      </c>
      <c r="D9027">
        <v>10</v>
      </c>
      <c r="F9027">
        <v>0.91968928679489803</v>
      </c>
      <c r="G9027">
        <v>-0.27621309705014901</v>
      </c>
      <c r="I9027" t="s">
        <v>594</v>
      </c>
    </row>
    <row r="9028" spans="1:9" x14ac:dyDescent="0.25">
      <c r="A9028" t="s">
        <v>598</v>
      </c>
      <c r="B9028" s="6">
        <v>45292</v>
      </c>
      <c r="C9028" s="6" t="str">
        <f t="shared" si="141"/>
        <v>Q1 2024</v>
      </c>
      <c r="D9028">
        <v>3</v>
      </c>
      <c r="E9028">
        <v>9</v>
      </c>
      <c r="F9028">
        <v>1.28770362858709</v>
      </c>
      <c r="G9028">
        <v>9.1801244742050203E-2</v>
      </c>
      <c r="H9028" t="s">
        <v>0</v>
      </c>
      <c r="I9028" t="s">
        <v>594</v>
      </c>
    </row>
    <row r="9029" spans="1:9" x14ac:dyDescent="0.25">
      <c r="A9029" t="s">
        <v>603</v>
      </c>
      <c r="B9029" s="6">
        <v>45292</v>
      </c>
      <c r="C9029" s="6" t="str">
        <f t="shared" si="141"/>
        <v>Q1 2024</v>
      </c>
      <c r="D9029">
        <v>7</v>
      </c>
      <c r="E9029">
        <v>5</v>
      </c>
      <c r="F9029">
        <v>1.1740207203490101</v>
      </c>
      <c r="G9029">
        <v>-2.1881663496030799E-2</v>
      </c>
      <c r="H9029" t="s">
        <v>1</v>
      </c>
      <c r="I9029" t="s">
        <v>594</v>
      </c>
    </row>
    <row r="9030" spans="1:9" x14ac:dyDescent="0.25">
      <c r="A9030" t="s">
        <v>601</v>
      </c>
      <c r="B9030" s="6">
        <v>45292</v>
      </c>
      <c r="C9030" s="6" t="str">
        <f t="shared" si="141"/>
        <v>Q1 2024</v>
      </c>
      <c r="D9030">
        <v>4</v>
      </c>
      <c r="E9030">
        <v>7</v>
      </c>
      <c r="F9030">
        <v>1.21942293121111</v>
      </c>
      <c r="G9030">
        <v>2.3520547366063502E-2</v>
      </c>
      <c r="H9030" t="s">
        <v>0</v>
      </c>
      <c r="I9030" t="s">
        <v>594</v>
      </c>
    </row>
    <row r="9031" spans="1:9" x14ac:dyDescent="0.25">
      <c r="A9031" t="s">
        <v>597</v>
      </c>
      <c r="B9031" s="6">
        <v>45292</v>
      </c>
      <c r="C9031" s="6" t="str">
        <f t="shared" si="141"/>
        <v>Q1 2024</v>
      </c>
      <c r="D9031">
        <v>1</v>
      </c>
      <c r="E9031">
        <v>11</v>
      </c>
      <c r="F9031">
        <v>1.35533044460237</v>
      </c>
      <c r="G9031">
        <v>0.15942806075732299</v>
      </c>
      <c r="H9031" t="s">
        <v>0</v>
      </c>
      <c r="I9031" t="s">
        <v>594</v>
      </c>
    </row>
    <row r="9032" spans="1:9" x14ac:dyDescent="0.25">
      <c r="A9032" t="s">
        <v>595</v>
      </c>
      <c r="B9032" s="6">
        <v>45292</v>
      </c>
      <c r="C9032" s="6" t="str">
        <f t="shared" si="141"/>
        <v>Q1 2024</v>
      </c>
      <c r="D9032">
        <v>2</v>
      </c>
      <c r="E9032">
        <v>8</v>
      </c>
      <c r="F9032">
        <v>1.35192972268662</v>
      </c>
      <c r="G9032">
        <v>0.15602733884157399</v>
      </c>
      <c r="H9032" t="s">
        <v>0</v>
      </c>
      <c r="I9032" t="s">
        <v>594</v>
      </c>
    </row>
    <row r="9033" spans="1:9" x14ac:dyDescent="0.25">
      <c r="A9033" t="s">
        <v>593</v>
      </c>
      <c r="B9033" s="6">
        <v>45292</v>
      </c>
      <c r="C9033" s="6" t="str">
        <f t="shared" si="141"/>
        <v>Q1 2024</v>
      </c>
      <c r="D9033">
        <v>9</v>
      </c>
      <c r="E9033">
        <v>3</v>
      </c>
      <c r="F9033">
        <v>1.1241727352370201</v>
      </c>
      <c r="G9033">
        <v>-7.1729648608019198E-2</v>
      </c>
      <c r="H9033" t="s">
        <v>1</v>
      </c>
      <c r="I9033" t="s">
        <v>594</v>
      </c>
    </row>
    <row r="9034" spans="1:9" x14ac:dyDescent="0.25">
      <c r="A9034" t="s">
        <v>600</v>
      </c>
      <c r="B9034" s="6">
        <v>45292</v>
      </c>
      <c r="C9034" s="6" t="str">
        <f t="shared" si="141"/>
        <v>Q1 2024</v>
      </c>
      <c r="D9034">
        <v>6</v>
      </c>
      <c r="E9034">
        <v>1</v>
      </c>
      <c r="F9034">
        <v>1.19575344514621</v>
      </c>
      <c r="G9034">
        <v>-1.48938698836031E-4</v>
      </c>
      <c r="H9034" t="s">
        <v>1</v>
      </c>
      <c r="I9034" t="s">
        <v>594</v>
      </c>
    </row>
    <row r="9035" spans="1:9" x14ac:dyDescent="0.25">
      <c r="A9035" t="s">
        <v>602</v>
      </c>
      <c r="B9035" s="6">
        <v>45292</v>
      </c>
      <c r="C9035" s="6" t="str">
        <f t="shared" si="141"/>
        <v>Q1 2024</v>
      </c>
      <c r="D9035">
        <v>8</v>
      </c>
      <c r="E9035">
        <v>10</v>
      </c>
      <c r="F9035">
        <v>1.13509853999107</v>
      </c>
      <c r="G9035">
        <v>-6.0803843853976101E-2</v>
      </c>
      <c r="H9035" t="s">
        <v>0</v>
      </c>
      <c r="I9035" t="s">
        <v>594</v>
      </c>
    </row>
    <row r="9036" spans="1:9" x14ac:dyDescent="0.25">
      <c r="A9036" t="s">
        <v>599</v>
      </c>
      <c r="B9036" s="6">
        <v>45323</v>
      </c>
      <c r="C9036" s="6" t="str">
        <f t="shared" si="141"/>
        <v>Q1 2024</v>
      </c>
      <c r="D9036">
        <v>10</v>
      </c>
      <c r="E9036">
        <v>10</v>
      </c>
      <c r="F9036">
        <v>0.844614068485108</v>
      </c>
      <c r="G9036">
        <v>-0.33217348620811299</v>
      </c>
      <c r="H9036" t="s">
        <v>1</v>
      </c>
      <c r="I9036" t="s">
        <v>594</v>
      </c>
    </row>
    <row r="9037" spans="1:9" x14ac:dyDescent="0.25">
      <c r="A9037" t="s">
        <v>598</v>
      </c>
      <c r="B9037" s="6">
        <v>45323</v>
      </c>
      <c r="C9037" s="6" t="str">
        <f t="shared" si="141"/>
        <v>Q1 2024</v>
      </c>
      <c r="D9037">
        <v>3</v>
      </c>
      <c r="E9037">
        <v>3</v>
      </c>
      <c r="F9037">
        <v>1.2712105478639699</v>
      </c>
      <c r="G9037">
        <v>9.4422993170757405E-2</v>
      </c>
      <c r="H9037" t="s">
        <v>1729</v>
      </c>
      <c r="I9037" t="s">
        <v>594</v>
      </c>
    </row>
    <row r="9038" spans="1:9" x14ac:dyDescent="0.25">
      <c r="A9038" t="s">
        <v>603</v>
      </c>
      <c r="B9038" s="6">
        <v>45323</v>
      </c>
      <c r="C9038" s="6" t="str">
        <f t="shared" si="141"/>
        <v>Q1 2024</v>
      </c>
      <c r="D9038">
        <v>7</v>
      </c>
      <c r="E9038">
        <v>7</v>
      </c>
      <c r="F9038">
        <v>1.1548881028117901</v>
      </c>
      <c r="G9038">
        <v>-2.1899451881429499E-2</v>
      </c>
      <c r="H9038" t="s">
        <v>0</v>
      </c>
      <c r="I9038" t="s">
        <v>594</v>
      </c>
    </row>
    <row r="9039" spans="1:9" x14ac:dyDescent="0.25">
      <c r="A9039" t="s">
        <v>593</v>
      </c>
      <c r="B9039" s="6">
        <v>45323</v>
      </c>
      <c r="C9039" s="6" t="str">
        <f t="shared" si="141"/>
        <v>Q1 2024</v>
      </c>
      <c r="D9039">
        <v>9</v>
      </c>
      <c r="E9039">
        <v>9</v>
      </c>
      <c r="F9039">
        <v>1.12439119211891</v>
      </c>
      <c r="G9039">
        <v>-5.2396362574308603E-2</v>
      </c>
      <c r="H9039" t="s">
        <v>0</v>
      </c>
      <c r="I9039" t="s">
        <v>594</v>
      </c>
    </row>
    <row r="9040" spans="1:9" x14ac:dyDescent="0.25">
      <c r="A9040" t="s">
        <v>597</v>
      </c>
      <c r="B9040" s="6">
        <v>45323</v>
      </c>
      <c r="C9040" s="6" t="str">
        <f t="shared" si="141"/>
        <v>Q1 2024</v>
      </c>
      <c r="D9040">
        <v>1</v>
      </c>
      <c r="E9040">
        <v>1</v>
      </c>
      <c r="F9040">
        <v>1.36165405228168</v>
      </c>
      <c r="G9040">
        <v>0.18486649758845999</v>
      </c>
      <c r="H9040" t="s">
        <v>0</v>
      </c>
      <c r="I9040" t="s">
        <v>594</v>
      </c>
    </row>
    <row r="9041" spans="1:9" x14ac:dyDescent="0.25">
      <c r="A9041" t="s">
        <v>602</v>
      </c>
      <c r="B9041" s="6">
        <v>45323</v>
      </c>
      <c r="C9041" s="6" t="str">
        <f t="shared" si="141"/>
        <v>Q1 2024</v>
      </c>
      <c r="D9041">
        <v>8</v>
      </c>
      <c r="E9041">
        <v>8</v>
      </c>
      <c r="F9041">
        <v>1.12489738658841</v>
      </c>
      <c r="G9041">
        <v>-5.1890168104805401E-2</v>
      </c>
      <c r="H9041" t="s">
        <v>0</v>
      </c>
      <c r="I9041" t="s">
        <v>594</v>
      </c>
    </row>
    <row r="9042" spans="1:9" x14ac:dyDescent="0.25">
      <c r="A9042" t="s">
        <v>600</v>
      </c>
      <c r="B9042" s="6">
        <v>45323</v>
      </c>
      <c r="C9042" s="6" t="str">
        <f t="shared" si="141"/>
        <v>Q1 2024</v>
      </c>
      <c r="D9042">
        <v>4</v>
      </c>
      <c r="E9042">
        <v>6</v>
      </c>
      <c r="F9042">
        <v>1.2051228339866</v>
      </c>
      <c r="G9042">
        <v>2.8335279293384599E-2</v>
      </c>
      <c r="H9042" t="s">
        <v>0</v>
      </c>
      <c r="I9042" t="s">
        <v>594</v>
      </c>
    </row>
    <row r="9043" spans="1:9" x14ac:dyDescent="0.25">
      <c r="A9043" t="s">
        <v>595</v>
      </c>
      <c r="B9043" s="6">
        <v>45323</v>
      </c>
      <c r="C9043" s="6" t="str">
        <f t="shared" si="141"/>
        <v>Q1 2024</v>
      </c>
      <c r="D9043">
        <v>2</v>
      </c>
      <c r="E9043">
        <v>2</v>
      </c>
      <c r="F9043">
        <v>1.3168561342569001</v>
      </c>
      <c r="G9043">
        <v>0.14006857956368299</v>
      </c>
      <c r="H9043" t="s">
        <v>1</v>
      </c>
      <c r="I9043" t="s">
        <v>594</v>
      </c>
    </row>
    <row r="9044" spans="1:9" x14ac:dyDescent="0.25">
      <c r="A9044" t="s">
        <v>601</v>
      </c>
      <c r="B9044" s="6">
        <v>45323</v>
      </c>
      <c r="C9044" s="6" t="str">
        <f t="shared" si="141"/>
        <v>Q1 2024</v>
      </c>
      <c r="D9044">
        <v>5</v>
      </c>
      <c r="E9044">
        <v>4</v>
      </c>
      <c r="F9044">
        <v>1.1874536738455901</v>
      </c>
      <c r="G9044">
        <v>1.06661191523702E-2</v>
      </c>
      <c r="H9044" t="s">
        <v>1</v>
      </c>
      <c r="I9044" t="s">
        <v>594</v>
      </c>
    </row>
    <row r="9045" spans="1:9" x14ac:dyDescent="0.25">
      <c r="A9045" t="s">
        <v>603</v>
      </c>
      <c r="B9045" s="6">
        <v>45352</v>
      </c>
      <c r="C9045" s="6" t="str">
        <f t="shared" si="141"/>
        <v>Q1 2024</v>
      </c>
      <c r="D9045">
        <v>7</v>
      </c>
      <c r="E9045">
        <v>7</v>
      </c>
      <c r="F9045">
        <v>1.1545907951562799</v>
      </c>
      <c r="G9045">
        <v>-1.5819424624958299E-2</v>
      </c>
      <c r="H9045" t="s">
        <v>0</v>
      </c>
      <c r="I9045" t="s">
        <v>594</v>
      </c>
    </row>
    <row r="9046" spans="1:9" x14ac:dyDescent="0.25">
      <c r="A9046" t="s">
        <v>602</v>
      </c>
      <c r="B9046" s="6">
        <v>45352</v>
      </c>
      <c r="C9046" s="6" t="str">
        <f t="shared" si="141"/>
        <v>Q1 2024</v>
      </c>
      <c r="D9046">
        <v>9</v>
      </c>
      <c r="E9046">
        <v>8</v>
      </c>
      <c r="F9046">
        <v>1.1215552404117</v>
      </c>
      <c r="G9046">
        <v>-4.8854979369533397E-2</v>
      </c>
      <c r="H9046" t="s">
        <v>1</v>
      </c>
      <c r="I9046" t="s">
        <v>594</v>
      </c>
    </row>
    <row r="9047" spans="1:9" x14ac:dyDescent="0.25">
      <c r="A9047" t="s">
        <v>598</v>
      </c>
      <c r="B9047" s="6">
        <v>45352</v>
      </c>
      <c r="C9047" s="6" t="str">
        <f t="shared" si="141"/>
        <v>Q1 2024</v>
      </c>
      <c r="D9047">
        <v>3</v>
      </c>
      <c r="E9047">
        <v>3</v>
      </c>
      <c r="F9047">
        <v>1.28217864730234</v>
      </c>
      <c r="G9047">
        <v>0.111768427521101</v>
      </c>
      <c r="H9047" t="s">
        <v>0</v>
      </c>
      <c r="I9047" t="s">
        <v>594</v>
      </c>
    </row>
    <row r="9048" spans="1:9" x14ac:dyDescent="0.25">
      <c r="A9048" t="s">
        <v>593</v>
      </c>
      <c r="B9048" s="6">
        <v>45352</v>
      </c>
      <c r="C9048" s="6" t="str">
        <f t="shared" si="141"/>
        <v>Q1 2024</v>
      </c>
      <c r="D9048">
        <v>8</v>
      </c>
      <c r="E9048">
        <v>9</v>
      </c>
      <c r="F9048">
        <v>1.1313837837836</v>
      </c>
      <c r="G9048">
        <v>-3.9026435997639497E-2</v>
      </c>
      <c r="H9048" t="s">
        <v>0</v>
      </c>
      <c r="I9048" t="s">
        <v>594</v>
      </c>
    </row>
    <row r="9049" spans="1:9" x14ac:dyDescent="0.25">
      <c r="A9049" t="s">
        <v>600</v>
      </c>
      <c r="B9049" s="6">
        <v>45352</v>
      </c>
      <c r="C9049" s="6" t="str">
        <f t="shared" si="141"/>
        <v>Q1 2024</v>
      </c>
      <c r="D9049">
        <v>4</v>
      </c>
      <c r="E9049">
        <v>4</v>
      </c>
      <c r="F9049">
        <v>1.2216320616313301</v>
      </c>
      <c r="G9049">
        <v>5.1221841850092702E-2</v>
      </c>
      <c r="H9049" t="s">
        <v>0</v>
      </c>
      <c r="I9049" t="s">
        <v>594</v>
      </c>
    </row>
    <row r="9050" spans="1:9" x14ac:dyDescent="0.25">
      <c r="A9050" t="s">
        <v>595</v>
      </c>
      <c r="B9050" s="6">
        <v>45352</v>
      </c>
      <c r="C9050" s="6" t="str">
        <f t="shared" si="141"/>
        <v>Q1 2024</v>
      </c>
      <c r="D9050">
        <v>2</v>
      </c>
      <c r="E9050">
        <v>2</v>
      </c>
      <c r="F9050">
        <v>1.29291457545247</v>
      </c>
      <c r="G9050">
        <v>0.122504355671231</v>
      </c>
      <c r="H9050" t="s">
        <v>1</v>
      </c>
      <c r="I9050" t="s">
        <v>594</v>
      </c>
    </row>
    <row r="9051" spans="1:9" x14ac:dyDescent="0.25">
      <c r="A9051" t="s">
        <v>601</v>
      </c>
      <c r="B9051" s="6">
        <v>45352</v>
      </c>
      <c r="C9051" s="6" t="str">
        <f t="shared" si="141"/>
        <v>Q1 2024</v>
      </c>
      <c r="D9051">
        <v>5</v>
      </c>
      <c r="E9051">
        <v>5</v>
      </c>
      <c r="F9051">
        <v>1.1726139820008901</v>
      </c>
      <c r="G9051">
        <v>2.2037622196513498E-3</v>
      </c>
      <c r="H9051" t="s">
        <v>1</v>
      </c>
      <c r="I9051" t="s">
        <v>594</v>
      </c>
    </row>
    <row r="9052" spans="1:9" x14ac:dyDescent="0.25">
      <c r="A9052" t="s">
        <v>599</v>
      </c>
      <c r="B9052" s="6">
        <v>45352</v>
      </c>
      <c r="C9052" s="6" t="str">
        <f t="shared" si="141"/>
        <v>Q1 2024</v>
      </c>
      <c r="D9052">
        <v>10</v>
      </c>
      <c r="E9052">
        <v>10</v>
      </c>
      <c r="F9052">
        <v>0.79987039600439502</v>
      </c>
      <c r="G9052">
        <v>-0.37053982377684402</v>
      </c>
      <c r="H9052" t="s">
        <v>1</v>
      </c>
      <c r="I9052" t="s">
        <v>594</v>
      </c>
    </row>
    <row r="9053" spans="1:9" x14ac:dyDescent="0.25">
      <c r="A9053" t="s">
        <v>597</v>
      </c>
      <c r="B9053" s="6">
        <v>45352</v>
      </c>
      <c r="C9053" s="6" t="str">
        <f t="shared" si="141"/>
        <v>Q1 2024</v>
      </c>
      <c r="D9053">
        <v>1</v>
      </c>
      <c r="E9053">
        <v>1</v>
      </c>
      <c r="F9053">
        <v>1.3569524962881301</v>
      </c>
      <c r="G9053">
        <v>0.1865422765069</v>
      </c>
      <c r="H9053" t="s">
        <v>1729</v>
      </c>
      <c r="I9053" t="s">
        <v>594</v>
      </c>
    </row>
    <row r="9054" spans="1:9" x14ac:dyDescent="0.25">
      <c r="A9054" t="s">
        <v>597</v>
      </c>
      <c r="B9054" s="6">
        <v>45383</v>
      </c>
      <c r="C9054" s="6" t="str">
        <f t="shared" si="141"/>
        <v>Q2 2024</v>
      </c>
      <c r="D9054">
        <v>1</v>
      </c>
      <c r="E9054">
        <v>1</v>
      </c>
      <c r="F9054">
        <v>1.3485775529195201</v>
      </c>
      <c r="G9054">
        <v>0.181449152968198</v>
      </c>
      <c r="H9054" t="s">
        <v>1729</v>
      </c>
      <c r="I9054" t="s">
        <v>594</v>
      </c>
    </row>
    <row r="9055" spans="1:9" x14ac:dyDescent="0.25">
      <c r="A9055" t="s">
        <v>603</v>
      </c>
      <c r="B9055" s="6">
        <v>45383</v>
      </c>
      <c r="C9055" s="6" t="str">
        <f t="shared" si="141"/>
        <v>Q2 2024</v>
      </c>
      <c r="D9055">
        <v>7</v>
      </c>
      <c r="E9055">
        <v>7</v>
      </c>
      <c r="F9055">
        <v>1.15368855715601</v>
      </c>
      <c r="G9055">
        <v>-1.34398427953144E-2</v>
      </c>
      <c r="H9055" t="s">
        <v>0</v>
      </c>
      <c r="I9055" t="s">
        <v>594</v>
      </c>
    </row>
    <row r="9056" spans="1:9" x14ac:dyDescent="0.25">
      <c r="A9056" t="s">
        <v>593</v>
      </c>
      <c r="B9056" s="6">
        <v>45383</v>
      </c>
      <c r="C9056" s="6" t="str">
        <f t="shared" si="141"/>
        <v>Q2 2024</v>
      </c>
      <c r="D9056">
        <v>8</v>
      </c>
      <c r="E9056">
        <v>8</v>
      </c>
      <c r="F9056">
        <v>1.14085489107065</v>
      </c>
      <c r="G9056">
        <v>-2.6273508880674701E-2</v>
      </c>
      <c r="H9056" t="s">
        <v>0</v>
      </c>
      <c r="I9056" t="s">
        <v>594</v>
      </c>
    </row>
    <row r="9057" spans="1:9" x14ac:dyDescent="0.25">
      <c r="A9057" t="s">
        <v>600</v>
      </c>
      <c r="B9057" s="6">
        <v>45383</v>
      </c>
      <c r="C9057" s="6" t="str">
        <f t="shared" si="141"/>
        <v>Q2 2024</v>
      </c>
      <c r="D9057">
        <v>2</v>
      </c>
      <c r="E9057">
        <v>4</v>
      </c>
      <c r="F9057">
        <v>1.26815403143409</v>
      </c>
      <c r="G9057">
        <v>0.101025631482764</v>
      </c>
      <c r="H9057" t="s">
        <v>0</v>
      </c>
      <c r="I9057" t="s">
        <v>594</v>
      </c>
    </row>
    <row r="9058" spans="1:9" x14ac:dyDescent="0.25">
      <c r="A9058" t="s">
        <v>595</v>
      </c>
      <c r="B9058" s="6">
        <v>45383</v>
      </c>
      <c r="C9058" s="6" t="str">
        <f t="shared" si="141"/>
        <v>Q2 2024</v>
      </c>
      <c r="D9058">
        <v>3</v>
      </c>
      <c r="E9058">
        <v>2</v>
      </c>
      <c r="F9058">
        <v>1.2576177969884601</v>
      </c>
      <c r="G9058">
        <v>9.0489397037138902E-2</v>
      </c>
      <c r="H9058" t="s">
        <v>1</v>
      </c>
      <c r="I9058" t="s">
        <v>594</v>
      </c>
    </row>
    <row r="9059" spans="1:9" x14ac:dyDescent="0.25">
      <c r="A9059" t="s">
        <v>602</v>
      </c>
      <c r="B9059" s="6">
        <v>45383</v>
      </c>
      <c r="C9059" s="6" t="str">
        <f t="shared" si="141"/>
        <v>Q2 2024</v>
      </c>
      <c r="D9059">
        <v>9</v>
      </c>
      <c r="E9059">
        <v>9</v>
      </c>
      <c r="F9059">
        <v>1.1201451057934</v>
      </c>
      <c r="G9059">
        <v>-4.6983294157922198E-2</v>
      </c>
      <c r="H9059" t="s">
        <v>0</v>
      </c>
      <c r="I9059" t="s">
        <v>594</v>
      </c>
    </row>
    <row r="9060" spans="1:9" x14ac:dyDescent="0.25">
      <c r="A9060" t="s">
        <v>601</v>
      </c>
      <c r="B9060" s="6">
        <v>45383</v>
      </c>
      <c r="C9060" s="6" t="str">
        <f t="shared" si="141"/>
        <v>Q2 2024</v>
      </c>
      <c r="D9060">
        <v>5</v>
      </c>
      <c r="E9060">
        <v>5</v>
      </c>
      <c r="F9060">
        <v>1.17163677021871</v>
      </c>
      <c r="G9060">
        <v>4.5083702673889203E-3</v>
      </c>
      <c r="H9060" t="s">
        <v>0</v>
      </c>
      <c r="I9060" t="s">
        <v>594</v>
      </c>
    </row>
    <row r="9061" spans="1:9" x14ac:dyDescent="0.25">
      <c r="A9061" t="s">
        <v>599</v>
      </c>
      <c r="B9061" s="6">
        <v>45383</v>
      </c>
      <c r="C9061" s="6" t="str">
        <f t="shared" si="141"/>
        <v>Q2 2024</v>
      </c>
      <c r="D9061">
        <v>10</v>
      </c>
      <c r="E9061">
        <v>10</v>
      </c>
      <c r="F9061">
        <v>0.82067134100791606</v>
      </c>
      <c r="G9061">
        <v>-0.346457058943411</v>
      </c>
      <c r="H9061" t="s">
        <v>0</v>
      </c>
      <c r="I9061" t="s">
        <v>594</v>
      </c>
    </row>
    <row r="9062" spans="1:9" x14ac:dyDescent="0.25">
      <c r="A9062" t="s">
        <v>598</v>
      </c>
      <c r="B9062" s="6">
        <v>45383</v>
      </c>
      <c r="C9062" s="6" t="str">
        <f t="shared" si="141"/>
        <v>Q2 2024</v>
      </c>
      <c r="D9062">
        <v>4</v>
      </c>
      <c r="E9062">
        <v>3</v>
      </c>
      <c r="F9062">
        <v>1.22280955297315</v>
      </c>
      <c r="G9062">
        <v>5.5681153021830403E-2</v>
      </c>
      <c r="H9062" t="s">
        <v>1</v>
      </c>
      <c r="I9062" t="s">
        <v>594</v>
      </c>
    </row>
    <row r="9063" spans="1:9" x14ac:dyDescent="0.25">
      <c r="A9063" t="s">
        <v>599</v>
      </c>
      <c r="B9063" s="6">
        <v>45413</v>
      </c>
      <c r="C9063" s="6" t="str">
        <f t="shared" si="141"/>
        <v>Q2 2024</v>
      </c>
      <c r="D9063">
        <v>10</v>
      </c>
      <c r="E9063">
        <v>10</v>
      </c>
      <c r="F9063">
        <v>0.82380008082232603</v>
      </c>
      <c r="G9063">
        <v>-0.32333390757000702</v>
      </c>
      <c r="H9063" t="s">
        <v>0</v>
      </c>
      <c r="I9063" t="s">
        <v>594</v>
      </c>
    </row>
    <row r="9064" spans="1:9" x14ac:dyDescent="0.25">
      <c r="A9064" t="s">
        <v>603</v>
      </c>
      <c r="B9064" s="6">
        <v>45413</v>
      </c>
      <c r="C9064" s="6" t="str">
        <f t="shared" si="141"/>
        <v>Q2 2024</v>
      </c>
      <c r="D9064">
        <v>5</v>
      </c>
      <c r="E9064">
        <v>7</v>
      </c>
      <c r="F9064">
        <v>1.1642166935934799</v>
      </c>
      <c r="G9064">
        <v>1.7082705201150999E-2</v>
      </c>
      <c r="H9064" t="s">
        <v>0</v>
      </c>
      <c r="I9064" t="s">
        <v>594</v>
      </c>
    </row>
    <row r="9065" spans="1:9" x14ac:dyDescent="0.25">
      <c r="A9065" t="s">
        <v>598</v>
      </c>
      <c r="B9065" s="6">
        <v>45413</v>
      </c>
      <c r="C9065" s="6" t="str">
        <f t="shared" si="141"/>
        <v>Q2 2024</v>
      </c>
      <c r="D9065">
        <v>4</v>
      </c>
      <c r="E9065">
        <v>4</v>
      </c>
      <c r="F9065">
        <v>1.18645131030732</v>
      </c>
      <c r="G9065">
        <v>3.9317321914992202E-2</v>
      </c>
      <c r="H9065" t="s">
        <v>1</v>
      </c>
      <c r="I9065" t="s">
        <v>594</v>
      </c>
    </row>
    <row r="9066" spans="1:9" x14ac:dyDescent="0.25">
      <c r="A9066" t="s">
        <v>595</v>
      </c>
      <c r="B9066" s="6">
        <v>45413</v>
      </c>
      <c r="C9066" s="6" t="str">
        <f t="shared" si="141"/>
        <v>Q2 2024</v>
      </c>
      <c r="D9066">
        <v>3</v>
      </c>
      <c r="E9066">
        <v>3</v>
      </c>
      <c r="F9066">
        <v>1.22903991365545</v>
      </c>
      <c r="G9066">
        <v>8.1905925263124901E-2</v>
      </c>
      <c r="H9066" t="s">
        <v>1</v>
      </c>
      <c r="I9066" t="s">
        <v>594</v>
      </c>
    </row>
    <row r="9067" spans="1:9" x14ac:dyDescent="0.25">
      <c r="A9067" t="s">
        <v>597</v>
      </c>
      <c r="B9067" s="6">
        <v>45413</v>
      </c>
      <c r="C9067" s="6" t="str">
        <f t="shared" si="141"/>
        <v>Q2 2024</v>
      </c>
      <c r="D9067">
        <v>1</v>
      </c>
      <c r="E9067">
        <v>1</v>
      </c>
      <c r="F9067">
        <v>1.2979053716319999</v>
      </c>
      <c r="G9067">
        <v>0.15077138323967201</v>
      </c>
      <c r="H9067" t="s">
        <v>1</v>
      </c>
      <c r="I9067" t="s">
        <v>594</v>
      </c>
    </row>
    <row r="9068" spans="1:9" x14ac:dyDescent="0.25">
      <c r="A9068" t="s">
        <v>602</v>
      </c>
      <c r="B9068" s="6">
        <v>45413</v>
      </c>
      <c r="C9068" s="6" t="str">
        <f t="shared" si="141"/>
        <v>Q2 2024</v>
      </c>
      <c r="D9068">
        <v>8</v>
      </c>
      <c r="E9068">
        <v>9</v>
      </c>
      <c r="F9068">
        <v>1.1281363904683599</v>
      </c>
      <c r="G9068">
        <v>-1.8997597923971099E-2</v>
      </c>
      <c r="H9068" t="s">
        <v>0</v>
      </c>
      <c r="I9068" t="s">
        <v>594</v>
      </c>
    </row>
    <row r="9069" spans="1:9" x14ac:dyDescent="0.25">
      <c r="A9069" t="s">
        <v>601</v>
      </c>
      <c r="B9069" s="6">
        <v>45413</v>
      </c>
      <c r="C9069" s="6" t="str">
        <f t="shared" si="141"/>
        <v>Q2 2024</v>
      </c>
      <c r="D9069">
        <v>7</v>
      </c>
      <c r="E9069">
        <v>5</v>
      </c>
      <c r="F9069">
        <v>1.12837236248993</v>
      </c>
      <c r="G9069">
        <v>-1.8761625902398299E-2</v>
      </c>
      <c r="H9069" t="s">
        <v>1</v>
      </c>
      <c r="I9069" t="s">
        <v>594</v>
      </c>
    </row>
    <row r="9070" spans="1:9" x14ac:dyDescent="0.25">
      <c r="A9070" t="s">
        <v>600</v>
      </c>
      <c r="B9070" s="6">
        <v>45413</v>
      </c>
      <c r="C9070" s="6" t="str">
        <f t="shared" si="141"/>
        <v>Q2 2024</v>
      </c>
      <c r="D9070">
        <v>2</v>
      </c>
      <c r="E9070">
        <v>2</v>
      </c>
      <c r="F9070">
        <v>1.24075992823462</v>
      </c>
      <c r="G9070">
        <v>9.3625939842292699E-2</v>
      </c>
      <c r="H9070" t="s">
        <v>1</v>
      </c>
      <c r="I9070" t="s">
        <v>594</v>
      </c>
    </row>
    <row r="9071" spans="1:9" x14ac:dyDescent="0.25">
      <c r="A9071" t="s">
        <v>593</v>
      </c>
      <c r="B9071" s="6">
        <v>45413</v>
      </c>
      <c r="C9071" s="6" t="str">
        <f t="shared" si="141"/>
        <v>Q2 2024</v>
      </c>
      <c r="D9071">
        <v>9</v>
      </c>
      <c r="E9071">
        <v>8</v>
      </c>
      <c r="F9071">
        <v>1.12552384432747</v>
      </c>
      <c r="G9071">
        <v>-2.1610144064856601E-2</v>
      </c>
      <c r="H9071" t="s">
        <v>1</v>
      </c>
      <c r="I9071" t="s">
        <v>594</v>
      </c>
    </row>
    <row r="9072" spans="1:9" x14ac:dyDescent="0.25">
      <c r="A9072" t="s">
        <v>602</v>
      </c>
      <c r="B9072" s="6">
        <v>45444</v>
      </c>
      <c r="C9072" s="6" t="str">
        <f t="shared" si="141"/>
        <v>Q2 2024</v>
      </c>
      <c r="D9072">
        <v>7</v>
      </c>
      <c r="E9072">
        <v>8</v>
      </c>
      <c r="F9072">
        <v>1.13457284707837</v>
      </c>
      <c r="G9072">
        <v>-1.9049048724011301E-3</v>
      </c>
      <c r="H9072" t="s">
        <v>0</v>
      </c>
      <c r="I9072" t="s">
        <v>594</v>
      </c>
    </row>
    <row r="9073" spans="1:9" x14ac:dyDescent="0.25">
      <c r="A9073" t="s">
        <v>599</v>
      </c>
      <c r="B9073" s="6">
        <v>45444</v>
      </c>
      <c r="C9073" s="6" t="str">
        <f t="shared" si="141"/>
        <v>Q2 2024</v>
      </c>
      <c r="D9073">
        <v>10</v>
      </c>
      <c r="E9073">
        <v>10</v>
      </c>
      <c r="F9073">
        <v>0.82636564952048597</v>
      </c>
      <c r="G9073">
        <v>-0.31011210243028697</v>
      </c>
      <c r="H9073" t="s">
        <v>0</v>
      </c>
      <c r="I9073" t="s">
        <v>594</v>
      </c>
    </row>
    <row r="9074" spans="1:9" x14ac:dyDescent="0.25">
      <c r="A9074" t="s">
        <v>598</v>
      </c>
      <c r="B9074" s="6">
        <v>45444</v>
      </c>
      <c r="C9074" s="6" t="str">
        <f t="shared" si="141"/>
        <v>Q2 2024</v>
      </c>
      <c r="D9074">
        <v>4</v>
      </c>
      <c r="E9074">
        <v>4</v>
      </c>
      <c r="F9074">
        <v>1.15487526352322</v>
      </c>
      <c r="G9074">
        <v>1.8397511572448799E-2</v>
      </c>
      <c r="H9074" t="s">
        <v>1</v>
      </c>
      <c r="I9074" t="s">
        <v>594</v>
      </c>
    </row>
    <row r="9075" spans="1:9" x14ac:dyDescent="0.25">
      <c r="A9075" t="s">
        <v>600</v>
      </c>
      <c r="B9075" s="6">
        <v>45444</v>
      </c>
      <c r="C9075" s="6" t="str">
        <f t="shared" si="141"/>
        <v>Q2 2024</v>
      </c>
      <c r="D9075">
        <v>3</v>
      </c>
      <c r="E9075">
        <v>2</v>
      </c>
      <c r="F9075">
        <v>1.18200592210325</v>
      </c>
      <c r="G9075">
        <v>4.5528170152477197E-2</v>
      </c>
      <c r="H9075" t="s">
        <v>1</v>
      </c>
      <c r="I9075" t="s">
        <v>594</v>
      </c>
    </row>
    <row r="9076" spans="1:9" x14ac:dyDescent="0.25">
      <c r="A9076" t="s">
        <v>603</v>
      </c>
      <c r="B9076" s="6">
        <v>45444</v>
      </c>
      <c r="C9076" s="6" t="str">
        <f t="shared" si="141"/>
        <v>Q2 2024</v>
      </c>
      <c r="D9076">
        <v>5</v>
      </c>
      <c r="E9076">
        <v>5</v>
      </c>
      <c r="F9076">
        <v>1.1409139169657301</v>
      </c>
      <c r="G9076">
        <v>4.43616501495758E-3</v>
      </c>
      <c r="H9076" t="s">
        <v>1</v>
      </c>
      <c r="I9076" t="s">
        <v>594</v>
      </c>
    </row>
    <row r="9077" spans="1:9" x14ac:dyDescent="0.25">
      <c r="A9077" t="s">
        <v>593</v>
      </c>
      <c r="B9077" s="6">
        <v>45444</v>
      </c>
      <c r="C9077" s="6" t="str">
        <f t="shared" si="141"/>
        <v>Q2 2024</v>
      </c>
      <c r="D9077">
        <v>9</v>
      </c>
      <c r="E9077">
        <v>9</v>
      </c>
      <c r="F9077">
        <v>1.1223690695970401</v>
      </c>
      <c r="G9077">
        <v>-1.41086823537324E-2</v>
      </c>
      <c r="H9077" t="s">
        <v>0</v>
      </c>
      <c r="I9077" t="s">
        <v>594</v>
      </c>
    </row>
    <row r="9078" spans="1:9" x14ac:dyDescent="0.25">
      <c r="A9078" t="s">
        <v>601</v>
      </c>
      <c r="B9078" s="6">
        <v>45444</v>
      </c>
      <c r="C9078" s="6" t="str">
        <f t="shared" si="141"/>
        <v>Q2 2024</v>
      </c>
      <c r="D9078">
        <v>8</v>
      </c>
      <c r="E9078">
        <v>7</v>
      </c>
      <c r="F9078">
        <v>1.1289684194135501</v>
      </c>
      <c r="G9078">
        <v>-7.50933253721552E-3</v>
      </c>
      <c r="H9078" t="s">
        <v>1</v>
      </c>
      <c r="I9078" t="s">
        <v>594</v>
      </c>
    </row>
    <row r="9079" spans="1:9" x14ac:dyDescent="0.25">
      <c r="A9079" t="s">
        <v>597</v>
      </c>
      <c r="B9079" s="6">
        <v>45444</v>
      </c>
      <c r="C9079" s="6" t="str">
        <f t="shared" si="141"/>
        <v>Q2 2024</v>
      </c>
      <c r="D9079">
        <v>1</v>
      </c>
      <c r="E9079">
        <v>1</v>
      </c>
      <c r="F9079">
        <v>1.31708420749583</v>
      </c>
      <c r="G9079">
        <v>0.180606455545058</v>
      </c>
      <c r="H9079" t="s">
        <v>0</v>
      </c>
      <c r="I9079" t="s">
        <v>594</v>
      </c>
    </row>
    <row r="9080" spans="1:9" x14ac:dyDescent="0.25">
      <c r="A9080" t="s">
        <v>595</v>
      </c>
      <c r="B9080" s="6">
        <v>45444</v>
      </c>
      <c r="C9080" s="6" t="str">
        <f t="shared" si="141"/>
        <v>Q2 2024</v>
      </c>
      <c r="D9080">
        <v>2</v>
      </c>
      <c r="E9080">
        <v>3</v>
      </c>
      <c r="F9080">
        <v>1.22114447185946</v>
      </c>
      <c r="G9080">
        <v>8.4666719908693594E-2</v>
      </c>
      <c r="H9080" t="s">
        <v>0</v>
      </c>
      <c r="I9080" t="s">
        <v>594</v>
      </c>
    </row>
    <row r="9081" spans="1:9" x14ac:dyDescent="0.25">
      <c r="A9081" t="s">
        <v>602</v>
      </c>
      <c r="B9081" s="6">
        <v>45474</v>
      </c>
      <c r="C9081" s="6" t="str">
        <f t="shared" si="141"/>
        <v>Q3 2024</v>
      </c>
      <c r="D9081">
        <v>5</v>
      </c>
      <c r="E9081">
        <v>7</v>
      </c>
      <c r="F9081">
        <v>1.1518553183943501</v>
      </c>
      <c r="G9081">
        <v>1.2115242568037501E-2</v>
      </c>
      <c r="H9081" t="s">
        <v>0</v>
      </c>
      <c r="I9081" t="s">
        <v>594</v>
      </c>
    </row>
    <row r="9082" spans="1:9" x14ac:dyDescent="0.25">
      <c r="A9082" t="s">
        <v>603</v>
      </c>
      <c r="B9082" s="6">
        <v>45474</v>
      </c>
      <c r="C9082" s="6" t="str">
        <f t="shared" si="141"/>
        <v>Q3 2024</v>
      </c>
      <c r="D9082">
        <v>9</v>
      </c>
      <c r="E9082">
        <v>5</v>
      </c>
      <c r="F9082">
        <v>1.1335667344137399</v>
      </c>
      <c r="G9082">
        <v>-6.17334141256931E-3</v>
      </c>
      <c r="H9082" t="s">
        <v>1</v>
      </c>
      <c r="I9082" t="s">
        <v>594</v>
      </c>
    </row>
    <row r="9083" spans="1:9" x14ac:dyDescent="0.25">
      <c r="A9083" t="s">
        <v>601</v>
      </c>
      <c r="B9083" s="6">
        <v>45474</v>
      </c>
      <c r="C9083" s="6" t="str">
        <f t="shared" si="141"/>
        <v>Q3 2024</v>
      </c>
      <c r="D9083">
        <v>8</v>
      </c>
      <c r="E9083">
        <v>8</v>
      </c>
      <c r="F9083">
        <v>1.13451720199088</v>
      </c>
      <c r="G9083">
        <v>-5.2228738354327398E-3</v>
      </c>
      <c r="H9083" t="s">
        <v>0</v>
      </c>
      <c r="I9083" t="s">
        <v>594</v>
      </c>
    </row>
    <row r="9084" spans="1:9" x14ac:dyDescent="0.25">
      <c r="A9084" t="s">
        <v>595</v>
      </c>
      <c r="B9084" s="6">
        <v>45474</v>
      </c>
      <c r="C9084" s="6" t="str">
        <f t="shared" si="141"/>
        <v>Q3 2024</v>
      </c>
      <c r="D9084">
        <v>2</v>
      </c>
      <c r="E9084">
        <v>2</v>
      </c>
      <c r="F9084">
        <v>1.2141265413828199</v>
      </c>
      <c r="G9084">
        <v>7.4386465556506701E-2</v>
      </c>
      <c r="H9084" t="s">
        <v>1</v>
      </c>
      <c r="I9084" t="s">
        <v>594</v>
      </c>
    </row>
    <row r="9085" spans="1:9" x14ac:dyDescent="0.25">
      <c r="A9085" t="s">
        <v>593</v>
      </c>
      <c r="B9085" s="6">
        <v>45474</v>
      </c>
      <c r="C9085" s="6" t="str">
        <f t="shared" si="141"/>
        <v>Q3 2024</v>
      </c>
      <c r="D9085">
        <v>4</v>
      </c>
      <c r="E9085">
        <v>9</v>
      </c>
      <c r="F9085">
        <v>1.15365940261827</v>
      </c>
      <c r="G9085">
        <v>1.3919326791958101E-2</v>
      </c>
      <c r="H9085" t="s">
        <v>0</v>
      </c>
      <c r="I9085" t="s">
        <v>594</v>
      </c>
    </row>
    <row r="9086" spans="1:9" x14ac:dyDescent="0.25">
      <c r="A9086" t="s">
        <v>600</v>
      </c>
      <c r="B9086" s="6">
        <v>45474</v>
      </c>
      <c r="C9086" s="6" t="str">
        <f t="shared" si="141"/>
        <v>Q3 2024</v>
      </c>
      <c r="D9086">
        <v>3</v>
      </c>
      <c r="E9086">
        <v>3</v>
      </c>
      <c r="F9086">
        <v>1.1621564424455</v>
      </c>
      <c r="G9086">
        <v>2.2416366619189599E-2</v>
      </c>
      <c r="H9086" t="s">
        <v>1</v>
      </c>
      <c r="I9086" t="s">
        <v>594</v>
      </c>
    </row>
    <row r="9087" spans="1:9" x14ac:dyDescent="0.25">
      <c r="A9087" t="s">
        <v>599</v>
      </c>
      <c r="B9087" s="6">
        <v>45474</v>
      </c>
      <c r="C9087" s="6" t="str">
        <f t="shared" si="141"/>
        <v>Q3 2024</v>
      </c>
      <c r="D9087">
        <v>10</v>
      </c>
      <c r="E9087">
        <v>10</v>
      </c>
      <c r="F9087">
        <v>0.84727757211130394</v>
      </c>
      <c r="G9087">
        <v>-0.29246250371501298</v>
      </c>
      <c r="H9087" t="s">
        <v>0</v>
      </c>
      <c r="I9087" t="s">
        <v>594</v>
      </c>
    </row>
    <row r="9088" spans="1:9" x14ac:dyDescent="0.25">
      <c r="A9088" t="s">
        <v>598</v>
      </c>
      <c r="B9088" s="6">
        <v>45474</v>
      </c>
      <c r="C9088" s="6" t="str">
        <f t="shared" si="141"/>
        <v>Q3 2024</v>
      </c>
      <c r="D9088">
        <v>6</v>
      </c>
      <c r="E9088">
        <v>4</v>
      </c>
      <c r="F9088">
        <v>1.14768990195641</v>
      </c>
      <c r="G9088">
        <v>7.9498261300914308E-3</v>
      </c>
      <c r="H9088" t="s">
        <v>1</v>
      </c>
      <c r="I9088" t="s">
        <v>594</v>
      </c>
    </row>
    <row r="9089" spans="1:9" x14ac:dyDescent="0.25">
      <c r="A9089" t="s">
        <v>597</v>
      </c>
      <c r="B9089" s="6">
        <v>45474</v>
      </c>
      <c r="C9089" s="6" t="str">
        <f t="shared" si="141"/>
        <v>Q3 2024</v>
      </c>
      <c r="D9089">
        <v>1</v>
      </c>
      <c r="E9089">
        <v>1</v>
      </c>
      <c r="F9089">
        <v>1.3128115671235501</v>
      </c>
      <c r="G9089">
        <v>0.17307149129723301</v>
      </c>
      <c r="H9089" t="s">
        <v>1729</v>
      </c>
      <c r="I9089" t="s">
        <v>594</v>
      </c>
    </row>
    <row r="9090" spans="1:9" x14ac:dyDescent="0.25">
      <c r="A9090" t="s">
        <v>600</v>
      </c>
      <c r="B9090" s="6">
        <v>45505</v>
      </c>
      <c r="C9090" s="6" t="str">
        <f t="shared" si="141"/>
        <v>Q3 2024</v>
      </c>
      <c r="D9090">
        <v>7</v>
      </c>
      <c r="E9090">
        <v>3</v>
      </c>
      <c r="F9090">
        <v>1.1476994676558401</v>
      </c>
      <c r="G9090">
        <v>6.0382127407314599E-3</v>
      </c>
      <c r="H9090" t="s">
        <v>1</v>
      </c>
      <c r="I9090" t="s">
        <v>594</v>
      </c>
    </row>
    <row r="9091" spans="1:9" x14ac:dyDescent="0.25">
      <c r="A9091" t="s">
        <v>599</v>
      </c>
      <c r="B9091" s="6">
        <v>45505</v>
      </c>
      <c r="C9091" s="6" t="str">
        <f t="shared" ref="C9091:C9154" si="142">"Q" &amp; ROUNDUP(MONTH(B9091)/3, 0) &amp; " " &amp; YEAR(B9091)</f>
        <v>Q3 2024</v>
      </c>
      <c r="D9091">
        <v>10</v>
      </c>
      <c r="E9091">
        <v>10</v>
      </c>
      <c r="F9091">
        <v>0.84959625739471301</v>
      </c>
      <c r="G9091">
        <v>-0.29206499752040299</v>
      </c>
      <c r="H9091" t="s">
        <v>0</v>
      </c>
      <c r="I9091" t="s">
        <v>594</v>
      </c>
    </row>
    <row r="9092" spans="1:9" x14ac:dyDescent="0.25">
      <c r="A9092" t="s">
        <v>595</v>
      </c>
      <c r="B9092" s="6">
        <v>45505</v>
      </c>
      <c r="C9092" s="6" t="str">
        <f t="shared" si="142"/>
        <v>Q3 2024</v>
      </c>
      <c r="D9092">
        <v>2</v>
      </c>
      <c r="E9092">
        <v>2</v>
      </c>
      <c r="F9092">
        <v>1.20756505869888</v>
      </c>
      <c r="G9092">
        <v>6.59038037837687E-2</v>
      </c>
      <c r="H9092" t="s">
        <v>1</v>
      </c>
      <c r="I9092" t="s">
        <v>594</v>
      </c>
    </row>
    <row r="9093" spans="1:9" x14ac:dyDescent="0.25">
      <c r="A9093" t="s">
        <v>597</v>
      </c>
      <c r="B9093" s="6">
        <v>45505</v>
      </c>
      <c r="C9093" s="6" t="str">
        <f t="shared" si="142"/>
        <v>Q3 2024</v>
      </c>
      <c r="D9093">
        <v>1</v>
      </c>
      <c r="E9093">
        <v>1</v>
      </c>
      <c r="F9093">
        <v>1.2856443381084</v>
      </c>
      <c r="G9093">
        <v>0.14398308319328601</v>
      </c>
      <c r="H9093" t="s">
        <v>1</v>
      </c>
      <c r="I9093" t="s">
        <v>594</v>
      </c>
    </row>
    <row r="9094" spans="1:9" x14ac:dyDescent="0.25">
      <c r="A9094" t="s">
        <v>598</v>
      </c>
      <c r="B9094" s="6">
        <v>45505</v>
      </c>
      <c r="C9094" s="6" t="str">
        <f t="shared" si="142"/>
        <v>Q3 2024</v>
      </c>
      <c r="D9094">
        <v>4</v>
      </c>
      <c r="E9094">
        <v>6</v>
      </c>
      <c r="F9094">
        <v>1.16721975566208</v>
      </c>
      <c r="G9094">
        <v>2.5558500746967399E-2</v>
      </c>
      <c r="H9094" t="s">
        <v>0</v>
      </c>
      <c r="I9094" t="s">
        <v>594</v>
      </c>
    </row>
    <row r="9095" spans="1:9" x14ac:dyDescent="0.25">
      <c r="A9095" t="s">
        <v>603</v>
      </c>
      <c r="B9095" s="6">
        <v>45505</v>
      </c>
      <c r="C9095" s="6" t="str">
        <f t="shared" si="142"/>
        <v>Q3 2024</v>
      </c>
      <c r="D9095">
        <v>9</v>
      </c>
      <c r="E9095">
        <v>9</v>
      </c>
      <c r="F9095">
        <v>1.1304591870502401</v>
      </c>
      <c r="G9095">
        <v>-1.1202067864875801E-2</v>
      </c>
      <c r="H9095" t="s">
        <v>1</v>
      </c>
      <c r="I9095" t="s">
        <v>594</v>
      </c>
    </row>
    <row r="9096" spans="1:9" x14ac:dyDescent="0.25">
      <c r="A9096" t="s">
        <v>593</v>
      </c>
      <c r="B9096" s="6">
        <v>45505</v>
      </c>
      <c r="C9096" s="6" t="str">
        <f t="shared" si="142"/>
        <v>Q3 2024</v>
      </c>
      <c r="D9096">
        <v>5</v>
      </c>
      <c r="E9096">
        <v>4</v>
      </c>
      <c r="F9096">
        <v>1.1585927484140599</v>
      </c>
      <c r="G9096">
        <v>1.6931493498948399E-2</v>
      </c>
      <c r="H9096" t="s">
        <v>1</v>
      </c>
      <c r="I9096" t="s">
        <v>594</v>
      </c>
    </row>
    <row r="9097" spans="1:9" x14ac:dyDescent="0.25">
      <c r="A9097" t="s">
        <v>602</v>
      </c>
      <c r="B9097" s="6">
        <v>45505</v>
      </c>
      <c r="C9097" s="6" t="str">
        <f t="shared" si="142"/>
        <v>Q3 2024</v>
      </c>
      <c r="D9097">
        <v>3</v>
      </c>
      <c r="E9097">
        <v>5</v>
      </c>
      <c r="F9097">
        <v>1.1733657807153399</v>
      </c>
      <c r="G9097">
        <v>3.1704525800230199E-2</v>
      </c>
      <c r="H9097" t="s">
        <v>0</v>
      </c>
      <c r="I9097" t="s">
        <v>594</v>
      </c>
    </row>
    <row r="9098" spans="1:9" x14ac:dyDescent="0.25">
      <c r="A9098" t="s">
        <v>601</v>
      </c>
      <c r="B9098" s="6">
        <v>45505</v>
      </c>
      <c r="C9098" s="6" t="str">
        <f t="shared" si="142"/>
        <v>Q3 2024</v>
      </c>
      <c r="D9098">
        <v>6</v>
      </c>
      <c r="E9098">
        <v>8</v>
      </c>
      <c r="F9098">
        <v>1.15480870053646</v>
      </c>
      <c r="G9098">
        <v>1.31474456213469E-2</v>
      </c>
      <c r="H9098" t="s">
        <v>0</v>
      </c>
      <c r="I9098" t="s">
        <v>594</v>
      </c>
    </row>
    <row r="9099" spans="1:9" x14ac:dyDescent="0.25">
      <c r="A9099" t="s">
        <v>595</v>
      </c>
      <c r="B9099" s="6">
        <v>45536</v>
      </c>
      <c r="C9099" s="6" t="str">
        <f t="shared" si="142"/>
        <v>Q3 2024</v>
      </c>
      <c r="D9099">
        <v>2</v>
      </c>
      <c r="E9099">
        <v>2</v>
      </c>
      <c r="F9099">
        <v>1.20505531696693</v>
      </c>
      <c r="G9099">
        <v>6.0823892301485202E-2</v>
      </c>
      <c r="H9099" t="s">
        <v>1</v>
      </c>
      <c r="I9099" t="s">
        <v>594</v>
      </c>
    </row>
    <row r="9100" spans="1:9" x14ac:dyDescent="0.25">
      <c r="A9100" t="s">
        <v>599</v>
      </c>
      <c r="B9100" s="6">
        <v>45536</v>
      </c>
      <c r="C9100" s="6" t="str">
        <f t="shared" si="142"/>
        <v>Q3 2024</v>
      </c>
      <c r="D9100">
        <v>10</v>
      </c>
      <c r="E9100">
        <v>10</v>
      </c>
      <c r="F9100">
        <v>0.84587370185052901</v>
      </c>
      <c r="G9100">
        <v>-0.29835772281492201</v>
      </c>
      <c r="H9100" t="s">
        <v>0</v>
      </c>
      <c r="I9100" t="s">
        <v>594</v>
      </c>
    </row>
    <row r="9101" spans="1:9" x14ac:dyDescent="0.25">
      <c r="A9101" t="s">
        <v>593</v>
      </c>
      <c r="B9101" s="6">
        <v>45536</v>
      </c>
      <c r="C9101" s="6" t="str">
        <f t="shared" si="142"/>
        <v>Q3 2024</v>
      </c>
      <c r="D9101">
        <v>6</v>
      </c>
      <c r="E9101">
        <v>5</v>
      </c>
      <c r="F9101">
        <v>1.15203824738181</v>
      </c>
      <c r="G9101">
        <v>7.80682271635835E-3</v>
      </c>
      <c r="H9101" t="s">
        <v>1</v>
      </c>
      <c r="I9101" t="s">
        <v>594</v>
      </c>
    </row>
    <row r="9102" spans="1:9" x14ac:dyDescent="0.25">
      <c r="A9102" t="s">
        <v>597</v>
      </c>
      <c r="B9102" s="6">
        <v>45536</v>
      </c>
      <c r="C9102" s="6" t="str">
        <f t="shared" si="142"/>
        <v>Q3 2024</v>
      </c>
      <c r="D9102">
        <v>1</v>
      </c>
      <c r="E9102">
        <v>1</v>
      </c>
      <c r="F9102">
        <v>1.29904999817406</v>
      </c>
      <c r="G9102">
        <v>0.154818573508616</v>
      </c>
      <c r="H9102" t="s">
        <v>0</v>
      </c>
      <c r="I9102" t="s">
        <v>594</v>
      </c>
    </row>
    <row r="9103" spans="1:9" x14ac:dyDescent="0.25">
      <c r="A9103" t="s">
        <v>600</v>
      </c>
      <c r="B9103" s="6">
        <v>45536</v>
      </c>
      <c r="C9103" s="6" t="str">
        <f t="shared" si="142"/>
        <v>Q3 2024</v>
      </c>
      <c r="D9103">
        <v>9</v>
      </c>
      <c r="E9103">
        <v>7</v>
      </c>
      <c r="F9103">
        <v>1.1236054796897801</v>
      </c>
      <c r="G9103">
        <v>-2.06259449756678E-2</v>
      </c>
      <c r="H9103" t="s">
        <v>1</v>
      </c>
      <c r="I9103" t="s">
        <v>594</v>
      </c>
    </row>
    <row r="9104" spans="1:9" x14ac:dyDescent="0.25">
      <c r="A9104" t="s">
        <v>601</v>
      </c>
      <c r="B9104" s="6">
        <v>45536</v>
      </c>
      <c r="C9104" s="6" t="str">
        <f t="shared" si="142"/>
        <v>Q3 2024</v>
      </c>
      <c r="D9104">
        <v>5</v>
      </c>
      <c r="E9104">
        <v>6</v>
      </c>
      <c r="F9104">
        <v>1.16863858366193</v>
      </c>
      <c r="G9104">
        <v>2.4407158996484699E-2</v>
      </c>
      <c r="H9104" t="s">
        <v>0</v>
      </c>
      <c r="I9104" t="s">
        <v>594</v>
      </c>
    </row>
    <row r="9105" spans="1:9" x14ac:dyDescent="0.25">
      <c r="A9105" t="s">
        <v>598</v>
      </c>
      <c r="B9105" s="6">
        <v>45536</v>
      </c>
      <c r="C9105" s="6" t="str">
        <f t="shared" si="142"/>
        <v>Q3 2024</v>
      </c>
      <c r="D9105">
        <v>3</v>
      </c>
      <c r="E9105">
        <v>4</v>
      </c>
      <c r="F9105">
        <v>1.1894305645704399</v>
      </c>
      <c r="G9105">
        <v>4.5199139904995501E-2</v>
      </c>
      <c r="H9105" t="s">
        <v>0</v>
      </c>
      <c r="I9105" t="s">
        <v>594</v>
      </c>
    </row>
    <row r="9106" spans="1:9" x14ac:dyDescent="0.25">
      <c r="A9106" t="s">
        <v>603</v>
      </c>
      <c r="B9106" s="6">
        <v>45536</v>
      </c>
      <c r="C9106" s="6" t="str">
        <f t="shared" si="142"/>
        <v>Q3 2024</v>
      </c>
      <c r="D9106">
        <v>8</v>
      </c>
      <c r="E9106">
        <v>9</v>
      </c>
      <c r="F9106">
        <v>1.1289054540580501</v>
      </c>
      <c r="G9106">
        <v>-1.53259706073967E-2</v>
      </c>
      <c r="H9106" t="s">
        <v>0</v>
      </c>
      <c r="I9106" t="s">
        <v>594</v>
      </c>
    </row>
    <row r="9107" spans="1:9" x14ac:dyDescent="0.25">
      <c r="A9107" t="s">
        <v>602</v>
      </c>
      <c r="B9107" s="6">
        <v>45536</v>
      </c>
      <c r="C9107" s="6" t="str">
        <f t="shared" si="142"/>
        <v>Q3 2024</v>
      </c>
      <c r="D9107">
        <v>4</v>
      </c>
      <c r="E9107">
        <v>3</v>
      </c>
      <c r="F9107">
        <v>1.1854854756355</v>
      </c>
      <c r="G9107">
        <v>4.1254050970047598E-2</v>
      </c>
      <c r="H9107" t="s">
        <v>1</v>
      </c>
      <c r="I9107" t="s">
        <v>594</v>
      </c>
    </row>
    <row r="9108" spans="1:9" x14ac:dyDescent="0.25">
      <c r="A9108" t="s">
        <v>597</v>
      </c>
      <c r="B9108" s="6">
        <v>45566</v>
      </c>
      <c r="C9108" s="6" t="str">
        <f t="shared" si="142"/>
        <v>Q4 2024</v>
      </c>
      <c r="D9108">
        <v>1</v>
      </c>
      <c r="E9108">
        <v>1</v>
      </c>
      <c r="F9108">
        <v>1.2874778212921401</v>
      </c>
      <c r="G9108">
        <v>0.14439227197017601</v>
      </c>
      <c r="H9108" t="s">
        <v>1</v>
      </c>
      <c r="I9108" t="s">
        <v>594</v>
      </c>
    </row>
    <row r="9109" spans="1:9" x14ac:dyDescent="0.25">
      <c r="A9109" t="s">
        <v>600</v>
      </c>
      <c r="B9109" s="6">
        <v>45566</v>
      </c>
      <c r="C9109" s="6" t="str">
        <f t="shared" si="142"/>
        <v>Q4 2024</v>
      </c>
      <c r="D9109">
        <v>10</v>
      </c>
      <c r="E9109">
        <v>9</v>
      </c>
      <c r="F9109">
        <v>1.1007184657600699</v>
      </c>
      <c r="G9109">
        <v>-4.2367083561902101E-2</v>
      </c>
      <c r="H9109" t="s">
        <v>1</v>
      </c>
      <c r="I9109" t="s">
        <v>594</v>
      </c>
    </row>
    <row r="9110" spans="1:9" x14ac:dyDescent="0.25">
      <c r="A9110" t="s">
        <v>593</v>
      </c>
      <c r="B9110" s="6">
        <v>45566</v>
      </c>
      <c r="C9110" s="6" t="str">
        <f t="shared" si="142"/>
        <v>Q4 2024</v>
      </c>
      <c r="D9110">
        <v>6</v>
      </c>
      <c r="E9110">
        <v>6</v>
      </c>
      <c r="F9110">
        <v>1.15027945647564</v>
      </c>
      <c r="G9110">
        <v>7.1939071536695201E-3</v>
      </c>
      <c r="H9110" t="s">
        <v>1</v>
      </c>
      <c r="I9110" t="s">
        <v>594</v>
      </c>
    </row>
    <row r="9111" spans="1:9" x14ac:dyDescent="0.25">
      <c r="A9111" t="s">
        <v>596</v>
      </c>
      <c r="B9111" s="6">
        <v>45566</v>
      </c>
      <c r="C9111" s="6" t="str">
        <f t="shared" si="142"/>
        <v>Q4 2024</v>
      </c>
      <c r="D9111">
        <v>9</v>
      </c>
      <c r="E9111">
        <v>2</v>
      </c>
      <c r="F9111">
        <v>1.1189302629369999</v>
      </c>
      <c r="G9111">
        <v>-1.8574295826178502E-2</v>
      </c>
      <c r="H9111" t="s">
        <v>1</v>
      </c>
      <c r="I9111" t="s">
        <v>594</v>
      </c>
    </row>
    <row r="9112" spans="1:9" x14ac:dyDescent="0.25">
      <c r="A9112" t="s">
        <v>595</v>
      </c>
      <c r="B9112" s="6">
        <v>45566</v>
      </c>
      <c r="C9112" s="6" t="str">
        <f t="shared" si="142"/>
        <v>Q4 2024</v>
      </c>
      <c r="D9112">
        <v>2</v>
      </c>
      <c r="E9112">
        <v>2</v>
      </c>
      <c r="F9112">
        <v>1.20157405873179</v>
      </c>
      <c r="G9112">
        <v>5.84885094098219E-2</v>
      </c>
      <c r="H9112" t="s">
        <v>1729</v>
      </c>
      <c r="I9112" t="s">
        <v>594</v>
      </c>
    </row>
    <row r="9113" spans="1:9" x14ac:dyDescent="0.25">
      <c r="A9113" t="s">
        <v>598</v>
      </c>
      <c r="B9113" s="6">
        <v>45566</v>
      </c>
      <c r="C9113" s="6" t="str">
        <f t="shared" si="142"/>
        <v>Q4 2024</v>
      </c>
      <c r="D9113">
        <v>4</v>
      </c>
      <c r="E9113">
        <v>3</v>
      </c>
      <c r="F9113">
        <v>1.17344712022289</v>
      </c>
      <c r="G9113">
        <v>3.03615709009195E-2</v>
      </c>
      <c r="H9113" t="s">
        <v>1</v>
      </c>
      <c r="I9113" t="s">
        <v>594</v>
      </c>
    </row>
    <row r="9114" spans="1:9" x14ac:dyDescent="0.25">
      <c r="A9114" t="s">
        <v>599</v>
      </c>
      <c r="B9114" s="6">
        <v>45566</v>
      </c>
      <c r="C9114" s="6" t="str">
        <f t="shared" si="142"/>
        <v>Q4 2024</v>
      </c>
      <c r="D9114">
        <v>11</v>
      </c>
      <c r="E9114">
        <v>10</v>
      </c>
      <c r="F9114">
        <v>0.87590723452195696</v>
      </c>
      <c r="G9114">
        <v>-0.26717831480001403</v>
      </c>
      <c r="H9114" t="s">
        <v>1</v>
      </c>
      <c r="I9114" t="s">
        <v>594</v>
      </c>
    </row>
    <row r="9115" spans="1:9" x14ac:dyDescent="0.25">
      <c r="A9115" t="s">
        <v>601</v>
      </c>
      <c r="B9115" s="6">
        <v>45566</v>
      </c>
      <c r="C9115" s="6" t="str">
        <f t="shared" si="142"/>
        <v>Q4 2024</v>
      </c>
      <c r="D9115">
        <v>5</v>
      </c>
      <c r="E9115">
        <v>5</v>
      </c>
      <c r="F9115">
        <v>1.1707269976930701</v>
      </c>
      <c r="G9115">
        <v>2.7641448371103799E-2</v>
      </c>
      <c r="H9115" t="s">
        <v>0</v>
      </c>
      <c r="I9115" t="s">
        <v>594</v>
      </c>
    </row>
    <row r="9116" spans="1:9" x14ac:dyDescent="0.25">
      <c r="A9116" t="s">
        <v>603</v>
      </c>
      <c r="B9116" s="6">
        <v>45566</v>
      </c>
      <c r="C9116" s="6" t="str">
        <f t="shared" si="142"/>
        <v>Q4 2024</v>
      </c>
      <c r="D9116">
        <v>8</v>
      </c>
      <c r="E9116">
        <v>8</v>
      </c>
      <c r="F9116">
        <v>1.1349355234224201</v>
      </c>
      <c r="G9116">
        <v>-8.1500258995459395E-3</v>
      </c>
      <c r="H9116" t="s">
        <v>0</v>
      </c>
      <c r="I9116" t="s">
        <v>594</v>
      </c>
    </row>
    <row r="9117" spans="1:9" x14ac:dyDescent="0.25">
      <c r="A9117" t="s">
        <v>602</v>
      </c>
      <c r="B9117" s="6">
        <v>45566</v>
      </c>
      <c r="C9117" s="6" t="str">
        <f t="shared" si="142"/>
        <v>Q4 2024</v>
      </c>
      <c r="D9117">
        <v>3</v>
      </c>
      <c r="E9117">
        <v>4</v>
      </c>
      <c r="F9117">
        <v>1.1939016074439399</v>
      </c>
      <c r="G9117">
        <v>5.0816058121976301E-2</v>
      </c>
      <c r="H9117" t="s">
        <v>0</v>
      </c>
      <c r="I9117" t="s">
        <v>594</v>
      </c>
    </row>
    <row r="9118" spans="1:9" x14ac:dyDescent="0.25">
      <c r="A9118" t="s">
        <v>601</v>
      </c>
      <c r="B9118" s="6">
        <v>45597</v>
      </c>
      <c r="C9118" s="6" t="str">
        <f t="shared" si="142"/>
        <v>Q4 2024</v>
      </c>
      <c r="D9118">
        <v>4</v>
      </c>
      <c r="E9118">
        <v>5</v>
      </c>
      <c r="F9118">
        <v>1.1682073751364901</v>
      </c>
      <c r="G9118">
        <v>2.8227350481447599E-2</v>
      </c>
      <c r="H9118" t="s">
        <v>0</v>
      </c>
      <c r="I9118" t="s">
        <v>594</v>
      </c>
    </row>
    <row r="9119" spans="1:9" x14ac:dyDescent="0.25">
      <c r="A9119" t="s">
        <v>600</v>
      </c>
      <c r="B9119" s="6">
        <v>45597</v>
      </c>
      <c r="C9119" s="6" t="str">
        <f t="shared" si="142"/>
        <v>Q4 2024</v>
      </c>
      <c r="D9119">
        <v>10</v>
      </c>
      <c r="E9119">
        <v>10</v>
      </c>
      <c r="F9119">
        <v>1.0989727746564799</v>
      </c>
      <c r="G9119">
        <v>-4.1007249998561597E-2</v>
      </c>
      <c r="H9119" t="s">
        <v>0</v>
      </c>
      <c r="I9119" t="s">
        <v>594</v>
      </c>
    </row>
    <row r="9120" spans="1:9" x14ac:dyDescent="0.25">
      <c r="A9120" t="s">
        <v>602</v>
      </c>
      <c r="B9120" s="6">
        <v>45597</v>
      </c>
      <c r="C9120" s="6" t="str">
        <f t="shared" si="142"/>
        <v>Q4 2024</v>
      </c>
      <c r="D9120">
        <v>2</v>
      </c>
      <c r="E9120">
        <v>3</v>
      </c>
      <c r="F9120">
        <v>1.19558841432577</v>
      </c>
      <c r="G9120">
        <v>5.5608389670720598E-2</v>
      </c>
      <c r="H9120" t="s">
        <v>0</v>
      </c>
      <c r="I9120" t="s">
        <v>594</v>
      </c>
    </row>
    <row r="9121" spans="1:9" x14ac:dyDescent="0.25">
      <c r="A9121" t="s">
        <v>597</v>
      </c>
      <c r="B9121" s="6">
        <v>45597</v>
      </c>
      <c r="C9121" s="6" t="str">
        <f t="shared" si="142"/>
        <v>Q4 2024</v>
      </c>
      <c r="D9121">
        <v>1</v>
      </c>
      <c r="E9121">
        <v>1</v>
      </c>
      <c r="F9121">
        <v>1.3025223061370299</v>
      </c>
      <c r="G9121">
        <v>0.16254228148198199</v>
      </c>
      <c r="H9121" t="s">
        <v>0</v>
      </c>
      <c r="I9121" t="s">
        <v>594</v>
      </c>
    </row>
    <row r="9122" spans="1:9" x14ac:dyDescent="0.25">
      <c r="A9122" t="s">
        <v>603</v>
      </c>
      <c r="B9122" s="6">
        <v>45597</v>
      </c>
      <c r="C9122" s="6" t="str">
        <f t="shared" si="142"/>
        <v>Q4 2024</v>
      </c>
      <c r="D9122">
        <v>8</v>
      </c>
      <c r="E9122">
        <v>8</v>
      </c>
      <c r="F9122">
        <v>1.1376697324004601</v>
      </c>
      <c r="G9122">
        <v>-2.3102922545814499E-3</v>
      </c>
      <c r="H9122" t="s">
        <v>0</v>
      </c>
      <c r="I9122" t="s">
        <v>594</v>
      </c>
    </row>
    <row r="9123" spans="1:9" x14ac:dyDescent="0.25">
      <c r="A9123" t="s">
        <v>593</v>
      </c>
      <c r="B9123" s="6">
        <v>45597</v>
      </c>
      <c r="C9123" s="6" t="str">
        <f t="shared" si="142"/>
        <v>Q4 2024</v>
      </c>
      <c r="D9123">
        <v>6</v>
      </c>
      <c r="E9123">
        <v>6</v>
      </c>
      <c r="F9123">
        <v>1.1423207734934</v>
      </c>
      <c r="G9123">
        <v>2.3407488383499998E-3</v>
      </c>
      <c r="H9123" t="s">
        <v>1</v>
      </c>
      <c r="I9123" t="s">
        <v>594</v>
      </c>
    </row>
    <row r="9124" spans="1:9" x14ac:dyDescent="0.25">
      <c r="A9124" t="s">
        <v>598</v>
      </c>
      <c r="B9124" s="6">
        <v>45597</v>
      </c>
      <c r="C9124" s="6" t="str">
        <f t="shared" si="142"/>
        <v>Q4 2024</v>
      </c>
      <c r="D9124">
        <v>5</v>
      </c>
      <c r="E9124">
        <v>4</v>
      </c>
      <c r="F9124">
        <v>1.1603967400203701</v>
      </c>
      <c r="G9124">
        <v>2.0416715365326899E-2</v>
      </c>
      <c r="H9124" t="s">
        <v>1</v>
      </c>
      <c r="I9124" t="s">
        <v>594</v>
      </c>
    </row>
    <row r="9125" spans="1:9" x14ac:dyDescent="0.25">
      <c r="A9125" t="s">
        <v>596</v>
      </c>
      <c r="B9125" s="6">
        <v>45597</v>
      </c>
      <c r="C9125" s="6" t="str">
        <f t="shared" si="142"/>
        <v>Q4 2024</v>
      </c>
      <c r="D9125">
        <v>9</v>
      </c>
      <c r="E9125">
        <v>9</v>
      </c>
      <c r="F9125">
        <v>1.1373331719086901</v>
      </c>
      <c r="G9125">
        <v>-2.646852746357E-3</v>
      </c>
      <c r="H9125" t="s">
        <v>0</v>
      </c>
      <c r="I9125" t="s">
        <v>594</v>
      </c>
    </row>
    <row r="9126" spans="1:9" x14ac:dyDescent="0.25">
      <c r="A9126" t="s">
        <v>599</v>
      </c>
      <c r="B9126" s="6">
        <v>45597</v>
      </c>
      <c r="C9126" s="6" t="str">
        <f t="shared" si="142"/>
        <v>Q4 2024</v>
      </c>
      <c r="D9126">
        <v>11</v>
      </c>
      <c r="E9126">
        <v>11</v>
      </c>
      <c r="F9126">
        <v>0.87152318030748899</v>
      </c>
      <c r="G9126">
        <v>-0.26845684434756101</v>
      </c>
      <c r="H9126" t="s">
        <v>0</v>
      </c>
      <c r="I9126" t="s">
        <v>594</v>
      </c>
    </row>
    <row r="9127" spans="1:9" x14ac:dyDescent="0.25">
      <c r="A9127" t="s">
        <v>595</v>
      </c>
      <c r="B9127" s="6">
        <v>45597</v>
      </c>
      <c r="C9127" s="6" t="str">
        <f t="shared" si="142"/>
        <v>Q4 2024</v>
      </c>
      <c r="D9127">
        <v>3</v>
      </c>
      <c r="E9127">
        <v>2</v>
      </c>
      <c r="F9127">
        <v>1.1852657781642799</v>
      </c>
      <c r="G9127">
        <v>4.5285753509232099E-2</v>
      </c>
      <c r="H9127" t="s">
        <v>1</v>
      </c>
      <c r="I9127" t="s">
        <v>594</v>
      </c>
    </row>
    <row r="9128" spans="1:9" x14ac:dyDescent="0.25">
      <c r="A9128" t="s">
        <v>603</v>
      </c>
      <c r="B9128" s="6">
        <v>45627</v>
      </c>
      <c r="C9128" s="6" t="str">
        <f t="shared" si="142"/>
        <v>Q4 2024</v>
      </c>
      <c r="D9128">
        <v>10</v>
      </c>
      <c r="E9128">
        <v>8</v>
      </c>
      <c r="F9128">
        <v>1.11842703328218</v>
      </c>
      <c r="G9128">
        <v>-1.6851728974732701E-2</v>
      </c>
      <c r="H9128" t="s">
        <v>1</v>
      </c>
      <c r="I9128" t="s">
        <v>594</v>
      </c>
    </row>
    <row r="9129" spans="1:9" x14ac:dyDescent="0.25">
      <c r="A9129" t="s">
        <v>593</v>
      </c>
      <c r="B9129" s="6">
        <v>45627</v>
      </c>
      <c r="C9129" s="6" t="str">
        <f t="shared" si="142"/>
        <v>Q4 2024</v>
      </c>
      <c r="D9129">
        <v>7</v>
      </c>
      <c r="E9129">
        <v>6</v>
      </c>
      <c r="F9129">
        <v>1.12853313988479</v>
      </c>
      <c r="G9129">
        <v>-6.74562237212783E-3</v>
      </c>
      <c r="H9129" t="s">
        <v>1</v>
      </c>
      <c r="I9129" t="s">
        <v>594</v>
      </c>
    </row>
    <row r="9130" spans="1:9" x14ac:dyDescent="0.25">
      <c r="A9130" t="s">
        <v>596</v>
      </c>
      <c r="B9130" s="6">
        <v>45627</v>
      </c>
      <c r="C9130" s="6" t="str">
        <f t="shared" si="142"/>
        <v>Q4 2024</v>
      </c>
      <c r="D9130">
        <v>9</v>
      </c>
      <c r="E9130">
        <v>9</v>
      </c>
      <c r="F9130">
        <v>1.1276545537318701</v>
      </c>
      <c r="G9130">
        <v>-7.6242085250437502E-3</v>
      </c>
      <c r="H9130" t="s">
        <v>1</v>
      </c>
      <c r="I9130" t="s">
        <v>594</v>
      </c>
    </row>
    <row r="9131" spans="1:9" x14ac:dyDescent="0.25">
      <c r="A9131" t="s">
        <v>601</v>
      </c>
      <c r="B9131" s="6">
        <v>45627</v>
      </c>
      <c r="C9131" s="6" t="str">
        <f t="shared" si="142"/>
        <v>Q4 2024</v>
      </c>
      <c r="D9131">
        <v>4</v>
      </c>
      <c r="E9131">
        <v>4</v>
      </c>
      <c r="F9131">
        <v>1.1684285024116201</v>
      </c>
      <c r="G9131">
        <v>3.3149740154706203E-2</v>
      </c>
      <c r="H9131" t="s">
        <v>0</v>
      </c>
      <c r="I9131" t="s">
        <v>594</v>
      </c>
    </row>
    <row r="9132" spans="1:9" x14ac:dyDescent="0.25">
      <c r="A9132" t="s">
        <v>595</v>
      </c>
      <c r="B9132" s="6">
        <v>45627</v>
      </c>
      <c r="C9132" s="6" t="str">
        <f t="shared" si="142"/>
        <v>Q4 2024</v>
      </c>
      <c r="D9132">
        <v>3</v>
      </c>
      <c r="E9132">
        <v>3</v>
      </c>
      <c r="F9132">
        <v>1.1782239532368499</v>
      </c>
      <c r="G9132">
        <v>4.2945190979933198E-2</v>
      </c>
      <c r="H9132" t="s">
        <v>1</v>
      </c>
      <c r="I9132" t="s">
        <v>594</v>
      </c>
    </row>
    <row r="9133" spans="1:9" x14ac:dyDescent="0.25">
      <c r="A9133" t="s">
        <v>600</v>
      </c>
      <c r="B9133" s="6">
        <v>45627</v>
      </c>
      <c r="C9133" s="6" t="str">
        <f t="shared" si="142"/>
        <v>Q4 2024</v>
      </c>
      <c r="D9133">
        <v>8</v>
      </c>
      <c r="E9133">
        <v>10</v>
      </c>
      <c r="F9133">
        <v>1.127978603464</v>
      </c>
      <c r="G9133">
        <v>-7.3001587929117902E-3</v>
      </c>
      <c r="H9133" t="s">
        <v>0</v>
      </c>
      <c r="I9133" t="s">
        <v>594</v>
      </c>
    </row>
    <row r="9134" spans="1:9" x14ac:dyDescent="0.25">
      <c r="A9134" t="s">
        <v>599</v>
      </c>
      <c r="B9134" s="6">
        <v>45627</v>
      </c>
      <c r="C9134" s="6" t="str">
        <f t="shared" si="142"/>
        <v>Q4 2024</v>
      </c>
      <c r="D9134">
        <v>11</v>
      </c>
      <c r="E9134">
        <v>11</v>
      </c>
      <c r="F9134">
        <v>0.87453318715019501</v>
      </c>
      <c r="G9134">
        <v>-0.26074557510672203</v>
      </c>
      <c r="H9134" t="s">
        <v>0</v>
      </c>
      <c r="I9134" t="s">
        <v>594</v>
      </c>
    </row>
    <row r="9135" spans="1:9" x14ac:dyDescent="0.25">
      <c r="A9135" t="s">
        <v>597</v>
      </c>
      <c r="B9135" s="6">
        <v>45627</v>
      </c>
      <c r="C9135" s="6" t="str">
        <f t="shared" si="142"/>
        <v>Q4 2024</v>
      </c>
      <c r="D9135">
        <v>1</v>
      </c>
      <c r="E9135">
        <v>1</v>
      </c>
      <c r="F9135">
        <v>1.2909726814318601</v>
      </c>
      <c r="G9135">
        <v>0.15569391917494299</v>
      </c>
      <c r="H9135" t="s">
        <v>1729</v>
      </c>
      <c r="I9135" t="s">
        <v>594</v>
      </c>
    </row>
    <row r="9136" spans="1:9" x14ac:dyDescent="0.25">
      <c r="A9136" t="s">
        <v>598</v>
      </c>
      <c r="B9136" s="6">
        <v>45627</v>
      </c>
      <c r="C9136" s="6" t="str">
        <f t="shared" si="142"/>
        <v>Q4 2024</v>
      </c>
      <c r="D9136">
        <v>5</v>
      </c>
      <c r="E9136">
        <v>5</v>
      </c>
      <c r="F9136">
        <v>1.14300120272056</v>
      </c>
      <c r="G9136">
        <v>7.7224404636497797E-3</v>
      </c>
      <c r="H9136" t="s">
        <v>1</v>
      </c>
      <c r="I9136" t="s">
        <v>594</v>
      </c>
    </row>
    <row r="9137" spans="1:9" x14ac:dyDescent="0.25">
      <c r="A9137" t="s">
        <v>602</v>
      </c>
      <c r="B9137" s="6">
        <v>45627</v>
      </c>
      <c r="C9137" s="6" t="str">
        <f t="shared" si="142"/>
        <v>Q4 2024</v>
      </c>
      <c r="D9137">
        <v>2</v>
      </c>
      <c r="E9137">
        <v>2</v>
      </c>
      <c r="F9137">
        <v>1.19503476525522</v>
      </c>
      <c r="G9137">
        <v>5.9756002998305899E-2</v>
      </c>
      <c r="H9137" t="s">
        <v>0</v>
      </c>
      <c r="I9137" t="s">
        <v>594</v>
      </c>
    </row>
    <row r="9138" spans="1:9" x14ac:dyDescent="0.25">
      <c r="A9138" t="s">
        <v>601</v>
      </c>
      <c r="B9138" s="6">
        <v>45658</v>
      </c>
      <c r="C9138" s="6" t="str">
        <f t="shared" si="142"/>
        <v>Q1 2025</v>
      </c>
      <c r="D9138">
        <v>3</v>
      </c>
      <c r="E9138">
        <v>4</v>
      </c>
      <c r="F9138">
        <v>1.16416939371323</v>
      </c>
      <c r="G9138">
        <v>3.8183320519743699E-2</v>
      </c>
      <c r="H9138" t="s">
        <v>0</v>
      </c>
      <c r="I9138" t="s">
        <v>594</v>
      </c>
    </row>
    <row r="9139" spans="1:9" x14ac:dyDescent="0.25">
      <c r="A9139" t="s">
        <v>602</v>
      </c>
      <c r="B9139" s="6">
        <v>45658</v>
      </c>
      <c r="C9139" s="6" t="str">
        <f t="shared" si="142"/>
        <v>Q1 2025</v>
      </c>
      <c r="D9139">
        <v>2</v>
      </c>
      <c r="E9139">
        <v>2</v>
      </c>
      <c r="F9139">
        <v>1.18169285161257</v>
      </c>
      <c r="G9139">
        <v>5.57067784190865E-2</v>
      </c>
      <c r="H9139" t="s">
        <v>1</v>
      </c>
      <c r="I9139" t="s">
        <v>594</v>
      </c>
    </row>
    <row r="9140" spans="1:9" x14ac:dyDescent="0.25">
      <c r="A9140" t="s">
        <v>598</v>
      </c>
      <c r="B9140" s="6">
        <v>45658</v>
      </c>
      <c r="C9140" s="6" t="str">
        <f t="shared" si="142"/>
        <v>Q1 2025</v>
      </c>
      <c r="D9140">
        <v>5</v>
      </c>
      <c r="E9140">
        <v>5</v>
      </c>
      <c r="F9140">
        <v>1.14259285426714</v>
      </c>
      <c r="G9140">
        <v>1.66067810736607E-2</v>
      </c>
      <c r="H9140" t="s">
        <v>0</v>
      </c>
      <c r="I9140" t="s">
        <v>594</v>
      </c>
    </row>
    <row r="9141" spans="1:9" x14ac:dyDescent="0.25">
      <c r="A9141" t="s">
        <v>596</v>
      </c>
      <c r="B9141" s="6">
        <v>45658</v>
      </c>
      <c r="C9141" s="6" t="str">
        <f t="shared" si="142"/>
        <v>Q1 2025</v>
      </c>
      <c r="D9141">
        <v>6</v>
      </c>
      <c r="E9141">
        <v>9</v>
      </c>
      <c r="F9141">
        <v>1.1383329821445101</v>
      </c>
      <c r="G9141">
        <v>1.2346908951025E-2</v>
      </c>
      <c r="H9141" t="s">
        <v>0</v>
      </c>
      <c r="I9141" t="s">
        <v>594</v>
      </c>
    </row>
    <row r="9142" spans="1:9" x14ac:dyDescent="0.25">
      <c r="A9142" t="s">
        <v>593</v>
      </c>
      <c r="B9142" s="6">
        <v>45658</v>
      </c>
      <c r="C9142" s="6" t="str">
        <f t="shared" si="142"/>
        <v>Q1 2025</v>
      </c>
      <c r="D9142">
        <v>8</v>
      </c>
      <c r="E9142">
        <v>7</v>
      </c>
      <c r="F9142">
        <v>1.1176824979559901</v>
      </c>
      <c r="G9142">
        <v>-8.3035752374955793E-3</v>
      </c>
      <c r="H9142" t="s">
        <v>1</v>
      </c>
      <c r="I9142" t="s">
        <v>594</v>
      </c>
    </row>
    <row r="9143" spans="1:9" x14ac:dyDescent="0.25">
      <c r="A9143" t="s">
        <v>595</v>
      </c>
      <c r="B9143" s="6">
        <v>45658</v>
      </c>
      <c r="C9143" s="6" t="str">
        <f t="shared" si="142"/>
        <v>Q1 2025</v>
      </c>
      <c r="D9143">
        <v>4</v>
      </c>
      <c r="E9143">
        <v>3</v>
      </c>
      <c r="F9143">
        <v>1.1483219792430499</v>
      </c>
      <c r="G9143">
        <v>2.2335906049565799E-2</v>
      </c>
      <c r="H9143" t="s">
        <v>1</v>
      </c>
      <c r="I9143" t="s">
        <v>594</v>
      </c>
    </row>
    <row r="9144" spans="1:9" x14ac:dyDescent="0.25">
      <c r="A9144" t="s">
        <v>600</v>
      </c>
      <c r="B9144" s="6">
        <v>45658</v>
      </c>
      <c r="C9144" s="6" t="str">
        <f t="shared" si="142"/>
        <v>Q1 2025</v>
      </c>
      <c r="D9144">
        <v>9</v>
      </c>
      <c r="E9144">
        <v>8</v>
      </c>
      <c r="F9144">
        <v>1.1070823771867</v>
      </c>
      <c r="G9144">
        <v>-1.89036960067798E-2</v>
      </c>
      <c r="H9144" t="s">
        <v>1</v>
      </c>
      <c r="I9144" t="s">
        <v>594</v>
      </c>
    </row>
    <row r="9145" spans="1:9" x14ac:dyDescent="0.25">
      <c r="A9145" t="s">
        <v>597</v>
      </c>
      <c r="B9145" s="6">
        <v>45658</v>
      </c>
      <c r="C9145" s="6" t="str">
        <f t="shared" si="142"/>
        <v>Q1 2025</v>
      </c>
      <c r="D9145">
        <v>1</v>
      </c>
      <c r="E9145">
        <v>1</v>
      </c>
      <c r="F9145">
        <v>1.2846664421365499</v>
      </c>
      <c r="G9145">
        <v>0.158680368943071</v>
      </c>
      <c r="H9145" t="s">
        <v>1729</v>
      </c>
      <c r="I9145" t="s">
        <v>594</v>
      </c>
    </row>
    <row r="9146" spans="1:9" x14ac:dyDescent="0.25">
      <c r="A9146" t="s">
        <v>603</v>
      </c>
      <c r="B9146" s="6">
        <v>45658</v>
      </c>
      <c r="C9146" s="6" t="str">
        <f t="shared" si="142"/>
        <v>Q1 2025</v>
      </c>
      <c r="D9146">
        <v>10</v>
      </c>
      <c r="E9146">
        <v>10</v>
      </c>
      <c r="F9146">
        <v>1.09810023259193</v>
      </c>
      <c r="G9146">
        <v>-2.78858406015507E-2</v>
      </c>
      <c r="H9146" t="s">
        <v>1</v>
      </c>
      <c r="I9146" t="s">
        <v>594</v>
      </c>
    </row>
    <row r="9147" spans="1:9" x14ac:dyDescent="0.25">
      <c r="A9147" t="s">
        <v>599</v>
      </c>
      <c r="B9147" s="6">
        <v>45658</v>
      </c>
      <c r="C9147" s="6" t="str">
        <f t="shared" si="142"/>
        <v>Q1 2025</v>
      </c>
      <c r="D9147">
        <v>11</v>
      </c>
      <c r="E9147">
        <v>11</v>
      </c>
      <c r="F9147">
        <v>0.87721912108315903</v>
      </c>
      <c r="G9147">
        <v>-0.24876695211032701</v>
      </c>
      <c r="H9147" t="s">
        <v>0</v>
      </c>
      <c r="I9147" t="s">
        <v>594</v>
      </c>
    </row>
    <row r="9148" spans="1:9" x14ac:dyDescent="0.25">
      <c r="A9148" t="s">
        <v>593</v>
      </c>
      <c r="B9148" s="6">
        <v>45689</v>
      </c>
      <c r="C9148" s="6" t="str">
        <f t="shared" si="142"/>
        <v>Q1 2025</v>
      </c>
      <c r="D9148">
        <v>9</v>
      </c>
      <c r="E9148">
        <v>8</v>
      </c>
      <c r="F9148">
        <v>1.1159218203707899</v>
      </c>
      <c r="G9148">
        <v>-1.6599887868590901E-2</v>
      </c>
      <c r="H9148" t="s">
        <v>1</v>
      </c>
      <c r="I9148" t="s">
        <v>594</v>
      </c>
    </row>
    <row r="9149" spans="1:9" x14ac:dyDescent="0.25">
      <c r="A9149" t="s">
        <v>597</v>
      </c>
      <c r="B9149" s="6">
        <v>45689</v>
      </c>
      <c r="C9149" s="6" t="str">
        <f t="shared" si="142"/>
        <v>Q1 2025</v>
      </c>
      <c r="D9149">
        <v>1</v>
      </c>
      <c r="E9149">
        <v>1</v>
      </c>
      <c r="F9149">
        <v>1.2818069337694</v>
      </c>
      <c r="G9149">
        <v>0.149285225530018</v>
      </c>
      <c r="H9149" t="s">
        <v>1</v>
      </c>
      <c r="I9149" t="s">
        <v>594</v>
      </c>
    </row>
    <row r="9150" spans="1:9" x14ac:dyDescent="0.25">
      <c r="A9150" t="s">
        <v>596</v>
      </c>
      <c r="B9150" s="6">
        <v>45689</v>
      </c>
      <c r="C9150" s="6" t="str">
        <f t="shared" si="142"/>
        <v>Q1 2025</v>
      </c>
      <c r="D9150">
        <v>3</v>
      </c>
      <c r="E9150">
        <v>6</v>
      </c>
      <c r="F9150">
        <v>1.16963922273573</v>
      </c>
      <c r="G9150">
        <v>3.7117514496343998E-2</v>
      </c>
      <c r="H9150" t="s">
        <v>0</v>
      </c>
      <c r="I9150" t="s">
        <v>594</v>
      </c>
    </row>
    <row r="9151" spans="1:9" x14ac:dyDescent="0.25">
      <c r="A9151" t="s">
        <v>600</v>
      </c>
      <c r="B9151" s="6">
        <v>45689</v>
      </c>
      <c r="C9151" s="6" t="str">
        <f t="shared" si="142"/>
        <v>Q1 2025</v>
      </c>
      <c r="D9151">
        <v>8</v>
      </c>
      <c r="E9151">
        <v>9</v>
      </c>
      <c r="F9151">
        <v>1.12209172080067</v>
      </c>
      <c r="G9151">
        <v>-1.04299874387121E-2</v>
      </c>
      <c r="H9151" t="s">
        <v>0</v>
      </c>
      <c r="I9151" t="s">
        <v>594</v>
      </c>
    </row>
    <row r="9152" spans="1:9" x14ac:dyDescent="0.25">
      <c r="A9152" t="s">
        <v>598</v>
      </c>
      <c r="B9152" s="6">
        <v>45689</v>
      </c>
      <c r="C9152" s="6" t="str">
        <f t="shared" si="142"/>
        <v>Q1 2025</v>
      </c>
      <c r="D9152">
        <v>6</v>
      </c>
      <c r="E9152">
        <v>5</v>
      </c>
      <c r="F9152">
        <v>1.14104232444319</v>
      </c>
      <c r="G9152">
        <v>8.5206162038056199E-3</v>
      </c>
      <c r="H9152" t="s">
        <v>1</v>
      </c>
      <c r="I9152" t="s">
        <v>594</v>
      </c>
    </row>
    <row r="9153" spans="1:9" x14ac:dyDescent="0.25">
      <c r="A9153" t="s">
        <v>603</v>
      </c>
      <c r="B9153" s="6">
        <v>45689</v>
      </c>
      <c r="C9153" s="6" t="str">
        <f t="shared" si="142"/>
        <v>Q1 2025</v>
      </c>
      <c r="D9153">
        <v>10</v>
      </c>
      <c r="E9153">
        <v>10</v>
      </c>
      <c r="F9153">
        <v>1.11471377659358</v>
      </c>
      <c r="G9153">
        <v>-1.7807931645806099E-2</v>
      </c>
      <c r="H9153" t="s">
        <v>0</v>
      </c>
      <c r="I9153" t="s">
        <v>594</v>
      </c>
    </row>
    <row r="9154" spans="1:9" x14ac:dyDescent="0.25">
      <c r="A9154" t="s">
        <v>601</v>
      </c>
      <c r="B9154" s="6">
        <v>45689</v>
      </c>
      <c r="C9154" s="6" t="str">
        <f t="shared" si="142"/>
        <v>Q1 2025</v>
      </c>
      <c r="D9154">
        <v>4</v>
      </c>
      <c r="E9154">
        <v>3</v>
      </c>
      <c r="F9154">
        <v>1.16185726706425</v>
      </c>
      <c r="G9154">
        <v>2.93355588248627E-2</v>
      </c>
      <c r="H9154" t="s">
        <v>1</v>
      </c>
      <c r="I9154" t="s">
        <v>594</v>
      </c>
    </row>
    <row r="9155" spans="1:9" x14ac:dyDescent="0.25">
      <c r="A9155" t="s">
        <v>599</v>
      </c>
      <c r="B9155" s="6">
        <v>45689</v>
      </c>
      <c r="C9155" s="6" t="str">
        <f t="shared" ref="C9155:C9218" si="143">"Q" &amp; ROUNDUP(MONTH(B9155)/3, 0) &amp; " " &amp; YEAR(B9155)</f>
        <v>Q1 2025</v>
      </c>
      <c r="D9155">
        <v>11</v>
      </c>
      <c r="E9155">
        <v>11</v>
      </c>
      <c r="F9155">
        <v>0.86917628247258505</v>
      </c>
      <c r="G9155">
        <v>-0.26334542576680497</v>
      </c>
      <c r="H9155" t="s">
        <v>1</v>
      </c>
      <c r="I9155" t="s">
        <v>594</v>
      </c>
    </row>
    <row r="9156" spans="1:9" x14ac:dyDescent="0.25">
      <c r="A9156" t="s">
        <v>602</v>
      </c>
      <c r="B9156" s="6">
        <v>45689</v>
      </c>
      <c r="C9156" s="6" t="str">
        <f t="shared" si="143"/>
        <v>Q1 2025</v>
      </c>
      <c r="D9156">
        <v>5</v>
      </c>
      <c r="E9156">
        <v>2</v>
      </c>
      <c r="F9156">
        <v>1.1544099001997801</v>
      </c>
      <c r="G9156">
        <v>2.1888191960395001E-2</v>
      </c>
      <c r="H9156" t="s">
        <v>1</v>
      </c>
      <c r="I9156" t="s">
        <v>594</v>
      </c>
    </row>
    <row r="9157" spans="1:9" x14ac:dyDescent="0.25">
      <c r="A9157" t="s">
        <v>595</v>
      </c>
      <c r="B9157" s="6">
        <v>45689</v>
      </c>
      <c r="C9157" s="6" t="str">
        <f t="shared" si="143"/>
        <v>Q1 2025</v>
      </c>
      <c r="D9157">
        <v>2</v>
      </c>
      <c r="E9157">
        <v>4</v>
      </c>
      <c r="F9157">
        <v>1.1945578339438701</v>
      </c>
      <c r="G9157">
        <v>6.2036125704488798E-2</v>
      </c>
      <c r="H9157" t="s">
        <v>0</v>
      </c>
      <c r="I9157" t="s">
        <v>594</v>
      </c>
    </row>
    <row r="9158" spans="1:9" x14ac:dyDescent="0.25">
      <c r="A9158" t="s">
        <v>601</v>
      </c>
      <c r="B9158" s="6">
        <v>45717</v>
      </c>
      <c r="C9158" s="6" t="str">
        <f t="shared" si="143"/>
        <v>Q1 2025</v>
      </c>
      <c r="D9158">
        <v>4</v>
      </c>
      <c r="E9158">
        <v>4</v>
      </c>
      <c r="F9158">
        <v>1.1459288402102901</v>
      </c>
      <c r="G9158">
        <v>1.3176699621902E-2</v>
      </c>
      <c r="H9158" t="s">
        <v>1</v>
      </c>
      <c r="I9158" t="s">
        <v>594</v>
      </c>
    </row>
    <row r="9159" spans="1:9" x14ac:dyDescent="0.25">
      <c r="A9159" t="s">
        <v>593</v>
      </c>
      <c r="B9159" s="6">
        <v>45717</v>
      </c>
      <c r="C9159" s="6" t="str">
        <f t="shared" si="143"/>
        <v>Q1 2025</v>
      </c>
      <c r="D9159">
        <v>10</v>
      </c>
      <c r="E9159">
        <v>9</v>
      </c>
      <c r="F9159">
        <v>1.10694665058615</v>
      </c>
      <c r="G9159">
        <v>-2.5805490002230799E-2</v>
      </c>
      <c r="H9159" t="s">
        <v>1</v>
      </c>
      <c r="I9159" t="s">
        <v>594</v>
      </c>
    </row>
    <row r="9160" spans="1:9" x14ac:dyDescent="0.25">
      <c r="A9160" t="s">
        <v>596</v>
      </c>
      <c r="B9160" s="6">
        <v>45717</v>
      </c>
      <c r="C9160" s="6" t="str">
        <f t="shared" si="143"/>
        <v>Q1 2025</v>
      </c>
      <c r="D9160">
        <v>3</v>
      </c>
      <c r="E9160">
        <v>3</v>
      </c>
      <c r="F9160">
        <v>1.1846341530648199</v>
      </c>
      <c r="G9160">
        <v>5.18820124764309E-2</v>
      </c>
      <c r="H9160" t="s">
        <v>0</v>
      </c>
      <c r="I9160" t="s">
        <v>594</v>
      </c>
    </row>
    <row r="9161" spans="1:9" x14ac:dyDescent="0.25">
      <c r="A9161" t="s">
        <v>599</v>
      </c>
      <c r="B9161" s="6">
        <v>45717</v>
      </c>
      <c r="C9161" s="6" t="str">
        <f t="shared" si="143"/>
        <v>Q1 2025</v>
      </c>
      <c r="D9161">
        <v>11</v>
      </c>
      <c r="E9161">
        <v>11</v>
      </c>
      <c r="F9161">
        <v>0.85661834004425197</v>
      </c>
      <c r="G9161">
        <v>-0.276133800544136</v>
      </c>
      <c r="H9161" t="s">
        <v>0</v>
      </c>
      <c r="I9161" t="s">
        <v>594</v>
      </c>
    </row>
    <row r="9162" spans="1:9" x14ac:dyDescent="0.25">
      <c r="A9162" t="s">
        <v>603</v>
      </c>
      <c r="B9162" s="6">
        <v>45717</v>
      </c>
      <c r="C9162" s="6" t="str">
        <f t="shared" si="143"/>
        <v>Q1 2025</v>
      </c>
      <c r="D9162">
        <v>7</v>
      </c>
      <c r="E9162">
        <v>10</v>
      </c>
      <c r="F9162">
        <v>1.13313190148342</v>
      </c>
      <c r="G9162">
        <v>3.79760895035552E-4</v>
      </c>
      <c r="H9162" t="s">
        <v>0</v>
      </c>
      <c r="I9162" t="s">
        <v>594</v>
      </c>
    </row>
    <row r="9163" spans="1:9" x14ac:dyDescent="0.25">
      <c r="A9163" t="s">
        <v>598</v>
      </c>
      <c r="B9163" s="6">
        <v>45717</v>
      </c>
      <c r="C9163" s="6" t="str">
        <f t="shared" si="143"/>
        <v>Q1 2025</v>
      </c>
      <c r="D9163">
        <v>5</v>
      </c>
      <c r="E9163">
        <v>6</v>
      </c>
      <c r="F9163">
        <v>1.14177753179396</v>
      </c>
      <c r="G9163">
        <v>9.0253912055804301E-3</v>
      </c>
      <c r="H9163" t="s">
        <v>0</v>
      </c>
      <c r="I9163" t="s">
        <v>594</v>
      </c>
    </row>
    <row r="9164" spans="1:9" x14ac:dyDescent="0.25">
      <c r="A9164" t="s">
        <v>600</v>
      </c>
      <c r="B9164" s="6">
        <v>45717</v>
      </c>
      <c r="C9164" s="6" t="str">
        <f t="shared" si="143"/>
        <v>Q1 2025</v>
      </c>
      <c r="D9164">
        <v>9</v>
      </c>
      <c r="E9164">
        <v>8</v>
      </c>
      <c r="F9164">
        <v>1.1271463820537</v>
      </c>
      <c r="G9164">
        <v>-5.6057585346811403E-3</v>
      </c>
      <c r="H9164" t="s">
        <v>1</v>
      </c>
      <c r="I9164" t="s">
        <v>594</v>
      </c>
    </row>
    <row r="9165" spans="1:9" x14ac:dyDescent="0.25">
      <c r="A9165" t="s">
        <v>595</v>
      </c>
      <c r="B9165" s="6">
        <v>45717</v>
      </c>
      <c r="C9165" s="6" t="str">
        <f t="shared" si="143"/>
        <v>Q1 2025</v>
      </c>
      <c r="D9165">
        <v>2</v>
      </c>
      <c r="E9165">
        <v>2</v>
      </c>
      <c r="F9165">
        <v>1.2167184732494001</v>
      </c>
      <c r="G9165">
        <v>8.3966332661014706E-2</v>
      </c>
      <c r="H9165" t="s">
        <v>0</v>
      </c>
      <c r="I9165" t="s">
        <v>594</v>
      </c>
    </row>
    <row r="9166" spans="1:9" x14ac:dyDescent="0.25">
      <c r="A9166" t="s">
        <v>597</v>
      </c>
      <c r="B9166" s="6">
        <v>45717</v>
      </c>
      <c r="C9166" s="6" t="str">
        <f t="shared" si="143"/>
        <v>Q1 2025</v>
      </c>
      <c r="D9166">
        <v>1</v>
      </c>
      <c r="E9166">
        <v>1</v>
      </c>
      <c r="F9166">
        <v>1.2789848712963101</v>
      </c>
      <c r="G9166">
        <v>0.146232730707928</v>
      </c>
      <c r="H9166" t="s">
        <v>1729</v>
      </c>
      <c r="I9166" t="s">
        <v>594</v>
      </c>
    </row>
    <row r="9167" spans="1:9" x14ac:dyDescent="0.25">
      <c r="A9167" t="s">
        <v>602</v>
      </c>
      <c r="B9167" s="6">
        <v>45717</v>
      </c>
      <c r="C9167" s="6" t="str">
        <f t="shared" si="143"/>
        <v>Q1 2025</v>
      </c>
      <c r="D9167">
        <v>6</v>
      </c>
      <c r="E9167">
        <v>5</v>
      </c>
      <c r="F9167">
        <v>1.1356342621015401</v>
      </c>
      <c r="G9167">
        <v>2.88212151315514E-3</v>
      </c>
      <c r="H9167" t="s">
        <v>1</v>
      </c>
      <c r="I9167" t="s">
        <v>594</v>
      </c>
    </row>
    <row r="9168" spans="1:9" x14ac:dyDescent="0.25">
      <c r="A9168" t="s">
        <v>606</v>
      </c>
      <c r="B9168" s="6">
        <v>45292</v>
      </c>
      <c r="C9168" s="6" t="str">
        <f t="shared" si="143"/>
        <v>Q1 2024</v>
      </c>
      <c r="D9168">
        <v>9</v>
      </c>
      <c r="F9168">
        <v>1.05357950764845</v>
      </c>
      <c r="G9168">
        <v>-0.333887263321341</v>
      </c>
      <c r="I9168" t="s">
        <v>604</v>
      </c>
    </row>
    <row r="9169" spans="1:9" x14ac:dyDescent="0.25">
      <c r="A9169" t="s">
        <v>604</v>
      </c>
      <c r="B9169" s="6">
        <v>45292</v>
      </c>
      <c r="C9169" s="6" t="str">
        <f t="shared" si="143"/>
        <v>Q1 2024</v>
      </c>
      <c r="D9169">
        <v>2</v>
      </c>
      <c r="E9169">
        <v>11</v>
      </c>
      <c r="F9169">
        <v>1.71491886215531</v>
      </c>
      <c r="G9169">
        <v>0.32745209118552299</v>
      </c>
      <c r="H9169" t="s">
        <v>0</v>
      </c>
      <c r="I9169" t="s">
        <v>604</v>
      </c>
    </row>
    <row r="9170" spans="1:9" x14ac:dyDescent="0.25">
      <c r="A9170" t="s">
        <v>612</v>
      </c>
      <c r="B9170" s="6">
        <v>45292</v>
      </c>
      <c r="C9170" s="6" t="str">
        <f t="shared" si="143"/>
        <v>Q1 2024</v>
      </c>
      <c r="D9170">
        <v>1</v>
      </c>
      <c r="E9170">
        <v>2</v>
      </c>
      <c r="F9170">
        <v>1.9458834127970901</v>
      </c>
      <c r="G9170">
        <v>0.558416641827302</v>
      </c>
      <c r="H9170" t="s">
        <v>0</v>
      </c>
      <c r="I9170" t="s">
        <v>604</v>
      </c>
    </row>
    <row r="9171" spans="1:9" x14ac:dyDescent="0.25">
      <c r="A9171" t="s">
        <v>610</v>
      </c>
      <c r="B9171" s="6">
        <v>45292</v>
      </c>
      <c r="C9171" s="6" t="str">
        <f t="shared" si="143"/>
        <v>Q1 2024</v>
      </c>
      <c r="D9171">
        <v>3</v>
      </c>
      <c r="E9171">
        <v>12</v>
      </c>
      <c r="F9171">
        <v>1.43242976570562</v>
      </c>
      <c r="G9171">
        <v>4.4962994735826697E-2</v>
      </c>
      <c r="H9171" t="s">
        <v>0</v>
      </c>
      <c r="I9171" t="s">
        <v>604</v>
      </c>
    </row>
    <row r="9172" spans="1:9" x14ac:dyDescent="0.25">
      <c r="A9172" t="s">
        <v>609</v>
      </c>
      <c r="B9172" s="6">
        <v>45292</v>
      </c>
      <c r="C9172" s="6" t="str">
        <f t="shared" si="143"/>
        <v>Q1 2024</v>
      </c>
      <c r="D9172">
        <v>8</v>
      </c>
      <c r="E9172">
        <v>1</v>
      </c>
      <c r="F9172">
        <v>1.26793448733671</v>
      </c>
      <c r="G9172">
        <v>-0.119532283633077</v>
      </c>
      <c r="H9172" t="s">
        <v>1</v>
      </c>
      <c r="I9172" t="s">
        <v>604</v>
      </c>
    </row>
    <row r="9173" spans="1:9" x14ac:dyDescent="0.25">
      <c r="A9173" t="s">
        <v>614</v>
      </c>
      <c r="B9173" s="6">
        <v>45292</v>
      </c>
      <c r="C9173" s="6" t="str">
        <f t="shared" si="143"/>
        <v>Q1 2024</v>
      </c>
      <c r="D9173">
        <v>6</v>
      </c>
      <c r="E9173">
        <v>9</v>
      </c>
      <c r="F9173">
        <v>1.34561335337768</v>
      </c>
      <c r="G9173">
        <v>-4.1853417592105001E-2</v>
      </c>
      <c r="H9173" t="s">
        <v>0</v>
      </c>
      <c r="I9173" t="s">
        <v>604</v>
      </c>
    </row>
    <row r="9174" spans="1:9" x14ac:dyDescent="0.25">
      <c r="A9174" t="s">
        <v>607</v>
      </c>
      <c r="B9174" s="6">
        <v>45292</v>
      </c>
      <c r="C9174" s="6" t="str">
        <f t="shared" si="143"/>
        <v>Q1 2024</v>
      </c>
      <c r="D9174">
        <v>10</v>
      </c>
      <c r="E9174">
        <v>10</v>
      </c>
      <c r="F9174">
        <v>1.0076468874854501</v>
      </c>
      <c r="G9174">
        <v>-0.37981988348433399</v>
      </c>
      <c r="H9174" t="s">
        <v>1</v>
      </c>
      <c r="I9174" t="s">
        <v>604</v>
      </c>
    </row>
    <row r="9175" spans="1:9" x14ac:dyDescent="0.25">
      <c r="A9175" t="s">
        <v>608</v>
      </c>
      <c r="B9175" s="6">
        <v>45292</v>
      </c>
      <c r="C9175" s="6" t="str">
        <f t="shared" si="143"/>
        <v>Q1 2024</v>
      </c>
      <c r="D9175">
        <v>7</v>
      </c>
      <c r="E9175">
        <v>3</v>
      </c>
      <c r="F9175">
        <v>1.2909497312746101</v>
      </c>
      <c r="G9175">
        <v>-9.6517039695176596E-2</v>
      </c>
      <c r="H9175" t="s">
        <v>1</v>
      </c>
      <c r="I9175" t="s">
        <v>604</v>
      </c>
    </row>
    <row r="9176" spans="1:9" x14ac:dyDescent="0.25">
      <c r="A9176" t="s">
        <v>605</v>
      </c>
      <c r="B9176" s="6">
        <v>45292</v>
      </c>
      <c r="C9176" s="6" t="str">
        <f t="shared" si="143"/>
        <v>Q1 2024</v>
      </c>
      <c r="D9176">
        <v>4</v>
      </c>
      <c r="E9176">
        <v>6</v>
      </c>
      <c r="F9176">
        <v>1.4282449309471701</v>
      </c>
      <c r="G9176">
        <v>4.0778159977379901E-2</v>
      </c>
      <c r="H9176" t="s">
        <v>0</v>
      </c>
      <c r="I9176" t="s">
        <v>604</v>
      </c>
    </row>
    <row r="9177" spans="1:9" x14ac:dyDescent="0.25">
      <c r="A9177" t="s">
        <v>604</v>
      </c>
      <c r="B9177" s="6">
        <v>45323</v>
      </c>
      <c r="C9177" s="6" t="str">
        <f t="shared" si="143"/>
        <v>Q1 2024</v>
      </c>
      <c r="D9177">
        <v>2</v>
      </c>
      <c r="E9177">
        <v>2</v>
      </c>
      <c r="F9177">
        <v>1.6993453840404</v>
      </c>
      <c r="G9177">
        <v>0.32847360172885898</v>
      </c>
      <c r="H9177" t="s">
        <v>1729</v>
      </c>
      <c r="I9177" t="s">
        <v>604</v>
      </c>
    </row>
    <row r="9178" spans="1:9" x14ac:dyDescent="0.25">
      <c r="A9178" t="s">
        <v>612</v>
      </c>
      <c r="B9178" s="6">
        <v>45323</v>
      </c>
      <c r="C9178" s="6" t="str">
        <f t="shared" si="143"/>
        <v>Q1 2024</v>
      </c>
      <c r="D9178">
        <v>1</v>
      </c>
      <c r="E9178">
        <v>1</v>
      </c>
      <c r="F9178">
        <v>1.9567519211871101</v>
      </c>
      <c r="G9178">
        <v>0.585880138875576</v>
      </c>
      <c r="H9178" t="s">
        <v>1729</v>
      </c>
      <c r="I9178" t="s">
        <v>604</v>
      </c>
    </row>
    <row r="9179" spans="1:9" x14ac:dyDescent="0.25">
      <c r="A9179" t="s">
        <v>605</v>
      </c>
      <c r="B9179" s="6">
        <v>45323</v>
      </c>
      <c r="C9179" s="6" t="str">
        <f t="shared" si="143"/>
        <v>Q1 2024</v>
      </c>
      <c r="D9179">
        <v>5</v>
      </c>
      <c r="E9179">
        <v>4</v>
      </c>
      <c r="F9179">
        <v>1.3611429400588699</v>
      </c>
      <c r="G9179">
        <v>-9.7288422526702299E-3</v>
      </c>
      <c r="H9179" t="s">
        <v>1</v>
      </c>
      <c r="I9179" t="s">
        <v>604</v>
      </c>
    </row>
    <row r="9180" spans="1:9" x14ac:dyDescent="0.25">
      <c r="A9180" t="s">
        <v>607</v>
      </c>
      <c r="B9180" s="6">
        <v>45323</v>
      </c>
      <c r="C9180" s="6" t="str">
        <f t="shared" si="143"/>
        <v>Q1 2024</v>
      </c>
      <c r="D9180">
        <v>10</v>
      </c>
      <c r="E9180">
        <v>10</v>
      </c>
      <c r="F9180">
        <v>0.99731588791123904</v>
      </c>
      <c r="G9180">
        <v>-0.37355589440030001</v>
      </c>
      <c r="H9180" t="s">
        <v>0</v>
      </c>
      <c r="I9180" t="s">
        <v>604</v>
      </c>
    </row>
    <row r="9181" spans="1:9" x14ac:dyDescent="0.25">
      <c r="A9181" t="s">
        <v>610</v>
      </c>
      <c r="B9181" s="6">
        <v>45323</v>
      </c>
      <c r="C9181" s="6" t="str">
        <f t="shared" si="143"/>
        <v>Q1 2024</v>
      </c>
      <c r="D9181">
        <v>3</v>
      </c>
      <c r="E9181">
        <v>3</v>
      </c>
      <c r="F9181">
        <v>1.42684799317004</v>
      </c>
      <c r="G9181">
        <v>5.5976210858504398E-2</v>
      </c>
      <c r="H9181" t="s">
        <v>0</v>
      </c>
      <c r="I9181" t="s">
        <v>604</v>
      </c>
    </row>
    <row r="9182" spans="1:9" x14ac:dyDescent="0.25">
      <c r="A9182" t="s">
        <v>609</v>
      </c>
      <c r="B9182" s="6">
        <v>45323</v>
      </c>
      <c r="C9182" s="6" t="str">
        <f t="shared" si="143"/>
        <v>Q1 2024</v>
      </c>
      <c r="D9182">
        <v>8</v>
      </c>
      <c r="E9182">
        <v>8</v>
      </c>
      <c r="F9182">
        <v>1.2588604102986201</v>
      </c>
      <c r="G9182">
        <v>-0.112011372012911</v>
      </c>
      <c r="H9182" t="s">
        <v>0</v>
      </c>
      <c r="I9182" t="s">
        <v>604</v>
      </c>
    </row>
    <row r="9183" spans="1:9" x14ac:dyDescent="0.25">
      <c r="A9183" t="s">
        <v>606</v>
      </c>
      <c r="B9183" s="6">
        <v>45323</v>
      </c>
      <c r="C9183" s="6" t="str">
        <f t="shared" si="143"/>
        <v>Q1 2024</v>
      </c>
      <c r="D9183">
        <v>9</v>
      </c>
      <c r="E9183">
        <v>9</v>
      </c>
      <c r="F9183">
        <v>1.06664856055499</v>
      </c>
      <c r="G9183">
        <v>-0.30422322175654198</v>
      </c>
      <c r="H9183" t="s">
        <v>0</v>
      </c>
      <c r="I9183" t="s">
        <v>604</v>
      </c>
    </row>
    <row r="9184" spans="1:9" x14ac:dyDescent="0.25">
      <c r="A9184" t="s">
        <v>614</v>
      </c>
      <c r="B9184" s="6">
        <v>45323</v>
      </c>
      <c r="C9184" s="6" t="str">
        <f t="shared" si="143"/>
        <v>Q1 2024</v>
      </c>
      <c r="D9184">
        <v>6</v>
      </c>
      <c r="E9184">
        <v>6</v>
      </c>
      <c r="F9184">
        <v>1.3099770316805199</v>
      </c>
      <c r="G9184">
        <v>-6.0894750631015501E-2</v>
      </c>
      <c r="H9184" t="s">
        <v>1</v>
      </c>
      <c r="I9184" t="s">
        <v>604</v>
      </c>
    </row>
    <row r="9185" spans="1:9" x14ac:dyDescent="0.25">
      <c r="A9185" t="s">
        <v>608</v>
      </c>
      <c r="B9185" s="6">
        <v>45323</v>
      </c>
      <c r="C9185" s="6" t="str">
        <f t="shared" si="143"/>
        <v>Q1 2024</v>
      </c>
      <c r="D9185">
        <v>7</v>
      </c>
      <c r="E9185">
        <v>7</v>
      </c>
      <c r="F9185">
        <v>1.2609559119020399</v>
      </c>
      <c r="G9185">
        <v>-0.109915870409499</v>
      </c>
      <c r="H9185" t="s">
        <v>1</v>
      </c>
      <c r="I9185" t="s">
        <v>604</v>
      </c>
    </row>
    <row r="9186" spans="1:9" x14ac:dyDescent="0.25">
      <c r="A9186" t="s">
        <v>606</v>
      </c>
      <c r="B9186" s="6">
        <v>45352</v>
      </c>
      <c r="C9186" s="6" t="str">
        <f t="shared" si="143"/>
        <v>Q1 2024</v>
      </c>
      <c r="D9186">
        <v>9</v>
      </c>
      <c r="E9186">
        <v>9</v>
      </c>
      <c r="F9186">
        <v>1.04894757944623</v>
      </c>
      <c r="G9186">
        <v>-0.31109677192873397</v>
      </c>
      <c r="H9186" t="s">
        <v>0</v>
      </c>
      <c r="I9186" t="s">
        <v>604</v>
      </c>
    </row>
    <row r="9187" spans="1:9" x14ac:dyDescent="0.25">
      <c r="A9187" t="s">
        <v>612</v>
      </c>
      <c r="B9187" s="6">
        <v>45352</v>
      </c>
      <c r="C9187" s="6" t="str">
        <f t="shared" si="143"/>
        <v>Q1 2024</v>
      </c>
      <c r="D9187">
        <v>1</v>
      </c>
      <c r="E9187">
        <v>1</v>
      </c>
      <c r="F9187">
        <v>1.9961890582366799</v>
      </c>
      <c r="G9187">
        <v>0.63614470686170899</v>
      </c>
      <c r="H9187" t="s">
        <v>0</v>
      </c>
      <c r="I9187" t="s">
        <v>604</v>
      </c>
    </row>
    <row r="9188" spans="1:9" x14ac:dyDescent="0.25">
      <c r="A9188" t="s">
        <v>610</v>
      </c>
      <c r="B9188" s="6">
        <v>45352</v>
      </c>
      <c r="C9188" s="6" t="str">
        <f t="shared" si="143"/>
        <v>Q1 2024</v>
      </c>
      <c r="D9188">
        <v>3</v>
      </c>
      <c r="E9188">
        <v>3</v>
      </c>
      <c r="F9188">
        <v>1.43536690289729</v>
      </c>
      <c r="G9188">
        <v>7.5322551522325906E-2</v>
      </c>
      <c r="H9188" t="s">
        <v>0</v>
      </c>
      <c r="I9188" t="s">
        <v>604</v>
      </c>
    </row>
    <row r="9189" spans="1:9" x14ac:dyDescent="0.25">
      <c r="A9189" t="s">
        <v>604</v>
      </c>
      <c r="B9189" s="6">
        <v>45352</v>
      </c>
      <c r="C9189" s="6" t="str">
        <f t="shared" si="143"/>
        <v>Q1 2024</v>
      </c>
      <c r="D9189">
        <v>2</v>
      </c>
      <c r="E9189">
        <v>2</v>
      </c>
      <c r="F9189">
        <v>1.6688190212223899</v>
      </c>
      <c r="G9189">
        <v>0.30877466984741903</v>
      </c>
      <c r="H9189" t="s">
        <v>1</v>
      </c>
      <c r="I9189" t="s">
        <v>604</v>
      </c>
    </row>
    <row r="9190" spans="1:9" x14ac:dyDescent="0.25">
      <c r="A9190" t="s">
        <v>609</v>
      </c>
      <c r="B9190" s="6">
        <v>45352</v>
      </c>
      <c r="C9190" s="6" t="str">
        <f t="shared" si="143"/>
        <v>Q1 2024</v>
      </c>
      <c r="D9190">
        <v>5</v>
      </c>
      <c r="E9190">
        <v>8</v>
      </c>
      <c r="F9190">
        <v>1.2938373926825599</v>
      </c>
      <c r="G9190">
        <v>-6.6206958692404699E-2</v>
      </c>
      <c r="H9190" t="s">
        <v>0</v>
      </c>
      <c r="I9190" t="s">
        <v>604</v>
      </c>
    </row>
    <row r="9191" spans="1:9" x14ac:dyDescent="0.25">
      <c r="A9191" t="s">
        <v>614</v>
      </c>
      <c r="B9191" s="6">
        <v>45352</v>
      </c>
      <c r="C9191" s="6" t="str">
        <f t="shared" si="143"/>
        <v>Q1 2024</v>
      </c>
      <c r="D9191">
        <v>8</v>
      </c>
      <c r="E9191">
        <v>6</v>
      </c>
      <c r="F9191">
        <v>1.2563230971179</v>
      </c>
      <c r="G9191">
        <v>-0.10372125425706299</v>
      </c>
      <c r="H9191" t="s">
        <v>1</v>
      </c>
      <c r="I9191" t="s">
        <v>604</v>
      </c>
    </row>
    <row r="9192" spans="1:9" x14ac:dyDescent="0.25">
      <c r="A9192" t="s">
        <v>607</v>
      </c>
      <c r="B9192" s="6">
        <v>45352</v>
      </c>
      <c r="C9192" s="6" t="str">
        <f t="shared" si="143"/>
        <v>Q1 2024</v>
      </c>
      <c r="D9192">
        <v>10</v>
      </c>
      <c r="E9192">
        <v>10</v>
      </c>
      <c r="F9192">
        <v>0.97879905406275103</v>
      </c>
      <c r="G9192">
        <v>-0.38124529731221901</v>
      </c>
      <c r="H9192" t="s">
        <v>0</v>
      </c>
      <c r="I9192" t="s">
        <v>604</v>
      </c>
    </row>
    <row r="9193" spans="1:9" x14ac:dyDescent="0.25">
      <c r="A9193" t="s">
        <v>605</v>
      </c>
      <c r="B9193" s="6">
        <v>45352</v>
      </c>
      <c r="C9193" s="6" t="str">
        <f t="shared" si="143"/>
        <v>Q1 2024</v>
      </c>
      <c r="D9193">
        <v>6</v>
      </c>
      <c r="E9193">
        <v>5</v>
      </c>
      <c r="F9193">
        <v>1.28332727661626</v>
      </c>
      <c r="G9193">
        <v>-7.6717074758701098E-2</v>
      </c>
      <c r="H9193" t="s">
        <v>1</v>
      </c>
      <c r="I9193" t="s">
        <v>604</v>
      </c>
    </row>
    <row r="9194" spans="1:9" x14ac:dyDescent="0.25">
      <c r="A9194" t="s">
        <v>608</v>
      </c>
      <c r="B9194" s="6">
        <v>45352</v>
      </c>
      <c r="C9194" s="6" t="str">
        <f t="shared" si="143"/>
        <v>Q1 2024</v>
      </c>
      <c r="D9194">
        <v>7</v>
      </c>
      <c r="E9194">
        <v>7</v>
      </c>
      <c r="F9194">
        <v>1.27878978009263</v>
      </c>
      <c r="G9194">
        <v>-8.1254571282334903E-2</v>
      </c>
      <c r="H9194" t="s">
        <v>0</v>
      </c>
      <c r="I9194" t="s">
        <v>604</v>
      </c>
    </row>
    <row r="9195" spans="1:9" x14ac:dyDescent="0.25">
      <c r="A9195" t="s">
        <v>614</v>
      </c>
      <c r="B9195" s="6">
        <v>45383</v>
      </c>
      <c r="C9195" s="6" t="str">
        <f t="shared" si="143"/>
        <v>Q2 2024</v>
      </c>
      <c r="D9195">
        <v>8</v>
      </c>
      <c r="E9195">
        <v>8</v>
      </c>
      <c r="F9195">
        <v>1.24210262457358</v>
      </c>
      <c r="G9195">
        <v>-0.115070601967608</v>
      </c>
      <c r="H9195" t="s">
        <v>1</v>
      </c>
      <c r="I9195" t="s">
        <v>604</v>
      </c>
    </row>
    <row r="9196" spans="1:9" x14ac:dyDescent="0.25">
      <c r="A9196" t="s">
        <v>607</v>
      </c>
      <c r="B9196" s="6">
        <v>45383</v>
      </c>
      <c r="C9196" s="6" t="str">
        <f t="shared" si="143"/>
        <v>Q2 2024</v>
      </c>
      <c r="D9196">
        <v>10</v>
      </c>
      <c r="E9196">
        <v>10</v>
      </c>
      <c r="F9196">
        <v>0.96519785794138901</v>
      </c>
      <c r="G9196">
        <v>-0.39197536859980803</v>
      </c>
      <c r="H9196" t="s">
        <v>0</v>
      </c>
      <c r="I9196" t="s">
        <v>604</v>
      </c>
    </row>
    <row r="9197" spans="1:9" x14ac:dyDescent="0.25">
      <c r="A9197" t="s">
        <v>608</v>
      </c>
      <c r="B9197" s="6">
        <v>45383</v>
      </c>
      <c r="C9197" s="6" t="str">
        <f t="shared" si="143"/>
        <v>Q2 2024</v>
      </c>
      <c r="D9197">
        <v>7</v>
      </c>
      <c r="E9197">
        <v>7</v>
      </c>
      <c r="F9197">
        <v>1.2812363114897301</v>
      </c>
      <c r="G9197">
        <v>-7.5936915051464604E-2</v>
      </c>
      <c r="H9197" t="s">
        <v>0</v>
      </c>
      <c r="I9197" t="s">
        <v>604</v>
      </c>
    </row>
    <row r="9198" spans="1:9" x14ac:dyDescent="0.25">
      <c r="A9198" t="s">
        <v>612</v>
      </c>
      <c r="B9198" s="6">
        <v>45383</v>
      </c>
      <c r="C9198" s="6" t="str">
        <f t="shared" si="143"/>
        <v>Q2 2024</v>
      </c>
      <c r="D9198">
        <v>1</v>
      </c>
      <c r="E9198">
        <v>1</v>
      </c>
      <c r="F9198">
        <v>1.9591488704745199</v>
      </c>
      <c r="G9198">
        <v>0.60197564393333103</v>
      </c>
      <c r="H9198" t="s">
        <v>1</v>
      </c>
      <c r="I9198" t="s">
        <v>604</v>
      </c>
    </row>
    <row r="9199" spans="1:9" x14ac:dyDescent="0.25">
      <c r="A9199" t="s">
        <v>606</v>
      </c>
      <c r="B9199" s="6">
        <v>45383</v>
      </c>
      <c r="C9199" s="6" t="str">
        <f t="shared" si="143"/>
        <v>Q2 2024</v>
      </c>
      <c r="D9199">
        <v>9</v>
      </c>
      <c r="E9199">
        <v>9</v>
      </c>
      <c r="F9199">
        <v>1.0553301845912799</v>
      </c>
      <c r="G9199">
        <v>-0.30184304194990902</v>
      </c>
      <c r="H9199" t="s">
        <v>0</v>
      </c>
      <c r="I9199" t="s">
        <v>604</v>
      </c>
    </row>
    <row r="9200" spans="1:9" x14ac:dyDescent="0.25">
      <c r="A9200" t="s">
        <v>610</v>
      </c>
      <c r="B9200" s="6">
        <v>45383</v>
      </c>
      <c r="C9200" s="6" t="str">
        <f t="shared" si="143"/>
        <v>Q2 2024</v>
      </c>
      <c r="D9200">
        <v>3</v>
      </c>
      <c r="E9200">
        <v>3</v>
      </c>
      <c r="F9200">
        <v>1.41098569790329</v>
      </c>
      <c r="G9200">
        <v>5.3812471362098199E-2</v>
      </c>
      <c r="H9200" t="s">
        <v>1</v>
      </c>
      <c r="I9200" t="s">
        <v>604</v>
      </c>
    </row>
    <row r="9201" spans="1:9" x14ac:dyDescent="0.25">
      <c r="A9201" t="s">
        <v>604</v>
      </c>
      <c r="B9201" s="6">
        <v>45383</v>
      </c>
      <c r="C9201" s="6" t="str">
        <f t="shared" si="143"/>
        <v>Q2 2024</v>
      </c>
      <c r="D9201">
        <v>2</v>
      </c>
      <c r="E9201">
        <v>2</v>
      </c>
      <c r="F9201">
        <v>1.6947155175886699</v>
      </c>
      <c r="G9201">
        <v>0.33754229104748101</v>
      </c>
      <c r="H9201" t="s">
        <v>0</v>
      </c>
      <c r="I9201" t="s">
        <v>604</v>
      </c>
    </row>
    <row r="9202" spans="1:9" x14ac:dyDescent="0.25">
      <c r="A9202" t="s">
        <v>605</v>
      </c>
      <c r="B9202" s="6">
        <v>45383</v>
      </c>
      <c r="C9202" s="6" t="str">
        <f t="shared" si="143"/>
        <v>Q2 2024</v>
      </c>
      <c r="D9202">
        <v>5</v>
      </c>
      <c r="E9202">
        <v>6</v>
      </c>
      <c r="F9202">
        <v>1.30837927038594</v>
      </c>
      <c r="G9202">
        <v>-4.8793956155247502E-2</v>
      </c>
      <c r="H9202" t="s">
        <v>0</v>
      </c>
      <c r="I9202" t="s">
        <v>604</v>
      </c>
    </row>
    <row r="9203" spans="1:9" x14ac:dyDescent="0.25">
      <c r="A9203" t="s">
        <v>609</v>
      </c>
      <c r="B9203" s="6">
        <v>45383</v>
      </c>
      <c r="C9203" s="6" t="str">
        <f t="shared" si="143"/>
        <v>Q2 2024</v>
      </c>
      <c r="D9203">
        <v>6</v>
      </c>
      <c r="E9203">
        <v>5</v>
      </c>
      <c r="F9203">
        <v>1.2974627039223201</v>
      </c>
      <c r="G9203">
        <v>-5.9710522618872101E-2</v>
      </c>
      <c r="H9203" t="s">
        <v>1</v>
      </c>
      <c r="I9203" t="s">
        <v>604</v>
      </c>
    </row>
    <row r="9204" spans="1:9" x14ac:dyDescent="0.25">
      <c r="A9204" t="s">
        <v>608</v>
      </c>
      <c r="B9204" s="6">
        <v>45413</v>
      </c>
      <c r="C9204" s="6" t="str">
        <f t="shared" si="143"/>
        <v>Q2 2024</v>
      </c>
      <c r="D9204">
        <v>6</v>
      </c>
      <c r="E9204">
        <v>7</v>
      </c>
      <c r="F9204">
        <v>1.29568679629062</v>
      </c>
      <c r="G9204">
        <v>-7.4032325441588595E-2</v>
      </c>
      <c r="H9204" t="s">
        <v>0</v>
      </c>
      <c r="I9204" t="s">
        <v>604</v>
      </c>
    </row>
    <row r="9205" spans="1:9" x14ac:dyDescent="0.25">
      <c r="A9205" t="s">
        <v>605</v>
      </c>
      <c r="B9205" s="6">
        <v>45413</v>
      </c>
      <c r="C9205" s="6" t="str">
        <f t="shared" si="143"/>
        <v>Q2 2024</v>
      </c>
      <c r="D9205">
        <v>8</v>
      </c>
      <c r="E9205">
        <v>5</v>
      </c>
      <c r="F9205">
        <v>1.2591857012773</v>
      </c>
      <c r="G9205">
        <v>-0.110533420454913</v>
      </c>
      <c r="H9205" t="s">
        <v>1</v>
      </c>
      <c r="I9205" t="s">
        <v>604</v>
      </c>
    </row>
    <row r="9206" spans="1:9" x14ac:dyDescent="0.25">
      <c r="A9206" t="s">
        <v>612</v>
      </c>
      <c r="B9206" s="6">
        <v>45413</v>
      </c>
      <c r="C9206" s="6" t="str">
        <f t="shared" si="143"/>
        <v>Q2 2024</v>
      </c>
      <c r="D9206">
        <v>1</v>
      </c>
      <c r="E9206">
        <v>1</v>
      </c>
      <c r="F9206">
        <v>1.9827522123947701</v>
      </c>
      <c r="G9206">
        <v>0.61303309066255796</v>
      </c>
      <c r="H9206" t="s">
        <v>1729</v>
      </c>
      <c r="I9206" t="s">
        <v>604</v>
      </c>
    </row>
    <row r="9207" spans="1:9" x14ac:dyDescent="0.25">
      <c r="A9207" t="s">
        <v>614</v>
      </c>
      <c r="B9207" s="6">
        <v>45413</v>
      </c>
      <c r="C9207" s="6" t="str">
        <f t="shared" si="143"/>
        <v>Q2 2024</v>
      </c>
      <c r="D9207">
        <v>3</v>
      </c>
      <c r="E9207">
        <v>8</v>
      </c>
      <c r="F9207">
        <v>1.3930354592072101</v>
      </c>
      <c r="G9207">
        <v>2.3316337475005999E-2</v>
      </c>
      <c r="H9207" t="s">
        <v>0</v>
      </c>
      <c r="I9207" t="s">
        <v>604</v>
      </c>
    </row>
    <row r="9208" spans="1:9" x14ac:dyDescent="0.25">
      <c r="A9208" t="s">
        <v>611</v>
      </c>
      <c r="B9208" s="6">
        <v>45413</v>
      </c>
      <c r="C9208" s="6" t="str">
        <f t="shared" si="143"/>
        <v>Q2 2024</v>
      </c>
      <c r="D9208">
        <v>10</v>
      </c>
      <c r="E9208">
        <v>7</v>
      </c>
      <c r="F9208">
        <v>1.0116588430642099</v>
      </c>
      <c r="G9208">
        <v>-0.32065721437066003</v>
      </c>
      <c r="H9208" t="s">
        <v>1</v>
      </c>
      <c r="I9208" t="s">
        <v>604</v>
      </c>
    </row>
    <row r="9209" spans="1:9" x14ac:dyDescent="0.25">
      <c r="A9209" t="s">
        <v>609</v>
      </c>
      <c r="B9209" s="6">
        <v>45413</v>
      </c>
      <c r="C9209" s="6" t="str">
        <f t="shared" si="143"/>
        <v>Q2 2024</v>
      </c>
      <c r="D9209">
        <v>7</v>
      </c>
      <c r="E9209">
        <v>6</v>
      </c>
      <c r="F9209">
        <v>1.2922387265564701</v>
      </c>
      <c r="G9209">
        <v>-7.7480395175742706E-2</v>
      </c>
      <c r="H9209" t="s">
        <v>1</v>
      </c>
      <c r="I9209" t="s">
        <v>604</v>
      </c>
    </row>
    <row r="9210" spans="1:9" x14ac:dyDescent="0.25">
      <c r="A9210" t="s">
        <v>604</v>
      </c>
      <c r="B9210" s="6">
        <v>45413</v>
      </c>
      <c r="C9210" s="6" t="str">
        <f t="shared" si="143"/>
        <v>Q2 2024</v>
      </c>
      <c r="D9210">
        <v>2</v>
      </c>
      <c r="E9210">
        <v>2</v>
      </c>
      <c r="F9210">
        <v>1.7199800224939099</v>
      </c>
      <c r="G9210">
        <v>0.35026090076170302</v>
      </c>
      <c r="H9210" t="s">
        <v>1729</v>
      </c>
      <c r="I9210" t="s">
        <v>604</v>
      </c>
    </row>
    <row r="9211" spans="1:9" x14ac:dyDescent="0.25">
      <c r="A9211" t="s">
        <v>610</v>
      </c>
      <c r="B9211" s="6">
        <v>45413</v>
      </c>
      <c r="C9211" s="6" t="str">
        <f t="shared" si="143"/>
        <v>Q2 2024</v>
      </c>
      <c r="D9211">
        <v>4</v>
      </c>
      <c r="E9211">
        <v>3</v>
      </c>
      <c r="F9211">
        <v>1.38710005416558</v>
      </c>
      <c r="G9211">
        <v>1.7380932433370199E-2</v>
      </c>
      <c r="H9211" t="s">
        <v>1</v>
      </c>
      <c r="I9211" t="s">
        <v>604</v>
      </c>
    </row>
    <row r="9212" spans="1:9" x14ac:dyDescent="0.25">
      <c r="A9212" t="s">
        <v>606</v>
      </c>
      <c r="B9212" s="6">
        <v>45413</v>
      </c>
      <c r="C9212" s="6" t="str">
        <f t="shared" si="143"/>
        <v>Q2 2024</v>
      </c>
      <c r="D9212">
        <v>9</v>
      </c>
      <c r="E9212">
        <v>9</v>
      </c>
      <c r="F9212">
        <v>1.0975542582947999</v>
      </c>
      <c r="G9212">
        <v>-0.27216486343740898</v>
      </c>
      <c r="H9212" t="s">
        <v>0</v>
      </c>
      <c r="I9212" t="s">
        <v>604</v>
      </c>
    </row>
    <row r="9213" spans="1:9" x14ac:dyDescent="0.25">
      <c r="A9213" t="s">
        <v>607</v>
      </c>
      <c r="B9213" s="6">
        <v>45413</v>
      </c>
      <c r="C9213" s="6" t="str">
        <f t="shared" si="143"/>
        <v>Q2 2024</v>
      </c>
      <c r="D9213">
        <v>11</v>
      </c>
      <c r="E9213">
        <v>10</v>
      </c>
      <c r="F9213">
        <v>0.93097020823542298</v>
      </c>
      <c r="G9213">
        <v>-0.43874891349678902</v>
      </c>
      <c r="H9213" t="s">
        <v>1</v>
      </c>
      <c r="I9213" t="s">
        <v>604</v>
      </c>
    </row>
    <row r="9214" spans="1:9" x14ac:dyDescent="0.25">
      <c r="A9214" t="s">
        <v>605</v>
      </c>
      <c r="B9214" s="6">
        <v>45444</v>
      </c>
      <c r="C9214" s="6" t="str">
        <f t="shared" si="143"/>
        <v>Q2 2024</v>
      </c>
      <c r="D9214">
        <v>8</v>
      </c>
      <c r="E9214">
        <v>8</v>
      </c>
      <c r="F9214">
        <v>1.2607476567731599</v>
      </c>
      <c r="G9214">
        <v>-7.91681086645874E-2</v>
      </c>
      <c r="H9214" t="s">
        <v>0</v>
      </c>
      <c r="I9214" t="s">
        <v>604</v>
      </c>
    </row>
    <row r="9215" spans="1:9" x14ac:dyDescent="0.25">
      <c r="A9215" t="s">
        <v>604</v>
      </c>
      <c r="B9215" s="6">
        <v>45444</v>
      </c>
      <c r="C9215" s="6" t="str">
        <f t="shared" si="143"/>
        <v>Q2 2024</v>
      </c>
      <c r="D9215">
        <v>2</v>
      </c>
      <c r="E9215">
        <v>2</v>
      </c>
      <c r="F9215">
        <v>1.6925197687446201</v>
      </c>
      <c r="G9215">
        <v>0.35260400330686698</v>
      </c>
      <c r="H9215" t="s">
        <v>1729</v>
      </c>
      <c r="I9215" t="s">
        <v>604</v>
      </c>
    </row>
    <row r="9216" spans="1:9" x14ac:dyDescent="0.25">
      <c r="A9216" t="s">
        <v>606</v>
      </c>
      <c r="B9216" s="6">
        <v>45444</v>
      </c>
      <c r="C9216" s="6" t="str">
        <f t="shared" si="143"/>
        <v>Q2 2024</v>
      </c>
      <c r="D9216">
        <v>9</v>
      </c>
      <c r="E9216">
        <v>9</v>
      </c>
      <c r="F9216">
        <v>1.0849309043369599</v>
      </c>
      <c r="G9216">
        <v>-0.25498486110079099</v>
      </c>
      <c r="H9216" t="s">
        <v>0</v>
      </c>
      <c r="I9216" t="s">
        <v>604</v>
      </c>
    </row>
    <row r="9217" spans="1:9" x14ac:dyDescent="0.25">
      <c r="A9217" t="s">
        <v>610</v>
      </c>
      <c r="B9217" s="6">
        <v>45444</v>
      </c>
      <c r="C9217" s="6" t="str">
        <f t="shared" si="143"/>
        <v>Q2 2024</v>
      </c>
      <c r="D9217">
        <v>4</v>
      </c>
      <c r="E9217">
        <v>4</v>
      </c>
      <c r="F9217">
        <v>1.4189337284882599</v>
      </c>
      <c r="G9217">
        <v>7.90179630505147E-2</v>
      </c>
      <c r="H9217" t="s">
        <v>0</v>
      </c>
      <c r="I9217" t="s">
        <v>604</v>
      </c>
    </row>
    <row r="9218" spans="1:9" x14ac:dyDescent="0.25">
      <c r="A9218" t="s">
        <v>612</v>
      </c>
      <c r="B9218" s="6">
        <v>45444</v>
      </c>
      <c r="C9218" s="6" t="str">
        <f t="shared" si="143"/>
        <v>Q2 2024</v>
      </c>
      <c r="D9218">
        <v>1</v>
      </c>
      <c r="E9218">
        <v>1</v>
      </c>
      <c r="F9218">
        <v>2.0124130452875102</v>
      </c>
      <c r="G9218">
        <v>0.67249727984975805</v>
      </c>
      <c r="H9218" t="s">
        <v>0</v>
      </c>
      <c r="I9218" t="s">
        <v>604</v>
      </c>
    </row>
    <row r="9219" spans="1:9" x14ac:dyDescent="0.25">
      <c r="A9219" t="s">
        <v>608</v>
      </c>
      <c r="B9219" s="6">
        <v>45444</v>
      </c>
      <c r="C9219" s="6" t="str">
        <f t="shared" ref="C9219:C9282" si="144">"Q" &amp; ROUNDUP(MONTH(B9219)/3, 0) &amp; " " &amp; YEAR(B9219)</f>
        <v>Q2 2024</v>
      </c>
      <c r="D9219">
        <v>7</v>
      </c>
      <c r="E9219">
        <v>6</v>
      </c>
      <c r="F9219">
        <v>1.2871619736481501</v>
      </c>
      <c r="G9219">
        <v>-5.2753791789595203E-2</v>
      </c>
      <c r="H9219" t="s">
        <v>1</v>
      </c>
      <c r="I9219" t="s">
        <v>604</v>
      </c>
    </row>
    <row r="9220" spans="1:9" x14ac:dyDescent="0.25">
      <c r="A9220" t="s">
        <v>609</v>
      </c>
      <c r="B9220" s="6">
        <v>45444</v>
      </c>
      <c r="C9220" s="6" t="str">
        <f t="shared" si="144"/>
        <v>Q2 2024</v>
      </c>
      <c r="D9220">
        <v>6</v>
      </c>
      <c r="E9220">
        <v>7</v>
      </c>
      <c r="F9220">
        <v>1.2912715101514101</v>
      </c>
      <c r="G9220">
        <v>-4.8644255286341899E-2</v>
      </c>
      <c r="H9220" t="s">
        <v>0</v>
      </c>
      <c r="I9220" t="s">
        <v>604</v>
      </c>
    </row>
    <row r="9221" spans="1:9" x14ac:dyDescent="0.25">
      <c r="A9221" t="s">
        <v>607</v>
      </c>
      <c r="B9221" s="6">
        <v>45444</v>
      </c>
      <c r="C9221" s="6" t="str">
        <f t="shared" si="144"/>
        <v>Q2 2024</v>
      </c>
      <c r="D9221">
        <v>11</v>
      </c>
      <c r="E9221">
        <v>11</v>
      </c>
      <c r="F9221">
        <v>0.92346039693401905</v>
      </c>
      <c r="G9221">
        <v>-0.41645536850373499</v>
      </c>
      <c r="H9221" t="s">
        <v>0</v>
      </c>
      <c r="I9221" t="s">
        <v>604</v>
      </c>
    </row>
    <row r="9222" spans="1:9" x14ac:dyDescent="0.25">
      <c r="A9222" t="s">
        <v>614</v>
      </c>
      <c r="B9222" s="6">
        <v>45444</v>
      </c>
      <c r="C9222" s="6" t="str">
        <f t="shared" si="144"/>
        <v>Q2 2024</v>
      </c>
      <c r="D9222">
        <v>3</v>
      </c>
      <c r="E9222">
        <v>3</v>
      </c>
      <c r="F9222">
        <v>1.4246259348718</v>
      </c>
      <c r="G9222">
        <v>8.4710169434047897E-2</v>
      </c>
      <c r="H9222" t="s">
        <v>0</v>
      </c>
      <c r="I9222" t="s">
        <v>604</v>
      </c>
    </row>
    <row r="9223" spans="1:9" x14ac:dyDescent="0.25">
      <c r="A9223" t="s">
        <v>611</v>
      </c>
      <c r="B9223" s="6">
        <v>45444</v>
      </c>
      <c r="C9223" s="6" t="str">
        <f t="shared" si="144"/>
        <v>Q2 2024</v>
      </c>
      <c r="D9223">
        <v>10</v>
      </c>
      <c r="E9223">
        <v>10</v>
      </c>
      <c r="F9223">
        <v>1.0030927351416099</v>
      </c>
      <c r="G9223">
        <v>-0.33682303029613497</v>
      </c>
      <c r="H9223" t="s">
        <v>1</v>
      </c>
      <c r="I9223" t="s">
        <v>604</v>
      </c>
    </row>
    <row r="9224" spans="1:9" x14ac:dyDescent="0.25">
      <c r="A9224" t="s">
        <v>611</v>
      </c>
      <c r="B9224" s="6">
        <v>45474</v>
      </c>
      <c r="C9224" s="6" t="str">
        <f t="shared" si="144"/>
        <v>Q3 2024</v>
      </c>
      <c r="D9224">
        <v>11</v>
      </c>
      <c r="E9224">
        <v>10</v>
      </c>
      <c r="F9224">
        <v>1.0176980106398501</v>
      </c>
      <c r="G9224">
        <v>-0.31349746365599701</v>
      </c>
      <c r="H9224" t="s">
        <v>1</v>
      </c>
      <c r="I9224" t="s">
        <v>604</v>
      </c>
    </row>
    <row r="9225" spans="1:9" x14ac:dyDescent="0.25">
      <c r="A9225" t="s">
        <v>609</v>
      </c>
      <c r="B9225" s="6">
        <v>45474</v>
      </c>
      <c r="C9225" s="6" t="str">
        <f t="shared" si="144"/>
        <v>Q3 2024</v>
      </c>
      <c r="D9225">
        <v>8</v>
      </c>
      <c r="E9225">
        <v>6</v>
      </c>
      <c r="F9225">
        <v>1.2840685474190601</v>
      </c>
      <c r="G9225">
        <v>-4.71269268767813E-2</v>
      </c>
      <c r="H9225" t="s">
        <v>1</v>
      </c>
      <c r="I9225" t="s">
        <v>604</v>
      </c>
    </row>
    <row r="9226" spans="1:9" x14ac:dyDescent="0.25">
      <c r="A9226" t="s">
        <v>610</v>
      </c>
      <c r="B9226" s="6">
        <v>45474</v>
      </c>
      <c r="C9226" s="6" t="str">
        <f t="shared" si="144"/>
        <v>Q3 2024</v>
      </c>
      <c r="D9226">
        <v>3</v>
      </c>
      <c r="E9226">
        <v>4</v>
      </c>
      <c r="F9226">
        <v>1.42880727909689</v>
      </c>
      <c r="G9226">
        <v>9.76118048010437E-2</v>
      </c>
      <c r="H9226" t="s">
        <v>0</v>
      </c>
      <c r="I9226" t="s">
        <v>604</v>
      </c>
    </row>
    <row r="9227" spans="1:9" x14ac:dyDescent="0.25">
      <c r="A9227" t="s">
        <v>606</v>
      </c>
      <c r="B9227" s="6">
        <v>45474</v>
      </c>
      <c r="C9227" s="6" t="str">
        <f t="shared" si="144"/>
        <v>Q3 2024</v>
      </c>
      <c r="D9227">
        <v>10</v>
      </c>
      <c r="E9227">
        <v>9</v>
      </c>
      <c r="F9227">
        <v>1.0237867810432999</v>
      </c>
      <c r="G9227">
        <v>-0.30740869325254599</v>
      </c>
      <c r="H9227" t="s">
        <v>1</v>
      </c>
      <c r="I9227" t="s">
        <v>604</v>
      </c>
    </row>
    <row r="9228" spans="1:9" x14ac:dyDescent="0.25">
      <c r="A9228" t="s">
        <v>607</v>
      </c>
      <c r="B9228" s="6">
        <v>45474</v>
      </c>
      <c r="C9228" s="6" t="str">
        <f t="shared" si="144"/>
        <v>Q3 2024</v>
      </c>
      <c r="D9228">
        <v>12</v>
      </c>
      <c r="E9228">
        <v>11</v>
      </c>
      <c r="F9228">
        <v>0.92210358808488302</v>
      </c>
      <c r="G9228">
        <v>-0.40909188621096498</v>
      </c>
      <c r="H9228" t="s">
        <v>1</v>
      </c>
      <c r="I9228" t="s">
        <v>604</v>
      </c>
    </row>
    <row r="9229" spans="1:9" x14ac:dyDescent="0.25">
      <c r="A9229" t="s">
        <v>604</v>
      </c>
      <c r="B9229" s="6">
        <v>45474</v>
      </c>
      <c r="C9229" s="6" t="str">
        <f t="shared" si="144"/>
        <v>Q3 2024</v>
      </c>
      <c r="D9229">
        <v>2</v>
      </c>
      <c r="E9229">
        <v>2</v>
      </c>
      <c r="F9229">
        <v>1.6501476992591699</v>
      </c>
      <c r="G9229">
        <v>0.31895222496332798</v>
      </c>
      <c r="H9229" t="s">
        <v>1</v>
      </c>
      <c r="I9229" t="s">
        <v>604</v>
      </c>
    </row>
    <row r="9230" spans="1:9" x14ac:dyDescent="0.25">
      <c r="A9230" t="s">
        <v>614</v>
      </c>
      <c r="B9230" s="6">
        <v>45474</v>
      </c>
      <c r="C9230" s="6" t="str">
        <f t="shared" si="144"/>
        <v>Q3 2024</v>
      </c>
      <c r="D9230">
        <v>4</v>
      </c>
      <c r="E9230">
        <v>3</v>
      </c>
      <c r="F9230">
        <v>1.4246259348718</v>
      </c>
      <c r="G9230">
        <v>9.3430460575953903E-2</v>
      </c>
      <c r="H9230" t="s">
        <v>1</v>
      </c>
      <c r="I9230" t="s">
        <v>604</v>
      </c>
    </row>
    <row r="9231" spans="1:9" x14ac:dyDescent="0.25">
      <c r="A9231" t="s">
        <v>605</v>
      </c>
      <c r="B9231" s="6">
        <v>45474</v>
      </c>
      <c r="C9231" s="6" t="str">
        <f t="shared" si="144"/>
        <v>Q3 2024</v>
      </c>
      <c r="D9231">
        <v>9</v>
      </c>
      <c r="E9231">
        <v>8</v>
      </c>
      <c r="F9231">
        <v>1.2516368291186899</v>
      </c>
      <c r="G9231">
        <v>-7.9558645177156107E-2</v>
      </c>
      <c r="H9231" t="s">
        <v>1</v>
      </c>
      <c r="I9231" t="s">
        <v>604</v>
      </c>
    </row>
    <row r="9232" spans="1:9" x14ac:dyDescent="0.25">
      <c r="A9232" t="s">
        <v>612</v>
      </c>
      <c r="B9232" s="6">
        <v>45474</v>
      </c>
      <c r="C9232" s="6" t="str">
        <f t="shared" si="144"/>
        <v>Q3 2024</v>
      </c>
      <c r="D9232">
        <v>1</v>
      </c>
      <c r="E9232">
        <v>1</v>
      </c>
      <c r="F9232">
        <v>1.9933158167784499</v>
      </c>
      <c r="G9232">
        <v>0.66212034248260498</v>
      </c>
      <c r="H9232" t="s">
        <v>1729</v>
      </c>
      <c r="I9232" t="s">
        <v>604</v>
      </c>
    </row>
    <row r="9233" spans="1:9" x14ac:dyDescent="0.25">
      <c r="A9233" t="s">
        <v>608</v>
      </c>
      <c r="B9233" s="6">
        <v>45474</v>
      </c>
      <c r="C9233" s="6" t="str">
        <f t="shared" si="144"/>
        <v>Q3 2024</v>
      </c>
      <c r="D9233">
        <v>7</v>
      </c>
      <c r="E9233">
        <v>7</v>
      </c>
      <c r="F9233">
        <v>1.29593862096732</v>
      </c>
      <c r="G9233">
        <v>-3.5256853328522401E-2</v>
      </c>
      <c r="H9233" t="s">
        <v>0</v>
      </c>
      <c r="I9233" t="s">
        <v>604</v>
      </c>
    </row>
    <row r="9234" spans="1:9" x14ac:dyDescent="0.25">
      <c r="A9234" t="s">
        <v>613</v>
      </c>
      <c r="B9234" s="6">
        <v>45474</v>
      </c>
      <c r="C9234" s="6" t="str">
        <f t="shared" si="144"/>
        <v>Q3 2024</v>
      </c>
      <c r="D9234">
        <v>5</v>
      </c>
      <c r="E9234">
        <v>4</v>
      </c>
      <c r="F9234">
        <v>1.3800559008706601</v>
      </c>
      <c r="G9234">
        <v>4.7276515850018998E-2</v>
      </c>
      <c r="H9234" t="s">
        <v>1</v>
      </c>
      <c r="I9234" t="s">
        <v>604</v>
      </c>
    </row>
    <row r="9235" spans="1:9" x14ac:dyDescent="0.25">
      <c r="A9235" t="s">
        <v>611</v>
      </c>
      <c r="B9235" s="6">
        <v>45505</v>
      </c>
      <c r="C9235" s="6" t="str">
        <f t="shared" si="144"/>
        <v>Q3 2024</v>
      </c>
      <c r="D9235">
        <v>11</v>
      </c>
      <c r="E9235">
        <v>11</v>
      </c>
      <c r="F9235">
        <v>1.02123460595375</v>
      </c>
      <c r="G9235">
        <v>-0.31781247230521797</v>
      </c>
      <c r="H9235" t="s">
        <v>0</v>
      </c>
      <c r="I9235" t="s">
        <v>604</v>
      </c>
    </row>
    <row r="9236" spans="1:9" x14ac:dyDescent="0.25">
      <c r="A9236" t="s">
        <v>606</v>
      </c>
      <c r="B9236" s="6">
        <v>45505</v>
      </c>
      <c r="C9236" s="6" t="str">
        <f t="shared" si="144"/>
        <v>Q3 2024</v>
      </c>
      <c r="D9236">
        <v>10</v>
      </c>
      <c r="E9236">
        <v>10</v>
      </c>
      <c r="F9236">
        <v>1.0262639032918901</v>
      </c>
      <c r="G9236">
        <v>-0.31278317496708102</v>
      </c>
      <c r="H9236" t="s">
        <v>0</v>
      </c>
      <c r="I9236" t="s">
        <v>604</v>
      </c>
    </row>
    <row r="9237" spans="1:9" x14ac:dyDescent="0.25">
      <c r="A9237" t="s">
        <v>608</v>
      </c>
      <c r="B9237" s="6">
        <v>45505</v>
      </c>
      <c r="C9237" s="6" t="str">
        <f t="shared" si="144"/>
        <v>Q3 2024</v>
      </c>
      <c r="D9237">
        <v>7</v>
      </c>
      <c r="E9237">
        <v>7</v>
      </c>
      <c r="F9237">
        <v>1.3050378167632499</v>
      </c>
      <c r="G9237">
        <v>-3.4009261495714101E-2</v>
      </c>
      <c r="H9237" t="s">
        <v>0</v>
      </c>
      <c r="I9237" t="s">
        <v>604</v>
      </c>
    </row>
    <row r="9238" spans="1:9" x14ac:dyDescent="0.25">
      <c r="A9238" t="s">
        <v>613</v>
      </c>
      <c r="B9238" s="6">
        <v>45505</v>
      </c>
      <c r="C9238" s="6" t="str">
        <f t="shared" si="144"/>
        <v>Q3 2024</v>
      </c>
      <c r="D9238">
        <v>5</v>
      </c>
      <c r="E9238">
        <v>5</v>
      </c>
      <c r="F9238">
        <v>1.38067354008958</v>
      </c>
      <c r="G9238">
        <v>4.1626461830616301E-2</v>
      </c>
      <c r="H9238" t="s">
        <v>1</v>
      </c>
      <c r="I9238" t="s">
        <v>604</v>
      </c>
    </row>
    <row r="9239" spans="1:9" x14ac:dyDescent="0.25">
      <c r="A9239" t="s">
        <v>609</v>
      </c>
      <c r="B9239" s="6">
        <v>45505</v>
      </c>
      <c r="C9239" s="6" t="str">
        <f t="shared" si="144"/>
        <v>Q3 2024</v>
      </c>
      <c r="D9239">
        <v>8</v>
      </c>
      <c r="E9239">
        <v>8</v>
      </c>
      <c r="F9239">
        <v>1.28116553483854</v>
      </c>
      <c r="G9239">
        <v>-5.7881543420426E-2</v>
      </c>
      <c r="H9239" t="s">
        <v>1</v>
      </c>
      <c r="I9239" t="s">
        <v>604</v>
      </c>
    </row>
    <row r="9240" spans="1:9" x14ac:dyDescent="0.25">
      <c r="A9240" t="s">
        <v>612</v>
      </c>
      <c r="B9240" s="6">
        <v>45505</v>
      </c>
      <c r="C9240" s="6" t="str">
        <f t="shared" si="144"/>
        <v>Q3 2024</v>
      </c>
      <c r="D9240">
        <v>1</v>
      </c>
      <c r="E9240">
        <v>1</v>
      </c>
      <c r="F9240">
        <v>2.0119462809135298</v>
      </c>
      <c r="G9240">
        <v>0.67289920265456105</v>
      </c>
      <c r="H9240" t="s">
        <v>1729</v>
      </c>
      <c r="I9240" t="s">
        <v>604</v>
      </c>
    </row>
    <row r="9241" spans="1:9" x14ac:dyDescent="0.25">
      <c r="A9241" t="s">
        <v>607</v>
      </c>
      <c r="B9241" s="6">
        <v>45505</v>
      </c>
      <c r="C9241" s="6" t="str">
        <f t="shared" si="144"/>
        <v>Q3 2024</v>
      </c>
      <c r="D9241">
        <v>12</v>
      </c>
      <c r="E9241">
        <v>12</v>
      </c>
      <c r="F9241">
        <v>0.933498513077334</v>
      </c>
      <c r="G9241">
        <v>-0.40554856518163701</v>
      </c>
      <c r="H9241" t="s">
        <v>0</v>
      </c>
      <c r="I9241" t="s">
        <v>604</v>
      </c>
    </row>
    <row r="9242" spans="1:9" x14ac:dyDescent="0.25">
      <c r="A9242" t="s">
        <v>614</v>
      </c>
      <c r="B9242" s="6">
        <v>45505</v>
      </c>
      <c r="C9242" s="6" t="str">
        <f t="shared" si="144"/>
        <v>Q3 2024</v>
      </c>
      <c r="D9242">
        <v>4</v>
      </c>
      <c r="E9242">
        <v>4</v>
      </c>
      <c r="F9242">
        <v>1.4246259348718</v>
      </c>
      <c r="G9242">
        <v>8.5578856612830795E-2</v>
      </c>
      <c r="H9242" t="s">
        <v>1</v>
      </c>
      <c r="I9242" t="s">
        <v>604</v>
      </c>
    </row>
    <row r="9243" spans="1:9" x14ac:dyDescent="0.25">
      <c r="A9243" t="s">
        <v>610</v>
      </c>
      <c r="B9243" s="6">
        <v>45505</v>
      </c>
      <c r="C9243" s="6" t="str">
        <f t="shared" si="144"/>
        <v>Q3 2024</v>
      </c>
      <c r="D9243">
        <v>3</v>
      </c>
      <c r="E9243">
        <v>3</v>
      </c>
      <c r="F9243">
        <v>1.43084224629235</v>
      </c>
      <c r="G9243">
        <v>9.1795168033386096E-2</v>
      </c>
      <c r="H9243" t="s">
        <v>1</v>
      </c>
      <c r="I9243" t="s">
        <v>604</v>
      </c>
    </row>
    <row r="9244" spans="1:9" x14ac:dyDescent="0.25">
      <c r="A9244" t="s">
        <v>604</v>
      </c>
      <c r="B9244" s="6">
        <v>45505</v>
      </c>
      <c r="C9244" s="6" t="str">
        <f t="shared" si="144"/>
        <v>Q3 2024</v>
      </c>
      <c r="D9244">
        <v>2</v>
      </c>
      <c r="E9244">
        <v>2</v>
      </c>
      <c r="F9244">
        <v>1.6557104213059699</v>
      </c>
      <c r="G9244">
        <v>0.316663343046998</v>
      </c>
      <c r="H9244" t="s">
        <v>1729</v>
      </c>
      <c r="I9244" t="s">
        <v>604</v>
      </c>
    </row>
    <row r="9245" spans="1:9" x14ac:dyDescent="0.25">
      <c r="A9245" t="s">
        <v>605</v>
      </c>
      <c r="B9245" s="6">
        <v>45505</v>
      </c>
      <c r="C9245" s="6" t="str">
        <f t="shared" si="144"/>
        <v>Q3 2024</v>
      </c>
      <c r="D9245">
        <v>9</v>
      </c>
      <c r="E9245">
        <v>9</v>
      </c>
      <c r="F9245">
        <v>1.25851906345065</v>
      </c>
      <c r="G9245">
        <v>-8.0528014808315396E-2</v>
      </c>
      <c r="H9245" t="s">
        <v>0</v>
      </c>
      <c r="I9245" t="s">
        <v>604</v>
      </c>
    </row>
    <row r="9246" spans="1:9" x14ac:dyDescent="0.25">
      <c r="A9246" t="s">
        <v>614</v>
      </c>
      <c r="B9246" s="6">
        <v>45536</v>
      </c>
      <c r="C9246" s="6" t="str">
        <f t="shared" si="144"/>
        <v>Q3 2024</v>
      </c>
      <c r="D9246">
        <v>5</v>
      </c>
      <c r="E9246">
        <v>4</v>
      </c>
      <c r="F9246">
        <v>1.35042585331437</v>
      </c>
      <c r="G9246">
        <v>1.94599300117126E-2</v>
      </c>
      <c r="H9246" t="s">
        <v>1</v>
      </c>
      <c r="I9246" t="s">
        <v>604</v>
      </c>
    </row>
    <row r="9247" spans="1:9" x14ac:dyDescent="0.25">
      <c r="A9247" t="s">
        <v>613</v>
      </c>
      <c r="B9247" s="6">
        <v>45536</v>
      </c>
      <c r="C9247" s="6" t="str">
        <f t="shared" si="144"/>
        <v>Q3 2024</v>
      </c>
      <c r="D9247">
        <v>4</v>
      </c>
      <c r="E9247">
        <v>5</v>
      </c>
      <c r="F9247">
        <v>1.3677587460256699</v>
      </c>
      <c r="G9247">
        <v>3.6792822723008101E-2</v>
      </c>
      <c r="H9247" t="s">
        <v>0</v>
      </c>
      <c r="I9247" t="s">
        <v>604</v>
      </c>
    </row>
    <row r="9248" spans="1:9" x14ac:dyDescent="0.25">
      <c r="A9248" t="s">
        <v>606</v>
      </c>
      <c r="B9248" s="6">
        <v>45536</v>
      </c>
      <c r="C9248" s="6" t="str">
        <f t="shared" si="144"/>
        <v>Q3 2024</v>
      </c>
      <c r="D9248">
        <v>10</v>
      </c>
      <c r="E9248">
        <v>10</v>
      </c>
      <c r="F9248">
        <v>1.0152934363077399</v>
      </c>
      <c r="G9248">
        <v>-0.31567248699491701</v>
      </c>
      <c r="H9248" t="s">
        <v>0</v>
      </c>
      <c r="I9248" t="s">
        <v>604</v>
      </c>
    </row>
    <row r="9249" spans="1:9" x14ac:dyDescent="0.25">
      <c r="A9249" t="s">
        <v>611</v>
      </c>
      <c r="B9249" s="6">
        <v>45536</v>
      </c>
      <c r="C9249" s="6" t="str">
        <f t="shared" si="144"/>
        <v>Q3 2024</v>
      </c>
      <c r="D9249">
        <v>11</v>
      </c>
      <c r="E9249">
        <v>11</v>
      </c>
      <c r="F9249">
        <v>1.01133046188989</v>
      </c>
      <c r="G9249">
        <v>-0.31963546141277199</v>
      </c>
      <c r="H9249" t="s">
        <v>0</v>
      </c>
      <c r="I9249" t="s">
        <v>604</v>
      </c>
    </row>
    <row r="9250" spans="1:9" x14ac:dyDescent="0.25">
      <c r="A9250" t="s">
        <v>608</v>
      </c>
      <c r="B9250" s="6">
        <v>45536</v>
      </c>
      <c r="C9250" s="6" t="str">
        <f t="shared" si="144"/>
        <v>Q3 2024</v>
      </c>
      <c r="D9250">
        <v>7</v>
      </c>
      <c r="E9250">
        <v>7</v>
      </c>
      <c r="F9250">
        <v>1.29603808617251</v>
      </c>
      <c r="G9250">
        <v>-3.49278371301446E-2</v>
      </c>
      <c r="H9250" t="s">
        <v>0</v>
      </c>
      <c r="I9250" t="s">
        <v>604</v>
      </c>
    </row>
    <row r="9251" spans="1:9" x14ac:dyDescent="0.25">
      <c r="A9251" t="s">
        <v>610</v>
      </c>
      <c r="B9251" s="6">
        <v>45536</v>
      </c>
      <c r="C9251" s="6" t="str">
        <f t="shared" si="144"/>
        <v>Q3 2024</v>
      </c>
      <c r="D9251">
        <v>3</v>
      </c>
      <c r="E9251">
        <v>3</v>
      </c>
      <c r="F9251">
        <v>1.4204844604078899</v>
      </c>
      <c r="G9251">
        <v>8.9518537105233803E-2</v>
      </c>
      <c r="H9251" t="s">
        <v>1729</v>
      </c>
      <c r="I9251" t="s">
        <v>604</v>
      </c>
    </row>
    <row r="9252" spans="1:9" x14ac:dyDescent="0.25">
      <c r="A9252" t="s">
        <v>607</v>
      </c>
      <c r="B9252" s="6">
        <v>45536</v>
      </c>
      <c r="C9252" s="6" t="str">
        <f t="shared" si="144"/>
        <v>Q3 2024</v>
      </c>
      <c r="D9252">
        <v>12</v>
      </c>
      <c r="E9252">
        <v>12</v>
      </c>
      <c r="F9252">
        <v>0.98256405239773803</v>
      </c>
      <c r="G9252">
        <v>-0.34840187090492503</v>
      </c>
      <c r="H9252" t="s">
        <v>0</v>
      </c>
      <c r="I9252" t="s">
        <v>604</v>
      </c>
    </row>
    <row r="9253" spans="1:9" x14ac:dyDescent="0.25">
      <c r="A9253" t="s">
        <v>609</v>
      </c>
      <c r="B9253" s="6">
        <v>45536</v>
      </c>
      <c r="C9253" s="6" t="str">
        <f t="shared" si="144"/>
        <v>Q3 2024</v>
      </c>
      <c r="D9253">
        <v>8</v>
      </c>
      <c r="E9253">
        <v>8</v>
      </c>
      <c r="F9253">
        <v>1.2791010010013699</v>
      </c>
      <c r="G9253">
        <v>-5.1864922301289397E-2</v>
      </c>
      <c r="H9253" t="s">
        <v>0</v>
      </c>
      <c r="I9253" t="s">
        <v>604</v>
      </c>
    </row>
    <row r="9254" spans="1:9" x14ac:dyDescent="0.25">
      <c r="A9254" t="s">
        <v>604</v>
      </c>
      <c r="B9254" s="6">
        <v>45536</v>
      </c>
      <c r="C9254" s="6" t="str">
        <f t="shared" si="144"/>
        <v>Q3 2024</v>
      </c>
      <c r="D9254">
        <v>2</v>
      </c>
      <c r="E9254">
        <v>2</v>
      </c>
      <c r="F9254">
        <v>1.66335447387124</v>
      </c>
      <c r="G9254">
        <v>0.33238855056858402</v>
      </c>
      <c r="H9254" t="s">
        <v>1729</v>
      </c>
      <c r="I9254" t="s">
        <v>604</v>
      </c>
    </row>
    <row r="9255" spans="1:9" x14ac:dyDescent="0.25">
      <c r="A9255" t="s">
        <v>605</v>
      </c>
      <c r="B9255" s="6">
        <v>45536</v>
      </c>
      <c r="C9255" s="6" t="str">
        <f t="shared" si="144"/>
        <v>Q3 2024</v>
      </c>
      <c r="D9255">
        <v>9</v>
      </c>
      <c r="E9255">
        <v>9</v>
      </c>
      <c r="F9255">
        <v>1.266913586105</v>
      </c>
      <c r="G9255">
        <v>-6.4052337197654394E-2</v>
      </c>
      <c r="H9255" t="s">
        <v>0</v>
      </c>
      <c r="I9255" t="s">
        <v>604</v>
      </c>
    </row>
    <row r="9256" spans="1:9" x14ac:dyDescent="0.25">
      <c r="A9256" t="s">
        <v>612</v>
      </c>
      <c r="B9256" s="6">
        <v>45536</v>
      </c>
      <c r="C9256" s="6" t="str">
        <f t="shared" si="144"/>
        <v>Q3 2024</v>
      </c>
      <c r="D9256">
        <v>1</v>
      </c>
      <c r="E9256">
        <v>1</v>
      </c>
      <c r="F9256">
        <v>1.9873609988358201</v>
      </c>
      <c r="G9256">
        <v>0.65639507553316501</v>
      </c>
      <c r="H9256" t="s">
        <v>1729</v>
      </c>
      <c r="I9256" t="s">
        <v>604</v>
      </c>
    </row>
    <row r="9257" spans="1:9" x14ac:dyDescent="0.25">
      <c r="A9257" t="s">
        <v>606</v>
      </c>
      <c r="B9257" s="6">
        <v>45566</v>
      </c>
      <c r="C9257" s="6" t="str">
        <f t="shared" si="144"/>
        <v>Q4 2024</v>
      </c>
      <c r="D9257">
        <v>10</v>
      </c>
      <c r="E9257">
        <v>10</v>
      </c>
      <c r="F9257">
        <v>1.00613583520697</v>
      </c>
      <c r="G9257">
        <v>-0.31321976543035701</v>
      </c>
      <c r="H9257" t="s">
        <v>0</v>
      </c>
      <c r="I9257" t="s">
        <v>604</v>
      </c>
    </row>
    <row r="9258" spans="1:9" x14ac:dyDescent="0.25">
      <c r="A9258" t="s">
        <v>607</v>
      </c>
      <c r="B9258" s="6">
        <v>45566</v>
      </c>
      <c r="C9258" s="6" t="str">
        <f t="shared" si="144"/>
        <v>Q4 2024</v>
      </c>
      <c r="D9258">
        <v>12</v>
      </c>
      <c r="E9258">
        <v>12</v>
      </c>
      <c r="F9258">
        <v>0.93481403789638196</v>
      </c>
      <c r="G9258">
        <v>-0.38454156274094597</v>
      </c>
      <c r="H9258" t="s">
        <v>1</v>
      </c>
      <c r="I9258" t="s">
        <v>604</v>
      </c>
    </row>
    <row r="9259" spans="1:9" x14ac:dyDescent="0.25">
      <c r="A9259" t="s">
        <v>609</v>
      </c>
      <c r="B9259" s="6">
        <v>45566</v>
      </c>
      <c r="C9259" s="6" t="str">
        <f t="shared" si="144"/>
        <v>Q4 2024</v>
      </c>
      <c r="D9259">
        <v>8</v>
      </c>
      <c r="E9259">
        <v>8</v>
      </c>
      <c r="F9259">
        <v>1.2733334178915301</v>
      </c>
      <c r="G9259">
        <v>-4.6022182745794497E-2</v>
      </c>
      <c r="H9259" t="s">
        <v>0</v>
      </c>
      <c r="I9259" t="s">
        <v>604</v>
      </c>
    </row>
    <row r="9260" spans="1:9" x14ac:dyDescent="0.25">
      <c r="A9260" t="s">
        <v>614</v>
      </c>
      <c r="B9260" s="6">
        <v>45566</v>
      </c>
      <c r="C9260" s="6" t="str">
        <f t="shared" si="144"/>
        <v>Q4 2024</v>
      </c>
      <c r="D9260">
        <v>5</v>
      </c>
      <c r="E9260">
        <v>5</v>
      </c>
      <c r="F9260">
        <v>1.33566477976868</v>
      </c>
      <c r="G9260">
        <v>1.63091791313534E-2</v>
      </c>
      <c r="H9260" t="s">
        <v>1</v>
      </c>
      <c r="I9260" t="s">
        <v>604</v>
      </c>
    </row>
    <row r="9261" spans="1:9" x14ac:dyDescent="0.25">
      <c r="A9261" t="s">
        <v>612</v>
      </c>
      <c r="B9261" s="6">
        <v>45566</v>
      </c>
      <c r="C9261" s="6" t="str">
        <f t="shared" si="144"/>
        <v>Q4 2024</v>
      </c>
      <c r="D9261">
        <v>1</v>
      </c>
      <c r="E9261">
        <v>1</v>
      </c>
      <c r="F9261">
        <v>1.9660327856136699</v>
      </c>
      <c r="G9261">
        <v>0.64667718497634696</v>
      </c>
      <c r="H9261" t="s">
        <v>1729</v>
      </c>
      <c r="I9261" t="s">
        <v>604</v>
      </c>
    </row>
    <row r="9262" spans="1:9" x14ac:dyDescent="0.25">
      <c r="A9262" t="s">
        <v>613</v>
      </c>
      <c r="B9262" s="6">
        <v>45566</v>
      </c>
      <c r="C9262" s="6" t="str">
        <f t="shared" si="144"/>
        <v>Q4 2024</v>
      </c>
      <c r="D9262">
        <v>4</v>
      </c>
      <c r="E9262">
        <v>4</v>
      </c>
      <c r="F9262">
        <v>1.38722401898249</v>
      </c>
      <c r="G9262">
        <v>6.7868418345166895E-2</v>
      </c>
      <c r="H9262" t="s">
        <v>0</v>
      </c>
      <c r="I9262" t="s">
        <v>604</v>
      </c>
    </row>
    <row r="9263" spans="1:9" x14ac:dyDescent="0.25">
      <c r="A9263" t="s">
        <v>611</v>
      </c>
      <c r="B9263" s="6">
        <v>45566</v>
      </c>
      <c r="C9263" s="6" t="str">
        <f t="shared" si="144"/>
        <v>Q4 2024</v>
      </c>
      <c r="D9263">
        <v>11</v>
      </c>
      <c r="E9263">
        <v>11</v>
      </c>
      <c r="F9263">
        <v>0.97729067677413095</v>
      </c>
      <c r="G9263">
        <v>-0.34206492386319698</v>
      </c>
      <c r="H9263" t="s">
        <v>1</v>
      </c>
      <c r="I9263" t="s">
        <v>604</v>
      </c>
    </row>
    <row r="9264" spans="1:9" x14ac:dyDescent="0.25">
      <c r="A9264" t="s">
        <v>605</v>
      </c>
      <c r="B9264" s="6">
        <v>45566</v>
      </c>
      <c r="C9264" s="6" t="str">
        <f t="shared" si="144"/>
        <v>Q4 2024</v>
      </c>
      <c r="D9264">
        <v>7</v>
      </c>
      <c r="E9264">
        <v>9</v>
      </c>
      <c r="F9264">
        <v>1.27999036580924</v>
      </c>
      <c r="G9264">
        <v>-3.9365234828081901E-2</v>
      </c>
      <c r="H9264" t="s">
        <v>0</v>
      </c>
      <c r="I9264" t="s">
        <v>604</v>
      </c>
    </row>
    <row r="9265" spans="1:9" x14ac:dyDescent="0.25">
      <c r="A9265" t="s">
        <v>610</v>
      </c>
      <c r="B9265" s="6">
        <v>45566</v>
      </c>
      <c r="C9265" s="6" t="str">
        <f t="shared" si="144"/>
        <v>Q4 2024</v>
      </c>
      <c r="D9265">
        <v>3</v>
      </c>
      <c r="E9265">
        <v>3</v>
      </c>
      <c r="F9265">
        <v>1.42399263598912</v>
      </c>
      <c r="G9265">
        <v>0.104637035351795</v>
      </c>
      <c r="H9265" t="s">
        <v>0</v>
      </c>
      <c r="I9265" t="s">
        <v>604</v>
      </c>
    </row>
    <row r="9266" spans="1:9" x14ac:dyDescent="0.25">
      <c r="A9266" t="s">
        <v>604</v>
      </c>
      <c r="B9266" s="6">
        <v>45566</v>
      </c>
      <c r="C9266" s="6" t="str">
        <f t="shared" si="144"/>
        <v>Q4 2024</v>
      </c>
      <c r="D9266">
        <v>2</v>
      </c>
      <c r="E9266">
        <v>2</v>
      </c>
      <c r="F9266">
        <v>1.6561534408484999</v>
      </c>
      <c r="G9266">
        <v>0.33679784021117098</v>
      </c>
      <c r="H9266" t="s">
        <v>1729</v>
      </c>
      <c r="I9266" t="s">
        <v>604</v>
      </c>
    </row>
    <row r="9267" spans="1:9" x14ac:dyDescent="0.25">
      <c r="A9267" t="s">
        <v>608</v>
      </c>
      <c r="B9267" s="6">
        <v>45566</v>
      </c>
      <c r="C9267" s="6" t="str">
        <f t="shared" si="144"/>
        <v>Q4 2024</v>
      </c>
      <c r="D9267">
        <v>9</v>
      </c>
      <c r="E9267">
        <v>7</v>
      </c>
      <c r="F9267">
        <v>1.2722796122298701</v>
      </c>
      <c r="G9267">
        <v>-4.7075988407456901E-2</v>
      </c>
      <c r="H9267" t="s">
        <v>1</v>
      </c>
      <c r="I9267" t="s">
        <v>604</v>
      </c>
    </row>
    <row r="9268" spans="1:9" x14ac:dyDescent="0.25">
      <c r="A9268" t="s">
        <v>612</v>
      </c>
      <c r="B9268" s="6">
        <v>45597</v>
      </c>
      <c r="C9268" s="6" t="str">
        <f t="shared" si="144"/>
        <v>Q4 2024</v>
      </c>
      <c r="D9268">
        <v>1</v>
      </c>
      <c r="E9268">
        <v>1</v>
      </c>
      <c r="F9268">
        <v>1.9342450201161601</v>
      </c>
      <c r="G9268">
        <v>0.62287718224433597</v>
      </c>
      <c r="H9268" t="s">
        <v>1729</v>
      </c>
      <c r="I9268" t="s">
        <v>604</v>
      </c>
    </row>
    <row r="9269" spans="1:9" x14ac:dyDescent="0.25">
      <c r="A9269" t="s">
        <v>613</v>
      </c>
      <c r="B9269" s="6">
        <v>45597</v>
      </c>
      <c r="C9269" s="6" t="str">
        <f t="shared" si="144"/>
        <v>Q4 2024</v>
      </c>
      <c r="D9269">
        <v>3</v>
      </c>
      <c r="E9269">
        <v>4</v>
      </c>
      <c r="F9269">
        <v>1.43163439074103</v>
      </c>
      <c r="G9269">
        <v>0.120266552869203</v>
      </c>
      <c r="H9269" t="s">
        <v>0</v>
      </c>
      <c r="I9269" t="s">
        <v>604</v>
      </c>
    </row>
    <row r="9270" spans="1:9" x14ac:dyDescent="0.25">
      <c r="A9270" t="s">
        <v>609</v>
      </c>
      <c r="B9270" s="6">
        <v>45597</v>
      </c>
      <c r="C9270" s="6" t="str">
        <f t="shared" si="144"/>
        <v>Q4 2024</v>
      </c>
      <c r="D9270">
        <v>8</v>
      </c>
      <c r="E9270">
        <v>8</v>
      </c>
      <c r="F9270">
        <v>1.2718676100397499</v>
      </c>
      <c r="G9270">
        <v>-3.9500227832071001E-2</v>
      </c>
      <c r="H9270" t="s">
        <v>0</v>
      </c>
      <c r="I9270" t="s">
        <v>604</v>
      </c>
    </row>
    <row r="9271" spans="1:9" x14ac:dyDescent="0.25">
      <c r="A9271" t="s">
        <v>608</v>
      </c>
      <c r="B9271" s="6">
        <v>45597</v>
      </c>
      <c r="C9271" s="6" t="str">
        <f t="shared" si="144"/>
        <v>Q4 2024</v>
      </c>
      <c r="D9271">
        <v>9</v>
      </c>
      <c r="E9271">
        <v>9</v>
      </c>
      <c r="F9271">
        <v>1.25044197203076</v>
      </c>
      <c r="G9271">
        <v>-6.0925865841058899E-2</v>
      </c>
      <c r="H9271" t="s">
        <v>1</v>
      </c>
      <c r="I9271" t="s">
        <v>604</v>
      </c>
    </row>
    <row r="9272" spans="1:9" x14ac:dyDescent="0.25">
      <c r="A9272" t="s">
        <v>604</v>
      </c>
      <c r="B9272" s="6">
        <v>45597</v>
      </c>
      <c r="C9272" s="6" t="str">
        <f t="shared" si="144"/>
        <v>Q4 2024</v>
      </c>
      <c r="D9272">
        <v>2</v>
      </c>
      <c r="E9272">
        <v>2</v>
      </c>
      <c r="F9272">
        <v>1.6552970542615399</v>
      </c>
      <c r="G9272">
        <v>0.34392921638971602</v>
      </c>
      <c r="H9272" t="s">
        <v>1729</v>
      </c>
      <c r="I9272" t="s">
        <v>604</v>
      </c>
    </row>
    <row r="9273" spans="1:9" x14ac:dyDescent="0.25">
      <c r="A9273" t="s">
        <v>610</v>
      </c>
      <c r="B9273" s="6">
        <v>45597</v>
      </c>
      <c r="C9273" s="6" t="str">
        <f t="shared" si="144"/>
        <v>Q4 2024</v>
      </c>
      <c r="D9273">
        <v>4</v>
      </c>
      <c r="E9273">
        <v>3</v>
      </c>
      <c r="F9273">
        <v>1.40567425399694</v>
      </c>
      <c r="G9273">
        <v>9.4306416125116796E-2</v>
      </c>
      <c r="H9273" t="s">
        <v>1</v>
      </c>
      <c r="I9273" t="s">
        <v>604</v>
      </c>
    </row>
    <row r="9274" spans="1:9" x14ac:dyDescent="0.25">
      <c r="A9274" t="s">
        <v>614</v>
      </c>
      <c r="B9274" s="6">
        <v>45597</v>
      </c>
      <c r="C9274" s="6" t="str">
        <f t="shared" si="144"/>
        <v>Q4 2024</v>
      </c>
      <c r="D9274">
        <v>5</v>
      </c>
      <c r="E9274">
        <v>5</v>
      </c>
      <c r="F9274">
        <v>1.3364265823397901</v>
      </c>
      <c r="G9274">
        <v>2.5058744467961701E-2</v>
      </c>
      <c r="H9274" t="s">
        <v>0</v>
      </c>
      <c r="I9274" t="s">
        <v>604</v>
      </c>
    </row>
    <row r="9275" spans="1:9" x14ac:dyDescent="0.25">
      <c r="A9275" t="s">
        <v>607</v>
      </c>
      <c r="B9275" s="6">
        <v>45597</v>
      </c>
      <c r="C9275" s="6" t="str">
        <f t="shared" si="144"/>
        <v>Q4 2024</v>
      </c>
      <c r="D9275">
        <v>12</v>
      </c>
      <c r="E9275">
        <v>12</v>
      </c>
      <c r="F9275">
        <v>0.93890065373722698</v>
      </c>
      <c r="G9275">
        <v>-0.3724671841346</v>
      </c>
      <c r="H9275" t="s">
        <v>0</v>
      </c>
      <c r="I9275" t="s">
        <v>604</v>
      </c>
    </row>
    <row r="9276" spans="1:9" x14ac:dyDescent="0.25">
      <c r="A9276" t="s">
        <v>611</v>
      </c>
      <c r="B9276" s="6">
        <v>45597</v>
      </c>
      <c r="C9276" s="6" t="str">
        <f t="shared" si="144"/>
        <v>Q4 2024</v>
      </c>
      <c r="D9276">
        <v>11</v>
      </c>
      <c r="E9276">
        <v>11</v>
      </c>
      <c r="F9276">
        <v>0.95057256521648803</v>
      </c>
      <c r="G9276">
        <v>-0.36079527265534</v>
      </c>
      <c r="H9276" t="s">
        <v>1</v>
      </c>
      <c r="I9276" t="s">
        <v>604</v>
      </c>
    </row>
    <row r="9277" spans="1:9" x14ac:dyDescent="0.25">
      <c r="A9277" t="s">
        <v>606</v>
      </c>
      <c r="B9277" s="6">
        <v>45597</v>
      </c>
      <c r="C9277" s="6" t="str">
        <f t="shared" si="144"/>
        <v>Q4 2024</v>
      </c>
      <c r="D9277">
        <v>10</v>
      </c>
      <c r="E9277">
        <v>10</v>
      </c>
      <c r="F9277">
        <v>0.97155892059794902</v>
      </c>
      <c r="G9277">
        <v>-0.33980891727387802</v>
      </c>
      <c r="H9277" t="s">
        <v>1</v>
      </c>
      <c r="I9277" t="s">
        <v>604</v>
      </c>
    </row>
    <row r="9278" spans="1:9" x14ac:dyDescent="0.25">
      <c r="A9278" t="s">
        <v>605</v>
      </c>
      <c r="B9278" s="6">
        <v>45597</v>
      </c>
      <c r="C9278" s="6" t="str">
        <f t="shared" si="144"/>
        <v>Q4 2024</v>
      </c>
      <c r="D9278">
        <v>7</v>
      </c>
      <c r="E9278">
        <v>7</v>
      </c>
      <c r="F9278">
        <v>1.2784271935124401</v>
      </c>
      <c r="G9278">
        <v>-3.2940644359384701E-2</v>
      </c>
      <c r="H9278" t="s">
        <v>0</v>
      </c>
      <c r="I9278" t="s">
        <v>604</v>
      </c>
    </row>
    <row r="9279" spans="1:9" x14ac:dyDescent="0.25">
      <c r="A9279" t="s">
        <v>614</v>
      </c>
      <c r="B9279" s="6">
        <v>45627</v>
      </c>
      <c r="C9279" s="6" t="str">
        <f t="shared" si="144"/>
        <v>Q4 2024</v>
      </c>
      <c r="D9279">
        <v>5</v>
      </c>
      <c r="E9279">
        <v>5</v>
      </c>
      <c r="F9279">
        <v>1.34085972137302</v>
      </c>
      <c r="G9279">
        <v>4.3013447235287203E-2</v>
      </c>
      <c r="H9279" t="s">
        <v>0</v>
      </c>
      <c r="I9279" t="s">
        <v>604</v>
      </c>
    </row>
    <row r="9280" spans="1:9" x14ac:dyDescent="0.25">
      <c r="A9280" t="s">
        <v>611</v>
      </c>
      <c r="B9280" s="6">
        <v>45627</v>
      </c>
      <c r="C9280" s="6" t="str">
        <f t="shared" si="144"/>
        <v>Q4 2024</v>
      </c>
      <c r="D9280">
        <v>11</v>
      </c>
      <c r="E9280">
        <v>11</v>
      </c>
      <c r="F9280">
        <v>0.93596480124803705</v>
      </c>
      <c r="G9280">
        <v>-0.36188147288970102</v>
      </c>
      <c r="H9280" t="s">
        <v>0</v>
      </c>
      <c r="I9280" t="s">
        <v>604</v>
      </c>
    </row>
    <row r="9281" spans="1:9" x14ac:dyDescent="0.25">
      <c r="A9281" t="s">
        <v>606</v>
      </c>
      <c r="B9281" s="6">
        <v>45627</v>
      </c>
      <c r="C9281" s="6" t="str">
        <f t="shared" si="144"/>
        <v>Q4 2024</v>
      </c>
      <c r="D9281">
        <v>10</v>
      </c>
      <c r="E9281">
        <v>10</v>
      </c>
      <c r="F9281">
        <v>0.94573094938753299</v>
      </c>
      <c r="G9281">
        <v>-0.35211532475020602</v>
      </c>
      <c r="H9281" t="s">
        <v>0</v>
      </c>
      <c r="I9281" t="s">
        <v>604</v>
      </c>
    </row>
    <row r="9282" spans="1:9" x14ac:dyDescent="0.25">
      <c r="A9282" t="s">
        <v>613</v>
      </c>
      <c r="B9282" s="6">
        <v>45627</v>
      </c>
      <c r="C9282" s="6" t="str">
        <f t="shared" si="144"/>
        <v>Q4 2024</v>
      </c>
      <c r="D9282">
        <v>3</v>
      </c>
      <c r="E9282">
        <v>3</v>
      </c>
      <c r="F9282">
        <v>1.43776032930034</v>
      </c>
      <c r="G9282">
        <v>0.13991405516260999</v>
      </c>
      <c r="H9282" t="s">
        <v>0</v>
      </c>
      <c r="I9282" t="s">
        <v>604</v>
      </c>
    </row>
    <row r="9283" spans="1:9" x14ac:dyDescent="0.25">
      <c r="A9283" t="s">
        <v>608</v>
      </c>
      <c r="B9283" s="6">
        <v>45627</v>
      </c>
      <c r="C9283" s="6" t="str">
        <f t="shared" ref="C9283:C9346" si="145">"Q" &amp; ROUNDUP(MONTH(B9283)/3, 0) &amp; " " &amp; YEAR(B9283)</f>
        <v>Q4 2024</v>
      </c>
      <c r="D9283">
        <v>9</v>
      </c>
      <c r="E9283">
        <v>9</v>
      </c>
      <c r="F9283">
        <v>1.2306336634897801</v>
      </c>
      <c r="G9283">
        <v>-6.7212610647951795E-2</v>
      </c>
      <c r="H9283" t="s">
        <v>1</v>
      </c>
      <c r="I9283" t="s">
        <v>604</v>
      </c>
    </row>
    <row r="9284" spans="1:9" x14ac:dyDescent="0.25">
      <c r="A9284" t="s">
        <v>612</v>
      </c>
      <c r="B9284" s="6">
        <v>45627</v>
      </c>
      <c r="C9284" s="6" t="str">
        <f t="shared" si="145"/>
        <v>Q4 2024</v>
      </c>
      <c r="D9284">
        <v>1</v>
      </c>
      <c r="E9284">
        <v>1</v>
      </c>
      <c r="F9284">
        <v>1.87576430079863</v>
      </c>
      <c r="G9284">
        <v>0.57791802666089498</v>
      </c>
      <c r="H9284" t="s">
        <v>1</v>
      </c>
      <c r="I9284" t="s">
        <v>604</v>
      </c>
    </row>
    <row r="9285" spans="1:9" x14ac:dyDescent="0.25">
      <c r="A9285" t="s">
        <v>610</v>
      </c>
      <c r="B9285" s="6">
        <v>45627</v>
      </c>
      <c r="C9285" s="6" t="str">
        <f t="shared" si="145"/>
        <v>Q4 2024</v>
      </c>
      <c r="D9285">
        <v>4</v>
      </c>
      <c r="E9285">
        <v>4</v>
      </c>
      <c r="F9285">
        <v>1.39939471212099</v>
      </c>
      <c r="G9285">
        <v>0.101548437983254</v>
      </c>
      <c r="H9285" t="s">
        <v>0</v>
      </c>
      <c r="I9285" t="s">
        <v>604</v>
      </c>
    </row>
    <row r="9286" spans="1:9" x14ac:dyDescent="0.25">
      <c r="A9286" t="s">
        <v>609</v>
      </c>
      <c r="B9286" s="6">
        <v>45627</v>
      </c>
      <c r="C9286" s="6" t="str">
        <f t="shared" si="145"/>
        <v>Q4 2024</v>
      </c>
      <c r="D9286">
        <v>8</v>
      </c>
      <c r="E9286">
        <v>8</v>
      </c>
      <c r="F9286">
        <v>1.26620198284076</v>
      </c>
      <c r="G9286">
        <v>-3.1644291296978301E-2</v>
      </c>
      <c r="H9286" t="s">
        <v>0</v>
      </c>
      <c r="I9286" t="s">
        <v>604</v>
      </c>
    </row>
    <row r="9287" spans="1:9" x14ac:dyDescent="0.25">
      <c r="A9287" t="s">
        <v>604</v>
      </c>
      <c r="B9287" s="6">
        <v>45627</v>
      </c>
      <c r="C9287" s="6" t="str">
        <f t="shared" si="145"/>
        <v>Q4 2024</v>
      </c>
      <c r="D9287">
        <v>2</v>
      </c>
      <c r="E9287">
        <v>2</v>
      </c>
      <c r="F9287">
        <v>1.62951680696128</v>
      </c>
      <c r="G9287">
        <v>0.33167053282354603</v>
      </c>
      <c r="H9287" t="s">
        <v>1729</v>
      </c>
      <c r="I9287" t="s">
        <v>604</v>
      </c>
    </row>
    <row r="9288" spans="1:9" x14ac:dyDescent="0.25">
      <c r="A9288" t="s">
        <v>605</v>
      </c>
      <c r="B9288" s="6">
        <v>45627</v>
      </c>
      <c r="C9288" s="6" t="str">
        <f t="shared" si="145"/>
        <v>Q4 2024</v>
      </c>
      <c r="D9288">
        <v>7</v>
      </c>
      <c r="E9288">
        <v>7</v>
      </c>
      <c r="F9288">
        <v>1.28141728065743</v>
      </c>
      <c r="G9288">
        <v>-1.64289934803056E-2</v>
      </c>
      <c r="H9288" t="s">
        <v>0</v>
      </c>
      <c r="I9288" t="s">
        <v>604</v>
      </c>
    </row>
    <row r="9289" spans="1:9" x14ac:dyDescent="0.25">
      <c r="A9289" t="s">
        <v>607</v>
      </c>
      <c r="B9289" s="6">
        <v>45627</v>
      </c>
      <c r="C9289" s="6" t="str">
        <f t="shared" si="145"/>
        <v>Q4 2024</v>
      </c>
      <c r="D9289">
        <v>12</v>
      </c>
      <c r="E9289">
        <v>12</v>
      </c>
      <c r="F9289">
        <v>0.93306446733728898</v>
      </c>
      <c r="G9289">
        <v>-0.36478180680044903</v>
      </c>
      <c r="H9289" t="s">
        <v>0</v>
      </c>
      <c r="I9289" t="s">
        <v>604</v>
      </c>
    </row>
    <row r="9290" spans="1:9" x14ac:dyDescent="0.25">
      <c r="A9290" t="s">
        <v>605</v>
      </c>
      <c r="B9290" s="6">
        <v>45658</v>
      </c>
      <c r="C9290" s="6" t="str">
        <f t="shared" si="145"/>
        <v>Q1 2025</v>
      </c>
      <c r="D9290">
        <v>7</v>
      </c>
      <c r="E9290">
        <v>7</v>
      </c>
      <c r="F9290">
        <v>1.26917023114689</v>
      </c>
      <c r="G9290">
        <v>-1.9159122139647398E-2</v>
      </c>
      <c r="H9290" t="s">
        <v>1</v>
      </c>
      <c r="I9290" t="s">
        <v>604</v>
      </c>
    </row>
    <row r="9291" spans="1:9" x14ac:dyDescent="0.25">
      <c r="A9291" t="s">
        <v>612</v>
      </c>
      <c r="B9291" s="6">
        <v>45658</v>
      </c>
      <c r="C9291" s="6" t="str">
        <f t="shared" si="145"/>
        <v>Q1 2025</v>
      </c>
      <c r="D9291">
        <v>1</v>
      </c>
      <c r="E9291">
        <v>1</v>
      </c>
      <c r="F9291">
        <v>1.8737383329142301</v>
      </c>
      <c r="G9291">
        <v>0.585408979627696</v>
      </c>
      <c r="H9291" t="s">
        <v>1729</v>
      </c>
      <c r="I9291" t="s">
        <v>604</v>
      </c>
    </row>
    <row r="9292" spans="1:9" x14ac:dyDescent="0.25">
      <c r="A9292" t="s">
        <v>606</v>
      </c>
      <c r="B9292" s="6">
        <v>45658</v>
      </c>
      <c r="C9292" s="6" t="str">
        <f t="shared" si="145"/>
        <v>Q1 2025</v>
      </c>
      <c r="D9292">
        <v>10</v>
      </c>
      <c r="E9292">
        <v>10</v>
      </c>
      <c r="F9292">
        <v>0.94772912888053595</v>
      </c>
      <c r="G9292">
        <v>-0.34060022440600302</v>
      </c>
      <c r="H9292" t="s">
        <v>0</v>
      </c>
      <c r="I9292" t="s">
        <v>604</v>
      </c>
    </row>
    <row r="9293" spans="1:9" x14ac:dyDescent="0.25">
      <c r="A9293" t="s">
        <v>607</v>
      </c>
      <c r="B9293" s="6">
        <v>45658</v>
      </c>
      <c r="C9293" s="6" t="str">
        <f t="shared" si="145"/>
        <v>Q1 2025</v>
      </c>
      <c r="D9293">
        <v>11</v>
      </c>
      <c r="E9293">
        <v>12</v>
      </c>
      <c r="F9293">
        <v>0.915288620511295</v>
      </c>
      <c r="G9293">
        <v>-0.37304073277524402</v>
      </c>
      <c r="H9293" t="s">
        <v>0</v>
      </c>
      <c r="I9293" t="s">
        <v>604</v>
      </c>
    </row>
    <row r="9294" spans="1:9" x14ac:dyDescent="0.25">
      <c r="A9294" t="s">
        <v>610</v>
      </c>
      <c r="B9294" s="6">
        <v>45658</v>
      </c>
      <c r="C9294" s="6" t="str">
        <f t="shared" si="145"/>
        <v>Q1 2025</v>
      </c>
      <c r="D9294">
        <v>4</v>
      </c>
      <c r="E9294">
        <v>4</v>
      </c>
      <c r="F9294">
        <v>1.4070498086352901</v>
      </c>
      <c r="G9294">
        <v>0.118720455348754</v>
      </c>
      <c r="H9294" t="s">
        <v>0</v>
      </c>
      <c r="I9294" t="s">
        <v>604</v>
      </c>
    </row>
    <row r="9295" spans="1:9" x14ac:dyDescent="0.25">
      <c r="A9295" t="s">
        <v>614</v>
      </c>
      <c r="B9295" s="6">
        <v>45658</v>
      </c>
      <c r="C9295" s="6" t="str">
        <f t="shared" si="145"/>
        <v>Q1 2025</v>
      </c>
      <c r="D9295">
        <v>5</v>
      </c>
      <c r="E9295">
        <v>5</v>
      </c>
      <c r="F9295">
        <v>1.3389175601622001</v>
      </c>
      <c r="G9295">
        <v>5.0588206875663497E-2</v>
      </c>
      <c r="H9295" t="s">
        <v>0</v>
      </c>
      <c r="I9295" t="s">
        <v>604</v>
      </c>
    </row>
    <row r="9296" spans="1:9" x14ac:dyDescent="0.25">
      <c r="A9296" t="s">
        <v>604</v>
      </c>
      <c r="B9296" s="6">
        <v>45658</v>
      </c>
      <c r="C9296" s="6" t="str">
        <f t="shared" si="145"/>
        <v>Q1 2025</v>
      </c>
      <c r="D9296">
        <v>2</v>
      </c>
      <c r="E9296">
        <v>2</v>
      </c>
      <c r="F9296">
        <v>1.59690792352321</v>
      </c>
      <c r="G9296">
        <v>0.30857857023667901</v>
      </c>
      <c r="H9296" t="s">
        <v>1</v>
      </c>
      <c r="I9296" t="s">
        <v>604</v>
      </c>
    </row>
    <row r="9297" spans="1:9" x14ac:dyDescent="0.25">
      <c r="A9297" t="s">
        <v>608</v>
      </c>
      <c r="B9297" s="6">
        <v>45658</v>
      </c>
      <c r="C9297" s="6" t="str">
        <f t="shared" si="145"/>
        <v>Q1 2025</v>
      </c>
      <c r="D9297">
        <v>9</v>
      </c>
      <c r="E9297">
        <v>9</v>
      </c>
      <c r="F9297">
        <v>1.21954674094504</v>
      </c>
      <c r="G9297">
        <v>-6.8782612341491606E-2</v>
      </c>
      <c r="H9297" t="s">
        <v>0</v>
      </c>
      <c r="I9297" t="s">
        <v>604</v>
      </c>
    </row>
    <row r="9298" spans="1:9" x14ac:dyDescent="0.25">
      <c r="A9298" t="s">
        <v>609</v>
      </c>
      <c r="B9298" s="6">
        <v>45658</v>
      </c>
      <c r="C9298" s="6" t="str">
        <f t="shared" si="145"/>
        <v>Q1 2025</v>
      </c>
      <c r="D9298">
        <v>8</v>
      </c>
      <c r="E9298">
        <v>8</v>
      </c>
      <c r="F9298">
        <v>1.2564104080774099</v>
      </c>
      <c r="G9298">
        <v>-3.1918945209124097E-2</v>
      </c>
      <c r="H9298" t="s">
        <v>0</v>
      </c>
      <c r="I9298" t="s">
        <v>604</v>
      </c>
    </row>
    <row r="9299" spans="1:9" x14ac:dyDescent="0.25">
      <c r="A9299" t="s">
        <v>613</v>
      </c>
      <c r="B9299" s="6">
        <v>45658</v>
      </c>
      <c r="C9299" s="6" t="str">
        <f t="shared" si="145"/>
        <v>Q1 2025</v>
      </c>
      <c r="D9299">
        <v>3</v>
      </c>
      <c r="E9299">
        <v>3</v>
      </c>
      <c r="F9299">
        <v>1.4464733561100001</v>
      </c>
      <c r="G9299">
        <v>0.158144002823463</v>
      </c>
      <c r="H9299" t="s">
        <v>0</v>
      </c>
      <c r="I9299" t="s">
        <v>604</v>
      </c>
    </row>
    <row r="9300" spans="1:9" x14ac:dyDescent="0.25">
      <c r="A9300" t="s">
        <v>611</v>
      </c>
      <c r="B9300" s="6">
        <v>45658</v>
      </c>
      <c r="C9300" s="6" t="str">
        <f t="shared" si="145"/>
        <v>Q1 2025</v>
      </c>
      <c r="D9300">
        <v>12</v>
      </c>
      <c r="E9300">
        <v>11</v>
      </c>
      <c r="F9300">
        <v>0.90039077524579303</v>
      </c>
      <c r="G9300">
        <v>-0.387938578040746</v>
      </c>
      <c r="H9300" t="s">
        <v>1</v>
      </c>
      <c r="I9300" t="s">
        <v>604</v>
      </c>
    </row>
    <row r="9301" spans="1:9" x14ac:dyDescent="0.25">
      <c r="A9301" t="s">
        <v>612</v>
      </c>
      <c r="B9301" s="6">
        <v>45689</v>
      </c>
      <c r="C9301" s="6" t="str">
        <f t="shared" si="145"/>
        <v>Q1 2025</v>
      </c>
      <c r="D9301">
        <v>1</v>
      </c>
      <c r="E9301">
        <v>1</v>
      </c>
      <c r="F9301">
        <v>1.86054869777814</v>
      </c>
      <c r="G9301">
        <v>0.58256394927047594</v>
      </c>
      <c r="H9301" t="s">
        <v>1729</v>
      </c>
      <c r="I9301" t="s">
        <v>604</v>
      </c>
    </row>
    <row r="9302" spans="1:9" x14ac:dyDescent="0.25">
      <c r="A9302" t="s">
        <v>604</v>
      </c>
      <c r="B9302" s="6">
        <v>45689</v>
      </c>
      <c r="C9302" s="6" t="str">
        <f t="shared" si="145"/>
        <v>Q1 2025</v>
      </c>
      <c r="D9302">
        <v>2</v>
      </c>
      <c r="E9302">
        <v>2</v>
      </c>
      <c r="F9302">
        <v>1.5504296875141199</v>
      </c>
      <c r="G9302">
        <v>0.272444939006455</v>
      </c>
      <c r="H9302" t="s">
        <v>1</v>
      </c>
      <c r="I9302" t="s">
        <v>604</v>
      </c>
    </row>
    <row r="9303" spans="1:9" x14ac:dyDescent="0.25">
      <c r="A9303" t="s">
        <v>614</v>
      </c>
      <c r="B9303" s="6">
        <v>45689</v>
      </c>
      <c r="C9303" s="6" t="str">
        <f t="shared" si="145"/>
        <v>Q1 2025</v>
      </c>
      <c r="D9303">
        <v>5</v>
      </c>
      <c r="E9303">
        <v>5</v>
      </c>
      <c r="F9303">
        <v>1.31550949402816</v>
      </c>
      <c r="G9303">
        <v>3.7524745520499399E-2</v>
      </c>
      <c r="H9303" t="s">
        <v>1</v>
      </c>
      <c r="I9303" t="s">
        <v>604</v>
      </c>
    </row>
    <row r="9304" spans="1:9" x14ac:dyDescent="0.25">
      <c r="A9304" t="s">
        <v>613</v>
      </c>
      <c r="B9304" s="6">
        <v>45689</v>
      </c>
      <c r="C9304" s="6" t="str">
        <f t="shared" si="145"/>
        <v>Q1 2025</v>
      </c>
      <c r="D9304">
        <v>3</v>
      </c>
      <c r="E9304">
        <v>3</v>
      </c>
      <c r="F9304">
        <v>1.4464733561100001</v>
      </c>
      <c r="G9304">
        <v>0.168488607602334</v>
      </c>
      <c r="H9304" t="s">
        <v>0</v>
      </c>
      <c r="I9304" t="s">
        <v>604</v>
      </c>
    </row>
    <row r="9305" spans="1:9" x14ac:dyDescent="0.25">
      <c r="A9305" t="s">
        <v>609</v>
      </c>
      <c r="B9305" s="6">
        <v>45689</v>
      </c>
      <c r="C9305" s="6" t="str">
        <f t="shared" si="145"/>
        <v>Q1 2025</v>
      </c>
      <c r="D9305">
        <v>8</v>
      </c>
      <c r="E9305">
        <v>8</v>
      </c>
      <c r="F9305">
        <v>1.2378881742146199</v>
      </c>
      <c r="G9305">
        <v>-4.0096574293047901E-2</v>
      </c>
      <c r="H9305" t="s">
        <v>1</v>
      </c>
      <c r="I9305" t="s">
        <v>604</v>
      </c>
    </row>
    <row r="9306" spans="1:9" x14ac:dyDescent="0.25">
      <c r="A9306" t="s">
        <v>610</v>
      </c>
      <c r="B9306" s="6">
        <v>45689</v>
      </c>
      <c r="C9306" s="6" t="str">
        <f t="shared" si="145"/>
        <v>Q1 2025</v>
      </c>
      <c r="D9306">
        <v>4</v>
      </c>
      <c r="E9306">
        <v>4</v>
      </c>
      <c r="F9306">
        <v>1.3835382626381401</v>
      </c>
      <c r="G9306">
        <v>0.10555351413047299</v>
      </c>
      <c r="H9306" t="s">
        <v>1</v>
      </c>
      <c r="I9306" t="s">
        <v>604</v>
      </c>
    </row>
    <row r="9307" spans="1:9" x14ac:dyDescent="0.25">
      <c r="A9307" t="s">
        <v>607</v>
      </c>
      <c r="B9307" s="6">
        <v>45689</v>
      </c>
      <c r="C9307" s="6" t="str">
        <f t="shared" si="145"/>
        <v>Q1 2025</v>
      </c>
      <c r="D9307">
        <v>11</v>
      </c>
      <c r="E9307">
        <v>11</v>
      </c>
      <c r="F9307">
        <v>0.90461050992050296</v>
      </c>
      <c r="G9307">
        <v>-0.37337423858716401</v>
      </c>
      <c r="H9307" t="s">
        <v>0</v>
      </c>
      <c r="I9307" t="s">
        <v>604</v>
      </c>
    </row>
    <row r="9308" spans="1:9" x14ac:dyDescent="0.25">
      <c r="A9308" t="s">
        <v>608</v>
      </c>
      <c r="B9308" s="6">
        <v>45689</v>
      </c>
      <c r="C9308" s="6" t="str">
        <f t="shared" si="145"/>
        <v>Q1 2025</v>
      </c>
      <c r="D9308">
        <v>9</v>
      </c>
      <c r="E9308">
        <v>9</v>
      </c>
      <c r="F9308">
        <v>1.22026222205846</v>
      </c>
      <c r="G9308">
        <v>-5.7722526449202699E-2</v>
      </c>
      <c r="H9308" t="s">
        <v>0</v>
      </c>
      <c r="I9308" t="s">
        <v>604</v>
      </c>
    </row>
    <row r="9309" spans="1:9" x14ac:dyDescent="0.25">
      <c r="A9309" t="s">
        <v>606</v>
      </c>
      <c r="B9309" s="6">
        <v>45689</v>
      </c>
      <c r="C9309" s="6" t="str">
        <f t="shared" si="145"/>
        <v>Q1 2025</v>
      </c>
      <c r="D9309">
        <v>10</v>
      </c>
      <c r="E9309">
        <v>10</v>
      </c>
      <c r="F9309">
        <v>0.95212039185145303</v>
      </c>
      <c r="G9309">
        <v>-0.32586435665621499</v>
      </c>
      <c r="H9309" t="s">
        <v>0</v>
      </c>
      <c r="I9309" t="s">
        <v>604</v>
      </c>
    </row>
    <row r="9310" spans="1:9" x14ac:dyDescent="0.25">
      <c r="A9310" t="s">
        <v>605</v>
      </c>
      <c r="B9310" s="6">
        <v>45689</v>
      </c>
      <c r="C9310" s="6" t="str">
        <f t="shared" si="145"/>
        <v>Q1 2025</v>
      </c>
      <c r="D9310">
        <v>6</v>
      </c>
      <c r="E9310">
        <v>7</v>
      </c>
      <c r="F9310">
        <v>1.2823401074399501</v>
      </c>
      <c r="G9310">
        <v>4.3553589322828899E-3</v>
      </c>
      <c r="H9310" t="s">
        <v>0</v>
      </c>
      <c r="I9310" t="s">
        <v>604</v>
      </c>
    </row>
    <row r="9311" spans="1:9" x14ac:dyDescent="0.25">
      <c r="A9311" t="s">
        <v>611</v>
      </c>
      <c r="B9311" s="6">
        <v>45689</v>
      </c>
      <c r="C9311" s="6" t="str">
        <f t="shared" si="145"/>
        <v>Q1 2025</v>
      </c>
      <c r="D9311">
        <v>12</v>
      </c>
      <c r="E9311">
        <v>12</v>
      </c>
      <c r="F9311">
        <v>0.90411133003077904</v>
      </c>
      <c r="G9311">
        <v>-0.37387341847688799</v>
      </c>
      <c r="H9311" t="s">
        <v>0</v>
      </c>
      <c r="I9311" t="s">
        <v>604</v>
      </c>
    </row>
    <row r="9312" spans="1:9" x14ac:dyDescent="0.25">
      <c r="A9312" t="s">
        <v>613</v>
      </c>
      <c r="B9312" s="6">
        <v>45717</v>
      </c>
      <c r="C9312" s="6" t="str">
        <f t="shared" si="145"/>
        <v>Q1 2025</v>
      </c>
      <c r="D9312">
        <v>3</v>
      </c>
      <c r="E9312">
        <v>3</v>
      </c>
      <c r="F9312">
        <v>1.4229553819407801</v>
      </c>
      <c r="G9312">
        <v>0.14661473721339699</v>
      </c>
      <c r="H9312" t="s">
        <v>1</v>
      </c>
      <c r="I9312" t="s">
        <v>604</v>
      </c>
    </row>
    <row r="9313" spans="1:9" x14ac:dyDescent="0.25">
      <c r="A9313" t="s">
        <v>610</v>
      </c>
      <c r="B9313" s="6">
        <v>45717</v>
      </c>
      <c r="C9313" s="6" t="str">
        <f t="shared" si="145"/>
        <v>Q1 2025</v>
      </c>
      <c r="D9313">
        <v>4</v>
      </c>
      <c r="E9313">
        <v>4</v>
      </c>
      <c r="F9313">
        <v>1.36699913719461</v>
      </c>
      <c r="G9313">
        <v>9.06584924672246E-2</v>
      </c>
      <c r="H9313" t="s">
        <v>1</v>
      </c>
      <c r="I9313" t="s">
        <v>604</v>
      </c>
    </row>
    <row r="9314" spans="1:9" x14ac:dyDescent="0.25">
      <c r="A9314" t="s">
        <v>608</v>
      </c>
      <c r="B9314" s="6">
        <v>45717</v>
      </c>
      <c r="C9314" s="6" t="str">
        <f t="shared" si="145"/>
        <v>Q1 2025</v>
      </c>
      <c r="D9314">
        <v>7</v>
      </c>
      <c r="E9314">
        <v>9</v>
      </c>
      <c r="F9314">
        <v>1.2399235799144801</v>
      </c>
      <c r="G9314">
        <v>-3.6417064812906297E-2</v>
      </c>
      <c r="H9314" t="s">
        <v>0</v>
      </c>
      <c r="I9314" t="s">
        <v>604</v>
      </c>
    </row>
    <row r="9315" spans="1:9" x14ac:dyDescent="0.25">
      <c r="A9315" t="s">
        <v>614</v>
      </c>
      <c r="B9315" s="6">
        <v>45717</v>
      </c>
      <c r="C9315" s="6" t="str">
        <f t="shared" si="145"/>
        <v>Q1 2025</v>
      </c>
      <c r="D9315">
        <v>5</v>
      </c>
      <c r="E9315">
        <v>5</v>
      </c>
      <c r="F9315">
        <v>1.3223573440606</v>
      </c>
      <c r="G9315">
        <v>4.6016699333213597E-2</v>
      </c>
      <c r="H9315" t="s">
        <v>0</v>
      </c>
      <c r="I9315" t="s">
        <v>604</v>
      </c>
    </row>
    <row r="9316" spans="1:9" x14ac:dyDescent="0.25">
      <c r="A9316" t="s">
        <v>604</v>
      </c>
      <c r="B9316" s="6">
        <v>45717</v>
      </c>
      <c r="C9316" s="6" t="str">
        <f t="shared" si="145"/>
        <v>Q1 2025</v>
      </c>
      <c r="D9316">
        <v>2</v>
      </c>
      <c r="E9316">
        <v>2</v>
      </c>
      <c r="F9316">
        <v>1.54998445825554</v>
      </c>
      <c r="G9316">
        <v>0.27364381352815298</v>
      </c>
      <c r="H9316" t="s">
        <v>1729</v>
      </c>
      <c r="I9316" t="s">
        <v>604</v>
      </c>
    </row>
    <row r="9317" spans="1:9" x14ac:dyDescent="0.25">
      <c r="A9317" t="s">
        <v>607</v>
      </c>
      <c r="B9317" s="6">
        <v>45717</v>
      </c>
      <c r="C9317" s="6" t="str">
        <f t="shared" si="145"/>
        <v>Q1 2025</v>
      </c>
      <c r="D9317">
        <v>12</v>
      </c>
      <c r="E9317">
        <v>11</v>
      </c>
      <c r="F9317">
        <v>0.89105676822243296</v>
      </c>
      <c r="G9317">
        <v>-0.38528387650495799</v>
      </c>
      <c r="H9317" t="s">
        <v>1</v>
      </c>
      <c r="I9317" t="s">
        <v>604</v>
      </c>
    </row>
    <row r="9318" spans="1:9" x14ac:dyDescent="0.25">
      <c r="A9318" t="s">
        <v>612</v>
      </c>
      <c r="B9318" s="6">
        <v>45717</v>
      </c>
      <c r="C9318" s="6" t="str">
        <f t="shared" si="145"/>
        <v>Q1 2025</v>
      </c>
      <c r="D9318">
        <v>1</v>
      </c>
      <c r="E9318">
        <v>1</v>
      </c>
      <c r="F9318">
        <v>1.8798876441063701</v>
      </c>
      <c r="G9318">
        <v>0.60354699937898604</v>
      </c>
      <c r="H9318" t="s">
        <v>1729</v>
      </c>
      <c r="I9318" t="s">
        <v>604</v>
      </c>
    </row>
    <row r="9319" spans="1:9" x14ac:dyDescent="0.25">
      <c r="A9319" t="s">
        <v>609</v>
      </c>
      <c r="B9319" s="6">
        <v>45717</v>
      </c>
      <c r="C9319" s="6" t="str">
        <f t="shared" si="145"/>
        <v>Q1 2025</v>
      </c>
      <c r="D9319">
        <v>9</v>
      </c>
      <c r="E9319">
        <v>8</v>
      </c>
      <c r="F9319">
        <v>1.2314729348339599</v>
      </c>
      <c r="G9319">
        <v>-4.4867709893423299E-2</v>
      </c>
      <c r="H9319" t="s">
        <v>1</v>
      </c>
      <c r="I9319" t="s">
        <v>604</v>
      </c>
    </row>
    <row r="9320" spans="1:9" x14ac:dyDescent="0.25">
      <c r="A9320" t="s">
        <v>606</v>
      </c>
      <c r="B9320" s="6">
        <v>45717</v>
      </c>
      <c r="C9320" s="6" t="str">
        <f t="shared" si="145"/>
        <v>Q1 2025</v>
      </c>
      <c r="D9320">
        <v>10</v>
      </c>
      <c r="E9320">
        <v>10</v>
      </c>
      <c r="F9320">
        <v>0.96162914080385098</v>
      </c>
      <c r="G9320">
        <v>-0.31471150392354003</v>
      </c>
      <c r="H9320" t="s">
        <v>0</v>
      </c>
      <c r="I9320" t="s">
        <v>604</v>
      </c>
    </row>
    <row r="9321" spans="1:9" x14ac:dyDescent="0.25">
      <c r="A9321" t="s">
        <v>611</v>
      </c>
      <c r="B9321" s="6">
        <v>45717</v>
      </c>
      <c r="C9321" s="6" t="str">
        <f t="shared" si="145"/>
        <v>Q1 2025</v>
      </c>
      <c r="D9321">
        <v>11</v>
      </c>
      <c r="E9321">
        <v>12</v>
      </c>
      <c r="F9321">
        <v>0.94088210480276202</v>
      </c>
      <c r="G9321">
        <v>-0.33545853992462998</v>
      </c>
      <c r="H9321" t="s">
        <v>0</v>
      </c>
      <c r="I9321" t="s">
        <v>604</v>
      </c>
    </row>
    <row r="9322" spans="1:9" x14ac:dyDescent="0.25">
      <c r="A9322" t="s">
        <v>605</v>
      </c>
      <c r="B9322" s="6">
        <v>45717</v>
      </c>
      <c r="C9322" s="6" t="str">
        <f t="shared" si="145"/>
        <v>Q1 2025</v>
      </c>
      <c r="D9322">
        <v>8</v>
      </c>
      <c r="E9322">
        <v>6</v>
      </c>
      <c r="F9322">
        <v>1.23259859786587</v>
      </c>
      <c r="G9322">
        <v>-4.3742046861515699E-2</v>
      </c>
      <c r="H9322" t="s">
        <v>1</v>
      </c>
      <c r="I9322" t="s">
        <v>604</v>
      </c>
    </row>
    <row r="9323" spans="1:9" x14ac:dyDescent="0.25">
      <c r="A9323" t="s">
        <v>615</v>
      </c>
      <c r="B9323" s="6">
        <v>45292</v>
      </c>
      <c r="C9323" s="6" t="str">
        <f t="shared" si="145"/>
        <v>Q1 2024</v>
      </c>
      <c r="D9323">
        <v>2</v>
      </c>
      <c r="F9323">
        <v>1.41096745166242</v>
      </c>
      <c r="G9323">
        <v>0.29133485377151302</v>
      </c>
      <c r="I9323" t="s">
        <v>615</v>
      </c>
    </row>
    <row r="9324" spans="1:9" x14ac:dyDescent="0.25">
      <c r="A9324" t="s">
        <v>619</v>
      </c>
      <c r="B9324" s="6">
        <v>45292</v>
      </c>
      <c r="C9324" s="6" t="str">
        <f t="shared" si="145"/>
        <v>Q1 2024</v>
      </c>
      <c r="D9324">
        <v>4</v>
      </c>
      <c r="E9324">
        <v>6</v>
      </c>
      <c r="F9324">
        <v>1.2099344660248299</v>
      </c>
      <c r="G9324">
        <v>9.0301868133922394E-2</v>
      </c>
      <c r="H9324" t="s">
        <v>0</v>
      </c>
      <c r="I9324" t="s">
        <v>615</v>
      </c>
    </row>
    <row r="9325" spans="1:9" x14ac:dyDescent="0.25">
      <c r="A9325" t="s">
        <v>618</v>
      </c>
      <c r="B9325" s="6">
        <v>45292</v>
      </c>
      <c r="C9325" s="6" t="str">
        <f t="shared" si="145"/>
        <v>Q1 2024</v>
      </c>
      <c r="D9325">
        <v>10</v>
      </c>
      <c r="E9325">
        <v>8</v>
      </c>
      <c r="F9325">
        <v>0.89278991798695095</v>
      </c>
      <c r="G9325">
        <v>-0.22684267990395901</v>
      </c>
      <c r="H9325" t="s">
        <v>1</v>
      </c>
      <c r="I9325" t="s">
        <v>615</v>
      </c>
    </row>
    <row r="9326" spans="1:9" x14ac:dyDescent="0.25">
      <c r="A9326" t="s">
        <v>617</v>
      </c>
      <c r="B9326" s="6">
        <v>45292</v>
      </c>
      <c r="C9326" s="6" t="str">
        <f t="shared" si="145"/>
        <v>Q1 2024</v>
      </c>
      <c r="D9326">
        <v>3</v>
      </c>
      <c r="E9326">
        <v>4</v>
      </c>
      <c r="F9326">
        <v>1.2631793033815299</v>
      </c>
      <c r="G9326">
        <v>0.14354670549062401</v>
      </c>
      <c r="H9326" t="s">
        <v>0</v>
      </c>
      <c r="I9326" t="s">
        <v>615</v>
      </c>
    </row>
    <row r="9327" spans="1:9" x14ac:dyDescent="0.25">
      <c r="A9327" t="s">
        <v>622</v>
      </c>
      <c r="B9327" s="6">
        <v>45292</v>
      </c>
      <c r="C9327" s="6" t="str">
        <f t="shared" si="145"/>
        <v>Q1 2024</v>
      </c>
      <c r="D9327">
        <v>8</v>
      </c>
      <c r="E9327">
        <v>3</v>
      </c>
      <c r="F9327">
        <v>0.98898645572083999</v>
      </c>
      <c r="G9327">
        <v>-0.13064614217007001</v>
      </c>
      <c r="H9327" t="s">
        <v>1</v>
      </c>
      <c r="I9327" t="s">
        <v>615</v>
      </c>
    </row>
    <row r="9328" spans="1:9" x14ac:dyDescent="0.25">
      <c r="A9328" t="s">
        <v>620</v>
      </c>
      <c r="B9328" s="6">
        <v>45292</v>
      </c>
      <c r="C9328" s="6" t="str">
        <f t="shared" si="145"/>
        <v>Q1 2024</v>
      </c>
      <c r="D9328">
        <v>9</v>
      </c>
      <c r="E9328">
        <v>1</v>
      </c>
      <c r="F9328">
        <v>0.91213365346382103</v>
      </c>
      <c r="G9328">
        <v>-0.20749894442708799</v>
      </c>
      <c r="H9328" t="s">
        <v>1</v>
      </c>
      <c r="I9328" t="s">
        <v>615</v>
      </c>
    </row>
    <row r="9329" spans="1:9" x14ac:dyDescent="0.25">
      <c r="A9329" t="s">
        <v>616</v>
      </c>
      <c r="B9329" s="6">
        <v>45292</v>
      </c>
      <c r="C9329" s="6" t="str">
        <f t="shared" si="145"/>
        <v>Q1 2024</v>
      </c>
      <c r="D9329">
        <v>1</v>
      </c>
      <c r="E9329">
        <v>9</v>
      </c>
      <c r="F9329">
        <v>1.4885409015353499</v>
      </c>
      <c r="G9329">
        <v>0.33058081678234302</v>
      </c>
      <c r="H9329" t="s">
        <v>0</v>
      </c>
      <c r="I9329" t="s">
        <v>615</v>
      </c>
    </row>
    <row r="9330" spans="1:9" x14ac:dyDescent="0.25">
      <c r="A9330" t="s">
        <v>621</v>
      </c>
      <c r="B9330" s="6">
        <v>45292</v>
      </c>
      <c r="C9330" s="6" t="str">
        <f t="shared" si="145"/>
        <v>Q1 2024</v>
      </c>
      <c r="D9330">
        <v>7</v>
      </c>
      <c r="E9330">
        <v>10</v>
      </c>
      <c r="F9330">
        <v>1.0343213084162901</v>
      </c>
      <c r="G9330">
        <v>-8.5311289474619301E-2</v>
      </c>
      <c r="H9330" t="s">
        <v>0</v>
      </c>
      <c r="I9330" t="s">
        <v>615</v>
      </c>
    </row>
    <row r="9331" spans="1:9" x14ac:dyDescent="0.25">
      <c r="A9331" t="s">
        <v>623</v>
      </c>
      <c r="B9331" s="6">
        <v>45292</v>
      </c>
      <c r="C9331" s="6" t="str">
        <f t="shared" si="145"/>
        <v>Q1 2024</v>
      </c>
      <c r="D9331">
        <v>5</v>
      </c>
      <c r="E9331">
        <v>2</v>
      </c>
      <c r="F9331">
        <v>1.1914287398927801</v>
      </c>
      <c r="G9331">
        <v>7.1796142001879296E-2</v>
      </c>
      <c r="H9331" t="s">
        <v>1</v>
      </c>
      <c r="I9331" t="s">
        <v>615</v>
      </c>
    </row>
    <row r="9332" spans="1:9" x14ac:dyDescent="0.25">
      <c r="A9332" t="s">
        <v>623</v>
      </c>
      <c r="B9332" s="6">
        <v>45323</v>
      </c>
      <c r="C9332" s="6" t="str">
        <f t="shared" si="145"/>
        <v>Q1 2024</v>
      </c>
      <c r="D9332">
        <v>6</v>
      </c>
      <c r="E9332">
        <v>5</v>
      </c>
      <c r="F9332">
        <v>1.1433193254414999</v>
      </c>
      <c r="G9332">
        <v>-2.9549457714961297E-4</v>
      </c>
      <c r="H9332" t="s">
        <v>1</v>
      </c>
      <c r="I9332" t="s">
        <v>615</v>
      </c>
    </row>
    <row r="9333" spans="1:9" x14ac:dyDescent="0.25">
      <c r="A9333" t="s">
        <v>616</v>
      </c>
      <c r="B9333" s="6">
        <v>45323</v>
      </c>
      <c r="C9333" s="6" t="str">
        <f t="shared" si="145"/>
        <v>Q1 2024</v>
      </c>
      <c r="D9333">
        <v>1</v>
      </c>
      <c r="E9333">
        <v>1</v>
      </c>
      <c r="F9333">
        <v>1.45955133588182</v>
      </c>
      <c r="G9333">
        <v>0.31593651586316801</v>
      </c>
      <c r="H9333" t="s">
        <v>1729</v>
      </c>
      <c r="I9333" t="s">
        <v>615</v>
      </c>
    </row>
    <row r="9334" spans="1:9" x14ac:dyDescent="0.25">
      <c r="A9334" t="s">
        <v>619</v>
      </c>
      <c r="B9334" s="6">
        <v>45323</v>
      </c>
      <c r="C9334" s="6" t="str">
        <f t="shared" si="145"/>
        <v>Q1 2024</v>
      </c>
      <c r="D9334">
        <v>4</v>
      </c>
      <c r="E9334">
        <v>4</v>
      </c>
      <c r="F9334">
        <v>1.19415392869502</v>
      </c>
      <c r="G9334">
        <v>5.05391086763693E-2</v>
      </c>
      <c r="H9334" t="s">
        <v>1</v>
      </c>
      <c r="I9334" t="s">
        <v>615</v>
      </c>
    </row>
    <row r="9335" spans="1:9" x14ac:dyDescent="0.25">
      <c r="A9335" t="s">
        <v>615</v>
      </c>
      <c r="B9335" s="6">
        <v>45323</v>
      </c>
      <c r="C9335" s="6" t="str">
        <f t="shared" si="145"/>
        <v>Q1 2024</v>
      </c>
      <c r="D9335">
        <v>2</v>
      </c>
      <c r="E9335">
        <v>2</v>
      </c>
      <c r="F9335">
        <v>1.39568284156053</v>
      </c>
      <c r="G9335">
        <v>0.25206802154187402</v>
      </c>
      <c r="H9335" t="s">
        <v>1</v>
      </c>
      <c r="I9335" t="s">
        <v>615</v>
      </c>
    </row>
    <row r="9336" spans="1:9" x14ac:dyDescent="0.25">
      <c r="A9336" t="s">
        <v>620</v>
      </c>
      <c r="B9336" s="6">
        <v>45323</v>
      </c>
      <c r="C9336" s="6" t="str">
        <f t="shared" si="145"/>
        <v>Q1 2024</v>
      </c>
      <c r="D9336">
        <v>9</v>
      </c>
      <c r="E9336">
        <v>9</v>
      </c>
      <c r="F9336">
        <v>0.92255331611868296</v>
      </c>
      <c r="G9336">
        <v>-0.221061503899974</v>
      </c>
      <c r="H9336" t="s">
        <v>1</v>
      </c>
      <c r="I9336" t="s">
        <v>615</v>
      </c>
    </row>
    <row r="9337" spans="1:9" x14ac:dyDescent="0.25">
      <c r="A9337" t="s">
        <v>622</v>
      </c>
      <c r="B9337" s="6">
        <v>45323</v>
      </c>
      <c r="C9337" s="6" t="str">
        <f t="shared" si="145"/>
        <v>Q1 2024</v>
      </c>
      <c r="D9337">
        <v>8</v>
      </c>
      <c r="E9337">
        <v>8</v>
      </c>
      <c r="F9337">
        <v>1.0000698957184799</v>
      </c>
      <c r="G9337">
        <v>-0.14354492430017601</v>
      </c>
      <c r="H9337" t="s">
        <v>1</v>
      </c>
      <c r="I9337" t="s">
        <v>615</v>
      </c>
    </row>
    <row r="9338" spans="1:9" x14ac:dyDescent="0.25">
      <c r="A9338" t="s">
        <v>618</v>
      </c>
      <c r="B9338" s="6">
        <v>45323</v>
      </c>
      <c r="C9338" s="6" t="str">
        <f t="shared" si="145"/>
        <v>Q1 2024</v>
      </c>
      <c r="D9338">
        <v>10</v>
      </c>
      <c r="E9338">
        <v>10</v>
      </c>
      <c r="F9338">
        <v>0.88855797805758696</v>
      </c>
      <c r="G9338">
        <v>-0.25505684196106998</v>
      </c>
      <c r="H9338" t="s">
        <v>1</v>
      </c>
      <c r="I9338" t="s">
        <v>615</v>
      </c>
    </row>
    <row r="9339" spans="1:9" x14ac:dyDescent="0.25">
      <c r="A9339" t="s">
        <v>617</v>
      </c>
      <c r="B9339" s="6">
        <v>45323</v>
      </c>
      <c r="C9339" s="6" t="str">
        <f t="shared" si="145"/>
        <v>Q1 2024</v>
      </c>
      <c r="D9339">
        <v>3</v>
      </c>
      <c r="E9339">
        <v>3</v>
      </c>
      <c r="F9339">
        <v>1.2671778640362099</v>
      </c>
      <c r="G9339">
        <v>0.12356304401755901</v>
      </c>
      <c r="H9339" t="s">
        <v>1</v>
      </c>
      <c r="I9339" t="s">
        <v>615</v>
      </c>
    </row>
    <row r="9340" spans="1:9" x14ac:dyDescent="0.25">
      <c r="A9340" t="s">
        <v>621</v>
      </c>
      <c r="B9340" s="6">
        <v>45323</v>
      </c>
      <c r="C9340" s="6" t="str">
        <f t="shared" si="145"/>
        <v>Q1 2024</v>
      </c>
      <c r="D9340">
        <v>7</v>
      </c>
      <c r="E9340">
        <v>7</v>
      </c>
      <c r="F9340">
        <v>1.0214668946580501</v>
      </c>
      <c r="G9340">
        <v>-0.1221479253606</v>
      </c>
      <c r="H9340" t="s">
        <v>1</v>
      </c>
      <c r="I9340" t="s">
        <v>615</v>
      </c>
    </row>
    <row r="9341" spans="1:9" x14ac:dyDescent="0.25">
      <c r="A9341" t="s">
        <v>615</v>
      </c>
      <c r="B9341" s="6">
        <v>45352</v>
      </c>
      <c r="C9341" s="6" t="str">
        <f t="shared" si="145"/>
        <v>Q1 2024</v>
      </c>
      <c r="D9341">
        <v>2</v>
      </c>
      <c r="E9341">
        <v>2</v>
      </c>
      <c r="F9341">
        <v>1.3861129889242401</v>
      </c>
      <c r="G9341">
        <v>0.256643527084567</v>
      </c>
      <c r="H9341" t="s">
        <v>1729</v>
      </c>
      <c r="I9341" t="s">
        <v>615</v>
      </c>
    </row>
    <row r="9342" spans="1:9" x14ac:dyDescent="0.25">
      <c r="A9342" t="s">
        <v>619</v>
      </c>
      <c r="B9342" s="6">
        <v>45352</v>
      </c>
      <c r="C9342" s="6" t="str">
        <f t="shared" si="145"/>
        <v>Q1 2024</v>
      </c>
      <c r="D9342">
        <v>4</v>
      </c>
      <c r="E9342">
        <v>4</v>
      </c>
      <c r="F9342">
        <v>1.1827181466969101</v>
      </c>
      <c r="G9342">
        <v>5.32486848572351E-2</v>
      </c>
      <c r="H9342" t="s">
        <v>0</v>
      </c>
      <c r="I9342" t="s">
        <v>615</v>
      </c>
    </row>
    <row r="9343" spans="1:9" x14ac:dyDescent="0.25">
      <c r="A9343" t="s">
        <v>623</v>
      </c>
      <c r="B9343" s="6">
        <v>45352</v>
      </c>
      <c r="C9343" s="6" t="str">
        <f t="shared" si="145"/>
        <v>Q1 2024</v>
      </c>
      <c r="D9343">
        <v>6</v>
      </c>
      <c r="E9343">
        <v>6</v>
      </c>
      <c r="F9343">
        <v>1.10869914974287</v>
      </c>
      <c r="G9343">
        <v>-2.0770312096808699E-2</v>
      </c>
      <c r="H9343" t="s">
        <v>1</v>
      </c>
      <c r="I9343" t="s">
        <v>615</v>
      </c>
    </row>
    <row r="9344" spans="1:9" x14ac:dyDescent="0.25">
      <c r="A9344" t="s">
        <v>616</v>
      </c>
      <c r="B9344" s="6">
        <v>45352</v>
      </c>
      <c r="C9344" s="6" t="str">
        <f t="shared" si="145"/>
        <v>Q1 2024</v>
      </c>
      <c r="D9344">
        <v>1</v>
      </c>
      <c r="E9344">
        <v>1</v>
      </c>
      <c r="F9344">
        <v>1.3880701917940499</v>
      </c>
      <c r="G9344">
        <v>0.25860072995437899</v>
      </c>
      <c r="H9344" t="s">
        <v>1</v>
      </c>
      <c r="I9344" t="s">
        <v>615</v>
      </c>
    </row>
    <row r="9345" spans="1:9" x14ac:dyDescent="0.25">
      <c r="A9345" t="s">
        <v>620</v>
      </c>
      <c r="B9345" s="6">
        <v>45352</v>
      </c>
      <c r="C9345" s="6" t="str">
        <f t="shared" si="145"/>
        <v>Q1 2024</v>
      </c>
      <c r="D9345">
        <v>9</v>
      </c>
      <c r="E9345">
        <v>9</v>
      </c>
      <c r="F9345">
        <v>0.94025360078862996</v>
      </c>
      <c r="G9345">
        <v>-0.18921586105104901</v>
      </c>
      <c r="H9345" t="s">
        <v>0</v>
      </c>
      <c r="I9345" t="s">
        <v>615</v>
      </c>
    </row>
    <row r="9346" spans="1:9" x14ac:dyDescent="0.25">
      <c r="A9346" t="s">
        <v>622</v>
      </c>
      <c r="B9346" s="6">
        <v>45352</v>
      </c>
      <c r="C9346" s="6" t="str">
        <f t="shared" si="145"/>
        <v>Q1 2024</v>
      </c>
      <c r="D9346">
        <v>8</v>
      </c>
      <c r="E9346">
        <v>8</v>
      </c>
      <c r="F9346">
        <v>0.99352645212206203</v>
      </c>
      <c r="G9346">
        <v>-0.135943009717616</v>
      </c>
      <c r="H9346" t="s">
        <v>0</v>
      </c>
      <c r="I9346" t="s">
        <v>615</v>
      </c>
    </row>
    <row r="9347" spans="1:9" x14ac:dyDescent="0.25">
      <c r="A9347" t="s">
        <v>621</v>
      </c>
      <c r="B9347" s="6">
        <v>45352</v>
      </c>
      <c r="C9347" s="6" t="str">
        <f t="shared" ref="C9347:C9410" si="146">"Q" &amp; ROUNDUP(MONTH(B9347)/3, 0) &amp; " " &amp; YEAR(B9347)</f>
        <v>Q1 2024</v>
      </c>
      <c r="D9347">
        <v>7</v>
      </c>
      <c r="E9347">
        <v>7</v>
      </c>
      <c r="F9347">
        <v>1.01775982773221</v>
      </c>
      <c r="G9347">
        <v>-0.111709634107462</v>
      </c>
      <c r="H9347" t="s">
        <v>0</v>
      </c>
      <c r="I9347" t="s">
        <v>615</v>
      </c>
    </row>
    <row r="9348" spans="1:9" x14ac:dyDescent="0.25">
      <c r="A9348" t="s">
        <v>617</v>
      </c>
      <c r="B9348" s="6">
        <v>45352</v>
      </c>
      <c r="C9348" s="6" t="str">
        <f t="shared" si="146"/>
        <v>Q1 2024</v>
      </c>
      <c r="D9348">
        <v>3</v>
      </c>
      <c r="E9348">
        <v>3</v>
      </c>
      <c r="F9348">
        <v>1.2411434080968999</v>
      </c>
      <c r="G9348">
        <v>0.111673946257228</v>
      </c>
      <c r="H9348" t="s">
        <v>1</v>
      </c>
      <c r="I9348" t="s">
        <v>615</v>
      </c>
    </row>
    <row r="9349" spans="1:9" x14ac:dyDescent="0.25">
      <c r="A9349" t="s">
        <v>618</v>
      </c>
      <c r="B9349" s="6">
        <v>45352</v>
      </c>
      <c r="C9349" s="6" t="str">
        <f t="shared" si="146"/>
        <v>Q1 2024</v>
      </c>
      <c r="D9349">
        <v>10</v>
      </c>
      <c r="E9349">
        <v>10</v>
      </c>
      <c r="F9349">
        <v>0.90694139065920598</v>
      </c>
      <c r="G9349">
        <v>-0.22252807118047299</v>
      </c>
      <c r="H9349" t="s">
        <v>0</v>
      </c>
      <c r="I9349" t="s">
        <v>615</v>
      </c>
    </row>
    <row r="9350" spans="1:9" x14ac:dyDescent="0.25">
      <c r="A9350" t="s">
        <v>623</v>
      </c>
      <c r="B9350" s="6">
        <v>45383</v>
      </c>
      <c r="C9350" s="6" t="str">
        <f t="shared" si="146"/>
        <v>Q2 2024</v>
      </c>
      <c r="D9350">
        <v>6</v>
      </c>
      <c r="E9350">
        <v>6</v>
      </c>
      <c r="F9350">
        <v>1.12812852893508</v>
      </c>
      <c r="G9350">
        <v>-7.2936719806282403E-4</v>
      </c>
      <c r="H9350" t="s">
        <v>0</v>
      </c>
      <c r="I9350" t="s">
        <v>615</v>
      </c>
    </row>
    <row r="9351" spans="1:9" x14ac:dyDescent="0.25">
      <c r="A9351" t="s">
        <v>621</v>
      </c>
      <c r="B9351" s="6">
        <v>45383</v>
      </c>
      <c r="C9351" s="6" t="str">
        <f t="shared" si="146"/>
        <v>Q2 2024</v>
      </c>
      <c r="D9351">
        <v>7</v>
      </c>
      <c r="E9351">
        <v>7</v>
      </c>
      <c r="F9351">
        <v>1.0458022763804899</v>
      </c>
      <c r="G9351">
        <v>-8.30556197526537E-2</v>
      </c>
      <c r="H9351" t="s">
        <v>0</v>
      </c>
      <c r="I9351" t="s">
        <v>615</v>
      </c>
    </row>
    <row r="9352" spans="1:9" x14ac:dyDescent="0.25">
      <c r="A9352" t="s">
        <v>619</v>
      </c>
      <c r="B9352" s="6">
        <v>45383</v>
      </c>
      <c r="C9352" s="6" t="str">
        <f t="shared" si="146"/>
        <v>Q2 2024</v>
      </c>
      <c r="D9352">
        <v>4</v>
      </c>
      <c r="E9352">
        <v>4</v>
      </c>
      <c r="F9352">
        <v>1.17075186162463</v>
      </c>
      <c r="G9352">
        <v>4.18939654914849E-2</v>
      </c>
      <c r="H9352" t="s">
        <v>1</v>
      </c>
      <c r="I9352" t="s">
        <v>615</v>
      </c>
    </row>
    <row r="9353" spans="1:9" x14ac:dyDescent="0.25">
      <c r="A9353" t="s">
        <v>615</v>
      </c>
      <c r="B9353" s="6">
        <v>45383</v>
      </c>
      <c r="C9353" s="6" t="str">
        <f t="shared" si="146"/>
        <v>Q2 2024</v>
      </c>
      <c r="D9353">
        <v>1</v>
      </c>
      <c r="E9353">
        <v>2</v>
      </c>
      <c r="F9353">
        <v>1.3803155368892901</v>
      </c>
      <c r="G9353">
        <v>0.25145764075614802</v>
      </c>
      <c r="H9353" t="s">
        <v>0</v>
      </c>
      <c r="I9353" t="s">
        <v>615</v>
      </c>
    </row>
    <row r="9354" spans="1:9" x14ac:dyDescent="0.25">
      <c r="A9354" t="s">
        <v>616</v>
      </c>
      <c r="B9354" s="6">
        <v>45383</v>
      </c>
      <c r="C9354" s="6" t="str">
        <f t="shared" si="146"/>
        <v>Q2 2024</v>
      </c>
      <c r="D9354">
        <v>2</v>
      </c>
      <c r="E9354">
        <v>1</v>
      </c>
      <c r="F9354">
        <v>1.35869586985089</v>
      </c>
      <c r="G9354">
        <v>0.229837973717751</v>
      </c>
      <c r="H9354" t="s">
        <v>1</v>
      </c>
      <c r="I9354" t="s">
        <v>615</v>
      </c>
    </row>
    <row r="9355" spans="1:9" x14ac:dyDescent="0.25">
      <c r="A9355" t="s">
        <v>620</v>
      </c>
      <c r="B9355" s="6">
        <v>45383</v>
      </c>
      <c r="C9355" s="6" t="str">
        <f t="shared" si="146"/>
        <v>Q2 2024</v>
      </c>
      <c r="D9355">
        <v>9</v>
      </c>
      <c r="E9355">
        <v>9</v>
      </c>
      <c r="F9355">
        <v>0.93585956810215698</v>
      </c>
      <c r="G9355">
        <v>-0.19299832803098901</v>
      </c>
      <c r="H9355" t="s">
        <v>0</v>
      </c>
      <c r="I9355" t="s">
        <v>615</v>
      </c>
    </row>
    <row r="9356" spans="1:9" x14ac:dyDescent="0.25">
      <c r="A9356" t="s">
        <v>622</v>
      </c>
      <c r="B9356" s="6">
        <v>45383</v>
      </c>
      <c r="C9356" s="6" t="str">
        <f t="shared" si="146"/>
        <v>Q2 2024</v>
      </c>
      <c r="D9356">
        <v>8</v>
      </c>
      <c r="E9356">
        <v>8</v>
      </c>
      <c r="F9356">
        <v>0.98891969808879998</v>
      </c>
      <c r="G9356">
        <v>-0.13993819804434601</v>
      </c>
      <c r="H9356" t="s">
        <v>0</v>
      </c>
      <c r="I9356" t="s">
        <v>615</v>
      </c>
    </row>
    <row r="9357" spans="1:9" x14ac:dyDescent="0.25">
      <c r="A9357" t="s">
        <v>618</v>
      </c>
      <c r="B9357" s="6">
        <v>45383</v>
      </c>
      <c r="C9357" s="6" t="str">
        <f t="shared" si="146"/>
        <v>Q2 2024</v>
      </c>
      <c r="D9357">
        <v>10</v>
      </c>
      <c r="E9357">
        <v>10</v>
      </c>
      <c r="F9357">
        <v>0.913088995311931</v>
      </c>
      <c r="G9357">
        <v>-0.215768900821215</v>
      </c>
      <c r="H9357" t="s">
        <v>0</v>
      </c>
      <c r="I9357" t="s">
        <v>615</v>
      </c>
    </row>
    <row r="9358" spans="1:9" x14ac:dyDescent="0.25">
      <c r="A9358" t="s">
        <v>617</v>
      </c>
      <c r="B9358" s="6">
        <v>45383</v>
      </c>
      <c r="C9358" s="6" t="str">
        <f t="shared" si="146"/>
        <v>Q2 2024</v>
      </c>
      <c r="D9358">
        <v>3</v>
      </c>
      <c r="E9358">
        <v>3</v>
      </c>
      <c r="F9358">
        <v>1.2381587300150301</v>
      </c>
      <c r="G9358">
        <v>0.109300833881883</v>
      </c>
      <c r="H9358" t="s">
        <v>1729</v>
      </c>
      <c r="I9358" t="s">
        <v>615</v>
      </c>
    </row>
    <row r="9359" spans="1:9" x14ac:dyDescent="0.25">
      <c r="A9359" t="s">
        <v>619</v>
      </c>
      <c r="B9359" s="6">
        <v>45413</v>
      </c>
      <c r="C9359" s="6" t="str">
        <f t="shared" si="146"/>
        <v>Q2 2024</v>
      </c>
      <c r="D9359">
        <v>3</v>
      </c>
      <c r="E9359">
        <v>4</v>
      </c>
      <c r="F9359">
        <v>1.1991844484993099</v>
      </c>
      <c r="G9359">
        <v>8.9802489906651101E-2</v>
      </c>
      <c r="H9359" t="s">
        <v>0</v>
      </c>
      <c r="I9359" t="s">
        <v>615</v>
      </c>
    </row>
    <row r="9360" spans="1:9" x14ac:dyDescent="0.25">
      <c r="A9360" t="s">
        <v>617</v>
      </c>
      <c r="B9360" s="6">
        <v>45413</v>
      </c>
      <c r="C9360" s="6" t="str">
        <f t="shared" si="146"/>
        <v>Q2 2024</v>
      </c>
      <c r="D9360">
        <v>4</v>
      </c>
      <c r="E9360">
        <v>3</v>
      </c>
      <c r="F9360">
        <v>1.17363571095412</v>
      </c>
      <c r="G9360">
        <v>6.4253752361460997E-2</v>
      </c>
      <c r="H9360" t="s">
        <v>1</v>
      </c>
      <c r="I9360" t="s">
        <v>615</v>
      </c>
    </row>
    <row r="9361" spans="1:9" x14ac:dyDescent="0.25">
      <c r="A9361" t="s">
        <v>621</v>
      </c>
      <c r="B9361" s="6">
        <v>45413</v>
      </c>
      <c r="C9361" s="6" t="str">
        <f t="shared" si="146"/>
        <v>Q2 2024</v>
      </c>
      <c r="D9361">
        <v>7</v>
      </c>
      <c r="E9361">
        <v>7</v>
      </c>
      <c r="F9361">
        <v>1.0238318547835099</v>
      </c>
      <c r="G9361">
        <v>-8.5550103809149902E-2</v>
      </c>
      <c r="H9361" t="s">
        <v>0</v>
      </c>
      <c r="I9361" t="s">
        <v>615</v>
      </c>
    </row>
    <row r="9362" spans="1:9" x14ac:dyDescent="0.25">
      <c r="A9362" t="s">
        <v>622</v>
      </c>
      <c r="B9362" s="6">
        <v>45413</v>
      </c>
      <c r="C9362" s="6" t="str">
        <f t="shared" si="146"/>
        <v>Q2 2024</v>
      </c>
      <c r="D9362">
        <v>8</v>
      </c>
      <c r="E9362">
        <v>8</v>
      </c>
      <c r="F9362">
        <v>0.97259136453155803</v>
      </c>
      <c r="G9362">
        <v>-0.136790594061108</v>
      </c>
      <c r="H9362" t="s">
        <v>0</v>
      </c>
      <c r="I9362" t="s">
        <v>615</v>
      </c>
    </row>
    <row r="9363" spans="1:9" x14ac:dyDescent="0.25">
      <c r="A9363" t="s">
        <v>616</v>
      </c>
      <c r="B9363" s="6">
        <v>45413</v>
      </c>
      <c r="C9363" s="6" t="str">
        <f t="shared" si="146"/>
        <v>Q2 2024</v>
      </c>
      <c r="D9363">
        <v>2</v>
      </c>
      <c r="E9363">
        <v>2</v>
      </c>
      <c r="F9363">
        <v>1.30009926617436</v>
      </c>
      <c r="G9363">
        <v>0.190717307581701</v>
      </c>
      <c r="H9363" t="s">
        <v>1</v>
      </c>
      <c r="I9363" t="s">
        <v>615</v>
      </c>
    </row>
    <row r="9364" spans="1:9" x14ac:dyDescent="0.25">
      <c r="A9364" t="s">
        <v>623</v>
      </c>
      <c r="B9364" s="6">
        <v>45413</v>
      </c>
      <c r="C9364" s="6" t="str">
        <f t="shared" si="146"/>
        <v>Q2 2024</v>
      </c>
      <c r="D9364">
        <v>5</v>
      </c>
      <c r="E9364">
        <v>6</v>
      </c>
      <c r="F9364">
        <v>1.11587611926307</v>
      </c>
      <c r="G9364">
        <v>6.4941606704105297E-3</v>
      </c>
      <c r="H9364" t="s">
        <v>0</v>
      </c>
      <c r="I9364" t="s">
        <v>615</v>
      </c>
    </row>
    <row r="9365" spans="1:9" x14ac:dyDescent="0.25">
      <c r="A9365" t="s">
        <v>618</v>
      </c>
      <c r="B9365" s="6">
        <v>45413</v>
      </c>
      <c r="C9365" s="6" t="str">
        <f t="shared" si="146"/>
        <v>Q2 2024</v>
      </c>
      <c r="D9365">
        <v>10</v>
      </c>
      <c r="E9365">
        <v>10</v>
      </c>
      <c r="F9365">
        <v>0.89645445842467897</v>
      </c>
      <c r="G9365">
        <v>-0.212927500167988</v>
      </c>
      <c r="H9365" t="s">
        <v>0</v>
      </c>
      <c r="I9365" t="s">
        <v>615</v>
      </c>
    </row>
    <row r="9366" spans="1:9" x14ac:dyDescent="0.25">
      <c r="A9366" t="s">
        <v>615</v>
      </c>
      <c r="B9366" s="6">
        <v>45413</v>
      </c>
      <c r="C9366" s="6" t="str">
        <f t="shared" si="146"/>
        <v>Q2 2024</v>
      </c>
      <c r="D9366">
        <v>1</v>
      </c>
      <c r="E9366">
        <v>1</v>
      </c>
      <c r="F9366">
        <v>1.3697092911169999</v>
      </c>
      <c r="G9366">
        <v>0.26032733252433998</v>
      </c>
      <c r="H9366" t="s">
        <v>1729</v>
      </c>
      <c r="I9366" t="s">
        <v>615</v>
      </c>
    </row>
    <row r="9367" spans="1:9" x14ac:dyDescent="0.25">
      <c r="A9367" t="s">
        <v>620</v>
      </c>
      <c r="B9367" s="6">
        <v>45413</v>
      </c>
      <c r="C9367" s="6" t="str">
        <f t="shared" si="146"/>
        <v>Q2 2024</v>
      </c>
      <c r="D9367">
        <v>9</v>
      </c>
      <c r="E9367">
        <v>9</v>
      </c>
      <c r="F9367">
        <v>0.93305511358634896</v>
      </c>
      <c r="G9367">
        <v>-0.17632684500631701</v>
      </c>
      <c r="H9367" t="s">
        <v>0</v>
      </c>
      <c r="I9367" t="s">
        <v>615</v>
      </c>
    </row>
    <row r="9368" spans="1:9" x14ac:dyDescent="0.25">
      <c r="A9368" t="s">
        <v>618</v>
      </c>
      <c r="B9368" s="6">
        <v>45444</v>
      </c>
      <c r="C9368" s="6" t="str">
        <f t="shared" si="146"/>
        <v>Q2 2024</v>
      </c>
      <c r="D9368">
        <v>10</v>
      </c>
      <c r="E9368">
        <v>10</v>
      </c>
      <c r="F9368">
        <v>0.90183926169988604</v>
      </c>
      <c r="G9368">
        <v>-0.19937414894848901</v>
      </c>
      <c r="H9368" t="s">
        <v>0</v>
      </c>
      <c r="I9368" t="s">
        <v>615</v>
      </c>
    </row>
    <row r="9369" spans="1:9" x14ac:dyDescent="0.25">
      <c r="A9369" t="s">
        <v>622</v>
      </c>
      <c r="B9369" s="6">
        <v>45444</v>
      </c>
      <c r="C9369" s="6" t="str">
        <f t="shared" si="146"/>
        <v>Q2 2024</v>
      </c>
      <c r="D9369">
        <v>8</v>
      </c>
      <c r="E9369">
        <v>8</v>
      </c>
      <c r="F9369">
        <v>0.99451305440559901</v>
      </c>
      <c r="G9369">
        <v>-0.106700356242775</v>
      </c>
      <c r="H9369" t="s">
        <v>0</v>
      </c>
      <c r="I9369" t="s">
        <v>615</v>
      </c>
    </row>
    <row r="9370" spans="1:9" x14ac:dyDescent="0.25">
      <c r="A9370" t="s">
        <v>619</v>
      </c>
      <c r="B9370" s="6">
        <v>45444</v>
      </c>
      <c r="C9370" s="6" t="str">
        <f t="shared" si="146"/>
        <v>Q2 2024</v>
      </c>
      <c r="D9370">
        <v>3</v>
      </c>
      <c r="E9370">
        <v>3</v>
      </c>
      <c r="F9370">
        <v>1.1882802312701499</v>
      </c>
      <c r="G9370">
        <v>8.70668206217797E-2</v>
      </c>
      <c r="H9370" t="s">
        <v>1729</v>
      </c>
      <c r="I9370" t="s">
        <v>615</v>
      </c>
    </row>
    <row r="9371" spans="1:9" x14ac:dyDescent="0.25">
      <c r="A9371" t="s">
        <v>620</v>
      </c>
      <c r="B9371" s="6">
        <v>45444</v>
      </c>
      <c r="C9371" s="6" t="str">
        <f t="shared" si="146"/>
        <v>Q2 2024</v>
      </c>
      <c r="D9371">
        <v>9</v>
      </c>
      <c r="E9371">
        <v>9</v>
      </c>
      <c r="F9371">
        <v>0.92674590368703103</v>
      </c>
      <c r="G9371">
        <v>-0.174467506961343</v>
      </c>
      <c r="H9371" t="s">
        <v>0</v>
      </c>
      <c r="I9371" t="s">
        <v>615</v>
      </c>
    </row>
    <row r="9372" spans="1:9" x14ac:dyDescent="0.25">
      <c r="A9372" t="s">
        <v>616</v>
      </c>
      <c r="B9372" s="6">
        <v>45444</v>
      </c>
      <c r="C9372" s="6" t="str">
        <f t="shared" si="146"/>
        <v>Q2 2024</v>
      </c>
      <c r="D9372">
        <v>2</v>
      </c>
      <c r="E9372">
        <v>2</v>
      </c>
      <c r="F9372">
        <v>1.2397425341100801</v>
      </c>
      <c r="G9372">
        <v>0.13852912346171301</v>
      </c>
      <c r="H9372" t="s">
        <v>1</v>
      </c>
      <c r="I9372" t="s">
        <v>615</v>
      </c>
    </row>
    <row r="9373" spans="1:9" x14ac:dyDescent="0.25">
      <c r="A9373" t="s">
        <v>615</v>
      </c>
      <c r="B9373" s="6">
        <v>45444</v>
      </c>
      <c r="C9373" s="6" t="str">
        <f t="shared" si="146"/>
        <v>Q2 2024</v>
      </c>
      <c r="D9373">
        <v>1</v>
      </c>
      <c r="E9373">
        <v>1</v>
      </c>
      <c r="F9373">
        <v>1.38317294282989</v>
      </c>
      <c r="G9373">
        <v>0.28195953218151798</v>
      </c>
      <c r="H9373" t="s">
        <v>0</v>
      </c>
      <c r="I9373" t="s">
        <v>615</v>
      </c>
    </row>
    <row r="9374" spans="1:9" x14ac:dyDescent="0.25">
      <c r="A9374" t="s">
        <v>621</v>
      </c>
      <c r="B9374" s="6">
        <v>45444</v>
      </c>
      <c r="C9374" s="6" t="str">
        <f t="shared" si="146"/>
        <v>Q2 2024</v>
      </c>
      <c r="D9374">
        <v>7</v>
      </c>
      <c r="E9374">
        <v>7</v>
      </c>
      <c r="F9374">
        <v>1.0276003877708699</v>
      </c>
      <c r="G9374">
        <v>-7.3613022877496201E-2</v>
      </c>
      <c r="H9374" t="s">
        <v>0</v>
      </c>
      <c r="I9374" t="s">
        <v>615</v>
      </c>
    </row>
    <row r="9375" spans="1:9" x14ac:dyDescent="0.25">
      <c r="A9375" t="s">
        <v>617</v>
      </c>
      <c r="B9375" s="6">
        <v>45444</v>
      </c>
      <c r="C9375" s="6" t="str">
        <f t="shared" si="146"/>
        <v>Q2 2024</v>
      </c>
      <c r="D9375">
        <v>4</v>
      </c>
      <c r="E9375">
        <v>4</v>
      </c>
      <c r="F9375">
        <v>1.15038608743061</v>
      </c>
      <c r="G9375">
        <v>4.9172676782236899E-2</v>
      </c>
      <c r="H9375" t="s">
        <v>1</v>
      </c>
      <c r="I9375" t="s">
        <v>615</v>
      </c>
    </row>
    <row r="9376" spans="1:9" x14ac:dyDescent="0.25">
      <c r="A9376" t="s">
        <v>623</v>
      </c>
      <c r="B9376" s="6">
        <v>45444</v>
      </c>
      <c r="C9376" s="6" t="str">
        <f t="shared" si="146"/>
        <v>Q2 2024</v>
      </c>
      <c r="D9376">
        <v>6</v>
      </c>
      <c r="E9376">
        <v>5</v>
      </c>
      <c r="F9376">
        <v>1.09864029263123</v>
      </c>
      <c r="G9376">
        <v>-2.5731180171435402E-3</v>
      </c>
      <c r="H9376" t="s">
        <v>1</v>
      </c>
      <c r="I9376" t="s">
        <v>615</v>
      </c>
    </row>
    <row r="9377" spans="1:9" x14ac:dyDescent="0.25">
      <c r="A9377" t="s">
        <v>618</v>
      </c>
      <c r="B9377" s="6">
        <v>45474</v>
      </c>
      <c r="C9377" s="6" t="str">
        <f t="shared" si="146"/>
        <v>Q3 2024</v>
      </c>
      <c r="D9377">
        <v>10</v>
      </c>
      <c r="E9377">
        <v>10</v>
      </c>
      <c r="F9377">
        <v>0.91787055113435601</v>
      </c>
      <c r="G9377">
        <v>-0.18190257125416501</v>
      </c>
      <c r="H9377" t="s">
        <v>0</v>
      </c>
      <c r="I9377" t="s">
        <v>615</v>
      </c>
    </row>
    <row r="9378" spans="1:9" x14ac:dyDescent="0.25">
      <c r="A9378" t="s">
        <v>622</v>
      </c>
      <c r="B9378" s="6">
        <v>45474</v>
      </c>
      <c r="C9378" s="6" t="str">
        <f t="shared" si="146"/>
        <v>Q3 2024</v>
      </c>
      <c r="D9378">
        <v>9</v>
      </c>
      <c r="E9378">
        <v>8</v>
      </c>
      <c r="F9378">
        <v>0.95773729703503796</v>
      </c>
      <c r="G9378">
        <v>-0.142035825353483</v>
      </c>
      <c r="H9378" t="s">
        <v>1</v>
      </c>
      <c r="I9378" t="s">
        <v>615</v>
      </c>
    </row>
    <row r="9379" spans="1:9" x14ac:dyDescent="0.25">
      <c r="A9379" t="s">
        <v>621</v>
      </c>
      <c r="B9379" s="6">
        <v>45474</v>
      </c>
      <c r="C9379" s="6" t="str">
        <f t="shared" si="146"/>
        <v>Q3 2024</v>
      </c>
      <c r="D9379">
        <v>7</v>
      </c>
      <c r="E9379">
        <v>7</v>
      </c>
      <c r="F9379">
        <v>1.01376637546042</v>
      </c>
      <c r="G9379">
        <v>-8.6006746928099106E-2</v>
      </c>
      <c r="H9379" t="s">
        <v>1</v>
      </c>
      <c r="I9379" t="s">
        <v>615</v>
      </c>
    </row>
    <row r="9380" spans="1:9" x14ac:dyDescent="0.25">
      <c r="A9380" t="s">
        <v>620</v>
      </c>
      <c r="B9380" s="6">
        <v>45474</v>
      </c>
      <c r="C9380" s="6" t="str">
        <f t="shared" si="146"/>
        <v>Q3 2024</v>
      </c>
      <c r="D9380">
        <v>8</v>
      </c>
      <c r="E9380">
        <v>9</v>
      </c>
      <c r="F9380">
        <v>0.96637873014932596</v>
      </c>
      <c r="G9380">
        <v>-0.133394392239195</v>
      </c>
      <c r="H9380" t="s">
        <v>0</v>
      </c>
      <c r="I9380" t="s">
        <v>615</v>
      </c>
    </row>
    <row r="9381" spans="1:9" x14ac:dyDescent="0.25">
      <c r="A9381" t="s">
        <v>619</v>
      </c>
      <c r="B9381" s="6">
        <v>45474</v>
      </c>
      <c r="C9381" s="6" t="str">
        <f t="shared" si="146"/>
        <v>Q3 2024</v>
      </c>
      <c r="D9381">
        <v>3</v>
      </c>
      <c r="E9381">
        <v>3</v>
      </c>
      <c r="F9381">
        <v>1.19824173097992</v>
      </c>
      <c r="G9381">
        <v>9.8468608591401899E-2</v>
      </c>
      <c r="H9381" t="s">
        <v>0</v>
      </c>
      <c r="I9381" t="s">
        <v>615</v>
      </c>
    </row>
    <row r="9382" spans="1:9" x14ac:dyDescent="0.25">
      <c r="A9382" t="s">
        <v>623</v>
      </c>
      <c r="B9382" s="6">
        <v>45474</v>
      </c>
      <c r="C9382" s="6" t="str">
        <f t="shared" si="146"/>
        <v>Q3 2024</v>
      </c>
      <c r="D9382">
        <v>6</v>
      </c>
      <c r="E9382">
        <v>6</v>
      </c>
      <c r="F9382">
        <v>1.09518199898442</v>
      </c>
      <c r="G9382">
        <v>-4.59112340409739E-3</v>
      </c>
      <c r="H9382" t="s">
        <v>1</v>
      </c>
      <c r="I9382" t="s">
        <v>615</v>
      </c>
    </row>
    <row r="9383" spans="1:9" x14ac:dyDescent="0.25">
      <c r="A9383" t="s">
        <v>616</v>
      </c>
      <c r="B9383" s="6">
        <v>45474</v>
      </c>
      <c r="C9383" s="6" t="str">
        <f t="shared" si="146"/>
        <v>Q3 2024</v>
      </c>
      <c r="D9383">
        <v>2</v>
      </c>
      <c r="E9383">
        <v>2</v>
      </c>
      <c r="F9383">
        <v>1.23463839819416</v>
      </c>
      <c r="G9383">
        <v>0.134865275805645</v>
      </c>
      <c r="H9383" t="s">
        <v>1729</v>
      </c>
      <c r="I9383" t="s">
        <v>615</v>
      </c>
    </row>
    <row r="9384" spans="1:9" x14ac:dyDescent="0.25">
      <c r="A9384" t="s">
        <v>615</v>
      </c>
      <c r="B9384" s="6">
        <v>45474</v>
      </c>
      <c r="C9384" s="6" t="str">
        <f t="shared" si="146"/>
        <v>Q3 2024</v>
      </c>
      <c r="D9384">
        <v>1</v>
      </c>
      <c r="E9384">
        <v>1</v>
      </c>
      <c r="F9384">
        <v>1.38697500861354</v>
      </c>
      <c r="G9384">
        <v>0.28720188622502202</v>
      </c>
      <c r="H9384" t="s">
        <v>1729</v>
      </c>
      <c r="I9384" t="s">
        <v>615</v>
      </c>
    </row>
    <row r="9385" spans="1:9" x14ac:dyDescent="0.25">
      <c r="A9385" t="s">
        <v>617</v>
      </c>
      <c r="B9385" s="6">
        <v>45474</v>
      </c>
      <c r="C9385" s="6" t="str">
        <f t="shared" si="146"/>
        <v>Q3 2024</v>
      </c>
      <c r="D9385">
        <v>4</v>
      </c>
      <c r="E9385">
        <v>4</v>
      </c>
      <c r="F9385">
        <v>1.12716801094549</v>
      </c>
      <c r="G9385">
        <v>2.73948885569705E-2</v>
      </c>
      <c r="H9385" t="s">
        <v>1</v>
      </c>
      <c r="I9385" t="s">
        <v>615</v>
      </c>
    </row>
    <row r="9386" spans="1:9" x14ac:dyDescent="0.25">
      <c r="A9386" t="s">
        <v>619</v>
      </c>
      <c r="B9386" s="6">
        <v>45505</v>
      </c>
      <c r="C9386" s="6" t="str">
        <f t="shared" si="146"/>
        <v>Q3 2024</v>
      </c>
      <c r="D9386">
        <v>3</v>
      </c>
      <c r="E9386">
        <v>3</v>
      </c>
      <c r="F9386">
        <v>1.1924948098471699</v>
      </c>
      <c r="G9386">
        <v>9.5257382597240703E-2</v>
      </c>
      <c r="H9386" t="s">
        <v>1729</v>
      </c>
      <c r="I9386" t="s">
        <v>615</v>
      </c>
    </row>
    <row r="9387" spans="1:9" x14ac:dyDescent="0.25">
      <c r="A9387" t="s">
        <v>623</v>
      </c>
      <c r="B9387" s="6">
        <v>45505</v>
      </c>
      <c r="C9387" s="6" t="str">
        <f t="shared" si="146"/>
        <v>Q3 2024</v>
      </c>
      <c r="D9387">
        <v>6</v>
      </c>
      <c r="E9387">
        <v>6</v>
      </c>
      <c r="F9387">
        <v>1.0941775886479199</v>
      </c>
      <c r="G9387">
        <v>-3.0598386020150802E-3</v>
      </c>
      <c r="H9387" t="s">
        <v>0</v>
      </c>
      <c r="I9387" t="s">
        <v>615</v>
      </c>
    </row>
    <row r="9388" spans="1:9" x14ac:dyDescent="0.25">
      <c r="A9388" t="s">
        <v>622</v>
      </c>
      <c r="B9388" s="6">
        <v>45505</v>
      </c>
      <c r="C9388" s="6" t="str">
        <f t="shared" si="146"/>
        <v>Q3 2024</v>
      </c>
      <c r="D9388">
        <v>9</v>
      </c>
      <c r="E9388">
        <v>9</v>
      </c>
      <c r="F9388">
        <v>0.95086219500841296</v>
      </c>
      <c r="G9388">
        <v>-0.14637523224152199</v>
      </c>
      <c r="H9388" t="s">
        <v>0</v>
      </c>
      <c r="I9388" t="s">
        <v>615</v>
      </c>
    </row>
    <row r="9389" spans="1:9" x14ac:dyDescent="0.25">
      <c r="A9389" t="s">
        <v>617</v>
      </c>
      <c r="B9389" s="6">
        <v>45505</v>
      </c>
      <c r="C9389" s="6" t="str">
        <f t="shared" si="146"/>
        <v>Q3 2024</v>
      </c>
      <c r="D9389">
        <v>4</v>
      </c>
      <c r="E9389">
        <v>4</v>
      </c>
      <c r="F9389">
        <v>1.1057635337996301</v>
      </c>
      <c r="G9389">
        <v>8.5261065497039806E-3</v>
      </c>
      <c r="H9389" t="s">
        <v>1</v>
      </c>
      <c r="I9389" t="s">
        <v>615</v>
      </c>
    </row>
    <row r="9390" spans="1:9" x14ac:dyDescent="0.25">
      <c r="A9390" t="s">
        <v>620</v>
      </c>
      <c r="B9390" s="6">
        <v>45505</v>
      </c>
      <c r="C9390" s="6" t="str">
        <f t="shared" si="146"/>
        <v>Q3 2024</v>
      </c>
      <c r="D9390">
        <v>8</v>
      </c>
      <c r="E9390">
        <v>8</v>
      </c>
      <c r="F9390">
        <v>0.95235377697999002</v>
      </c>
      <c r="G9390">
        <v>-0.14488365026994501</v>
      </c>
      <c r="H9390" t="s">
        <v>1</v>
      </c>
      <c r="I9390" t="s">
        <v>615</v>
      </c>
    </row>
    <row r="9391" spans="1:9" x14ac:dyDescent="0.25">
      <c r="A9391" t="s">
        <v>616</v>
      </c>
      <c r="B9391" s="6">
        <v>45505</v>
      </c>
      <c r="C9391" s="6" t="str">
        <f t="shared" si="146"/>
        <v>Q3 2024</v>
      </c>
      <c r="D9391">
        <v>2</v>
      </c>
      <c r="E9391">
        <v>2</v>
      </c>
      <c r="F9391">
        <v>1.2421455325078199</v>
      </c>
      <c r="G9391">
        <v>0.144908105257886</v>
      </c>
      <c r="H9391" t="s">
        <v>0</v>
      </c>
      <c r="I9391" t="s">
        <v>615</v>
      </c>
    </row>
    <row r="9392" spans="1:9" x14ac:dyDescent="0.25">
      <c r="A9392" t="s">
        <v>621</v>
      </c>
      <c r="B9392" s="6">
        <v>45505</v>
      </c>
      <c r="C9392" s="6" t="str">
        <f t="shared" si="146"/>
        <v>Q3 2024</v>
      </c>
      <c r="D9392">
        <v>7</v>
      </c>
      <c r="E9392">
        <v>7</v>
      </c>
      <c r="F9392">
        <v>1.0092422228390301</v>
      </c>
      <c r="G9392">
        <v>-8.7995204410896699E-2</v>
      </c>
      <c r="H9392" t="s">
        <v>0</v>
      </c>
      <c r="I9392" t="s">
        <v>615</v>
      </c>
    </row>
    <row r="9393" spans="1:9" x14ac:dyDescent="0.25">
      <c r="A9393" t="s">
        <v>618</v>
      </c>
      <c r="B9393" s="6">
        <v>45505</v>
      </c>
      <c r="C9393" s="6" t="str">
        <f t="shared" si="146"/>
        <v>Q3 2024</v>
      </c>
      <c r="D9393">
        <v>10</v>
      </c>
      <c r="E9393">
        <v>10</v>
      </c>
      <c r="F9393">
        <v>0.92396325739059804</v>
      </c>
      <c r="G9393">
        <v>-0.173274169859337</v>
      </c>
      <c r="H9393" t="s">
        <v>0</v>
      </c>
      <c r="I9393" t="s">
        <v>615</v>
      </c>
    </row>
    <row r="9394" spans="1:9" x14ac:dyDescent="0.25">
      <c r="A9394" t="s">
        <v>615</v>
      </c>
      <c r="B9394" s="6">
        <v>45505</v>
      </c>
      <c r="C9394" s="6" t="str">
        <f t="shared" si="146"/>
        <v>Q3 2024</v>
      </c>
      <c r="D9394">
        <v>1</v>
      </c>
      <c r="E9394">
        <v>1</v>
      </c>
      <c r="F9394">
        <v>1.4041339282288201</v>
      </c>
      <c r="G9394">
        <v>0.30689650097888599</v>
      </c>
      <c r="H9394" t="s">
        <v>0</v>
      </c>
      <c r="I9394" t="s">
        <v>615</v>
      </c>
    </row>
    <row r="9395" spans="1:9" x14ac:dyDescent="0.25">
      <c r="A9395" t="s">
        <v>621</v>
      </c>
      <c r="B9395" s="6">
        <v>45536</v>
      </c>
      <c r="C9395" s="6" t="str">
        <f t="shared" si="146"/>
        <v>Q3 2024</v>
      </c>
      <c r="D9395">
        <v>7</v>
      </c>
      <c r="E9395">
        <v>7</v>
      </c>
      <c r="F9395">
        <v>1.00626903447065</v>
      </c>
      <c r="G9395">
        <v>-7.9084245478514295E-2</v>
      </c>
      <c r="H9395" t="s">
        <v>0</v>
      </c>
      <c r="I9395" t="s">
        <v>615</v>
      </c>
    </row>
    <row r="9396" spans="1:9" x14ac:dyDescent="0.25">
      <c r="A9396" t="s">
        <v>623</v>
      </c>
      <c r="B9396" s="6">
        <v>45536</v>
      </c>
      <c r="C9396" s="6" t="str">
        <f t="shared" si="146"/>
        <v>Q3 2024</v>
      </c>
      <c r="D9396">
        <v>6</v>
      </c>
      <c r="E9396">
        <v>6</v>
      </c>
      <c r="F9396">
        <v>1.0847944124483699</v>
      </c>
      <c r="G9396">
        <v>-5.5886750079636705E-4</v>
      </c>
      <c r="H9396" t="s">
        <v>0</v>
      </c>
      <c r="I9396" t="s">
        <v>615</v>
      </c>
    </row>
    <row r="9397" spans="1:9" x14ac:dyDescent="0.25">
      <c r="A9397" t="s">
        <v>617</v>
      </c>
      <c r="B9397" s="6">
        <v>45536</v>
      </c>
      <c r="C9397" s="6" t="str">
        <f t="shared" si="146"/>
        <v>Q3 2024</v>
      </c>
      <c r="D9397">
        <v>4</v>
      </c>
      <c r="E9397">
        <v>4</v>
      </c>
      <c r="F9397">
        <v>1.08609048737483</v>
      </c>
      <c r="G9397">
        <v>7.3720742566152299E-4</v>
      </c>
      <c r="H9397" t="s">
        <v>1</v>
      </c>
      <c r="I9397" t="s">
        <v>615</v>
      </c>
    </row>
    <row r="9398" spans="1:9" x14ac:dyDescent="0.25">
      <c r="A9398" t="s">
        <v>616</v>
      </c>
      <c r="B9398" s="6">
        <v>45536</v>
      </c>
      <c r="C9398" s="6" t="str">
        <f t="shared" si="146"/>
        <v>Q3 2024</v>
      </c>
      <c r="D9398">
        <v>2</v>
      </c>
      <c r="E9398">
        <v>2</v>
      </c>
      <c r="F9398">
        <v>1.23206769004593</v>
      </c>
      <c r="G9398">
        <v>0.146714410096769</v>
      </c>
      <c r="H9398" t="s">
        <v>1729</v>
      </c>
      <c r="I9398" t="s">
        <v>615</v>
      </c>
    </row>
    <row r="9399" spans="1:9" x14ac:dyDescent="0.25">
      <c r="A9399" t="s">
        <v>615</v>
      </c>
      <c r="B9399" s="6">
        <v>45536</v>
      </c>
      <c r="C9399" s="6" t="str">
        <f t="shared" si="146"/>
        <v>Q3 2024</v>
      </c>
      <c r="D9399">
        <v>1</v>
      </c>
      <c r="E9399">
        <v>1</v>
      </c>
      <c r="F9399">
        <v>1.3963275594042499</v>
      </c>
      <c r="G9399">
        <v>0.31097427945508399</v>
      </c>
      <c r="H9399" t="s">
        <v>1729</v>
      </c>
      <c r="I9399" t="s">
        <v>615</v>
      </c>
    </row>
    <row r="9400" spans="1:9" x14ac:dyDescent="0.25">
      <c r="A9400" t="s">
        <v>619</v>
      </c>
      <c r="B9400" s="6">
        <v>45536</v>
      </c>
      <c r="C9400" s="6" t="str">
        <f t="shared" si="146"/>
        <v>Q3 2024</v>
      </c>
      <c r="D9400">
        <v>3</v>
      </c>
      <c r="E9400">
        <v>3</v>
      </c>
      <c r="F9400">
        <v>1.1874615806392801</v>
      </c>
      <c r="G9400">
        <v>0.10210830069011601</v>
      </c>
      <c r="H9400" t="s">
        <v>0</v>
      </c>
      <c r="I9400" t="s">
        <v>615</v>
      </c>
    </row>
    <row r="9401" spans="1:9" x14ac:dyDescent="0.25">
      <c r="A9401" t="s">
        <v>618</v>
      </c>
      <c r="B9401" s="6">
        <v>45536</v>
      </c>
      <c r="C9401" s="6" t="str">
        <f t="shared" si="146"/>
        <v>Q3 2024</v>
      </c>
      <c r="D9401">
        <v>10</v>
      </c>
      <c r="E9401">
        <v>10</v>
      </c>
      <c r="F9401">
        <v>0.91295540232484296</v>
      </c>
      <c r="G9401">
        <v>-0.17239787762432701</v>
      </c>
      <c r="H9401" t="s">
        <v>0</v>
      </c>
      <c r="I9401" t="s">
        <v>615</v>
      </c>
    </row>
    <row r="9402" spans="1:9" x14ac:dyDescent="0.25">
      <c r="A9402" t="s">
        <v>620</v>
      </c>
      <c r="B9402" s="6">
        <v>45536</v>
      </c>
      <c r="C9402" s="6" t="str">
        <f t="shared" si="146"/>
        <v>Q3 2024</v>
      </c>
      <c r="D9402">
        <v>9</v>
      </c>
      <c r="E9402">
        <v>8</v>
      </c>
      <c r="F9402">
        <v>0.92289425195698704</v>
      </c>
      <c r="G9402">
        <v>-0.16245902799218201</v>
      </c>
      <c r="H9402" t="s">
        <v>1</v>
      </c>
      <c r="I9402" t="s">
        <v>615</v>
      </c>
    </row>
    <row r="9403" spans="1:9" x14ac:dyDescent="0.25">
      <c r="A9403" t="s">
        <v>622</v>
      </c>
      <c r="B9403" s="6">
        <v>45536</v>
      </c>
      <c r="C9403" s="6" t="str">
        <f t="shared" si="146"/>
        <v>Q3 2024</v>
      </c>
      <c r="D9403">
        <v>8</v>
      </c>
      <c r="E9403">
        <v>9</v>
      </c>
      <c r="F9403">
        <v>0.93931910087735804</v>
      </c>
      <c r="G9403">
        <v>-0.14603417907181199</v>
      </c>
      <c r="H9403" t="s">
        <v>0</v>
      </c>
      <c r="I9403" t="s">
        <v>615</v>
      </c>
    </row>
    <row r="9404" spans="1:9" x14ac:dyDescent="0.25">
      <c r="A9404" t="s">
        <v>617</v>
      </c>
      <c r="B9404" s="6">
        <v>45566</v>
      </c>
      <c r="C9404" s="6" t="str">
        <f t="shared" si="146"/>
        <v>Q4 2024</v>
      </c>
      <c r="D9404">
        <v>5</v>
      </c>
      <c r="E9404">
        <v>4</v>
      </c>
      <c r="F9404">
        <v>1.0437667774336501</v>
      </c>
      <c r="G9404">
        <v>-2.7366394388016399E-2</v>
      </c>
      <c r="H9404" t="s">
        <v>1</v>
      </c>
      <c r="I9404" t="s">
        <v>615</v>
      </c>
    </row>
    <row r="9405" spans="1:9" x14ac:dyDescent="0.25">
      <c r="A9405" t="s">
        <v>616</v>
      </c>
      <c r="B9405" s="6">
        <v>45566</v>
      </c>
      <c r="C9405" s="6" t="str">
        <f t="shared" si="146"/>
        <v>Q4 2024</v>
      </c>
      <c r="D9405">
        <v>2</v>
      </c>
      <c r="E9405">
        <v>2</v>
      </c>
      <c r="F9405">
        <v>1.20938982282992</v>
      </c>
      <c r="G9405">
        <v>0.13825665100825099</v>
      </c>
      <c r="H9405" t="s">
        <v>1</v>
      </c>
      <c r="I9405" t="s">
        <v>615</v>
      </c>
    </row>
    <row r="9406" spans="1:9" x14ac:dyDescent="0.25">
      <c r="A9406" t="s">
        <v>615</v>
      </c>
      <c r="B9406" s="6">
        <v>45566</v>
      </c>
      <c r="C9406" s="6" t="str">
        <f t="shared" si="146"/>
        <v>Q4 2024</v>
      </c>
      <c r="D9406">
        <v>1</v>
      </c>
      <c r="E9406">
        <v>1</v>
      </c>
      <c r="F9406">
        <v>1.37866594339179</v>
      </c>
      <c r="G9406">
        <v>0.30753277157012299</v>
      </c>
      <c r="H9406" t="s">
        <v>1729</v>
      </c>
      <c r="I9406" t="s">
        <v>615</v>
      </c>
    </row>
    <row r="9407" spans="1:9" x14ac:dyDescent="0.25">
      <c r="A9407" t="s">
        <v>622</v>
      </c>
      <c r="B9407" s="6">
        <v>45566</v>
      </c>
      <c r="C9407" s="6" t="str">
        <f t="shared" si="146"/>
        <v>Q4 2024</v>
      </c>
      <c r="D9407">
        <v>9</v>
      </c>
      <c r="E9407">
        <v>8</v>
      </c>
      <c r="F9407">
        <v>0.93235953097158197</v>
      </c>
      <c r="G9407">
        <v>-0.13877364085009</v>
      </c>
      <c r="H9407" t="s">
        <v>1</v>
      </c>
      <c r="I9407" t="s">
        <v>615</v>
      </c>
    </row>
    <row r="9408" spans="1:9" x14ac:dyDescent="0.25">
      <c r="A9408" t="s">
        <v>620</v>
      </c>
      <c r="B9408" s="6">
        <v>45566</v>
      </c>
      <c r="C9408" s="6" t="str">
        <f t="shared" si="146"/>
        <v>Q4 2024</v>
      </c>
      <c r="D9408">
        <v>8</v>
      </c>
      <c r="E9408">
        <v>9</v>
      </c>
      <c r="F9408">
        <v>0.93343795629859905</v>
      </c>
      <c r="G9408">
        <v>-0.13769521552307201</v>
      </c>
      <c r="H9408" t="s">
        <v>0</v>
      </c>
      <c r="I9408" t="s">
        <v>615</v>
      </c>
    </row>
    <row r="9409" spans="1:9" x14ac:dyDescent="0.25">
      <c r="A9409" t="s">
        <v>619</v>
      </c>
      <c r="B9409" s="6">
        <v>45566</v>
      </c>
      <c r="C9409" s="6" t="str">
        <f t="shared" si="146"/>
        <v>Q4 2024</v>
      </c>
      <c r="D9409">
        <v>3</v>
      </c>
      <c r="E9409">
        <v>3</v>
      </c>
      <c r="F9409">
        <v>1.1696179595139</v>
      </c>
      <c r="G9409">
        <v>9.8484787692227599E-2</v>
      </c>
      <c r="H9409" t="s">
        <v>1729</v>
      </c>
      <c r="I9409" t="s">
        <v>615</v>
      </c>
    </row>
    <row r="9410" spans="1:9" x14ac:dyDescent="0.25">
      <c r="A9410" t="s">
        <v>621</v>
      </c>
      <c r="B9410" s="6">
        <v>45566</v>
      </c>
      <c r="C9410" s="6" t="str">
        <f t="shared" si="146"/>
        <v>Q4 2024</v>
      </c>
      <c r="D9410">
        <v>7</v>
      </c>
      <c r="E9410">
        <v>7</v>
      </c>
      <c r="F9410">
        <v>1.0231316649695501</v>
      </c>
      <c r="G9410">
        <v>-4.8001506852113303E-2</v>
      </c>
      <c r="H9410" t="s">
        <v>0</v>
      </c>
      <c r="I9410" t="s">
        <v>615</v>
      </c>
    </row>
    <row r="9411" spans="1:9" x14ac:dyDescent="0.25">
      <c r="A9411" t="s">
        <v>618</v>
      </c>
      <c r="B9411" s="6">
        <v>45566</v>
      </c>
      <c r="C9411" s="6" t="str">
        <f t="shared" ref="C9411:C9474" si="147">"Q" &amp; ROUNDUP(MONTH(B9411)/3, 0) &amp; " " &amp; YEAR(B9411)</f>
        <v>Q4 2024</v>
      </c>
      <c r="D9411">
        <v>10</v>
      </c>
      <c r="E9411">
        <v>10</v>
      </c>
      <c r="F9411">
        <v>0.91207108204587695</v>
      </c>
      <c r="G9411">
        <v>-0.159062089775794</v>
      </c>
      <c r="H9411" t="s">
        <v>0</v>
      </c>
      <c r="I9411" t="s">
        <v>615</v>
      </c>
    </row>
    <row r="9412" spans="1:9" x14ac:dyDescent="0.25">
      <c r="A9412" t="s">
        <v>623</v>
      </c>
      <c r="B9412" s="6">
        <v>45566</v>
      </c>
      <c r="C9412" s="6" t="str">
        <f t="shared" si="147"/>
        <v>Q4 2024</v>
      </c>
      <c r="D9412">
        <v>6</v>
      </c>
      <c r="E9412">
        <v>6</v>
      </c>
      <c r="F9412">
        <v>1.03775780894015</v>
      </c>
      <c r="G9412">
        <v>-3.3375362881514298E-2</v>
      </c>
      <c r="H9412" t="s">
        <v>1</v>
      </c>
      <c r="I9412" t="s">
        <v>615</v>
      </c>
    </row>
    <row r="9413" spans="1:9" x14ac:dyDescent="0.25">
      <c r="A9413" t="s">
        <v>617</v>
      </c>
      <c r="B9413" s="6">
        <v>45597</v>
      </c>
      <c r="C9413" s="6" t="str">
        <f t="shared" si="147"/>
        <v>Q4 2024</v>
      </c>
      <c r="D9413">
        <v>5</v>
      </c>
      <c r="E9413">
        <v>5</v>
      </c>
      <c r="F9413">
        <v>1.0442445966485501</v>
      </c>
      <c r="G9413">
        <v>-2.59081180730742E-2</v>
      </c>
      <c r="H9413" t="s">
        <v>0</v>
      </c>
      <c r="I9413" t="s">
        <v>615</v>
      </c>
    </row>
    <row r="9414" spans="1:9" x14ac:dyDescent="0.25">
      <c r="A9414" t="s">
        <v>623</v>
      </c>
      <c r="B9414" s="6">
        <v>45597</v>
      </c>
      <c r="C9414" s="6" t="str">
        <f t="shared" si="147"/>
        <v>Q4 2024</v>
      </c>
      <c r="D9414">
        <v>6</v>
      </c>
      <c r="E9414">
        <v>6</v>
      </c>
      <c r="F9414">
        <v>1.04049660380096</v>
      </c>
      <c r="G9414">
        <v>-2.9656110920667202E-2</v>
      </c>
      <c r="H9414" t="s">
        <v>0</v>
      </c>
      <c r="I9414" t="s">
        <v>615</v>
      </c>
    </row>
    <row r="9415" spans="1:9" x14ac:dyDescent="0.25">
      <c r="A9415" t="s">
        <v>618</v>
      </c>
      <c r="B9415" s="6">
        <v>45597</v>
      </c>
      <c r="C9415" s="6" t="str">
        <f t="shared" si="147"/>
        <v>Q4 2024</v>
      </c>
      <c r="D9415">
        <v>10</v>
      </c>
      <c r="E9415">
        <v>10</v>
      </c>
      <c r="F9415">
        <v>0.90925845860252397</v>
      </c>
      <c r="G9415">
        <v>-0.16089425611910901</v>
      </c>
      <c r="H9415" t="s">
        <v>0</v>
      </c>
      <c r="I9415" t="s">
        <v>615</v>
      </c>
    </row>
    <row r="9416" spans="1:9" x14ac:dyDescent="0.25">
      <c r="A9416" t="s">
        <v>619</v>
      </c>
      <c r="B9416" s="6">
        <v>45597</v>
      </c>
      <c r="C9416" s="6" t="str">
        <f t="shared" si="147"/>
        <v>Q4 2024</v>
      </c>
      <c r="D9416">
        <v>3</v>
      </c>
      <c r="E9416">
        <v>3</v>
      </c>
      <c r="F9416">
        <v>1.1636339593919001</v>
      </c>
      <c r="G9416">
        <v>9.3481244670274105E-2</v>
      </c>
      <c r="H9416" t="s">
        <v>1</v>
      </c>
      <c r="I9416" t="s">
        <v>615</v>
      </c>
    </row>
    <row r="9417" spans="1:9" x14ac:dyDescent="0.25">
      <c r="A9417" t="s">
        <v>620</v>
      </c>
      <c r="B9417" s="6">
        <v>45597</v>
      </c>
      <c r="C9417" s="6" t="str">
        <f t="shared" si="147"/>
        <v>Q4 2024</v>
      </c>
      <c r="D9417">
        <v>8</v>
      </c>
      <c r="E9417">
        <v>8</v>
      </c>
      <c r="F9417">
        <v>0.93086639762122503</v>
      </c>
      <c r="G9417">
        <v>-0.13928631710040801</v>
      </c>
      <c r="H9417" t="s">
        <v>0</v>
      </c>
      <c r="I9417" t="s">
        <v>615</v>
      </c>
    </row>
    <row r="9418" spans="1:9" x14ac:dyDescent="0.25">
      <c r="A9418" t="s">
        <v>622</v>
      </c>
      <c r="B9418" s="6">
        <v>45597</v>
      </c>
      <c r="C9418" s="6" t="str">
        <f t="shared" si="147"/>
        <v>Q4 2024</v>
      </c>
      <c r="D9418">
        <v>9</v>
      </c>
      <c r="E9418">
        <v>9</v>
      </c>
      <c r="F9418">
        <v>0.91272371677213504</v>
      </c>
      <c r="G9418">
        <v>-0.157428997949498</v>
      </c>
      <c r="H9418" t="s">
        <v>1</v>
      </c>
      <c r="I9418" t="s">
        <v>615</v>
      </c>
    </row>
    <row r="9419" spans="1:9" x14ac:dyDescent="0.25">
      <c r="A9419" t="s">
        <v>615</v>
      </c>
      <c r="B9419" s="6">
        <v>45597</v>
      </c>
      <c r="C9419" s="6" t="str">
        <f t="shared" si="147"/>
        <v>Q4 2024</v>
      </c>
      <c r="D9419">
        <v>1</v>
      </c>
      <c r="E9419">
        <v>1</v>
      </c>
      <c r="F9419">
        <v>1.36431653911336</v>
      </c>
      <c r="G9419">
        <v>0.294163824391728</v>
      </c>
      <c r="H9419" t="s">
        <v>1729</v>
      </c>
      <c r="I9419" t="s">
        <v>615</v>
      </c>
    </row>
    <row r="9420" spans="1:9" x14ac:dyDescent="0.25">
      <c r="A9420" t="s">
        <v>616</v>
      </c>
      <c r="B9420" s="6">
        <v>45597</v>
      </c>
      <c r="C9420" s="6" t="str">
        <f t="shared" si="147"/>
        <v>Q4 2024</v>
      </c>
      <c r="D9420">
        <v>2</v>
      </c>
      <c r="E9420">
        <v>2</v>
      </c>
      <c r="F9420">
        <v>1.23363179683955</v>
      </c>
      <c r="G9420">
        <v>0.163479082117921</v>
      </c>
      <c r="H9420" t="s">
        <v>0</v>
      </c>
      <c r="I9420" t="s">
        <v>615</v>
      </c>
    </row>
    <row r="9421" spans="1:9" x14ac:dyDescent="0.25">
      <c r="A9421" t="s">
        <v>621</v>
      </c>
      <c r="B9421" s="6">
        <v>45597</v>
      </c>
      <c r="C9421" s="6" t="str">
        <f t="shared" si="147"/>
        <v>Q4 2024</v>
      </c>
      <c r="D9421">
        <v>7</v>
      </c>
      <c r="E9421">
        <v>7</v>
      </c>
      <c r="F9421">
        <v>1.0322023637044599</v>
      </c>
      <c r="G9421">
        <v>-3.7950351017165901E-2</v>
      </c>
      <c r="H9421" t="s">
        <v>0</v>
      </c>
      <c r="I9421" t="s">
        <v>615</v>
      </c>
    </row>
    <row r="9422" spans="1:9" x14ac:dyDescent="0.25">
      <c r="A9422" t="s">
        <v>615</v>
      </c>
      <c r="B9422" s="6">
        <v>45627</v>
      </c>
      <c r="C9422" s="6" t="str">
        <f t="shared" si="147"/>
        <v>Q4 2024</v>
      </c>
      <c r="D9422">
        <v>1</v>
      </c>
      <c r="E9422">
        <v>1</v>
      </c>
      <c r="F9422">
        <v>1.3500027589186401</v>
      </c>
      <c r="G9422">
        <v>0.28022115480464799</v>
      </c>
      <c r="H9422" t="s">
        <v>1729</v>
      </c>
      <c r="I9422" t="s">
        <v>615</v>
      </c>
    </row>
    <row r="9423" spans="1:9" x14ac:dyDescent="0.25">
      <c r="A9423" t="s">
        <v>622</v>
      </c>
      <c r="B9423" s="6">
        <v>45627</v>
      </c>
      <c r="C9423" s="6" t="str">
        <f t="shared" si="147"/>
        <v>Q4 2024</v>
      </c>
      <c r="D9423">
        <v>9</v>
      </c>
      <c r="E9423">
        <v>9</v>
      </c>
      <c r="F9423">
        <v>0.89941249524757005</v>
      </c>
      <c r="G9423">
        <v>-0.17036910886642501</v>
      </c>
      <c r="H9423" t="s">
        <v>1</v>
      </c>
      <c r="I9423" t="s">
        <v>615</v>
      </c>
    </row>
    <row r="9424" spans="1:9" x14ac:dyDescent="0.25">
      <c r="A9424" t="s">
        <v>616</v>
      </c>
      <c r="B9424" s="6">
        <v>45627</v>
      </c>
      <c r="C9424" s="6" t="str">
        <f t="shared" si="147"/>
        <v>Q4 2024</v>
      </c>
      <c r="D9424">
        <v>2</v>
      </c>
      <c r="E9424">
        <v>2</v>
      </c>
      <c r="F9424">
        <v>1.2430391708483799</v>
      </c>
      <c r="G9424">
        <v>0.173257566734389</v>
      </c>
      <c r="H9424" t="s">
        <v>0</v>
      </c>
      <c r="I9424" t="s">
        <v>615</v>
      </c>
    </row>
    <row r="9425" spans="1:9" x14ac:dyDescent="0.25">
      <c r="A9425" t="s">
        <v>621</v>
      </c>
      <c r="B9425" s="6">
        <v>45627</v>
      </c>
      <c r="C9425" s="6" t="str">
        <f t="shared" si="147"/>
        <v>Q4 2024</v>
      </c>
      <c r="D9425">
        <v>7</v>
      </c>
      <c r="E9425">
        <v>7</v>
      </c>
      <c r="F9425">
        <v>1.0287495189512399</v>
      </c>
      <c r="G9425">
        <v>-4.1032085162751003E-2</v>
      </c>
      <c r="H9425" t="s">
        <v>1</v>
      </c>
      <c r="I9425" t="s">
        <v>615</v>
      </c>
    </row>
    <row r="9426" spans="1:9" x14ac:dyDescent="0.25">
      <c r="A9426" t="s">
        <v>620</v>
      </c>
      <c r="B9426" s="6">
        <v>45627</v>
      </c>
      <c r="C9426" s="6" t="str">
        <f t="shared" si="147"/>
        <v>Q4 2024</v>
      </c>
      <c r="D9426">
        <v>8</v>
      </c>
      <c r="E9426">
        <v>8</v>
      </c>
      <c r="F9426">
        <v>0.94413219265110804</v>
      </c>
      <c r="G9426">
        <v>-0.125649411462887</v>
      </c>
      <c r="H9426" t="s">
        <v>0</v>
      </c>
      <c r="I9426" t="s">
        <v>615</v>
      </c>
    </row>
    <row r="9427" spans="1:9" x14ac:dyDescent="0.25">
      <c r="A9427" t="s">
        <v>617</v>
      </c>
      <c r="B9427" s="6">
        <v>45627</v>
      </c>
      <c r="C9427" s="6" t="str">
        <f t="shared" si="147"/>
        <v>Q4 2024</v>
      </c>
      <c r="D9427">
        <v>5</v>
      </c>
      <c r="E9427">
        <v>5</v>
      </c>
      <c r="F9427">
        <v>1.0661179478522</v>
      </c>
      <c r="G9427">
        <v>-3.6636562617931002E-3</v>
      </c>
      <c r="H9427" t="s">
        <v>0</v>
      </c>
      <c r="I9427" t="s">
        <v>615</v>
      </c>
    </row>
    <row r="9428" spans="1:9" x14ac:dyDescent="0.25">
      <c r="A9428" t="s">
        <v>619</v>
      </c>
      <c r="B9428" s="6">
        <v>45627</v>
      </c>
      <c r="C9428" s="6" t="str">
        <f t="shared" si="147"/>
        <v>Q4 2024</v>
      </c>
      <c r="D9428">
        <v>3</v>
      </c>
      <c r="E9428">
        <v>3</v>
      </c>
      <c r="F9428">
        <v>1.14773751539393</v>
      </c>
      <c r="G9428">
        <v>7.7955911279941004E-2</v>
      </c>
      <c r="H9428" t="s">
        <v>1</v>
      </c>
      <c r="I9428" t="s">
        <v>615</v>
      </c>
    </row>
    <row r="9429" spans="1:9" x14ac:dyDescent="0.25">
      <c r="A9429" t="s">
        <v>618</v>
      </c>
      <c r="B9429" s="6">
        <v>45627</v>
      </c>
      <c r="C9429" s="6" t="str">
        <f t="shared" si="147"/>
        <v>Q4 2024</v>
      </c>
      <c r="D9429">
        <v>10</v>
      </c>
      <c r="E9429">
        <v>10</v>
      </c>
      <c r="F9429">
        <v>0.89551878608830005</v>
      </c>
      <c r="G9429">
        <v>-0.17426281802569499</v>
      </c>
      <c r="H9429" t="s">
        <v>1</v>
      </c>
      <c r="I9429" t="s">
        <v>615</v>
      </c>
    </row>
    <row r="9430" spans="1:9" x14ac:dyDescent="0.25">
      <c r="A9430" t="s">
        <v>623</v>
      </c>
      <c r="B9430" s="6">
        <v>45627</v>
      </c>
      <c r="C9430" s="6" t="str">
        <f t="shared" si="147"/>
        <v>Q4 2024</v>
      </c>
      <c r="D9430">
        <v>6</v>
      </c>
      <c r="E9430">
        <v>6</v>
      </c>
      <c r="F9430">
        <v>1.0533240510745601</v>
      </c>
      <c r="G9430">
        <v>-1.6457553039427902E-2</v>
      </c>
      <c r="H9430" t="s">
        <v>0</v>
      </c>
      <c r="I9430" t="s">
        <v>615</v>
      </c>
    </row>
    <row r="9431" spans="1:9" x14ac:dyDescent="0.25">
      <c r="A9431" t="s">
        <v>621</v>
      </c>
      <c r="B9431" s="6">
        <v>45658</v>
      </c>
      <c r="C9431" s="6" t="str">
        <f t="shared" si="147"/>
        <v>Q1 2025</v>
      </c>
      <c r="D9431">
        <v>7</v>
      </c>
      <c r="E9431">
        <v>7</v>
      </c>
      <c r="F9431">
        <v>1.0471090069733999</v>
      </c>
      <c r="G9431">
        <v>-3.3747843083697902E-2</v>
      </c>
      <c r="H9431" t="s">
        <v>0</v>
      </c>
      <c r="I9431" t="s">
        <v>615</v>
      </c>
    </row>
    <row r="9432" spans="1:9" x14ac:dyDescent="0.25">
      <c r="A9432" t="s">
        <v>616</v>
      </c>
      <c r="B9432" s="6">
        <v>45658</v>
      </c>
      <c r="C9432" s="6" t="str">
        <f t="shared" si="147"/>
        <v>Q1 2025</v>
      </c>
      <c r="D9432">
        <v>2</v>
      </c>
      <c r="E9432">
        <v>2</v>
      </c>
      <c r="F9432">
        <v>1.26428874693022</v>
      </c>
      <c r="G9432">
        <v>0.183431896873128</v>
      </c>
      <c r="H9432" t="s">
        <v>0</v>
      </c>
      <c r="I9432" t="s">
        <v>615</v>
      </c>
    </row>
    <row r="9433" spans="1:9" x14ac:dyDescent="0.25">
      <c r="A9433" t="s">
        <v>618</v>
      </c>
      <c r="B9433" s="6">
        <v>45658</v>
      </c>
      <c r="C9433" s="6" t="str">
        <f t="shared" si="147"/>
        <v>Q1 2025</v>
      </c>
      <c r="D9433">
        <v>10</v>
      </c>
      <c r="E9433">
        <v>10</v>
      </c>
      <c r="F9433">
        <v>0.88084907600439899</v>
      </c>
      <c r="G9433">
        <v>-0.20000777405269901</v>
      </c>
      <c r="H9433" t="s">
        <v>1</v>
      </c>
      <c r="I9433" t="s">
        <v>615</v>
      </c>
    </row>
    <row r="9434" spans="1:9" x14ac:dyDescent="0.25">
      <c r="A9434" t="s">
        <v>622</v>
      </c>
      <c r="B9434" s="6">
        <v>45658</v>
      </c>
      <c r="C9434" s="6" t="str">
        <f t="shared" si="147"/>
        <v>Q1 2025</v>
      </c>
      <c r="D9434">
        <v>9</v>
      </c>
      <c r="E9434">
        <v>9</v>
      </c>
      <c r="F9434">
        <v>0.89603034548514604</v>
      </c>
      <c r="G9434">
        <v>-0.18482650457195199</v>
      </c>
      <c r="H9434" t="s">
        <v>1</v>
      </c>
      <c r="I9434" t="s">
        <v>615</v>
      </c>
    </row>
    <row r="9435" spans="1:9" x14ac:dyDescent="0.25">
      <c r="A9435" t="s">
        <v>620</v>
      </c>
      <c r="B9435" s="6">
        <v>45658</v>
      </c>
      <c r="C9435" s="6" t="str">
        <f t="shared" si="147"/>
        <v>Q1 2025</v>
      </c>
      <c r="D9435">
        <v>8</v>
      </c>
      <c r="E9435">
        <v>8</v>
      </c>
      <c r="F9435">
        <v>0.95376470606336505</v>
      </c>
      <c r="G9435">
        <v>-0.127092143993734</v>
      </c>
      <c r="H9435" t="s">
        <v>0</v>
      </c>
      <c r="I9435" t="s">
        <v>615</v>
      </c>
    </row>
    <row r="9436" spans="1:9" x14ac:dyDescent="0.25">
      <c r="A9436" t="s">
        <v>615</v>
      </c>
      <c r="B9436" s="6">
        <v>45658</v>
      </c>
      <c r="C9436" s="6" t="str">
        <f t="shared" si="147"/>
        <v>Q1 2025</v>
      </c>
      <c r="D9436">
        <v>1</v>
      </c>
      <c r="E9436">
        <v>1</v>
      </c>
      <c r="F9436">
        <v>1.3624831544771201</v>
      </c>
      <c r="G9436">
        <v>0.28162630442002901</v>
      </c>
      <c r="H9436" t="s">
        <v>1729</v>
      </c>
      <c r="I9436" t="s">
        <v>615</v>
      </c>
    </row>
    <row r="9437" spans="1:9" x14ac:dyDescent="0.25">
      <c r="A9437" t="s">
        <v>623</v>
      </c>
      <c r="B9437" s="6">
        <v>45658</v>
      </c>
      <c r="C9437" s="6" t="str">
        <f t="shared" si="147"/>
        <v>Q1 2025</v>
      </c>
      <c r="D9437">
        <v>3</v>
      </c>
      <c r="E9437">
        <v>6</v>
      </c>
      <c r="F9437">
        <v>1.12358714665416</v>
      </c>
      <c r="G9437">
        <v>4.27302965970641E-2</v>
      </c>
      <c r="H9437" t="s">
        <v>0</v>
      </c>
      <c r="I9437" t="s">
        <v>615</v>
      </c>
    </row>
    <row r="9438" spans="1:9" x14ac:dyDescent="0.25">
      <c r="A9438" t="s">
        <v>617</v>
      </c>
      <c r="B9438" s="6">
        <v>45658</v>
      </c>
      <c r="C9438" s="6" t="str">
        <f t="shared" si="147"/>
        <v>Q1 2025</v>
      </c>
      <c r="D9438">
        <v>6</v>
      </c>
      <c r="E9438">
        <v>5</v>
      </c>
      <c r="F9438">
        <v>1.0804371921493201</v>
      </c>
      <c r="G9438">
        <v>-4.1965790777509499E-4</v>
      </c>
      <c r="H9438" t="s">
        <v>1</v>
      </c>
      <c r="I9438" t="s">
        <v>615</v>
      </c>
    </row>
    <row r="9439" spans="1:9" x14ac:dyDescent="0.25">
      <c r="A9439" t="s">
        <v>619</v>
      </c>
      <c r="B9439" s="6">
        <v>45658</v>
      </c>
      <c r="C9439" s="6" t="str">
        <f t="shared" si="147"/>
        <v>Q1 2025</v>
      </c>
      <c r="D9439">
        <v>4</v>
      </c>
      <c r="E9439">
        <v>3</v>
      </c>
      <c r="F9439">
        <v>1.1191622757767301</v>
      </c>
      <c r="G9439">
        <v>3.8305425719637298E-2</v>
      </c>
      <c r="H9439" t="s">
        <v>1</v>
      </c>
      <c r="I9439" t="s">
        <v>615</v>
      </c>
    </row>
    <row r="9440" spans="1:9" x14ac:dyDescent="0.25">
      <c r="A9440" t="s">
        <v>622</v>
      </c>
      <c r="B9440" s="6">
        <v>45689</v>
      </c>
      <c r="C9440" s="6" t="str">
        <f t="shared" si="147"/>
        <v>Q1 2025</v>
      </c>
      <c r="D9440">
        <v>9</v>
      </c>
      <c r="E9440">
        <v>9</v>
      </c>
      <c r="F9440">
        <v>0.89463591101675399</v>
      </c>
      <c r="G9440">
        <v>-0.17548336210901599</v>
      </c>
      <c r="H9440" t="s">
        <v>0</v>
      </c>
      <c r="I9440" t="s">
        <v>615</v>
      </c>
    </row>
    <row r="9441" spans="1:9" x14ac:dyDescent="0.25">
      <c r="A9441" t="s">
        <v>623</v>
      </c>
      <c r="B9441" s="6">
        <v>45689</v>
      </c>
      <c r="C9441" s="6" t="str">
        <f t="shared" si="147"/>
        <v>Q1 2025</v>
      </c>
      <c r="D9441">
        <v>3</v>
      </c>
      <c r="E9441">
        <v>3</v>
      </c>
      <c r="F9441">
        <v>1.1226221370420499</v>
      </c>
      <c r="G9441">
        <v>5.2502863916285801E-2</v>
      </c>
      <c r="H9441" t="s">
        <v>0</v>
      </c>
      <c r="I9441" t="s">
        <v>615</v>
      </c>
    </row>
    <row r="9442" spans="1:9" x14ac:dyDescent="0.25">
      <c r="A9442" t="s">
        <v>621</v>
      </c>
      <c r="B9442" s="6">
        <v>45689</v>
      </c>
      <c r="C9442" s="6" t="str">
        <f t="shared" si="147"/>
        <v>Q1 2025</v>
      </c>
      <c r="D9442">
        <v>7</v>
      </c>
      <c r="E9442">
        <v>7</v>
      </c>
      <c r="F9442">
        <v>1.0469351280362</v>
      </c>
      <c r="G9442">
        <v>-2.3184145089564401E-2</v>
      </c>
      <c r="H9442" t="s">
        <v>0</v>
      </c>
      <c r="I9442" t="s">
        <v>615</v>
      </c>
    </row>
    <row r="9443" spans="1:9" x14ac:dyDescent="0.25">
      <c r="A9443" t="s">
        <v>620</v>
      </c>
      <c r="B9443" s="6">
        <v>45689</v>
      </c>
      <c r="C9443" s="6" t="str">
        <f t="shared" si="147"/>
        <v>Q1 2025</v>
      </c>
      <c r="D9443">
        <v>8</v>
      </c>
      <c r="E9443">
        <v>8</v>
      </c>
      <c r="F9443">
        <v>0.93549092825868096</v>
      </c>
      <c r="G9443">
        <v>-0.13462834486708899</v>
      </c>
      <c r="H9443" t="s">
        <v>1</v>
      </c>
      <c r="I9443" t="s">
        <v>615</v>
      </c>
    </row>
    <row r="9444" spans="1:9" x14ac:dyDescent="0.25">
      <c r="A9444" t="s">
        <v>615</v>
      </c>
      <c r="B9444" s="6">
        <v>45689</v>
      </c>
      <c r="C9444" s="6" t="str">
        <f t="shared" si="147"/>
        <v>Q1 2025</v>
      </c>
      <c r="D9444">
        <v>1</v>
      </c>
      <c r="E9444">
        <v>1</v>
      </c>
      <c r="F9444">
        <v>1.33454584887404</v>
      </c>
      <c r="G9444">
        <v>0.26442657574827699</v>
      </c>
      <c r="H9444" t="s">
        <v>1</v>
      </c>
      <c r="I9444" t="s">
        <v>615</v>
      </c>
    </row>
    <row r="9445" spans="1:9" x14ac:dyDescent="0.25">
      <c r="A9445" t="s">
        <v>616</v>
      </c>
      <c r="B9445" s="6">
        <v>45689</v>
      </c>
      <c r="C9445" s="6" t="str">
        <f t="shared" si="147"/>
        <v>Q1 2025</v>
      </c>
      <c r="D9445">
        <v>2</v>
      </c>
      <c r="E9445">
        <v>2</v>
      </c>
      <c r="F9445">
        <v>1.24558229125007</v>
      </c>
      <c r="G9445">
        <v>0.17546301812430301</v>
      </c>
      <c r="H9445" t="s">
        <v>1729</v>
      </c>
      <c r="I9445" t="s">
        <v>615</v>
      </c>
    </row>
    <row r="9446" spans="1:9" x14ac:dyDescent="0.25">
      <c r="A9446" t="s">
        <v>617</v>
      </c>
      <c r="B9446" s="6">
        <v>45689</v>
      </c>
      <c r="C9446" s="6" t="str">
        <f t="shared" si="147"/>
        <v>Q1 2025</v>
      </c>
      <c r="D9446">
        <v>5</v>
      </c>
      <c r="E9446">
        <v>6</v>
      </c>
      <c r="F9446">
        <v>1.0839487782419399</v>
      </c>
      <c r="G9446">
        <v>1.38295051161749E-2</v>
      </c>
      <c r="H9446" t="s">
        <v>0</v>
      </c>
      <c r="I9446" t="s">
        <v>615</v>
      </c>
    </row>
    <row r="9447" spans="1:9" x14ac:dyDescent="0.25">
      <c r="A9447" t="s">
        <v>619</v>
      </c>
      <c r="B9447" s="6">
        <v>45689</v>
      </c>
      <c r="C9447" s="6" t="str">
        <f t="shared" si="147"/>
        <v>Q1 2025</v>
      </c>
      <c r="D9447">
        <v>4</v>
      </c>
      <c r="E9447">
        <v>4</v>
      </c>
      <c r="F9447">
        <v>1.1192186472907599</v>
      </c>
      <c r="G9447">
        <v>4.9099374164997399E-2</v>
      </c>
      <c r="H9447" t="s">
        <v>0</v>
      </c>
      <c r="I9447" t="s">
        <v>615</v>
      </c>
    </row>
    <row r="9448" spans="1:9" x14ac:dyDescent="0.25">
      <c r="A9448" t="s">
        <v>618</v>
      </c>
      <c r="B9448" s="6">
        <v>45689</v>
      </c>
      <c r="C9448" s="6" t="str">
        <f t="shared" si="147"/>
        <v>Q1 2025</v>
      </c>
      <c r="D9448">
        <v>10</v>
      </c>
      <c r="E9448">
        <v>10</v>
      </c>
      <c r="F9448">
        <v>0.84809378812140102</v>
      </c>
      <c r="G9448">
        <v>-0.222025485004369</v>
      </c>
      <c r="H9448" t="s">
        <v>1</v>
      </c>
      <c r="I9448" t="s">
        <v>615</v>
      </c>
    </row>
    <row r="9449" spans="1:9" x14ac:dyDescent="0.25">
      <c r="A9449" t="s">
        <v>622</v>
      </c>
      <c r="B9449" s="6">
        <v>45717</v>
      </c>
      <c r="C9449" s="6" t="str">
        <f t="shared" si="147"/>
        <v>Q1 2025</v>
      </c>
      <c r="D9449">
        <v>9</v>
      </c>
      <c r="E9449">
        <v>9</v>
      </c>
      <c r="F9449">
        <v>0.87767801488445296</v>
      </c>
      <c r="G9449">
        <v>-0.17811706307832501</v>
      </c>
      <c r="H9449" t="s">
        <v>0</v>
      </c>
      <c r="I9449" t="s">
        <v>615</v>
      </c>
    </row>
    <row r="9450" spans="1:9" x14ac:dyDescent="0.25">
      <c r="A9450" t="s">
        <v>617</v>
      </c>
      <c r="B9450" s="6">
        <v>45717</v>
      </c>
      <c r="C9450" s="6" t="str">
        <f t="shared" si="147"/>
        <v>Q1 2025</v>
      </c>
      <c r="D9450">
        <v>3</v>
      </c>
      <c r="E9450">
        <v>5</v>
      </c>
      <c r="F9450">
        <v>1.1386598630108</v>
      </c>
      <c r="G9450">
        <v>8.2864785048026801E-2</v>
      </c>
      <c r="H9450" t="s">
        <v>0</v>
      </c>
      <c r="I9450" t="s">
        <v>615</v>
      </c>
    </row>
    <row r="9451" spans="1:9" x14ac:dyDescent="0.25">
      <c r="A9451" t="s">
        <v>619</v>
      </c>
      <c r="B9451" s="6">
        <v>45717</v>
      </c>
      <c r="C9451" s="6" t="str">
        <f t="shared" si="147"/>
        <v>Q1 2025</v>
      </c>
      <c r="D9451">
        <v>4</v>
      </c>
      <c r="E9451">
        <v>4</v>
      </c>
      <c r="F9451">
        <v>1.12712439487367</v>
      </c>
      <c r="G9451">
        <v>6.6269126979389997E-2</v>
      </c>
      <c r="H9451" t="s">
        <v>0</v>
      </c>
      <c r="I9451" t="s">
        <v>615</v>
      </c>
    </row>
    <row r="9452" spans="1:9" x14ac:dyDescent="0.25">
      <c r="A9452" t="s">
        <v>621</v>
      </c>
      <c r="B9452" s="6">
        <v>45717</v>
      </c>
      <c r="C9452" s="6" t="str">
        <f t="shared" si="147"/>
        <v>Q1 2025</v>
      </c>
      <c r="D9452">
        <v>5</v>
      </c>
      <c r="E9452">
        <v>7</v>
      </c>
      <c r="F9452">
        <v>1.0635977516984101</v>
      </c>
      <c r="G9452">
        <v>7.8026737356342501E-3</v>
      </c>
      <c r="H9452" t="s">
        <v>0</v>
      </c>
      <c r="I9452" t="s">
        <v>615</v>
      </c>
    </row>
    <row r="9453" spans="1:9" x14ac:dyDescent="0.25">
      <c r="A9453" t="s">
        <v>618</v>
      </c>
      <c r="B9453" s="6">
        <v>45717</v>
      </c>
      <c r="C9453" s="6" t="str">
        <f t="shared" si="147"/>
        <v>Q1 2025</v>
      </c>
      <c r="D9453">
        <v>10</v>
      </c>
      <c r="E9453">
        <v>10</v>
      </c>
      <c r="F9453">
        <v>0.84257954781317901</v>
      </c>
      <c r="G9453">
        <v>-0.21321553014959899</v>
      </c>
      <c r="H9453" t="s">
        <v>0</v>
      </c>
      <c r="I9453" t="s">
        <v>615</v>
      </c>
    </row>
    <row r="9454" spans="1:9" x14ac:dyDescent="0.25">
      <c r="A9454" t="s">
        <v>620</v>
      </c>
      <c r="B9454" s="6">
        <v>45717</v>
      </c>
      <c r="C9454" s="6" t="str">
        <f t="shared" si="147"/>
        <v>Q1 2025</v>
      </c>
      <c r="D9454">
        <v>8</v>
      </c>
      <c r="E9454">
        <v>8</v>
      </c>
      <c r="F9454">
        <v>0.92214075748858604</v>
      </c>
      <c r="G9454">
        <v>-0.13365432047419201</v>
      </c>
      <c r="H9454" t="s">
        <v>0</v>
      </c>
      <c r="I9454" t="s">
        <v>615</v>
      </c>
    </row>
    <row r="9455" spans="1:9" x14ac:dyDescent="0.25">
      <c r="A9455" t="s">
        <v>615</v>
      </c>
      <c r="B9455" s="6">
        <v>45717</v>
      </c>
      <c r="C9455" s="6" t="str">
        <f t="shared" si="147"/>
        <v>Q1 2025</v>
      </c>
      <c r="D9455">
        <v>1</v>
      </c>
      <c r="E9455">
        <v>1</v>
      </c>
      <c r="F9455">
        <v>1.33212666581854</v>
      </c>
      <c r="G9455">
        <v>0.276331587855769</v>
      </c>
      <c r="H9455" t="s">
        <v>1729</v>
      </c>
      <c r="I9455" t="s">
        <v>615</v>
      </c>
    </row>
    <row r="9456" spans="1:9" x14ac:dyDescent="0.25">
      <c r="A9456" t="s">
        <v>616</v>
      </c>
      <c r="B9456" s="6">
        <v>45717</v>
      </c>
      <c r="C9456" s="6" t="str">
        <f t="shared" si="147"/>
        <v>Q1 2025</v>
      </c>
      <c r="D9456">
        <v>2</v>
      </c>
      <c r="E9456">
        <v>2</v>
      </c>
      <c r="F9456">
        <v>1.22340340076509</v>
      </c>
      <c r="G9456">
        <v>0.167608322802312</v>
      </c>
      <c r="H9456" t="s">
        <v>1729</v>
      </c>
      <c r="I9456" t="s">
        <v>615</v>
      </c>
    </row>
    <row r="9457" spans="1:9" x14ac:dyDescent="0.25">
      <c r="A9457" t="s">
        <v>623</v>
      </c>
      <c r="B9457" s="6">
        <v>45717</v>
      </c>
      <c r="C9457" s="6" t="str">
        <f t="shared" si="147"/>
        <v>Q1 2025</v>
      </c>
      <c r="D9457">
        <v>7</v>
      </c>
      <c r="E9457">
        <v>3</v>
      </c>
      <c r="F9457">
        <v>1.0312106258084499</v>
      </c>
      <c r="G9457">
        <v>-2.4584452154326999E-2</v>
      </c>
      <c r="H9457" t="s">
        <v>1</v>
      </c>
      <c r="I9457" t="s">
        <v>615</v>
      </c>
    </row>
    <row r="9458" spans="1:9" x14ac:dyDescent="0.25">
      <c r="A9458" t="s">
        <v>624</v>
      </c>
      <c r="B9458" s="6">
        <v>45292</v>
      </c>
      <c r="C9458" s="6" t="str">
        <f t="shared" si="147"/>
        <v>Q1 2024</v>
      </c>
      <c r="D9458">
        <v>3</v>
      </c>
      <c r="E9458">
        <v>11</v>
      </c>
      <c r="F9458">
        <v>1.2533045683511099</v>
      </c>
      <c r="G9458">
        <v>8.8425434211701903E-2</v>
      </c>
      <c r="H9458" t="s">
        <v>0</v>
      </c>
      <c r="I9458" t="s">
        <v>624</v>
      </c>
    </row>
    <row r="9459" spans="1:9" x14ac:dyDescent="0.25">
      <c r="A9459" t="s">
        <v>628</v>
      </c>
      <c r="B9459" s="6">
        <v>45292</v>
      </c>
      <c r="C9459" s="6" t="str">
        <f t="shared" si="147"/>
        <v>Q1 2024</v>
      </c>
      <c r="D9459">
        <v>1</v>
      </c>
      <c r="E9459">
        <v>3</v>
      </c>
      <c r="F9459">
        <v>1.4008214569019199</v>
      </c>
      <c r="G9459">
        <v>0.22174433014807701</v>
      </c>
      <c r="H9459" t="s">
        <v>0</v>
      </c>
      <c r="I9459" t="s">
        <v>624</v>
      </c>
    </row>
    <row r="9460" spans="1:9" x14ac:dyDescent="0.25">
      <c r="A9460" t="s">
        <v>632</v>
      </c>
      <c r="B9460" s="6">
        <v>45292</v>
      </c>
      <c r="C9460" s="6" t="str">
        <f t="shared" si="147"/>
        <v>Q1 2024</v>
      </c>
      <c r="D9460">
        <v>9</v>
      </c>
      <c r="E9460">
        <v>5</v>
      </c>
      <c r="F9460">
        <v>0.94948604097844302</v>
      </c>
      <c r="G9460">
        <v>-0.21539309316097199</v>
      </c>
      <c r="H9460" t="s">
        <v>1</v>
      </c>
      <c r="I9460" t="s">
        <v>624</v>
      </c>
    </row>
    <row r="9461" spans="1:9" x14ac:dyDescent="0.25">
      <c r="A9461" t="s">
        <v>629</v>
      </c>
      <c r="B9461" s="6">
        <v>45292</v>
      </c>
      <c r="C9461" s="6" t="str">
        <f t="shared" si="147"/>
        <v>Q1 2024</v>
      </c>
      <c r="D9461">
        <v>8</v>
      </c>
      <c r="E9461">
        <v>1</v>
      </c>
      <c r="F9461">
        <v>1.0804419749285601</v>
      </c>
      <c r="G9461">
        <v>-8.4437159210847199E-2</v>
      </c>
      <c r="H9461" t="s">
        <v>1</v>
      </c>
      <c r="I9461" t="s">
        <v>624</v>
      </c>
    </row>
    <row r="9462" spans="1:9" x14ac:dyDescent="0.25">
      <c r="A9462" t="s">
        <v>627</v>
      </c>
      <c r="B9462" s="6">
        <v>45292</v>
      </c>
      <c r="C9462" s="6" t="str">
        <f t="shared" si="147"/>
        <v>Q1 2024</v>
      </c>
      <c r="D9462">
        <v>5</v>
      </c>
      <c r="E9462">
        <v>12</v>
      </c>
      <c r="F9462">
        <v>1.1762457539706701</v>
      </c>
      <c r="G9462">
        <v>1.1366619831257399E-2</v>
      </c>
      <c r="H9462" t="s">
        <v>0</v>
      </c>
      <c r="I9462" t="s">
        <v>624</v>
      </c>
    </row>
    <row r="9463" spans="1:9" x14ac:dyDescent="0.25">
      <c r="A9463" t="s">
        <v>631</v>
      </c>
      <c r="B9463" s="6">
        <v>45292</v>
      </c>
      <c r="C9463" s="6" t="str">
        <f t="shared" si="147"/>
        <v>Q1 2024</v>
      </c>
      <c r="D9463">
        <v>4</v>
      </c>
      <c r="E9463">
        <v>4</v>
      </c>
      <c r="F9463">
        <v>1.2121262450057899</v>
      </c>
      <c r="G9463">
        <v>4.7247110866374502E-2</v>
      </c>
      <c r="H9463" t="s">
        <v>1</v>
      </c>
      <c r="I9463" t="s">
        <v>624</v>
      </c>
    </row>
    <row r="9464" spans="1:9" x14ac:dyDescent="0.25">
      <c r="A9464" t="s">
        <v>630</v>
      </c>
      <c r="B9464" s="6">
        <v>45292</v>
      </c>
      <c r="C9464" s="6" t="str">
        <f t="shared" si="147"/>
        <v>Q1 2024</v>
      </c>
      <c r="D9464">
        <v>7</v>
      </c>
      <c r="E9464">
        <v>8</v>
      </c>
      <c r="F9464">
        <v>1.12025208717652</v>
      </c>
      <c r="G9464">
        <v>-4.4627046962889903E-2</v>
      </c>
      <c r="H9464" t="s">
        <v>0</v>
      </c>
      <c r="I9464" t="s">
        <v>624</v>
      </c>
    </row>
    <row r="9465" spans="1:9" x14ac:dyDescent="0.25">
      <c r="A9465" t="s">
        <v>633</v>
      </c>
      <c r="B9465" s="6">
        <v>45292</v>
      </c>
      <c r="C9465" s="6" t="str">
        <f t="shared" si="147"/>
        <v>Q1 2024</v>
      </c>
      <c r="D9465">
        <v>2</v>
      </c>
      <c r="E9465">
        <v>2</v>
      </c>
      <c r="F9465">
        <v>1.30507292530077</v>
      </c>
      <c r="G9465">
        <v>0.140193791161355</v>
      </c>
      <c r="H9465" t="s">
        <v>0</v>
      </c>
      <c r="I9465" t="s">
        <v>624</v>
      </c>
    </row>
    <row r="9466" spans="1:9" x14ac:dyDescent="0.25">
      <c r="A9466" t="s">
        <v>634</v>
      </c>
      <c r="B9466" s="6">
        <v>45323</v>
      </c>
      <c r="C9466" s="6" t="str">
        <f t="shared" si="147"/>
        <v>Q1 2024</v>
      </c>
      <c r="D9466">
        <v>7</v>
      </c>
      <c r="E9466">
        <v>10</v>
      </c>
      <c r="F9466">
        <v>1.15739208218849</v>
      </c>
      <c r="G9466">
        <v>-1.3305349777259E-2</v>
      </c>
      <c r="H9466" t="s">
        <v>0</v>
      </c>
      <c r="I9466" t="s">
        <v>624</v>
      </c>
    </row>
    <row r="9467" spans="1:9" x14ac:dyDescent="0.25">
      <c r="A9467" t="s">
        <v>624</v>
      </c>
      <c r="B9467" s="6">
        <v>45323</v>
      </c>
      <c r="C9467" s="6" t="str">
        <f t="shared" si="147"/>
        <v>Q1 2024</v>
      </c>
      <c r="D9467">
        <v>2</v>
      </c>
      <c r="E9467">
        <v>3</v>
      </c>
      <c r="F9467">
        <v>1.24543271056836</v>
      </c>
      <c r="G9467">
        <v>7.4357278201293994E-2</v>
      </c>
      <c r="H9467" t="s">
        <v>0</v>
      </c>
      <c r="I9467" t="s">
        <v>624</v>
      </c>
    </row>
    <row r="9468" spans="1:9" x14ac:dyDescent="0.25">
      <c r="A9468" t="s">
        <v>633</v>
      </c>
      <c r="B9468" s="6">
        <v>45323</v>
      </c>
      <c r="C9468" s="6" t="str">
        <f t="shared" si="147"/>
        <v>Q1 2024</v>
      </c>
      <c r="D9468">
        <v>4</v>
      </c>
      <c r="E9468">
        <v>2</v>
      </c>
      <c r="F9468">
        <v>1.1927784192198001</v>
      </c>
      <c r="G9468">
        <v>2.1702986852737399E-2</v>
      </c>
      <c r="H9468" t="s">
        <v>1</v>
      </c>
      <c r="I9468" t="s">
        <v>624</v>
      </c>
    </row>
    <row r="9469" spans="1:9" x14ac:dyDescent="0.25">
      <c r="A9469" t="s">
        <v>630</v>
      </c>
      <c r="B9469" s="6">
        <v>45323</v>
      </c>
      <c r="C9469" s="6" t="str">
        <f t="shared" si="147"/>
        <v>Q1 2024</v>
      </c>
      <c r="D9469">
        <v>8</v>
      </c>
      <c r="E9469">
        <v>7</v>
      </c>
      <c r="F9469">
        <v>1.09322666564221</v>
      </c>
      <c r="G9469">
        <v>-7.7848766724859894E-2</v>
      </c>
      <c r="H9469" t="s">
        <v>1</v>
      </c>
      <c r="I9469" t="s">
        <v>624</v>
      </c>
    </row>
    <row r="9470" spans="1:9" x14ac:dyDescent="0.25">
      <c r="A9470" t="s">
        <v>627</v>
      </c>
      <c r="B9470" s="6">
        <v>45323</v>
      </c>
      <c r="C9470" s="6" t="str">
        <f t="shared" si="147"/>
        <v>Q1 2024</v>
      </c>
      <c r="D9470">
        <v>5</v>
      </c>
      <c r="E9470">
        <v>5</v>
      </c>
      <c r="F9470">
        <v>1.17961444896248</v>
      </c>
      <c r="G9470">
        <v>8.5390165954146707E-3</v>
      </c>
      <c r="H9470" t="s">
        <v>1</v>
      </c>
      <c r="I9470" t="s">
        <v>624</v>
      </c>
    </row>
    <row r="9471" spans="1:9" x14ac:dyDescent="0.25">
      <c r="A9471" t="s">
        <v>631</v>
      </c>
      <c r="B9471" s="6">
        <v>45323</v>
      </c>
      <c r="C9471" s="6" t="str">
        <f t="shared" si="147"/>
        <v>Q1 2024</v>
      </c>
      <c r="D9471">
        <v>3</v>
      </c>
      <c r="E9471">
        <v>4</v>
      </c>
      <c r="F9471">
        <v>1.1973371165022</v>
      </c>
      <c r="G9471">
        <v>2.6261684135138099E-2</v>
      </c>
      <c r="H9471" t="s">
        <v>0</v>
      </c>
      <c r="I9471" t="s">
        <v>624</v>
      </c>
    </row>
    <row r="9472" spans="1:9" x14ac:dyDescent="0.25">
      <c r="A9472" t="s">
        <v>628</v>
      </c>
      <c r="B9472" s="6">
        <v>45323</v>
      </c>
      <c r="C9472" s="6" t="str">
        <f t="shared" si="147"/>
        <v>Q1 2024</v>
      </c>
      <c r="D9472">
        <v>1</v>
      </c>
      <c r="E9472">
        <v>1</v>
      </c>
      <c r="F9472">
        <v>1.4242976085107699</v>
      </c>
      <c r="G9472">
        <v>0.25322217614370801</v>
      </c>
      <c r="H9472" t="s">
        <v>0</v>
      </c>
      <c r="I9472" t="s">
        <v>624</v>
      </c>
    </row>
    <row r="9473" spans="1:9" x14ac:dyDescent="0.25">
      <c r="A9473" t="s">
        <v>632</v>
      </c>
      <c r="B9473" s="6">
        <v>45323</v>
      </c>
      <c r="C9473" s="6" t="str">
        <f t="shared" si="147"/>
        <v>Q1 2024</v>
      </c>
      <c r="D9473">
        <v>10</v>
      </c>
      <c r="E9473">
        <v>9</v>
      </c>
      <c r="F9473">
        <v>0.96079800578660501</v>
      </c>
      <c r="G9473">
        <v>-0.210277426580464</v>
      </c>
      <c r="H9473" t="s">
        <v>1</v>
      </c>
      <c r="I9473" t="s">
        <v>624</v>
      </c>
    </row>
    <row r="9474" spans="1:9" x14ac:dyDescent="0.25">
      <c r="A9474" t="s">
        <v>629</v>
      </c>
      <c r="B9474" s="6">
        <v>45323</v>
      </c>
      <c r="C9474" s="6" t="str">
        <f t="shared" si="147"/>
        <v>Q1 2024</v>
      </c>
      <c r="D9474">
        <v>9</v>
      </c>
      <c r="E9474">
        <v>8</v>
      </c>
      <c r="F9474">
        <v>1.0870474180271601</v>
      </c>
      <c r="G9474">
        <v>-8.4028014339909904E-2</v>
      </c>
      <c r="H9474" t="s">
        <v>1</v>
      </c>
      <c r="I9474" t="s">
        <v>624</v>
      </c>
    </row>
    <row r="9475" spans="1:9" x14ac:dyDescent="0.25">
      <c r="A9475" t="s">
        <v>630</v>
      </c>
      <c r="B9475" s="6">
        <v>45352</v>
      </c>
      <c r="C9475" s="6" t="str">
        <f t="shared" ref="C9475:C9538" si="148">"Q" &amp; ROUNDUP(MONTH(B9475)/3, 0) &amp; " " &amp; YEAR(B9475)</f>
        <v>Q1 2024</v>
      </c>
      <c r="D9475">
        <v>9</v>
      </c>
      <c r="E9475">
        <v>8</v>
      </c>
      <c r="F9475">
        <v>1.0551602613625199</v>
      </c>
      <c r="G9475">
        <v>-9.6742015327415401E-2</v>
      </c>
      <c r="H9475" t="s">
        <v>1</v>
      </c>
      <c r="I9475" t="s">
        <v>624</v>
      </c>
    </row>
    <row r="9476" spans="1:9" x14ac:dyDescent="0.25">
      <c r="A9476" t="s">
        <v>628</v>
      </c>
      <c r="B9476" s="6">
        <v>45352</v>
      </c>
      <c r="C9476" s="6" t="str">
        <f t="shared" si="148"/>
        <v>Q1 2024</v>
      </c>
      <c r="D9476">
        <v>1</v>
      </c>
      <c r="E9476">
        <v>1</v>
      </c>
      <c r="F9476">
        <v>1.4718060818862</v>
      </c>
      <c r="G9476">
        <v>0.31990380519626999</v>
      </c>
      <c r="H9476" t="s">
        <v>0</v>
      </c>
      <c r="I9476" t="s">
        <v>624</v>
      </c>
    </row>
    <row r="9477" spans="1:9" x14ac:dyDescent="0.25">
      <c r="A9477" t="s">
        <v>624</v>
      </c>
      <c r="B9477" s="6">
        <v>45352</v>
      </c>
      <c r="C9477" s="6" t="str">
        <f t="shared" si="148"/>
        <v>Q1 2024</v>
      </c>
      <c r="D9477">
        <v>2</v>
      </c>
      <c r="E9477">
        <v>2</v>
      </c>
      <c r="F9477">
        <v>1.25295678899803</v>
      </c>
      <c r="G9477">
        <v>0.10105451230809499</v>
      </c>
      <c r="H9477" t="s">
        <v>0</v>
      </c>
      <c r="I9477" t="s">
        <v>624</v>
      </c>
    </row>
    <row r="9478" spans="1:9" x14ac:dyDescent="0.25">
      <c r="A9478" t="s">
        <v>629</v>
      </c>
      <c r="B9478" s="6">
        <v>45352</v>
      </c>
      <c r="C9478" s="6" t="str">
        <f t="shared" si="148"/>
        <v>Q1 2024</v>
      </c>
      <c r="D9478">
        <v>8</v>
      </c>
      <c r="E9478">
        <v>9</v>
      </c>
      <c r="F9478">
        <v>1.0857081422643999</v>
      </c>
      <c r="G9478">
        <v>-6.6194134425528101E-2</v>
      </c>
      <c r="H9478" t="s">
        <v>0</v>
      </c>
      <c r="I9478" t="s">
        <v>624</v>
      </c>
    </row>
    <row r="9479" spans="1:9" x14ac:dyDescent="0.25">
      <c r="A9479" t="s">
        <v>627</v>
      </c>
      <c r="B9479" s="6">
        <v>45352</v>
      </c>
      <c r="C9479" s="6" t="str">
        <f t="shared" si="148"/>
        <v>Q1 2024</v>
      </c>
      <c r="D9479">
        <v>4</v>
      </c>
      <c r="E9479">
        <v>5</v>
      </c>
      <c r="F9479">
        <v>1.16366055416895</v>
      </c>
      <c r="G9479">
        <v>1.17582774790154E-2</v>
      </c>
      <c r="H9479" t="s">
        <v>0</v>
      </c>
      <c r="I9479" t="s">
        <v>624</v>
      </c>
    </row>
    <row r="9480" spans="1:9" x14ac:dyDescent="0.25">
      <c r="A9480" t="s">
        <v>633</v>
      </c>
      <c r="B9480" s="6">
        <v>45352</v>
      </c>
      <c r="C9480" s="6" t="str">
        <f t="shared" si="148"/>
        <v>Q1 2024</v>
      </c>
      <c r="D9480">
        <v>6</v>
      </c>
      <c r="E9480">
        <v>4</v>
      </c>
      <c r="F9480">
        <v>1.1274079493945299</v>
      </c>
      <c r="G9480">
        <v>-2.44943272953972E-2</v>
      </c>
      <c r="H9480" t="s">
        <v>1</v>
      </c>
      <c r="I9480" t="s">
        <v>624</v>
      </c>
    </row>
    <row r="9481" spans="1:9" x14ac:dyDescent="0.25">
      <c r="A9481" t="s">
        <v>631</v>
      </c>
      <c r="B9481" s="6">
        <v>45352</v>
      </c>
      <c r="C9481" s="6" t="str">
        <f t="shared" si="148"/>
        <v>Q1 2024</v>
      </c>
      <c r="D9481">
        <v>3</v>
      </c>
      <c r="E9481">
        <v>3</v>
      </c>
      <c r="F9481">
        <v>1.16975277201092</v>
      </c>
      <c r="G9481">
        <v>1.7850495320990999E-2</v>
      </c>
      <c r="H9481" t="s">
        <v>1</v>
      </c>
      <c r="I9481" t="s">
        <v>624</v>
      </c>
    </row>
    <row r="9482" spans="1:9" x14ac:dyDescent="0.25">
      <c r="A9482" t="s">
        <v>632</v>
      </c>
      <c r="B9482" s="6">
        <v>45352</v>
      </c>
      <c r="C9482" s="6" t="str">
        <f t="shared" si="148"/>
        <v>Q1 2024</v>
      </c>
      <c r="D9482">
        <v>10</v>
      </c>
      <c r="E9482">
        <v>10</v>
      </c>
      <c r="F9482">
        <v>0.93728993426370499</v>
      </c>
      <c r="G9482">
        <v>-0.21461234242623101</v>
      </c>
      <c r="H9482" t="s">
        <v>0</v>
      </c>
      <c r="I9482" t="s">
        <v>624</v>
      </c>
    </row>
    <row r="9483" spans="1:9" x14ac:dyDescent="0.25">
      <c r="A9483" t="s">
        <v>634</v>
      </c>
      <c r="B9483" s="6">
        <v>45352</v>
      </c>
      <c r="C9483" s="6" t="str">
        <f t="shared" si="148"/>
        <v>Q1 2024</v>
      </c>
      <c r="D9483">
        <v>7</v>
      </c>
      <c r="E9483">
        <v>7</v>
      </c>
      <c r="F9483">
        <v>1.1033780058601299</v>
      </c>
      <c r="G9483">
        <v>-4.8524270829801201E-2</v>
      </c>
      <c r="H9483" t="s">
        <v>1</v>
      </c>
      <c r="I9483" t="s">
        <v>624</v>
      </c>
    </row>
    <row r="9484" spans="1:9" x14ac:dyDescent="0.25">
      <c r="A9484" t="s">
        <v>634</v>
      </c>
      <c r="B9484" s="6">
        <v>45383</v>
      </c>
      <c r="C9484" s="6" t="str">
        <f t="shared" si="148"/>
        <v>Q2 2024</v>
      </c>
      <c r="D9484">
        <v>9</v>
      </c>
      <c r="E9484">
        <v>7</v>
      </c>
      <c r="F9484">
        <v>1.06141909772409</v>
      </c>
      <c r="G9484">
        <v>-7.7630952031571804E-2</v>
      </c>
      <c r="H9484" t="s">
        <v>1</v>
      </c>
      <c r="I9484" t="s">
        <v>624</v>
      </c>
    </row>
    <row r="9485" spans="1:9" x14ac:dyDescent="0.25">
      <c r="A9485" t="s">
        <v>627</v>
      </c>
      <c r="B9485" s="6">
        <v>45383</v>
      </c>
      <c r="C9485" s="6" t="str">
        <f t="shared" si="148"/>
        <v>Q2 2024</v>
      </c>
      <c r="D9485">
        <v>3</v>
      </c>
      <c r="E9485">
        <v>4</v>
      </c>
      <c r="F9485">
        <v>1.1758102839948099</v>
      </c>
      <c r="G9485">
        <v>3.6760234239147697E-2</v>
      </c>
      <c r="H9485" t="s">
        <v>0</v>
      </c>
      <c r="I9485" t="s">
        <v>624</v>
      </c>
    </row>
    <row r="9486" spans="1:9" x14ac:dyDescent="0.25">
      <c r="A9486" t="s">
        <v>628</v>
      </c>
      <c r="B9486" s="6">
        <v>45383</v>
      </c>
      <c r="C9486" s="6" t="str">
        <f t="shared" si="148"/>
        <v>Q2 2024</v>
      </c>
      <c r="D9486">
        <v>1</v>
      </c>
      <c r="E9486">
        <v>1</v>
      </c>
      <c r="F9486">
        <v>1.41556216104326</v>
      </c>
      <c r="G9486">
        <v>0.276512111287601</v>
      </c>
      <c r="H9486" t="s">
        <v>1</v>
      </c>
      <c r="I9486" t="s">
        <v>624</v>
      </c>
    </row>
    <row r="9487" spans="1:9" x14ac:dyDescent="0.25">
      <c r="A9487" t="s">
        <v>631</v>
      </c>
      <c r="B9487" s="6">
        <v>45383</v>
      </c>
      <c r="C9487" s="6" t="str">
        <f t="shared" si="148"/>
        <v>Q2 2024</v>
      </c>
      <c r="D9487">
        <v>5</v>
      </c>
      <c r="E9487">
        <v>3</v>
      </c>
      <c r="F9487">
        <v>1.13999714848805</v>
      </c>
      <c r="G9487">
        <v>9.47098732386519E-4</v>
      </c>
      <c r="H9487" t="s">
        <v>1</v>
      </c>
      <c r="I9487" t="s">
        <v>624</v>
      </c>
    </row>
    <row r="9488" spans="1:9" x14ac:dyDescent="0.25">
      <c r="A9488" t="s">
        <v>624</v>
      </c>
      <c r="B9488" s="6">
        <v>45383</v>
      </c>
      <c r="C9488" s="6" t="str">
        <f t="shared" si="148"/>
        <v>Q2 2024</v>
      </c>
      <c r="D9488">
        <v>2</v>
      </c>
      <c r="E9488">
        <v>2</v>
      </c>
      <c r="F9488">
        <v>1.2615908891313801</v>
      </c>
      <c r="G9488">
        <v>0.122540839375716</v>
      </c>
      <c r="H9488" t="s">
        <v>0</v>
      </c>
      <c r="I9488" t="s">
        <v>624</v>
      </c>
    </row>
    <row r="9489" spans="1:9" x14ac:dyDescent="0.25">
      <c r="A9489" t="s">
        <v>632</v>
      </c>
      <c r="B9489" s="6">
        <v>45383</v>
      </c>
      <c r="C9489" s="6" t="str">
        <f t="shared" si="148"/>
        <v>Q2 2024</v>
      </c>
      <c r="D9489">
        <v>11</v>
      </c>
      <c r="E9489">
        <v>10</v>
      </c>
      <c r="F9489">
        <v>0.94189334206522701</v>
      </c>
      <c r="G9489">
        <v>-0.197156707690439</v>
      </c>
      <c r="H9489" t="s">
        <v>1</v>
      </c>
      <c r="I9489" t="s">
        <v>624</v>
      </c>
    </row>
    <row r="9490" spans="1:9" x14ac:dyDescent="0.25">
      <c r="A9490" t="s">
        <v>629</v>
      </c>
      <c r="B9490" s="6">
        <v>45383</v>
      </c>
      <c r="C9490" s="6" t="str">
        <f t="shared" si="148"/>
        <v>Q2 2024</v>
      </c>
      <c r="D9490">
        <v>8</v>
      </c>
      <c r="E9490">
        <v>8</v>
      </c>
      <c r="F9490">
        <v>1.0772638247968001</v>
      </c>
      <c r="G9490">
        <v>-6.17862249588658E-2</v>
      </c>
      <c r="H9490" t="s">
        <v>0</v>
      </c>
      <c r="I9490" t="s">
        <v>624</v>
      </c>
    </row>
    <row r="9491" spans="1:9" x14ac:dyDescent="0.25">
      <c r="A9491" t="s">
        <v>625</v>
      </c>
      <c r="B9491" s="6">
        <v>45383</v>
      </c>
      <c r="C9491" s="6" t="str">
        <f t="shared" si="148"/>
        <v>Q2 2024</v>
      </c>
      <c r="D9491">
        <v>4</v>
      </c>
      <c r="F9491">
        <v>1.1571161053871999</v>
      </c>
      <c r="G9491">
        <v>1.8470984431080601E-2</v>
      </c>
      <c r="I9491" t="s">
        <v>624</v>
      </c>
    </row>
    <row r="9492" spans="1:9" x14ac:dyDescent="0.25">
      <c r="A9492" t="s">
        <v>630</v>
      </c>
      <c r="B9492" s="6">
        <v>45383</v>
      </c>
      <c r="C9492" s="6" t="str">
        <f t="shared" si="148"/>
        <v>Q2 2024</v>
      </c>
      <c r="D9492">
        <v>10</v>
      </c>
      <c r="E9492">
        <v>9</v>
      </c>
      <c r="F9492">
        <v>1.0380597008327399</v>
      </c>
      <c r="G9492">
        <v>-0.100990348922918</v>
      </c>
      <c r="H9492" t="s">
        <v>1</v>
      </c>
      <c r="I9492" t="s">
        <v>624</v>
      </c>
    </row>
    <row r="9493" spans="1:9" x14ac:dyDescent="0.25">
      <c r="A9493" t="s">
        <v>633</v>
      </c>
      <c r="B9493" s="6">
        <v>45383</v>
      </c>
      <c r="C9493" s="6" t="str">
        <f t="shared" si="148"/>
        <v>Q2 2024</v>
      </c>
      <c r="D9493">
        <v>7</v>
      </c>
      <c r="E9493">
        <v>6</v>
      </c>
      <c r="F9493">
        <v>1.1269243106228499</v>
      </c>
      <c r="G9493">
        <v>-1.21257391328135E-2</v>
      </c>
      <c r="H9493" t="s">
        <v>1</v>
      </c>
      <c r="I9493" t="s">
        <v>624</v>
      </c>
    </row>
    <row r="9494" spans="1:9" x14ac:dyDescent="0.25">
      <c r="A9494" t="s">
        <v>631</v>
      </c>
      <c r="B9494" s="6">
        <v>45413</v>
      </c>
      <c r="C9494" s="6" t="str">
        <f t="shared" si="148"/>
        <v>Q2 2024</v>
      </c>
      <c r="D9494">
        <v>7</v>
      </c>
      <c r="E9494">
        <v>5</v>
      </c>
      <c r="F9494">
        <v>1.1464173939036899</v>
      </c>
      <c r="G9494">
        <v>-1.8127834206144298E-2</v>
      </c>
      <c r="H9494" t="s">
        <v>1</v>
      </c>
      <c r="I9494" t="s">
        <v>624</v>
      </c>
    </row>
    <row r="9495" spans="1:9" x14ac:dyDescent="0.25">
      <c r="A9495" t="s">
        <v>626</v>
      </c>
      <c r="B9495" s="6">
        <v>45413</v>
      </c>
      <c r="C9495" s="6" t="str">
        <f t="shared" si="148"/>
        <v>Q2 2024</v>
      </c>
      <c r="D9495">
        <v>2</v>
      </c>
      <c r="E9495">
        <v>7</v>
      </c>
      <c r="F9495">
        <v>1.42123705187355</v>
      </c>
      <c r="G9495">
        <v>0.24401210714133401</v>
      </c>
      <c r="H9495" t="s">
        <v>0</v>
      </c>
      <c r="I9495" t="s">
        <v>624</v>
      </c>
    </row>
    <row r="9496" spans="1:9" x14ac:dyDescent="0.25">
      <c r="A9496" t="s">
        <v>630</v>
      </c>
      <c r="B9496" s="6">
        <v>45413</v>
      </c>
      <c r="C9496" s="6" t="str">
        <f t="shared" si="148"/>
        <v>Q2 2024</v>
      </c>
      <c r="D9496">
        <v>11</v>
      </c>
      <c r="E9496">
        <v>10</v>
      </c>
      <c r="F9496">
        <v>1.0423385314004201</v>
      </c>
      <c r="G9496">
        <v>-0.122206696709422</v>
      </c>
      <c r="H9496" t="s">
        <v>1</v>
      </c>
      <c r="I9496" t="s">
        <v>624</v>
      </c>
    </row>
    <row r="9497" spans="1:9" x14ac:dyDescent="0.25">
      <c r="A9497" t="s">
        <v>634</v>
      </c>
      <c r="B9497" s="6">
        <v>45413</v>
      </c>
      <c r="C9497" s="6" t="str">
        <f t="shared" si="148"/>
        <v>Q2 2024</v>
      </c>
      <c r="D9497">
        <v>9</v>
      </c>
      <c r="E9497">
        <v>9</v>
      </c>
      <c r="F9497">
        <v>1.0804052970534901</v>
      </c>
      <c r="G9497">
        <v>-8.4139931056352202E-2</v>
      </c>
      <c r="H9497" t="s">
        <v>1</v>
      </c>
      <c r="I9497" t="s">
        <v>624</v>
      </c>
    </row>
    <row r="9498" spans="1:9" x14ac:dyDescent="0.25">
      <c r="A9498" t="s">
        <v>633</v>
      </c>
      <c r="B9498" s="6">
        <v>45413</v>
      </c>
      <c r="C9498" s="6" t="str">
        <f t="shared" si="148"/>
        <v>Q2 2024</v>
      </c>
      <c r="D9498">
        <v>4</v>
      </c>
      <c r="E9498">
        <v>7</v>
      </c>
      <c r="F9498">
        <v>1.2344890818654699</v>
      </c>
      <c r="G9498">
        <v>6.9943853755630198E-2</v>
      </c>
      <c r="H9498" t="s">
        <v>0</v>
      </c>
      <c r="I9498" t="s">
        <v>624</v>
      </c>
    </row>
    <row r="9499" spans="1:9" x14ac:dyDescent="0.25">
      <c r="A9499" t="s">
        <v>624</v>
      </c>
      <c r="B9499" s="6">
        <v>45413</v>
      </c>
      <c r="C9499" s="6" t="str">
        <f t="shared" si="148"/>
        <v>Q2 2024</v>
      </c>
      <c r="D9499">
        <v>3</v>
      </c>
      <c r="E9499">
        <v>2</v>
      </c>
      <c r="F9499">
        <v>1.2420108823353999</v>
      </c>
      <c r="G9499">
        <v>7.7465654225562203E-2</v>
      </c>
      <c r="H9499" t="s">
        <v>1</v>
      </c>
      <c r="I9499" t="s">
        <v>624</v>
      </c>
    </row>
    <row r="9500" spans="1:9" x14ac:dyDescent="0.25">
      <c r="A9500" t="s">
        <v>628</v>
      </c>
      <c r="B9500" s="6">
        <v>45413</v>
      </c>
      <c r="C9500" s="6" t="str">
        <f t="shared" si="148"/>
        <v>Q2 2024</v>
      </c>
      <c r="D9500">
        <v>1</v>
      </c>
      <c r="E9500">
        <v>1</v>
      </c>
      <c r="F9500">
        <v>1.44630226858274</v>
      </c>
      <c r="G9500">
        <v>0.28175704047290301</v>
      </c>
      <c r="H9500" t="s">
        <v>1729</v>
      </c>
      <c r="I9500" t="s">
        <v>624</v>
      </c>
    </row>
    <row r="9501" spans="1:9" x14ac:dyDescent="0.25">
      <c r="A9501" t="s">
        <v>625</v>
      </c>
      <c r="B9501" s="6">
        <v>45413</v>
      </c>
      <c r="C9501" s="6" t="str">
        <f t="shared" si="148"/>
        <v>Q2 2024</v>
      </c>
      <c r="D9501">
        <v>8</v>
      </c>
      <c r="E9501">
        <v>4</v>
      </c>
      <c r="F9501">
        <v>1.1213499519469601</v>
      </c>
      <c r="G9501">
        <v>-4.3195276162872602E-2</v>
      </c>
      <c r="H9501" t="s">
        <v>1</v>
      </c>
      <c r="I9501" t="s">
        <v>624</v>
      </c>
    </row>
    <row r="9502" spans="1:9" x14ac:dyDescent="0.25">
      <c r="A9502" t="s">
        <v>632</v>
      </c>
      <c r="B9502" s="6">
        <v>45413</v>
      </c>
      <c r="C9502" s="6" t="str">
        <f t="shared" si="148"/>
        <v>Q2 2024</v>
      </c>
      <c r="D9502">
        <v>12</v>
      </c>
      <c r="E9502">
        <v>11</v>
      </c>
      <c r="F9502">
        <v>0.95665230890620301</v>
      </c>
      <c r="G9502">
        <v>-0.207892919203638</v>
      </c>
      <c r="H9502" t="s">
        <v>1</v>
      </c>
      <c r="I9502" t="s">
        <v>624</v>
      </c>
    </row>
    <row r="9503" spans="1:9" x14ac:dyDescent="0.25">
      <c r="A9503" t="s">
        <v>629</v>
      </c>
      <c r="B9503" s="6">
        <v>45413</v>
      </c>
      <c r="C9503" s="6" t="str">
        <f t="shared" si="148"/>
        <v>Q2 2024</v>
      </c>
      <c r="D9503">
        <v>10</v>
      </c>
      <c r="E9503">
        <v>8</v>
      </c>
      <c r="F9503">
        <v>1.0788866177032499</v>
      </c>
      <c r="G9503">
        <v>-8.5658610406589897E-2</v>
      </c>
      <c r="H9503" t="s">
        <v>1</v>
      </c>
      <c r="I9503" t="s">
        <v>624</v>
      </c>
    </row>
    <row r="9504" spans="1:9" x14ac:dyDescent="0.25">
      <c r="A9504" t="s">
        <v>627</v>
      </c>
      <c r="B9504" s="6">
        <v>45413</v>
      </c>
      <c r="C9504" s="6" t="str">
        <f t="shared" si="148"/>
        <v>Q2 2024</v>
      </c>
      <c r="D9504">
        <v>6</v>
      </c>
      <c r="E9504">
        <v>3</v>
      </c>
      <c r="F9504">
        <v>1.1627868563877699</v>
      </c>
      <c r="G9504">
        <v>-1.75837172206683E-3</v>
      </c>
      <c r="H9504" t="s">
        <v>1</v>
      </c>
      <c r="I9504" t="s">
        <v>624</v>
      </c>
    </row>
    <row r="9505" spans="1:9" x14ac:dyDescent="0.25">
      <c r="A9505" t="s">
        <v>626</v>
      </c>
      <c r="B9505" s="6">
        <v>45444</v>
      </c>
      <c r="C9505" s="6" t="str">
        <f t="shared" si="148"/>
        <v>Q2 2024</v>
      </c>
      <c r="D9505">
        <v>2</v>
      </c>
      <c r="E9505">
        <v>2</v>
      </c>
      <c r="F9505">
        <v>1.3973696761404899</v>
      </c>
      <c r="G9505">
        <v>0.22710961022519499</v>
      </c>
      <c r="H9505" t="s">
        <v>1</v>
      </c>
      <c r="I9505" t="s">
        <v>624</v>
      </c>
    </row>
    <row r="9506" spans="1:9" x14ac:dyDescent="0.25">
      <c r="A9506" t="s">
        <v>628</v>
      </c>
      <c r="B9506" s="6">
        <v>45444</v>
      </c>
      <c r="C9506" s="6" t="str">
        <f t="shared" si="148"/>
        <v>Q2 2024</v>
      </c>
      <c r="D9506">
        <v>1</v>
      </c>
      <c r="E9506">
        <v>1</v>
      </c>
      <c r="F9506">
        <v>1.40942665907582</v>
      </c>
      <c r="G9506">
        <v>0.23916659316052699</v>
      </c>
      <c r="H9506" t="s">
        <v>1</v>
      </c>
      <c r="I9506" t="s">
        <v>624</v>
      </c>
    </row>
    <row r="9507" spans="1:9" x14ac:dyDescent="0.25">
      <c r="A9507" t="s">
        <v>630</v>
      </c>
      <c r="B9507" s="6">
        <v>45444</v>
      </c>
      <c r="C9507" s="6" t="str">
        <f t="shared" si="148"/>
        <v>Q2 2024</v>
      </c>
      <c r="D9507">
        <v>11</v>
      </c>
      <c r="E9507">
        <v>11</v>
      </c>
      <c r="F9507">
        <v>1.05471782763306</v>
      </c>
      <c r="G9507">
        <v>-0.11554223828222999</v>
      </c>
      <c r="H9507" t="s">
        <v>0</v>
      </c>
      <c r="I9507" t="s">
        <v>624</v>
      </c>
    </row>
    <row r="9508" spans="1:9" x14ac:dyDescent="0.25">
      <c r="A9508" t="s">
        <v>627</v>
      </c>
      <c r="B9508" s="6">
        <v>45444</v>
      </c>
      <c r="C9508" s="6" t="str">
        <f t="shared" si="148"/>
        <v>Q2 2024</v>
      </c>
      <c r="D9508">
        <v>7</v>
      </c>
      <c r="E9508">
        <v>6</v>
      </c>
      <c r="F9508">
        <v>1.1180110802394201</v>
      </c>
      <c r="G9508">
        <v>-5.22489856758672E-2</v>
      </c>
      <c r="H9508" t="s">
        <v>1</v>
      </c>
      <c r="I9508" t="s">
        <v>624</v>
      </c>
    </row>
    <row r="9509" spans="1:9" x14ac:dyDescent="0.25">
      <c r="A9509" t="s">
        <v>631</v>
      </c>
      <c r="B9509" s="6">
        <v>45444</v>
      </c>
      <c r="C9509" s="6" t="str">
        <f t="shared" si="148"/>
        <v>Q2 2024</v>
      </c>
      <c r="D9509">
        <v>6</v>
      </c>
      <c r="E9509">
        <v>7</v>
      </c>
      <c r="F9509">
        <v>1.1626993463825701</v>
      </c>
      <c r="G9509">
        <v>-7.5607195327178599E-3</v>
      </c>
      <c r="H9509" t="s">
        <v>0</v>
      </c>
      <c r="I9509" t="s">
        <v>624</v>
      </c>
    </row>
    <row r="9510" spans="1:9" x14ac:dyDescent="0.25">
      <c r="A9510" t="s">
        <v>634</v>
      </c>
      <c r="B9510" s="6">
        <v>45444</v>
      </c>
      <c r="C9510" s="6" t="str">
        <f t="shared" si="148"/>
        <v>Q2 2024</v>
      </c>
      <c r="D9510">
        <v>8</v>
      </c>
      <c r="E9510">
        <v>9</v>
      </c>
      <c r="F9510">
        <v>1.0970614689431399</v>
      </c>
      <c r="G9510">
        <v>-7.3198596972147298E-2</v>
      </c>
      <c r="H9510" t="s">
        <v>0</v>
      </c>
      <c r="I9510" t="s">
        <v>624</v>
      </c>
    </row>
    <row r="9511" spans="1:9" x14ac:dyDescent="0.25">
      <c r="A9511" t="s">
        <v>632</v>
      </c>
      <c r="B9511" s="6">
        <v>45444</v>
      </c>
      <c r="C9511" s="6" t="str">
        <f t="shared" si="148"/>
        <v>Q2 2024</v>
      </c>
      <c r="D9511">
        <v>12</v>
      </c>
      <c r="E9511">
        <v>12</v>
      </c>
      <c r="F9511">
        <v>0.97143407089405398</v>
      </c>
      <c r="G9511">
        <v>-0.19882599502124099</v>
      </c>
      <c r="H9511" t="s">
        <v>0</v>
      </c>
      <c r="I9511" t="s">
        <v>624</v>
      </c>
    </row>
    <row r="9512" spans="1:9" x14ac:dyDescent="0.25">
      <c r="A9512" t="s">
        <v>624</v>
      </c>
      <c r="B9512" s="6">
        <v>45444</v>
      </c>
      <c r="C9512" s="6" t="str">
        <f t="shared" si="148"/>
        <v>Q2 2024</v>
      </c>
      <c r="D9512">
        <v>4</v>
      </c>
      <c r="E9512">
        <v>3</v>
      </c>
      <c r="F9512">
        <v>1.23811307770589</v>
      </c>
      <c r="G9512">
        <v>6.7853011790601894E-2</v>
      </c>
      <c r="H9512" t="s">
        <v>1</v>
      </c>
      <c r="I9512" t="s">
        <v>624</v>
      </c>
    </row>
    <row r="9513" spans="1:9" x14ac:dyDescent="0.25">
      <c r="A9513" t="s">
        <v>629</v>
      </c>
      <c r="B9513" s="6">
        <v>45444</v>
      </c>
      <c r="C9513" s="6" t="str">
        <f t="shared" si="148"/>
        <v>Q2 2024</v>
      </c>
      <c r="D9513">
        <v>9</v>
      </c>
      <c r="E9513">
        <v>10</v>
      </c>
      <c r="F9513">
        <v>1.0799523966026701</v>
      </c>
      <c r="G9513">
        <v>-9.0307669312621394E-2</v>
      </c>
      <c r="H9513" t="s">
        <v>0</v>
      </c>
      <c r="I9513" t="s">
        <v>624</v>
      </c>
    </row>
    <row r="9514" spans="1:9" x14ac:dyDescent="0.25">
      <c r="A9514" t="s">
        <v>633</v>
      </c>
      <c r="B9514" s="6">
        <v>45444</v>
      </c>
      <c r="C9514" s="6" t="str">
        <f t="shared" si="148"/>
        <v>Q2 2024</v>
      </c>
      <c r="D9514">
        <v>3</v>
      </c>
      <c r="E9514">
        <v>4</v>
      </c>
      <c r="F9514">
        <v>1.27011723974971</v>
      </c>
      <c r="G9514">
        <v>9.9857173834416502E-2</v>
      </c>
      <c r="H9514" t="s">
        <v>0</v>
      </c>
      <c r="I9514" t="s">
        <v>624</v>
      </c>
    </row>
    <row r="9515" spans="1:9" x14ac:dyDescent="0.25">
      <c r="A9515" t="s">
        <v>625</v>
      </c>
      <c r="B9515" s="6">
        <v>45444</v>
      </c>
      <c r="C9515" s="6" t="str">
        <f t="shared" si="148"/>
        <v>Q2 2024</v>
      </c>
      <c r="D9515">
        <v>10</v>
      </c>
      <c r="E9515">
        <v>8</v>
      </c>
      <c r="F9515">
        <v>1.07395788170137</v>
      </c>
      <c r="G9515">
        <v>-9.6302184213916606E-2</v>
      </c>
      <c r="H9515" t="s">
        <v>1</v>
      </c>
      <c r="I9515" t="s">
        <v>624</v>
      </c>
    </row>
    <row r="9516" spans="1:9" x14ac:dyDescent="0.25">
      <c r="A9516" t="s">
        <v>629</v>
      </c>
      <c r="B9516" s="6">
        <v>45474</v>
      </c>
      <c r="C9516" s="6" t="str">
        <f t="shared" si="148"/>
        <v>Q3 2024</v>
      </c>
      <c r="D9516">
        <v>11</v>
      </c>
      <c r="E9516">
        <v>9</v>
      </c>
      <c r="F9516">
        <v>1.06240481395824</v>
      </c>
      <c r="G9516">
        <v>-9.8155296435073994E-2</v>
      </c>
      <c r="H9516" t="s">
        <v>1</v>
      </c>
      <c r="I9516" t="s">
        <v>624</v>
      </c>
    </row>
    <row r="9517" spans="1:9" x14ac:dyDescent="0.25">
      <c r="A9517" t="s">
        <v>634</v>
      </c>
      <c r="B9517" s="6">
        <v>45474</v>
      </c>
      <c r="C9517" s="6" t="str">
        <f t="shared" si="148"/>
        <v>Q3 2024</v>
      </c>
      <c r="D9517">
        <v>8</v>
      </c>
      <c r="E9517">
        <v>8</v>
      </c>
      <c r="F9517">
        <v>1.09316603984336</v>
      </c>
      <c r="G9517">
        <v>-6.73940705499462E-2</v>
      </c>
      <c r="H9517" t="s">
        <v>0</v>
      </c>
      <c r="I9517" t="s">
        <v>624</v>
      </c>
    </row>
    <row r="9518" spans="1:9" x14ac:dyDescent="0.25">
      <c r="A9518" t="s">
        <v>632</v>
      </c>
      <c r="B9518" s="6">
        <v>45474</v>
      </c>
      <c r="C9518" s="6" t="str">
        <f t="shared" si="148"/>
        <v>Q3 2024</v>
      </c>
      <c r="D9518">
        <v>12</v>
      </c>
      <c r="E9518">
        <v>12</v>
      </c>
      <c r="F9518">
        <v>0.95967869017239305</v>
      </c>
      <c r="G9518">
        <v>-0.20088142022092001</v>
      </c>
      <c r="H9518" t="s">
        <v>0</v>
      </c>
      <c r="I9518" t="s">
        <v>624</v>
      </c>
    </row>
    <row r="9519" spans="1:9" x14ac:dyDescent="0.25">
      <c r="A9519" t="s">
        <v>628</v>
      </c>
      <c r="B9519" s="6">
        <v>45474</v>
      </c>
      <c r="C9519" s="6" t="str">
        <f t="shared" si="148"/>
        <v>Q3 2024</v>
      </c>
      <c r="D9519">
        <v>1</v>
      </c>
      <c r="E9519">
        <v>1</v>
      </c>
      <c r="F9519">
        <v>1.3770285297098901</v>
      </c>
      <c r="G9519">
        <v>0.216468419316584</v>
      </c>
      <c r="H9519" t="s">
        <v>1</v>
      </c>
      <c r="I9519" t="s">
        <v>624</v>
      </c>
    </row>
    <row r="9520" spans="1:9" x14ac:dyDescent="0.25">
      <c r="A9520" t="s">
        <v>633</v>
      </c>
      <c r="B9520" s="6">
        <v>45474</v>
      </c>
      <c r="C9520" s="6" t="str">
        <f t="shared" si="148"/>
        <v>Q3 2024</v>
      </c>
      <c r="D9520">
        <v>3</v>
      </c>
      <c r="E9520">
        <v>3</v>
      </c>
      <c r="F9520">
        <v>1.27011723974971</v>
      </c>
      <c r="G9520">
        <v>0.109557129356398</v>
      </c>
      <c r="H9520" t="s">
        <v>0</v>
      </c>
      <c r="I9520" t="s">
        <v>624</v>
      </c>
    </row>
    <row r="9521" spans="1:9" x14ac:dyDescent="0.25">
      <c r="A9521" t="s">
        <v>627</v>
      </c>
      <c r="B9521" s="6">
        <v>45474</v>
      </c>
      <c r="C9521" s="6" t="str">
        <f t="shared" si="148"/>
        <v>Q3 2024</v>
      </c>
      <c r="D9521">
        <v>7</v>
      </c>
      <c r="E9521">
        <v>7</v>
      </c>
      <c r="F9521">
        <v>1.1223871993301</v>
      </c>
      <c r="G9521">
        <v>-3.8172911063205403E-2</v>
      </c>
      <c r="H9521" t="s">
        <v>0</v>
      </c>
      <c r="I9521" t="s">
        <v>624</v>
      </c>
    </row>
    <row r="9522" spans="1:9" x14ac:dyDescent="0.25">
      <c r="A9522" t="s">
        <v>626</v>
      </c>
      <c r="B9522" s="6">
        <v>45474</v>
      </c>
      <c r="C9522" s="6" t="str">
        <f t="shared" si="148"/>
        <v>Q3 2024</v>
      </c>
      <c r="D9522">
        <v>2</v>
      </c>
      <c r="E9522">
        <v>2</v>
      </c>
      <c r="F9522">
        <v>1.3164553625695199</v>
      </c>
      <c r="G9522">
        <v>0.155895252176215</v>
      </c>
      <c r="H9522" t="s">
        <v>1</v>
      </c>
      <c r="I9522" t="s">
        <v>624</v>
      </c>
    </row>
    <row r="9523" spans="1:9" x14ac:dyDescent="0.25">
      <c r="A9523" t="s">
        <v>631</v>
      </c>
      <c r="B9523" s="6">
        <v>45474</v>
      </c>
      <c r="C9523" s="6" t="str">
        <f t="shared" si="148"/>
        <v>Q3 2024</v>
      </c>
      <c r="D9523">
        <v>5</v>
      </c>
      <c r="E9523">
        <v>6</v>
      </c>
      <c r="F9523">
        <v>1.1813085883335399</v>
      </c>
      <c r="G9523">
        <v>2.07484779402267E-2</v>
      </c>
      <c r="H9523" t="s">
        <v>0</v>
      </c>
      <c r="I9523" t="s">
        <v>624</v>
      </c>
    </row>
    <row r="9524" spans="1:9" x14ac:dyDescent="0.25">
      <c r="A9524" t="s">
        <v>624</v>
      </c>
      <c r="B9524" s="6">
        <v>45474</v>
      </c>
      <c r="C9524" s="6" t="str">
        <f t="shared" si="148"/>
        <v>Q3 2024</v>
      </c>
      <c r="D9524">
        <v>4</v>
      </c>
      <c r="E9524">
        <v>4</v>
      </c>
      <c r="F9524">
        <v>1.21947893552103</v>
      </c>
      <c r="G9524">
        <v>5.8918825127723201E-2</v>
      </c>
      <c r="H9524" t="s">
        <v>1</v>
      </c>
      <c r="I9524" t="s">
        <v>624</v>
      </c>
    </row>
    <row r="9525" spans="1:9" x14ac:dyDescent="0.25">
      <c r="A9525" t="s">
        <v>630</v>
      </c>
      <c r="B9525" s="6">
        <v>45474</v>
      </c>
      <c r="C9525" s="6" t="str">
        <f t="shared" si="148"/>
        <v>Q3 2024</v>
      </c>
      <c r="D9525">
        <v>10</v>
      </c>
      <c r="E9525">
        <v>11</v>
      </c>
      <c r="F9525">
        <v>1.0726130939885401</v>
      </c>
      <c r="G9525">
        <v>-8.7947016404768402E-2</v>
      </c>
      <c r="H9525" t="s">
        <v>0</v>
      </c>
      <c r="I9525" t="s">
        <v>624</v>
      </c>
    </row>
    <row r="9526" spans="1:9" x14ac:dyDescent="0.25">
      <c r="A9526" t="s">
        <v>625</v>
      </c>
      <c r="B9526" s="6">
        <v>45474</v>
      </c>
      <c r="C9526" s="6" t="str">
        <f t="shared" si="148"/>
        <v>Q3 2024</v>
      </c>
      <c r="D9526">
        <v>9</v>
      </c>
      <c r="E9526">
        <v>10</v>
      </c>
      <c r="F9526">
        <v>1.09152272115008</v>
      </c>
      <c r="G9526">
        <v>-6.9037389243233396E-2</v>
      </c>
      <c r="H9526" t="s">
        <v>0</v>
      </c>
      <c r="I9526" t="s">
        <v>624</v>
      </c>
    </row>
    <row r="9527" spans="1:9" x14ac:dyDescent="0.25">
      <c r="A9527" t="s">
        <v>626</v>
      </c>
      <c r="B9527" s="6">
        <v>45505</v>
      </c>
      <c r="C9527" s="6" t="str">
        <f t="shared" si="148"/>
        <v>Q3 2024</v>
      </c>
      <c r="D9527">
        <v>2</v>
      </c>
      <c r="E9527">
        <v>2</v>
      </c>
      <c r="F9527">
        <v>1.27903759449928</v>
      </c>
      <c r="G9527">
        <v>0.120298719476621</v>
      </c>
      <c r="H9527" t="s">
        <v>1</v>
      </c>
      <c r="I9527" t="s">
        <v>624</v>
      </c>
    </row>
    <row r="9528" spans="1:9" x14ac:dyDescent="0.25">
      <c r="A9528" t="s">
        <v>631</v>
      </c>
      <c r="B9528" s="6">
        <v>45505</v>
      </c>
      <c r="C9528" s="6" t="str">
        <f t="shared" si="148"/>
        <v>Q3 2024</v>
      </c>
      <c r="D9528">
        <v>7</v>
      </c>
      <c r="E9528">
        <v>5</v>
      </c>
      <c r="F9528">
        <v>1.1423079023010001</v>
      </c>
      <c r="G9528">
        <v>-1.64309727216598E-2</v>
      </c>
      <c r="H9528" t="s">
        <v>1</v>
      </c>
      <c r="I9528" t="s">
        <v>624</v>
      </c>
    </row>
    <row r="9529" spans="1:9" x14ac:dyDescent="0.25">
      <c r="A9529" t="s">
        <v>632</v>
      </c>
      <c r="B9529" s="6">
        <v>45505</v>
      </c>
      <c r="C9529" s="6" t="str">
        <f t="shared" si="148"/>
        <v>Q3 2024</v>
      </c>
      <c r="D9529">
        <v>12</v>
      </c>
      <c r="E9529">
        <v>12</v>
      </c>
      <c r="F9529">
        <v>0.97020187264648605</v>
      </c>
      <c r="G9529">
        <v>-0.18853700237617699</v>
      </c>
      <c r="H9529" t="s">
        <v>0</v>
      </c>
      <c r="I9529" t="s">
        <v>624</v>
      </c>
    </row>
    <row r="9530" spans="1:9" x14ac:dyDescent="0.25">
      <c r="A9530" t="s">
        <v>625</v>
      </c>
      <c r="B9530" s="6">
        <v>45505</v>
      </c>
      <c r="C9530" s="6" t="str">
        <f t="shared" si="148"/>
        <v>Q3 2024</v>
      </c>
      <c r="D9530">
        <v>5</v>
      </c>
      <c r="E9530">
        <v>9</v>
      </c>
      <c r="F9530">
        <v>1.1705951828108201</v>
      </c>
      <c r="G9530">
        <v>1.1856307788159701E-2</v>
      </c>
      <c r="H9530" t="s">
        <v>0</v>
      </c>
      <c r="I9530" t="s">
        <v>624</v>
      </c>
    </row>
    <row r="9531" spans="1:9" x14ac:dyDescent="0.25">
      <c r="A9531" t="s">
        <v>633</v>
      </c>
      <c r="B9531" s="6">
        <v>45505</v>
      </c>
      <c r="C9531" s="6" t="str">
        <f t="shared" si="148"/>
        <v>Q3 2024</v>
      </c>
      <c r="D9531">
        <v>3</v>
      </c>
      <c r="E9531">
        <v>3</v>
      </c>
      <c r="F9531">
        <v>1.27011723974971</v>
      </c>
      <c r="G9531">
        <v>0.111378364727048</v>
      </c>
      <c r="H9531" t="s">
        <v>1729</v>
      </c>
      <c r="I9531" t="s">
        <v>624</v>
      </c>
    </row>
    <row r="9532" spans="1:9" x14ac:dyDescent="0.25">
      <c r="A9532" t="s">
        <v>634</v>
      </c>
      <c r="B9532" s="6">
        <v>45505</v>
      </c>
      <c r="C9532" s="6" t="str">
        <f t="shared" si="148"/>
        <v>Q3 2024</v>
      </c>
      <c r="D9532">
        <v>9</v>
      </c>
      <c r="E9532">
        <v>8</v>
      </c>
      <c r="F9532">
        <v>1.0748589106958399</v>
      </c>
      <c r="G9532">
        <v>-8.3879964326820794E-2</v>
      </c>
      <c r="H9532" t="s">
        <v>1</v>
      </c>
      <c r="I9532" t="s">
        <v>624</v>
      </c>
    </row>
    <row r="9533" spans="1:9" x14ac:dyDescent="0.25">
      <c r="A9533" t="s">
        <v>624</v>
      </c>
      <c r="B9533" s="6">
        <v>45505</v>
      </c>
      <c r="C9533" s="6" t="str">
        <f t="shared" si="148"/>
        <v>Q3 2024</v>
      </c>
      <c r="D9533">
        <v>4</v>
      </c>
      <c r="E9533">
        <v>4</v>
      </c>
      <c r="F9533">
        <v>1.2187442675173701</v>
      </c>
      <c r="G9533">
        <v>6.0005392494706301E-2</v>
      </c>
      <c r="H9533" t="s">
        <v>1729</v>
      </c>
      <c r="I9533" t="s">
        <v>624</v>
      </c>
    </row>
    <row r="9534" spans="1:9" x14ac:dyDescent="0.25">
      <c r="A9534" t="s">
        <v>630</v>
      </c>
      <c r="B9534" s="6">
        <v>45505</v>
      </c>
      <c r="C9534" s="6" t="str">
        <f t="shared" si="148"/>
        <v>Q3 2024</v>
      </c>
      <c r="D9534">
        <v>10</v>
      </c>
      <c r="E9534">
        <v>10</v>
      </c>
      <c r="F9534">
        <v>1.06698297657676</v>
      </c>
      <c r="G9534">
        <v>-9.17558984459039E-2</v>
      </c>
      <c r="H9534" t="s">
        <v>0</v>
      </c>
      <c r="I9534" t="s">
        <v>624</v>
      </c>
    </row>
    <row r="9535" spans="1:9" x14ac:dyDescent="0.25">
      <c r="A9535" t="s">
        <v>629</v>
      </c>
      <c r="B9535" s="6">
        <v>45505</v>
      </c>
      <c r="C9535" s="6" t="str">
        <f t="shared" si="148"/>
        <v>Q3 2024</v>
      </c>
      <c r="D9535">
        <v>11</v>
      </c>
      <c r="E9535">
        <v>11</v>
      </c>
      <c r="F9535">
        <v>1.0665367167578801</v>
      </c>
      <c r="G9535">
        <v>-9.2202158264783604E-2</v>
      </c>
      <c r="H9535" t="s">
        <v>0</v>
      </c>
      <c r="I9535" t="s">
        <v>624</v>
      </c>
    </row>
    <row r="9536" spans="1:9" x14ac:dyDescent="0.25">
      <c r="A9536" t="s">
        <v>627</v>
      </c>
      <c r="B9536" s="6">
        <v>45505</v>
      </c>
      <c r="C9536" s="6" t="str">
        <f t="shared" si="148"/>
        <v>Q3 2024</v>
      </c>
      <c r="D9536">
        <v>8</v>
      </c>
      <c r="E9536">
        <v>7</v>
      </c>
      <c r="F9536">
        <v>1.1331952859954999</v>
      </c>
      <c r="G9536">
        <v>-2.5543589027161501E-2</v>
      </c>
      <c r="H9536" t="s">
        <v>1</v>
      </c>
      <c r="I9536" t="s">
        <v>624</v>
      </c>
    </row>
    <row r="9537" spans="1:9" x14ac:dyDescent="0.25">
      <c r="A9537" t="s">
        <v>628</v>
      </c>
      <c r="B9537" s="6">
        <v>45505</v>
      </c>
      <c r="C9537" s="6" t="str">
        <f t="shared" si="148"/>
        <v>Q3 2024</v>
      </c>
      <c r="D9537">
        <v>1</v>
      </c>
      <c r="E9537">
        <v>1</v>
      </c>
      <c r="F9537">
        <v>1.3535496756986301</v>
      </c>
      <c r="G9537">
        <v>0.19481080067597101</v>
      </c>
      <c r="H9537" t="s">
        <v>1</v>
      </c>
      <c r="I9537" t="s">
        <v>624</v>
      </c>
    </row>
    <row r="9538" spans="1:9" x14ac:dyDescent="0.25">
      <c r="A9538" t="s">
        <v>628</v>
      </c>
      <c r="B9538" s="6">
        <v>45536</v>
      </c>
      <c r="C9538" s="6" t="str">
        <f t="shared" si="148"/>
        <v>Q3 2024</v>
      </c>
      <c r="D9538">
        <v>1</v>
      </c>
      <c r="E9538">
        <v>1</v>
      </c>
      <c r="F9538">
        <v>1.3279436470738899</v>
      </c>
      <c r="G9538">
        <v>0.180209721800486</v>
      </c>
      <c r="H9538" t="s">
        <v>1</v>
      </c>
      <c r="I9538" t="s">
        <v>624</v>
      </c>
    </row>
    <row r="9539" spans="1:9" x14ac:dyDescent="0.25">
      <c r="A9539" t="s">
        <v>632</v>
      </c>
      <c r="B9539" s="6">
        <v>45536</v>
      </c>
      <c r="C9539" s="6" t="str">
        <f t="shared" ref="C9539:C9602" si="149">"Q" &amp; ROUNDUP(MONTH(B9539)/3, 0) &amp; " " &amp; YEAR(B9539)</f>
        <v>Q3 2024</v>
      </c>
      <c r="D9539">
        <v>12</v>
      </c>
      <c r="E9539">
        <v>12</v>
      </c>
      <c r="F9539">
        <v>0.94632319432740097</v>
      </c>
      <c r="G9539">
        <v>-0.201410730946011</v>
      </c>
      <c r="H9539" t="s">
        <v>1</v>
      </c>
      <c r="I9539" t="s">
        <v>624</v>
      </c>
    </row>
    <row r="9540" spans="1:9" x14ac:dyDescent="0.25">
      <c r="A9540" t="s">
        <v>624</v>
      </c>
      <c r="B9540" s="6">
        <v>45536</v>
      </c>
      <c r="C9540" s="6" t="str">
        <f t="shared" si="149"/>
        <v>Q3 2024</v>
      </c>
      <c r="D9540">
        <v>3</v>
      </c>
      <c r="E9540">
        <v>4</v>
      </c>
      <c r="F9540">
        <v>1.22894751805419</v>
      </c>
      <c r="G9540">
        <v>8.1213592780785507E-2</v>
      </c>
      <c r="H9540" t="s">
        <v>0</v>
      </c>
      <c r="I9540" t="s">
        <v>624</v>
      </c>
    </row>
    <row r="9541" spans="1:9" x14ac:dyDescent="0.25">
      <c r="A9541" t="s">
        <v>630</v>
      </c>
      <c r="B9541" s="6">
        <v>45536</v>
      </c>
      <c r="C9541" s="6" t="str">
        <f t="shared" si="149"/>
        <v>Q3 2024</v>
      </c>
      <c r="D9541">
        <v>11</v>
      </c>
      <c r="E9541">
        <v>10</v>
      </c>
      <c r="F9541">
        <v>1.06086249444528</v>
      </c>
      <c r="G9541">
        <v>-8.6871430828126595E-2</v>
      </c>
      <c r="H9541" t="s">
        <v>1</v>
      </c>
      <c r="I9541" t="s">
        <v>624</v>
      </c>
    </row>
    <row r="9542" spans="1:9" x14ac:dyDescent="0.25">
      <c r="A9542" t="s">
        <v>631</v>
      </c>
      <c r="B9542" s="6">
        <v>45536</v>
      </c>
      <c r="C9542" s="6" t="str">
        <f t="shared" si="149"/>
        <v>Q3 2024</v>
      </c>
      <c r="D9542">
        <v>5</v>
      </c>
      <c r="E9542">
        <v>7</v>
      </c>
      <c r="F9542">
        <v>1.16635578430822</v>
      </c>
      <c r="G9542">
        <v>1.8621859034808799E-2</v>
      </c>
      <c r="H9542" t="s">
        <v>0</v>
      </c>
      <c r="I9542" t="s">
        <v>624</v>
      </c>
    </row>
    <row r="9543" spans="1:9" x14ac:dyDescent="0.25">
      <c r="A9543" t="s">
        <v>625</v>
      </c>
      <c r="B9543" s="6">
        <v>45536</v>
      </c>
      <c r="C9543" s="6" t="str">
        <f t="shared" si="149"/>
        <v>Q3 2024</v>
      </c>
      <c r="D9543">
        <v>4</v>
      </c>
      <c r="E9543">
        <v>5</v>
      </c>
      <c r="F9543">
        <v>1.1889847808357801</v>
      </c>
      <c r="G9543">
        <v>4.1250855562368897E-2</v>
      </c>
      <c r="H9543" t="s">
        <v>0</v>
      </c>
      <c r="I9543" t="s">
        <v>624</v>
      </c>
    </row>
    <row r="9544" spans="1:9" x14ac:dyDescent="0.25">
      <c r="A9544" t="s">
        <v>629</v>
      </c>
      <c r="B9544" s="6">
        <v>45536</v>
      </c>
      <c r="C9544" s="6" t="str">
        <f t="shared" si="149"/>
        <v>Q3 2024</v>
      </c>
      <c r="D9544">
        <v>10</v>
      </c>
      <c r="E9544">
        <v>11</v>
      </c>
      <c r="F9544">
        <v>1.08053481543821</v>
      </c>
      <c r="G9544">
        <v>-6.7199109835197293E-2</v>
      </c>
      <c r="H9544" t="s">
        <v>0</v>
      </c>
      <c r="I9544" t="s">
        <v>624</v>
      </c>
    </row>
    <row r="9545" spans="1:9" x14ac:dyDescent="0.25">
      <c r="A9545" t="s">
        <v>626</v>
      </c>
      <c r="B9545" s="6">
        <v>45536</v>
      </c>
      <c r="C9545" s="6" t="str">
        <f t="shared" si="149"/>
        <v>Q3 2024</v>
      </c>
      <c r="D9545">
        <v>2</v>
      </c>
      <c r="E9545">
        <v>2</v>
      </c>
      <c r="F9545">
        <v>1.2340011423061401</v>
      </c>
      <c r="G9545">
        <v>8.62672170327341E-2</v>
      </c>
      <c r="H9545" t="s">
        <v>1</v>
      </c>
      <c r="I9545" t="s">
        <v>624</v>
      </c>
    </row>
    <row r="9546" spans="1:9" x14ac:dyDescent="0.25">
      <c r="A9546" t="s">
        <v>633</v>
      </c>
      <c r="B9546" s="6">
        <v>45536</v>
      </c>
      <c r="C9546" s="6" t="str">
        <f t="shared" si="149"/>
        <v>Q3 2024</v>
      </c>
      <c r="D9546">
        <v>6</v>
      </c>
      <c r="E9546">
        <v>3</v>
      </c>
      <c r="F9546">
        <v>1.15846728945258</v>
      </c>
      <c r="G9546">
        <v>1.0733364179175101E-2</v>
      </c>
      <c r="H9546" t="s">
        <v>1</v>
      </c>
      <c r="I9546" t="s">
        <v>624</v>
      </c>
    </row>
    <row r="9547" spans="1:9" x14ac:dyDescent="0.25">
      <c r="A9547" t="s">
        <v>627</v>
      </c>
      <c r="B9547" s="6">
        <v>45536</v>
      </c>
      <c r="C9547" s="6" t="str">
        <f t="shared" si="149"/>
        <v>Q3 2024</v>
      </c>
      <c r="D9547">
        <v>8</v>
      </c>
      <c r="E9547">
        <v>8</v>
      </c>
      <c r="F9547">
        <v>1.14708672577654</v>
      </c>
      <c r="G9547">
        <v>-6.4719949686842205E-4</v>
      </c>
      <c r="H9547" t="s">
        <v>0</v>
      </c>
      <c r="I9547" t="s">
        <v>624</v>
      </c>
    </row>
    <row r="9548" spans="1:9" x14ac:dyDescent="0.25">
      <c r="A9548" t="s">
        <v>634</v>
      </c>
      <c r="B9548" s="6">
        <v>45536</v>
      </c>
      <c r="C9548" s="6" t="str">
        <f t="shared" si="149"/>
        <v>Q3 2024</v>
      </c>
      <c r="D9548">
        <v>9</v>
      </c>
      <c r="E9548">
        <v>9</v>
      </c>
      <c r="F9548">
        <v>1.08556578598925</v>
      </c>
      <c r="G9548">
        <v>-6.2168139284155897E-2</v>
      </c>
      <c r="H9548" t="s">
        <v>0</v>
      </c>
      <c r="I9548" t="s">
        <v>624</v>
      </c>
    </row>
    <row r="9549" spans="1:9" x14ac:dyDescent="0.25">
      <c r="A9549" t="s">
        <v>628</v>
      </c>
      <c r="B9549" s="6">
        <v>45566</v>
      </c>
      <c r="C9549" s="6" t="str">
        <f t="shared" si="149"/>
        <v>Q4 2024</v>
      </c>
      <c r="D9549">
        <v>1</v>
      </c>
      <c r="E9549">
        <v>1</v>
      </c>
      <c r="F9549">
        <v>1.3249940890037999</v>
      </c>
      <c r="G9549">
        <v>0.17975449284800399</v>
      </c>
      <c r="H9549" t="s">
        <v>1729</v>
      </c>
      <c r="I9549" t="s">
        <v>624</v>
      </c>
    </row>
    <row r="9550" spans="1:9" x14ac:dyDescent="0.25">
      <c r="A9550" t="s">
        <v>624</v>
      </c>
      <c r="B9550" s="6">
        <v>45566</v>
      </c>
      <c r="C9550" s="6" t="str">
        <f t="shared" si="149"/>
        <v>Q4 2024</v>
      </c>
      <c r="D9550">
        <v>2</v>
      </c>
      <c r="E9550">
        <v>3</v>
      </c>
      <c r="F9550">
        <v>1.23473390670342</v>
      </c>
      <c r="G9550">
        <v>8.9494310547623801E-2</v>
      </c>
      <c r="H9550" t="s">
        <v>0</v>
      </c>
      <c r="I9550" t="s">
        <v>624</v>
      </c>
    </row>
    <row r="9551" spans="1:9" x14ac:dyDescent="0.25">
      <c r="A9551" t="s">
        <v>625</v>
      </c>
      <c r="B9551" s="6">
        <v>45566</v>
      </c>
      <c r="C9551" s="6" t="str">
        <f t="shared" si="149"/>
        <v>Q4 2024</v>
      </c>
      <c r="D9551">
        <v>4</v>
      </c>
      <c r="E9551">
        <v>4</v>
      </c>
      <c r="F9551">
        <v>1.1891424377214099</v>
      </c>
      <c r="G9551">
        <v>4.3902841565614102E-2</v>
      </c>
      <c r="H9551" t="s">
        <v>0</v>
      </c>
      <c r="I9551" t="s">
        <v>624</v>
      </c>
    </row>
    <row r="9552" spans="1:9" x14ac:dyDescent="0.25">
      <c r="A9552" t="s">
        <v>626</v>
      </c>
      <c r="B9552" s="6">
        <v>45566</v>
      </c>
      <c r="C9552" s="6" t="str">
        <f t="shared" si="149"/>
        <v>Q4 2024</v>
      </c>
      <c r="D9552">
        <v>3</v>
      </c>
      <c r="E9552">
        <v>2</v>
      </c>
      <c r="F9552">
        <v>1.22858180329806</v>
      </c>
      <c r="G9552">
        <v>8.3342207142270905E-2</v>
      </c>
      <c r="H9552" t="s">
        <v>1</v>
      </c>
      <c r="I9552" t="s">
        <v>624</v>
      </c>
    </row>
    <row r="9553" spans="1:9" x14ac:dyDescent="0.25">
      <c r="A9553" t="s">
        <v>627</v>
      </c>
      <c r="B9553" s="6">
        <v>45566</v>
      </c>
      <c r="C9553" s="6" t="str">
        <f t="shared" si="149"/>
        <v>Q4 2024</v>
      </c>
      <c r="D9553">
        <v>7</v>
      </c>
      <c r="E9553">
        <v>8</v>
      </c>
      <c r="F9553">
        <v>1.14499735630465</v>
      </c>
      <c r="G9553">
        <v>-2.4223985114280001E-4</v>
      </c>
      <c r="H9553" t="s">
        <v>0</v>
      </c>
      <c r="I9553" t="s">
        <v>624</v>
      </c>
    </row>
    <row r="9554" spans="1:9" x14ac:dyDescent="0.25">
      <c r="A9554" t="s">
        <v>632</v>
      </c>
      <c r="B9554" s="6">
        <v>45566</v>
      </c>
      <c r="C9554" s="6" t="str">
        <f t="shared" si="149"/>
        <v>Q4 2024</v>
      </c>
      <c r="D9554">
        <v>12</v>
      </c>
      <c r="E9554">
        <v>12</v>
      </c>
      <c r="F9554">
        <v>0.94269155379782399</v>
      </c>
      <c r="G9554">
        <v>-0.202548042357974</v>
      </c>
      <c r="H9554" t="s">
        <v>0</v>
      </c>
      <c r="I9554" t="s">
        <v>624</v>
      </c>
    </row>
    <row r="9555" spans="1:9" x14ac:dyDescent="0.25">
      <c r="A9555" t="s">
        <v>634</v>
      </c>
      <c r="B9555" s="6">
        <v>45566</v>
      </c>
      <c r="C9555" s="6" t="str">
        <f t="shared" si="149"/>
        <v>Q4 2024</v>
      </c>
      <c r="D9555">
        <v>11</v>
      </c>
      <c r="E9555">
        <v>9</v>
      </c>
      <c r="F9555">
        <v>1.0691104340348101</v>
      </c>
      <c r="G9555">
        <v>-7.6129162120978894E-2</v>
      </c>
      <c r="H9555" t="s">
        <v>1</v>
      </c>
      <c r="I9555" t="s">
        <v>624</v>
      </c>
    </row>
    <row r="9556" spans="1:9" x14ac:dyDescent="0.25">
      <c r="A9556" t="s">
        <v>631</v>
      </c>
      <c r="B9556" s="6">
        <v>45566</v>
      </c>
      <c r="C9556" s="6" t="str">
        <f t="shared" si="149"/>
        <v>Q4 2024</v>
      </c>
      <c r="D9556">
        <v>5</v>
      </c>
      <c r="E9556">
        <v>5</v>
      </c>
      <c r="F9556">
        <v>1.1763492015950301</v>
      </c>
      <c r="G9556">
        <v>3.1109605439232999E-2</v>
      </c>
      <c r="H9556" t="s">
        <v>0</v>
      </c>
      <c r="I9556" t="s">
        <v>624</v>
      </c>
    </row>
    <row r="9557" spans="1:9" x14ac:dyDescent="0.25">
      <c r="A9557" t="s">
        <v>633</v>
      </c>
      <c r="B9557" s="6">
        <v>45566</v>
      </c>
      <c r="C9557" s="6" t="str">
        <f t="shared" si="149"/>
        <v>Q4 2024</v>
      </c>
      <c r="D9557">
        <v>8</v>
      </c>
      <c r="E9557">
        <v>6</v>
      </c>
      <c r="F9557">
        <v>1.12883123995833</v>
      </c>
      <c r="G9557">
        <v>-1.64083561974659E-2</v>
      </c>
      <c r="H9557" t="s">
        <v>1</v>
      </c>
      <c r="I9557" t="s">
        <v>624</v>
      </c>
    </row>
    <row r="9558" spans="1:9" x14ac:dyDescent="0.25">
      <c r="A9558" t="s">
        <v>629</v>
      </c>
      <c r="B9558" s="6">
        <v>45566</v>
      </c>
      <c r="C9558" s="6" t="str">
        <f t="shared" si="149"/>
        <v>Q4 2024</v>
      </c>
      <c r="D9558">
        <v>9</v>
      </c>
      <c r="E9558">
        <v>10</v>
      </c>
      <c r="F9558">
        <v>1.0810283046899101</v>
      </c>
      <c r="G9558">
        <v>-6.4211291465885001E-2</v>
      </c>
      <c r="H9558" t="s">
        <v>0</v>
      </c>
      <c r="I9558" t="s">
        <v>624</v>
      </c>
    </row>
    <row r="9559" spans="1:9" x14ac:dyDescent="0.25">
      <c r="A9559" t="s">
        <v>630</v>
      </c>
      <c r="B9559" s="6">
        <v>45566</v>
      </c>
      <c r="C9559" s="6" t="str">
        <f t="shared" si="149"/>
        <v>Q4 2024</v>
      </c>
      <c r="D9559">
        <v>10</v>
      </c>
      <c r="E9559">
        <v>11</v>
      </c>
      <c r="F9559">
        <v>1.0771752306064899</v>
      </c>
      <c r="G9559">
        <v>-6.8064365549298705E-2</v>
      </c>
      <c r="H9559" t="s">
        <v>0</v>
      </c>
      <c r="I9559" t="s">
        <v>624</v>
      </c>
    </row>
    <row r="9560" spans="1:9" x14ac:dyDescent="0.25">
      <c r="A9560" t="s">
        <v>625</v>
      </c>
      <c r="B9560" s="6">
        <v>45597</v>
      </c>
      <c r="C9560" s="6" t="str">
        <f t="shared" si="149"/>
        <v>Q4 2024</v>
      </c>
      <c r="D9560">
        <v>4</v>
      </c>
      <c r="E9560">
        <v>4</v>
      </c>
      <c r="F9560">
        <v>1.1919138275588099</v>
      </c>
      <c r="G9560">
        <v>4.3950893808997998E-2</v>
      </c>
      <c r="H9560" t="s">
        <v>1729</v>
      </c>
      <c r="I9560" t="s">
        <v>624</v>
      </c>
    </row>
    <row r="9561" spans="1:9" x14ac:dyDescent="0.25">
      <c r="A9561" t="s">
        <v>626</v>
      </c>
      <c r="B9561" s="6">
        <v>45597</v>
      </c>
      <c r="C9561" s="6" t="str">
        <f t="shared" si="149"/>
        <v>Q4 2024</v>
      </c>
      <c r="D9561">
        <v>2</v>
      </c>
      <c r="E9561">
        <v>3</v>
      </c>
      <c r="F9561">
        <v>1.24593395136143</v>
      </c>
      <c r="G9561">
        <v>9.7971017611619499E-2</v>
      </c>
      <c r="H9561" t="s">
        <v>0</v>
      </c>
      <c r="I9561" t="s">
        <v>624</v>
      </c>
    </row>
    <row r="9562" spans="1:9" x14ac:dyDescent="0.25">
      <c r="A9562" t="s">
        <v>633</v>
      </c>
      <c r="B9562" s="6">
        <v>45597</v>
      </c>
      <c r="C9562" s="6" t="str">
        <f t="shared" si="149"/>
        <v>Q4 2024</v>
      </c>
      <c r="D9562">
        <v>8</v>
      </c>
      <c r="E9562">
        <v>8</v>
      </c>
      <c r="F9562">
        <v>1.12034407231004</v>
      </c>
      <c r="G9562">
        <v>-2.76188614397718E-2</v>
      </c>
      <c r="H9562" t="s">
        <v>1</v>
      </c>
      <c r="I9562" t="s">
        <v>624</v>
      </c>
    </row>
    <row r="9563" spans="1:9" x14ac:dyDescent="0.25">
      <c r="A9563" t="s">
        <v>630</v>
      </c>
      <c r="B9563" s="6">
        <v>45597</v>
      </c>
      <c r="C9563" s="6" t="str">
        <f t="shared" si="149"/>
        <v>Q4 2024</v>
      </c>
      <c r="D9563">
        <v>11</v>
      </c>
      <c r="E9563">
        <v>10</v>
      </c>
      <c r="F9563">
        <v>1.0666710957286001</v>
      </c>
      <c r="G9563">
        <v>-8.1291838021212801E-2</v>
      </c>
      <c r="H9563" t="s">
        <v>1</v>
      </c>
      <c r="I9563" t="s">
        <v>624</v>
      </c>
    </row>
    <row r="9564" spans="1:9" x14ac:dyDescent="0.25">
      <c r="A9564" t="s">
        <v>632</v>
      </c>
      <c r="B9564" s="6">
        <v>45597</v>
      </c>
      <c r="C9564" s="6" t="str">
        <f t="shared" si="149"/>
        <v>Q4 2024</v>
      </c>
      <c r="D9564">
        <v>12</v>
      </c>
      <c r="E9564">
        <v>12</v>
      </c>
      <c r="F9564">
        <v>0.94799528813505796</v>
      </c>
      <c r="G9564">
        <v>-0.19996764561476099</v>
      </c>
      <c r="H9564" t="s">
        <v>0</v>
      </c>
      <c r="I9564" t="s">
        <v>624</v>
      </c>
    </row>
    <row r="9565" spans="1:9" x14ac:dyDescent="0.25">
      <c r="A9565" t="s">
        <v>629</v>
      </c>
      <c r="B9565" s="6">
        <v>45597</v>
      </c>
      <c r="C9565" s="6" t="str">
        <f t="shared" si="149"/>
        <v>Q4 2024</v>
      </c>
      <c r="D9565">
        <v>9</v>
      </c>
      <c r="E9565">
        <v>9</v>
      </c>
      <c r="F9565">
        <v>1.10698511077966</v>
      </c>
      <c r="G9565">
        <v>-4.09778229701529E-2</v>
      </c>
      <c r="H9565" t="s">
        <v>0</v>
      </c>
      <c r="I9565" t="s">
        <v>624</v>
      </c>
    </row>
    <row r="9566" spans="1:9" x14ac:dyDescent="0.25">
      <c r="A9566" t="s">
        <v>624</v>
      </c>
      <c r="B9566" s="6">
        <v>45597</v>
      </c>
      <c r="C9566" s="6" t="str">
        <f t="shared" si="149"/>
        <v>Q4 2024</v>
      </c>
      <c r="D9566">
        <v>3</v>
      </c>
      <c r="E9566">
        <v>2</v>
      </c>
      <c r="F9566">
        <v>1.21863396819586</v>
      </c>
      <c r="G9566">
        <v>7.06710344460421E-2</v>
      </c>
      <c r="H9566" t="s">
        <v>1</v>
      </c>
      <c r="I9566" t="s">
        <v>624</v>
      </c>
    </row>
    <row r="9567" spans="1:9" x14ac:dyDescent="0.25">
      <c r="A9567" t="s">
        <v>634</v>
      </c>
      <c r="B9567" s="6">
        <v>45597</v>
      </c>
      <c r="C9567" s="6" t="str">
        <f t="shared" si="149"/>
        <v>Q4 2024</v>
      </c>
      <c r="D9567">
        <v>10</v>
      </c>
      <c r="E9567">
        <v>11</v>
      </c>
      <c r="F9567">
        <v>1.0729501823504899</v>
      </c>
      <c r="G9567">
        <v>-7.50127513993252E-2</v>
      </c>
      <c r="H9567" t="s">
        <v>0</v>
      </c>
      <c r="I9567" t="s">
        <v>624</v>
      </c>
    </row>
    <row r="9568" spans="1:9" x14ac:dyDescent="0.25">
      <c r="A9568" t="s">
        <v>627</v>
      </c>
      <c r="B9568" s="6">
        <v>45597</v>
      </c>
      <c r="C9568" s="6" t="str">
        <f t="shared" si="149"/>
        <v>Q4 2024</v>
      </c>
      <c r="D9568">
        <v>7</v>
      </c>
      <c r="E9568">
        <v>7</v>
      </c>
      <c r="F9568">
        <v>1.1261119075894499</v>
      </c>
      <c r="G9568">
        <v>-2.1851026160361001E-2</v>
      </c>
      <c r="H9568" t="s">
        <v>1</v>
      </c>
      <c r="I9568" t="s">
        <v>624</v>
      </c>
    </row>
    <row r="9569" spans="1:9" x14ac:dyDescent="0.25">
      <c r="A9569" t="s">
        <v>631</v>
      </c>
      <c r="B9569" s="6">
        <v>45597</v>
      </c>
      <c r="C9569" s="6" t="str">
        <f t="shared" si="149"/>
        <v>Q4 2024</v>
      </c>
      <c r="D9569">
        <v>5</v>
      </c>
      <c r="E9569">
        <v>5</v>
      </c>
      <c r="F9569">
        <v>1.1877469228106201</v>
      </c>
      <c r="G9569">
        <v>3.9783989060800697E-2</v>
      </c>
      <c r="H9569" t="s">
        <v>0</v>
      </c>
      <c r="I9569" t="s">
        <v>624</v>
      </c>
    </row>
    <row r="9570" spans="1:9" x14ac:dyDescent="0.25">
      <c r="A9570" t="s">
        <v>628</v>
      </c>
      <c r="B9570" s="6">
        <v>45597</v>
      </c>
      <c r="C9570" s="6" t="str">
        <f t="shared" si="149"/>
        <v>Q4 2024</v>
      </c>
      <c r="D9570">
        <v>1</v>
      </c>
      <c r="E9570">
        <v>1</v>
      </c>
      <c r="F9570">
        <v>1.3423059444279399</v>
      </c>
      <c r="G9570">
        <v>0.19434301067812401</v>
      </c>
      <c r="H9570" t="s">
        <v>0</v>
      </c>
      <c r="I9570" t="s">
        <v>624</v>
      </c>
    </row>
    <row r="9571" spans="1:9" x14ac:dyDescent="0.25">
      <c r="A9571" t="s">
        <v>631</v>
      </c>
      <c r="B9571" s="6">
        <v>45627</v>
      </c>
      <c r="C9571" s="6" t="str">
        <f t="shared" si="149"/>
        <v>Q4 2024</v>
      </c>
      <c r="D9571">
        <v>5</v>
      </c>
      <c r="E9571">
        <v>5</v>
      </c>
      <c r="F9571">
        <v>1.19148922475946</v>
      </c>
      <c r="G9571">
        <v>4.0490023830107497E-2</v>
      </c>
      <c r="H9571" t="s">
        <v>1729</v>
      </c>
      <c r="I9571" t="s">
        <v>624</v>
      </c>
    </row>
    <row r="9572" spans="1:9" x14ac:dyDescent="0.25">
      <c r="A9572" t="s">
        <v>625</v>
      </c>
      <c r="B9572" s="6">
        <v>45627</v>
      </c>
      <c r="C9572" s="6" t="str">
        <f t="shared" si="149"/>
        <v>Q4 2024</v>
      </c>
      <c r="D9572">
        <v>4</v>
      </c>
      <c r="E9572">
        <v>4</v>
      </c>
      <c r="F9572">
        <v>1.2095660833389801</v>
      </c>
      <c r="G9572">
        <v>5.8566882409635E-2</v>
      </c>
      <c r="H9572" t="s">
        <v>0</v>
      </c>
      <c r="I9572" t="s">
        <v>624</v>
      </c>
    </row>
    <row r="9573" spans="1:9" x14ac:dyDescent="0.25">
      <c r="A9573" t="s">
        <v>629</v>
      </c>
      <c r="B9573" s="6">
        <v>45627</v>
      </c>
      <c r="C9573" s="6" t="str">
        <f t="shared" si="149"/>
        <v>Q4 2024</v>
      </c>
      <c r="D9573">
        <v>9</v>
      </c>
      <c r="E9573">
        <v>9</v>
      </c>
      <c r="F9573">
        <v>1.09869862978177</v>
      </c>
      <c r="G9573">
        <v>-5.2300571147577898E-2</v>
      </c>
      <c r="H9573" t="s">
        <v>1</v>
      </c>
      <c r="I9573" t="s">
        <v>624</v>
      </c>
    </row>
    <row r="9574" spans="1:9" x14ac:dyDescent="0.25">
      <c r="A9574" t="s">
        <v>632</v>
      </c>
      <c r="B9574" s="6">
        <v>45627</v>
      </c>
      <c r="C9574" s="6" t="str">
        <f t="shared" si="149"/>
        <v>Q4 2024</v>
      </c>
      <c r="D9574">
        <v>12</v>
      </c>
      <c r="E9574">
        <v>12</v>
      </c>
      <c r="F9574">
        <v>0.95229041917426405</v>
      </c>
      <c r="G9574">
        <v>-0.19870878175508699</v>
      </c>
      <c r="H9574" t="s">
        <v>0</v>
      </c>
      <c r="I9574" t="s">
        <v>624</v>
      </c>
    </row>
    <row r="9575" spans="1:9" x14ac:dyDescent="0.25">
      <c r="A9575" t="s">
        <v>626</v>
      </c>
      <c r="B9575" s="6">
        <v>45627</v>
      </c>
      <c r="C9575" s="6" t="str">
        <f t="shared" si="149"/>
        <v>Q4 2024</v>
      </c>
      <c r="D9575">
        <v>2</v>
      </c>
      <c r="E9575">
        <v>2</v>
      </c>
      <c r="F9575">
        <v>1.2525230367723601</v>
      </c>
      <c r="G9575">
        <v>0.101523835843015</v>
      </c>
      <c r="H9575" t="s">
        <v>1729</v>
      </c>
      <c r="I9575" t="s">
        <v>624</v>
      </c>
    </row>
    <row r="9576" spans="1:9" x14ac:dyDescent="0.25">
      <c r="A9576" t="s">
        <v>633</v>
      </c>
      <c r="B9576" s="6">
        <v>45627</v>
      </c>
      <c r="C9576" s="6" t="str">
        <f t="shared" si="149"/>
        <v>Q4 2024</v>
      </c>
      <c r="D9576">
        <v>7</v>
      </c>
      <c r="E9576">
        <v>8</v>
      </c>
      <c r="F9576">
        <v>1.1443415795424099</v>
      </c>
      <c r="G9576">
        <v>-6.6576213869333697E-3</v>
      </c>
      <c r="H9576" t="s">
        <v>0</v>
      </c>
      <c r="I9576" t="s">
        <v>624</v>
      </c>
    </row>
    <row r="9577" spans="1:9" x14ac:dyDescent="0.25">
      <c r="A9577" t="s">
        <v>634</v>
      </c>
      <c r="B9577" s="6">
        <v>45627</v>
      </c>
      <c r="C9577" s="6" t="str">
        <f t="shared" si="149"/>
        <v>Q4 2024</v>
      </c>
      <c r="D9577">
        <v>10</v>
      </c>
      <c r="E9577">
        <v>10</v>
      </c>
      <c r="F9577">
        <v>1.0743508270827</v>
      </c>
      <c r="G9577">
        <v>-7.6648373846651602E-2</v>
      </c>
      <c r="H9577" t="s">
        <v>0</v>
      </c>
      <c r="I9577" t="s">
        <v>624</v>
      </c>
    </row>
    <row r="9578" spans="1:9" x14ac:dyDescent="0.25">
      <c r="A9578" t="s">
        <v>627</v>
      </c>
      <c r="B9578" s="6">
        <v>45627</v>
      </c>
      <c r="C9578" s="6" t="str">
        <f t="shared" si="149"/>
        <v>Q4 2024</v>
      </c>
      <c r="D9578">
        <v>8</v>
      </c>
      <c r="E9578">
        <v>7</v>
      </c>
      <c r="F9578">
        <v>1.1231912474605601</v>
      </c>
      <c r="G9578">
        <v>-2.7807953468784199E-2</v>
      </c>
      <c r="H9578" t="s">
        <v>1</v>
      </c>
      <c r="I9578" t="s">
        <v>624</v>
      </c>
    </row>
    <row r="9579" spans="1:9" x14ac:dyDescent="0.25">
      <c r="A9579" t="s">
        <v>628</v>
      </c>
      <c r="B9579" s="6">
        <v>45627</v>
      </c>
      <c r="C9579" s="6" t="str">
        <f t="shared" si="149"/>
        <v>Q4 2024</v>
      </c>
      <c r="D9579">
        <v>1</v>
      </c>
      <c r="E9579">
        <v>1</v>
      </c>
      <c r="F9579">
        <v>1.31343275599126</v>
      </c>
      <c r="G9579">
        <v>0.16243355506191101</v>
      </c>
      <c r="H9579" t="s">
        <v>1</v>
      </c>
      <c r="I9579" t="s">
        <v>624</v>
      </c>
    </row>
    <row r="9580" spans="1:9" x14ac:dyDescent="0.25">
      <c r="A9580" t="s">
        <v>630</v>
      </c>
      <c r="B9580" s="6">
        <v>45627</v>
      </c>
      <c r="C9580" s="6" t="str">
        <f t="shared" si="149"/>
        <v>Q4 2024</v>
      </c>
      <c r="D9580">
        <v>11</v>
      </c>
      <c r="E9580">
        <v>11</v>
      </c>
      <c r="F9580">
        <v>1.06586111031965</v>
      </c>
      <c r="G9580">
        <v>-8.5138090609696501E-2</v>
      </c>
      <c r="H9580" t="s">
        <v>0</v>
      </c>
      <c r="I9580" t="s">
        <v>624</v>
      </c>
    </row>
    <row r="9581" spans="1:9" x14ac:dyDescent="0.25">
      <c r="A9581" t="s">
        <v>624</v>
      </c>
      <c r="B9581" s="6">
        <v>45627</v>
      </c>
      <c r="C9581" s="6" t="str">
        <f t="shared" si="149"/>
        <v>Q4 2024</v>
      </c>
      <c r="D9581">
        <v>3</v>
      </c>
      <c r="E9581">
        <v>3</v>
      </c>
      <c r="F9581">
        <v>1.2352462959994099</v>
      </c>
      <c r="G9581">
        <v>8.4247095070059105E-2</v>
      </c>
      <c r="H9581" t="s">
        <v>0</v>
      </c>
      <c r="I9581" t="s">
        <v>624</v>
      </c>
    </row>
    <row r="9582" spans="1:9" x14ac:dyDescent="0.25">
      <c r="A9582" t="s">
        <v>625</v>
      </c>
      <c r="B9582" s="6">
        <v>45658</v>
      </c>
      <c r="C9582" s="6" t="str">
        <f t="shared" si="149"/>
        <v>Q1 2025</v>
      </c>
      <c r="D9582">
        <v>4</v>
      </c>
      <c r="E9582">
        <v>4</v>
      </c>
      <c r="F9582">
        <v>1.2009585430474901</v>
      </c>
      <c r="G9582">
        <v>6.00057184203854E-2</v>
      </c>
      <c r="H9582" t="s">
        <v>1729</v>
      </c>
      <c r="I9582" t="s">
        <v>624</v>
      </c>
    </row>
    <row r="9583" spans="1:9" x14ac:dyDescent="0.25">
      <c r="A9583" t="s">
        <v>627</v>
      </c>
      <c r="B9583" s="6">
        <v>45658</v>
      </c>
      <c r="C9583" s="6" t="str">
        <f t="shared" si="149"/>
        <v>Q1 2025</v>
      </c>
      <c r="D9583">
        <v>8</v>
      </c>
      <c r="E9583">
        <v>8</v>
      </c>
      <c r="F9583">
        <v>1.12018417940811</v>
      </c>
      <c r="G9583">
        <v>-2.0768645218993902E-2</v>
      </c>
      <c r="H9583" t="s">
        <v>0</v>
      </c>
      <c r="I9583" t="s">
        <v>624</v>
      </c>
    </row>
    <row r="9584" spans="1:9" x14ac:dyDescent="0.25">
      <c r="A9584" t="s">
        <v>632</v>
      </c>
      <c r="B9584" s="6">
        <v>45658</v>
      </c>
      <c r="C9584" s="6" t="str">
        <f t="shared" si="149"/>
        <v>Q1 2025</v>
      </c>
      <c r="D9584">
        <v>12</v>
      </c>
      <c r="E9584">
        <v>12</v>
      </c>
      <c r="F9584">
        <v>0.96921829952402705</v>
      </c>
      <c r="G9584">
        <v>-0.17173452510308401</v>
      </c>
      <c r="H9584" t="s">
        <v>0</v>
      </c>
      <c r="I9584" t="s">
        <v>624</v>
      </c>
    </row>
    <row r="9585" spans="1:9" x14ac:dyDescent="0.25">
      <c r="A9585" t="s">
        <v>626</v>
      </c>
      <c r="B9585" s="6">
        <v>45658</v>
      </c>
      <c r="C9585" s="6" t="str">
        <f t="shared" si="149"/>
        <v>Q1 2025</v>
      </c>
      <c r="D9585">
        <v>3</v>
      </c>
      <c r="E9585">
        <v>2</v>
      </c>
      <c r="F9585">
        <v>1.2295372840894301</v>
      </c>
      <c r="G9585">
        <v>8.8584459462320395E-2</v>
      </c>
      <c r="H9585" t="s">
        <v>1</v>
      </c>
      <c r="I9585" t="s">
        <v>624</v>
      </c>
    </row>
    <row r="9586" spans="1:9" x14ac:dyDescent="0.25">
      <c r="A9586" t="s">
        <v>631</v>
      </c>
      <c r="B9586" s="6">
        <v>45658</v>
      </c>
      <c r="C9586" s="6" t="str">
        <f t="shared" si="149"/>
        <v>Q1 2025</v>
      </c>
      <c r="D9586">
        <v>5</v>
      </c>
      <c r="E9586">
        <v>5</v>
      </c>
      <c r="F9586">
        <v>1.16233406141128</v>
      </c>
      <c r="G9586">
        <v>2.1381236784172499E-2</v>
      </c>
      <c r="H9586" t="s">
        <v>1</v>
      </c>
      <c r="I9586" t="s">
        <v>624</v>
      </c>
    </row>
    <row r="9587" spans="1:9" x14ac:dyDescent="0.25">
      <c r="A9587" t="s">
        <v>634</v>
      </c>
      <c r="B9587" s="6">
        <v>45658</v>
      </c>
      <c r="C9587" s="6" t="str">
        <f t="shared" si="149"/>
        <v>Q1 2025</v>
      </c>
      <c r="D9587">
        <v>9</v>
      </c>
      <c r="E9587">
        <v>10</v>
      </c>
      <c r="F9587">
        <v>1.06755707761503</v>
      </c>
      <c r="G9587">
        <v>-7.3395747012080903E-2</v>
      </c>
      <c r="H9587" t="s">
        <v>0</v>
      </c>
      <c r="I9587" t="s">
        <v>624</v>
      </c>
    </row>
    <row r="9588" spans="1:9" x14ac:dyDescent="0.25">
      <c r="A9588" t="s">
        <v>624</v>
      </c>
      <c r="B9588" s="6">
        <v>45658</v>
      </c>
      <c r="C9588" s="6" t="str">
        <f t="shared" si="149"/>
        <v>Q1 2025</v>
      </c>
      <c r="D9588">
        <v>2</v>
      </c>
      <c r="E9588">
        <v>3</v>
      </c>
      <c r="F9588">
        <v>1.25669215857073</v>
      </c>
      <c r="G9588">
        <v>0.115739333943624</v>
      </c>
      <c r="H9588" t="s">
        <v>0</v>
      </c>
      <c r="I9588" t="s">
        <v>624</v>
      </c>
    </row>
    <row r="9589" spans="1:9" x14ac:dyDescent="0.25">
      <c r="A9589" t="s">
        <v>633</v>
      </c>
      <c r="B9589" s="6">
        <v>45658</v>
      </c>
      <c r="C9589" s="6" t="str">
        <f t="shared" si="149"/>
        <v>Q1 2025</v>
      </c>
      <c r="D9589">
        <v>6</v>
      </c>
      <c r="E9589">
        <v>7</v>
      </c>
      <c r="F9589">
        <v>1.1535221036210801</v>
      </c>
      <c r="G9589">
        <v>1.25692789939766E-2</v>
      </c>
      <c r="H9589" t="s">
        <v>0</v>
      </c>
      <c r="I9589" t="s">
        <v>624</v>
      </c>
    </row>
    <row r="9590" spans="1:9" x14ac:dyDescent="0.25">
      <c r="A9590" t="s">
        <v>629</v>
      </c>
      <c r="B9590" s="6">
        <v>45658</v>
      </c>
      <c r="C9590" s="6" t="str">
        <f t="shared" si="149"/>
        <v>Q1 2025</v>
      </c>
      <c r="D9590">
        <v>10</v>
      </c>
      <c r="E9590">
        <v>9</v>
      </c>
      <c r="F9590">
        <v>1.06577847899911</v>
      </c>
      <c r="G9590">
        <v>-7.5174345627992301E-2</v>
      </c>
      <c r="H9590" t="s">
        <v>1</v>
      </c>
      <c r="I9590" t="s">
        <v>624</v>
      </c>
    </row>
    <row r="9591" spans="1:9" x14ac:dyDescent="0.25">
      <c r="A9591" t="s">
        <v>630</v>
      </c>
      <c r="B9591" s="6">
        <v>45658</v>
      </c>
      <c r="C9591" s="6" t="str">
        <f t="shared" si="149"/>
        <v>Q1 2025</v>
      </c>
      <c r="D9591">
        <v>11</v>
      </c>
      <c r="E9591">
        <v>11</v>
      </c>
      <c r="F9591">
        <v>1.0485879266459399</v>
      </c>
      <c r="G9591">
        <v>-9.2364897981163499E-2</v>
      </c>
      <c r="H9591" t="s">
        <v>1</v>
      </c>
      <c r="I9591" t="s">
        <v>624</v>
      </c>
    </row>
    <row r="9592" spans="1:9" x14ac:dyDescent="0.25">
      <c r="A9592" t="s">
        <v>628</v>
      </c>
      <c r="B9592" s="6">
        <v>45658</v>
      </c>
      <c r="C9592" s="6" t="str">
        <f t="shared" si="149"/>
        <v>Q1 2025</v>
      </c>
      <c r="D9592">
        <v>1</v>
      </c>
      <c r="E9592">
        <v>1</v>
      </c>
      <c r="F9592">
        <v>1.27611095796594</v>
      </c>
      <c r="G9592">
        <v>0.135158133338835</v>
      </c>
      <c r="H9592" t="s">
        <v>1</v>
      </c>
      <c r="I9592" t="s">
        <v>624</v>
      </c>
    </row>
    <row r="9593" spans="1:9" x14ac:dyDescent="0.25">
      <c r="A9593" t="s">
        <v>632</v>
      </c>
      <c r="B9593" s="6">
        <v>45689</v>
      </c>
      <c r="C9593" s="6" t="str">
        <f t="shared" si="149"/>
        <v>Q1 2025</v>
      </c>
      <c r="D9593">
        <v>12</v>
      </c>
      <c r="E9593">
        <v>12</v>
      </c>
      <c r="F9593">
        <v>0.98257540012665701</v>
      </c>
      <c r="G9593">
        <v>-0.148499136738964</v>
      </c>
      <c r="H9593" t="s">
        <v>0</v>
      </c>
      <c r="I9593" t="s">
        <v>624</v>
      </c>
    </row>
    <row r="9594" spans="1:9" x14ac:dyDescent="0.25">
      <c r="A9594" t="s">
        <v>629</v>
      </c>
      <c r="B9594" s="6">
        <v>45689</v>
      </c>
      <c r="C9594" s="6" t="str">
        <f t="shared" si="149"/>
        <v>Q1 2025</v>
      </c>
      <c r="D9594">
        <v>10</v>
      </c>
      <c r="E9594">
        <v>10</v>
      </c>
      <c r="F9594">
        <v>1.05941741790746</v>
      </c>
      <c r="G9594">
        <v>-7.1657118958160002E-2</v>
      </c>
      <c r="H9594" t="s">
        <v>0</v>
      </c>
      <c r="I9594" t="s">
        <v>624</v>
      </c>
    </row>
    <row r="9595" spans="1:9" x14ac:dyDescent="0.25">
      <c r="A9595" t="s">
        <v>631</v>
      </c>
      <c r="B9595" s="6">
        <v>45689</v>
      </c>
      <c r="C9595" s="6" t="str">
        <f t="shared" si="149"/>
        <v>Q1 2025</v>
      </c>
      <c r="D9595">
        <v>5</v>
      </c>
      <c r="E9595">
        <v>5</v>
      </c>
      <c r="F9595">
        <v>1.1616545531739699</v>
      </c>
      <c r="G9595">
        <v>3.0580016308353799E-2</v>
      </c>
      <c r="H9595" t="s">
        <v>0</v>
      </c>
      <c r="I9595" t="s">
        <v>624</v>
      </c>
    </row>
    <row r="9596" spans="1:9" x14ac:dyDescent="0.25">
      <c r="A9596" t="s">
        <v>625</v>
      </c>
      <c r="B9596" s="6">
        <v>45689</v>
      </c>
      <c r="C9596" s="6" t="str">
        <f t="shared" si="149"/>
        <v>Q1 2025</v>
      </c>
      <c r="D9596">
        <v>4</v>
      </c>
      <c r="E9596">
        <v>4</v>
      </c>
      <c r="F9596">
        <v>1.18485208509466</v>
      </c>
      <c r="G9596">
        <v>5.3777548229038297E-2</v>
      </c>
      <c r="H9596" t="s">
        <v>1</v>
      </c>
      <c r="I9596" t="s">
        <v>624</v>
      </c>
    </row>
    <row r="9597" spans="1:9" x14ac:dyDescent="0.25">
      <c r="A9597" t="s">
        <v>626</v>
      </c>
      <c r="B9597" s="6">
        <v>45689</v>
      </c>
      <c r="C9597" s="6" t="str">
        <f t="shared" si="149"/>
        <v>Q1 2025</v>
      </c>
      <c r="D9597">
        <v>3</v>
      </c>
      <c r="E9597">
        <v>3</v>
      </c>
      <c r="F9597">
        <v>1.2149860569834801</v>
      </c>
      <c r="G9597">
        <v>8.3911520117867497E-2</v>
      </c>
      <c r="H9597" t="s">
        <v>1</v>
      </c>
      <c r="I9597" t="s">
        <v>624</v>
      </c>
    </row>
    <row r="9598" spans="1:9" x14ac:dyDescent="0.25">
      <c r="A9598" t="s">
        <v>633</v>
      </c>
      <c r="B9598" s="6">
        <v>45689</v>
      </c>
      <c r="C9598" s="6" t="str">
        <f t="shared" si="149"/>
        <v>Q1 2025</v>
      </c>
      <c r="D9598">
        <v>6</v>
      </c>
      <c r="E9598">
        <v>6</v>
      </c>
      <c r="F9598">
        <v>1.13224014704645</v>
      </c>
      <c r="G9598">
        <v>1.16561018082861E-3</v>
      </c>
      <c r="H9598" t="s">
        <v>1</v>
      </c>
      <c r="I9598" t="s">
        <v>624</v>
      </c>
    </row>
    <row r="9599" spans="1:9" x14ac:dyDescent="0.25">
      <c r="A9599" t="s">
        <v>634</v>
      </c>
      <c r="B9599" s="6">
        <v>45689</v>
      </c>
      <c r="C9599" s="6" t="str">
        <f t="shared" si="149"/>
        <v>Q1 2025</v>
      </c>
      <c r="D9599">
        <v>9</v>
      </c>
      <c r="E9599">
        <v>9</v>
      </c>
      <c r="F9599">
        <v>1.08430084546537</v>
      </c>
      <c r="G9599">
        <v>-4.6773691400242103E-2</v>
      </c>
      <c r="H9599" t="s">
        <v>0</v>
      </c>
      <c r="I9599" t="s">
        <v>624</v>
      </c>
    </row>
    <row r="9600" spans="1:9" x14ac:dyDescent="0.25">
      <c r="A9600" t="s">
        <v>630</v>
      </c>
      <c r="B9600" s="6">
        <v>45689</v>
      </c>
      <c r="C9600" s="6" t="str">
        <f t="shared" si="149"/>
        <v>Q1 2025</v>
      </c>
      <c r="D9600">
        <v>11</v>
      </c>
      <c r="E9600">
        <v>11</v>
      </c>
      <c r="F9600">
        <v>1.0242755245350299</v>
      </c>
      <c r="G9600">
        <v>-0.10679901233059</v>
      </c>
      <c r="H9600" t="s">
        <v>1</v>
      </c>
      <c r="I9600" t="s">
        <v>624</v>
      </c>
    </row>
    <row r="9601" spans="1:9" x14ac:dyDescent="0.25">
      <c r="A9601" t="s">
        <v>627</v>
      </c>
      <c r="B9601" s="6">
        <v>45689</v>
      </c>
      <c r="C9601" s="6" t="str">
        <f t="shared" si="149"/>
        <v>Q1 2025</v>
      </c>
      <c r="D9601">
        <v>8</v>
      </c>
      <c r="E9601">
        <v>8</v>
      </c>
      <c r="F9601">
        <v>1.1199669311661899</v>
      </c>
      <c r="G9601">
        <v>-1.1107605699426501E-2</v>
      </c>
      <c r="H9601" t="s">
        <v>0</v>
      </c>
      <c r="I9601" t="s">
        <v>624</v>
      </c>
    </row>
    <row r="9602" spans="1:9" x14ac:dyDescent="0.25">
      <c r="A9602" t="s">
        <v>628</v>
      </c>
      <c r="B9602" s="6">
        <v>45689</v>
      </c>
      <c r="C9602" s="6" t="str">
        <f t="shared" si="149"/>
        <v>Q1 2025</v>
      </c>
      <c r="D9602">
        <v>2</v>
      </c>
      <c r="E9602">
        <v>1</v>
      </c>
      <c r="F9602">
        <v>1.2384717090138599</v>
      </c>
      <c r="G9602">
        <v>0.10739717214824</v>
      </c>
      <c r="H9602" t="s">
        <v>1</v>
      </c>
      <c r="I9602" t="s">
        <v>624</v>
      </c>
    </row>
    <row r="9603" spans="1:9" x14ac:dyDescent="0.25">
      <c r="A9603" t="s">
        <v>624</v>
      </c>
      <c r="B9603" s="6">
        <v>45689</v>
      </c>
      <c r="C9603" s="6" t="str">
        <f t="shared" ref="C9603:C9666" si="150">"Q" &amp; ROUNDUP(MONTH(B9603)/3, 0) &amp; " " &amp; YEAR(B9603)</f>
        <v>Q1 2025</v>
      </c>
      <c r="D9603">
        <v>1</v>
      </c>
      <c r="E9603">
        <v>2</v>
      </c>
      <c r="F9603">
        <v>1.2390792350086699</v>
      </c>
      <c r="G9603">
        <v>0.10800469814305599</v>
      </c>
      <c r="H9603" t="s">
        <v>0</v>
      </c>
      <c r="I9603" t="s">
        <v>624</v>
      </c>
    </row>
    <row r="9604" spans="1:9" x14ac:dyDescent="0.25">
      <c r="A9604" t="s">
        <v>625</v>
      </c>
      <c r="B9604" s="6">
        <v>45717</v>
      </c>
      <c r="C9604" s="6" t="str">
        <f t="shared" si="150"/>
        <v>Q1 2025</v>
      </c>
      <c r="D9604">
        <v>2</v>
      </c>
      <c r="E9604">
        <v>4</v>
      </c>
      <c r="F9604">
        <v>1.2283734743956001</v>
      </c>
      <c r="G9604">
        <v>9.7696667431567297E-2</v>
      </c>
      <c r="H9604" t="s">
        <v>0</v>
      </c>
      <c r="I9604" t="s">
        <v>624</v>
      </c>
    </row>
    <row r="9605" spans="1:9" x14ac:dyDescent="0.25">
      <c r="A9605" t="s">
        <v>633</v>
      </c>
      <c r="B9605" s="6">
        <v>45717</v>
      </c>
      <c r="C9605" s="6" t="str">
        <f t="shared" si="150"/>
        <v>Q1 2025</v>
      </c>
      <c r="D9605">
        <v>8</v>
      </c>
      <c r="E9605">
        <v>6</v>
      </c>
      <c r="F9605">
        <v>1.12642995430505</v>
      </c>
      <c r="G9605">
        <v>-4.2468526589833902E-3</v>
      </c>
      <c r="H9605" t="s">
        <v>1</v>
      </c>
      <c r="I9605" t="s">
        <v>624</v>
      </c>
    </row>
    <row r="9606" spans="1:9" x14ac:dyDescent="0.25">
      <c r="A9606" t="s">
        <v>630</v>
      </c>
      <c r="B9606" s="6">
        <v>45717</v>
      </c>
      <c r="C9606" s="6" t="str">
        <f t="shared" si="150"/>
        <v>Q1 2025</v>
      </c>
      <c r="D9606">
        <v>11</v>
      </c>
      <c r="E9606">
        <v>11</v>
      </c>
      <c r="F9606">
        <v>1.00564012993716</v>
      </c>
      <c r="G9606">
        <v>-0.12503667702687399</v>
      </c>
      <c r="H9606" t="s">
        <v>1</v>
      </c>
      <c r="I9606" t="s">
        <v>624</v>
      </c>
    </row>
    <row r="9607" spans="1:9" x14ac:dyDescent="0.25">
      <c r="A9607" t="s">
        <v>628</v>
      </c>
      <c r="B9607" s="6">
        <v>45717</v>
      </c>
      <c r="C9607" s="6" t="str">
        <f t="shared" si="150"/>
        <v>Q1 2025</v>
      </c>
      <c r="D9607">
        <v>1</v>
      </c>
      <c r="E9607">
        <v>2</v>
      </c>
      <c r="F9607">
        <v>1.25679986688728</v>
      </c>
      <c r="G9607">
        <v>0.12612305992323999</v>
      </c>
      <c r="H9607" t="s">
        <v>0</v>
      </c>
      <c r="I9607" t="s">
        <v>624</v>
      </c>
    </row>
    <row r="9608" spans="1:9" x14ac:dyDescent="0.25">
      <c r="A9608" t="s">
        <v>631</v>
      </c>
      <c r="B9608" s="6">
        <v>45717</v>
      </c>
      <c r="C9608" s="6" t="str">
        <f t="shared" si="150"/>
        <v>Q1 2025</v>
      </c>
      <c r="D9608">
        <v>5</v>
      </c>
      <c r="E9608">
        <v>5</v>
      </c>
      <c r="F9608">
        <v>1.1563368815872701</v>
      </c>
      <c r="G9608">
        <v>2.5660074623234198E-2</v>
      </c>
      <c r="H9608" t="s">
        <v>1</v>
      </c>
      <c r="I9608" t="s">
        <v>624</v>
      </c>
    </row>
    <row r="9609" spans="1:9" x14ac:dyDescent="0.25">
      <c r="A9609" t="s">
        <v>629</v>
      </c>
      <c r="B9609" s="6">
        <v>45717</v>
      </c>
      <c r="C9609" s="6" t="str">
        <f t="shared" si="150"/>
        <v>Q1 2025</v>
      </c>
      <c r="D9609">
        <v>10</v>
      </c>
      <c r="E9609">
        <v>10</v>
      </c>
      <c r="F9609">
        <v>1.0622732233891601</v>
      </c>
      <c r="G9609">
        <v>-6.8403583574875901E-2</v>
      </c>
      <c r="H9609" t="s">
        <v>0</v>
      </c>
      <c r="I9609" t="s">
        <v>624</v>
      </c>
    </row>
    <row r="9610" spans="1:9" x14ac:dyDescent="0.25">
      <c r="A9610" t="s">
        <v>632</v>
      </c>
      <c r="B9610" s="6">
        <v>45717</v>
      </c>
      <c r="C9610" s="6" t="str">
        <f t="shared" si="150"/>
        <v>Q1 2025</v>
      </c>
      <c r="D9610">
        <v>12</v>
      </c>
      <c r="E9610">
        <v>12</v>
      </c>
      <c r="F9610">
        <v>0.95850021100696003</v>
      </c>
      <c r="G9610">
        <v>-0.17217659595708101</v>
      </c>
      <c r="H9610" t="s">
        <v>1</v>
      </c>
      <c r="I9610" t="s">
        <v>624</v>
      </c>
    </row>
    <row r="9611" spans="1:9" x14ac:dyDescent="0.25">
      <c r="A9611" t="s">
        <v>634</v>
      </c>
      <c r="B9611" s="6">
        <v>45717</v>
      </c>
      <c r="C9611" s="6" t="str">
        <f t="shared" si="150"/>
        <v>Q1 2025</v>
      </c>
      <c r="D9611">
        <v>9</v>
      </c>
      <c r="E9611">
        <v>9</v>
      </c>
      <c r="F9611">
        <v>1.0817862921679899</v>
      </c>
      <c r="G9611">
        <v>-4.8890514796046503E-2</v>
      </c>
      <c r="H9611" t="s">
        <v>0</v>
      </c>
      <c r="I9611" t="s">
        <v>624</v>
      </c>
    </row>
    <row r="9612" spans="1:9" x14ac:dyDescent="0.25">
      <c r="A9612" t="s">
        <v>626</v>
      </c>
      <c r="B9612" s="6">
        <v>45717</v>
      </c>
      <c r="C9612" s="6" t="str">
        <f t="shared" si="150"/>
        <v>Q1 2025</v>
      </c>
      <c r="D9612">
        <v>4</v>
      </c>
      <c r="E9612">
        <v>3</v>
      </c>
      <c r="F9612">
        <v>1.20829282018558</v>
      </c>
      <c r="G9612">
        <v>7.7616013221541297E-2</v>
      </c>
      <c r="H9612" t="s">
        <v>1</v>
      </c>
      <c r="I9612" t="s">
        <v>624</v>
      </c>
    </row>
    <row r="9613" spans="1:9" x14ac:dyDescent="0.25">
      <c r="A9613" t="s">
        <v>624</v>
      </c>
      <c r="B9613" s="6">
        <v>45717</v>
      </c>
      <c r="C9613" s="6" t="str">
        <f t="shared" si="150"/>
        <v>Q1 2025</v>
      </c>
      <c r="D9613">
        <v>3</v>
      </c>
      <c r="E9613">
        <v>1</v>
      </c>
      <c r="F9613">
        <v>1.21953532753817</v>
      </c>
      <c r="G9613">
        <v>8.8858520574137206E-2</v>
      </c>
      <c r="H9613" t="s">
        <v>1</v>
      </c>
      <c r="I9613" t="s">
        <v>624</v>
      </c>
    </row>
    <row r="9614" spans="1:9" x14ac:dyDescent="0.25">
      <c r="A9614" t="s">
        <v>627</v>
      </c>
      <c r="B9614" s="6">
        <v>45717</v>
      </c>
      <c r="C9614" s="6" t="str">
        <f t="shared" si="150"/>
        <v>Q1 2025</v>
      </c>
      <c r="D9614">
        <v>6</v>
      </c>
      <c r="E9614">
        <v>8</v>
      </c>
      <c r="F9614">
        <v>1.1334766952041799</v>
      </c>
      <c r="G9614">
        <v>2.7998882401436501E-3</v>
      </c>
      <c r="H9614" t="s">
        <v>0</v>
      </c>
      <c r="I9614" t="s">
        <v>624</v>
      </c>
    </row>
    <row r="9615" spans="1:9" x14ac:dyDescent="0.25">
      <c r="A9615" t="s">
        <v>447</v>
      </c>
      <c r="B9615" s="6">
        <v>45292</v>
      </c>
      <c r="C9615" s="6" t="str">
        <f t="shared" si="150"/>
        <v>Q1 2024</v>
      </c>
      <c r="D9615">
        <v>2</v>
      </c>
      <c r="F9615">
        <v>1.91510244232307</v>
      </c>
      <c r="G9615">
        <v>0.109941333935392</v>
      </c>
      <c r="I9615" t="s">
        <v>174</v>
      </c>
    </row>
    <row r="9616" spans="1:9" x14ac:dyDescent="0.25">
      <c r="A9616" t="s">
        <v>175</v>
      </c>
      <c r="B9616" s="6">
        <v>45292</v>
      </c>
      <c r="C9616" s="6" t="str">
        <f t="shared" si="150"/>
        <v>Q1 2024</v>
      </c>
      <c r="D9616">
        <v>9</v>
      </c>
      <c r="E9616">
        <v>8</v>
      </c>
      <c r="F9616">
        <v>1.62251820118876</v>
      </c>
      <c r="G9616">
        <v>-0.18264290719891699</v>
      </c>
      <c r="H9616" t="s">
        <v>1</v>
      </c>
      <c r="I9616" t="s">
        <v>174</v>
      </c>
    </row>
    <row r="9617" spans="1:9" x14ac:dyDescent="0.25">
      <c r="A9617" t="s">
        <v>169</v>
      </c>
      <c r="B9617" s="6">
        <v>45292</v>
      </c>
      <c r="C9617" s="6" t="str">
        <f t="shared" si="150"/>
        <v>Q1 2024</v>
      </c>
      <c r="D9617">
        <v>11</v>
      </c>
      <c r="E9617">
        <v>6</v>
      </c>
      <c r="F9617">
        <v>1.5639192064541101</v>
      </c>
      <c r="G9617">
        <v>-0.24124190193356301</v>
      </c>
      <c r="H9617" t="s">
        <v>1</v>
      </c>
      <c r="I9617" t="s">
        <v>174</v>
      </c>
    </row>
    <row r="9618" spans="1:9" x14ac:dyDescent="0.25">
      <c r="A9618" t="s">
        <v>177</v>
      </c>
      <c r="B9618" s="6">
        <v>45292</v>
      </c>
      <c r="C9618" s="6" t="str">
        <f t="shared" si="150"/>
        <v>Q1 2024</v>
      </c>
      <c r="D9618">
        <v>6</v>
      </c>
      <c r="E9618">
        <v>5</v>
      </c>
      <c r="F9618">
        <v>1.7504534991577001</v>
      </c>
      <c r="G9618">
        <v>-5.4707609229974502E-2</v>
      </c>
      <c r="H9618" t="s">
        <v>1</v>
      </c>
      <c r="I9618" t="s">
        <v>174</v>
      </c>
    </row>
    <row r="9619" spans="1:9" x14ac:dyDescent="0.25">
      <c r="A9619" t="s">
        <v>635</v>
      </c>
      <c r="B9619" s="6">
        <v>45292</v>
      </c>
      <c r="C9619" s="6" t="str">
        <f t="shared" si="150"/>
        <v>Q1 2024</v>
      </c>
      <c r="D9619">
        <v>8</v>
      </c>
      <c r="E9619">
        <v>1</v>
      </c>
      <c r="F9619">
        <v>1.63439801117985</v>
      </c>
      <c r="G9619">
        <v>-0.17076309720782501</v>
      </c>
      <c r="H9619" t="s">
        <v>1</v>
      </c>
      <c r="I9619" t="s">
        <v>174</v>
      </c>
    </row>
    <row r="9620" spans="1:9" x14ac:dyDescent="0.25">
      <c r="A9620" t="s">
        <v>174</v>
      </c>
      <c r="B9620" s="6">
        <v>45292</v>
      </c>
      <c r="C9620" s="6" t="str">
        <f t="shared" si="150"/>
        <v>Q1 2024</v>
      </c>
      <c r="D9620">
        <v>3</v>
      </c>
      <c r="E9620">
        <v>12</v>
      </c>
      <c r="F9620">
        <v>1.89582424981246</v>
      </c>
      <c r="G9620">
        <v>8.9488631749816194E-2</v>
      </c>
      <c r="H9620" t="s">
        <v>0</v>
      </c>
      <c r="I9620" t="s">
        <v>174</v>
      </c>
    </row>
    <row r="9621" spans="1:9" x14ac:dyDescent="0.25">
      <c r="A9621" t="s">
        <v>636</v>
      </c>
      <c r="B9621" s="6">
        <v>45292</v>
      </c>
      <c r="C9621" s="6" t="str">
        <f t="shared" si="150"/>
        <v>Q1 2024</v>
      </c>
      <c r="D9621">
        <v>7</v>
      </c>
      <c r="E9621">
        <v>10</v>
      </c>
      <c r="F9621">
        <v>1.7126617051811299</v>
      </c>
      <c r="G9621">
        <v>-9.2499403206546399E-2</v>
      </c>
      <c r="H9621" t="s">
        <v>0</v>
      </c>
      <c r="I9621" t="s">
        <v>174</v>
      </c>
    </row>
    <row r="9622" spans="1:9" x14ac:dyDescent="0.25">
      <c r="A9622" t="s">
        <v>173</v>
      </c>
      <c r="B9622" s="6">
        <v>45292</v>
      </c>
      <c r="C9622" s="6" t="str">
        <f t="shared" si="150"/>
        <v>Q1 2024</v>
      </c>
      <c r="D9622">
        <v>10</v>
      </c>
      <c r="E9622">
        <v>4</v>
      </c>
      <c r="F9622">
        <v>1.6116805063300199</v>
      </c>
      <c r="G9622">
        <v>-0.19348060205765599</v>
      </c>
      <c r="H9622" t="s">
        <v>1</v>
      </c>
      <c r="I9622" t="s">
        <v>174</v>
      </c>
    </row>
    <row r="9623" spans="1:9" x14ac:dyDescent="0.25">
      <c r="A9623" t="s">
        <v>172</v>
      </c>
      <c r="B9623" s="6">
        <v>45292</v>
      </c>
      <c r="C9623" s="6" t="str">
        <f t="shared" si="150"/>
        <v>Q1 2024</v>
      </c>
      <c r="D9623">
        <v>4</v>
      </c>
      <c r="E9623">
        <v>3</v>
      </c>
      <c r="F9623">
        <v>1.81447970015793</v>
      </c>
      <c r="G9623">
        <v>9.31859177025029E-3</v>
      </c>
      <c r="H9623" t="s">
        <v>1</v>
      </c>
      <c r="I9623" t="s">
        <v>174</v>
      </c>
    </row>
    <row r="9624" spans="1:9" x14ac:dyDescent="0.25">
      <c r="A9624" t="s">
        <v>178</v>
      </c>
      <c r="B9624" s="6">
        <v>45292</v>
      </c>
      <c r="C9624" s="6" t="str">
        <f t="shared" si="150"/>
        <v>Q1 2024</v>
      </c>
      <c r="D9624">
        <v>1</v>
      </c>
      <c r="E9624">
        <v>2</v>
      </c>
      <c r="F9624">
        <v>2.5432949919924801</v>
      </c>
      <c r="G9624">
        <v>0.73813388360480703</v>
      </c>
      <c r="H9624" t="s">
        <v>0</v>
      </c>
      <c r="I9624" t="s">
        <v>174</v>
      </c>
    </row>
    <row r="9625" spans="1:9" x14ac:dyDescent="0.25">
      <c r="A9625" t="s">
        <v>177</v>
      </c>
      <c r="B9625" s="6">
        <v>45323</v>
      </c>
      <c r="C9625" s="6" t="str">
        <f t="shared" si="150"/>
        <v>Q1 2024</v>
      </c>
      <c r="D9625">
        <v>6</v>
      </c>
      <c r="E9625">
        <v>6</v>
      </c>
      <c r="F9625">
        <v>1.7693536931113001</v>
      </c>
      <c r="G9625">
        <v>-2.7214255310626701E-2</v>
      </c>
      <c r="H9625" t="s">
        <v>0</v>
      </c>
      <c r="I9625" t="s">
        <v>174</v>
      </c>
    </row>
    <row r="9626" spans="1:9" x14ac:dyDescent="0.25">
      <c r="A9626" t="s">
        <v>175</v>
      </c>
      <c r="B9626" s="6">
        <v>45323</v>
      </c>
      <c r="C9626" s="6" t="str">
        <f t="shared" si="150"/>
        <v>Q1 2024</v>
      </c>
      <c r="D9626">
        <v>10</v>
      </c>
      <c r="E9626">
        <v>9</v>
      </c>
      <c r="F9626">
        <v>1.6364871793498901</v>
      </c>
      <c r="G9626">
        <v>-0.16008076907202801</v>
      </c>
      <c r="H9626" t="s">
        <v>1</v>
      </c>
      <c r="I9626" t="s">
        <v>174</v>
      </c>
    </row>
    <row r="9627" spans="1:9" x14ac:dyDescent="0.25">
      <c r="A9627" t="s">
        <v>169</v>
      </c>
      <c r="B9627" s="6">
        <v>45323</v>
      </c>
      <c r="C9627" s="6" t="str">
        <f t="shared" si="150"/>
        <v>Q1 2024</v>
      </c>
      <c r="D9627">
        <v>11</v>
      </c>
      <c r="E9627">
        <v>11</v>
      </c>
      <c r="F9627">
        <v>1.56067617357063</v>
      </c>
      <c r="G9627">
        <v>-0.23589177485128801</v>
      </c>
      <c r="H9627" t="s">
        <v>0</v>
      </c>
      <c r="I9627" t="s">
        <v>174</v>
      </c>
    </row>
    <row r="9628" spans="1:9" x14ac:dyDescent="0.25">
      <c r="A9628" t="s">
        <v>173</v>
      </c>
      <c r="B9628" s="6">
        <v>45323</v>
      </c>
      <c r="C9628" s="6" t="str">
        <f t="shared" si="150"/>
        <v>Q1 2024</v>
      </c>
      <c r="D9628">
        <v>9</v>
      </c>
      <c r="E9628">
        <v>10</v>
      </c>
      <c r="F9628">
        <v>1.6447223064145999</v>
      </c>
      <c r="G9628">
        <v>-0.15184564200732301</v>
      </c>
      <c r="H9628" t="s">
        <v>0</v>
      </c>
      <c r="I9628" t="s">
        <v>174</v>
      </c>
    </row>
    <row r="9629" spans="1:9" x14ac:dyDescent="0.25">
      <c r="A9629" t="s">
        <v>635</v>
      </c>
      <c r="B9629" s="6">
        <v>45323</v>
      </c>
      <c r="C9629" s="6" t="str">
        <f t="shared" si="150"/>
        <v>Q1 2024</v>
      </c>
      <c r="D9629">
        <v>8</v>
      </c>
      <c r="E9629">
        <v>8</v>
      </c>
      <c r="F9629">
        <v>1.64903990690241</v>
      </c>
      <c r="G9629">
        <v>-0.14752804151950899</v>
      </c>
      <c r="H9629" t="s">
        <v>0</v>
      </c>
      <c r="I9629" t="s">
        <v>174</v>
      </c>
    </row>
    <row r="9630" spans="1:9" x14ac:dyDescent="0.25">
      <c r="A9630" t="s">
        <v>636</v>
      </c>
      <c r="B9630" s="6">
        <v>45323</v>
      </c>
      <c r="C9630" s="6" t="str">
        <f t="shared" si="150"/>
        <v>Q1 2024</v>
      </c>
      <c r="D9630">
        <v>7</v>
      </c>
      <c r="E9630">
        <v>7</v>
      </c>
      <c r="F9630">
        <v>1.67360663310545</v>
      </c>
      <c r="G9630">
        <v>-0.12296131531647</v>
      </c>
      <c r="H9630" t="s">
        <v>1</v>
      </c>
      <c r="I9630" t="s">
        <v>174</v>
      </c>
    </row>
    <row r="9631" spans="1:9" x14ac:dyDescent="0.25">
      <c r="A9631" t="s">
        <v>447</v>
      </c>
      <c r="B9631" s="6">
        <v>45323</v>
      </c>
      <c r="C9631" s="6" t="str">
        <f t="shared" si="150"/>
        <v>Q1 2024</v>
      </c>
      <c r="D9631">
        <v>2</v>
      </c>
      <c r="E9631">
        <v>2</v>
      </c>
      <c r="F9631">
        <v>1.88744344827335</v>
      </c>
      <c r="G9631">
        <v>9.0875499851427996E-2</v>
      </c>
      <c r="H9631" t="s">
        <v>1</v>
      </c>
      <c r="I9631" t="s">
        <v>174</v>
      </c>
    </row>
    <row r="9632" spans="1:9" x14ac:dyDescent="0.25">
      <c r="A9632" t="s">
        <v>178</v>
      </c>
      <c r="B9632" s="6">
        <v>45323</v>
      </c>
      <c r="C9632" s="6" t="str">
        <f t="shared" si="150"/>
        <v>Q1 2024</v>
      </c>
      <c r="D9632">
        <v>1</v>
      </c>
      <c r="E9632">
        <v>1</v>
      </c>
      <c r="F9632">
        <v>2.52957472495136</v>
      </c>
      <c r="G9632">
        <v>0.73300677652943202</v>
      </c>
      <c r="H9632" t="s">
        <v>1729</v>
      </c>
      <c r="I9632" t="s">
        <v>174</v>
      </c>
    </row>
    <row r="9633" spans="1:9" x14ac:dyDescent="0.25">
      <c r="A9633" t="s">
        <v>174</v>
      </c>
      <c r="B9633" s="6">
        <v>45323</v>
      </c>
      <c r="C9633" s="6" t="str">
        <f t="shared" si="150"/>
        <v>Q1 2024</v>
      </c>
      <c r="D9633">
        <v>3</v>
      </c>
      <c r="E9633">
        <v>3</v>
      </c>
      <c r="F9633">
        <v>1.8380398777026199</v>
      </c>
      <c r="G9633">
        <v>4.1471929280699898E-2</v>
      </c>
      <c r="H9633" t="s">
        <v>1</v>
      </c>
      <c r="I9633" t="s">
        <v>174</v>
      </c>
    </row>
    <row r="9634" spans="1:9" x14ac:dyDescent="0.25">
      <c r="A9634" t="s">
        <v>171</v>
      </c>
      <c r="B9634" s="6">
        <v>45323</v>
      </c>
      <c r="C9634" s="6" t="str">
        <f t="shared" si="150"/>
        <v>Q1 2024</v>
      </c>
      <c r="D9634">
        <v>12</v>
      </c>
      <c r="E9634">
        <v>7</v>
      </c>
      <c r="F9634">
        <v>1.55796491035352</v>
      </c>
      <c r="G9634">
        <v>-0.21195359551489801</v>
      </c>
      <c r="H9634" t="s">
        <v>1</v>
      </c>
      <c r="I9634" t="s">
        <v>174</v>
      </c>
    </row>
    <row r="9635" spans="1:9" x14ac:dyDescent="0.25">
      <c r="A9635" t="s">
        <v>172</v>
      </c>
      <c r="B9635" s="6">
        <v>45323</v>
      </c>
      <c r="C9635" s="6" t="str">
        <f t="shared" si="150"/>
        <v>Q1 2024</v>
      </c>
      <c r="D9635">
        <v>4</v>
      </c>
      <c r="E9635">
        <v>4</v>
      </c>
      <c r="F9635">
        <v>1.79866177485639</v>
      </c>
      <c r="G9635">
        <v>2.0938264344685302E-3</v>
      </c>
      <c r="H9635" t="s">
        <v>1</v>
      </c>
      <c r="I9635" t="s">
        <v>174</v>
      </c>
    </row>
    <row r="9636" spans="1:9" x14ac:dyDescent="0.25">
      <c r="A9636" t="s">
        <v>447</v>
      </c>
      <c r="B9636" s="6">
        <v>45352</v>
      </c>
      <c r="C9636" s="6" t="str">
        <f t="shared" si="150"/>
        <v>Q1 2024</v>
      </c>
      <c r="D9636">
        <v>2</v>
      </c>
      <c r="E9636">
        <v>2</v>
      </c>
      <c r="F9636">
        <v>1.9237806727193001</v>
      </c>
      <c r="G9636">
        <v>0.15254876215742699</v>
      </c>
      <c r="H9636" t="s">
        <v>0</v>
      </c>
      <c r="I9636" t="s">
        <v>174</v>
      </c>
    </row>
    <row r="9637" spans="1:9" x14ac:dyDescent="0.25">
      <c r="A9637" t="s">
        <v>175</v>
      </c>
      <c r="B9637" s="6">
        <v>45352</v>
      </c>
      <c r="C9637" s="6" t="str">
        <f t="shared" si="150"/>
        <v>Q1 2024</v>
      </c>
      <c r="D9637">
        <v>10</v>
      </c>
      <c r="E9637">
        <v>10</v>
      </c>
      <c r="F9637">
        <v>1.6019648571264899</v>
      </c>
      <c r="G9637">
        <v>-0.16926705343537901</v>
      </c>
      <c r="H9637" t="s">
        <v>1</v>
      </c>
      <c r="I9637" t="s">
        <v>174</v>
      </c>
    </row>
    <row r="9638" spans="1:9" x14ac:dyDescent="0.25">
      <c r="A9638" t="s">
        <v>177</v>
      </c>
      <c r="B9638" s="6">
        <v>45352</v>
      </c>
      <c r="C9638" s="6" t="str">
        <f t="shared" si="150"/>
        <v>Q1 2024</v>
      </c>
      <c r="D9638">
        <v>5</v>
      </c>
      <c r="E9638">
        <v>6</v>
      </c>
      <c r="F9638">
        <v>1.7873608351896599</v>
      </c>
      <c r="G9638">
        <v>1.6128924627783502E-2</v>
      </c>
      <c r="H9638" t="s">
        <v>0</v>
      </c>
      <c r="I9638" t="s">
        <v>174</v>
      </c>
    </row>
    <row r="9639" spans="1:9" x14ac:dyDescent="0.25">
      <c r="A9639" t="s">
        <v>173</v>
      </c>
      <c r="B9639" s="6">
        <v>45352</v>
      </c>
      <c r="C9639" s="6" t="str">
        <f t="shared" si="150"/>
        <v>Q1 2024</v>
      </c>
      <c r="D9639">
        <v>9</v>
      </c>
      <c r="E9639">
        <v>9</v>
      </c>
      <c r="F9639">
        <v>1.63051325833491</v>
      </c>
      <c r="G9639">
        <v>-0.14071865222695801</v>
      </c>
      <c r="H9639" t="s">
        <v>0</v>
      </c>
      <c r="I9639" t="s">
        <v>174</v>
      </c>
    </row>
    <row r="9640" spans="1:9" x14ac:dyDescent="0.25">
      <c r="A9640" t="s">
        <v>171</v>
      </c>
      <c r="B9640" s="6">
        <v>45352</v>
      </c>
      <c r="C9640" s="6" t="str">
        <f t="shared" si="150"/>
        <v>Q1 2024</v>
      </c>
      <c r="D9640">
        <v>12</v>
      </c>
      <c r="E9640">
        <v>12</v>
      </c>
      <c r="F9640">
        <v>1.56444470678416</v>
      </c>
      <c r="G9640">
        <v>-0.20678720377771401</v>
      </c>
      <c r="H9640" t="s">
        <v>0</v>
      </c>
      <c r="I9640" t="s">
        <v>174</v>
      </c>
    </row>
    <row r="9641" spans="1:9" x14ac:dyDescent="0.25">
      <c r="A9641" t="s">
        <v>174</v>
      </c>
      <c r="B9641" s="6">
        <v>45352</v>
      </c>
      <c r="C9641" s="6" t="str">
        <f t="shared" si="150"/>
        <v>Q1 2024</v>
      </c>
      <c r="D9641">
        <v>4</v>
      </c>
      <c r="E9641">
        <v>3</v>
      </c>
      <c r="F9641">
        <v>1.7959564503548699</v>
      </c>
      <c r="G9641">
        <v>2.4724539792992901E-2</v>
      </c>
      <c r="H9641" t="s">
        <v>1</v>
      </c>
      <c r="I9641" t="s">
        <v>174</v>
      </c>
    </row>
    <row r="9642" spans="1:9" x14ac:dyDescent="0.25">
      <c r="A9642" t="s">
        <v>635</v>
      </c>
      <c r="B9642" s="6">
        <v>45352</v>
      </c>
      <c r="C9642" s="6" t="str">
        <f t="shared" si="150"/>
        <v>Q1 2024</v>
      </c>
      <c r="D9642">
        <v>7</v>
      </c>
      <c r="E9642">
        <v>8</v>
      </c>
      <c r="F9642">
        <v>1.6593456603985299</v>
      </c>
      <c r="G9642">
        <v>-0.111886250163346</v>
      </c>
      <c r="H9642" t="s">
        <v>0</v>
      </c>
      <c r="I9642" t="s">
        <v>174</v>
      </c>
    </row>
    <row r="9643" spans="1:9" x14ac:dyDescent="0.25">
      <c r="A9643" t="s">
        <v>178</v>
      </c>
      <c r="B9643" s="6">
        <v>45352</v>
      </c>
      <c r="C9643" s="6" t="str">
        <f t="shared" si="150"/>
        <v>Q1 2024</v>
      </c>
      <c r="D9643">
        <v>1</v>
      </c>
      <c r="E9643">
        <v>1</v>
      </c>
      <c r="F9643">
        <v>2.51878587614293</v>
      </c>
      <c r="G9643">
        <v>0.74755396558105802</v>
      </c>
      <c r="H9643" t="s">
        <v>1729</v>
      </c>
      <c r="I9643" t="s">
        <v>174</v>
      </c>
    </row>
    <row r="9644" spans="1:9" x14ac:dyDescent="0.25">
      <c r="A9644" t="s">
        <v>172</v>
      </c>
      <c r="B9644" s="6">
        <v>45352</v>
      </c>
      <c r="C9644" s="6" t="str">
        <f t="shared" si="150"/>
        <v>Q1 2024</v>
      </c>
      <c r="D9644">
        <v>3</v>
      </c>
      <c r="E9644">
        <v>4</v>
      </c>
      <c r="F9644">
        <v>1.7969022636559899</v>
      </c>
      <c r="G9644">
        <v>2.5670353094118199E-2</v>
      </c>
      <c r="H9644" t="s">
        <v>0</v>
      </c>
      <c r="I9644" t="s">
        <v>174</v>
      </c>
    </row>
    <row r="9645" spans="1:9" x14ac:dyDescent="0.25">
      <c r="A9645" t="s">
        <v>636</v>
      </c>
      <c r="B9645" s="6">
        <v>45352</v>
      </c>
      <c r="C9645" s="6" t="str">
        <f t="shared" si="150"/>
        <v>Q1 2024</v>
      </c>
      <c r="D9645">
        <v>8</v>
      </c>
      <c r="E9645">
        <v>7</v>
      </c>
      <c r="F9645">
        <v>1.6384564968271</v>
      </c>
      <c r="G9645">
        <v>-0.132775413734769</v>
      </c>
      <c r="H9645" t="s">
        <v>1</v>
      </c>
      <c r="I9645" t="s">
        <v>174</v>
      </c>
    </row>
    <row r="9646" spans="1:9" x14ac:dyDescent="0.25">
      <c r="A9646" t="s">
        <v>169</v>
      </c>
      <c r="B9646" s="6">
        <v>45352</v>
      </c>
      <c r="C9646" s="6" t="str">
        <f t="shared" si="150"/>
        <v>Q1 2024</v>
      </c>
      <c r="D9646">
        <v>11</v>
      </c>
      <c r="E9646">
        <v>11</v>
      </c>
      <c r="F9646">
        <v>1.5660399386466599</v>
      </c>
      <c r="G9646">
        <v>-0.20519197191521499</v>
      </c>
      <c r="H9646" t="s">
        <v>0</v>
      </c>
      <c r="I9646" t="s">
        <v>174</v>
      </c>
    </row>
    <row r="9647" spans="1:9" x14ac:dyDescent="0.25">
      <c r="A9647" t="s">
        <v>636</v>
      </c>
      <c r="B9647" s="6">
        <v>45383</v>
      </c>
      <c r="C9647" s="6" t="str">
        <f t="shared" si="150"/>
        <v>Q2 2024</v>
      </c>
      <c r="D9647">
        <v>8</v>
      </c>
      <c r="E9647">
        <v>8</v>
      </c>
      <c r="F9647">
        <v>1.6500192071019899</v>
      </c>
      <c r="G9647">
        <v>-0.12484396341795399</v>
      </c>
      <c r="H9647" t="s">
        <v>0</v>
      </c>
      <c r="I9647" t="s">
        <v>174</v>
      </c>
    </row>
    <row r="9648" spans="1:9" x14ac:dyDescent="0.25">
      <c r="A9648" t="s">
        <v>169</v>
      </c>
      <c r="B9648" s="6">
        <v>45383</v>
      </c>
      <c r="C9648" s="6" t="str">
        <f t="shared" si="150"/>
        <v>Q2 2024</v>
      </c>
      <c r="D9648">
        <v>11</v>
      </c>
      <c r="E9648">
        <v>11</v>
      </c>
      <c r="F9648">
        <v>1.57263585092032</v>
      </c>
      <c r="G9648">
        <v>-0.202227319599629</v>
      </c>
      <c r="H9648" t="s">
        <v>0</v>
      </c>
      <c r="I9648" t="s">
        <v>174</v>
      </c>
    </row>
    <row r="9649" spans="1:9" x14ac:dyDescent="0.25">
      <c r="A9649" t="s">
        <v>171</v>
      </c>
      <c r="B9649" s="6">
        <v>45383</v>
      </c>
      <c r="C9649" s="6" t="str">
        <f t="shared" si="150"/>
        <v>Q2 2024</v>
      </c>
      <c r="D9649">
        <v>12</v>
      </c>
      <c r="E9649">
        <v>12</v>
      </c>
      <c r="F9649">
        <v>1.5342605153889499</v>
      </c>
      <c r="G9649">
        <v>-0.24060265513100201</v>
      </c>
      <c r="H9649" t="s">
        <v>1</v>
      </c>
      <c r="I9649" t="s">
        <v>174</v>
      </c>
    </row>
    <row r="9650" spans="1:9" x14ac:dyDescent="0.25">
      <c r="A9650" t="s">
        <v>174</v>
      </c>
      <c r="B9650" s="6">
        <v>45383</v>
      </c>
      <c r="C9650" s="6" t="str">
        <f t="shared" si="150"/>
        <v>Q2 2024</v>
      </c>
      <c r="D9650">
        <v>3</v>
      </c>
      <c r="E9650">
        <v>4</v>
      </c>
      <c r="F9650">
        <v>1.84997831014528</v>
      </c>
      <c r="G9650">
        <v>7.5115139625334601E-2</v>
      </c>
      <c r="H9650" t="s">
        <v>0</v>
      </c>
      <c r="I9650" t="s">
        <v>174</v>
      </c>
    </row>
    <row r="9651" spans="1:9" x14ac:dyDescent="0.25">
      <c r="A9651" t="s">
        <v>175</v>
      </c>
      <c r="B9651" s="6">
        <v>45383</v>
      </c>
      <c r="C9651" s="6" t="str">
        <f t="shared" si="150"/>
        <v>Q2 2024</v>
      </c>
      <c r="D9651">
        <v>7</v>
      </c>
      <c r="E9651">
        <v>10</v>
      </c>
      <c r="F9651">
        <v>1.6737122842299299</v>
      </c>
      <c r="G9651">
        <v>-0.101150886290019</v>
      </c>
      <c r="H9651" t="s">
        <v>0</v>
      </c>
      <c r="I9651" t="s">
        <v>174</v>
      </c>
    </row>
    <row r="9652" spans="1:9" x14ac:dyDescent="0.25">
      <c r="A9652" t="s">
        <v>447</v>
      </c>
      <c r="B9652" s="6">
        <v>45383</v>
      </c>
      <c r="C9652" s="6" t="str">
        <f t="shared" si="150"/>
        <v>Q2 2024</v>
      </c>
      <c r="D9652">
        <v>2</v>
      </c>
      <c r="E9652">
        <v>2</v>
      </c>
      <c r="F9652">
        <v>1.9025821655344</v>
      </c>
      <c r="G9652">
        <v>0.127718995014453</v>
      </c>
      <c r="H9652" t="s">
        <v>1</v>
      </c>
      <c r="I9652" t="s">
        <v>174</v>
      </c>
    </row>
    <row r="9653" spans="1:9" x14ac:dyDescent="0.25">
      <c r="A9653" t="s">
        <v>178</v>
      </c>
      <c r="B9653" s="6">
        <v>45383</v>
      </c>
      <c r="C9653" s="6" t="str">
        <f t="shared" si="150"/>
        <v>Q2 2024</v>
      </c>
      <c r="D9653">
        <v>1</v>
      </c>
      <c r="E9653">
        <v>1</v>
      </c>
      <c r="F9653">
        <v>2.50193518835921</v>
      </c>
      <c r="G9653">
        <v>0.727072017839266</v>
      </c>
      <c r="H9653" t="s">
        <v>1729</v>
      </c>
      <c r="I9653" t="s">
        <v>174</v>
      </c>
    </row>
    <row r="9654" spans="1:9" x14ac:dyDescent="0.25">
      <c r="A9654" t="s">
        <v>177</v>
      </c>
      <c r="B9654" s="6">
        <v>45383</v>
      </c>
      <c r="C9654" s="6" t="str">
        <f t="shared" si="150"/>
        <v>Q2 2024</v>
      </c>
      <c r="D9654">
        <v>6</v>
      </c>
      <c r="E9654">
        <v>5</v>
      </c>
      <c r="F9654">
        <v>1.76875148218425</v>
      </c>
      <c r="G9654">
        <v>-6.1116883356968597E-3</v>
      </c>
      <c r="H9654" t="s">
        <v>1</v>
      </c>
      <c r="I9654" t="s">
        <v>174</v>
      </c>
    </row>
    <row r="9655" spans="1:9" x14ac:dyDescent="0.25">
      <c r="A9655" t="s">
        <v>172</v>
      </c>
      <c r="B9655" s="6">
        <v>45383</v>
      </c>
      <c r="C9655" s="6" t="str">
        <f t="shared" si="150"/>
        <v>Q2 2024</v>
      </c>
      <c r="D9655">
        <v>4</v>
      </c>
      <c r="E9655">
        <v>3</v>
      </c>
      <c r="F9655">
        <v>1.81635710031236</v>
      </c>
      <c r="G9655">
        <v>4.1493929792414598E-2</v>
      </c>
      <c r="H9655" t="s">
        <v>1</v>
      </c>
      <c r="I9655" t="s">
        <v>174</v>
      </c>
    </row>
    <row r="9656" spans="1:9" x14ac:dyDescent="0.25">
      <c r="A9656" t="s">
        <v>173</v>
      </c>
      <c r="B9656" s="6">
        <v>45383</v>
      </c>
      <c r="C9656" s="6" t="str">
        <f t="shared" si="150"/>
        <v>Q2 2024</v>
      </c>
      <c r="D9656">
        <v>10</v>
      </c>
      <c r="E9656">
        <v>9</v>
      </c>
      <c r="F9656">
        <v>1.6173661001205699</v>
      </c>
      <c r="G9656">
        <v>-0.15749707039937499</v>
      </c>
      <c r="H9656" t="s">
        <v>1</v>
      </c>
      <c r="I9656" t="s">
        <v>174</v>
      </c>
    </row>
    <row r="9657" spans="1:9" x14ac:dyDescent="0.25">
      <c r="A9657" t="s">
        <v>635</v>
      </c>
      <c r="B9657" s="6">
        <v>45383</v>
      </c>
      <c r="C9657" s="6" t="str">
        <f t="shared" si="150"/>
        <v>Q2 2024</v>
      </c>
      <c r="D9657">
        <v>9</v>
      </c>
      <c r="E9657">
        <v>7</v>
      </c>
      <c r="F9657">
        <v>1.6358966714221601</v>
      </c>
      <c r="G9657">
        <v>-0.13896649909779099</v>
      </c>
      <c r="H9657" t="s">
        <v>1</v>
      </c>
      <c r="I9657" t="s">
        <v>174</v>
      </c>
    </row>
    <row r="9658" spans="1:9" x14ac:dyDescent="0.25">
      <c r="A9658" t="s">
        <v>172</v>
      </c>
      <c r="B9658" s="6">
        <v>45413</v>
      </c>
      <c r="C9658" s="6" t="str">
        <f t="shared" si="150"/>
        <v>Q2 2024</v>
      </c>
      <c r="D9658">
        <v>4</v>
      </c>
      <c r="E9658">
        <v>4</v>
      </c>
      <c r="F9658">
        <v>1.8141291732576399</v>
      </c>
      <c r="G9658">
        <v>3.3065783076547201E-2</v>
      </c>
      <c r="H9658" t="s">
        <v>1</v>
      </c>
      <c r="I9658" t="s">
        <v>174</v>
      </c>
    </row>
    <row r="9659" spans="1:9" x14ac:dyDescent="0.25">
      <c r="A9659" t="s">
        <v>447</v>
      </c>
      <c r="B9659" s="6">
        <v>45413</v>
      </c>
      <c r="C9659" s="6" t="str">
        <f t="shared" si="150"/>
        <v>Q2 2024</v>
      </c>
      <c r="D9659">
        <v>2</v>
      </c>
      <c r="E9659">
        <v>2</v>
      </c>
      <c r="F9659">
        <v>1.89350060489537</v>
      </c>
      <c r="G9659">
        <v>0.112437214714272</v>
      </c>
      <c r="H9659" t="s">
        <v>1</v>
      </c>
      <c r="I9659" t="s">
        <v>174</v>
      </c>
    </row>
    <row r="9660" spans="1:9" x14ac:dyDescent="0.25">
      <c r="A9660" t="s">
        <v>174</v>
      </c>
      <c r="B9660" s="6">
        <v>45413</v>
      </c>
      <c r="C9660" s="6" t="str">
        <f t="shared" si="150"/>
        <v>Q2 2024</v>
      </c>
      <c r="D9660">
        <v>3</v>
      </c>
      <c r="E9660">
        <v>3</v>
      </c>
      <c r="F9660">
        <v>1.89097997208115</v>
      </c>
      <c r="G9660">
        <v>0.109916581900055</v>
      </c>
      <c r="H9660" t="s">
        <v>0</v>
      </c>
      <c r="I9660" t="s">
        <v>174</v>
      </c>
    </row>
    <row r="9661" spans="1:9" x14ac:dyDescent="0.25">
      <c r="A9661" t="s">
        <v>171</v>
      </c>
      <c r="B9661" s="6">
        <v>45413</v>
      </c>
      <c r="C9661" s="6" t="str">
        <f t="shared" si="150"/>
        <v>Q2 2024</v>
      </c>
      <c r="D9661">
        <v>12</v>
      </c>
      <c r="E9661">
        <v>12</v>
      </c>
      <c r="F9661">
        <v>1.5501372817288099</v>
      </c>
      <c r="G9661">
        <v>-0.23092610845228401</v>
      </c>
      <c r="H9661" t="s">
        <v>0</v>
      </c>
      <c r="I9661" t="s">
        <v>174</v>
      </c>
    </row>
    <row r="9662" spans="1:9" x14ac:dyDescent="0.25">
      <c r="A9662" t="s">
        <v>175</v>
      </c>
      <c r="B9662" s="6">
        <v>45413</v>
      </c>
      <c r="C9662" s="6" t="str">
        <f t="shared" si="150"/>
        <v>Q2 2024</v>
      </c>
      <c r="D9662">
        <v>7</v>
      </c>
      <c r="E9662">
        <v>7</v>
      </c>
      <c r="F9662">
        <v>1.70108085918768</v>
      </c>
      <c r="G9662">
        <v>-7.9982530993416304E-2</v>
      </c>
      <c r="H9662" t="s">
        <v>0</v>
      </c>
      <c r="I9662" t="s">
        <v>174</v>
      </c>
    </row>
    <row r="9663" spans="1:9" x14ac:dyDescent="0.25">
      <c r="A9663" t="s">
        <v>636</v>
      </c>
      <c r="B9663" s="6">
        <v>45413</v>
      </c>
      <c r="C9663" s="6" t="str">
        <f t="shared" si="150"/>
        <v>Q2 2024</v>
      </c>
      <c r="D9663">
        <v>9</v>
      </c>
      <c r="E9663">
        <v>8</v>
      </c>
      <c r="F9663">
        <v>1.6359871846884699</v>
      </c>
      <c r="G9663">
        <v>-0.14507620549262601</v>
      </c>
      <c r="H9663" t="s">
        <v>1</v>
      </c>
      <c r="I9663" t="s">
        <v>174</v>
      </c>
    </row>
    <row r="9664" spans="1:9" x14ac:dyDescent="0.25">
      <c r="A9664" t="s">
        <v>635</v>
      </c>
      <c r="B9664" s="6">
        <v>45413</v>
      </c>
      <c r="C9664" s="6" t="str">
        <f t="shared" si="150"/>
        <v>Q2 2024</v>
      </c>
      <c r="D9664">
        <v>8</v>
      </c>
      <c r="E9664">
        <v>9</v>
      </c>
      <c r="F9664">
        <v>1.64259693737835</v>
      </c>
      <c r="G9664">
        <v>-0.138466452802747</v>
      </c>
      <c r="H9664" t="s">
        <v>0</v>
      </c>
      <c r="I9664" t="s">
        <v>174</v>
      </c>
    </row>
    <row r="9665" spans="1:9" x14ac:dyDescent="0.25">
      <c r="A9665" t="s">
        <v>173</v>
      </c>
      <c r="B9665" s="6">
        <v>45413</v>
      </c>
      <c r="C9665" s="6" t="str">
        <f t="shared" si="150"/>
        <v>Q2 2024</v>
      </c>
      <c r="D9665">
        <v>10</v>
      </c>
      <c r="E9665">
        <v>10</v>
      </c>
      <c r="F9665">
        <v>1.62721791150651</v>
      </c>
      <c r="G9665">
        <v>-0.15384547867458501</v>
      </c>
      <c r="H9665" t="s">
        <v>0</v>
      </c>
      <c r="I9665" t="s">
        <v>174</v>
      </c>
    </row>
    <row r="9666" spans="1:9" x14ac:dyDescent="0.25">
      <c r="A9666" t="s">
        <v>178</v>
      </c>
      <c r="B9666" s="6">
        <v>45413</v>
      </c>
      <c r="C9666" s="6" t="str">
        <f t="shared" si="150"/>
        <v>Q2 2024</v>
      </c>
      <c r="D9666">
        <v>1</v>
      </c>
      <c r="E9666">
        <v>1</v>
      </c>
      <c r="F9666">
        <v>2.5329521154694401</v>
      </c>
      <c r="G9666">
        <v>0.75188872528834205</v>
      </c>
      <c r="H9666" t="s">
        <v>1729</v>
      </c>
      <c r="I9666" t="s">
        <v>174</v>
      </c>
    </row>
    <row r="9667" spans="1:9" x14ac:dyDescent="0.25">
      <c r="A9667" t="s">
        <v>177</v>
      </c>
      <c r="B9667" s="6">
        <v>45413</v>
      </c>
      <c r="C9667" s="6" t="str">
        <f t="shared" ref="C9667:C9730" si="151">"Q" &amp; ROUNDUP(MONTH(B9667)/3, 0) &amp; " " &amp; YEAR(B9667)</f>
        <v>Q2 2024</v>
      </c>
      <c r="D9667">
        <v>6</v>
      </c>
      <c r="E9667">
        <v>6</v>
      </c>
      <c r="F9667">
        <v>1.74350610671496</v>
      </c>
      <c r="G9667">
        <v>-3.7557283466130603E-2</v>
      </c>
      <c r="H9667" t="s">
        <v>1</v>
      </c>
      <c r="I9667" t="s">
        <v>174</v>
      </c>
    </row>
    <row r="9668" spans="1:9" x14ac:dyDescent="0.25">
      <c r="A9668" t="s">
        <v>169</v>
      </c>
      <c r="B9668" s="6">
        <v>45413</v>
      </c>
      <c r="C9668" s="6" t="str">
        <f t="shared" si="151"/>
        <v>Q2 2024</v>
      </c>
      <c r="D9668">
        <v>11</v>
      </c>
      <c r="E9668">
        <v>11</v>
      </c>
      <c r="F9668">
        <v>1.55960914508367</v>
      </c>
      <c r="G9668">
        <v>-0.22145424509742301</v>
      </c>
      <c r="H9668" t="s">
        <v>1</v>
      </c>
      <c r="I9668" t="s">
        <v>174</v>
      </c>
    </row>
    <row r="9669" spans="1:9" x14ac:dyDescent="0.25">
      <c r="A9669" t="s">
        <v>174</v>
      </c>
      <c r="B9669" s="6">
        <v>45444</v>
      </c>
      <c r="C9669" s="6" t="str">
        <f t="shared" si="151"/>
        <v>Q2 2024</v>
      </c>
      <c r="D9669">
        <v>2</v>
      </c>
      <c r="E9669">
        <v>3</v>
      </c>
      <c r="F9669">
        <v>1.9229491935624601</v>
      </c>
      <c r="G9669">
        <v>0.123018069470773</v>
      </c>
      <c r="H9669" t="s">
        <v>0</v>
      </c>
      <c r="I9669" t="s">
        <v>174</v>
      </c>
    </row>
    <row r="9670" spans="1:9" x14ac:dyDescent="0.25">
      <c r="A9670" t="s">
        <v>177</v>
      </c>
      <c r="B9670" s="6">
        <v>45444</v>
      </c>
      <c r="C9670" s="6" t="str">
        <f t="shared" si="151"/>
        <v>Q2 2024</v>
      </c>
      <c r="D9670">
        <v>4</v>
      </c>
      <c r="E9670">
        <v>6</v>
      </c>
      <c r="F9670">
        <v>1.8070033268708601</v>
      </c>
      <c r="G9670">
        <v>7.0722027791723097E-3</v>
      </c>
      <c r="H9670" t="s">
        <v>0</v>
      </c>
      <c r="I9670" t="s">
        <v>174</v>
      </c>
    </row>
    <row r="9671" spans="1:9" x14ac:dyDescent="0.25">
      <c r="A9671" t="s">
        <v>635</v>
      </c>
      <c r="B9671" s="6">
        <v>45444</v>
      </c>
      <c r="C9671" s="6" t="str">
        <f t="shared" si="151"/>
        <v>Q2 2024</v>
      </c>
      <c r="D9671">
        <v>8</v>
      </c>
      <c r="E9671">
        <v>8</v>
      </c>
      <c r="F9671">
        <v>1.6732564413511299</v>
      </c>
      <c r="G9671">
        <v>-0.12667468274055599</v>
      </c>
      <c r="H9671" t="s">
        <v>0</v>
      </c>
      <c r="I9671" t="s">
        <v>174</v>
      </c>
    </row>
    <row r="9672" spans="1:9" x14ac:dyDescent="0.25">
      <c r="A9672" t="s">
        <v>169</v>
      </c>
      <c r="B9672" s="6">
        <v>45444</v>
      </c>
      <c r="C9672" s="6" t="str">
        <f t="shared" si="151"/>
        <v>Q2 2024</v>
      </c>
      <c r="D9672">
        <v>11</v>
      </c>
      <c r="E9672">
        <v>11</v>
      </c>
      <c r="F9672">
        <v>1.6045422748656599</v>
      </c>
      <c r="G9672">
        <v>-0.19538884922602401</v>
      </c>
      <c r="H9672" t="s">
        <v>0</v>
      </c>
      <c r="I9672" t="s">
        <v>174</v>
      </c>
    </row>
    <row r="9673" spans="1:9" x14ac:dyDescent="0.25">
      <c r="A9673" t="s">
        <v>447</v>
      </c>
      <c r="B9673" s="6">
        <v>45444</v>
      </c>
      <c r="C9673" s="6" t="str">
        <f t="shared" si="151"/>
        <v>Q2 2024</v>
      </c>
      <c r="D9673">
        <v>3</v>
      </c>
      <c r="E9673">
        <v>2</v>
      </c>
      <c r="F9673">
        <v>1.91871826188529</v>
      </c>
      <c r="G9673">
        <v>0.118787137793605</v>
      </c>
      <c r="H9673" t="s">
        <v>1</v>
      </c>
      <c r="I9673" t="s">
        <v>174</v>
      </c>
    </row>
    <row r="9674" spans="1:9" x14ac:dyDescent="0.25">
      <c r="A9674" t="s">
        <v>178</v>
      </c>
      <c r="B9674" s="6">
        <v>45444</v>
      </c>
      <c r="C9674" s="6" t="str">
        <f t="shared" si="151"/>
        <v>Q2 2024</v>
      </c>
      <c r="D9674">
        <v>1</v>
      </c>
      <c r="E9674">
        <v>1</v>
      </c>
      <c r="F9674">
        <v>2.51642452038881</v>
      </c>
      <c r="G9674">
        <v>0.71649339629712905</v>
      </c>
      <c r="H9674" t="s">
        <v>1729</v>
      </c>
      <c r="I9674" t="s">
        <v>174</v>
      </c>
    </row>
    <row r="9675" spans="1:9" x14ac:dyDescent="0.25">
      <c r="A9675" t="s">
        <v>636</v>
      </c>
      <c r="B9675" s="6">
        <v>45444</v>
      </c>
      <c r="C9675" s="6" t="str">
        <f t="shared" si="151"/>
        <v>Q2 2024</v>
      </c>
      <c r="D9675">
        <v>10</v>
      </c>
      <c r="E9675">
        <v>9</v>
      </c>
      <c r="F9675">
        <v>1.64458480850293</v>
      </c>
      <c r="G9675">
        <v>-0.155346315588755</v>
      </c>
      <c r="H9675" t="s">
        <v>1</v>
      </c>
      <c r="I9675" t="s">
        <v>174</v>
      </c>
    </row>
    <row r="9676" spans="1:9" x14ac:dyDescent="0.25">
      <c r="A9676" t="s">
        <v>172</v>
      </c>
      <c r="B9676" s="6">
        <v>45444</v>
      </c>
      <c r="C9676" s="6" t="str">
        <f t="shared" si="151"/>
        <v>Q2 2024</v>
      </c>
      <c r="D9676">
        <v>6</v>
      </c>
      <c r="E9676">
        <v>4</v>
      </c>
      <c r="F9676">
        <v>1.78086111482696</v>
      </c>
      <c r="G9676">
        <v>-1.9070009264721501E-2</v>
      </c>
      <c r="H9676" t="s">
        <v>1</v>
      </c>
      <c r="I9676" t="s">
        <v>174</v>
      </c>
    </row>
    <row r="9677" spans="1:9" x14ac:dyDescent="0.25">
      <c r="A9677" t="s">
        <v>171</v>
      </c>
      <c r="B9677" s="6">
        <v>45444</v>
      </c>
      <c r="C9677" s="6" t="str">
        <f t="shared" si="151"/>
        <v>Q2 2024</v>
      </c>
      <c r="D9677">
        <v>12</v>
      </c>
      <c r="E9677">
        <v>12</v>
      </c>
      <c r="F9677">
        <v>1.56429071896633</v>
      </c>
      <c r="G9677">
        <v>-0.235640405125351</v>
      </c>
      <c r="H9677" t="s">
        <v>0</v>
      </c>
      <c r="I9677" t="s">
        <v>174</v>
      </c>
    </row>
    <row r="9678" spans="1:9" x14ac:dyDescent="0.25">
      <c r="A9678" t="s">
        <v>173</v>
      </c>
      <c r="B9678" s="6">
        <v>45444</v>
      </c>
      <c r="C9678" s="6" t="str">
        <f t="shared" si="151"/>
        <v>Q2 2024</v>
      </c>
      <c r="D9678">
        <v>9</v>
      </c>
      <c r="E9678">
        <v>10</v>
      </c>
      <c r="F9678">
        <v>1.6637033263985701</v>
      </c>
      <c r="G9678">
        <v>-0.13622779769311599</v>
      </c>
      <c r="H9678" t="s">
        <v>0</v>
      </c>
      <c r="I9678" t="s">
        <v>174</v>
      </c>
    </row>
    <row r="9679" spans="1:9" x14ac:dyDescent="0.25">
      <c r="A9679" t="s">
        <v>175</v>
      </c>
      <c r="B9679" s="6">
        <v>45444</v>
      </c>
      <c r="C9679" s="6" t="str">
        <f t="shared" si="151"/>
        <v>Q2 2024</v>
      </c>
      <c r="D9679">
        <v>7</v>
      </c>
      <c r="E9679">
        <v>7</v>
      </c>
      <c r="F9679">
        <v>1.7029083773895299</v>
      </c>
      <c r="G9679">
        <v>-9.7022746702155299E-2</v>
      </c>
      <c r="H9679" t="s">
        <v>1</v>
      </c>
      <c r="I9679" t="s">
        <v>174</v>
      </c>
    </row>
    <row r="9680" spans="1:9" x14ac:dyDescent="0.25">
      <c r="A9680" t="s">
        <v>169</v>
      </c>
      <c r="B9680" s="6">
        <v>45474</v>
      </c>
      <c r="C9680" s="6" t="str">
        <f t="shared" si="151"/>
        <v>Q3 2024</v>
      </c>
      <c r="D9680">
        <v>11</v>
      </c>
      <c r="E9680">
        <v>11</v>
      </c>
      <c r="F9680">
        <v>1.6132786384678801</v>
      </c>
      <c r="G9680">
        <v>-0.20744787683786201</v>
      </c>
      <c r="H9680" t="s">
        <v>1</v>
      </c>
      <c r="I9680" t="s">
        <v>174</v>
      </c>
    </row>
    <row r="9681" spans="1:9" x14ac:dyDescent="0.25">
      <c r="A9681" t="s">
        <v>636</v>
      </c>
      <c r="B9681" s="6">
        <v>45474</v>
      </c>
      <c r="C9681" s="6" t="str">
        <f t="shared" si="151"/>
        <v>Q3 2024</v>
      </c>
      <c r="D9681">
        <v>10</v>
      </c>
      <c r="E9681">
        <v>10</v>
      </c>
      <c r="F9681">
        <v>1.6696868931879301</v>
      </c>
      <c r="G9681">
        <v>-0.15103962211781599</v>
      </c>
      <c r="H9681" t="s">
        <v>0</v>
      </c>
      <c r="I9681" t="s">
        <v>174</v>
      </c>
    </row>
    <row r="9682" spans="1:9" x14ac:dyDescent="0.25">
      <c r="A9682" t="s">
        <v>178</v>
      </c>
      <c r="B9682" s="6">
        <v>45474</v>
      </c>
      <c r="C9682" s="6" t="str">
        <f t="shared" si="151"/>
        <v>Q3 2024</v>
      </c>
      <c r="D9682">
        <v>1</v>
      </c>
      <c r="E9682">
        <v>1</v>
      </c>
      <c r="F9682">
        <v>2.58020620112337</v>
      </c>
      <c r="G9682">
        <v>0.75947968581762004</v>
      </c>
      <c r="H9682" t="s">
        <v>0</v>
      </c>
      <c r="I9682" t="s">
        <v>174</v>
      </c>
    </row>
    <row r="9683" spans="1:9" x14ac:dyDescent="0.25">
      <c r="A9683" t="s">
        <v>171</v>
      </c>
      <c r="B9683" s="6">
        <v>45474</v>
      </c>
      <c r="C9683" s="6" t="str">
        <f t="shared" si="151"/>
        <v>Q3 2024</v>
      </c>
      <c r="D9683">
        <v>12</v>
      </c>
      <c r="E9683">
        <v>12</v>
      </c>
      <c r="F9683">
        <v>1.57516866731334</v>
      </c>
      <c r="G9683">
        <v>-0.24555784799240599</v>
      </c>
      <c r="H9683" t="s">
        <v>0</v>
      </c>
      <c r="I9683" t="s">
        <v>174</v>
      </c>
    </row>
    <row r="9684" spans="1:9" x14ac:dyDescent="0.25">
      <c r="A9684" t="s">
        <v>174</v>
      </c>
      <c r="B9684" s="6">
        <v>45474</v>
      </c>
      <c r="C9684" s="6" t="str">
        <f t="shared" si="151"/>
        <v>Q3 2024</v>
      </c>
      <c r="D9684">
        <v>2</v>
      </c>
      <c r="E9684">
        <v>2</v>
      </c>
      <c r="F9684">
        <v>1.9594927602152299</v>
      </c>
      <c r="G9684">
        <v>0.138766244909483</v>
      </c>
      <c r="H9684" t="s">
        <v>0</v>
      </c>
      <c r="I9684" t="s">
        <v>174</v>
      </c>
    </row>
    <row r="9685" spans="1:9" x14ac:dyDescent="0.25">
      <c r="A9685" t="s">
        <v>175</v>
      </c>
      <c r="B9685" s="6">
        <v>45474</v>
      </c>
      <c r="C9685" s="6" t="str">
        <f t="shared" si="151"/>
        <v>Q3 2024</v>
      </c>
      <c r="D9685">
        <v>7</v>
      </c>
      <c r="E9685">
        <v>7</v>
      </c>
      <c r="F9685">
        <v>1.7118129438603999</v>
      </c>
      <c r="G9685">
        <v>-0.108913571445343</v>
      </c>
      <c r="H9685" t="s">
        <v>1</v>
      </c>
      <c r="I9685" t="s">
        <v>174</v>
      </c>
    </row>
    <row r="9686" spans="1:9" x14ac:dyDescent="0.25">
      <c r="A9686" t="s">
        <v>635</v>
      </c>
      <c r="B9686" s="6">
        <v>45474</v>
      </c>
      <c r="C9686" s="6" t="str">
        <f t="shared" si="151"/>
        <v>Q3 2024</v>
      </c>
      <c r="D9686">
        <v>9</v>
      </c>
      <c r="E9686">
        <v>8</v>
      </c>
      <c r="F9686">
        <v>1.67665718220261</v>
      </c>
      <c r="G9686">
        <v>-0.14406933310313599</v>
      </c>
      <c r="H9686" t="s">
        <v>1</v>
      </c>
      <c r="I9686" t="s">
        <v>174</v>
      </c>
    </row>
    <row r="9687" spans="1:9" x14ac:dyDescent="0.25">
      <c r="A9687" t="s">
        <v>447</v>
      </c>
      <c r="B9687" s="6">
        <v>45474</v>
      </c>
      <c r="C9687" s="6" t="str">
        <f t="shared" si="151"/>
        <v>Q3 2024</v>
      </c>
      <c r="D9687">
        <v>3</v>
      </c>
      <c r="E9687">
        <v>3</v>
      </c>
      <c r="F9687">
        <v>1.95015591839326</v>
      </c>
      <c r="G9687">
        <v>0.12942940308751499</v>
      </c>
      <c r="H9687" t="s">
        <v>0</v>
      </c>
      <c r="I9687" t="s">
        <v>174</v>
      </c>
    </row>
    <row r="9688" spans="1:9" x14ac:dyDescent="0.25">
      <c r="A9688" t="s">
        <v>177</v>
      </c>
      <c r="B9688" s="6">
        <v>45474</v>
      </c>
      <c r="C9688" s="6" t="str">
        <f t="shared" si="151"/>
        <v>Q3 2024</v>
      </c>
      <c r="D9688">
        <v>6</v>
      </c>
      <c r="E9688">
        <v>4</v>
      </c>
      <c r="F9688">
        <v>1.79299390969984</v>
      </c>
      <c r="G9688">
        <v>-2.7732605605906999E-2</v>
      </c>
      <c r="H9688" t="s">
        <v>1</v>
      </c>
      <c r="I9688" t="s">
        <v>174</v>
      </c>
    </row>
    <row r="9689" spans="1:9" x14ac:dyDescent="0.25">
      <c r="A9689" t="s">
        <v>172</v>
      </c>
      <c r="B9689" s="6">
        <v>45474</v>
      </c>
      <c r="C9689" s="6" t="str">
        <f t="shared" si="151"/>
        <v>Q3 2024</v>
      </c>
      <c r="D9689">
        <v>5</v>
      </c>
      <c r="E9689">
        <v>6</v>
      </c>
      <c r="F9689">
        <v>1.81392506262179</v>
      </c>
      <c r="G9689">
        <v>-6.8014526839568204E-3</v>
      </c>
      <c r="H9689" t="s">
        <v>0</v>
      </c>
      <c r="I9689" t="s">
        <v>174</v>
      </c>
    </row>
    <row r="9690" spans="1:9" x14ac:dyDescent="0.25">
      <c r="A9690" t="s">
        <v>173</v>
      </c>
      <c r="B9690" s="6">
        <v>45474</v>
      </c>
      <c r="C9690" s="6" t="str">
        <f t="shared" si="151"/>
        <v>Q3 2024</v>
      </c>
      <c r="D9690">
        <v>8</v>
      </c>
      <c r="E9690">
        <v>9</v>
      </c>
      <c r="F9690">
        <v>1.6846134912775499</v>
      </c>
      <c r="G9690">
        <v>-0.136113024028192</v>
      </c>
      <c r="H9690" t="s">
        <v>0</v>
      </c>
      <c r="I9690" t="s">
        <v>174</v>
      </c>
    </row>
    <row r="9691" spans="1:9" x14ac:dyDescent="0.25">
      <c r="A9691" t="s">
        <v>175</v>
      </c>
      <c r="B9691" s="6">
        <v>45505</v>
      </c>
      <c r="C9691" s="6" t="str">
        <f t="shared" si="151"/>
        <v>Q3 2024</v>
      </c>
      <c r="D9691">
        <v>7</v>
      </c>
      <c r="E9691">
        <v>7</v>
      </c>
      <c r="F9691">
        <v>1.6946176780541</v>
      </c>
      <c r="G9691">
        <v>-0.107858995477302</v>
      </c>
      <c r="H9691" t="s">
        <v>0</v>
      </c>
      <c r="I9691" t="s">
        <v>174</v>
      </c>
    </row>
    <row r="9692" spans="1:9" x14ac:dyDescent="0.25">
      <c r="A9692" t="s">
        <v>635</v>
      </c>
      <c r="B9692" s="6">
        <v>45505</v>
      </c>
      <c r="C9692" s="6" t="str">
        <f t="shared" si="151"/>
        <v>Q3 2024</v>
      </c>
      <c r="D9692">
        <v>9</v>
      </c>
      <c r="E9692">
        <v>9</v>
      </c>
      <c r="F9692">
        <v>1.66128191450048</v>
      </c>
      <c r="G9692">
        <v>-0.14119475903092299</v>
      </c>
      <c r="H9692" t="s">
        <v>0</v>
      </c>
      <c r="I9692" t="s">
        <v>174</v>
      </c>
    </row>
    <row r="9693" spans="1:9" x14ac:dyDescent="0.25">
      <c r="A9693" t="s">
        <v>177</v>
      </c>
      <c r="B9693" s="6">
        <v>45505</v>
      </c>
      <c r="C9693" s="6" t="str">
        <f t="shared" si="151"/>
        <v>Q3 2024</v>
      </c>
      <c r="D9693">
        <v>6</v>
      </c>
      <c r="E9693">
        <v>6</v>
      </c>
      <c r="F9693">
        <v>1.7623881298959301</v>
      </c>
      <c r="G9693">
        <v>-4.0088543635468897E-2</v>
      </c>
      <c r="H9693" t="s">
        <v>1</v>
      </c>
      <c r="I9693" t="s">
        <v>174</v>
      </c>
    </row>
    <row r="9694" spans="1:9" x14ac:dyDescent="0.25">
      <c r="A9694" t="s">
        <v>172</v>
      </c>
      <c r="B9694" s="6">
        <v>45505</v>
      </c>
      <c r="C9694" s="6" t="str">
        <f t="shared" si="151"/>
        <v>Q3 2024</v>
      </c>
      <c r="D9694">
        <v>4</v>
      </c>
      <c r="E9694">
        <v>5</v>
      </c>
      <c r="F9694">
        <v>1.8029360293179899</v>
      </c>
      <c r="G9694">
        <v>4.5935578659173001E-4</v>
      </c>
      <c r="H9694" t="s">
        <v>0</v>
      </c>
      <c r="I9694" t="s">
        <v>174</v>
      </c>
    </row>
    <row r="9695" spans="1:9" x14ac:dyDescent="0.25">
      <c r="A9695" t="s">
        <v>178</v>
      </c>
      <c r="B9695" s="6">
        <v>45505</v>
      </c>
      <c r="C9695" s="6" t="str">
        <f t="shared" si="151"/>
        <v>Q3 2024</v>
      </c>
      <c r="D9695">
        <v>1</v>
      </c>
      <c r="E9695">
        <v>1</v>
      </c>
      <c r="F9695">
        <v>2.5333659319445601</v>
      </c>
      <c r="G9695">
        <v>0.73088925841316599</v>
      </c>
      <c r="H9695" t="s">
        <v>1729</v>
      </c>
      <c r="I9695" t="s">
        <v>174</v>
      </c>
    </row>
    <row r="9696" spans="1:9" x14ac:dyDescent="0.25">
      <c r="A9696" t="s">
        <v>173</v>
      </c>
      <c r="B9696" s="6">
        <v>45505</v>
      </c>
      <c r="C9696" s="6" t="str">
        <f t="shared" si="151"/>
        <v>Q3 2024</v>
      </c>
      <c r="D9696">
        <v>10</v>
      </c>
      <c r="E9696">
        <v>8</v>
      </c>
      <c r="F9696">
        <v>1.6382820050751199</v>
      </c>
      <c r="G9696">
        <v>-0.16419466845627501</v>
      </c>
      <c r="H9696" t="s">
        <v>1</v>
      </c>
      <c r="I9696" t="s">
        <v>174</v>
      </c>
    </row>
    <row r="9697" spans="1:9" x14ac:dyDescent="0.25">
      <c r="A9697" t="s">
        <v>171</v>
      </c>
      <c r="B9697" s="6">
        <v>45505</v>
      </c>
      <c r="C9697" s="6" t="str">
        <f t="shared" si="151"/>
        <v>Q3 2024</v>
      </c>
      <c r="D9697">
        <v>12</v>
      </c>
      <c r="E9697">
        <v>12</v>
      </c>
      <c r="F9697">
        <v>1.52490708621695</v>
      </c>
      <c r="G9697">
        <v>-0.27756958731444797</v>
      </c>
      <c r="H9697" t="s">
        <v>1</v>
      </c>
      <c r="I9697" t="s">
        <v>174</v>
      </c>
    </row>
    <row r="9698" spans="1:9" x14ac:dyDescent="0.25">
      <c r="A9698" t="s">
        <v>447</v>
      </c>
      <c r="B9698" s="6">
        <v>45505</v>
      </c>
      <c r="C9698" s="6" t="str">
        <f t="shared" si="151"/>
        <v>Q3 2024</v>
      </c>
      <c r="D9698">
        <v>3</v>
      </c>
      <c r="E9698">
        <v>3</v>
      </c>
      <c r="F9698">
        <v>1.9579359560781</v>
      </c>
      <c r="G9698">
        <v>0.15545928254670399</v>
      </c>
      <c r="H9698" t="s">
        <v>0</v>
      </c>
      <c r="I9698" t="s">
        <v>174</v>
      </c>
    </row>
    <row r="9699" spans="1:9" x14ac:dyDescent="0.25">
      <c r="A9699" t="s">
        <v>636</v>
      </c>
      <c r="B9699" s="6">
        <v>45505</v>
      </c>
      <c r="C9699" s="6" t="str">
        <f t="shared" si="151"/>
        <v>Q3 2024</v>
      </c>
      <c r="D9699">
        <v>8</v>
      </c>
      <c r="E9699">
        <v>10</v>
      </c>
      <c r="F9699">
        <v>1.6778066496280299</v>
      </c>
      <c r="G9699">
        <v>-0.12467002390336999</v>
      </c>
      <c r="H9699" t="s">
        <v>0</v>
      </c>
      <c r="I9699" t="s">
        <v>174</v>
      </c>
    </row>
    <row r="9700" spans="1:9" x14ac:dyDescent="0.25">
      <c r="A9700" t="s">
        <v>169</v>
      </c>
      <c r="B9700" s="6">
        <v>45505</v>
      </c>
      <c r="C9700" s="6" t="str">
        <f t="shared" si="151"/>
        <v>Q3 2024</v>
      </c>
      <c r="D9700">
        <v>11</v>
      </c>
      <c r="E9700">
        <v>11</v>
      </c>
      <c r="F9700">
        <v>1.6124636966442101</v>
      </c>
      <c r="G9700">
        <v>-0.19001297688718799</v>
      </c>
      <c r="H9700" t="s">
        <v>0</v>
      </c>
      <c r="I9700" t="s">
        <v>174</v>
      </c>
    </row>
    <row r="9701" spans="1:9" x14ac:dyDescent="0.25">
      <c r="A9701" t="s">
        <v>174</v>
      </c>
      <c r="B9701" s="6">
        <v>45505</v>
      </c>
      <c r="C9701" s="6" t="str">
        <f t="shared" si="151"/>
        <v>Q3 2024</v>
      </c>
      <c r="D9701">
        <v>2</v>
      </c>
      <c r="E9701">
        <v>2</v>
      </c>
      <c r="F9701">
        <v>1.9612583314899099</v>
      </c>
      <c r="G9701">
        <v>0.15878165795851501</v>
      </c>
      <c r="H9701" t="s">
        <v>0</v>
      </c>
      <c r="I9701" t="s">
        <v>174</v>
      </c>
    </row>
    <row r="9702" spans="1:9" x14ac:dyDescent="0.25">
      <c r="A9702" t="s">
        <v>173</v>
      </c>
      <c r="B9702" s="6">
        <v>45536</v>
      </c>
      <c r="C9702" s="6" t="str">
        <f t="shared" si="151"/>
        <v>Q3 2024</v>
      </c>
      <c r="D9702">
        <v>10</v>
      </c>
      <c r="E9702">
        <v>10</v>
      </c>
      <c r="F9702">
        <v>1.6105168267802801</v>
      </c>
      <c r="G9702">
        <v>-0.18415265519340901</v>
      </c>
      <c r="H9702" t="s">
        <v>1</v>
      </c>
      <c r="I9702" t="s">
        <v>174</v>
      </c>
    </row>
    <row r="9703" spans="1:9" x14ac:dyDescent="0.25">
      <c r="A9703" t="s">
        <v>171</v>
      </c>
      <c r="B9703" s="6">
        <v>45536</v>
      </c>
      <c r="C9703" s="6" t="str">
        <f t="shared" si="151"/>
        <v>Q3 2024</v>
      </c>
      <c r="D9703">
        <v>12</v>
      </c>
      <c r="E9703">
        <v>12</v>
      </c>
      <c r="F9703">
        <v>1.5427139419542399</v>
      </c>
      <c r="G9703">
        <v>-0.25195554001944898</v>
      </c>
      <c r="H9703" t="s">
        <v>0</v>
      </c>
      <c r="I9703" t="s">
        <v>174</v>
      </c>
    </row>
    <row r="9704" spans="1:9" x14ac:dyDescent="0.25">
      <c r="A9704" t="s">
        <v>169</v>
      </c>
      <c r="B9704" s="6">
        <v>45536</v>
      </c>
      <c r="C9704" s="6" t="str">
        <f t="shared" si="151"/>
        <v>Q3 2024</v>
      </c>
      <c r="D9704">
        <v>11</v>
      </c>
      <c r="E9704">
        <v>11</v>
      </c>
      <c r="F9704">
        <v>1.5988707794894399</v>
      </c>
      <c r="G9704">
        <v>-0.19579870248425299</v>
      </c>
      <c r="H9704" t="s">
        <v>0</v>
      </c>
      <c r="I9704" t="s">
        <v>174</v>
      </c>
    </row>
    <row r="9705" spans="1:9" x14ac:dyDescent="0.25">
      <c r="A9705" t="s">
        <v>172</v>
      </c>
      <c r="B9705" s="6">
        <v>45536</v>
      </c>
      <c r="C9705" s="6" t="str">
        <f t="shared" si="151"/>
        <v>Q3 2024</v>
      </c>
      <c r="D9705">
        <v>6</v>
      </c>
      <c r="E9705">
        <v>4</v>
      </c>
      <c r="F9705">
        <v>1.7647955557611399</v>
      </c>
      <c r="G9705">
        <v>-2.9873926212555999E-2</v>
      </c>
      <c r="H9705" t="s">
        <v>1</v>
      </c>
      <c r="I9705" t="s">
        <v>174</v>
      </c>
    </row>
    <row r="9706" spans="1:9" x14ac:dyDescent="0.25">
      <c r="A9706" t="s">
        <v>175</v>
      </c>
      <c r="B9706" s="6">
        <v>45536</v>
      </c>
      <c r="C9706" s="6" t="str">
        <f t="shared" si="151"/>
        <v>Q3 2024</v>
      </c>
      <c r="D9706">
        <v>8</v>
      </c>
      <c r="E9706">
        <v>7</v>
      </c>
      <c r="F9706">
        <v>1.67137885371646</v>
      </c>
      <c r="G9706">
        <v>-0.12329062825723</v>
      </c>
      <c r="H9706" t="s">
        <v>1</v>
      </c>
      <c r="I9706" t="s">
        <v>174</v>
      </c>
    </row>
    <row r="9707" spans="1:9" x14ac:dyDescent="0.25">
      <c r="A9707" t="s">
        <v>636</v>
      </c>
      <c r="B9707" s="6">
        <v>45536</v>
      </c>
      <c r="C9707" s="6" t="str">
        <f t="shared" si="151"/>
        <v>Q3 2024</v>
      </c>
      <c r="D9707">
        <v>7</v>
      </c>
      <c r="E9707">
        <v>8</v>
      </c>
      <c r="F9707">
        <v>1.69789382258965</v>
      </c>
      <c r="G9707">
        <v>-9.6775659384046295E-2</v>
      </c>
      <c r="H9707" t="s">
        <v>0</v>
      </c>
      <c r="I9707" t="s">
        <v>174</v>
      </c>
    </row>
    <row r="9708" spans="1:9" x14ac:dyDescent="0.25">
      <c r="A9708" t="s">
        <v>447</v>
      </c>
      <c r="B9708" s="6">
        <v>45536</v>
      </c>
      <c r="C9708" s="6" t="str">
        <f t="shared" si="151"/>
        <v>Q3 2024</v>
      </c>
      <c r="D9708">
        <v>2</v>
      </c>
      <c r="E9708">
        <v>3</v>
      </c>
      <c r="F9708">
        <v>1.9475432214914801</v>
      </c>
      <c r="G9708">
        <v>0.15287373951778399</v>
      </c>
      <c r="H9708" t="s">
        <v>0</v>
      </c>
      <c r="I9708" t="s">
        <v>174</v>
      </c>
    </row>
    <row r="9709" spans="1:9" x14ac:dyDescent="0.25">
      <c r="A9709" t="s">
        <v>174</v>
      </c>
      <c r="B9709" s="6">
        <v>45536</v>
      </c>
      <c r="C9709" s="6" t="str">
        <f t="shared" si="151"/>
        <v>Q3 2024</v>
      </c>
      <c r="D9709">
        <v>3</v>
      </c>
      <c r="E9709">
        <v>2</v>
      </c>
      <c r="F9709">
        <v>1.93805874891562</v>
      </c>
      <c r="G9709">
        <v>0.143389266941923</v>
      </c>
      <c r="H9709" t="s">
        <v>1</v>
      </c>
      <c r="I9709" t="s">
        <v>174</v>
      </c>
    </row>
    <row r="9710" spans="1:9" x14ac:dyDescent="0.25">
      <c r="A9710" t="s">
        <v>635</v>
      </c>
      <c r="B9710" s="6">
        <v>45536</v>
      </c>
      <c r="C9710" s="6" t="str">
        <f t="shared" si="151"/>
        <v>Q3 2024</v>
      </c>
      <c r="D9710">
        <v>9</v>
      </c>
      <c r="E9710">
        <v>9</v>
      </c>
      <c r="F9710">
        <v>1.62459754579541</v>
      </c>
      <c r="G9710">
        <v>-0.17007193617828201</v>
      </c>
      <c r="H9710" t="s">
        <v>1</v>
      </c>
      <c r="I9710" t="s">
        <v>174</v>
      </c>
    </row>
    <row r="9711" spans="1:9" x14ac:dyDescent="0.25">
      <c r="A9711" t="s">
        <v>178</v>
      </c>
      <c r="B9711" s="6">
        <v>45536</v>
      </c>
      <c r="C9711" s="6" t="str">
        <f t="shared" si="151"/>
        <v>Q3 2024</v>
      </c>
      <c r="D9711">
        <v>1</v>
      </c>
      <c r="E9711">
        <v>1</v>
      </c>
      <c r="F9711">
        <v>2.52292704003934</v>
      </c>
      <c r="G9711">
        <v>0.72825755806564496</v>
      </c>
      <c r="H9711" t="s">
        <v>1729</v>
      </c>
      <c r="I9711" t="s">
        <v>174</v>
      </c>
    </row>
    <row r="9712" spans="1:9" x14ac:dyDescent="0.25">
      <c r="A9712" t="s">
        <v>177</v>
      </c>
      <c r="B9712" s="6">
        <v>45536</v>
      </c>
      <c r="C9712" s="6" t="str">
        <f t="shared" si="151"/>
        <v>Q3 2024</v>
      </c>
      <c r="D9712">
        <v>4</v>
      </c>
      <c r="E9712">
        <v>6</v>
      </c>
      <c r="F9712">
        <v>1.82206796517757</v>
      </c>
      <c r="G9712">
        <v>2.73984832038747E-2</v>
      </c>
      <c r="H9712" t="s">
        <v>0</v>
      </c>
      <c r="I9712" t="s">
        <v>174</v>
      </c>
    </row>
    <row r="9713" spans="1:9" x14ac:dyDescent="0.25">
      <c r="A9713" t="s">
        <v>177</v>
      </c>
      <c r="B9713" s="6">
        <v>45566</v>
      </c>
      <c r="C9713" s="6" t="str">
        <f t="shared" si="151"/>
        <v>Q4 2024</v>
      </c>
      <c r="D9713">
        <v>4</v>
      </c>
      <c r="E9713">
        <v>4</v>
      </c>
      <c r="F9713">
        <v>1.8124132322873701</v>
      </c>
      <c r="G9713">
        <v>2.3263680719907299E-2</v>
      </c>
      <c r="H9713" t="s">
        <v>1</v>
      </c>
      <c r="I9713" t="s">
        <v>174</v>
      </c>
    </row>
    <row r="9714" spans="1:9" x14ac:dyDescent="0.25">
      <c r="A9714" t="s">
        <v>171</v>
      </c>
      <c r="B9714" s="6">
        <v>45566</v>
      </c>
      <c r="C9714" s="6" t="str">
        <f t="shared" si="151"/>
        <v>Q4 2024</v>
      </c>
      <c r="D9714">
        <v>11</v>
      </c>
      <c r="E9714">
        <v>12</v>
      </c>
      <c r="F9714">
        <v>1.5873171936178301</v>
      </c>
      <c r="G9714">
        <v>-0.201832357949636</v>
      </c>
      <c r="H9714" t="s">
        <v>0</v>
      </c>
      <c r="I9714" t="s">
        <v>174</v>
      </c>
    </row>
    <row r="9715" spans="1:9" x14ac:dyDescent="0.25">
      <c r="A9715" t="s">
        <v>175</v>
      </c>
      <c r="B9715" s="6">
        <v>45566</v>
      </c>
      <c r="C9715" s="6" t="str">
        <f t="shared" si="151"/>
        <v>Q4 2024</v>
      </c>
      <c r="D9715">
        <v>8</v>
      </c>
      <c r="E9715">
        <v>8</v>
      </c>
      <c r="F9715">
        <v>1.6539924485447299</v>
      </c>
      <c r="G9715">
        <v>-0.13515710302273201</v>
      </c>
      <c r="H9715" t="s">
        <v>1</v>
      </c>
      <c r="I9715" t="s">
        <v>174</v>
      </c>
    </row>
    <row r="9716" spans="1:9" x14ac:dyDescent="0.25">
      <c r="A9716" t="s">
        <v>447</v>
      </c>
      <c r="B9716" s="6">
        <v>45566</v>
      </c>
      <c r="C9716" s="6" t="str">
        <f t="shared" si="151"/>
        <v>Q4 2024</v>
      </c>
      <c r="D9716">
        <v>2</v>
      </c>
      <c r="E9716">
        <v>2</v>
      </c>
      <c r="F9716">
        <v>1.9257850581623599</v>
      </c>
      <c r="G9716">
        <v>0.13663550659489301</v>
      </c>
      <c r="H9716" t="s">
        <v>1</v>
      </c>
      <c r="I9716" t="s">
        <v>174</v>
      </c>
    </row>
    <row r="9717" spans="1:9" x14ac:dyDescent="0.25">
      <c r="A9717" t="s">
        <v>172</v>
      </c>
      <c r="B9717" s="6">
        <v>45566</v>
      </c>
      <c r="C9717" s="6" t="str">
        <f t="shared" si="151"/>
        <v>Q4 2024</v>
      </c>
      <c r="D9717">
        <v>5</v>
      </c>
      <c r="E9717">
        <v>6</v>
      </c>
      <c r="F9717">
        <v>1.8036745760474</v>
      </c>
      <c r="G9717">
        <v>1.45250244799346E-2</v>
      </c>
      <c r="H9717" t="s">
        <v>0</v>
      </c>
      <c r="I9717" t="s">
        <v>174</v>
      </c>
    </row>
    <row r="9718" spans="1:9" x14ac:dyDescent="0.25">
      <c r="A9718" t="s">
        <v>169</v>
      </c>
      <c r="B9718" s="6">
        <v>45566</v>
      </c>
      <c r="C9718" s="6" t="str">
        <f t="shared" si="151"/>
        <v>Q4 2024</v>
      </c>
      <c r="D9718">
        <v>12</v>
      </c>
      <c r="E9718">
        <v>11</v>
      </c>
      <c r="F9718">
        <v>1.5816876486082501</v>
      </c>
      <c r="G9718">
        <v>-0.20746190295921299</v>
      </c>
      <c r="H9718" t="s">
        <v>1</v>
      </c>
      <c r="I9718" t="s">
        <v>174</v>
      </c>
    </row>
    <row r="9719" spans="1:9" x14ac:dyDescent="0.25">
      <c r="A9719" t="s">
        <v>178</v>
      </c>
      <c r="B9719" s="6">
        <v>45566</v>
      </c>
      <c r="C9719" s="6" t="str">
        <f t="shared" si="151"/>
        <v>Q4 2024</v>
      </c>
      <c r="D9719">
        <v>1</v>
      </c>
      <c r="E9719">
        <v>1</v>
      </c>
      <c r="F9719">
        <v>2.5127931588380101</v>
      </c>
      <c r="G9719">
        <v>0.723643607270546</v>
      </c>
      <c r="H9719" t="s">
        <v>1729</v>
      </c>
      <c r="I9719" t="s">
        <v>174</v>
      </c>
    </row>
    <row r="9720" spans="1:9" x14ac:dyDescent="0.25">
      <c r="A9720" t="s">
        <v>636</v>
      </c>
      <c r="B9720" s="6">
        <v>45566</v>
      </c>
      <c r="C9720" s="6" t="str">
        <f t="shared" si="151"/>
        <v>Q4 2024</v>
      </c>
      <c r="D9720">
        <v>7</v>
      </c>
      <c r="E9720">
        <v>7</v>
      </c>
      <c r="F9720">
        <v>1.68687163318862</v>
      </c>
      <c r="G9720">
        <v>-0.102277918378838</v>
      </c>
      <c r="H9720" t="s">
        <v>1</v>
      </c>
      <c r="I9720" t="s">
        <v>174</v>
      </c>
    </row>
    <row r="9721" spans="1:9" x14ac:dyDescent="0.25">
      <c r="A9721" t="s">
        <v>635</v>
      </c>
      <c r="B9721" s="6">
        <v>45566</v>
      </c>
      <c r="C9721" s="6" t="str">
        <f t="shared" si="151"/>
        <v>Q4 2024</v>
      </c>
      <c r="D9721">
        <v>9</v>
      </c>
      <c r="E9721">
        <v>9</v>
      </c>
      <c r="F9721">
        <v>1.60492304294068</v>
      </c>
      <c r="G9721">
        <v>-0.18422650862678</v>
      </c>
      <c r="H9721" t="s">
        <v>1</v>
      </c>
      <c r="I9721" t="s">
        <v>174</v>
      </c>
    </row>
    <row r="9722" spans="1:9" x14ac:dyDescent="0.25">
      <c r="A9722" t="s">
        <v>173</v>
      </c>
      <c r="B9722" s="6">
        <v>45566</v>
      </c>
      <c r="C9722" s="6" t="str">
        <f t="shared" si="151"/>
        <v>Q4 2024</v>
      </c>
      <c r="D9722">
        <v>10</v>
      </c>
      <c r="E9722">
        <v>10</v>
      </c>
      <c r="F9722">
        <v>1.5925520322264799</v>
      </c>
      <c r="G9722">
        <v>-0.19659751934098599</v>
      </c>
      <c r="H9722" t="s">
        <v>1</v>
      </c>
      <c r="I9722" t="s">
        <v>174</v>
      </c>
    </row>
    <row r="9723" spans="1:9" x14ac:dyDescent="0.25">
      <c r="A9723" t="s">
        <v>174</v>
      </c>
      <c r="B9723" s="6">
        <v>45566</v>
      </c>
      <c r="C9723" s="6" t="str">
        <f t="shared" si="151"/>
        <v>Q4 2024</v>
      </c>
      <c r="D9723">
        <v>3</v>
      </c>
      <c r="E9723">
        <v>3</v>
      </c>
      <c r="F9723">
        <v>1.91863504278037</v>
      </c>
      <c r="G9723">
        <v>0.12948549121290401</v>
      </c>
      <c r="H9723" t="s">
        <v>1</v>
      </c>
      <c r="I9723" t="s">
        <v>174</v>
      </c>
    </row>
    <row r="9724" spans="1:9" x14ac:dyDescent="0.25">
      <c r="A9724" t="s">
        <v>175</v>
      </c>
      <c r="B9724" s="6">
        <v>45597</v>
      </c>
      <c r="C9724" s="6" t="str">
        <f t="shared" si="151"/>
        <v>Q4 2024</v>
      </c>
      <c r="D9724">
        <v>9</v>
      </c>
      <c r="E9724">
        <v>8</v>
      </c>
      <c r="F9724">
        <v>1.6277148362179901</v>
      </c>
      <c r="G9724">
        <v>-0.163470667119715</v>
      </c>
      <c r="H9724" t="s">
        <v>1</v>
      </c>
      <c r="I9724" t="s">
        <v>174</v>
      </c>
    </row>
    <row r="9725" spans="1:9" x14ac:dyDescent="0.25">
      <c r="A9725" t="s">
        <v>177</v>
      </c>
      <c r="B9725" s="6">
        <v>45597</v>
      </c>
      <c r="C9725" s="6" t="str">
        <f t="shared" si="151"/>
        <v>Q4 2024</v>
      </c>
      <c r="D9725">
        <v>6</v>
      </c>
      <c r="E9725">
        <v>4</v>
      </c>
      <c r="F9725">
        <v>1.78294690716736</v>
      </c>
      <c r="G9725">
        <v>-8.2385961703443904E-3</v>
      </c>
      <c r="H9725" t="s">
        <v>1</v>
      </c>
      <c r="I9725" t="s">
        <v>174</v>
      </c>
    </row>
    <row r="9726" spans="1:9" x14ac:dyDescent="0.25">
      <c r="A9726" t="s">
        <v>173</v>
      </c>
      <c r="B9726" s="6">
        <v>45597</v>
      </c>
      <c r="C9726" s="6" t="str">
        <f t="shared" si="151"/>
        <v>Q4 2024</v>
      </c>
      <c r="D9726">
        <v>12</v>
      </c>
      <c r="E9726">
        <v>10</v>
      </c>
      <c r="F9726">
        <v>1.5751233634841499</v>
      </c>
      <c r="G9726">
        <v>-0.21606213985355199</v>
      </c>
      <c r="H9726" t="s">
        <v>1</v>
      </c>
      <c r="I9726" t="s">
        <v>174</v>
      </c>
    </row>
    <row r="9727" spans="1:9" x14ac:dyDescent="0.25">
      <c r="A9727" t="s">
        <v>447</v>
      </c>
      <c r="B9727" s="6">
        <v>45597</v>
      </c>
      <c r="C9727" s="6" t="str">
        <f t="shared" si="151"/>
        <v>Q4 2024</v>
      </c>
      <c r="D9727">
        <v>3</v>
      </c>
      <c r="E9727">
        <v>2</v>
      </c>
      <c r="F9727">
        <v>1.91792224654546</v>
      </c>
      <c r="G9727">
        <v>0.12673674320775399</v>
      </c>
      <c r="H9727" t="s">
        <v>1</v>
      </c>
      <c r="I9727" t="s">
        <v>174</v>
      </c>
    </row>
    <row r="9728" spans="1:9" x14ac:dyDescent="0.25">
      <c r="A9728" t="s">
        <v>169</v>
      </c>
      <c r="B9728" s="6">
        <v>45597</v>
      </c>
      <c r="C9728" s="6" t="str">
        <f t="shared" si="151"/>
        <v>Q4 2024</v>
      </c>
      <c r="D9728">
        <v>11</v>
      </c>
      <c r="E9728">
        <v>12</v>
      </c>
      <c r="F9728">
        <v>1.5910494355412199</v>
      </c>
      <c r="G9728">
        <v>-0.20013606779648499</v>
      </c>
      <c r="H9728" t="s">
        <v>0</v>
      </c>
      <c r="I9728" t="s">
        <v>174</v>
      </c>
    </row>
    <row r="9729" spans="1:9" x14ac:dyDescent="0.25">
      <c r="A9729" t="s">
        <v>171</v>
      </c>
      <c r="B9729" s="6">
        <v>45597</v>
      </c>
      <c r="C9729" s="6" t="str">
        <f t="shared" si="151"/>
        <v>Q4 2024</v>
      </c>
      <c r="D9729">
        <v>8</v>
      </c>
      <c r="E9729">
        <v>11</v>
      </c>
      <c r="F9729">
        <v>1.6329889572326399</v>
      </c>
      <c r="G9729">
        <v>-0.15819654610506201</v>
      </c>
      <c r="H9729" t="s">
        <v>0</v>
      </c>
      <c r="I9729" t="s">
        <v>174</v>
      </c>
    </row>
    <row r="9730" spans="1:9" x14ac:dyDescent="0.25">
      <c r="A9730" t="s">
        <v>174</v>
      </c>
      <c r="B9730" s="6">
        <v>45597</v>
      </c>
      <c r="C9730" s="6" t="str">
        <f t="shared" si="151"/>
        <v>Q4 2024</v>
      </c>
      <c r="D9730">
        <v>2</v>
      </c>
      <c r="E9730">
        <v>3</v>
      </c>
      <c r="F9730">
        <v>1.92756336164065</v>
      </c>
      <c r="G9730">
        <v>0.13637785830294</v>
      </c>
      <c r="H9730" t="s">
        <v>0</v>
      </c>
      <c r="I9730" t="s">
        <v>174</v>
      </c>
    </row>
    <row r="9731" spans="1:9" x14ac:dyDescent="0.25">
      <c r="A9731" t="s">
        <v>636</v>
      </c>
      <c r="B9731" s="6">
        <v>45597</v>
      </c>
      <c r="C9731" s="6" t="str">
        <f t="shared" ref="C9731:C9794" si="152">"Q" &amp; ROUNDUP(MONTH(B9731)/3, 0) &amp; " " &amp; YEAR(B9731)</f>
        <v>Q4 2024</v>
      </c>
      <c r="D9731">
        <v>7</v>
      </c>
      <c r="E9731">
        <v>7</v>
      </c>
      <c r="F9731">
        <v>1.66954574192829</v>
      </c>
      <c r="G9731">
        <v>-0.121639761409412</v>
      </c>
      <c r="H9731" t="s">
        <v>1</v>
      </c>
      <c r="I9731" t="s">
        <v>174</v>
      </c>
    </row>
    <row r="9732" spans="1:9" x14ac:dyDescent="0.25">
      <c r="A9732" t="s">
        <v>172</v>
      </c>
      <c r="B9732" s="6">
        <v>45597</v>
      </c>
      <c r="C9732" s="6" t="str">
        <f t="shared" si="152"/>
        <v>Q4 2024</v>
      </c>
      <c r="D9732">
        <v>4</v>
      </c>
      <c r="E9732">
        <v>5</v>
      </c>
      <c r="F9732">
        <v>1.81515973516556</v>
      </c>
      <c r="G9732">
        <v>2.3974231827858399E-2</v>
      </c>
      <c r="H9732" t="s">
        <v>0</v>
      </c>
      <c r="I9732" t="s">
        <v>174</v>
      </c>
    </row>
    <row r="9733" spans="1:9" x14ac:dyDescent="0.25">
      <c r="A9733" t="s">
        <v>635</v>
      </c>
      <c r="B9733" s="6">
        <v>45597</v>
      </c>
      <c r="C9733" s="6" t="str">
        <f t="shared" si="152"/>
        <v>Q4 2024</v>
      </c>
      <c r="D9733">
        <v>10</v>
      </c>
      <c r="E9733">
        <v>9</v>
      </c>
      <c r="F9733">
        <v>1.6031676655635101</v>
      </c>
      <c r="G9733">
        <v>-0.18801783777419701</v>
      </c>
      <c r="H9733" t="s">
        <v>1</v>
      </c>
      <c r="I9733" t="s">
        <v>174</v>
      </c>
    </row>
    <row r="9734" spans="1:9" x14ac:dyDescent="0.25">
      <c r="A9734" t="s">
        <v>178</v>
      </c>
      <c r="B9734" s="6">
        <v>45597</v>
      </c>
      <c r="C9734" s="6" t="str">
        <f t="shared" si="152"/>
        <v>Q4 2024</v>
      </c>
      <c r="D9734">
        <v>1</v>
      </c>
      <c r="E9734">
        <v>1</v>
      </c>
      <c r="F9734">
        <v>2.5598582862279202</v>
      </c>
      <c r="G9734">
        <v>0.76867278289021601</v>
      </c>
      <c r="H9734" t="s">
        <v>0</v>
      </c>
      <c r="I9734" t="s">
        <v>174</v>
      </c>
    </row>
    <row r="9735" spans="1:9" x14ac:dyDescent="0.25">
      <c r="A9735" t="s">
        <v>177</v>
      </c>
      <c r="B9735" s="6">
        <v>45627</v>
      </c>
      <c r="C9735" s="6" t="str">
        <f t="shared" si="152"/>
        <v>Q4 2024</v>
      </c>
      <c r="D9735">
        <v>6</v>
      </c>
      <c r="E9735">
        <v>6</v>
      </c>
      <c r="F9735">
        <v>1.7704266907614901</v>
      </c>
      <c r="G9735">
        <v>-3.2598138183947902E-3</v>
      </c>
      <c r="H9735" t="s">
        <v>0</v>
      </c>
      <c r="I9735" t="s">
        <v>174</v>
      </c>
    </row>
    <row r="9736" spans="1:9" x14ac:dyDescent="0.25">
      <c r="A9736" t="s">
        <v>169</v>
      </c>
      <c r="B9736" s="6">
        <v>45627</v>
      </c>
      <c r="C9736" s="6" t="str">
        <f t="shared" si="152"/>
        <v>Q4 2024</v>
      </c>
      <c r="D9736">
        <v>10</v>
      </c>
      <c r="E9736">
        <v>11</v>
      </c>
      <c r="F9736">
        <v>1.5805954527814601</v>
      </c>
      <c r="G9736">
        <v>-0.193091051798428</v>
      </c>
      <c r="H9736" t="s">
        <v>0</v>
      </c>
      <c r="I9736" t="s">
        <v>174</v>
      </c>
    </row>
    <row r="9737" spans="1:9" x14ac:dyDescent="0.25">
      <c r="A9737" t="s">
        <v>175</v>
      </c>
      <c r="B9737" s="6">
        <v>45627</v>
      </c>
      <c r="C9737" s="6" t="str">
        <f t="shared" si="152"/>
        <v>Q4 2024</v>
      </c>
      <c r="D9737">
        <v>11</v>
      </c>
      <c r="E9737">
        <v>9</v>
      </c>
      <c r="F9737">
        <v>1.5794246038247099</v>
      </c>
      <c r="G9737">
        <v>-0.194261900755169</v>
      </c>
      <c r="H9737" t="s">
        <v>1</v>
      </c>
      <c r="I9737" t="s">
        <v>174</v>
      </c>
    </row>
    <row r="9738" spans="1:9" x14ac:dyDescent="0.25">
      <c r="A9738" t="s">
        <v>447</v>
      </c>
      <c r="B9738" s="6">
        <v>45627</v>
      </c>
      <c r="C9738" s="6" t="str">
        <f t="shared" si="152"/>
        <v>Q4 2024</v>
      </c>
      <c r="D9738">
        <v>2</v>
      </c>
      <c r="E9738">
        <v>3</v>
      </c>
      <c r="F9738">
        <v>1.9592356919863301</v>
      </c>
      <c r="G9738">
        <v>0.18554918740644299</v>
      </c>
      <c r="H9738" t="s">
        <v>0</v>
      </c>
      <c r="I9738" t="s">
        <v>174</v>
      </c>
    </row>
    <row r="9739" spans="1:9" x14ac:dyDescent="0.25">
      <c r="A9739" t="s">
        <v>636</v>
      </c>
      <c r="B9739" s="6">
        <v>45627</v>
      </c>
      <c r="C9739" s="6" t="str">
        <f t="shared" si="152"/>
        <v>Q4 2024</v>
      </c>
      <c r="D9739">
        <v>7</v>
      </c>
      <c r="E9739">
        <v>7</v>
      </c>
      <c r="F9739">
        <v>1.6315237318976299</v>
      </c>
      <c r="G9739">
        <v>-0.14216277268225</v>
      </c>
      <c r="H9739" t="s">
        <v>1</v>
      </c>
      <c r="I9739" t="s">
        <v>174</v>
      </c>
    </row>
    <row r="9740" spans="1:9" x14ac:dyDescent="0.25">
      <c r="A9740" t="s">
        <v>174</v>
      </c>
      <c r="B9740" s="6">
        <v>45627</v>
      </c>
      <c r="C9740" s="6" t="str">
        <f t="shared" si="152"/>
        <v>Q4 2024</v>
      </c>
      <c r="D9740">
        <v>3</v>
      </c>
      <c r="E9740">
        <v>2</v>
      </c>
      <c r="F9740">
        <v>1.9119811548872301</v>
      </c>
      <c r="G9740">
        <v>0.138294650307343</v>
      </c>
      <c r="H9740" t="s">
        <v>1</v>
      </c>
      <c r="I9740" t="s">
        <v>174</v>
      </c>
    </row>
    <row r="9741" spans="1:9" x14ac:dyDescent="0.25">
      <c r="A9741" t="s">
        <v>635</v>
      </c>
      <c r="B9741" s="6">
        <v>45627</v>
      </c>
      <c r="C9741" s="6" t="str">
        <f t="shared" si="152"/>
        <v>Q4 2024</v>
      </c>
      <c r="D9741">
        <v>9</v>
      </c>
      <c r="E9741">
        <v>10</v>
      </c>
      <c r="F9741">
        <v>1.6038414525142</v>
      </c>
      <c r="G9741">
        <v>-0.16984505206568001</v>
      </c>
      <c r="H9741" t="s">
        <v>0</v>
      </c>
      <c r="I9741" t="s">
        <v>174</v>
      </c>
    </row>
    <row r="9742" spans="1:9" x14ac:dyDescent="0.25">
      <c r="A9742" t="s">
        <v>172</v>
      </c>
      <c r="B9742" s="6">
        <v>45627</v>
      </c>
      <c r="C9742" s="6" t="str">
        <f t="shared" si="152"/>
        <v>Q4 2024</v>
      </c>
      <c r="D9742">
        <v>4</v>
      </c>
      <c r="E9742">
        <v>4</v>
      </c>
      <c r="F9742">
        <v>1.8020852827215501</v>
      </c>
      <c r="G9742">
        <v>2.8398778141662299E-2</v>
      </c>
      <c r="H9742" t="s">
        <v>0</v>
      </c>
      <c r="I9742" t="s">
        <v>174</v>
      </c>
    </row>
    <row r="9743" spans="1:9" x14ac:dyDescent="0.25">
      <c r="A9743" t="s">
        <v>173</v>
      </c>
      <c r="B9743" s="6">
        <v>45627</v>
      </c>
      <c r="C9743" s="6" t="str">
        <f t="shared" si="152"/>
        <v>Q4 2024</v>
      </c>
      <c r="D9743">
        <v>12</v>
      </c>
      <c r="E9743">
        <v>12</v>
      </c>
      <c r="F9743">
        <v>1.50069215179644</v>
      </c>
      <c r="G9743">
        <v>-0.27299435278344297</v>
      </c>
      <c r="H9743" t="s">
        <v>1</v>
      </c>
      <c r="I9743" t="s">
        <v>174</v>
      </c>
    </row>
    <row r="9744" spans="1:9" x14ac:dyDescent="0.25">
      <c r="A9744" t="s">
        <v>178</v>
      </c>
      <c r="B9744" s="6">
        <v>45627</v>
      </c>
      <c r="C9744" s="6" t="str">
        <f t="shared" si="152"/>
        <v>Q4 2024</v>
      </c>
      <c r="D9744">
        <v>1</v>
      </c>
      <c r="E9744">
        <v>1</v>
      </c>
      <c r="F9744">
        <v>2.5642037709992498</v>
      </c>
      <c r="G9744">
        <v>0.79051726641936104</v>
      </c>
      <c r="H9744" t="s">
        <v>1729</v>
      </c>
      <c r="I9744" t="s">
        <v>174</v>
      </c>
    </row>
    <row r="9745" spans="1:9" x14ac:dyDescent="0.25">
      <c r="A9745" t="s">
        <v>171</v>
      </c>
      <c r="B9745" s="6">
        <v>45627</v>
      </c>
      <c r="C9745" s="6" t="str">
        <f t="shared" si="152"/>
        <v>Q4 2024</v>
      </c>
      <c r="D9745">
        <v>8</v>
      </c>
      <c r="E9745">
        <v>8</v>
      </c>
      <c r="F9745">
        <v>1.6065415662084399</v>
      </c>
      <c r="G9745">
        <v>-0.16714493837144401</v>
      </c>
      <c r="H9745" t="s">
        <v>1</v>
      </c>
      <c r="I9745" t="s">
        <v>174</v>
      </c>
    </row>
    <row r="9746" spans="1:9" x14ac:dyDescent="0.25">
      <c r="A9746" t="s">
        <v>171</v>
      </c>
      <c r="B9746" s="6">
        <v>45658</v>
      </c>
      <c r="C9746" s="6" t="str">
        <f t="shared" si="152"/>
        <v>Q1 2025</v>
      </c>
      <c r="D9746">
        <v>11</v>
      </c>
      <c r="E9746">
        <v>8</v>
      </c>
      <c r="F9746">
        <v>1.57606552350283</v>
      </c>
      <c r="G9746">
        <v>-0.19281784935540799</v>
      </c>
      <c r="H9746" t="s">
        <v>1</v>
      </c>
      <c r="I9746" t="s">
        <v>174</v>
      </c>
    </row>
    <row r="9747" spans="1:9" x14ac:dyDescent="0.25">
      <c r="A9747" t="s">
        <v>169</v>
      </c>
      <c r="B9747" s="6">
        <v>45658</v>
      </c>
      <c r="C9747" s="6" t="str">
        <f t="shared" si="152"/>
        <v>Q1 2025</v>
      </c>
      <c r="D9747">
        <v>8</v>
      </c>
      <c r="E9747">
        <v>10</v>
      </c>
      <c r="F9747">
        <v>1.6055547448974501</v>
      </c>
      <c r="G9747">
        <v>-0.16332862796078301</v>
      </c>
      <c r="H9747" t="s">
        <v>0</v>
      </c>
      <c r="I9747" t="s">
        <v>174</v>
      </c>
    </row>
    <row r="9748" spans="1:9" x14ac:dyDescent="0.25">
      <c r="A9748" t="s">
        <v>174</v>
      </c>
      <c r="B9748" s="6">
        <v>45658</v>
      </c>
      <c r="C9748" s="6" t="str">
        <f t="shared" si="152"/>
        <v>Q1 2025</v>
      </c>
      <c r="D9748">
        <v>3</v>
      </c>
      <c r="E9748">
        <v>3</v>
      </c>
      <c r="F9748">
        <v>1.9032646358152701</v>
      </c>
      <c r="G9748">
        <v>0.13438126295703101</v>
      </c>
      <c r="H9748" t="s">
        <v>1729</v>
      </c>
      <c r="I9748" t="s">
        <v>174</v>
      </c>
    </row>
    <row r="9749" spans="1:9" x14ac:dyDescent="0.25">
      <c r="A9749" t="s">
        <v>173</v>
      </c>
      <c r="B9749" s="6">
        <v>45658</v>
      </c>
      <c r="C9749" s="6" t="str">
        <f t="shared" si="152"/>
        <v>Q1 2025</v>
      </c>
      <c r="D9749">
        <v>12</v>
      </c>
      <c r="E9749">
        <v>12</v>
      </c>
      <c r="F9749">
        <v>1.46793958294848</v>
      </c>
      <c r="G9749">
        <v>-0.30094378990975401</v>
      </c>
      <c r="H9749" t="s">
        <v>1</v>
      </c>
      <c r="I9749" t="s">
        <v>174</v>
      </c>
    </row>
    <row r="9750" spans="1:9" x14ac:dyDescent="0.25">
      <c r="A9750" t="s">
        <v>177</v>
      </c>
      <c r="B9750" s="6">
        <v>45658</v>
      </c>
      <c r="C9750" s="6" t="str">
        <f t="shared" si="152"/>
        <v>Q1 2025</v>
      </c>
      <c r="D9750">
        <v>5</v>
      </c>
      <c r="E9750">
        <v>6</v>
      </c>
      <c r="F9750">
        <v>1.7924382011139099</v>
      </c>
      <c r="G9750">
        <v>2.35548282556758E-2</v>
      </c>
      <c r="H9750" t="s">
        <v>0</v>
      </c>
      <c r="I9750" t="s">
        <v>174</v>
      </c>
    </row>
    <row r="9751" spans="1:9" x14ac:dyDescent="0.25">
      <c r="A9751" t="s">
        <v>178</v>
      </c>
      <c r="B9751" s="6">
        <v>45658</v>
      </c>
      <c r="C9751" s="6" t="str">
        <f t="shared" si="152"/>
        <v>Q1 2025</v>
      </c>
      <c r="D9751">
        <v>1</v>
      </c>
      <c r="E9751">
        <v>1</v>
      </c>
      <c r="F9751">
        <v>2.5442276799730998</v>
      </c>
      <c r="G9751">
        <v>0.77534430711486402</v>
      </c>
      <c r="H9751" t="s">
        <v>1729</v>
      </c>
      <c r="I9751" t="s">
        <v>174</v>
      </c>
    </row>
    <row r="9752" spans="1:9" x14ac:dyDescent="0.25">
      <c r="A9752" t="s">
        <v>635</v>
      </c>
      <c r="B9752" s="6">
        <v>45658</v>
      </c>
      <c r="C9752" s="6" t="str">
        <f t="shared" si="152"/>
        <v>Q1 2025</v>
      </c>
      <c r="D9752">
        <v>9</v>
      </c>
      <c r="E9752">
        <v>9</v>
      </c>
      <c r="F9752">
        <v>1.59298184280916</v>
      </c>
      <c r="G9752">
        <v>-0.17590153004907899</v>
      </c>
      <c r="H9752" t="s">
        <v>0</v>
      </c>
      <c r="I9752" t="s">
        <v>174</v>
      </c>
    </row>
    <row r="9753" spans="1:9" x14ac:dyDescent="0.25">
      <c r="A9753" t="s">
        <v>447</v>
      </c>
      <c r="B9753" s="6">
        <v>45658</v>
      </c>
      <c r="C9753" s="6" t="str">
        <f t="shared" si="152"/>
        <v>Q1 2025</v>
      </c>
      <c r="D9753">
        <v>2</v>
      </c>
      <c r="E9753">
        <v>2</v>
      </c>
      <c r="F9753">
        <v>1.94562795231746</v>
      </c>
      <c r="G9753">
        <v>0.176744579459227</v>
      </c>
      <c r="H9753" t="s">
        <v>1729</v>
      </c>
      <c r="I9753" t="s">
        <v>174</v>
      </c>
    </row>
    <row r="9754" spans="1:9" x14ac:dyDescent="0.25">
      <c r="A9754" t="s">
        <v>175</v>
      </c>
      <c r="B9754" s="6">
        <v>45658</v>
      </c>
      <c r="C9754" s="6" t="str">
        <f t="shared" si="152"/>
        <v>Q1 2025</v>
      </c>
      <c r="D9754">
        <v>10</v>
      </c>
      <c r="E9754">
        <v>11</v>
      </c>
      <c r="F9754">
        <v>1.5847954644159099</v>
      </c>
      <c r="G9754">
        <v>-0.18408790844232301</v>
      </c>
      <c r="H9754" t="s">
        <v>0</v>
      </c>
      <c r="I9754" t="s">
        <v>174</v>
      </c>
    </row>
    <row r="9755" spans="1:9" x14ac:dyDescent="0.25">
      <c r="A9755" t="s">
        <v>172</v>
      </c>
      <c r="B9755" s="6">
        <v>45658</v>
      </c>
      <c r="C9755" s="6" t="str">
        <f t="shared" si="152"/>
        <v>Q1 2025</v>
      </c>
      <c r="D9755">
        <v>4</v>
      </c>
      <c r="E9755">
        <v>4</v>
      </c>
      <c r="F9755">
        <v>1.80786355262831</v>
      </c>
      <c r="G9755">
        <v>3.8980179770069498E-2</v>
      </c>
      <c r="H9755" t="s">
        <v>0</v>
      </c>
      <c r="I9755" t="s">
        <v>174</v>
      </c>
    </row>
    <row r="9756" spans="1:9" x14ac:dyDescent="0.25">
      <c r="A9756" t="s">
        <v>636</v>
      </c>
      <c r="B9756" s="6">
        <v>45658</v>
      </c>
      <c r="C9756" s="6" t="str">
        <f t="shared" si="152"/>
        <v>Q1 2025</v>
      </c>
      <c r="D9756">
        <v>7</v>
      </c>
      <c r="E9756">
        <v>7</v>
      </c>
      <c r="F9756">
        <v>1.63695792101872</v>
      </c>
      <c r="G9756">
        <v>-0.13192545183952001</v>
      </c>
      <c r="H9756" t="s">
        <v>0</v>
      </c>
      <c r="I9756" t="s">
        <v>174</v>
      </c>
    </row>
    <row r="9757" spans="1:9" x14ac:dyDescent="0.25">
      <c r="A9757" t="s">
        <v>172</v>
      </c>
      <c r="B9757" s="6">
        <v>45689</v>
      </c>
      <c r="C9757" s="6" t="str">
        <f t="shared" si="152"/>
        <v>Q1 2025</v>
      </c>
      <c r="D9757">
        <v>4</v>
      </c>
      <c r="E9757">
        <v>4</v>
      </c>
      <c r="F9757">
        <v>1.80200959797271</v>
      </c>
      <c r="G9757">
        <v>3.1357264707849497E-2</v>
      </c>
      <c r="H9757" t="s">
        <v>1</v>
      </c>
      <c r="I9757" t="s">
        <v>174</v>
      </c>
    </row>
    <row r="9758" spans="1:9" x14ac:dyDescent="0.25">
      <c r="A9758" t="s">
        <v>447</v>
      </c>
      <c r="B9758" s="6">
        <v>45689</v>
      </c>
      <c r="C9758" s="6" t="str">
        <f t="shared" si="152"/>
        <v>Q1 2025</v>
      </c>
      <c r="D9758">
        <v>3</v>
      </c>
      <c r="E9758">
        <v>2</v>
      </c>
      <c r="F9758">
        <v>1.92933150918284</v>
      </c>
      <c r="G9758">
        <v>0.15867917591797301</v>
      </c>
      <c r="H9758" t="s">
        <v>1</v>
      </c>
      <c r="I9758" t="s">
        <v>174</v>
      </c>
    </row>
    <row r="9759" spans="1:9" x14ac:dyDescent="0.25">
      <c r="A9759" t="s">
        <v>173</v>
      </c>
      <c r="B9759" s="6">
        <v>45689</v>
      </c>
      <c r="C9759" s="6" t="str">
        <f t="shared" si="152"/>
        <v>Q1 2025</v>
      </c>
      <c r="D9759">
        <v>12</v>
      </c>
      <c r="E9759">
        <v>12</v>
      </c>
      <c r="F9759">
        <v>1.5026756696245001</v>
      </c>
      <c r="G9759">
        <v>-0.26797666364036599</v>
      </c>
      <c r="H9759" t="s">
        <v>0</v>
      </c>
      <c r="I9759" t="s">
        <v>174</v>
      </c>
    </row>
    <row r="9760" spans="1:9" x14ac:dyDescent="0.25">
      <c r="A9760" t="s">
        <v>169</v>
      </c>
      <c r="B9760" s="6">
        <v>45689</v>
      </c>
      <c r="C9760" s="6" t="str">
        <f t="shared" si="152"/>
        <v>Q1 2025</v>
      </c>
      <c r="D9760">
        <v>7</v>
      </c>
      <c r="E9760">
        <v>8</v>
      </c>
      <c r="F9760">
        <v>1.6475832038093801</v>
      </c>
      <c r="G9760">
        <v>-0.12306912945548699</v>
      </c>
      <c r="H9760" t="s">
        <v>0</v>
      </c>
      <c r="I9760" t="s">
        <v>174</v>
      </c>
    </row>
    <row r="9761" spans="1:9" x14ac:dyDescent="0.25">
      <c r="A9761" t="s">
        <v>171</v>
      </c>
      <c r="B9761" s="6">
        <v>45689</v>
      </c>
      <c r="C9761" s="6" t="str">
        <f t="shared" si="152"/>
        <v>Q1 2025</v>
      </c>
      <c r="D9761">
        <v>11</v>
      </c>
      <c r="E9761">
        <v>11</v>
      </c>
      <c r="F9761">
        <v>1.5485630239702799</v>
      </c>
      <c r="G9761">
        <v>-0.22208930929458101</v>
      </c>
      <c r="H9761" t="s">
        <v>1</v>
      </c>
      <c r="I9761" t="s">
        <v>174</v>
      </c>
    </row>
    <row r="9762" spans="1:9" x14ac:dyDescent="0.25">
      <c r="A9762" t="s">
        <v>635</v>
      </c>
      <c r="B9762" s="6">
        <v>45689</v>
      </c>
      <c r="C9762" s="6" t="str">
        <f t="shared" si="152"/>
        <v>Q1 2025</v>
      </c>
      <c r="D9762">
        <v>9</v>
      </c>
      <c r="E9762">
        <v>9</v>
      </c>
      <c r="F9762">
        <v>1.5865159707033301</v>
      </c>
      <c r="G9762">
        <v>-0.18413636256153701</v>
      </c>
      <c r="H9762" t="s">
        <v>0</v>
      </c>
      <c r="I9762" t="s">
        <v>174</v>
      </c>
    </row>
    <row r="9763" spans="1:9" x14ac:dyDescent="0.25">
      <c r="A9763" t="s">
        <v>174</v>
      </c>
      <c r="B9763" s="6">
        <v>45689</v>
      </c>
      <c r="C9763" s="6" t="str">
        <f t="shared" si="152"/>
        <v>Q1 2025</v>
      </c>
      <c r="D9763">
        <v>2</v>
      </c>
      <c r="E9763">
        <v>3</v>
      </c>
      <c r="F9763">
        <v>1.9599430002311</v>
      </c>
      <c r="G9763">
        <v>0.18929066696623301</v>
      </c>
      <c r="H9763" t="s">
        <v>0</v>
      </c>
      <c r="I9763" t="s">
        <v>174</v>
      </c>
    </row>
    <row r="9764" spans="1:9" x14ac:dyDescent="0.25">
      <c r="A9764" t="s">
        <v>178</v>
      </c>
      <c r="B9764" s="6">
        <v>45689</v>
      </c>
      <c r="C9764" s="6" t="str">
        <f t="shared" si="152"/>
        <v>Q1 2025</v>
      </c>
      <c r="D9764">
        <v>1</v>
      </c>
      <c r="E9764">
        <v>1</v>
      </c>
      <c r="F9764">
        <v>2.5287276286324998</v>
      </c>
      <c r="G9764">
        <v>0.75807529536763696</v>
      </c>
      <c r="H9764" t="s">
        <v>1729</v>
      </c>
      <c r="I9764" t="s">
        <v>174</v>
      </c>
    </row>
    <row r="9765" spans="1:9" x14ac:dyDescent="0.25">
      <c r="A9765" t="s">
        <v>175</v>
      </c>
      <c r="B9765" s="6">
        <v>45689</v>
      </c>
      <c r="C9765" s="6" t="str">
        <f t="shared" si="152"/>
        <v>Q1 2025</v>
      </c>
      <c r="D9765">
        <v>10</v>
      </c>
      <c r="E9765">
        <v>10</v>
      </c>
      <c r="F9765">
        <v>1.5630391200960301</v>
      </c>
      <c r="G9765">
        <v>-0.20761321316883699</v>
      </c>
      <c r="H9765" t="s">
        <v>1</v>
      </c>
      <c r="I9765" t="s">
        <v>174</v>
      </c>
    </row>
    <row r="9766" spans="1:9" x14ac:dyDescent="0.25">
      <c r="A9766" t="s">
        <v>636</v>
      </c>
      <c r="B9766" s="6">
        <v>45689</v>
      </c>
      <c r="C9766" s="6" t="str">
        <f t="shared" si="152"/>
        <v>Q1 2025</v>
      </c>
      <c r="D9766">
        <v>8</v>
      </c>
      <c r="E9766">
        <v>7</v>
      </c>
      <c r="F9766">
        <v>1.63060363823085</v>
      </c>
      <c r="G9766">
        <v>-0.14004869503400999</v>
      </c>
      <c r="H9766" t="s">
        <v>1</v>
      </c>
      <c r="I9766" t="s">
        <v>174</v>
      </c>
    </row>
    <row r="9767" spans="1:9" x14ac:dyDescent="0.25">
      <c r="A9767" t="s">
        <v>177</v>
      </c>
      <c r="B9767" s="6">
        <v>45689</v>
      </c>
      <c r="C9767" s="6" t="str">
        <f t="shared" si="152"/>
        <v>Q1 2025</v>
      </c>
      <c r="D9767">
        <v>5</v>
      </c>
      <c r="E9767">
        <v>5</v>
      </c>
      <c r="F9767">
        <v>1.7781833034599901</v>
      </c>
      <c r="G9767">
        <v>7.5309701951251596E-3</v>
      </c>
      <c r="H9767" t="s">
        <v>1</v>
      </c>
      <c r="I9767" t="s">
        <v>174</v>
      </c>
    </row>
    <row r="9768" spans="1:9" x14ac:dyDescent="0.25">
      <c r="A9768" t="s">
        <v>636</v>
      </c>
      <c r="B9768" s="6">
        <v>45717</v>
      </c>
      <c r="C9768" s="6" t="str">
        <f t="shared" si="152"/>
        <v>Q1 2025</v>
      </c>
      <c r="D9768">
        <v>7</v>
      </c>
      <c r="E9768">
        <v>8</v>
      </c>
      <c r="F9768">
        <v>1.67282766273756</v>
      </c>
      <c r="G9768">
        <v>-0.104371344146051</v>
      </c>
      <c r="H9768" t="s">
        <v>0</v>
      </c>
      <c r="I9768" t="s">
        <v>174</v>
      </c>
    </row>
    <row r="9769" spans="1:9" x14ac:dyDescent="0.25">
      <c r="A9769" t="s">
        <v>635</v>
      </c>
      <c r="B9769" s="6">
        <v>45717</v>
      </c>
      <c r="C9769" s="6" t="str">
        <f t="shared" si="152"/>
        <v>Q1 2025</v>
      </c>
      <c r="D9769">
        <v>9</v>
      </c>
      <c r="E9769">
        <v>9</v>
      </c>
      <c r="F9769">
        <v>1.60704119281962</v>
      </c>
      <c r="G9769">
        <v>-0.17015781406399</v>
      </c>
      <c r="H9769" t="s">
        <v>0</v>
      </c>
      <c r="I9769" t="s">
        <v>174</v>
      </c>
    </row>
    <row r="9770" spans="1:9" x14ac:dyDescent="0.25">
      <c r="A9770" t="s">
        <v>178</v>
      </c>
      <c r="B9770" s="6">
        <v>45717</v>
      </c>
      <c r="C9770" s="6" t="str">
        <f t="shared" si="152"/>
        <v>Q1 2025</v>
      </c>
      <c r="D9770">
        <v>1</v>
      </c>
      <c r="E9770">
        <v>1</v>
      </c>
      <c r="F9770">
        <v>2.5242191789279098</v>
      </c>
      <c r="G9770">
        <v>0.74702017204429705</v>
      </c>
      <c r="H9770" t="s">
        <v>1729</v>
      </c>
      <c r="I9770" t="s">
        <v>174</v>
      </c>
    </row>
    <row r="9771" spans="1:9" x14ac:dyDescent="0.25">
      <c r="A9771" t="s">
        <v>447</v>
      </c>
      <c r="B9771" s="6">
        <v>45717</v>
      </c>
      <c r="C9771" s="6" t="str">
        <f t="shared" si="152"/>
        <v>Q1 2025</v>
      </c>
      <c r="D9771">
        <v>3</v>
      </c>
      <c r="E9771">
        <v>3</v>
      </c>
      <c r="F9771">
        <v>1.9212502038112</v>
      </c>
      <c r="G9771">
        <v>0.144051196927587</v>
      </c>
      <c r="H9771" t="s">
        <v>1</v>
      </c>
      <c r="I9771" t="s">
        <v>174</v>
      </c>
    </row>
    <row r="9772" spans="1:9" x14ac:dyDescent="0.25">
      <c r="A9772" t="s">
        <v>172</v>
      </c>
      <c r="B9772" s="6">
        <v>45717</v>
      </c>
      <c r="C9772" s="6" t="str">
        <f t="shared" si="152"/>
        <v>Q1 2025</v>
      </c>
      <c r="D9772">
        <v>4</v>
      </c>
      <c r="E9772">
        <v>4</v>
      </c>
      <c r="F9772">
        <v>1.81483284341893</v>
      </c>
      <c r="G9772">
        <v>3.7633836535325697E-2</v>
      </c>
      <c r="H9772" t="s">
        <v>0</v>
      </c>
      <c r="I9772" t="s">
        <v>174</v>
      </c>
    </row>
    <row r="9773" spans="1:9" x14ac:dyDescent="0.25">
      <c r="A9773" t="s">
        <v>174</v>
      </c>
      <c r="B9773" s="6">
        <v>45717</v>
      </c>
      <c r="C9773" s="6" t="str">
        <f t="shared" si="152"/>
        <v>Q1 2025</v>
      </c>
      <c r="D9773">
        <v>2</v>
      </c>
      <c r="E9773">
        <v>2</v>
      </c>
      <c r="F9773">
        <v>1.94276235192568</v>
      </c>
      <c r="G9773">
        <v>0.16556334504207099</v>
      </c>
      <c r="H9773" t="s">
        <v>1</v>
      </c>
      <c r="I9773" t="s">
        <v>174</v>
      </c>
    </row>
    <row r="9774" spans="1:9" x14ac:dyDescent="0.25">
      <c r="A9774" t="s">
        <v>173</v>
      </c>
      <c r="B9774" s="6">
        <v>45717</v>
      </c>
      <c r="C9774" s="6" t="str">
        <f t="shared" si="152"/>
        <v>Q1 2025</v>
      </c>
      <c r="D9774">
        <v>10</v>
      </c>
      <c r="E9774">
        <v>12</v>
      </c>
      <c r="F9774">
        <v>1.5821542695688</v>
      </c>
      <c r="G9774">
        <v>-0.19504473731480801</v>
      </c>
      <c r="H9774" t="s">
        <v>0</v>
      </c>
      <c r="I9774" t="s">
        <v>174</v>
      </c>
    </row>
    <row r="9775" spans="1:9" x14ac:dyDescent="0.25">
      <c r="A9775" t="s">
        <v>171</v>
      </c>
      <c r="B9775" s="6">
        <v>45717</v>
      </c>
      <c r="C9775" s="6" t="str">
        <f t="shared" si="152"/>
        <v>Q1 2025</v>
      </c>
      <c r="D9775">
        <v>12</v>
      </c>
      <c r="E9775">
        <v>11</v>
      </c>
      <c r="F9775">
        <v>1.55104051084142</v>
      </c>
      <c r="G9775">
        <v>-0.22615849604218799</v>
      </c>
      <c r="H9775" t="s">
        <v>1</v>
      </c>
      <c r="I9775" t="s">
        <v>174</v>
      </c>
    </row>
    <row r="9776" spans="1:9" x14ac:dyDescent="0.25">
      <c r="A9776" t="s">
        <v>169</v>
      </c>
      <c r="B9776" s="6">
        <v>45717</v>
      </c>
      <c r="C9776" s="6" t="str">
        <f t="shared" si="152"/>
        <v>Q1 2025</v>
      </c>
      <c r="D9776">
        <v>8</v>
      </c>
      <c r="E9776">
        <v>7</v>
      </c>
      <c r="F9776">
        <v>1.6268385553440201</v>
      </c>
      <c r="G9776">
        <v>-0.15036045153958399</v>
      </c>
      <c r="H9776" t="s">
        <v>1</v>
      </c>
      <c r="I9776" t="s">
        <v>174</v>
      </c>
    </row>
    <row r="9777" spans="1:9" x14ac:dyDescent="0.25">
      <c r="A9777" t="s">
        <v>177</v>
      </c>
      <c r="B9777" s="6">
        <v>45717</v>
      </c>
      <c r="C9777" s="6" t="str">
        <f t="shared" si="152"/>
        <v>Q1 2025</v>
      </c>
      <c r="D9777">
        <v>6</v>
      </c>
      <c r="E9777">
        <v>5</v>
      </c>
      <c r="F9777">
        <v>1.75457952491055</v>
      </c>
      <c r="G9777">
        <v>-2.2619481973061101E-2</v>
      </c>
      <c r="H9777" t="s">
        <v>1</v>
      </c>
      <c r="I9777" t="s">
        <v>174</v>
      </c>
    </row>
    <row r="9778" spans="1:9" x14ac:dyDescent="0.25">
      <c r="A9778" t="s">
        <v>175</v>
      </c>
      <c r="B9778" s="6">
        <v>45717</v>
      </c>
      <c r="C9778" s="6" t="str">
        <f t="shared" si="152"/>
        <v>Q1 2025</v>
      </c>
      <c r="D9778">
        <v>11</v>
      </c>
      <c r="E9778">
        <v>10</v>
      </c>
      <c r="F9778">
        <v>1.5516427814140099</v>
      </c>
      <c r="G9778">
        <v>-0.225556225469598</v>
      </c>
      <c r="H9778" t="s">
        <v>1</v>
      </c>
      <c r="I9778" t="s">
        <v>174</v>
      </c>
    </row>
    <row r="9779" spans="1:9" x14ac:dyDescent="0.25">
      <c r="A9779" t="s">
        <v>637</v>
      </c>
      <c r="B9779" s="6">
        <v>45292</v>
      </c>
      <c r="C9779" s="6" t="str">
        <f t="shared" si="152"/>
        <v>Q1 2024</v>
      </c>
      <c r="D9779">
        <v>1</v>
      </c>
      <c r="F9779">
        <v>1.5117944134561601</v>
      </c>
      <c r="G9779">
        <v>0</v>
      </c>
      <c r="I9779" t="s">
        <v>637</v>
      </c>
    </row>
    <row r="9780" spans="1:9" x14ac:dyDescent="0.25">
      <c r="A9780" t="s">
        <v>637</v>
      </c>
      <c r="B9780" s="6">
        <v>45323</v>
      </c>
      <c r="C9780" s="6" t="str">
        <f t="shared" si="152"/>
        <v>Q1 2024</v>
      </c>
      <c r="D9780">
        <v>1</v>
      </c>
      <c r="E9780">
        <v>1</v>
      </c>
      <c r="F9780">
        <v>1.4754342841755499</v>
      </c>
      <c r="G9780">
        <v>0</v>
      </c>
      <c r="H9780" t="s">
        <v>1729</v>
      </c>
      <c r="I9780" t="s">
        <v>637</v>
      </c>
    </row>
    <row r="9781" spans="1:9" x14ac:dyDescent="0.25">
      <c r="A9781" t="s">
        <v>637</v>
      </c>
      <c r="B9781" s="6">
        <v>45352</v>
      </c>
      <c r="C9781" s="6" t="str">
        <f t="shared" si="152"/>
        <v>Q1 2024</v>
      </c>
      <c r="D9781">
        <v>1</v>
      </c>
      <c r="E9781">
        <v>1</v>
      </c>
      <c r="F9781">
        <v>1.4361525072622501</v>
      </c>
      <c r="G9781">
        <v>0</v>
      </c>
      <c r="H9781" t="s">
        <v>1729</v>
      </c>
      <c r="I9781" t="s">
        <v>637</v>
      </c>
    </row>
    <row r="9782" spans="1:9" x14ac:dyDescent="0.25">
      <c r="A9782" t="s">
        <v>637</v>
      </c>
      <c r="B9782" s="6">
        <v>45383</v>
      </c>
      <c r="C9782" s="6" t="str">
        <f t="shared" si="152"/>
        <v>Q2 2024</v>
      </c>
      <c r="D9782">
        <v>1</v>
      </c>
      <c r="E9782">
        <v>1</v>
      </c>
      <c r="F9782">
        <v>1.4152662300671901</v>
      </c>
      <c r="G9782">
        <v>0</v>
      </c>
      <c r="H9782" t="s">
        <v>1729</v>
      </c>
      <c r="I9782" t="s">
        <v>637</v>
      </c>
    </row>
    <row r="9783" spans="1:9" x14ac:dyDescent="0.25">
      <c r="A9783" t="s">
        <v>637</v>
      </c>
      <c r="B9783" s="6">
        <v>45413</v>
      </c>
      <c r="C9783" s="6" t="str">
        <f t="shared" si="152"/>
        <v>Q2 2024</v>
      </c>
      <c r="D9783">
        <v>1</v>
      </c>
      <c r="E9783">
        <v>1</v>
      </c>
      <c r="F9783">
        <v>1.4334326071611101</v>
      </c>
      <c r="G9783">
        <v>0</v>
      </c>
      <c r="H9783" t="s">
        <v>1729</v>
      </c>
      <c r="I9783" t="s">
        <v>637</v>
      </c>
    </row>
    <row r="9784" spans="1:9" x14ac:dyDescent="0.25">
      <c r="A9784" t="s">
        <v>637</v>
      </c>
      <c r="B9784" s="6">
        <v>45444</v>
      </c>
      <c r="C9784" s="6" t="str">
        <f t="shared" si="152"/>
        <v>Q2 2024</v>
      </c>
      <c r="D9784">
        <v>1</v>
      </c>
      <c r="E9784">
        <v>1</v>
      </c>
      <c r="F9784">
        <v>1.4777406582104899</v>
      </c>
      <c r="G9784">
        <v>0</v>
      </c>
      <c r="H9784" t="s">
        <v>1729</v>
      </c>
      <c r="I9784" t="s">
        <v>637</v>
      </c>
    </row>
    <row r="9785" spans="1:9" x14ac:dyDescent="0.25">
      <c r="A9785" t="s">
        <v>637</v>
      </c>
      <c r="B9785" s="6">
        <v>45474</v>
      </c>
      <c r="C9785" s="6" t="str">
        <f t="shared" si="152"/>
        <v>Q3 2024</v>
      </c>
      <c r="D9785">
        <v>1</v>
      </c>
      <c r="E9785">
        <v>1</v>
      </c>
      <c r="F9785">
        <v>1.4910405509936699</v>
      </c>
      <c r="G9785">
        <v>0</v>
      </c>
      <c r="H9785" t="s">
        <v>1729</v>
      </c>
      <c r="I9785" t="s">
        <v>637</v>
      </c>
    </row>
    <row r="9786" spans="1:9" x14ac:dyDescent="0.25">
      <c r="A9786" t="s">
        <v>637</v>
      </c>
      <c r="B9786" s="6">
        <v>45505</v>
      </c>
      <c r="C9786" s="6" t="str">
        <f t="shared" si="152"/>
        <v>Q3 2024</v>
      </c>
      <c r="D9786">
        <v>1</v>
      </c>
      <c r="E9786">
        <v>1</v>
      </c>
      <c r="F9786">
        <v>1.4713794109907501</v>
      </c>
      <c r="G9786">
        <v>0</v>
      </c>
      <c r="H9786" t="s">
        <v>1729</v>
      </c>
      <c r="I9786" t="s">
        <v>637</v>
      </c>
    </row>
    <row r="9787" spans="1:9" x14ac:dyDescent="0.25">
      <c r="A9787" t="s">
        <v>637</v>
      </c>
      <c r="B9787" s="6">
        <v>45536</v>
      </c>
      <c r="C9787" s="6" t="str">
        <f t="shared" si="152"/>
        <v>Q3 2024</v>
      </c>
      <c r="D9787">
        <v>1</v>
      </c>
      <c r="E9787">
        <v>1</v>
      </c>
      <c r="F9787">
        <v>1.4584902657230501</v>
      </c>
      <c r="G9787">
        <v>0</v>
      </c>
      <c r="H9787" t="s">
        <v>1729</v>
      </c>
      <c r="I9787" t="s">
        <v>637</v>
      </c>
    </row>
    <row r="9788" spans="1:9" x14ac:dyDescent="0.25">
      <c r="A9788" t="s">
        <v>637</v>
      </c>
      <c r="B9788" s="6">
        <v>45566</v>
      </c>
      <c r="C9788" s="6" t="str">
        <f t="shared" si="152"/>
        <v>Q4 2024</v>
      </c>
      <c r="D9788">
        <v>1</v>
      </c>
      <c r="E9788">
        <v>1</v>
      </c>
      <c r="F9788">
        <v>1.42986389137599</v>
      </c>
      <c r="G9788">
        <v>0</v>
      </c>
      <c r="H9788" t="s">
        <v>1729</v>
      </c>
      <c r="I9788" t="s">
        <v>637</v>
      </c>
    </row>
    <row r="9789" spans="1:9" x14ac:dyDescent="0.25">
      <c r="A9789" t="s">
        <v>637</v>
      </c>
      <c r="B9789" s="6">
        <v>45597</v>
      </c>
      <c r="C9789" s="6" t="str">
        <f t="shared" si="152"/>
        <v>Q4 2024</v>
      </c>
      <c r="D9789">
        <v>1</v>
      </c>
      <c r="E9789">
        <v>1</v>
      </c>
      <c r="F9789">
        <v>1.43989421170892</v>
      </c>
      <c r="G9789">
        <v>0</v>
      </c>
      <c r="H9789" t="s">
        <v>1729</v>
      </c>
      <c r="I9789" t="s">
        <v>637</v>
      </c>
    </row>
    <row r="9790" spans="1:9" x14ac:dyDescent="0.25">
      <c r="A9790" t="s">
        <v>637</v>
      </c>
      <c r="B9790" s="6">
        <v>45627</v>
      </c>
      <c r="C9790" s="6" t="str">
        <f t="shared" si="152"/>
        <v>Q4 2024</v>
      </c>
      <c r="D9790">
        <v>1</v>
      </c>
      <c r="E9790">
        <v>1</v>
      </c>
      <c r="F9790">
        <v>1.4357612394620101</v>
      </c>
      <c r="G9790">
        <v>0</v>
      </c>
      <c r="H9790" t="s">
        <v>1729</v>
      </c>
      <c r="I9790" t="s">
        <v>637</v>
      </c>
    </row>
    <row r="9791" spans="1:9" x14ac:dyDescent="0.25">
      <c r="A9791" t="s">
        <v>637</v>
      </c>
      <c r="B9791" s="6">
        <v>45658</v>
      </c>
      <c r="C9791" s="6" t="str">
        <f t="shared" si="152"/>
        <v>Q1 2025</v>
      </c>
      <c r="D9791">
        <v>1</v>
      </c>
      <c r="E9791">
        <v>1</v>
      </c>
      <c r="F9791">
        <v>1.4078628736174501</v>
      </c>
      <c r="G9791">
        <v>0</v>
      </c>
      <c r="H9791" t="s">
        <v>1729</v>
      </c>
      <c r="I9791" t="s">
        <v>637</v>
      </c>
    </row>
    <row r="9792" spans="1:9" x14ac:dyDescent="0.25">
      <c r="A9792" t="s">
        <v>637</v>
      </c>
      <c r="B9792" s="6">
        <v>45689</v>
      </c>
      <c r="C9792" s="6" t="str">
        <f t="shared" si="152"/>
        <v>Q1 2025</v>
      </c>
      <c r="D9792">
        <v>1</v>
      </c>
      <c r="E9792">
        <v>1</v>
      </c>
      <c r="F9792">
        <v>1.4014276263024099</v>
      </c>
      <c r="G9792">
        <v>0</v>
      </c>
      <c r="H9792" t="s">
        <v>1729</v>
      </c>
      <c r="I9792" t="s">
        <v>637</v>
      </c>
    </row>
    <row r="9793" spans="1:9" x14ac:dyDescent="0.25">
      <c r="A9793" t="s">
        <v>637</v>
      </c>
      <c r="B9793" s="6">
        <v>45717</v>
      </c>
      <c r="C9793" s="6" t="str">
        <f t="shared" si="152"/>
        <v>Q1 2025</v>
      </c>
      <c r="D9793">
        <v>1</v>
      </c>
      <c r="E9793">
        <v>1</v>
      </c>
      <c r="F9793">
        <v>1.3820158904051201</v>
      </c>
      <c r="G9793">
        <v>0</v>
      </c>
      <c r="H9793" t="s">
        <v>1729</v>
      </c>
      <c r="I9793" t="s">
        <v>637</v>
      </c>
    </row>
    <row r="9794" spans="1:9" x14ac:dyDescent="0.25">
      <c r="A9794" t="s">
        <v>640</v>
      </c>
      <c r="B9794" s="6">
        <v>45292</v>
      </c>
      <c r="C9794" s="6" t="str">
        <f t="shared" si="152"/>
        <v>Q1 2024</v>
      </c>
      <c r="D9794">
        <v>6</v>
      </c>
      <c r="F9794">
        <v>1.65439177452089</v>
      </c>
      <c r="G9794">
        <v>-5.1316670646261102E-2</v>
      </c>
      <c r="I9794" t="s">
        <v>638</v>
      </c>
    </row>
    <row r="9795" spans="1:9" x14ac:dyDescent="0.25">
      <c r="A9795" t="s">
        <v>644</v>
      </c>
      <c r="B9795" s="6">
        <v>45292</v>
      </c>
      <c r="C9795" s="6" t="str">
        <f t="shared" ref="C9795:C9858" si="153">"Q" &amp; ROUNDUP(MONTH(B9795)/3, 0) &amp; " " &amp; YEAR(B9795)</f>
        <v>Q1 2024</v>
      </c>
      <c r="D9795">
        <v>9</v>
      </c>
      <c r="E9795">
        <v>6</v>
      </c>
      <c r="F9795">
        <v>1.4063903030340701</v>
      </c>
      <c r="G9795">
        <v>-0.299318142133075</v>
      </c>
      <c r="H9795" t="s">
        <v>1</v>
      </c>
      <c r="I9795" t="s">
        <v>638</v>
      </c>
    </row>
    <row r="9796" spans="1:9" x14ac:dyDescent="0.25">
      <c r="A9796" t="s">
        <v>92</v>
      </c>
      <c r="B9796" s="6">
        <v>45292</v>
      </c>
      <c r="C9796" s="6" t="str">
        <f t="shared" si="153"/>
        <v>Q1 2024</v>
      </c>
      <c r="D9796">
        <v>7</v>
      </c>
      <c r="E9796">
        <v>3</v>
      </c>
      <c r="F9796">
        <v>1.57391434564918</v>
      </c>
      <c r="G9796">
        <v>-0.131794099517968</v>
      </c>
      <c r="H9796" t="s">
        <v>1</v>
      </c>
      <c r="I9796" t="s">
        <v>638</v>
      </c>
    </row>
    <row r="9797" spans="1:9" x14ac:dyDescent="0.25">
      <c r="A9797" t="s">
        <v>642</v>
      </c>
      <c r="B9797" s="6">
        <v>45292</v>
      </c>
      <c r="C9797" s="6" t="str">
        <f t="shared" si="153"/>
        <v>Q1 2024</v>
      </c>
      <c r="D9797">
        <v>1</v>
      </c>
      <c r="E9797">
        <v>8</v>
      </c>
      <c r="F9797">
        <v>2.0370200596194601</v>
      </c>
      <c r="G9797">
        <v>0.331311614452309</v>
      </c>
      <c r="H9797" t="s">
        <v>0</v>
      </c>
      <c r="I9797" t="s">
        <v>638</v>
      </c>
    </row>
    <row r="9798" spans="1:9" x14ac:dyDescent="0.25">
      <c r="A9798" t="s">
        <v>641</v>
      </c>
      <c r="B9798" s="6">
        <v>45292</v>
      </c>
      <c r="C9798" s="6" t="str">
        <f t="shared" si="153"/>
        <v>Q1 2024</v>
      </c>
      <c r="D9798">
        <v>2</v>
      </c>
      <c r="E9798">
        <v>10</v>
      </c>
      <c r="F9798">
        <v>1.8593533901724499</v>
      </c>
      <c r="G9798">
        <v>0.15364494500530201</v>
      </c>
      <c r="H9798" t="s">
        <v>0</v>
      </c>
      <c r="I9798" t="s">
        <v>638</v>
      </c>
    </row>
    <row r="9799" spans="1:9" x14ac:dyDescent="0.25">
      <c r="A9799" t="s">
        <v>639</v>
      </c>
      <c r="B9799" s="6">
        <v>45292</v>
      </c>
      <c r="C9799" s="6" t="str">
        <f t="shared" si="153"/>
        <v>Q1 2024</v>
      </c>
      <c r="D9799">
        <v>3</v>
      </c>
      <c r="E9799">
        <v>9</v>
      </c>
      <c r="F9799">
        <v>1.79346859143215</v>
      </c>
      <c r="G9799">
        <v>8.7760146265003905E-2</v>
      </c>
      <c r="H9799" t="s">
        <v>0</v>
      </c>
      <c r="I9799" t="s">
        <v>638</v>
      </c>
    </row>
    <row r="9800" spans="1:9" x14ac:dyDescent="0.25">
      <c r="A9800" t="s">
        <v>94</v>
      </c>
      <c r="B9800" s="6">
        <v>45292</v>
      </c>
      <c r="C9800" s="6" t="str">
        <f t="shared" si="153"/>
        <v>Q1 2024</v>
      </c>
      <c r="D9800">
        <v>4</v>
      </c>
      <c r="E9800">
        <v>4</v>
      </c>
      <c r="F9800">
        <v>1.76206879437112</v>
      </c>
      <c r="G9800">
        <v>5.6360349203970102E-2</v>
      </c>
      <c r="H9800" t="s">
        <v>1</v>
      </c>
      <c r="I9800" t="s">
        <v>638</v>
      </c>
    </row>
    <row r="9801" spans="1:9" x14ac:dyDescent="0.25">
      <c r="A9801" t="s">
        <v>97</v>
      </c>
      <c r="B9801" s="6">
        <v>45292</v>
      </c>
      <c r="C9801" s="6" t="str">
        <f t="shared" si="153"/>
        <v>Q1 2024</v>
      </c>
      <c r="D9801">
        <v>8</v>
      </c>
      <c r="E9801">
        <v>11</v>
      </c>
      <c r="F9801">
        <v>1.55906030253787</v>
      </c>
      <c r="G9801">
        <v>-0.14664814262928</v>
      </c>
      <c r="H9801" t="s">
        <v>0</v>
      </c>
      <c r="I9801" t="s">
        <v>638</v>
      </c>
    </row>
    <row r="9802" spans="1:9" x14ac:dyDescent="0.25">
      <c r="A9802" t="s">
        <v>641</v>
      </c>
      <c r="B9802" s="6">
        <v>45323</v>
      </c>
      <c r="C9802" s="6" t="str">
        <f t="shared" si="153"/>
        <v>Q1 2024</v>
      </c>
      <c r="D9802">
        <v>2</v>
      </c>
      <c r="E9802">
        <v>2</v>
      </c>
      <c r="F9802">
        <v>1.8609762080632699</v>
      </c>
      <c r="G9802">
        <v>0.14849935090736799</v>
      </c>
      <c r="H9802" t="s">
        <v>1729</v>
      </c>
      <c r="I9802" t="s">
        <v>638</v>
      </c>
    </row>
    <row r="9803" spans="1:9" x14ac:dyDescent="0.25">
      <c r="A9803" t="s">
        <v>94</v>
      </c>
      <c r="B9803" s="6">
        <v>45323</v>
      </c>
      <c r="C9803" s="6" t="str">
        <f t="shared" si="153"/>
        <v>Q1 2024</v>
      </c>
      <c r="D9803">
        <v>4</v>
      </c>
      <c r="E9803">
        <v>4</v>
      </c>
      <c r="F9803">
        <v>1.7920422090893</v>
      </c>
      <c r="G9803">
        <v>7.9565351933394896E-2</v>
      </c>
      <c r="H9803" t="s">
        <v>0</v>
      </c>
      <c r="I9803" t="s">
        <v>638</v>
      </c>
    </row>
    <row r="9804" spans="1:9" x14ac:dyDescent="0.25">
      <c r="A9804" t="s">
        <v>97</v>
      </c>
      <c r="B9804" s="6">
        <v>45323</v>
      </c>
      <c r="C9804" s="6" t="str">
        <f t="shared" si="153"/>
        <v>Q1 2024</v>
      </c>
      <c r="D9804">
        <v>6</v>
      </c>
      <c r="E9804">
        <v>8</v>
      </c>
      <c r="F9804">
        <v>1.6098656954857</v>
      </c>
      <c r="G9804">
        <v>-0.10261116167020599</v>
      </c>
      <c r="H9804" t="s">
        <v>0</v>
      </c>
      <c r="I9804" t="s">
        <v>638</v>
      </c>
    </row>
    <row r="9805" spans="1:9" x14ac:dyDescent="0.25">
      <c r="A9805" t="s">
        <v>639</v>
      </c>
      <c r="B9805" s="6">
        <v>45323</v>
      </c>
      <c r="C9805" s="6" t="str">
        <f t="shared" si="153"/>
        <v>Q1 2024</v>
      </c>
      <c r="D9805">
        <v>3</v>
      </c>
      <c r="E9805">
        <v>3</v>
      </c>
      <c r="F9805">
        <v>1.83688046528575</v>
      </c>
      <c r="G9805">
        <v>0.124403608129839</v>
      </c>
      <c r="H9805" t="s">
        <v>0</v>
      </c>
      <c r="I9805" t="s">
        <v>638</v>
      </c>
    </row>
    <row r="9806" spans="1:9" x14ac:dyDescent="0.25">
      <c r="A9806" t="s">
        <v>642</v>
      </c>
      <c r="B9806" s="6">
        <v>45323</v>
      </c>
      <c r="C9806" s="6" t="str">
        <f t="shared" si="153"/>
        <v>Q1 2024</v>
      </c>
      <c r="D9806">
        <v>1</v>
      </c>
      <c r="E9806">
        <v>1</v>
      </c>
      <c r="F9806">
        <v>1.99030018945733</v>
      </c>
      <c r="G9806">
        <v>0.27782333230142398</v>
      </c>
      <c r="H9806" t="s">
        <v>1</v>
      </c>
      <c r="I9806" t="s">
        <v>638</v>
      </c>
    </row>
    <row r="9807" spans="1:9" x14ac:dyDescent="0.25">
      <c r="A9807" t="s">
        <v>640</v>
      </c>
      <c r="B9807" s="6">
        <v>45323</v>
      </c>
      <c r="C9807" s="6" t="str">
        <f t="shared" si="153"/>
        <v>Q1 2024</v>
      </c>
      <c r="D9807">
        <v>8</v>
      </c>
      <c r="E9807">
        <v>6</v>
      </c>
      <c r="F9807">
        <v>1.60379053391393</v>
      </c>
      <c r="G9807">
        <v>-0.10868632324198001</v>
      </c>
      <c r="H9807" t="s">
        <v>1</v>
      </c>
      <c r="I9807" t="s">
        <v>638</v>
      </c>
    </row>
    <row r="9808" spans="1:9" x14ac:dyDescent="0.25">
      <c r="A9808" t="s">
        <v>644</v>
      </c>
      <c r="B9808" s="6">
        <v>45323</v>
      </c>
      <c r="C9808" s="6" t="str">
        <f t="shared" si="153"/>
        <v>Q1 2024</v>
      </c>
      <c r="D9808">
        <v>9</v>
      </c>
      <c r="E9808">
        <v>9</v>
      </c>
      <c r="F9808">
        <v>1.39628745189684</v>
      </c>
      <c r="G9808">
        <v>-0.31618940525906503</v>
      </c>
      <c r="H9808" t="s">
        <v>1</v>
      </c>
      <c r="I9808" t="s">
        <v>638</v>
      </c>
    </row>
    <row r="9809" spans="1:9" x14ac:dyDescent="0.25">
      <c r="A9809" t="s">
        <v>92</v>
      </c>
      <c r="B9809" s="6">
        <v>45323</v>
      </c>
      <c r="C9809" s="6" t="str">
        <f t="shared" si="153"/>
        <v>Q1 2024</v>
      </c>
      <c r="D9809">
        <v>7</v>
      </c>
      <c r="E9809">
        <v>7</v>
      </c>
      <c r="F9809">
        <v>1.6096721040551301</v>
      </c>
      <c r="G9809">
        <v>-0.102804753100774</v>
      </c>
      <c r="H9809" t="s">
        <v>0</v>
      </c>
      <c r="I9809" t="s">
        <v>638</v>
      </c>
    </row>
    <row r="9810" spans="1:9" x14ac:dyDescent="0.25">
      <c r="A9810" t="s">
        <v>639</v>
      </c>
      <c r="B9810" s="6">
        <v>45352</v>
      </c>
      <c r="C9810" s="6" t="str">
        <f t="shared" si="153"/>
        <v>Q1 2024</v>
      </c>
      <c r="D9810">
        <v>4</v>
      </c>
      <c r="E9810">
        <v>3</v>
      </c>
      <c r="F9810">
        <v>1.8296635106488399</v>
      </c>
      <c r="G9810">
        <v>0.10484359172412901</v>
      </c>
      <c r="H9810" t="s">
        <v>1</v>
      </c>
      <c r="I9810" t="s">
        <v>638</v>
      </c>
    </row>
    <row r="9811" spans="1:9" x14ac:dyDescent="0.25">
      <c r="A9811" t="s">
        <v>642</v>
      </c>
      <c r="B9811" s="6">
        <v>45352</v>
      </c>
      <c r="C9811" s="6" t="str">
        <f t="shared" si="153"/>
        <v>Q1 2024</v>
      </c>
      <c r="D9811">
        <v>2</v>
      </c>
      <c r="E9811">
        <v>1</v>
      </c>
      <c r="F9811">
        <v>1.99640410772952</v>
      </c>
      <c r="G9811">
        <v>0.271584188804805</v>
      </c>
      <c r="H9811" t="s">
        <v>1</v>
      </c>
      <c r="I9811" t="s">
        <v>638</v>
      </c>
    </row>
    <row r="9812" spans="1:9" x14ac:dyDescent="0.25">
      <c r="A9812" t="s">
        <v>644</v>
      </c>
      <c r="B9812" s="6">
        <v>45352</v>
      </c>
      <c r="C9812" s="6" t="str">
        <f t="shared" si="153"/>
        <v>Q1 2024</v>
      </c>
      <c r="D9812">
        <v>10</v>
      </c>
      <c r="E9812">
        <v>9</v>
      </c>
      <c r="F9812">
        <v>1.4289871368687901</v>
      </c>
      <c r="G9812">
        <v>-0.29583278205591901</v>
      </c>
      <c r="H9812" t="s">
        <v>1</v>
      </c>
      <c r="I9812" t="s">
        <v>638</v>
      </c>
    </row>
    <row r="9813" spans="1:9" x14ac:dyDescent="0.25">
      <c r="A9813" t="s">
        <v>92</v>
      </c>
      <c r="B9813" s="6">
        <v>45352</v>
      </c>
      <c r="C9813" s="6" t="str">
        <f t="shared" si="153"/>
        <v>Q1 2024</v>
      </c>
      <c r="D9813">
        <v>7</v>
      </c>
      <c r="E9813">
        <v>7</v>
      </c>
      <c r="F9813">
        <v>1.5992055507420599</v>
      </c>
      <c r="G9813">
        <v>-0.12561436818265501</v>
      </c>
      <c r="H9813" t="s">
        <v>1</v>
      </c>
      <c r="I9813" t="s">
        <v>638</v>
      </c>
    </row>
    <row r="9814" spans="1:9" x14ac:dyDescent="0.25">
      <c r="A9814" t="s">
        <v>640</v>
      </c>
      <c r="B9814" s="6">
        <v>45352</v>
      </c>
      <c r="C9814" s="6" t="str">
        <f t="shared" si="153"/>
        <v>Q1 2024</v>
      </c>
      <c r="D9814">
        <v>8</v>
      </c>
      <c r="E9814">
        <v>8</v>
      </c>
      <c r="F9814">
        <v>1.5908443243178201</v>
      </c>
      <c r="G9814">
        <v>-0.13397559460689301</v>
      </c>
      <c r="H9814" t="s">
        <v>1</v>
      </c>
      <c r="I9814" t="s">
        <v>638</v>
      </c>
    </row>
    <row r="9815" spans="1:9" x14ac:dyDescent="0.25">
      <c r="A9815" t="s">
        <v>641</v>
      </c>
      <c r="B9815" s="6">
        <v>45352</v>
      </c>
      <c r="C9815" s="6" t="str">
        <f t="shared" si="153"/>
        <v>Q1 2024</v>
      </c>
      <c r="D9815">
        <v>3</v>
      </c>
      <c r="E9815">
        <v>2</v>
      </c>
      <c r="F9815">
        <v>1.84499958154021</v>
      </c>
      <c r="G9815">
        <v>0.120179662615503</v>
      </c>
      <c r="H9815" t="s">
        <v>1</v>
      </c>
      <c r="I9815" t="s">
        <v>638</v>
      </c>
    </row>
    <row r="9816" spans="1:9" x14ac:dyDescent="0.25">
      <c r="A9816" t="s">
        <v>94</v>
      </c>
      <c r="B9816" s="6">
        <v>45352</v>
      </c>
      <c r="C9816" s="6" t="str">
        <f t="shared" si="153"/>
        <v>Q1 2024</v>
      </c>
      <c r="D9816">
        <v>5</v>
      </c>
      <c r="E9816">
        <v>4</v>
      </c>
      <c r="F9816">
        <v>1.75774210149314</v>
      </c>
      <c r="G9816">
        <v>3.2922182568426897E-2</v>
      </c>
      <c r="H9816" t="s">
        <v>1</v>
      </c>
      <c r="I9816" t="s">
        <v>638</v>
      </c>
    </row>
    <row r="9817" spans="1:9" x14ac:dyDescent="0.25">
      <c r="A9817" t="s">
        <v>97</v>
      </c>
      <c r="B9817" s="6">
        <v>45352</v>
      </c>
      <c r="C9817" s="6" t="str">
        <f t="shared" si="153"/>
        <v>Q1 2024</v>
      </c>
      <c r="D9817">
        <v>9</v>
      </c>
      <c r="E9817">
        <v>6</v>
      </c>
      <c r="F9817">
        <v>1.5679346248600099</v>
      </c>
      <c r="G9817">
        <v>-0.15688529406469601</v>
      </c>
      <c r="H9817" t="s">
        <v>1</v>
      </c>
      <c r="I9817" t="s">
        <v>638</v>
      </c>
    </row>
    <row r="9818" spans="1:9" x14ac:dyDescent="0.25">
      <c r="A9818" t="s">
        <v>645</v>
      </c>
      <c r="B9818" s="6">
        <v>45352</v>
      </c>
      <c r="C9818" s="6" t="str">
        <f t="shared" si="153"/>
        <v>Q1 2024</v>
      </c>
      <c r="D9818">
        <v>1</v>
      </c>
      <c r="E9818">
        <v>12</v>
      </c>
      <c r="F9818">
        <v>2.095877950122</v>
      </c>
      <c r="G9818">
        <v>0.35413317556976798</v>
      </c>
      <c r="H9818" t="s">
        <v>0</v>
      </c>
      <c r="I9818" t="s">
        <v>638</v>
      </c>
    </row>
    <row r="9819" spans="1:9" x14ac:dyDescent="0.25">
      <c r="A9819" t="s">
        <v>640</v>
      </c>
      <c r="B9819" s="6">
        <v>45383</v>
      </c>
      <c r="C9819" s="6" t="str">
        <f t="shared" si="153"/>
        <v>Q2 2024</v>
      </c>
      <c r="D9819">
        <v>8</v>
      </c>
      <c r="E9819">
        <v>8</v>
      </c>
      <c r="F9819">
        <v>1.5961667068019301</v>
      </c>
      <c r="G9819">
        <v>-0.14143111877241499</v>
      </c>
      <c r="H9819" t="s">
        <v>1</v>
      </c>
      <c r="I9819" t="s">
        <v>638</v>
      </c>
    </row>
    <row r="9820" spans="1:9" x14ac:dyDescent="0.25">
      <c r="A9820" t="s">
        <v>645</v>
      </c>
      <c r="B9820" s="6">
        <v>45383</v>
      </c>
      <c r="C9820" s="6" t="str">
        <f t="shared" si="153"/>
        <v>Q2 2024</v>
      </c>
      <c r="D9820">
        <v>1</v>
      </c>
      <c r="E9820">
        <v>1</v>
      </c>
      <c r="F9820">
        <v>2.0997664064302</v>
      </c>
      <c r="G9820">
        <v>0.36216858085586201</v>
      </c>
      <c r="H9820" t="s">
        <v>1729</v>
      </c>
      <c r="I9820" t="s">
        <v>638</v>
      </c>
    </row>
    <row r="9821" spans="1:9" x14ac:dyDescent="0.25">
      <c r="A9821" t="s">
        <v>642</v>
      </c>
      <c r="B9821" s="6">
        <v>45383</v>
      </c>
      <c r="C9821" s="6" t="str">
        <f t="shared" si="153"/>
        <v>Q2 2024</v>
      </c>
      <c r="D9821">
        <v>2</v>
      </c>
      <c r="E9821">
        <v>2</v>
      </c>
      <c r="F9821">
        <v>2.0136227067508399</v>
      </c>
      <c r="G9821">
        <v>0.27602488117649798</v>
      </c>
      <c r="H9821" t="s">
        <v>1729</v>
      </c>
      <c r="I9821" t="s">
        <v>638</v>
      </c>
    </row>
    <row r="9822" spans="1:9" x14ac:dyDescent="0.25">
      <c r="A9822" t="s">
        <v>92</v>
      </c>
      <c r="B9822" s="6">
        <v>45383</v>
      </c>
      <c r="C9822" s="6" t="str">
        <f t="shared" si="153"/>
        <v>Q2 2024</v>
      </c>
      <c r="D9822">
        <v>7</v>
      </c>
      <c r="E9822">
        <v>7</v>
      </c>
      <c r="F9822">
        <v>1.6170883908290701</v>
      </c>
      <c r="G9822">
        <v>-0.12050943474527399</v>
      </c>
      <c r="H9822" t="s">
        <v>0</v>
      </c>
      <c r="I9822" t="s">
        <v>638</v>
      </c>
    </row>
    <row r="9823" spans="1:9" x14ac:dyDescent="0.25">
      <c r="A9823" t="s">
        <v>97</v>
      </c>
      <c r="B9823" s="6">
        <v>45383</v>
      </c>
      <c r="C9823" s="6" t="str">
        <f t="shared" si="153"/>
        <v>Q2 2024</v>
      </c>
      <c r="D9823">
        <v>9</v>
      </c>
      <c r="E9823">
        <v>9</v>
      </c>
      <c r="F9823">
        <v>1.5268509203006899</v>
      </c>
      <c r="G9823">
        <v>-0.210746905273653</v>
      </c>
      <c r="H9823" t="s">
        <v>1</v>
      </c>
      <c r="I9823" t="s">
        <v>638</v>
      </c>
    </row>
    <row r="9824" spans="1:9" x14ac:dyDescent="0.25">
      <c r="A9824" t="s">
        <v>639</v>
      </c>
      <c r="B9824" s="6">
        <v>45383</v>
      </c>
      <c r="C9824" s="6" t="str">
        <f t="shared" si="153"/>
        <v>Q2 2024</v>
      </c>
      <c r="D9824">
        <v>3</v>
      </c>
      <c r="E9824">
        <v>4</v>
      </c>
      <c r="F9824">
        <v>1.84292047092328</v>
      </c>
      <c r="G9824">
        <v>0.105322645348939</v>
      </c>
      <c r="H9824" t="s">
        <v>0</v>
      </c>
      <c r="I9824" t="s">
        <v>638</v>
      </c>
    </row>
    <row r="9825" spans="1:9" x14ac:dyDescent="0.25">
      <c r="A9825" t="s">
        <v>94</v>
      </c>
      <c r="B9825" s="6">
        <v>45383</v>
      </c>
      <c r="C9825" s="6" t="str">
        <f t="shared" si="153"/>
        <v>Q2 2024</v>
      </c>
      <c r="D9825">
        <v>6</v>
      </c>
      <c r="E9825">
        <v>5</v>
      </c>
      <c r="F9825">
        <v>1.69210034882774</v>
      </c>
      <c r="G9825">
        <v>-4.5497476746603198E-2</v>
      </c>
      <c r="H9825" t="s">
        <v>1</v>
      </c>
      <c r="I9825" t="s">
        <v>638</v>
      </c>
    </row>
    <row r="9826" spans="1:9" x14ac:dyDescent="0.25">
      <c r="A9826" t="s">
        <v>641</v>
      </c>
      <c r="B9826" s="6">
        <v>45383</v>
      </c>
      <c r="C9826" s="6" t="str">
        <f t="shared" si="153"/>
        <v>Q2 2024</v>
      </c>
      <c r="D9826">
        <v>4</v>
      </c>
      <c r="E9826">
        <v>3</v>
      </c>
      <c r="F9826">
        <v>1.8049529910081501</v>
      </c>
      <c r="G9826">
        <v>6.7355165433805597E-2</v>
      </c>
      <c r="H9826" t="s">
        <v>1</v>
      </c>
      <c r="I9826" t="s">
        <v>638</v>
      </c>
    </row>
    <row r="9827" spans="1:9" x14ac:dyDescent="0.25">
      <c r="A9827" t="s">
        <v>644</v>
      </c>
      <c r="B9827" s="6">
        <v>45383</v>
      </c>
      <c r="C9827" s="6" t="str">
        <f t="shared" si="153"/>
        <v>Q2 2024</v>
      </c>
      <c r="D9827">
        <v>10</v>
      </c>
      <c r="E9827">
        <v>10</v>
      </c>
      <c r="F9827">
        <v>1.4449114882971801</v>
      </c>
      <c r="G9827">
        <v>-0.29268633727715898</v>
      </c>
      <c r="H9827" t="s">
        <v>0</v>
      </c>
      <c r="I9827" t="s">
        <v>638</v>
      </c>
    </row>
    <row r="9828" spans="1:9" x14ac:dyDescent="0.25">
      <c r="A9828" t="s">
        <v>97</v>
      </c>
      <c r="B9828" s="6">
        <v>45413</v>
      </c>
      <c r="C9828" s="6" t="str">
        <f t="shared" si="153"/>
        <v>Q2 2024</v>
      </c>
      <c r="D9828">
        <v>10</v>
      </c>
      <c r="E9828">
        <v>9</v>
      </c>
      <c r="F9828">
        <v>1.4667709898151</v>
      </c>
      <c r="G9828">
        <v>-0.24491308522013999</v>
      </c>
      <c r="H9828" t="s">
        <v>1</v>
      </c>
      <c r="I9828" t="s">
        <v>638</v>
      </c>
    </row>
    <row r="9829" spans="1:9" x14ac:dyDescent="0.25">
      <c r="A9829" t="s">
        <v>92</v>
      </c>
      <c r="B9829" s="6">
        <v>45413</v>
      </c>
      <c r="C9829" s="6" t="str">
        <f t="shared" si="153"/>
        <v>Q2 2024</v>
      </c>
      <c r="D9829">
        <v>9</v>
      </c>
      <c r="E9829">
        <v>7</v>
      </c>
      <c r="F9829">
        <v>1.59957489161759</v>
      </c>
      <c r="G9829">
        <v>-0.11210918341765699</v>
      </c>
      <c r="H9829" t="s">
        <v>1</v>
      </c>
      <c r="I9829" t="s">
        <v>638</v>
      </c>
    </row>
    <row r="9830" spans="1:9" x14ac:dyDescent="0.25">
      <c r="A9830" t="s">
        <v>94</v>
      </c>
      <c r="B9830" s="6">
        <v>45413</v>
      </c>
      <c r="C9830" s="6" t="str">
        <f t="shared" si="153"/>
        <v>Q2 2024</v>
      </c>
      <c r="D9830">
        <v>7</v>
      </c>
      <c r="E9830">
        <v>6</v>
      </c>
      <c r="F9830">
        <v>1.6589317179385199</v>
      </c>
      <c r="G9830">
        <v>-5.27523570967212E-2</v>
      </c>
      <c r="H9830" t="s">
        <v>1</v>
      </c>
      <c r="I9830" t="s">
        <v>638</v>
      </c>
    </row>
    <row r="9831" spans="1:9" x14ac:dyDescent="0.25">
      <c r="A9831" t="s">
        <v>645</v>
      </c>
      <c r="B9831" s="6">
        <v>45413</v>
      </c>
      <c r="C9831" s="6" t="str">
        <f t="shared" si="153"/>
        <v>Q2 2024</v>
      </c>
      <c r="D9831">
        <v>2</v>
      </c>
      <c r="E9831">
        <v>1</v>
      </c>
      <c r="F9831">
        <v>1.9748804143537899</v>
      </c>
      <c r="G9831">
        <v>0.26319633931854602</v>
      </c>
      <c r="H9831" t="s">
        <v>1</v>
      </c>
      <c r="I9831" t="s">
        <v>638</v>
      </c>
    </row>
    <row r="9832" spans="1:9" x14ac:dyDescent="0.25">
      <c r="A9832" t="s">
        <v>644</v>
      </c>
      <c r="B9832" s="6">
        <v>45413</v>
      </c>
      <c r="C9832" s="6" t="str">
        <f t="shared" si="153"/>
        <v>Q2 2024</v>
      </c>
      <c r="D9832">
        <v>11</v>
      </c>
      <c r="E9832">
        <v>10</v>
      </c>
      <c r="F9832">
        <v>1.4144480103850801</v>
      </c>
      <c r="G9832">
        <v>-0.297236064650167</v>
      </c>
      <c r="H9832" t="s">
        <v>1</v>
      </c>
      <c r="I9832" t="s">
        <v>638</v>
      </c>
    </row>
    <row r="9833" spans="1:9" x14ac:dyDescent="0.25">
      <c r="A9833" t="s">
        <v>639</v>
      </c>
      <c r="B9833" s="6">
        <v>45413</v>
      </c>
      <c r="C9833" s="6" t="str">
        <f t="shared" si="153"/>
        <v>Q2 2024</v>
      </c>
      <c r="D9833">
        <v>3</v>
      </c>
      <c r="E9833">
        <v>3</v>
      </c>
      <c r="F9833">
        <v>1.85795843347266</v>
      </c>
      <c r="G9833">
        <v>0.14627435843742001</v>
      </c>
      <c r="H9833" t="s">
        <v>0</v>
      </c>
      <c r="I9833" t="s">
        <v>638</v>
      </c>
    </row>
    <row r="9834" spans="1:9" x14ac:dyDescent="0.25">
      <c r="A9834" t="s">
        <v>638</v>
      </c>
      <c r="B9834" s="6">
        <v>45413</v>
      </c>
      <c r="C9834" s="6" t="str">
        <f t="shared" si="153"/>
        <v>Q2 2024</v>
      </c>
      <c r="D9834">
        <v>6</v>
      </c>
      <c r="E9834">
        <v>2</v>
      </c>
      <c r="F9834">
        <v>1.66552602371921</v>
      </c>
      <c r="G9834">
        <v>-2.9432286572158701E-2</v>
      </c>
      <c r="H9834" t="s">
        <v>1</v>
      </c>
      <c r="I9834" t="s">
        <v>638</v>
      </c>
    </row>
    <row r="9835" spans="1:9" x14ac:dyDescent="0.25">
      <c r="A9835" t="s">
        <v>640</v>
      </c>
      <c r="B9835" s="6">
        <v>45413</v>
      </c>
      <c r="C9835" s="6" t="str">
        <f t="shared" si="153"/>
        <v>Q2 2024</v>
      </c>
      <c r="D9835">
        <v>8</v>
      </c>
      <c r="E9835">
        <v>8</v>
      </c>
      <c r="F9835">
        <v>1.64200088080886</v>
      </c>
      <c r="G9835">
        <v>-6.9683194226385997E-2</v>
      </c>
      <c r="H9835" t="s">
        <v>0</v>
      </c>
      <c r="I9835" t="s">
        <v>638</v>
      </c>
    </row>
    <row r="9836" spans="1:9" x14ac:dyDescent="0.25">
      <c r="A9836" t="s">
        <v>642</v>
      </c>
      <c r="B9836" s="6">
        <v>45413</v>
      </c>
      <c r="C9836" s="6" t="str">
        <f t="shared" si="153"/>
        <v>Q2 2024</v>
      </c>
      <c r="D9836">
        <v>1</v>
      </c>
      <c r="E9836">
        <v>2</v>
      </c>
      <c r="F9836">
        <v>2.0366844702429598</v>
      </c>
      <c r="G9836">
        <v>0.32500039520771801</v>
      </c>
      <c r="H9836" t="s">
        <v>0</v>
      </c>
      <c r="I9836" t="s">
        <v>638</v>
      </c>
    </row>
    <row r="9837" spans="1:9" x14ac:dyDescent="0.25">
      <c r="A9837" t="s">
        <v>641</v>
      </c>
      <c r="B9837" s="6">
        <v>45413</v>
      </c>
      <c r="C9837" s="6" t="str">
        <f t="shared" si="153"/>
        <v>Q2 2024</v>
      </c>
      <c r="D9837">
        <v>4</v>
      </c>
      <c r="E9837">
        <v>4</v>
      </c>
      <c r="F9837">
        <v>1.7653000098718501</v>
      </c>
      <c r="G9837">
        <v>5.3615934836610001E-2</v>
      </c>
      <c r="H9837" t="s">
        <v>1</v>
      </c>
      <c r="I9837" t="s">
        <v>638</v>
      </c>
    </row>
    <row r="9838" spans="1:9" x14ac:dyDescent="0.25">
      <c r="A9838" t="s">
        <v>642</v>
      </c>
      <c r="B9838" s="6">
        <v>45444</v>
      </c>
      <c r="C9838" s="6" t="str">
        <f t="shared" si="153"/>
        <v>Q2 2024</v>
      </c>
      <c r="D9838">
        <v>1</v>
      </c>
      <c r="E9838">
        <v>1</v>
      </c>
      <c r="F9838">
        <v>2.0523389011412698</v>
      </c>
      <c r="G9838">
        <v>0.378966241431208</v>
      </c>
      <c r="H9838" t="s">
        <v>0</v>
      </c>
      <c r="I9838" t="s">
        <v>638</v>
      </c>
    </row>
    <row r="9839" spans="1:9" x14ac:dyDescent="0.25">
      <c r="A9839" t="s">
        <v>639</v>
      </c>
      <c r="B9839" s="6">
        <v>45444</v>
      </c>
      <c r="C9839" s="6" t="str">
        <f t="shared" si="153"/>
        <v>Q2 2024</v>
      </c>
      <c r="D9839">
        <v>2</v>
      </c>
      <c r="E9839">
        <v>3</v>
      </c>
      <c r="F9839">
        <v>1.81665481843576</v>
      </c>
      <c r="G9839">
        <v>0.14328215872570299</v>
      </c>
      <c r="H9839" t="s">
        <v>0</v>
      </c>
      <c r="I9839" t="s">
        <v>638</v>
      </c>
    </row>
    <row r="9840" spans="1:9" x14ac:dyDescent="0.25">
      <c r="A9840" t="s">
        <v>645</v>
      </c>
      <c r="B9840" s="6">
        <v>45444</v>
      </c>
      <c r="C9840" s="6" t="str">
        <f t="shared" si="153"/>
        <v>Q2 2024</v>
      </c>
      <c r="D9840">
        <v>3</v>
      </c>
      <c r="E9840">
        <v>2</v>
      </c>
      <c r="F9840">
        <v>1.81156620941417</v>
      </c>
      <c r="G9840">
        <v>0.13819354970410799</v>
      </c>
      <c r="H9840" t="s">
        <v>1</v>
      </c>
      <c r="I9840" t="s">
        <v>638</v>
      </c>
    </row>
    <row r="9841" spans="1:9" x14ac:dyDescent="0.25">
      <c r="A9841" t="s">
        <v>638</v>
      </c>
      <c r="B9841" s="6">
        <v>45444</v>
      </c>
      <c r="C9841" s="6" t="str">
        <f t="shared" si="153"/>
        <v>Q2 2024</v>
      </c>
      <c r="D9841">
        <v>5</v>
      </c>
      <c r="E9841">
        <v>6</v>
      </c>
      <c r="F9841">
        <v>1.67610497556737</v>
      </c>
      <c r="G9841">
        <v>2.73231585730582E-3</v>
      </c>
      <c r="H9841" t="s">
        <v>0</v>
      </c>
      <c r="I9841" t="s">
        <v>638</v>
      </c>
    </row>
    <row r="9842" spans="1:9" x14ac:dyDescent="0.25">
      <c r="A9842" t="s">
        <v>94</v>
      </c>
      <c r="B9842" s="6">
        <v>45444</v>
      </c>
      <c r="C9842" s="6" t="str">
        <f t="shared" si="153"/>
        <v>Q2 2024</v>
      </c>
      <c r="D9842">
        <v>7</v>
      </c>
      <c r="E9842">
        <v>7</v>
      </c>
      <c r="F9842">
        <v>1.62771676286446</v>
      </c>
      <c r="G9842">
        <v>-4.5655896845603103E-2</v>
      </c>
      <c r="H9842" t="s">
        <v>0</v>
      </c>
      <c r="I9842" t="s">
        <v>638</v>
      </c>
    </row>
    <row r="9843" spans="1:9" x14ac:dyDescent="0.25">
      <c r="A9843" t="s">
        <v>641</v>
      </c>
      <c r="B9843" s="6">
        <v>45444</v>
      </c>
      <c r="C9843" s="6" t="str">
        <f t="shared" si="153"/>
        <v>Q2 2024</v>
      </c>
      <c r="D9843">
        <v>4</v>
      </c>
      <c r="E9843">
        <v>4</v>
      </c>
      <c r="F9843">
        <v>1.7763799169924701</v>
      </c>
      <c r="G9843">
        <v>0.103007257282412</v>
      </c>
      <c r="H9843" t="s">
        <v>0</v>
      </c>
      <c r="I9843" t="s">
        <v>638</v>
      </c>
    </row>
    <row r="9844" spans="1:9" x14ac:dyDescent="0.25">
      <c r="A9844" t="s">
        <v>97</v>
      </c>
      <c r="B9844" s="6">
        <v>45444</v>
      </c>
      <c r="C9844" s="6" t="str">
        <f t="shared" si="153"/>
        <v>Q2 2024</v>
      </c>
      <c r="D9844">
        <v>10</v>
      </c>
      <c r="E9844">
        <v>10</v>
      </c>
      <c r="F9844">
        <v>1.4472606629029801</v>
      </c>
      <c r="G9844">
        <v>-0.226111996807079</v>
      </c>
      <c r="H9844" t="s">
        <v>0</v>
      </c>
      <c r="I9844" t="s">
        <v>638</v>
      </c>
    </row>
    <row r="9845" spans="1:9" x14ac:dyDescent="0.25">
      <c r="A9845" t="s">
        <v>640</v>
      </c>
      <c r="B9845" s="6">
        <v>45444</v>
      </c>
      <c r="C9845" s="6" t="str">
        <f t="shared" si="153"/>
        <v>Q2 2024</v>
      </c>
      <c r="D9845">
        <v>8</v>
      </c>
      <c r="E9845">
        <v>8</v>
      </c>
      <c r="F9845">
        <v>1.58547708060248</v>
      </c>
      <c r="G9845">
        <v>-8.7895579107582097E-2</v>
      </c>
      <c r="H9845" t="s">
        <v>1</v>
      </c>
      <c r="I9845" t="s">
        <v>638</v>
      </c>
    </row>
    <row r="9846" spans="1:9" x14ac:dyDescent="0.25">
      <c r="A9846" t="s">
        <v>92</v>
      </c>
      <c r="B9846" s="6">
        <v>45444</v>
      </c>
      <c r="C9846" s="6" t="str">
        <f t="shared" si="153"/>
        <v>Q2 2024</v>
      </c>
      <c r="D9846">
        <v>9</v>
      </c>
      <c r="E9846">
        <v>9</v>
      </c>
      <c r="F9846">
        <v>1.57287076125543</v>
      </c>
      <c r="G9846">
        <v>-0.100501898454632</v>
      </c>
      <c r="H9846" t="s">
        <v>0</v>
      </c>
      <c r="I9846" t="s">
        <v>638</v>
      </c>
    </row>
    <row r="9847" spans="1:9" x14ac:dyDescent="0.25">
      <c r="A9847" t="s">
        <v>644</v>
      </c>
      <c r="B9847" s="6">
        <v>45444</v>
      </c>
      <c r="C9847" s="6" t="str">
        <f t="shared" si="153"/>
        <v>Q2 2024</v>
      </c>
      <c r="D9847">
        <v>11</v>
      </c>
      <c r="E9847">
        <v>11</v>
      </c>
      <c r="F9847">
        <v>1.36735650792422</v>
      </c>
      <c r="G9847">
        <v>-0.30601615178583902</v>
      </c>
      <c r="H9847" t="s">
        <v>0</v>
      </c>
      <c r="I9847" t="s">
        <v>638</v>
      </c>
    </row>
    <row r="9848" spans="1:9" x14ac:dyDescent="0.25">
      <c r="A9848" t="s">
        <v>641</v>
      </c>
      <c r="B9848" s="6">
        <v>45474</v>
      </c>
      <c r="C9848" s="6" t="str">
        <f t="shared" si="153"/>
        <v>Q3 2024</v>
      </c>
      <c r="D9848">
        <v>2</v>
      </c>
      <c r="E9848">
        <v>4</v>
      </c>
      <c r="F9848">
        <v>1.82394008964278</v>
      </c>
      <c r="G9848">
        <v>0.16641891725981101</v>
      </c>
      <c r="H9848" t="s">
        <v>0</v>
      </c>
      <c r="I9848" t="s">
        <v>638</v>
      </c>
    </row>
    <row r="9849" spans="1:9" x14ac:dyDescent="0.25">
      <c r="A9849" t="s">
        <v>644</v>
      </c>
      <c r="B9849" s="6">
        <v>45474</v>
      </c>
      <c r="C9849" s="6" t="str">
        <f t="shared" si="153"/>
        <v>Q3 2024</v>
      </c>
      <c r="D9849">
        <v>11</v>
      </c>
      <c r="E9849">
        <v>11</v>
      </c>
      <c r="F9849">
        <v>1.3640740767453801</v>
      </c>
      <c r="G9849">
        <v>-0.29344709563758198</v>
      </c>
      <c r="H9849" t="s">
        <v>0</v>
      </c>
      <c r="I9849" t="s">
        <v>638</v>
      </c>
    </row>
    <row r="9850" spans="1:9" x14ac:dyDescent="0.25">
      <c r="A9850" t="s">
        <v>97</v>
      </c>
      <c r="B9850" s="6">
        <v>45474</v>
      </c>
      <c r="C9850" s="6" t="str">
        <f t="shared" si="153"/>
        <v>Q3 2024</v>
      </c>
      <c r="D9850">
        <v>10</v>
      </c>
      <c r="E9850">
        <v>10</v>
      </c>
      <c r="F9850">
        <v>1.44650817177707</v>
      </c>
      <c r="G9850">
        <v>-0.211013000605901</v>
      </c>
      <c r="H9850" t="s">
        <v>0</v>
      </c>
      <c r="I9850" t="s">
        <v>638</v>
      </c>
    </row>
    <row r="9851" spans="1:9" x14ac:dyDescent="0.25">
      <c r="A9851" t="s">
        <v>640</v>
      </c>
      <c r="B9851" s="6">
        <v>45474</v>
      </c>
      <c r="C9851" s="6" t="str">
        <f t="shared" si="153"/>
        <v>Q3 2024</v>
      </c>
      <c r="D9851">
        <v>8</v>
      </c>
      <c r="E9851">
        <v>8</v>
      </c>
      <c r="F9851">
        <v>1.6276232004933</v>
      </c>
      <c r="G9851">
        <v>-2.9897971889664299E-2</v>
      </c>
      <c r="H9851" t="s">
        <v>0</v>
      </c>
      <c r="I9851" t="s">
        <v>638</v>
      </c>
    </row>
    <row r="9852" spans="1:9" x14ac:dyDescent="0.25">
      <c r="A9852" t="s">
        <v>642</v>
      </c>
      <c r="B9852" s="6">
        <v>45474</v>
      </c>
      <c r="C9852" s="6" t="str">
        <f t="shared" si="153"/>
        <v>Q3 2024</v>
      </c>
      <c r="D9852">
        <v>1</v>
      </c>
      <c r="E9852">
        <v>1</v>
      </c>
      <c r="F9852">
        <v>1.9650526411078599</v>
      </c>
      <c r="G9852">
        <v>0.30753146872488901</v>
      </c>
      <c r="H9852" t="s">
        <v>1</v>
      </c>
      <c r="I9852" t="s">
        <v>638</v>
      </c>
    </row>
    <row r="9853" spans="1:9" x14ac:dyDescent="0.25">
      <c r="A9853" t="s">
        <v>94</v>
      </c>
      <c r="B9853" s="6">
        <v>45474</v>
      </c>
      <c r="C9853" s="6" t="str">
        <f t="shared" si="153"/>
        <v>Q3 2024</v>
      </c>
      <c r="D9853">
        <v>7</v>
      </c>
      <c r="E9853">
        <v>7</v>
      </c>
      <c r="F9853">
        <v>1.6317463682495701</v>
      </c>
      <c r="G9853">
        <v>-2.5774804133393302E-2</v>
      </c>
      <c r="H9853" t="s">
        <v>0</v>
      </c>
      <c r="I9853" t="s">
        <v>638</v>
      </c>
    </row>
    <row r="9854" spans="1:9" x14ac:dyDescent="0.25">
      <c r="A9854" t="s">
        <v>645</v>
      </c>
      <c r="B9854" s="6">
        <v>45474</v>
      </c>
      <c r="C9854" s="6" t="str">
        <f t="shared" si="153"/>
        <v>Q3 2024</v>
      </c>
      <c r="D9854">
        <v>5</v>
      </c>
      <c r="E9854">
        <v>3</v>
      </c>
      <c r="F9854">
        <v>1.67108475295549</v>
      </c>
      <c r="G9854">
        <v>1.3563580572520001E-2</v>
      </c>
      <c r="H9854" t="s">
        <v>1</v>
      </c>
      <c r="I9854" t="s">
        <v>638</v>
      </c>
    </row>
    <row r="9855" spans="1:9" x14ac:dyDescent="0.25">
      <c r="A9855" t="s">
        <v>639</v>
      </c>
      <c r="B9855" s="6">
        <v>45474</v>
      </c>
      <c r="C9855" s="6" t="str">
        <f t="shared" si="153"/>
        <v>Q3 2024</v>
      </c>
      <c r="D9855">
        <v>3</v>
      </c>
      <c r="E9855">
        <v>2</v>
      </c>
      <c r="F9855">
        <v>1.7559577620211899</v>
      </c>
      <c r="G9855">
        <v>9.8436589638223299E-2</v>
      </c>
      <c r="H9855" t="s">
        <v>1</v>
      </c>
      <c r="I9855" t="s">
        <v>638</v>
      </c>
    </row>
    <row r="9856" spans="1:9" x14ac:dyDescent="0.25">
      <c r="A9856" t="s">
        <v>92</v>
      </c>
      <c r="B9856" s="6">
        <v>45474</v>
      </c>
      <c r="C9856" s="6" t="str">
        <f t="shared" si="153"/>
        <v>Q3 2024</v>
      </c>
      <c r="D9856">
        <v>9</v>
      </c>
      <c r="E9856">
        <v>9</v>
      </c>
      <c r="F9856">
        <v>1.5794518980965999</v>
      </c>
      <c r="G9856">
        <v>-7.8069274286371504E-2</v>
      </c>
      <c r="H9856" t="s">
        <v>0</v>
      </c>
      <c r="I9856" t="s">
        <v>638</v>
      </c>
    </row>
    <row r="9857" spans="1:9" x14ac:dyDescent="0.25">
      <c r="A9857" t="s">
        <v>638</v>
      </c>
      <c r="B9857" s="6">
        <v>45474</v>
      </c>
      <c r="C9857" s="6" t="str">
        <f t="shared" si="153"/>
        <v>Q3 2024</v>
      </c>
      <c r="D9857">
        <v>4</v>
      </c>
      <c r="E9857">
        <v>5</v>
      </c>
      <c r="F9857">
        <v>1.70977276274044</v>
      </c>
      <c r="G9857">
        <v>5.2251590357470498E-2</v>
      </c>
      <c r="H9857" t="s">
        <v>0</v>
      </c>
      <c r="I9857" t="s">
        <v>638</v>
      </c>
    </row>
    <row r="9858" spans="1:9" x14ac:dyDescent="0.25">
      <c r="A9858" t="s">
        <v>638</v>
      </c>
      <c r="B9858" s="6">
        <v>45505</v>
      </c>
      <c r="C9858" s="6" t="str">
        <f t="shared" si="153"/>
        <v>Q3 2024</v>
      </c>
      <c r="D9858">
        <v>3</v>
      </c>
      <c r="E9858">
        <v>4</v>
      </c>
      <c r="F9858">
        <v>1.7332919118105801</v>
      </c>
      <c r="G9858">
        <v>7.5805842778483096E-2</v>
      </c>
      <c r="H9858" t="s">
        <v>0</v>
      </c>
      <c r="I9858" t="s">
        <v>638</v>
      </c>
    </row>
    <row r="9859" spans="1:9" x14ac:dyDescent="0.25">
      <c r="A9859" t="s">
        <v>645</v>
      </c>
      <c r="B9859" s="6">
        <v>45505</v>
      </c>
      <c r="C9859" s="6" t="str">
        <f t="shared" ref="C9859:C9922" si="154">"Q" &amp; ROUNDUP(MONTH(B9859)/3, 0) &amp; " " &amp; YEAR(B9859)</f>
        <v>Q3 2024</v>
      </c>
      <c r="D9859">
        <v>6</v>
      </c>
      <c r="E9859">
        <v>5</v>
      </c>
      <c r="F9859">
        <v>1.64184824245455</v>
      </c>
      <c r="G9859">
        <v>-1.5637826577548301E-2</v>
      </c>
      <c r="H9859" t="s">
        <v>1</v>
      </c>
      <c r="I9859" t="s">
        <v>638</v>
      </c>
    </row>
    <row r="9860" spans="1:9" x14ac:dyDescent="0.25">
      <c r="A9860" t="s">
        <v>97</v>
      </c>
      <c r="B9860" s="6">
        <v>45505</v>
      </c>
      <c r="C9860" s="6" t="str">
        <f t="shared" si="154"/>
        <v>Q3 2024</v>
      </c>
      <c r="D9860">
        <v>10</v>
      </c>
      <c r="E9860">
        <v>10</v>
      </c>
      <c r="F9860">
        <v>1.43981587128747</v>
      </c>
      <c r="G9860">
        <v>-0.21767019774463001</v>
      </c>
      <c r="H9860" t="s">
        <v>0</v>
      </c>
      <c r="I9860" t="s">
        <v>638</v>
      </c>
    </row>
    <row r="9861" spans="1:9" x14ac:dyDescent="0.25">
      <c r="A9861" t="s">
        <v>640</v>
      </c>
      <c r="B9861" s="6">
        <v>45505</v>
      </c>
      <c r="C9861" s="6" t="str">
        <f t="shared" si="154"/>
        <v>Q3 2024</v>
      </c>
      <c r="D9861">
        <v>8</v>
      </c>
      <c r="E9861">
        <v>8</v>
      </c>
      <c r="F9861">
        <v>1.60300888788885</v>
      </c>
      <c r="G9861">
        <v>-5.4477181143244E-2</v>
      </c>
      <c r="H9861" t="s">
        <v>1</v>
      </c>
      <c r="I9861" t="s">
        <v>638</v>
      </c>
    </row>
    <row r="9862" spans="1:9" x14ac:dyDescent="0.25">
      <c r="A9862" t="s">
        <v>641</v>
      </c>
      <c r="B9862" s="6">
        <v>45505</v>
      </c>
      <c r="C9862" s="6" t="str">
        <f t="shared" si="154"/>
        <v>Q3 2024</v>
      </c>
      <c r="D9862">
        <v>2</v>
      </c>
      <c r="E9862">
        <v>2</v>
      </c>
      <c r="F9862">
        <v>1.8440261074731701</v>
      </c>
      <c r="G9862">
        <v>0.186540038441072</v>
      </c>
      <c r="H9862" t="s">
        <v>0</v>
      </c>
      <c r="I9862" t="s">
        <v>638</v>
      </c>
    </row>
    <row r="9863" spans="1:9" x14ac:dyDescent="0.25">
      <c r="A9863" t="s">
        <v>642</v>
      </c>
      <c r="B9863" s="6">
        <v>45505</v>
      </c>
      <c r="C9863" s="6" t="str">
        <f t="shared" si="154"/>
        <v>Q3 2024</v>
      </c>
      <c r="D9863">
        <v>1</v>
      </c>
      <c r="E9863">
        <v>1</v>
      </c>
      <c r="F9863">
        <v>2.0167986604782802</v>
      </c>
      <c r="G9863">
        <v>0.35931259144618199</v>
      </c>
      <c r="H9863" t="s">
        <v>0</v>
      </c>
      <c r="I9863" t="s">
        <v>638</v>
      </c>
    </row>
    <row r="9864" spans="1:9" x14ac:dyDescent="0.25">
      <c r="A9864" t="s">
        <v>639</v>
      </c>
      <c r="B9864" s="6">
        <v>45505</v>
      </c>
      <c r="C9864" s="6" t="str">
        <f t="shared" si="154"/>
        <v>Q3 2024</v>
      </c>
      <c r="D9864">
        <v>4</v>
      </c>
      <c r="E9864">
        <v>3</v>
      </c>
      <c r="F9864">
        <v>1.72705113150266</v>
      </c>
      <c r="G9864">
        <v>6.9565062470559699E-2</v>
      </c>
      <c r="H9864" t="s">
        <v>1</v>
      </c>
      <c r="I9864" t="s">
        <v>638</v>
      </c>
    </row>
    <row r="9865" spans="1:9" x14ac:dyDescent="0.25">
      <c r="A9865" t="s">
        <v>644</v>
      </c>
      <c r="B9865" s="6">
        <v>45505</v>
      </c>
      <c r="C9865" s="6" t="str">
        <f t="shared" si="154"/>
        <v>Q3 2024</v>
      </c>
      <c r="D9865">
        <v>11</v>
      </c>
      <c r="E9865">
        <v>11</v>
      </c>
      <c r="F9865">
        <v>1.37806662211777</v>
      </c>
      <c r="G9865">
        <v>-0.27941944691432302</v>
      </c>
      <c r="H9865" t="s">
        <v>0</v>
      </c>
      <c r="I9865" t="s">
        <v>638</v>
      </c>
    </row>
    <row r="9866" spans="1:9" x14ac:dyDescent="0.25">
      <c r="A9866" t="s">
        <v>92</v>
      </c>
      <c r="B9866" s="6">
        <v>45505</v>
      </c>
      <c r="C9866" s="6" t="str">
        <f t="shared" si="154"/>
        <v>Q3 2024</v>
      </c>
      <c r="D9866">
        <v>9</v>
      </c>
      <c r="E9866">
        <v>9</v>
      </c>
      <c r="F9866">
        <v>1.56341566200275</v>
      </c>
      <c r="G9866">
        <v>-9.4070407029341399E-2</v>
      </c>
      <c r="H9866" t="s">
        <v>1</v>
      </c>
      <c r="I9866" t="s">
        <v>638</v>
      </c>
    </row>
    <row r="9867" spans="1:9" x14ac:dyDescent="0.25">
      <c r="A9867" t="s">
        <v>94</v>
      </c>
      <c r="B9867" s="6">
        <v>45505</v>
      </c>
      <c r="C9867" s="6" t="str">
        <f t="shared" si="154"/>
        <v>Q3 2024</v>
      </c>
      <c r="D9867">
        <v>7</v>
      </c>
      <c r="E9867">
        <v>7</v>
      </c>
      <c r="F9867">
        <v>1.6275375933048799</v>
      </c>
      <c r="G9867">
        <v>-2.9948475727211901E-2</v>
      </c>
      <c r="H9867" t="s">
        <v>1</v>
      </c>
      <c r="I9867" t="s">
        <v>638</v>
      </c>
    </row>
    <row r="9868" spans="1:9" x14ac:dyDescent="0.25">
      <c r="A9868" t="s">
        <v>97</v>
      </c>
      <c r="B9868" s="6">
        <v>45536</v>
      </c>
      <c r="C9868" s="6" t="str">
        <f t="shared" si="154"/>
        <v>Q3 2024</v>
      </c>
      <c r="D9868">
        <v>10</v>
      </c>
      <c r="E9868">
        <v>10</v>
      </c>
      <c r="F9868">
        <v>1.4241507210256601</v>
      </c>
      <c r="G9868">
        <v>-0.22103213831068799</v>
      </c>
      <c r="H9868" t="s">
        <v>0</v>
      </c>
      <c r="I9868" t="s">
        <v>638</v>
      </c>
    </row>
    <row r="9869" spans="1:9" x14ac:dyDescent="0.25">
      <c r="A9869" t="s">
        <v>640</v>
      </c>
      <c r="B9869" s="6">
        <v>45536</v>
      </c>
      <c r="C9869" s="6" t="str">
        <f t="shared" si="154"/>
        <v>Q3 2024</v>
      </c>
      <c r="D9869">
        <v>8</v>
      </c>
      <c r="E9869">
        <v>8</v>
      </c>
      <c r="F9869">
        <v>1.56812826467125</v>
      </c>
      <c r="G9869">
        <v>-7.7054594665103698E-2</v>
      </c>
      <c r="H9869" t="s">
        <v>1</v>
      </c>
      <c r="I9869" t="s">
        <v>638</v>
      </c>
    </row>
    <row r="9870" spans="1:9" x14ac:dyDescent="0.25">
      <c r="A9870" t="s">
        <v>638</v>
      </c>
      <c r="B9870" s="6">
        <v>45536</v>
      </c>
      <c r="C9870" s="6" t="str">
        <f t="shared" si="154"/>
        <v>Q3 2024</v>
      </c>
      <c r="D9870">
        <v>3</v>
      </c>
      <c r="E9870">
        <v>3</v>
      </c>
      <c r="F9870">
        <v>1.7289149393023999</v>
      </c>
      <c r="G9870">
        <v>8.37320799660492E-2</v>
      </c>
      <c r="H9870" t="s">
        <v>0</v>
      </c>
      <c r="I9870" t="s">
        <v>638</v>
      </c>
    </row>
    <row r="9871" spans="1:9" x14ac:dyDescent="0.25">
      <c r="A9871" t="s">
        <v>644</v>
      </c>
      <c r="B9871" s="6">
        <v>45536</v>
      </c>
      <c r="C9871" s="6" t="str">
        <f t="shared" si="154"/>
        <v>Q3 2024</v>
      </c>
      <c r="D9871">
        <v>11</v>
      </c>
      <c r="E9871">
        <v>11</v>
      </c>
      <c r="F9871">
        <v>1.40689533480411</v>
      </c>
      <c r="G9871">
        <v>-0.23828752453223601</v>
      </c>
      <c r="H9871" t="s">
        <v>0</v>
      </c>
      <c r="I9871" t="s">
        <v>638</v>
      </c>
    </row>
    <row r="9872" spans="1:9" x14ac:dyDescent="0.25">
      <c r="A9872" t="s">
        <v>645</v>
      </c>
      <c r="B9872" s="6">
        <v>45536</v>
      </c>
      <c r="C9872" s="6" t="str">
        <f t="shared" si="154"/>
        <v>Q3 2024</v>
      </c>
      <c r="D9872">
        <v>5</v>
      </c>
      <c r="E9872">
        <v>6</v>
      </c>
      <c r="F9872">
        <v>1.6605645010951</v>
      </c>
      <c r="G9872">
        <v>1.5381641758751501E-2</v>
      </c>
      <c r="H9872" t="s">
        <v>0</v>
      </c>
      <c r="I9872" t="s">
        <v>638</v>
      </c>
    </row>
    <row r="9873" spans="1:9" x14ac:dyDescent="0.25">
      <c r="A9873" t="s">
        <v>92</v>
      </c>
      <c r="B9873" s="6">
        <v>45536</v>
      </c>
      <c r="C9873" s="6" t="str">
        <f t="shared" si="154"/>
        <v>Q3 2024</v>
      </c>
      <c r="D9873">
        <v>9</v>
      </c>
      <c r="E9873">
        <v>9</v>
      </c>
      <c r="F9873">
        <v>1.52908780044068</v>
      </c>
      <c r="G9873">
        <v>-0.116095058895665</v>
      </c>
      <c r="H9873" t="s">
        <v>1</v>
      </c>
      <c r="I9873" t="s">
        <v>638</v>
      </c>
    </row>
    <row r="9874" spans="1:9" x14ac:dyDescent="0.25">
      <c r="A9874" t="s">
        <v>639</v>
      </c>
      <c r="B9874" s="6">
        <v>45536</v>
      </c>
      <c r="C9874" s="6" t="str">
        <f t="shared" si="154"/>
        <v>Q3 2024</v>
      </c>
      <c r="D9874">
        <v>4</v>
      </c>
      <c r="E9874">
        <v>4</v>
      </c>
      <c r="F9874">
        <v>1.67101225634093</v>
      </c>
      <c r="G9874">
        <v>2.58293970045817E-2</v>
      </c>
      <c r="H9874" t="s">
        <v>1</v>
      </c>
      <c r="I9874" t="s">
        <v>638</v>
      </c>
    </row>
    <row r="9875" spans="1:9" x14ac:dyDescent="0.25">
      <c r="A9875" t="s">
        <v>94</v>
      </c>
      <c r="B9875" s="6">
        <v>45536</v>
      </c>
      <c r="C9875" s="6" t="str">
        <f t="shared" si="154"/>
        <v>Q3 2024</v>
      </c>
      <c r="D9875">
        <v>7</v>
      </c>
      <c r="E9875">
        <v>7</v>
      </c>
      <c r="F9875">
        <v>1.6215543935980801</v>
      </c>
      <c r="G9875">
        <v>-2.3628465738272101E-2</v>
      </c>
      <c r="H9875" t="s">
        <v>0</v>
      </c>
      <c r="I9875" t="s">
        <v>638</v>
      </c>
    </row>
    <row r="9876" spans="1:9" x14ac:dyDescent="0.25">
      <c r="A9876" t="s">
        <v>641</v>
      </c>
      <c r="B9876" s="6">
        <v>45536</v>
      </c>
      <c r="C9876" s="6" t="str">
        <f t="shared" si="154"/>
        <v>Q3 2024</v>
      </c>
      <c r="D9876">
        <v>2</v>
      </c>
      <c r="E9876">
        <v>2</v>
      </c>
      <c r="F9876">
        <v>1.7963638540912501</v>
      </c>
      <c r="G9876">
        <v>0.15118099475490099</v>
      </c>
      <c r="H9876" t="s">
        <v>1</v>
      </c>
      <c r="I9876" t="s">
        <v>638</v>
      </c>
    </row>
    <row r="9877" spans="1:9" x14ac:dyDescent="0.25">
      <c r="A9877" t="s">
        <v>642</v>
      </c>
      <c r="B9877" s="6">
        <v>45536</v>
      </c>
      <c r="C9877" s="6" t="str">
        <f t="shared" si="154"/>
        <v>Q3 2024</v>
      </c>
      <c r="D9877">
        <v>1</v>
      </c>
      <c r="E9877">
        <v>1</v>
      </c>
      <c r="F9877">
        <v>2.0451565279940298</v>
      </c>
      <c r="G9877">
        <v>0.39997366865768103</v>
      </c>
      <c r="H9877" t="s">
        <v>0</v>
      </c>
      <c r="I9877" t="s">
        <v>638</v>
      </c>
    </row>
    <row r="9878" spans="1:9" x14ac:dyDescent="0.25">
      <c r="A9878" t="s">
        <v>97</v>
      </c>
      <c r="B9878" s="6">
        <v>45566</v>
      </c>
      <c r="C9878" s="6" t="str">
        <f t="shared" si="154"/>
        <v>Q4 2024</v>
      </c>
      <c r="D9878">
        <v>12</v>
      </c>
      <c r="E9878">
        <v>10</v>
      </c>
      <c r="F9878">
        <v>1.39321626594728</v>
      </c>
      <c r="G9878">
        <v>-0.24018603193573301</v>
      </c>
      <c r="H9878" t="s">
        <v>1</v>
      </c>
      <c r="I9878" t="s">
        <v>638</v>
      </c>
    </row>
    <row r="9879" spans="1:9" x14ac:dyDescent="0.25">
      <c r="A9879" t="s">
        <v>645</v>
      </c>
      <c r="B9879" s="6">
        <v>45566</v>
      </c>
      <c r="C9879" s="6" t="str">
        <f t="shared" si="154"/>
        <v>Q4 2024</v>
      </c>
      <c r="D9879">
        <v>6</v>
      </c>
      <c r="E9879">
        <v>5</v>
      </c>
      <c r="F9879">
        <v>1.6393061878222099</v>
      </c>
      <c r="G9879">
        <v>5.9038899391954296E-3</v>
      </c>
      <c r="H9879" t="s">
        <v>1</v>
      </c>
      <c r="I9879" t="s">
        <v>638</v>
      </c>
    </row>
    <row r="9880" spans="1:9" x14ac:dyDescent="0.25">
      <c r="A9880" t="s">
        <v>642</v>
      </c>
      <c r="B9880" s="6">
        <v>45566</v>
      </c>
      <c r="C9880" s="6" t="str">
        <f t="shared" si="154"/>
        <v>Q4 2024</v>
      </c>
      <c r="D9880">
        <v>1</v>
      </c>
      <c r="E9880">
        <v>1</v>
      </c>
      <c r="F9880">
        <v>2.0524024876476399</v>
      </c>
      <c r="G9880">
        <v>0.41900018976462899</v>
      </c>
      <c r="H9880" t="s">
        <v>1729</v>
      </c>
      <c r="I9880" t="s">
        <v>638</v>
      </c>
    </row>
    <row r="9881" spans="1:9" x14ac:dyDescent="0.25">
      <c r="A9881" t="s">
        <v>92</v>
      </c>
      <c r="B9881" s="6">
        <v>45566</v>
      </c>
      <c r="C9881" s="6" t="str">
        <f t="shared" si="154"/>
        <v>Q4 2024</v>
      </c>
      <c r="D9881">
        <v>9</v>
      </c>
      <c r="E9881">
        <v>9</v>
      </c>
      <c r="F9881">
        <v>1.55736333326066</v>
      </c>
      <c r="G9881">
        <v>-7.6038964622348396E-2</v>
      </c>
      <c r="H9881" t="s">
        <v>0</v>
      </c>
      <c r="I9881" t="s">
        <v>638</v>
      </c>
    </row>
    <row r="9882" spans="1:9" x14ac:dyDescent="0.25">
      <c r="A9882" t="s">
        <v>640</v>
      </c>
      <c r="B9882" s="6">
        <v>45566</v>
      </c>
      <c r="C9882" s="6" t="str">
        <f t="shared" si="154"/>
        <v>Q4 2024</v>
      </c>
      <c r="D9882">
        <v>8</v>
      </c>
      <c r="E9882">
        <v>8</v>
      </c>
      <c r="F9882">
        <v>1.5575177281949399</v>
      </c>
      <c r="G9882">
        <v>-7.5884569688071599E-2</v>
      </c>
      <c r="H9882" t="s">
        <v>0</v>
      </c>
      <c r="I9882" t="s">
        <v>638</v>
      </c>
    </row>
    <row r="9883" spans="1:9" x14ac:dyDescent="0.25">
      <c r="A9883" t="s">
        <v>94</v>
      </c>
      <c r="B9883" s="6">
        <v>45566</v>
      </c>
      <c r="C9883" s="6" t="str">
        <f t="shared" si="154"/>
        <v>Q4 2024</v>
      </c>
      <c r="D9883">
        <v>4</v>
      </c>
      <c r="E9883">
        <v>7</v>
      </c>
      <c r="F9883">
        <v>1.6739406597379101</v>
      </c>
      <c r="G9883">
        <v>4.05383618549017E-2</v>
      </c>
      <c r="H9883" t="s">
        <v>0</v>
      </c>
      <c r="I9883" t="s">
        <v>638</v>
      </c>
    </row>
    <row r="9884" spans="1:9" x14ac:dyDescent="0.25">
      <c r="A9884" t="s">
        <v>638</v>
      </c>
      <c r="B9884" s="6">
        <v>45566</v>
      </c>
      <c r="C9884" s="6" t="str">
        <f t="shared" si="154"/>
        <v>Q4 2024</v>
      </c>
      <c r="D9884">
        <v>3</v>
      </c>
      <c r="E9884">
        <v>3</v>
      </c>
      <c r="F9884">
        <v>1.7302793089383599</v>
      </c>
      <c r="G9884">
        <v>9.6877011055346504E-2</v>
      </c>
      <c r="H9884" t="s">
        <v>0</v>
      </c>
      <c r="I9884" t="s">
        <v>638</v>
      </c>
    </row>
    <row r="9885" spans="1:9" x14ac:dyDescent="0.25">
      <c r="A9885" t="s">
        <v>639</v>
      </c>
      <c r="B9885" s="6">
        <v>45566</v>
      </c>
      <c r="C9885" s="6" t="str">
        <f t="shared" si="154"/>
        <v>Q4 2024</v>
      </c>
      <c r="D9885">
        <v>5</v>
      </c>
      <c r="E9885">
        <v>4</v>
      </c>
      <c r="F9885">
        <v>1.64142200509485</v>
      </c>
      <c r="G9885">
        <v>8.0197072118370905E-3</v>
      </c>
      <c r="H9885" t="s">
        <v>1</v>
      </c>
      <c r="I9885" t="s">
        <v>638</v>
      </c>
    </row>
    <row r="9886" spans="1:9" x14ac:dyDescent="0.25">
      <c r="A9886" t="s">
        <v>644</v>
      </c>
      <c r="B9886" s="6">
        <v>45566</v>
      </c>
      <c r="C9886" s="6" t="str">
        <f t="shared" si="154"/>
        <v>Q4 2024</v>
      </c>
      <c r="D9886">
        <v>11</v>
      </c>
      <c r="E9886">
        <v>11</v>
      </c>
      <c r="F9886">
        <v>1.4059168059042</v>
      </c>
      <c r="G9886">
        <v>-0.22748549197880699</v>
      </c>
      <c r="H9886" t="s">
        <v>0</v>
      </c>
      <c r="I9886" t="s">
        <v>638</v>
      </c>
    </row>
    <row r="9887" spans="1:9" x14ac:dyDescent="0.25">
      <c r="A9887" t="s">
        <v>643</v>
      </c>
      <c r="B9887" s="6">
        <v>45566</v>
      </c>
      <c r="C9887" s="6" t="str">
        <f t="shared" si="154"/>
        <v>Q4 2024</v>
      </c>
      <c r="D9887">
        <v>10</v>
      </c>
      <c r="E9887">
        <v>5</v>
      </c>
      <c r="F9887">
        <v>1.5511235856749299</v>
      </c>
      <c r="G9887">
        <v>-8.0784075899450206E-2</v>
      </c>
      <c r="H9887" t="s">
        <v>1</v>
      </c>
      <c r="I9887" t="s">
        <v>638</v>
      </c>
    </row>
    <row r="9888" spans="1:9" x14ac:dyDescent="0.25">
      <c r="A9888" t="s">
        <v>641</v>
      </c>
      <c r="B9888" s="6">
        <v>45566</v>
      </c>
      <c r="C9888" s="6" t="str">
        <f t="shared" si="154"/>
        <v>Q4 2024</v>
      </c>
      <c r="D9888">
        <v>2</v>
      </c>
      <c r="E9888">
        <v>2</v>
      </c>
      <c r="F9888">
        <v>1.7504125825203101</v>
      </c>
      <c r="G9888">
        <v>0.117010284637298</v>
      </c>
      <c r="H9888" t="s">
        <v>1</v>
      </c>
      <c r="I9888" t="s">
        <v>638</v>
      </c>
    </row>
    <row r="9889" spans="1:9" x14ac:dyDescent="0.25">
      <c r="A9889" t="s">
        <v>639</v>
      </c>
      <c r="B9889" s="6">
        <v>45597</v>
      </c>
      <c r="C9889" s="6" t="str">
        <f t="shared" si="154"/>
        <v>Q4 2024</v>
      </c>
      <c r="D9889">
        <v>5</v>
      </c>
      <c r="E9889">
        <v>5</v>
      </c>
      <c r="F9889">
        <v>1.6597777151291999</v>
      </c>
      <c r="G9889">
        <v>2.0685311326455701E-2</v>
      </c>
      <c r="H9889" t="s">
        <v>0</v>
      </c>
      <c r="I9889" t="s">
        <v>638</v>
      </c>
    </row>
    <row r="9890" spans="1:9" x14ac:dyDescent="0.25">
      <c r="A9890" t="s">
        <v>638</v>
      </c>
      <c r="B9890" s="6">
        <v>45597</v>
      </c>
      <c r="C9890" s="6" t="str">
        <f t="shared" si="154"/>
        <v>Q4 2024</v>
      </c>
      <c r="D9890">
        <v>3</v>
      </c>
      <c r="E9890">
        <v>3</v>
      </c>
      <c r="F9890">
        <v>1.7271440768224899</v>
      </c>
      <c r="G9890">
        <v>8.8051673019749296E-2</v>
      </c>
      <c r="H9890" t="s">
        <v>1</v>
      </c>
      <c r="I9890" t="s">
        <v>638</v>
      </c>
    </row>
    <row r="9891" spans="1:9" x14ac:dyDescent="0.25">
      <c r="A9891" t="s">
        <v>641</v>
      </c>
      <c r="B9891" s="6">
        <v>45597</v>
      </c>
      <c r="C9891" s="6" t="str">
        <f t="shared" si="154"/>
        <v>Q4 2024</v>
      </c>
      <c r="D9891">
        <v>2</v>
      </c>
      <c r="E9891">
        <v>2</v>
      </c>
      <c r="F9891">
        <v>1.79296256998889</v>
      </c>
      <c r="G9891">
        <v>0.15387016618614999</v>
      </c>
      <c r="H9891" t="s">
        <v>0</v>
      </c>
      <c r="I9891" t="s">
        <v>638</v>
      </c>
    </row>
    <row r="9892" spans="1:9" x14ac:dyDescent="0.25">
      <c r="A9892" t="s">
        <v>645</v>
      </c>
      <c r="B9892" s="6">
        <v>45597</v>
      </c>
      <c r="C9892" s="6" t="str">
        <f t="shared" si="154"/>
        <v>Q4 2024</v>
      </c>
      <c r="D9892">
        <v>6</v>
      </c>
      <c r="E9892">
        <v>6</v>
      </c>
      <c r="F9892">
        <v>1.65266783468187</v>
      </c>
      <c r="G9892">
        <v>1.35754308791304E-2</v>
      </c>
      <c r="H9892" t="s">
        <v>0</v>
      </c>
      <c r="I9892" t="s">
        <v>638</v>
      </c>
    </row>
    <row r="9893" spans="1:9" x14ac:dyDescent="0.25">
      <c r="A9893" t="s">
        <v>97</v>
      </c>
      <c r="B9893" s="6">
        <v>45597</v>
      </c>
      <c r="C9893" s="6" t="str">
        <f t="shared" si="154"/>
        <v>Q4 2024</v>
      </c>
      <c r="D9893">
        <v>12</v>
      </c>
      <c r="E9893">
        <v>12</v>
      </c>
      <c r="F9893">
        <v>1.35748093079553</v>
      </c>
      <c r="G9893">
        <v>-0.28161147300721601</v>
      </c>
      <c r="H9893" t="s">
        <v>1</v>
      </c>
      <c r="I9893" t="s">
        <v>638</v>
      </c>
    </row>
    <row r="9894" spans="1:9" x14ac:dyDescent="0.25">
      <c r="A9894" t="s">
        <v>642</v>
      </c>
      <c r="B9894" s="6">
        <v>45597</v>
      </c>
      <c r="C9894" s="6" t="str">
        <f t="shared" si="154"/>
        <v>Q4 2024</v>
      </c>
      <c r="D9894">
        <v>1</v>
      </c>
      <c r="E9894">
        <v>1</v>
      </c>
      <c r="F9894">
        <v>2.0766061721104698</v>
      </c>
      <c r="G9894">
        <v>0.43751376830772898</v>
      </c>
      <c r="H9894" t="s">
        <v>1729</v>
      </c>
      <c r="I9894" t="s">
        <v>638</v>
      </c>
    </row>
    <row r="9895" spans="1:9" x14ac:dyDescent="0.25">
      <c r="A9895" t="s">
        <v>643</v>
      </c>
      <c r="B9895" s="6">
        <v>45597</v>
      </c>
      <c r="C9895" s="6" t="str">
        <f t="shared" si="154"/>
        <v>Q4 2024</v>
      </c>
      <c r="D9895">
        <v>9</v>
      </c>
      <c r="E9895">
        <v>10</v>
      </c>
      <c r="F9895">
        <v>1.5591222834921299</v>
      </c>
      <c r="G9895">
        <v>-7.9970120310609794E-2</v>
      </c>
      <c r="H9895" t="s">
        <v>0</v>
      </c>
      <c r="I9895" t="s">
        <v>638</v>
      </c>
    </row>
    <row r="9896" spans="1:9" x14ac:dyDescent="0.25">
      <c r="A9896" t="s">
        <v>92</v>
      </c>
      <c r="B9896" s="6">
        <v>45597</v>
      </c>
      <c r="C9896" s="6" t="str">
        <f t="shared" si="154"/>
        <v>Q4 2024</v>
      </c>
      <c r="D9896">
        <v>8</v>
      </c>
      <c r="E9896">
        <v>9</v>
      </c>
      <c r="F9896">
        <v>1.5651384417322101</v>
      </c>
      <c r="G9896">
        <v>-7.3953962070532703E-2</v>
      </c>
      <c r="H9896" t="s">
        <v>0</v>
      </c>
      <c r="I9896" t="s">
        <v>638</v>
      </c>
    </row>
    <row r="9897" spans="1:9" x14ac:dyDescent="0.25">
      <c r="A9897" t="s">
        <v>94</v>
      </c>
      <c r="B9897" s="6">
        <v>45597</v>
      </c>
      <c r="C9897" s="6" t="str">
        <f t="shared" si="154"/>
        <v>Q4 2024</v>
      </c>
      <c r="D9897">
        <v>4</v>
      </c>
      <c r="E9897">
        <v>4</v>
      </c>
      <c r="F9897">
        <v>1.67836780223903</v>
      </c>
      <c r="G9897">
        <v>3.9275398436289397E-2</v>
      </c>
      <c r="H9897" t="s">
        <v>1729</v>
      </c>
      <c r="I9897" t="s">
        <v>638</v>
      </c>
    </row>
    <row r="9898" spans="1:9" x14ac:dyDescent="0.25">
      <c r="A9898" t="s">
        <v>640</v>
      </c>
      <c r="B9898" s="6">
        <v>45597</v>
      </c>
      <c r="C9898" s="6" t="str">
        <f t="shared" si="154"/>
        <v>Q4 2024</v>
      </c>
      <c r="D9898">
        <v>10</v>
      </c>
      <c r="E9898">
        <v>8</v>
      </c>
      <c r="F9898">
        <v>1.5465006311943801</v>
      </c>
      <c r="G9898">
        <v>-9.2591772608366693E-2</v>
      </c>
      <c r="H9898" t="s">
        <v>1</v>
      </c>
      <c r="I9898" t="s">
        <v>638</v>
      </c>
    </row>
    <row r="9899" spans="1:9" x14ac:dyDescent="0.25">
      <c r="A9899" t="s">
        <v>644</v>
      </c>
      <c r="B9899" s="6">
        <v>45597</v>
      </c>
      <c r="C9899" s="6" t="str">
        <f t="shared" si="154"/>
        <v>Q4 2024</v>
      </c>
      <c r="D9899">
        <v>11</v>
      </c>
      <c r="E9899">
        <v>11</v>
      </c>
      <c r="F9899">
        <v>1.4142479836439601</v>
      </c>
      <c r="G9899">
        <v>-0.22484442015878001</v>
      </c>
      <c r="H9899" t="s">
        <v>0</v>
      </c>
      <c r="I9899" t="s">
        <v>638</v>
      </c>
    </row>
    <row r="9900" spans="1:9" x14ac:dyDescent="0.25">
      <c r="A9900" t="s">
        <v>643</v>
      </c>
      <c r="B9900" s="6">
        <v>45627</v>
      </c>
      <c r="C9900" s="6" t="str">
        <f t="shared" si="154"/>
        <v>Q4 2024</v>
      </c>
      <c r="D9900">
        <v>10</v>
      </c>
      <c r="E9900">
        <v>9</v>
      </c>
      <c r="F9900">
        <v>1.5264226242060801</v>
      </c>
      <c r="G9900">
        <v>-0.10096919483283801</v>
      </c>
      <c r="H9900" t="s">
        <v>1</v>
      </c>
      <c r="I9900" t="s">
        <v>638</v>
      </c>
    </row>
    <row r="9901" spans="1:9" x14ac:dyDescent="0.25">
      <c r="A9901" t="s">
        <v>642</v>
      </c>
      <c r="B9901" s="6">
        <v>45627</v>
      </c>
      <c r="C9901" s="6" t="str">
        <f t="shared" si="154"/>
        <v>Q4 2024</v>
      </c>
      <c r="D9901">
        <v>1</v>
      </c>
      <c r="E9901">
        <v>1</v>
      </c>
      <c r="F9901">
        <v>2.0601894850901701</v>
      </c>
      <c r="G9901">
        <v>0.43279766605124798</v>
      </c>
      <c r="H9901" t="s">
        <v>1729</v>
      </c>
      <c r="I9901" t="s">
        <v>638</v>
      </c>
    </row>
    <row r="9902" spans="1:9" x14ac:dyDescent="0.25">
      <c r="A9902" t="s">
        <v>645</v>
      </c>
      <c r="B9902" s="6">
        <v>45627</v>
      </c>
      <c r="C9902" s="6" t="str">
        <f t="shared" si="154"/>
        <v>Q4 2024</v>
      </c>
      <c r="D9902">
        <v>4</v>
      </c>
      <c r="E9902">
        <v>6</v>
      </c>
      <c r="F9902">
        <v>1.7015748290911299</v>
      </c>
      <c r="G9902">
        <v>7.4183010052203999E-2</v>
      </c>
      <c r="H9902" t="s">
        <v>0</v>
      </c>
      <c r="I9902" t="s">
        <v>638</v>
      </c>
    </row>
    <row r="9903" spans="1:9" x14ac:dyDescent="0.25">
      <c r="A9903" t="s">
        <v>94</v>
      </c>
      <c r="B9903" s="6">
        <v>45627</v>
      </c>
      <c r="C9903" s="6" t="str">
        <f t="shared" si="154"/>
        <v>Q4 2024</v>
      </c>
      <c r="D9903">
        <v>5</v>
      </c>
      <c r="E9903">
        <v>4</v>
      </c>
      <c r="F9903">
        <v>1.6552726123856101</v>
      </c>
      <c r="G9903">
        <v>2.7880793346687499E-2</v>
      </c>
      <c r="H9903" t="s">
        <v>1</v>
      </c>
      <c r="I9903" t="s">
        <v>638</v>
      </c>
    </row>
    <row r="9904" spans="1:9" x14ac:dyDescent="0.25">
      <c r="A9904" t="s">
        <v>638</v>
      </c>
      <c r="B9904" s="6">
        <v>45627</v>
      </c>
      <c r="C9904" s="6" t="str">
        <f t="shared" si="154"/>
        <v>Q4 2024</v>
      </c>
      <c r="D9904">
        <v>3</v>
      </c>
      <c r="E9904">
        <v>3</v>
      </c>
      <c r="F9904">
        <v>1.7443579988048199</v>
      </c>
      <c r="G9904">
        <v>0.116966179765894</v>
      </c>
      <c r="H9904" t="s">
        <v>0</v>
      </c>
      <c r="I9904" t="s">
        <v>638</v>
      </c>
    </row>
    <row r="9905" spans="1:9" x14ac:dyDescent="0.25">
      <c r="A9905" t="s">
        <v>92</v>
      </c>
      <c r="B9905" s="6">
        <v>45627</v>
      </c>
      <c r="C9905" s="6" t="str">
        <f t="shared" si="154"/>
        <v>Q4 2024</v>
      </c>
      <c r="D9905">
        <v>9</v>
      </c>
      <c r="E9905">
        <v>8</v>
      </c>
      <c r="F9905">
        <v>1.5575787892617701</v>
      </c>
      <c r="G9905">
        <v>-6.98130297771557E-2</v>
      </c>
      <c r="H9905" t="s">
        <v>1</v>
      </c>
      <c r="I9905" t="s">
        <v>638</v>
      </c>
    </row>
    <row r="9906" spans="1:9" x14ac:dyDescent="0.25">
      <c r="A9906" t="s">
        <v>639</v>
      </c>
      <c r="B9906" s="6">
        <v>45627</v>
      </c>
      <c r="C9906" s="6" t="str">
        <f t="shared" si="154"/>
        <v>Q4 2024</v>
      </c>
      <c r="D9906">
        <v>7</v>
      </c>
      <c r="E9906">
        <v>5</v>
      </c>
      <c r="F9906">
        <v>1.61379230792619</v>
      </c>
      <c r="G9906">
        <v>-1.35995111127302E-2</v>
      </c>
      <c r="H9906" t="s">
        <v>1</v>
      </c>
      <c r="I9906" t="s">
        <v>638</v>
      </c>
    </row>
    <row r="9907" spans="1:9" x14ac:dyDescent="0.25">
      <c r="A9907" t="s">
        <v>644</v>
      </c>
      <c r="B9907" s="6">
        <v>45627</v>
      </c>
      <c r="C9907" s="6" t="str">
        <f t="shared" si="154"/>
        <v>Q4 2024</v>
      </c>
      <c r="D9907">
        <v>11</v>
      </c>
      <c r="E9907">
        <v>11</v>
      </c>
      <c r="F9907">
        <v>1.3761033108204399</v>
      </c>
      <c r="G9907">
        <v>-0.25128850821848597</v>
      </c>
      <c r="H9907" t="s">
        <v>1</v>
      </c>
      <c r="I9907" t="s">
        <v>638</v>
      </c>
    </row>
    <row r="9908" spans="1:9" x14ac:dyDescent="0.25">
      <c r="A9908" t="s">
        <v>640</v>
      </c>
      <c r="B9908" s="6">
        <v>45627</v>
      </c>
      <c r="C9908" s="6" t="str">
        <f t="shared" si="154"/>
        <v>Q4 2024</v>
      </c>
      <c r="D9908">
        <v>8</v>
      </c>
      <c r="E9908">
        <v>10</v>
      </c>
      <c r="F9908">
        <v>1.5603968154262799</v>
      </c>
      <c r="G9908">
        <v>-6.6995003612646306E-2</v>
      </c>
      <c r="H9908" t="s">
        <v>0</v>
      </c>
      <c r="I9908" t="s">
        <v>638</v>
      </c>
    </row>
    <row r="9909" spans="1:9" x14ac:dyDescent="0.25">
      <c r="A9909" t="s">
        <v>641</v>
      </c>
      <c r="B9909" s="6">
        <v>45627</v>
      </c>
      <c r="C9909" s="6" t="str">
        <f t="shared" si="154"/>
        <v>Q4 2024</v>
      </c>
      <c r="D9909">
        <v>2</v>
      </c>
      <c r="E9909">
        <v>2</v>
      </c>
      <c r="F9909">
        <v>1.7981112736909</v>
      </c>
      <c r="G9909">
        <v>0.170719454651973</v>
      </c>
      <c r="H9909" t="s">
        <v>0</v>
      </c>
      <c r="I9909" t="s">
        <v>638</v>
      </c>
    </row>
    <row r="9910" spans="1:9" x14ac:dyDescent="0.25">
      <c r="A9910" t="s">
        <v>97</v>
      </c>
      <c r="B9910" s="6">
        <v>45627</v>
      </c>
      <c r="C9910" s="6" t="str">
        <f t="shared" si="154"/>
        <v>Q4 2024</v>
      </c>
      <c r="D9910">
        <v>12</v>
      </c>
      <c r="E9910">
        <v>12</v>
      </c>
      <c r="F9910">
        <v>1.3075099627247699</v>
      </c>
      <c r="G9910">
        <v>-0.319881856314151</v>
      </c>
      <c r="H9910" t="s">
        <v>1</v>
      </c>
      <c r="I9910" t="s">
        <v>638</v>
      </c>
    </row>
    <row r="9911" spans="1:9" x14ac:dyDescent="0.25">
      <c r="A9911" t="s">
        <v>645</v>
      </c>
      <c r="B9911" s="6">
        <v>45658</v>
      </c>
      <c r="C9911" s="6" t="str">
        <f t="shared" si="154"/>
        <v>Q1 2025</v>
      </c>
      <c r="D9911">
        <v>4</v>
      </c>
      <c r="E9911">
        <v>4</v>
      </c>
      <c r="F9911">
        <v>1.72591008511894</v>
      </c>
      <c r="G9911">
        <v>0.10660682243445301</v>
      </c>
      <c r="H9911" t="s">
        <v>0</v>
      </c>
      <c r="I9911" t="s">
        <v>638</v>
      </c>
    </row>
    <row r="9912" spans="1:9" x14ac:dyDescent="0.25">
      <c r="A9912" t="s">
        <v>644</v>
      </c>
      <c r="B9912" s="6">
        <v>45658</v>
      </c>
      <c r="C9912" s="6" t="str">
        <f t="shared" si="154"/>
        <v>Q1 2025</v>
      </c>
      <c r="D9912">
        <v>11</v>
      </c>
      <c r="E9912">
        <v>11</v>
      </c>
      <c r="F9912">
        <v>1.35173271767563</v>
      </c>
      <c r="G9912">
        <v>-0.26757054500885502</v>
      </c>
      <c r="H9912" t="s">
        <v>1</v>
      </c>
      <c r="I9912" t="s">
        <v>638</v>
      </c>
    </row>
    <row r="9913" spans="1:9" x14ac:dyDescent="0.25">
      <c r="A9913" t="s">
        <v>642</v>
      </c>
      <c r="B9913" s="6">
        <v>45658</v>
      </c>
      <c r="C9913" s="6" t="str">
        <f t="shared" si="154"/>
        <v>Q1 2025</v>
      </c>
      <c r="D9913">
        <v>1</v>
      </c>
      <c r="E9913">
        <v>1</v>
      </c>
      <c r="F9913">
        <v>2.0619866974050201</v>
      </c>
      <c r="G9913">
        <v>0.44268343472053201</v>
      </c>
      <c r="H9913" t="s">
        <v>1729</v>
      </c>
      <c r="I9913" t="s">
        <v>638</v>
      </c>
    </row>
    <row r="9914" spans="1:9" x14ac:dyDescent="0.25">
      <c r="A9914" t="s">
        <v>92</v>
      </c>
      <c r="B9914" s="6">
        <v>45658</v>
      </c>
      <c r="C9914" s="6" t="str">
        <f t="shared" si="154"/>
        <v>Q1 2025</v>
      </c>
      <c r="D9914">
        <v>8</v>
      </c>
      <c r="E9914">
        <v>9</v>
      </c>
      <c r="F9914">
        <v>1.5656686186832001</v>
      </c>
      <c r="G9914">
        <v>-5.3634644001292697E-2</v>
      </c>
      <c r="H9914" t="s">
        <v>0</v>
      </c>
      <c r="I9914" t="s">
        <v>638</v>
      </c>
    </row>
    <row r="9915" spans="1:9" x14ac:dyDescent="0.25">
      <c r="A9915" t="s">
        <v>641</v>
      </c>
      <c r="B9915" s="6">
        <v>45658</v>
      </c>
      <c r="C9915" s="6" t="str">
        <f t="shared" si="154"/>
        <v>Q1 2025</v>
      </c>
      <c r="D9915">
        <v>3</v>
      </c>
      <c r="E9915">
        <v>2</v>
      </c>
      <c r="F9915">
        <v>1.7617734187904499</v>
      </c>
      <c r="G9915">
        <v>0.14247015610595501</v>
      </c>
      <c r="H9915" t="s">
        <v>1</v>
      </c>
      <c r="I9915" t="s">
        <v>638</v>
      </c>
    </row>
    <row r="9916" spans="1:9" x14ac:dyDescent="0.25">
      <c r="A9916" t="s">
        <v>643</v>
      </c>
      <c r="B9916" s="6">
        <v>45658</v>
      </c>
      <c r="C9916" s="6" t="str">
        <f t="shared" si="154"/>
        <v>Q1 2025</v>
      </c>
      <c r="D9916">
        <v>9</v>
      </c>
      <c r="E9916">
        <v>10</v>
      </c>
      <c r="F9916">
        <v>1.54702935983364</v>
      </c>
      <c r="G9916">
        <v>-7.2273902850847199E-2</v>
      </c>
      <c r="H9916" t="s">
        <v>0</v>
      </c>
      <c r="I9916" t="s">
        <v>638</v>
      </c>
    </row>
    <row r="9917" spans="1:9" x14ac:dyDescent="0.25">
      <c r="A9917" t="s">
        <v>638</v>
      </c>
      <c r="B9917" s="6">
        <v>45658</v>
      </c>
      <c r="C9917" s="6" t="str">
        <f t="shared" si="154"/>
        <v>Q1 2025</v>
      </c>
      <c r="D9917">
        <v>2</v>
      </c>
      <c r="E9917">
        <v>3</v>
      </c>
      <c r="F9917">
        <v>1.76418994329458</v>
      </c>
      <c r="G9917">
        <v>0.144886680610086</v>
      </c>
      <c r="H9917" t="s">
        <v>0</v>
      </c>
      <c r="I9917" t="s">
        <v>638</v>
      </c>
    </row>
    <row r="9918" spans="1:9" x14ac:dyDescent="0.25">
      <c r="A9918" t="s">
        <v>639</v>
      </c>
      <c r="B9918" s="6">
        <v>45658</v>
      </c>
      <c r="C9918" s="6" t="str">
        <f t="shared" si="154"/>
        <v>Q1 2025</v>
      </c>
      <c r="D9918">
        <v>7</v>
      </c>
      <c r="E9918">
        <v>7</v>
      </c>
      <c r="F9918">
        <v>1.5874434296609901</v>
      </c>
      <c r="G9918">
        <v>-3.1859833023499297E-2</v>
      </c>
      <c r="H9918" t="s">
        <v>1</v>
      </c>
      <c r="I9918" t="s">
        <v>638</v>
      </c>
    </row>
    <row r="9919" spans="1:9" x14ac:dyDescent="0.25">
      <c r="A9919" t="s">
        <v>97</v>
      </c>
      <c r="B9919" s="6">
        <v>45658</v>
      </c>
      <c r="C9919" s="6" t="str">
        <f t="shared" si="154"/>
        <v>Q1 2025</v>
      </c>
      <c r="D9919">
        <v>12</v>
      </c>
      <c r="E9919">
        <v>12</v>
      </c>
      <c r="F9919">
        <v>1.2696373414150599</v>
      </c>
      <c r="G9919">
        <v>-0.34966592126942803</v>
      </c>
      <c r="H9919" t="s">
        <v>1</v>
      </c>
      <c r="I9919" t="s">
        <v>638</v>
      </c>
    </row>
    <row r="9920" spans="1:9" x14ac:dyDescent="0.25">
      <c r="A9920" t="s">
        <v>94</v>
      </c>
      <c r="B9920" s="6">
        <v>45658</v>
      </c>
      <c r="C9920" s="6" t="str">
        <f t="shared" si="154"/>
        <v>Q1 2025</v>
      </c>
      <c r="D9920">
        <v>5</v>
      </c>
      <c r="E9920">
        <v>5</v>
      </c>
      <c r="F9920">
        <v>1.6559077480814099</v>
      </c>
      <c r="G9920">
        <v>3.6604485396919399E-2</v>
      </c>
      <c r="H9920" t="s">
        <v>0</v>
      </c>
      <c r="I9920" t="s">
        <v>638</v>
      </c>
    </row>
    <row r="9921" spans="1:9" x14ac:dyDescent="0.25">
      <c r="A9921" t="s">
        <v>640</v>
      </c>
      <c r="B9921" s="6">
        <v>45658</v>
      </c>
      <c r="C9921" s="6" t="str">
        <f t="shared" si="154"/>
        <v>Q1 2025</v>
      </c>
      <c r="D9921">
        <v>10</v>
      </c>
      <c r="E9921">
        <v>8</v>
      </c>
      <c r="F9921">
        <v>1.5210565295704701</v>
      </c>
      <c r="G9921">
        <v>-9.8246733114023294E-2</v>
      </c>
      <c r="H9921" t="s">
        <v>1</v>
      </c>
      <c r="I9921" t="s">
        <v>638</v>
      </c>
    </row>
    <row r="9922" spans="1:9" x14ac:dyDescent="0.25">
      <c r="A9922" t="s">
        <v>641</v>
      </c>
      <c r="B9922" s="6">
        <v>45689</v>
      </c>
      <c r="C9922" s="6" t="str">
        <f t="shared" si="154"/>
        <v>Q1 2025</v>
      </c>
      <c r="D9922">
        <v>3</v>
      </c>
      <c r="E9922">
        <v>3</v>
      </c>
      <c r="F9922">
        <v>1.74322437799981</v>
      </c>
      <c r="G9922">
        <v>0.12482728816621699</v>
      </c>
      <c r="H9922" t="s">
        <v>1</v>
      </c>
      <c r="I9922" t="s">
        <v>638</v>
      </c>
    </row>
    <row r="9923" spans="1:9" x14ac:dyDescent="0.25">
      <c r="A9923" t="s">
        <v>643</v>
      </c>
      <c r="B9923" s="6">
        <v>45689</v>
      </c>
      <c r="C9923" s="6" t="str">
        <f t="shared" ref="C9923:C9986" si="155">"Q" &amp; ROUNDUP(MONTH(B9923)/3, 0) &amp; " " &amp; YEAR(B9923)</f>
        <v>Q1 2025</v>
      </c>
      <c r="D9923">
        <v>8</v>
      </c>
      <c r="E9923">
        <v>9</v>
      </c>
      <c r="F9923">
        <v>1.58878917740725</v>
      </c>
      <c r="G9923">
        <v>-2.9607912426338201E-2</v>
      </c>
      <c r="H9923" t="s">
        <v>0</v>
      </c>
      <c r="I9923" t="s">
        <v>638</v>
      </c>
    </row>
    <row r="9924" spans="1:9" x14ac:dyDescent="0.25">
      <c r="A9924" t="s">
        <v>638</v>
      </c>
      <c r="B9924" s="6">
        <v>45689</v>
      </c>
      <c r="C9924" s="6" t="str">
        <f t="shared" si="155"/>
        <v>Q1 2025</v>
      </c>
      <c r="D9924">
        <v>2</v>
      </c>
      <c r="E9924">
        <v>2</v>
      </c>
      <c r="F9924">
        <v>1.7797704749066601</v>
      </c>
      <c r="G9924">
        <v>0.16137338507307</v>
      </c>
      <c r="H9924" t="s">
        <v>0</v>
      </c>
      <c r="I9924" t="s">
        <v>638</v>
      </c>
    </row>
    <row r="9925" spans="1:9" x14ac:dyDescent="0.25">
      <c r="A9925" t="s">
        <v>97</v>
      </c>
      <c r="B9925" s="6">
        <v>45689</v>
      </c>
      <c r="C9925" s="6" t="str">
        <f t="shared" si="155"/>
        <v>Q1 2025</v>
      </c>
      <c r="D9925">
        <v>12</v>
      </c>
      <c r="E9925">
        <v>12</v>
      </c>
      <c r="F9925">
        <v>1.2460840557369199</v>
      </c>
      <c r="G9925">
        <v>-0.372313034096666</v>
      </c>
      <c r="H9925" t="s">
        <v>1</v>
      </c>
      <c r="I9925" t="s">
        <v>638</v>
      </c>
    </row>
    <row r="9926" spans="1:9" x14ac:dyDescent="0.25">
      <c r="A9926" t="s">
        <v>94</v>
      </c>
      <c r="B9926" s="6">
        <v>45689</v>
      </c>
      <c r="C9926" s="6" t="str">
        <f t="shared" si="155"/>
        <v>Q1 2025</v>
      </c>
      <c r="D9926">
        <v>5</v>
      </c>
      <c r="E9926">
        <v>5</v>
      </c>
      <c r="F9926">
        <v>1.6522191112212501</v>
      </c>
      <c r="G9926">
        <v>3.3822021387659197E-2</v>
      </c>
      <c r="H9926" t="s">
        <v>1</v>
      </c>
      <c r="I9926" t="s">
        <v>638</v>
      </c>
    </row>
    <row r="9927" spans="1:9" x14ac:dyDescent="0.25">
      <c r="A9927" t="s">
        <v>640</v>
      </c>
      <c r="B9927" s="6">
        <v>45689</v>
      </c>
      <c r="C9927" s="6" t="str">
        <f t="shared" si="155"/>
        <v>Q1 2025</v>
      </c>
      <c r="D9927">
        <v>10</v>
      </c>
      <c r="E9927">
        <v>10</v>
      </c>
      <c r="F9927">
        <v>1.48352884710041</v>
      </c>
      <c r="G9927">
        <v>-0.13486824273318199</v>
      </c>
      <c r="H9927" t="s">
        <v>1</v>
      </c>
      <c r="I9927" t="s">
        <v>638</v>
      </c>
    </row>
    <row r="9928" spans="1:9" x14ac:dyDescent="0.25">
      <c r="A9928" t="s">
        <v>642</v>
      </c>
      <c r="B9928" s="6">
        <v>45689</v>
      </c>
      <c r="C9928" s="6" t="str">
        <f t="shared" si="155"/>
        <v>Q1 2025</v>
      </c>
      <c r="D9928">
        <v>1</v>
      </c>
      <c r="E9928">
        <v>1</v>
      </c>
      <c r="F9928">
        <v>2.0586612625653098</v>
      </c>
      <c r="G9928">
        <v>0.44026417273172003</v>
      </c>
      <c r="H9928" t="s">
        <v>1729</v>
      </c>
      <c r="I9928" t="s">
        <v>638</v>
      </c>
    </row>
    <row r="9929" spans="1:9" x14ac:dyDescent="0.25">
      <c r="A9929" t="s">
        <v>644</v>
      </c>
      <c r="B9929" s="6">
        <v>45689</v>
      </c>
      <c r="C9929" s="6" t="str">
        <f t="shared" si="155"/>
        <v>Q1 2025</v>
      </c>
      <c r="D9929">
        <v>11</v>
      </c>
      <c r="E9929">
        <v>11</v>
      </c>
      <c r="F9929">
        <v>1.3574173522970501</v>
      </c>
      <c r="G9929">
        <v>-0.26097973753653803</v>
      </c>
      <c r="H9929" t="s">
        <v>0</v>
      </c>
      <c r="I9929" t="s">
        <v>638</v>
      </c>
    </row>
    <row r="9930" spans="1:9" x14ac:dyDescent="0.25">
      <c r="A9930" t="s">
        <v>645</v>
      </c>
      <c r="B9930" s="6">
        <v>45689</v>
      </c>
      <c r="C9930" s="6" t="str">
        <f t="shared" si="155"/>
        <v>Q1 2025</v>
      </c>
      <c r="D9930">
        <v>4</v>
      </c>
      <c r="E9930">
        <v>4</v>
      </c>
      <c r="F9930">
        <v>1.72347198864647</v>
      </c>
      <c r="G9930">
        <v>0.105074898812876</v>
      </c>
      <c r="H9930" t="s">
        <v>1729</v>
      </c>
      <c r="I9930" t="s">
        <v>638</v>
      </c>
    </row>
    <row r="9931" spans="1:9" x14ac:dyDescent="0.25">
      <c r="A9931" t="s">
        <v>92</v>
      </c>
      <c r="B9931" s="6">
        <v>45689</v>
      </c>
      <c r="C9931" s="6" t="str">
        <f t="shared" si="155"/>
        <v>Q1 2025</v>
      </c>
      <c r="D9931">
        <v>9</v>
      </c>
      <c r="E9931">
        <v>8</v>
      </c>
      <c r="F9931">
        <v>1.5589533021050901</v>
      </c>
      <c r="G9931">
        <v>-5.9443787728495401E-2</v>
      </c>
      <c r="H9931" t="s">
        <v>1</v>
      </c>
      <c r="I9931" t="s">
        <v>638</v>
      </c>
    </row>
    <row r="9932" spans="1:9" x14ac:dyDescent="0.25">
      <c r="A9932" t="s">
        <v>639</v>
      </c>
      <c r="B9932" s="6">
        <v>45689</v>
      </c>
      <c r="C9932" s="6" t="str">
        <f t="shared" si="155"/>
        <v>Q1 2025</v>
      </c>
      <c r="D9932">
        <v>7</v>
      </c>
      <c r="E9932">
        <v>7</v>
      </c>
      <c r="F9932">
        <v>1.61024803818327</v>
      </c>
      <c r="G9932">
        <v>-8.1490516503197608E-3</v>
      </c>
      <c r="H9932" t="s">
        <v>0</v>
      </c>
      <c r="I9932" t="s">
        <v>638</v>
      </c>
    </row>
    <row r="9933" spans="1:9" x14ac:dyDescent="0.25">
      <c r="A9933" t="s">
        <v>640</v>
      </c>
      <c r="B9933" s="6">
        <v>45717</v>
      </c>
      <c r="C9933" s="6" t="str">
        <f t="shared" si="155"/>
        <v>Q1 2025</v>
      </c>
      <c r="D9933">
        <v>10</v>
      </c>
      <c r="E9933">
        <v>10</v>
      </c>
      <c r="F9933">
        <v>1.45095455147968</v>
      </c>
      <c r="G9933">
        <v>-0.14682737995710901</v>
      </c>
      <c r="H9933" t="s">
        <v>1</v>
      </c>
      <c r="I9933" t="s">
        <v>638</v>
      </c>
    </row>
    <row r="9934" spans="1:9" x14ac:dyDescent="0.25">
      <c r="A9934" t="s">
        <v>94</v>
      </c>
      <c r="B9934" s="6">
        <v>45717</v>
      </c>
      <c r="C9934" s="6" t="str">
        <f t="shared" si="155"/>
        <v>Q1 2025</v>
      </c>
      <c r="D9934">
        <v>5</v>
      </c>
      <c r="E9934">
        <v>5</v>
      </c>
      <c r="F9934">
        <v>1.6450112926168099</v>
      </c>
      <c r="G9934">
        <v>4.7229361180019601E-2</v>
      </c>
      <c r="H9934" t="s">
        <v>0</v>
      </c>
      <c r="I9934" t="s">
        <v>638</v>
      </c>
    </row>
    <row r="9935" spans="1:9" x14ac:dyDescent="0.25">
      <c r="A9935" t="s">
        <v>638</v>
      </c>
      <c r="B9935" s="6">
        <v>45717</v>
      </c>
      <c r="C9935" s="6" t="str">
        <f t="shared" si="155"/>
        <v>Q1 2025</v>
      </c>
      <c r="D9935">
        <v>3</v>
      </c>
      <c r="E9935">
        <v>2</v>
      </c>
      <c r="F9935">
        <v>1.76458777941586</v>
      </c>
      <c r="G9935">
        <v>0.166805847979074</v>
      </c>
      <c r="H9935" t="s">
        <v>1</v>
      </c>
      <c r="I9935" t="s">
        <v>638</v>
      </c>
    </row>
    <row r="9936" spans="1:9" x14ac:dyDescent="0.25">
      <c r="A9936" t="s">
        <v>643</v>
      </c>
      <c r="B9936" s="6">
        <v>45717</v>
      </c>
      <c r="C9936" s="6" t="str">
        <f t="shared" si="155"/>
        <v>Q1 2025</v>
      </c>
      <c r="D9936">
        <v>8</v>
      </c>
      <c r="E9936">
        <v>8</v>
      </c>
      <c r="F9936">
        <v>1.57709763609106</v>
      </c>
      <c r="G9936">
        <v>-2.06842953457291E-2</v>
      </c>
      <c r="H9936" t="s">
        <v>0</v>
      </c>
      <c r="I9936" t="s">
        <v>638</v>
      </c>
    </row>
    <row r="9937" spans="1:9" x14ac:dyDescent="0.25">
      <c r="A9937" t="s">
        <v>97</v>
      </c>
      <c r="B9937" s="6">
        <v>45717</v>
      </c>
      <c r="C9937" s="6" t="str">
        <f t="shared" si="155"/>
        <v>Q1 2025</v>
      </c>
      <c r="D9937">
        <v>12</v>
      </c>
      <c r="E9937">
        <v>12</v>
      </c>
      <c r="F9937">
        <v>1.23994756237526</v>
      </c>
      <c r="G9937">
        <v>-0.35783436906152599</v>
      </c>
      <c r="H9937" t="s">
        <v>0</v>
      </c>
      <c r="I9937" t="s">
        <v>638</v>
      </c>
    </row>
    <row r="9938" spans="1:9" x14ac:dyDescent="0.25">
      <c r="A9938" t="s">
        <v>92</v>
      </c>
      <c r="B9938" s="6">
        <v>45717</v>
      </c>
      <c r="C9938" s="6" t="str">
        <f t="shared" si="155"/>
        <v>Q1 2025</v>
      </c>
      <c r="D9938">
        <v>9</v>
      </c>
      <c r="E9938">
        <v>9</v>
      </c>
      <c r="F9938">
        <v>1.52979666983867</v>
      </c>
      <c r="G9938">
        <v>-6.7985261598118601E-2</v>
      </c>
      <c r="H9938" t="s">
        <v>1</v>
      </c>
      <c r="I9938" t="s">
        <v>638</v>
      </c>
    </row>
    <row r="9939" spans="1:9" x14ac:dyDescent="0.25">
      <c r="A9939" t="s">
        <v>639</v>
      </c>
      <c r="B9939" s="6">
        <v>45717</v>
      </c>
      <c r="C9939" s="6" t="str">
        <f t="shared" si="155"/>
        <v>Q1 2025</v>
      </c>
      <c r="D9939">
        <v>7</v>
      </c>
      <c r="E9939">
        <v>7</v>
      </c>
      <c r="F9939">
        <v>1.5816372269127801</v>
      </c>
      <c r="G9939">
        <v>-1.61447045240059E-2</v>
      </c>
      <c r="H9939" t="s">
        <v>1</v>
      </c>
      <c r="I9939" t="s">
        <v>638</v>
      </c>
    </row>
    <row r="9940" spans="1:9" x14ac:dyDescent="0.25">
      <c r="A9940" t="s">
        <v>645</v>
      </c>
      <c r="B9940" s="6">
        <v>45717</v>
      </c>
      <c r="C9940" s="6" t="str">
        <f t="shared" si="155"/>
        <v>Q1 2025</v>
      </c>
      <c r="D9940">
        <v>4</v>
      </c>
      <c r="E9940">
        <v>4</v>
      </c>
      <c r="F9940">
        <v>1.67201268566163</v>
      </c>
      <c r="G9940">
        <v>7.4230754224841905E-2</v>
      </c>
      <c r="H9940" t="s">
        <v>1</v>
      </c>
      <c r="I9940" t="s">
        <v>638</v>
      </c>
    </row>
    <row r="9941" spans="1:9" x14ac:dyDescent="0.25">
      <c r="A9941" t="s">
        <v>644</v>
      </c>
      <c r="B9941" s="6">
        <v>45717</v>
      </c>
      <c r="C9941" s="6" t="str">
        <f t="shared" si="155"/>
        <v>Q1 2025</v>
      </c>
      <c r="D9941">
        <v>11</v>
      </c>
      <c r="E9941">
        <v>11</v>
      </c>
      <c r="F9941">
        <v>1.3543305232262199</v>
      </c>
      <c r="G9941">
        <v>-0.24345140821056099</v>
      </c>
      <c r="H9941" t="s">
        <v>0</v>
      </c>
      <c r="I9941" t="s">
        <v>638</v>
      </c>
    </row>
    <row r="9942" spans="1:9" x14ac:dyDescent="0.25">
      <c r="A9942" t="s">
        <v>641</v>
      </c>
      <c r="B9942" s="6">
        <v>45717</v>
      </c>
      <c r="C9942" s="6" t="str">
        <f t="shared" si="155"/>
        <v>Q1 2025</v>
      </c>
      <c r="D9942">
        <v>2</v>
      </c>
      <c r="E9942">
        <v>3</v>
      </c>
      <c r="F9942">
        <v>1.77081432448895</v>
      </c>
      <c r="G9942">
        <v>0.173032393052169</v>
      </c>
      <c r="H9942" t="s">
        <v>0</v>
      </c>
      <c r="I9942" t="s">
        <v>638</v>
      </c>
    </row>
    <row r="9943" spans="1:9" x14ac:dyDescent="0.25">
      <c r="A9943" t="s">
        <v>642</v>
      </c>
      <c r="B9943" s="6">
        <v>45717</v>
      </c>
      <c r="C9943" s="6" t="str">
        <f t="shared" si="155"/>
        <v>Q1 2025</v>
      </c>
      <c r="D9943">
        <v>1</v>
      </c>
      <c r="E9943">
        <v>1</v>
      </c>
      <c r="F9943">
        <v>1.98941099369773</v>
      </c>
      <c r="G9943">
        <v>0.39162906226094701</v>
      </c>
      <c r="H9943" t="s">
        <v>1</v>
      </c>
      <c r="I9943" t="s">
        <v>638</v>
      </c>
    </row>
    <row r="9944" spans="1:9" x14ac:dyDescent="0.25">
      <c r="A9944" t="s">
        <v>654</v>
      </c>
      <c r="B9944" s="6">
        <v>45292</v>
      </c>
      <c r="C9944" s="6" t="str">
        <f t="shared" si="155"/>
        <v>Q1 2024</v>
      </c>
      <c r="D9944">
        <v>7</v>
      </c>
      <c r="F9944">
        <v>1.86651775896822</v>
      </c>
      <c r="G9944">
        <v>-1.2435683386381201E-2</v>
      </c>
      <c r="I9944" t="s">
        <v>646</v>
      </c>
    </row>
    <row r="9945" spans="1:9" x14ac:dyDescent="0.25">
      <c r="A9945" t="s">
        <v>653</v>
      </c>
      <c r="B9945" s="6">
        <v>45292</v>
      </c>
      <c r="C9945" s="6" t="str">
        <f t="shared" si="155"/>
        <v>Q1 2024</v>
      </c>
      <c r="D9945">
        <v>5</v>
      </c>
      <c r="E9945">
        <v>8</v>
      </c>
      <c r="F9945">
        <v>1.9555851195082601</v>
      </c>
      <c r="G9945">
        <v>7.6631677153657193E-2</v>
      </c>
      <c r="H9945" t="s">
        <v>0</v>
      </c>
      <c r="I9945" t="s">
        <v>646</v>
      </c>
    </row>
    <row r="9946" spans="1:9" x14ac:dyDescent="0.25">
      <c r="A9946" t="s">
        <v>649</v>
      </c>
      <c r="B9946" s="6">
        <v>45292</v>
      </c>
      <c r="C9946" s="6" t="str">
        <f t="shared" si="155"/>
        <v>Q1 2024</v>
      </c>
      <c r="D9946">
        <v>2</v>
      </c>
      <c r="E9946">
        <v>7</v>
      </c>
      <c r="F9946">
        <v>2.1583878359759501</v>
      </c>
      <c r="G9946">
        <v>0.27943439362134798</v>
      </c>
      <c r="H9946" t="s">
        <v>0</v>
      </c>
      <c r="I9946" t="s">
        <v>646</v>
      </c>
    </row>
    <row r="9947" spans="1:9" x14ac:dyDescent="0.25">
      <c r="A9947" t="s">
        <v>655</v>
      </c>
      <c r="B9947" s="6">
        <v>45292</v>
      </c>
      <c r="C9947" s="6" t="str">
        <f t="shared" si="155"/>
        <v>Q1 2024</v>
      </c>
      <c r="D9947">
        <v>11</v>
      </c>
      <c r="E9947">
        <v>2</v>
      </c>
      <c r="F9947">
        <v>1.4039406932837999</v>
      </c>
      <c r="G9947">
        <v>-0.47501274907080199</v>
      </c>
      <c r="H9947" t="s">
        <v>1</v>
      </c>
      <c r="I9947" t="s">
        <v>646</v>
      </c>
    </row>
    <row r="9948" spans="1:9" x14ac:dyDescent="0.25">
      <c r="A9948" t="s">
        <v>646</v>
      </c>
      <c r="B9948" s="6">
        <v>45292</v>
      </c>
      <c r="C9948" s="6" t="str">
        <f t="shared" si="155"/>
        <v>Q1 2024</v>
      </c>
      <c r="D9948">
        <v>8</v>
      </c>
      <c r="E9948">
        <v>5</v>
      </c>
      <c r="F9948">
        <v>1.81566515994052</v>
      </c>
      <c r="G9948">
        <v>-6.3288282414075595E-2</v>
      </c>
      <c r="H9948" t="s">
        <v>1</v>
      </c>
      <c r="I9948" t="s">
        <v>646</v>
      </c>
    </row>
    <row r="9949" spans="1:9" x14ac:dyDescent="0.25">
      <c r="A9949" t="s">
        <v>1807</v>
      </c>
      <c r="B9949" s="6">
        <v>45292</v>
      </c>
      <c r="C9949" s="6" t="str">
        <f t="shared" si="155"/>
        <v>Q1 2024</v>
      </c>
      <c r="D9949">
        <v>12</v>
      </c>
      <c r="E9949">
        <v>6</v>
      </c>
      <c r="F9949">
        <v>1.3716684017609699</v>
      </c>
      <c r="G9949">
        <v>-0.507285040593624</v>
      </c>
      <c r="H9949" t="s">
        <v>1</v>
      </c>
      <c r="I9949" t="s">
        <v>646</v>
      </c>
    </row>
    <row r="9950" spans="1:9" x14ac:dyDescent="0.25">
      <c r="A9950" t="s">
        <v>648</v>
      </c>
      <c r="B9950" s="6">
        <v>45292</v>
      </c>
      <c r="C9950" s="6" t="str">
        <f t="shared" si="155"/>
        <v>Q1 2024</v>
      </c>
      <c r="D9950">
        <v>1</v>
      </c>
      <c r="E9950">
        <v>10</v>
      </c>
      <c r="F9950">
        <v>2.7578847126347301</v>
      </c>
      <c r="G9950">
        <v>0.87893127028012896</v>
      </c>
      <c r="H9950" t="s">
        <v>0</v>
      </c>
      <c r="I9950" t="s">
        <v>646</v>
      </c>
    </row>
    <row r="9951" spans="1:9" x14ac:dyDescent="0.25">
      <c r="A9951" t="s">
        <v>651</v>
      </c>
      <c r="B9951" s="6">
        <v>45292</v>
      </c>
      <c r="C9951" s="6" t="str">
        <f t="shared" si="155"/>
        <v>Q1 2024</v>
      </c>
      <c r="D9951">
        <v>4</v>
      </c>
      <c r="E9951">
        <v>3</v>
      </c>
      <c r="F9951">
        <v>2.02246628795054</v>
      </c>
      <c r="G9951">
        <v>0.14351284559593899</v>
      </c>
      <c r="H9951" t="s">
        <v>1</v>
      </c>
      <c r="I9951" t="s">
        <v>646</v>
      </c>
    </row>
    <row r="9952" spans="1:9" x14ac:dyDescent="0.25">
      <c r="A9952" t="s">
        <v>652</v>
      </c>
      <c r="B9952" s="6">
        <v>45292</v>
      </c>
      <c r="C9952" s="6" t="str">
        <f t="shared" si="155"/>
        <v>Q1 2024</v>
      </c>
      <c r="D9952">
        <v>9</v>
      </c>
      <c r="E9952">
        <v>12</v>
      </c>
      <c r="F9952">
        <v>1.7373396740151399</v>
      </c>
      <c r="G9952">
        <v>-0.14161376833945899</v>
      </c>
      <c r="H9952" t="s">
        <v>0</v>
      </c>
      <c r="I9952" t="s">
        <v>646</v>
      </c>
    </row>
    <row r="9953" spans="1:9" x14ac:dyDescent="0.25">
      <c r="A9953" t="s">
        <v>650</v>
      </c>
      <c r="B9953" s="6">
        <v>45292</v>
      </c>
      <c r="C9953" s="6" t="str">
        <f t="shared" si="155"/>
        <v>Q1 2024</v>
      </c>
      <c r="D9953">
        <v>10</v>
      </c>
      <c r="E9953">
        <v>4</v>
      </c>
      <c r="F9953">
        <v>1.52364300779263</v>
      </c>
      <c r="G9953">
        <v>-0.35531043456197398</v>
      </c>
      <c r="H9953" t="s">
        <v>1</v>
      </c>
      <c r="I9953" t="s">
        <v>646</v>
      </c>
    </row>
    <row r="9954" spans="1:9" x14ac:dyDescent="0.25">
      <c r="A9954" t="s">
        <v>647</v>
      </c>
      <c r="B9954" s="6">
        <v>45292</v>
      </c>
      <c r="C9954" s="6" t="str">
        <f t="shared" si="155"/>
        <v>Q1 2024</v>
      </c>
      <c r="D9954">
        <v>3</v>
      </c>
      <c r="E9954">
        <v>1</v>
      </c>
      <c r="F9954">
        <v>2.05538921406984</v>
      </c>
      <c r="G9954">
        <v>0.17643577171524299</v>
      </c>
      <c r="H9954" t="s">
        <v>1</v>
      </c>
      <c r="I9954" t="s">
        <v>646</v>
      </c>
    </row>
    <row r="9955" spans="1:9" x14ac:dyDescent="0.25">
      <c r="A9955" t="s">
        <v>652</v>
      </c>
      <c r="B9955" s="6">
        <v>45323</v>
      </c>
      <c r="C9955" s="6" t="str">
        <f t="shared" si="155"/>
        <v>Q1 2024</v>
      </c>
      <c r="D9955">
        <v>9</v>
      </c>
      <c r="E9955">
        <v>9</v>
      </c>
      <c r="F9955">
        <v>1.71729364964441</v>
      </c>
      <c r="G9955">
        <v>-0.14450260858752501</v>
      </c>
      <c r="H9955" t="s">
        <v>0</v>
      </c>
      <c r="I9955" t="s">
        <v>646</v>
      </c>
    </row>
    <row r="9956" spans="1:9" x14ac:dyDescent="0.25">
      <c r="A9956" t="s">
        <v>654</v>
      </c>
      <c r="B9956" s="6">
        <v>45323</v>
      </c>
      <c r="C9956" s="6" t="str">
        <f t="shared" si="155"/>
        <v>Q1 2024</v>
      </c>
      <c r="D9956">
        <v>6</v>
      </c>
      <c r="E9956">
        <v>7</v>
      </c>
      <c r="F9956">
        <v>1.87026932492611</v>
      </c>
      <c r="G9956">
        <v>8.4730666941716902E-3</v>
      </c>
      <c r="H9956" t="s">
        <v>0</v>
      </c>
      <c r="I9956" t="s">
        <v>646</v>
      </c>
    </row>
    <row r="9957" spans="1:9" x14ac:dyDescent="0.25">
      <c r="A9957" t="s">
        <v>653</v>
      </c>
      <c r="B9957" s="6">
        <v>45323</v>
      </c>
      <c r="C9957" s="6" t="str">
        <f t="shared" si="155"/>
        <v>Q1 2024</v>
      </c>
      <c r="D9957">
        <v>3</v>
      </c>
      <c r="E9957">
        <v>5</v>
      </c>
      <c r="F9957">
        <v>2.00763654998415</v>
      </c>
      <c r="G9957">
        <v>0.145840291752211</v>
      </c>
      <c r="H9957" t="s">
        <v>0</v>
      </c>
      <c r="I9957" t="s">
        <v>646</v>
      </c>
    </row>
    <row r="9958" spans="1:9" x14ac:dyDescent="0.25">
      <c r="A9958" t="s">
        <v>649</v>
      </c>
      <c r="B9958" s="6">
        <v>45323</v>
      </c>
      <c r="C9958" s="6" t="str">
        <f t="shared" si="155"/>
        <v>Q1 2024</v>
      </c>
      <c r="D9958">
        <v>2</v>
      </c>
      <c r="E9958">
        <v>2</v>
      </c>
      <c r="F9958">
        <v>2.0423085990672298</v>
      </c>
      <c r="G9958">
        <v>0.180512340835291</v>
      </c>
      <c r="H9958" t="s">
        <v>1</v>
      </c>
      <c r="I9958" t="s">
        <v>646</v>
      </c>
    </row>
    <row r="9959" spans="1:9" x14ac:dyDescent="0.25">
      <c r="A9959" t="s">
        <v>655</v>
      </c>
      <c r="B9959" s="6">
        <v>45323</v>
      </c>
      <c r="C9959" s="6" t="str">
        <f t="shared" si="155"/>
        <v>Q1 2024</v>
      </c>
      <c r="D9959">
        <v>12</v>
      </c>
      <c r="E9959">
        <v>11</v>
      </c>
      <c r="F9959">
        <v>1.35100554916858</v>
      </c>
      <c r="G9959">
        <v>-0.510790709063354</v>
      </c>
      <c r="H9959" t="s">
        <v>1</v>
      </c>
      <c r="I9959" t="s">
        <v>646</v>
      </c>
    </row>
    <row r="9960" spans="1:9" x14ac:dyDescent="0.25">
      <c r="A9960" t="s">
        <v>650</v>
      </c>
      <c r="B9960" s="6">
        <v>45323</v>
      </c>
      <c r="C9960" s="6" t="str">
        <f t="shared" si="155"/>
        <v>Q1 2024</v>
      </c>
      <c r="D9960">
        <v>10</v>
      </c>
      <c r="E9960">
        <v>10</v>
      </c>
      <c r="F9960">
        <v>1.4702880758340999</v>
      </c>
      <c r="G9960">
        <v>-0.39150818239783902</v>
      </c>
      <c r="H9960" t="s">
        <v>1</v>
      </c>
      <c r="I9960" t="s">
        <v>646</v>
      </c>
    </row>
    <row r="9961" spans="1:9" x14ac:dyDescent="0.25">
      <c r="A9961" t="s">
        <v>646</v>
      </c>
      <c r="B9961" s="6">
        <v>45323</v>
      </c>
      <c r="C9961" s="6" t="str">
        <f t="shared" si="155"/>
        <v>Q1 2024</v>
      </c>
      <c r="D9961">
        <v>8</v>
      </c>
      <c r="E9961">
        <v>8</v>
      </c>
      <c r="F9961">
        <v>1.82759211296324</v>
      </c>
      <c r="G9961">
        <v>-3.4204145268701601E-2</v>
      </c>
      <c r="H9961" t="s">
        <v>0</v>
      </c>
      <c r="I9961" t="s">
        <v>646</v>
      </c>
    </row>
    <row r="9962" spans="1:9" x14ac:dyDescent="0.25">
      <c r="A9962" t="s">
        <v>651</v>
      </c>
      <c r="B9962" s="6">
        <v>45323</v>
      </c>
      <c r="C9962" s="6" t="str">
        <f t="shared" si="155"/>
        <v>Q1 2024</v>
      </c>
      <c r="D9962">
        <v>5</v>
      </c>
      <c r="E9962">
        <v>4</v>
      </c>
      <c r="F9962">
        <v>2.00323390142507</v>
      </c>
      <c r="G9962">
        <v>0.14143764319312899</v>
      </c>
      <c r="H9962" t="s">
        <v>1</v>
      </c>
      <c r="I9962" t="s">
        <v>646</v>
      </c>
    </row>
    <row r="9963" spans="1:9" x14ac:dyDescent="0.25">
      <c r="A9963" t="s">
        <v>1807</v>
      </c>
      <c r="B9963" s="6">
        <v>45323</v>
      </c>
      <c r="C9963" s="6" t="str">
        <f t="shared" si="155"/>
        <v>Q1 2024</v>
      </c>
      <c r="D9963">
        <v>11</v>
      </c>
      <c r="E9963">
        <v>12</v>
      </c>
      <c r="F9963">
        <v>1.38089949693679</v>
      </c>
      <c r="G9963">
        <v>-0.48089676129514902</v>
      </c>
      <c r="H9963" t="s">
        <v>0</v>
      </c>
      <c r="I9963" t="s">
        <v>646</v>
      </c>
    </row>
    <row r="9964" spans="1:9" x14ac:dyDescent="0.25">
      <c r="A9964" t="s">
        <v>647</v>
      </c>
      <c r="B9964" s="6">
        <v>45323</v>
      </c>
      <c r="C9964" s="6" t="str">
        <f t="shared" si="155"/>
        <v>Q1 2024</v>
      </c>
      <c r="D9964">
        <v>4</v>
      </c>
      <c r="E9964">
        <v>3</v>
      </c>
      <c r="F9964">
        <v>2.0068079662367602</v>
      </c>
      <c r="G9964">
        <v>0.14501170800482099</v>
      </c>
      <c r="H9964" t="s">
        <v>1</v>
      </c>
      <c r="I9964" t="s">
        <v>646</v>
      </c>
    </row>
    <row r="9965" spans="1:9" x14ac:dyDescent="0.25">
      <c r="A9965" t="s">
        <v>648</v>
      </c>
      <c r="B9965" s="6">
        <v>45323</v>
      </c>
      <c r="C9965" s="6" t="str">
        <f t="shared" si="155"/>
        <v>Q1 2024</v>
      </c>
      <c r="D9965">
        <v>1</v>
      </c>
      <c r="E9965">
        <v>1</v>
      </c>
      <c r="F9965">
        <v>2.8024236143648902</v>
      </c>
      <c r="G9965">
        <v>0.94062735613294701</v>
      </c>
      <c r="H9965" t="s">
        <v>0</v>
      </c>
      <c r="I9965" t="s">
        <v>646</v>
      </c>
    </row>
    <row r="9966" spans="1:9" x14ac:dyDescent="0.25">
      <c r="A9966" t="s">
        <v>655</v>
      </c>
      <c r="B9966" s="6">
        <v>45352</v>
      </c>
      <c r="C9966" s="6" t="str">
        <f t="shared" si="155"/>
        <v>Q1 2024</v>
      </c>
      <c r="D9966">
        <v>10</v>
      </c>
      <c r="E9966">
        <v>12</v>
      </c>
      <c r="F9966">
        <v>1.40434335736635</v>
      </c>
      <c r="G9966">
        <v>-0.43903482116522302</v>
      </c>
      <c r="H9966" t="s">
        <v>0</v>
      </c>
      <c r="I9966" t="s">
        <v>646</v>
      </c>
    </row>
    <row r="9967" spans="1:9" x14ac:dyDescent="0.25">
      <c r="A9967" t="s">
        <v>647</v>
      </c>
      <c r="B9967" s="6">
        <v>45352</v>
      </c>
      <c r="C9967" s="6" t="str">
        <f t="shared" si="155"/>
        <v>Q1 2024</v>
      </c>
      <c r="D9967">
        <v>4</v>
      </c>
      <c r="E9967">
        <v>4</v>
      </c>
      <c r="F9967">
        <v>1.9856629737842799</v>
      </c>
      <c r="G9967">
        <v>0.14228479525269999</v>
      </c>
      <c r="H9967" t="s">
        <v>1729</v>
      </c>
      <c r="I9967" t="s">
        <v>646</v>
      </c>
    </row>
    <row r="9968" spans="1:9" x14ac:dyDescent="0.25">
      <c r="A9968" t="s">
        <v>650</v>
      </c>
      <c r="B9968" s="6">
        <v>45352</v>
      </c>
      <c r="C9968" s="6" t="str">
        <f t="shared" si="155"/>
        <v>Q1 2024</v>
      </c>
      <c r="D9968">
        <v>11</v>
      </c>
      <c r="E9968">
        <v>10</v>
      </c>
      <c r="F9968">
        <v>1.4022222989386099</v>
      </c>
      <c r="G9968">
        <v>-0.44115587959296099</v>
      </c>
      <c r="H9968" t="s">
        <v>1</v>
      </c>
      <c r="I9968" t="s">
        <v>646</v>
      </c>
    </row>
    <row r="9969" spans="1:9" x14ac:dyDescent="0.25">
      <c r="A9969" t="s">
        <v>649</v>
      </c>
      <c r="B9969" s="6">
        <v>45352</v>
      </c>
      <c r="C9969" s="6" t="str">
        <f t="shared" si="155"/>
        <v>Q1 2024</v>
      </c>
      <c r="D9969">
        <v>2</v>
      </c>
      <c r="E9969">
        <v>2</v>
      </c>
      <c r="F9969">
        <v>2.0282877296361699</v>
      </c>
      <c r="G9969">
        <v>0.1849095511046</v>
      </c>
      <c r="H9969" t="s">
        <v>1729</v>
      </c>
      <c r="I9969" t="s">
        <v>646</v>
      </c>
    </row>
    <row r="9970" spans="1:9" x14ac:dyDescent="0.25">
      <c r="A9970" t="s">
        <v>1807</v>
      </c>
      <c r="B9970" s="6">
        <v>45352</v>
      </c>
      <c r="C9970" s="6" t="str">
        <f t="shared" si="155"/>
        <v>Q1 2024</v>
      </c>
      <c r="D9970">
        <v>12</v>
      </c>
      <c r="E9970">
        <v>11</v>
      </c>
      <c r="F9970">
        <v>1.39295061487653</v>
      </c>
      <c r="G9970">
        <v>-0.450427563655043</v>
      </c>
      <c r="H9970" t="s">
        <v>1</v>
      </c>
      <c r="I9970" t="s">
        <v>646</v>
      </c>
    </row>
    <row r="9971" spans="1:9" x14ac:dyDescent="0.25">
      <c r="A9971" t="s">
        <v>653</v>
      </c>
      <c r="B9971" s="6">
        <v>45352</v>
      </c>
      <c r="C9971" s="6" t="str">
        <f t="shared" si="155"/>
        <v>Q1 2024</v>
      </c>
      <c r="D9971">
        <v>3</v>
      </c>
      <c r="E9971">
        <v>3</v>
      </c>
      <c r="F9971">
        <v>2.0204783066366798</v>
      </c>
      <c r="G9971">
        <v>0.177100128105105</v>
      </c>
      <c r="H9971" t="s">
        <v>0</v>
      </c>
      <c r="I9971" t="s">
        <v>646</v>
      </c>
    </row>
    <row r="9972" spans="1:9" x14ac:dyDescent="0.25">
      <c r="A9972" t="s">
        <v>648</v>
      </c>
      <c r="B9972" s="6">
        <v>45352</v>
      </c>
      <c r="C9972" s="6" t="str">
        <f t="shared" si="155"/>
        <v>Q1 2024</v>
      </c>
      <c r="D9972">
        <v>1</v>
      </c>
      <c r="E9972">
        <v>1</v>
      </c>
      <c r="F9972">
        <v>2.74907315089989</v>
      </c>
      <c r="G9972">
        <v>0.90569497236831797</v>
      </c>
      <c r="H9972" t="s">
        <v>1729</v>
      </c>
      <c r="I9972" t="s">
        <v>646</v>
      </c>
    </row>
    <row r="9973" spans="1:9" x14ac:dyDescent="0.25">
      <c r="A9973" t="s">
        <v>652</v>
      </c>
      <c r="B9973" s="6">
        <v>45352</v>
      </c>
      <c r="C9973" s="6" t="str">
        <f t="shared" si="155"/>
        <v>Q1 2024</v>
      </c>
      <c r="D9973">
        <v>9</v>
      </c>
      <c r="E9973">
        <v>9</v>
      </c>
      <c r="F9973">
        <v>1.7054747066422999</v>
      </c>
      <c r="G9973">
        <v>-0.13790347188927499</v>
      </c>
      <c r="H9973" t="s">
        <v>0</v>
      </c>
      <c r="I9973" t="s">
        <v>646</v>
      </c>
    </row>
    <row r="9974" spans="1:9" x14ac:dyDescent="0.25">
      <c r="A9974" t="s">
        <v>646</v>
      </c>
      <c r="B9974" s="6">
        <v>45352</v>
      </c>
      <c r="C9974" s="6" t="str">
        <f t="shared" si="155"/>
        <v>Q1 2024</v>
      </c>
      <c r="D9974">
        <v>6</v>
      </c>
      <c r="E9974">
        <v>8</v>
      </c>
      <c r="F9974">
        <v>1.859540918812</v>
      </c>
      <c r="G9974">
        <v>1.6162740280427999E-2</v>
      </c>
      <c r="H9974" t="s">
        <v>0</v>
      </c>
      <c r="I9974" t="s">
        <v>646</v>
      </c>
    </row>
    <row r="9975" spans="1:9" x14ac:dyDescent="0.25">
      <c r="A9975" t="s">
        <v>651</v>
      </c>
      <c r="B9975" s="6">
        <v>45352</v>
      </c>
      <c r="C9975" s="6" t="str">
        <f t="shared" si="155"/>
        <v>Q1 2024</v>
      </c>
      <c r="D9975">
        <v>5</v>
      </c>
      <c r="E9975">
        <v>5</v>
      </c>
      <c r="F9975">
        <v>1.9148112071861501</v>
      </c>
      <c r="G9975">
        <v>7.1433028654578998E-2</v>
      </c>
      <c r="H9975" t="s">
        <v>1</v>
      </c>
      <c r="I9975" t="s">
        <v>646</v>
      </c>
    </row>
    <row r="9976" spans="1:9" x14ac:dyDescent="0.25">
      <c r="A9976" t="s">
        <v>654</v>
      </c>
      <c r="B9976" s="6">
        <v>45352</v>
      </c>
      <c r="C9976" s="6" t="str">
        <f t="shared" si="155"/>
        <v>Q1 2024</v>
      </c>
      <c r="D9976">
        <v>8</v>
      </c>
      <c r="E9976">
        <v>6</v>
      </c>
      <c r="F9976">
        <v>1.8143146990683401</v>
      </c>
      <c r="G9976">
        <v>-2.9063479463230499E-2</v>
      </c>
      <c r="H9976" t="s">
        <v>1</v>
      </c>
      <c r="I9976" t="s">
        <v>646</v>
      </c>
    </row>
    <row r="9977" spans="1:9" x14ac:dyDescent="0.25">
      <c r="A9977" t="s">
        <v>1807</v>
      </c>
      <c r="B9977" s="6">
        <v>45383</v>
      </c>
      <c r="C9977" s="6" t="str">
        <f t="shared" si="155"/>
        <v>Q2 2024</v>
      </c>
      <c r="D9977">
        <v>10</v>
      </c>
      <c r="E9977">
        <v>12</v>
      </c>
      <c r="F9977">
        <v>1.4058930361740101</v>
      </c>
      <c r="G9977">
        <v>-0.41828264151477701</v>
      </c>
      <c r="H9977" t="s">
        <v>0</v>
      </c>
      <c r="I9977" t="s">
        <v>646</v>
      </c>
    </row>
    <row r="9978" spans="1:9" x14ac:dyDescent="0.25">
      <c r="A9978" t="s">
        <v>651</v>
      </c>
      <c r="B9978" s="6">
        <v>45383</v>
      </c>
      <c r="C9978" s="6" t="str">
        <f t="shared" si="155"/>
        <v>Q2 2024</v>
      </c>
      <c r="D9978">
        <v>5</v>
      </c>
      <c r="E9978">
        <v>5</v>
      </c>
      <c r="F9978">
        <v>1.89368326135951</v>
      </c>
      <c r="G9978">
        <v>6.9507583670725001E-2</v>
      </c>
      <c r="H9978" t="s">
        <v>1729</v>
      </c>
      <c r="I9978" t="s">
        <v>646</v>
      </c>
    </row>
    <row r="9979" spans="1:9" x14ac:dyDescent="0.25">
      <c r="A9979" t="s">
        <v>655</v>
      </c>
      <c r="B9979" s="6">
        <v>45383</v>
      </c>
      <c r="C9979" s="6" t="str">
        <f t="shared" si="155"/>
        <v>Q2 2024</v>
      </c>
      <c r="D9979">
        <v>11</v>
      </c>
      <c r="E9979">
        <v>10</v>
      </c>
      <c r="F9979">
        <v>1.3943280565561</v>
      </c>
      <c r="G9979">
        <v>-0.42984762113268499</v>
      </c>
      <c r="H9979" t="s">
        <v>1</v>
      </c>
      <c r="I9979" t="s">
        <v>646</v>
      </c>
    </row>
    <row r="9980" spans="1:9" x14ac:dyDescent="0.25">
      <c r="A9980" t="s">
        <v>648</v>
      </c>
      <c r="B9980" s="6">
        <v>45383</v>
      </c>
      <c r="C9980" s="6" t="str">
        <f t="shared" si="155"/>
        <v>Q2 2024</v>
      </c>
      <c r="D9980">
        <v>1</v>
      </c>
      <c r="E9980">
        <v>1</v>
      </c>
      <c r="F9980">
        <v>2.69436079056503</v>
      </c>
      <c r="G9980">
        <v>0.870185112876248</v>
      </c>
      <c r="H9980" t="s">
        <v>1729</v>
      </c>
      <c r="I9980" t="s">
        <v>646</v>
      </c>
    </row>
    <row r="9981" spans="1:9" x14ac:dyDescent="0.25">
      <c r="A9981" t="s">
        <v>649</v>
      </c>
      <c r="B9981" s="6">
        <v>45383</v>
      </c>
      <c r="C9981" s="6" t="str">
        <f t="shared" si="155"/>
        <v>Q2 2024</v>
      </c>
      <c r="D9981">
        <v>2</v>
      </c>
      <c r="E9981">
        <v>2</v>
      </c>
      <c r="F9981">
        <v>2.0130517584179199</v>
      </c>
      <c r="G9981">
        <v>0.188876080729137</v>
      </c>
      <c r="H9981" t="s">
        <v>1729</v>
      </c>
      <c r="I9981" t="s">
        <v>646</v>
      </c>
    </row>
    <row r="9982" spans="1:9" x14ac:dyDescent="0.25">
      <c r="A9982" t="s">
        <v>647</v>
      </c>
      <c r="B9982" s="6">
        <v>45383</v>
      </c>
      <c r="C9982" s="6" t="str">
        <f t="shared" si="155"/>
        <v>Q2 2024</v>
      </c>
      <c r="D9982">
        <v>4</v>
      </c>
      <c r="E9982">
        <v>4</v>
      </c>
      <c r="F9982">
        <v>1.9792605336439899</v>
      </c>
      <c r="G9982">
        <v>0.15508485595520699</v>
      </c>
      <c r="H9982" t="s">
        <v>0</v>
      </c>
      <c r="I9982" t="s">
        <v>646</v>
      </c>
    </row>
    <row r="9983" spans="1:9" x14ac:dyDescent="0.25">
      <c r="A9983" t="s">
        <v>653</v>
      </c>
      <c r="B9983" s="6">
        <v>45383</v>
      </c>
      <c r="C9983" s="6" t="str">
        <f t="shared" si="155"/>
        <v>Q2 2024</v>
      </c>
      <c r="D9983">
        <v>3</v>
      </c>
      <c r="E9983">
        <v>3</v>
      </c>
      <c r="F9983">
        <v>1.9871601871052</v>
      </c>
      <c r="G9983">
        <v>0.16298450941641801</v>
      </c>
      <c r="H9983" t="s">
        <v>1</v>
      </c>
      <c r="I9983" t="s">
        <v>646</v>
      </c>
    </row>
    <row r="9984" spans="1:9" x14ac:dyDescent="0.25">
      <c r="A9984" t="s">
        <v>654</v>
      </c>
      <c r="B9984" s="6">
        <v>45383</v>
      </c>
      <c r="C9984" s="6" t="str">
        <f t="shared" si="155"/>
        <v>Q2 2024</v>
      </c>
      <c r="D9984">
        <v>8</v>
      </c>
      <c r="E9984">
        <v>8</v>
      </c>
      <c r="F9984">
        <v>1.82345458808653</v>
      </c>
      <c r="G9984">
        <v>-7.2108960224870301E-4</v>
      </c>
      <c r="H9984" t="s">
        <v>0</v>
      </c>
      <c r="I9984" t="s">
        <v>646</v>
      </c>
    </row>
    <row r="9985" spans="1:9" x14ac:dyDescent="0.25">
      <c r="A9985" t="s">
        <v>646</v>
      </c>
      <c r="B9985" s="6">
        <v>45383</v>
      </c>
      <c r="C9985" s="6" t="str">
        <f t="shared" si="155"/>
        <v>Q2 2024</v>
      </c>
      <c r="D9985">
        <v>6</v>
      </c>
      <c r="E9985">
        <v>6</v>
      </c>
      <c r="F9985">
        <v>1.83280231561604</v>
      </c>
      <c r="G9985">
        <v>8.6266379272561498E-3</v>
      </c>
      <c r="H9985" t="s">
        <v>1</v>
      </c>
      <c r="I9985" t="s">
        <v>646</v>
      </c>
    </row>
    <row r="9986" spans="1:9" x14ac:dyDescent="0.25">
      <c r="A9986" t="s">
        <v>650</v>
      </c>
      <c r="B9986" s="6">
        <v>45383</v>
      </c>
      <c r="C9986" s="6" t="str">
        <f t="shared" si="155"/>
        <v>Q2 2024</v>
      </c>
      <c r="D9986">
        <v>12</v>
      </c>
      <c r="E9986">
        <v>11</v>
      </c>
      <c r="F9986">
        <v>1.3559876409914999</v>
      </c>
      <c r="G9986">
        <v>-0.46818803669728098</v>
      </c>
      <c r="H9986" t="s">
        <v>1</v>
      </c>
      <c r="I9986" t="s">
        <v>646</v>
      </c>
    </row>
    <row r="9987" spans="1:9" x14ac:dyDescent="0.25">
      <c r="A9987" t="s">
        <v>652</v>
      </c>
      <c r="B9987" s="6">
        <v>45383</v>
      </c>
      <c r="C9987" s="6" t="str">
        <f t="shared" ref="C9987:C10050" si="156">"Q" &amp; ROUNDUP(MONTH(B9987)/3, 0) &amp; " " &amp; YEAR(B9987)</f>
        <v>Q2 2024</v>
      </c>
      <c r="D9987">
        <v>9</v>
      </c>
      <c r="E9987">
        <v>9</v>
      </c>
      <c r="F9987">
        <v>1.68595028606078</v>
      </c>
      <c r="G9987">
        <v>-0.13822539162800099</v>
      </c>
      <c r="H9987" t="s">
        <v>0</v>
      </c>
      <c r="I9987" t="s">
        <v>646</v>
      </c>
    </row>
    <row r="9988" spans="1:9" x14ac:dyDescent="0.25">
      <c r="A9988" t="s">
        <v>650</v>
      </c>
      <c r="B9988" s="6">
        <v>45413</v>
      </c>
      <c r="C9988" s="6" t="str">
        <f t="shared" si="156"/>
        <v>Q2 2024</v>
      </c>
      <c r="D9988">
        <v>12</v>
      </c>
      <c r="E9988">
        <v>12</v>
      </c>
      <c r="F9988">
        <v>1.31562241670493</v>
      </c>
      <c r="G9988">
        <v>-0.48685931596863302</v>
      </c>
      <c r="H9988" t="s">
        <v>0</v>
      </c>
      <c r="I9988" t="s">
        <v>646</v>
      </c>
    </row>
    <row r="9989" spans="1:9" x14ac:dyDescent="0.25">
      <c r="A9989" t="s">
        <v>648</v>
      </c>
      <c r="B9989" s="6">
        <v>45413</v>
      </c>
      <c r="C9989" s="6" t="str">
        <f t="shared" si="156"/>
        <v>Q2 2024</v>
      </c>
      <c r="D9989">
        <v>1</v>
      </c>
      <c r="E9989">
        <v>1</v>
      </c>
      <c r="F9989">
        <v>2.7061005285937201</v>
      </c>
      <c r="G9989">
        <v>0.90361879592016303</v>
      </c>
      <c r="H9989" t="s">
        <v>1729</v>
      </c>
      <c r="I9989" t="s">
        <v>646</v>
      </c>
    </row>
    <row r="9990" spans="1:9" x14ac:dyDescent="0.25">
      <c r="A9990" t="s">
        <v>655</v>
      </c>
      <c r="B9990" s="6">
        <v>45413</v>
      </c>
      <c r="C9990" s="6" t="str">
        <f t="shared" si="156"/>
        <v>Q2 2024</v>
      </c>
      <c r="D9990">
        <v>10</v>
      </c>
      <c r="E9990">
        <v>11</v>
      </c>
      <c r="F9990">
        <v>1.4108642818244801</v>
      </c>
      <c r="G9990">
        <v>-0.39161745084907701</v>
      </c>
      <c r="H9990" t="s">
        <v>0</v>
      </c>
      <c r="I9990" t="s">
        <v>646</v>
      </c>
    </row>
    <row r="9991" spans="1:9" x14ac:dyDescent="0.25">
      <c r="A9991" t="s">
        <v>647</v>
      </c>
      <c r="B9991" s="6">
        <v>45413</v>
      </c>
      <c r="C9991" s="6" t="str">
        <f t="shared" si="156"/>
        <v>Q2 2024</v>
      </c>
      <c r="D9991">
        <v>3</v>
      </c>
      <c r="E9991">
        <v>4</v>
      </c>
      <c r="F9991">
        <v>1.97296880564129</v>
      </c>
      <c r="G9991">
        <v>0.170487072967728</v>
      </c>
      <c r="H9991" t="s">
        <v>0</v>
      </c>
      <c r="I9991" t="s">
        <v>646</v>
      </c>
    </row>
    <row r="9992" spans="1:9" x14ac:dyDescent="0.25">
      <c r="A9992" t="s">
        <v>649</v>
      </c>
      <c r="B9992" s="6">
        <v>45413</v>
      </c>
      <c r="C9992" s="6" t="str">
        <f t="shared" si="156"/>
        <v>Q2 2024</v>
      </c>
      <c r="D9992">
        <v>2</v>
      </c>
      <c r="E9992">
        <v>2</v>
      </c>
      <c r="F9992">
        <v>2.03692298520826</v>
      </c>
      <c r="G9992">
        <v>0.23444125253470099</v>
      </c>
      <c r="H9992" t="s">
        <v>0</v>
      </c>
      <c r="I9992" t="s">
        <v>646</v>
      </c>
    </row>
    <row r="9993" spans="1:9" x14ac:dyDescent="0.25">
      <c r="A9993" t="s">
        <v>652</v>
      </c>
      <c r="B9993" s="6">
        <v>45413</v>
      </c>
      <c r="C9993" s="6" t="str">
        <f t="shared" si="156"/>
        <v>Q2 2024</v>
      </c>
      <c r="D9993">
        <v>9</v>
      </c>
      <c r="E9993">
        <v>9</v>
      </c>
      <c r="F9993">
        <v>1.6175489061803201</v>
      </c>
      <c r="G9993">
        <v>-0.184932826493236</v>
      </c>
      <c r="H9993" t="s">
        <v>1</v>
      </c>
      <c r="I9993" t="s">
        <v>646</v>
      </c>
    </row>
    <row r="9994" spans="1:9" x14ac:dyDescent="0.25">
      <c r="A9994" t="s">
        <v>1807</v>
      </c>
      <c r="B9994" s="6">
        <v>45413</v>
      </c>
      <c r="C9994" s="6" t="str">
        <f t="shared" si="156"/>
        <v>Q2 2024</v>
      </c>
      <c r="D9994">
        <v>11</v>
      </c>
      <c r="E9994">
        <v>10</v>
      </c>
      <c r="F9994">
        <v>1.3968097530536701</v>
      </c>
      <c r="G9994">
        <v>-0.40567197961988799</v>
      </c>
      <c r="H9994" t="s">
        <v>1</v>
      </c>
      <c r="I9994" t="s">
        <v>646</v>
      </c>
    </row>
    <row r="9995" spans="1:9" x14ac:dyDescent="0.25">
      <c r="A9995" t="s">
        <v>653</v>
      </c>
      <c r="B9995" s="6">
        <v>45413</v>
      </c>
      <c r="C9995" s="6" t="str">
        <f t="shared" si="156"/>
        <v>Q2 2024</v>
      </c>
      <c r="D9995">
        <v>4</v>
      </c>
      <c r="E9995">
        <v>3</v>
      </c>
      <c r="F9995">
        <v>1.91589453610829</v>
      </c>
      <c r="G9995">
        <v>0.113412803434728</v>
      </c>
      <c r="H9995" t="s">
        <v>1</v>
      </c>
      <c r="I9995" t="s">
        <v>646</v>
      </c>
    </row>
    <row r="9996" spans="1:9" x14ac:dyDescent="0.25">
      <c r="A9996" t="s">
        <v>646</v>
      </c>
      <c r="B9996" s="6">
        <v>45413</v>
      </c>
      <c r="C9996" s="6" t="str">
        <f t="shared" si="156"/>
        <v>Q2 2024</v>
      </c>
      <c r="D9996">
        <v>8</v>
      </c>
      <c r="E9996">
        <v>6</v>
      </c>
      <c r="F9996">
        <v>1.77444738448106</v>
      </c>
      <c r="G9996">
        <v>-2.8034348192502501E-2</v>
      </c>
      <c r="H9996" t="s">
        <v>1</v>
      </c>
      <c r="I9996" t="s">
        <v>646</v>
      </c>
    </row>
    <row r="9997" spans="1:9" x14ac:dyDescent="0.25">
      <c r="A9997" t="s">
        <v>654</v>
      </c>
      <c r="B9997" s="6">
        <v>45413</v>
      </c>
      <c r="C9997" s="6" t="str">
        <f t="shared" si="156"/>
        <v>Q2 2024</v>
      </c>
      <c r="D9997">
        <v>6</v>
      </c>
      <c r="E9997">
        <v>8</v>
      </c>
      <c r="F9997">
        <v>1.83320233152964</v>
      </c>
      <c r="G9997">
        <v>3.0720598856082301E-2</v>
      </c>
      <c r="H9997" t="s">
        <v>0</v>
      </c>
      <c r="I9997" t="s">
        <v>646</v>
      </c>
    </row>
    <row r="9998" spans="1:9" x14ac:dyDescent="0.25">
      <c r="A9998" t="s">
        <v>651</v>
      </c>
      <c r="B9998" s="6">
        <v>45413</v>
      </c>
      <c r="C9998" s="6" t="str">
        <f t="shared" si="156"/>
        <v>Q2 2024</v>
      </c>
      <c r="D9998">
        <v>5</v>
      </c>
      <c r="E9998">
        <v>5</v>
      </c>
      <c r="F9998">
        <v>1.8469171300834999</v>
      </c>
      <c r="G9998">
        <v>4.44353974099354E-2</v>
      </c>
      <c r="H9998" t="s">
        <v>1</v>
      </c>
      <c r="I9998" t="s">
        <v>646</v>
      </c>
    </row>
    <row r="9999" spans="1:9" x14ac:dyDescent="0.25">
      <c r="A9999" t="s">
        <v>646</v>
      </c>
      <c r="B9999" s="6">
        <v>45444</v>
      </c>
      <c r="C9999" s="6" t="str">
        <f t="shared" si="156"/>
        <v>Q2 2024</v>
      </c>
      <c r="D9999">
        <v>8</v>
      </c>
      <c r="E9999">
        <v>8</v>
      </c>
      <c r="F9999">
        <v>1.7549165586117701</v>
      </c>
      <c r="G9999">
        <v>-3.3104256143691099E-2</v>
      </c>
      <c r="H9999" t="s">
        <v>1</v>
      </c>
      <c r="I9999" t="s">
        <v>646</v>
      </c>
    </row>
    <row r="10000" spans="1:9" x14ac:dyDescent="0.25">
      <c r="A10000" t="s">
        <v>1807</v>
      </c>
      <c r="B10000" s="6">
        <v>45444</v>
      </c>
      <c r="C10000" s="6" t="str">
        <f t="shared" si="156"/>
        <v>Q2 2024</v>
      </c>
      <c r="D10000">
        <v>11</v>
      </c>
      <c r="E10000">
        <v>11</v>
      </c>
      <c r="F10000">
        <v>1.37643615984379</v>
      </c>
      <c r="G10000">
        <v>-0.41158465491167101</v>
      </c>
      <c r="H10000" t="s">
        <v>0</v>
      </c>
      <c r="I10000" t="s">
        <v>646</v>
      </c>
    </row>
    <row r="10001" spans="1:9" x14ac:dyDescent="0.25">
      <c r="A10001" t="s">
        <v>651</v>
      </c>
      <c r="B10001" s="6">
        <v>45444</v>
      </c>
      <c r="C10001" s="6" t="str">
        <f t="shared" si="156"/>
        <v>Q2 2024</v>
      </c>
      <c r="D10001">
        <v>5</v>
      </c>
      <c r="E10001">
        <v>5</v>
      </c>
      <c r="F10001">
        <v>1.8539565527669899</v>
      </c>
      <c r="G10001">
        <v>6.5935738011527897E-2</v>
      </c>
      <c r="H10001" t="s">
        <v>0</v>
      </c>
      <c r="I10001" t="s">
        <v>646</v>
      </c>
    </row>
    <row r="10002" spans="1:9" x14ac:dyDescent="0.25">
      <c r="A10002" t="s">
        <v>655</v>
      </c>
      <c r="B10002" s="6">
        <v>45444</v>
      </c>
      <c r="C10002" s="6" t="str">
        <f t="shared" si="156"/>
        <v>Q2 2024</v>
      </c>
      <c r="D10002">
        <v>10</v>
      </c>
      <c r="E10002">
        <v>10</v>
      </c>
      <c r="F10002">
        <v>1.39579427115805</v>
      </c>
      <c r="G10002">
        <v>-0.39222654359741499</v>
      </c>
      <c r="H10002" t="s">
        <v>0</v>
      </c>
      <c r="I10002" t="s">
        <v>646</v>
      </c>
    </row>
    <row r="10003" spans="1:9" x14ac:dyDescent="0.25">
      <c r="A10003" t="s">
        <v>652</v>
      </c>
      <c r="B10003" s="6">
        <v>45444</v>
      </c>
      <c r="C10003" s="6" t="str">
        <f t="shared" si="156"/>
        <v>Q2 2024</v>
      </c>
      <c r="D10003">
        <v>9</v>
      </c>
      <c r="E10003">
        <v>9</v>
      </c>
      <c r="F10003">
        <v>1.5572670877061801</v>
      </c>
      <c r="G10003">
        <v>-0.23075372704928199</v>
      </c>
      <c r="H10003" t="s">
        <v>1</v>
      </c>
      <c r="I10003" t="s">
        <v>646</v>
      </c>
    </row>
    <row r="10004" spans="1:9" x14ac:dyDescent="0.25">
      <c r="A10004" t="s">
        <v>648</v>
      </c>
      <c r="B10004" s="6">
        <v>45444</v>
      </c>
      <c r="C10004" s="6" t="str">
        <f t="shared" si="156"/>
        <v>Q2 2024</v>
      </c>
      <c r="D10004">
        <v>1</v>
      </c>
      <c r="E10004">
        <v>1</v>
      </c>
      <c r="F10004">
        <v>2.6550078876666801</v>
      </c>
      <c r="G10004">
        <v>0.86698707291121102</v>
      </c>
      <c r="H10004" t="s">
        <v>1729</v>
      </c>
      <c r="I10004" t="s">
        <v>646</v>
      </c>
    </row>
    <row r="10005" spans="1:9" x14ac:dyDescent="0.25">
      <c r="A10005" t="s">
        <v>650</v>
      </c>
      <c r="B10005" s="6">
        <v>45444</v>
      </c>
      <c r="C10005" s="6" t="str">
        <f t="shared" si="156"/>
        <v>Q2 2024</v>
      </c>
      <c r="D10005">
        <v>12</v>
      </c>
      <c r="E10005">
        <v>12</v>
      </c>
      <c r="F10005">
        <v>1.2992215126091999</v>
      </c>
      <c r="G10005">
        <v>-0.48879930214626399</v>
      </c>
      <c r="H10005" t="s">
        <v>0</v>
      </c>
      <c r="I10005" t="s">
        <v>646</v>
      </c>
    </row>
    <row r="10006" spans="1:9" x14ac:dyDescent="0.25">
      <c r="A10006" t="s">
        <v>649</v>
      </c>
      <c r="B10006" s="6">
        <v>45444</v>
      </c>
      <c r="C10006" s="6" t="str">
        <f t="shared" si="156"/>
        <v>Q2 2024</v>
      </c>
      <c r="D10006">
        <v>2</v>
      </c>
      <c r="E10006">
        <v>2</v>
      </c>
      <c r="F10006">
        <v>2.0399299041057102</v>
      </c>
      <c r="G10006">
        <v>0.25190908935024398</v>
      </c>
      <c r="H10006" t="s">
        <v>0</v>
      </c>
      <c r="I10006" t="s">
        <v>646</v>
      </c>
    </row>
    <row r="10007" spans="1:9" x14ac:dyDescent="0.25">
      <c r="A10007" t="s">
        <v>653</v>
      </c>
      <c r="B10007" s="6">
        <v>45444</v>
      </c>
      <c r="C10007" s="6" t="str">
        <f t="shared" si="156"/>
        <v>Q2 2024</v>
      </c>
      <c r="D10007">
        <v>4</v>
      </c>
      <c r="E10007">
        <v>4</v>
      </c>
      <c r="F10007">
        <v>1.9405126897523199</v>
      </c>
      <c r="G10007">
        <v>0.15249187499685701</v>
      </c>
      <c r="H10007" t="s">
        <v>0</v>
      </c>
      <c r="I10007" t="s">
        <v>646</v>
      </c>
    </row>
    <row r="10008" spans="1:9" x14ac:dyDescent="0.25">
      <c r="A10008" t="s">
        <v>654</v>
      </c>
      <c r="B10008" s="6">
        <v>45444</v>
      </c>
      <c r="C10008" s="6" t="str">
        <f t="shared" si="156"/>
        <v>Q2 2024</v>
      </c>
      <c r="D10008">
        <v>6</v>
      </c>
      <c r="E10008">
        <v>6</v>
      </c>
      <c r="F10008">
        <v>1.8504268639080601</v>
      </c>
      <c r="G10008">
        <v>6.2406049152590799E-2</v>
      </c>
      <c r="H10008" t="s">
        <v>0</v>
      </c>
      <c r="I10008" t="s">
        <v>646</v>
      </c>
    </row>
    <row r="10009" spans="1:9" x14ac:dyDescent="0.25">
      <c r="A10009" t="s">
        <v>647</v>
      </c>
      <c r="B10009" s="6">
        <v>45444</v>
      </c>
      <c r="C10009" s="6" t="str">
        <f t="shared" si="156"/>
        <v>Q2 2024</v>
      </c>
      <c r="D10009">
        <v>3</v>
      </c>
      <c r="E10009">
        <v>3</v>
      </c>
      <c r="F10009">
        <v>1.9447594741813601</v>
      </c>
      <c r="G10009">
        <v>0.15673865942589099</v>
      </c>
      <c r="H10009" t="s">
        <v>1</v>
      </c>
      <c r="I10009" t="s">
        <v>646</v>
      </c>
    </row>
    <row r="10010" spans="1:9" x14ac:dyDescent="0.25">
      <c r="A10010" t="s">
        <v>647</v>
      </c>
      <c r="B10010" s="6">
        <v>45474</v>
      </c>
      <c r="C10010" s="6" t="str">
        <f t="shared" si="156"/>
        <v>Q3 2024</v>
      </c>
      <c r="D10010">
        <v>4</v>
      </c>
      <c r="E10010">
        <v>3</v>
      </c>
      <c r="F10010">
        <v>1.9054023446664199</v>
      </c>
      <c r="G10010">
        <v>0.119275980128502</v>
      </c>
      <c r="H10010" t="s">
        <v>1</v>
      </c>
      <c r="I10010" t="s">
        <v>646</v>
      </c>
    </row>
    <row r="10011" spans="1:9" x14ac:dyDescent="0.25">
      <c r="A10011" t="s">
        <v>653</v>
      </c>
      <c r="B10011" s="6">
        <v>45474</v>
      </c>
      <c r="C10011" s="6" t="str">
        <f t="shared" si="156"/>
        <v>Q3 2024</v>
      </c>
      <c r="D10011">
        <v>3</v>
      </c>
      <c r="E10011">
        <v>4</v>
      </c>
      <c r="F10011">
        <v>1.92459668937688</v>
      </c>
      <c r="G10011">
        <v>0.13847032483896099</v>
      </c>
      <c r="H10011" t="s">
        <v>0</v>
      </c>
      <c r="I10011" t="s">
        <v>646</v>
      </c>
    </row>
    <row r="10012" spans="1:9" x14ac:dyDescent="0.25">
      <c r="A10012" t="s">
        <v>646</v>
      </c>
      <c r="B10012" s="6">
        <v>45474</v>
      </c>
      <c r="C10012" s="6" t="str">
        <f t="shared" si="156"/>
        <v>Q3 2024</v>
      </c>
      <c r="D10012">
        <v>7</v>
      </c>
      <c r="E10012">
        <v>8</v>
      </c>
      <c r="F10012">
        <v>1.8198635766423901</v>
      </c>
      <c r="G10012">
        <v>3.3737212104465897E-2</v>
      </c>
      <c r="H10012" t="s">
        <v>0</v>
      </c>
      <c r="I10012" t="s">
        <v>646</v>
      </c>
    </row>
    <row r="10013" spans="1:9" x14ac:dyDescent="0.25">
      <c r="A10013" t="s">
        <v>1807</v>
      </c>
      <c r="B10013" s="6">
        <v>45474</v>
      </c>
      <c r="C10013" s="6" t="str">
        <f t="shared" si="156"/>
        <v>Q3 2024</v>
      </c>
      <c r="D10013">
        <v>10</v>
      </c>
      <c r="E10013">
        <v>11</v>
      </c>
      <c r="F10013">
        <v>1.3592459994546</v>
      </c>
      <c r="G10013">
        <v>-0.426880365083317</v>
      </c>
      <c r="H10013" t="s">
        <v>0</v>
      </c>
      <c r="I10013" t="s">
        <v>646</v>
      </c>
    </row>
    <row r="10014" spans="1:9" x14ac:dyDescent="0.25">
      <c r="A10014" t="s">
        <v>652</v>
      </c>
      <c r="B10014" s="6">
        <v>45474</v>
      </c>
      <c r="C10014" s="6" t="str">
        <f t="shared" si="156"/>
        <v>Q3 2024</v>
      </c>
      <c r="D10014">
        <v>9</v>
      </c>
      <c r="E10014">
        <v>9</v>
      </c>
      <c r="F10014">
        <v>1.5529196426093499</v>
      </c>
      <c r="G10014">
        <v>-0.23320672192857</v>
      </c>
      <c r="H10014" t="s">
        <v>0</v>
      </c>
      <c r="I10014" t="s">
        <v>646</v>
      </c>
    </row>
    <row r="10015" spans="1:9" x14ac:dyDescent="0.25">
      <c r="A10015" t="s">
        <v>655</v>
      </c>
      <c r="B10015" s="6">
        <v>45474</v>
      </c>
      <c r="C10015" s="6" t="str">
        <f t="shared" si="156"/>
        <v>Q3 2024</v>
      </c>
      <c r="D10015">
        <v>12</v>
      </c>
      <c r="E10015">
        <v>10</v>
      </c>
      <c r="F10015">
        <v>1.33583099315422</v>
      </c>
      <c r="G10015">
        <v>-0.45029537138370201</v>
      </c>
      <c r="H10015" t="s">
        <v>1</v>
      </c>
      <c r="I10015" t="s">
        <v>646</v>
      </c>
    </row>
    <row r="10016" spans="1:9" x14ac:dyDescent="0.25">
      <c r="A10016" t="s">
        <v>649</v>
      </c>
      <c r="B10016" s="6">
        <v>45474</v>
      </c>
      <c r="C10016" s="6" t="str">
        <f t="shared" si="156"/>
        <v>Q3 2024</v>
      </c>
      <c r="D10016">
        <v>2</v>
      </c>
      <c r="E10016">
        <v>2</v>
      </c>
      <c r="F10016">
        <v>2.0255266316825602</v>
      </c>
      <c r="G10016">
        <v>0.23940026714464399</v>
      </c>
      <c r="H10016" t="s">
        <v>1729</v>
      </c>
      <c r="I10016" t="s">
        <v>646</v>
      </c>
    </row>
    <row r="10017" spans="1:9" x14ac:dyDescent="0.25">
      <c r="A10017" t="s">
        <v>654</v>
      </c>
      <c r="B10017" s="6">
        <v>45474</v>
      </c>
      <c r="C10017" s="6" t="str">
        <f t="shared" si="156"/>
        <v>Q3 2024</v>
      </c>
      <c r="D10017">
        <v>6</v>
      </c>
      <c r="E10017">
        <v>6</v>
      </c>
      <c r="F10017">
        <v>1.8616241486621099</v>
      </c>
      <c r="G10017">
        <v>7.5497784124194098E-2</v>
      </c>
      <c r="H10017" t="s">
        <v>0</v>
      </c>
      <c r="I10017" t="s">
        <v>646</v>
      </c>
    </row>
    <row r="10018" spans="1:9" x14ac:dyDescent="0.25">
      <c r="A10018" t="s">
        <v>651</v>
      </c>
      <c r="B10018" s="6">
        <v>45474</v>
      </c>
      <c r="C10018" s="6" t="str">
        <f t="shared" si="156"/>
        <v>Q3 2024</v>
      </c>
      <c r="D10018">
        <v>5</v>
      </c>
      <c r="E10018">
        <v>5</v>
      </c>
      <c r="F10018">
        <v>1.8905891333729901</v>
      </c>
      <c r="G10018">
        <v>0.104462768835072</v>
      </c>
      <c r="H10018" t="s">
        <v>0</v>
      </c>
      <c r="I10018" t="s">
        <v>646</v>
      </c>
    </row>
    <row r="10019" spans="1:9" x14ac:dyDescent="0.25">
      <c r="A10019" t="s">
        <v>648</v>
      </c>
      <c r="B10019" s="6">
        <v>45474</v>
      </c>
      <c r="C10019" s="6" t="str">
        <f t="shared" si="156"/>
        <v>Q3 2024</v>
      </c>
      <c r="D10019">
        <v>1</v>
      </c>
      <c r="E10019">
        <v>1</v>
      </c>
      <c r="F10019">
        <v>2.6157298618293199</v>
      </c>
      <c r="G10019">
        <v>0.82960349729140104</v>
      </c>
      <c r="H10019" t="s">
        <v>1729</v>
      </c>
      <c r="I10019" t="s">
        <v>646</v>
      </c>
    </row>
    <row r="10020" spans="1:9" x14ac:dyDescent="0.25">
      <c r="A10020" t="s">
        <v>650</v>
      </c>
      <c r="B10020" s="6">
        <v>45474</v>
      </c>
      <c r="C10020" s="6" t="str">
        <f t="shared" si="156"/>
        <v>Q3 2024</v>
      </c>
      <c r="D10020">
        <v>11</v>
      </c>
      <c r="E10020">
        <v>12</v>
      </c>
      <c r="F10020">
        <v>1.35606098846627</v>
      </c>
      <c r="G10020">
        <v>-0.43006537607165402</v>
      </c>
      <c r="H10020" t="s">
        <v>0</v>
      </c>
      <c r="I10020" t="s">
        <v>646</v>
      </c>
    </row>
    <row r="10021" spans="1:9" x14ac:dyDescent="0.25">
      <c r="A10021" t="s">
        <v>648</v>
      </c>
      <c r="B10021" s="6">
        <v>45505</v>
      </c>
      <c r="C10021" s="6" t="str">
        <f t="shared" si="156"/>
        <v>Q3 2024</v>
      </c>
      <c r="D10021">
        <v>1</v>
      </c>
      <c r="E10021">
        <v>1</v>
      </c>
      <c r="F10021">
        <v>2.5693676143404001</v>
      </c>
      <c r="G10021">
        <v>0.79737781242466399</v>
      </c>
      <c r="H10021" t="s">
        <v>1729</v>
      </c>
      <c r="I10021" t="s">
        <v>646</v>
      </c>
    </row>
    <row r="10022" spans="1:9" x14ac:dyDescent="0.25">
      <c r="A10022" t="s">
        <v>653</v>
      </c>
      <c r="B10022" s="6">
        <v>45505</v>
      </c>
      <c r="C10022" s="6" t="str">
        <f t="shared" si="156"/>
        <v>Q3 2024</v>
      </c>
      <c r="D10022">
        <v>3</v>
      </c>
      <c r="E10022">
        <v>3</v>
      </c>
      <c r="F10022">
        <v>1.9303393404632001</v>
      </c>
      <c r="G10022">
        <v>0.158349538547469</v>
      </c>
      <c r="H10022" t="s">
        <v>0</v>
      </c>
      <c r="I10022" t="s">
        <v>646</v>
      </c>
    </row>
    <row r="10023" spans="1:9" x14ac:dyDescent="0.25">
      <c r="A10023" t="s">
        <v>650</v>
      </c>
      <c r="B10023" s="6">
        <v>45505</v>
      </c>
      <c r="C10023" s="6" t="str">
        <f t="shared" si="156"/>
        <v>Q3 2024</v>
      </c>
      <c r="D10023">
        <v>12</v>
      </c>
      <c r="E10023">
        <v>11</v>
      </c>
      <c r="F10023">
        <v>1.3181035701686501</v>
      </c>
      <c r="G10023">
        <v>-0.45388623174707599</v>
      </c>
      <c r="H10023" t="s">
        <v>1</v>
      </c>
      <c r="I10023" t="s">
        <v>646</v>
      </c>
    </row>
    <row r="10024" spans="1:9" x14ac:dyDescent="0.25">
      <c r="A10024" t="s">
        <v>646</v>
      </c>
      <c r="B10024" s="6">
        <v>45505</v>
      </c>
      <c r="C10024" s="6" t="str">
        <f t="shared" si="156"/>
        <v>Q3 2024</v>
      </c>
      <c r="D10024">
        <v>6</v>
      </c>
      <c r="E10024">
        <v>7</v>
      </c>
      <c r="F10024">
        <v>1.82800551284767</v>
      </c>
      <c r="G10024">
        <v>5.6015710931937003E-2</v>
      </c>
      <c r="H10024" t="s">
        <v>0</v>
      </c>
      <c r="I10024" t="s">
        <v>646</v>
      </c>
    </row>
    <row r="10025" spans="1:9" x14ac:dyDescent="0.25">
      <c r="A10025" t="s">
        <v>654</v>
      </c>
      <c r="B10025" s="6">
        <v>45505</v>
      </c>
      <c r="C10025" s="6" t="str">
        <f t="shared" si="156"/>
        <v>Q3 2024</v>
      </c>
      <c r="D10025">
        <v>5</v>
      </c>
      <c r="E10025">
        <v>6</v>
      </c>
      <c r="F10025">
        <v>1.8424309896214199</v>
      </c>
      <c r="G10025">
        <v>7.0441187705690897E-2</v>
      </c>
      <c r="H10025" t="s">
        <v>0</v>
      </c>
      <c r="I10025" t="s">
        <v>646</v>
      </c>
    </row>
    <row r="10026" spans="1:9" x14ac:dyDescent="0.25">
      <c r="A10026" t="s">
        <v>647</v>
      </c>
      <c r="B10026" s="6">
        <v>45505</v>
      </c>
      <c r="C10026" s="6" t="str">
        <f t="shared" si="156"/>
        <v>Q3 2024</v>
      </c>
      <c r="D10026">
        <v>4</v>
      </c>
      <c r="E10026">
        <v>4</v>
      </c>
      <c r="F10026">
        <v>1.86894413466113</v>
      </c>
      <c r="G10026">
        <v>9.6954332745397595E-2</v>
      </c>
      <c r="H10026" t="s">
        <v>1</v>
      </c>
      <c r="I10026" t="s">
        <v>646</v>
      </c>
    </row>
    <row r="10027" spans="1:9" x14ac:dyDescent="0.25">
      <c r="A10027" t="s">
        <v>1807</v>
      </c>
      <c r="B10027" s="6">
        <v>45505</v>
      </c>
      <c r="C10027" s="6" t="str">
        <f t="shared" si="156"/>
        <v>Q3 2024</v>
      </c>
      <c r="D10027">
        <v>10</v>
      </c>
      <c r="E10027">
        <v>10</v>
      </c>
      <c r="F10027">
        <v>1.36432330498647</v>
      </c>
      <c r="G10027">
        <v>-0.40766649692926599</v>
      </c>
      <c r="H10027" t="s">
        <v>0</v>
      </c>
      <c r="I10027" t="s">
        <v>646</v>
      </c>
    </row>
    <row r="10028" spans="1:9" x14ac:dyDescent="0.25">
      <c r="A10028" t="s">
        <v>651</v>
      </c>
      <c r="B10028" s="6">
        <v>45505</v>
      </c>
      <c r="C10028" s="6" t="str">
        <f t="shared" si="156"/>
        <v>Q3 2024</v>
      </c>
      <c r="D10028">
        <v>7</v>
      </c>
      <c r="E10028">
        <v>5</v>
      </c>
      <c r="F10028">
        <v>1.82007532067834</v>
      </c>
      <c r="G10028">
        <v>4.8085518762605597E-2</v>
      </c>
      <c r="H10028" t="s">
        <v>1</v>
      </c>
      <c r="I10028" t="s">
        <v>646</v>
      </c>
    </row>
    <row r="10029" spans="1:9" x14ac:dyDescent="0.25">
      <c r="A10029" t="s">
        <v>652</v>
      </c>
      <c r="B10029" s="6">
        <v>45505</v>
      </c>
      <c r="C10029" s="6" t="str">
        <f t="shared" si="156"/>
        <v>Q3 2024</v>
      </c>
      <c r="D10029">
        <v>9</v>
      </c>
      <c r="E10029">
        <v>9</v>
      </c>
      <c r="F10029">
        <v>1.56093864538668</v>
      </c>
      <c r="G10029">
        <v>-0.21105115652905401</v>
      </c>
      <c r="H10029" t="s">
        <v>0</v>
      </c>
      <c r="I10029" t="s">
        <v>646</v>
      </c>
    </row>
    <row r="10030" spans="1:9" x14ac:dyDescent="0.25">
      <c r="A10030" t="s">
        <v>655</v>
      </c>
      <c r="B10030" s="6">
        <v>45505</v>
      </c>
      <c r="C10030" s="6" t="str">
        <f t="shared" si="156"/>
        <v>Q3 2024</v>
      </c>
      <c r="D10030">
        <v>11</v>
      </c>
      <c r="E10030">
        <v>12</v>
      </c>
      <c r="F10030">
        <v>1.35049077744153</v>
      </c>
      <c r="G10030">
        <v>-0.42149902447419801</v>
      </c>
      <c r="H10030" t="s">
        <v>0</v>
      </c>
      <c r="I10030" t="s">
        <v>646</v>
      </c>
    </row>
    <row r="10031" spans="1:9" x14ac:dyDescent="0.25">
      <c r="A10031" t="s">
        <v>649</v>
      </c>
      <c r="B10031" s="6">
        <v>45505</v>
      </c>
      <c r="C10031" s="6" t="str">
        <f t="shared" si="156"/>
        <v>Q3 2024</v>
      </c>
      <c r="D10031">
        <v>2</v>
      </c>
      <c r="E10031">
        <v>2</v>
      </c>
      <c r="F10031">
        <v>2.03886861047756</v>
      </c>
      <c r="G10031">
        <v>0.266878808561829</v>
      </c>
      <c r="H10031" t="s">
        <v>0</v>
      </c>
      <c r="I10031" t="s">
        <v>646</v>
      </c>
    </row>
    <row r="10032" spans="1:9" x14ac:dyDescent="0.25">
      <c r="A10032" t="s">
        <v>650</v>
      </c>
      <c r="B10032" s="6">
        <v>45536</v>
      </c>
      <c r="C10032" s="6" t="str">
        <f t="shared" si="156"/>
        <v>Q3 2024</v>
      </c>
      <c r="D10032">
        <v>12</v>
      </c>
      <c r="E10032">
        <v>12</v>
      </c>
      <c r="F10032">
        <v>1.3285534336742799</v>
      </c>
      <c r="G10032">
        <v>-0.44037148714987201</v>
      </c>
      <c r="H10032" t="s">
        <v>0</v>
      </c>
      <c r="I10032" t="s">
        <v>646</v>
      </c>
    </row>
    <row r="10033" spans="1:9" x14ac:dyDescent="0.25">
      <c r="A10033" t="s">
        <v>1807</v>
      </c>
      <c r="B10033" s="6">
        <v>45536</v>
      </c>
      <c r="C10033" s="6" t="str">
        <f t="shared" si="156"/>
        <v>Q3 2024</v>
      </c>
      <c r="D10033">
        <v>10</v>
      </c>
      <c r="E10033">
        <v>10</v>
      </c>
      <c r="F10033">
        <v>1.4044319792998801</v>
      </c>
      <c r="G10033">
        <v>-0.36449294152427397</v>
      </c>
      <c r="H10033" t="s">
        <v>0</v>
      </c>
      <c r="I10033" t="s">
        <v>646</v>
      </c>
    </row>
    <row r="10034" spans="1:9" x14ac:dyDescent="0.25">
      <c r="A10034" t="s">
        <v>648</v>
      </c>
      <c r="B10034" s="6">
        <v>45536</v>
      </c>
      <c r="C10034" s="6" t="str">
        <f t="shared" si="156"/>
        <v>Q3 2024</v>
      </c>
      <c r="D10034">
        <v>1</v>
      </c>
      <c r="E10034">
        <v>1</v>
      </c>
      <c r="F10034">
        <v>2.5584626009846398</v>
      </c>
      <c r="G10034">
        <v>0.78953768016048698</v>
      </c>
      <c r="H10034" t="s">
        <v>1729</v>
      </c>
      <c r="I10034" t="s">
        <v>646</v>
      </c>
    </row>
    <row r="10035" spans="1:9" x14ac:dyDescent="0.25">
      <c r="A10035" t="s">
        <v>654</v>
      </c>
      <c r="B10035" s="6">
        <v>45536</v>
      </c>
      <c r="C10035" s="6" t="str">
        <f t="shared" si="156"/>
        <v>Q3 2024</v>
      </c>
      <c r="D10035">
        <v>4</v>
      </c>
      <c r="E10035">
        <v>5</v>
      </c>
      <c r="F10035">
        <v>1.84554765219229</v>
      </c>
      <c r="G10035">
        <v>7.6622731368139102E-2</v>
      </c>
      <c r="H10035" t="s">
        <v>0</v>
      </c>
      <c r="I10035" t="s">
        <v>646</v>
      </c>
    </row>
    <row r="10036" spans="1:9" x14ac:dyDescent="0.25">
      <c r="A10036" t="s">
        <v>647</v>
      </c>
      <c r="B10036" s="6">
        <v>45536</v>
      </c>
      <c r="C10036" s="6" t="str">
        <f t="shared" si="156"/>
        <v>Q3 2024</v>
      </c>
      <c r="D10036">
        <v>6</v>
      </c>
      <c r="E10036">
        <v>4</v>
      </c>
      <c r="F10036">
        <v>1.8226584311546099</v>
      </c>
      <c r="G10036">
        <v>5.3733510330463398E-2</v>
      </c>
      <c r="H10036" t="s">
        <v>1</v>
      </c>
      <c r="I10036" t="s">
        <v>646</v>
      </c>
    </row>
    <row r="10037" spans="1:9" x14ac:dyDescent="0.25">
      <c r="A10037" t="s">
        <v>655</v>
      </c>
      <c r="B10037" s="6">
        <v>45536</v>
      </c>
      <c r="C10037" s="6" t="str">
        <f t="shared" si="156"/>
        <v>Q3 2024</v>
      </c>
      <c r="D10037">
        <v>11</v>
      </c>
      <c r="E10037">
        <v>11</v>
      </c>
      <c r="F10037">
        <v>1.3365805206626999</v>
      </c>
      <c r="G10037">
        <v>-0.43234440016144998</v>
      </c>
      <c r="H10037" t="s">
        <v>0</v>
      </c>
      <c r="I10037" t="s">
        <v>646</v>
      </c>
    </row>
    <row r="10038" spans="1:9" x14ac:dyDescent="0.25">
      <c r="A10038" t="s">
        <v>646</v>
      </c>
      <c r="B10038" s="6">
        <v>45536</v>
      </c>
      <c r="C10038" s="6" t="str">
        <f t="shared" si="156"/>
        <v>Q3 2024</v>
      </c>
      <c r="D10038">
        <v>5</v>
      </c>
      <c r="E10038">
        <v>6</v>
      </c>
      <c r="F10038">
        <v>1.82555311982686</v>
      </c>
      <c r="G10038">
        <v>5.6628199002711703E-2</v>
      </c>
      <c r="H10038" t="s">
        <v>0</v>
      </c>
      <c r="I10038" t="s">
        <v>646</v>
      </c>
    </row>
    <row r="10039" spans="1:9" x14ac:dyDescent="0.25">
      <c r="A10039" t="s">
        <v>652</v>
      </c>
      <c r="B10039" s="6">
        <v>45536</v>
      </c>
      <c r="C10039" s="6" t="str">
        <f t="shared" si="156"/>
        <v>Q3 2024</v>
      </c>
      <c r="D10039">
        <v>9</v>
      </c>
      <c r="E10039">
        <v>9</v>
      </c>
      <c r="F10039">
        <v>1.53665913255784</v>
      </c>
      <c r="G10039">
        <v>-0.23226578826630501</v>
      </c>
      <c r="H10039" t="s">
        <v>1</v>
      </c>
      <c r="I10039" t="s">
        <v>646</v>
      </c>
    </row>
    <row r="10040" spans="1:9" x14ac:dyDescent="0.25">
      <c r="A10040" t="s">
        <v>651</v>
      </c>
      <c r="B10040" s="6">
        <v>45536</v>
      </c>
      <c r="C10040" s="6" t="str">
        <f t="shared" si="156"/>
        <v>Q3 2024</v>
      </c>
      <c r="D10040">
        <v>7</v>
      </c>
      <c r="E10040">
        <v>7</v>
      </c>
      <c r="F10040">
        <v>1.81993670207708</v>
      </c>
      <c r="G10040">
        <v>5.1011781252929302E-2</v>
      </c>
      <c r="H10040" t="s">
        <v>0</v>
      </c>
      <c r="I10040" t="s">
        <v>646</v>
      </c>
    </row>
    <row r="10041" spans="1:9" x14ac:dyDescent="0.25">
      <c r="A10041" t="s">
        <v>649</v>
      </c>
      <c r="B10041" s="6">
        <v>45536</v>
      </c>
      <c r="C10041" s="6" t="str">
        <f t="shared" si="156"/>
        <v>Q3 2024</v>
      </c>
      <c r="D10041">
        <v>2</v>
      </c>
      <c r="E10041">
        <v>2</v>
      </c>
      <c r="F10041">
        <v>2.0801259523253801</v>
      </c>
      <c r="G10041">
        <v>0.31120103150122602</v>
      </c>
      <c r="H10041" t="s">
        <v>0</v>
      </c>
      <c r="I10041" t="s">
        <v>646</v>
      </c>
    </row>
    <row r="10042" spans="1:9" x14ac:dyDescent="0.25">
      <c r="A10042" t="s">
        <v>653</v>
      </c>
      <c r="B10042" s="6">
        <v>45536</v>
      </c>
      <c r="C10042" s="6" t="str">
        <f t="shared" si="156"/>
        <v>Q3 2024</v>
      </c>
      <c r="D10042">
        <v>3</v>
      </c>
      <c r="E10042">
        <v>3</v>
      </c>
      <c r="F10042">
        <v>1.89966460431009</v>
      </c>
      <c r="G10042">
        <v>0.130739683485944</v>
      </c>
      <c r="H10042" t="s">
        <v>1</v>
      </c>
      <c r="I10042" t="s">
        <v>646</v>
      </c>
    </row>
    <row r="10043" spans="1:9" x14ac:dyDescent="0.25">
      <c r="A10043" t="s">
        <v>649</v>
      </c>
      <c r="B10043" s="6">
        <v>45566</v>
      </c>
      <c r="C10043" s="6" t="str">
        <f t="shared" si="156"/>
        <v>Q4 2024</v>
      </c>
      <c r="D10043">
        <v>2</v>
      </c>
      <c r="E10043">
        <v>2</v>
      </c>
      <c r="F10043">
        <v>2.0905779016997901</v>
      </c>
      <c r="G10043">
        <v>0.320418945212192</v>
      </c>
      <c r="H10043" t="s">
        <v>1729</v>
      </c>
      <c r="I10043" t="s">
        <v>646</v>
      </c>
    </row>
    <row r="10044" spans="1:9" x14ac:dyDescent="0.25">
      <c r="A10044" t="s">
        <v>654</v>
      </c>
      <c r="B10044" s="6">
        <v>45566</v>
      </c>
      <c r="C10044" s="6" t="str">
        <f t="shared" si="156"/>
        <v>Q4 2024</v>
      </c>
      <c r="D10044">
        <v>3</v>
      </c>
      <c r="E10044">
        <v>4</v>
      </c>
      <c r="F10044">
        <v>1.8576539246911801</v>
      </c>
      <c r="G10044">
        <v>8.7494968203584794E-2</v>
      </c>
      <c r="H10044" t="s">
        <v>0</v>
      </c>
      <c r="I10044" t="s">
        <v>646</v>
      </c>
    </row>
    <row r="10045" spans="1:9" x14ac:dyDescent="0.25">
      <c r="A10045" t="s">
        <v>651</v>
      </c>
      <c r="B10045" s="6">
        <v>45566</v>
      </c>
      <c r="C10045" s="6" t="str">
        <f t="shared" si="156"/>
        <v>Q4 2024</v>
      </c>
      <c r="D10045">
        <v>7</v>
      </c>
      <c r="E10045">
        <v>7</v>
      </c>
      <c r="F10045">
        <v>1.7967585027926301</v>
      </c>
      <c r="G10045">
        <v>2.6599546305031599E-2</v>
      </c>
      <c r="H10045" t="s">
        <v>1</v>
      </c>
      <c r="I10045" t="s">
        <v>646</v>
      </c>
    </row>
    <row r="10046" spans="1:9" x14ac:dyDescent="0.25">
      <c r="A10046" t="s">
        <v>655</v>
      </c>
      <c r="B10046" s="6">
        <v>45566</v>
      </c>
      <c r="C10046" s="6" t="str">
        <f t="shared" si="156"/>
        <v>Q4 2024</v>
      </c>
      <c r="D10046">
        <v>12</v>
      </c>
      <c r="E10046">
        <v>11</v>
      </c>
      <c r="F10046">
        <v>1.33542248924193</v>
      </c>
      <c r="G10046">
        <v>-0.43473646724566001</v>
      </c>
      <c r="H10046" t="s">
        <v>1</v>
      </c>
      <c r="I10046" t="s">
        <v>646</v>
      </c>
    </row>
    <row r="10047" spans="1:9" x14ac:dyDescent="0.25">
      <c r="A10047" t="s">
        <v>652</v>
      </c>
      <c r="B10047" s="6">
        <v>45566</v>
      </c>
      <c r="C10047" s="6" t="str">
        <f t="shared" si="156"/>
        <v>Q4 2024</v>
      </c>
      <c r="D10047">
        <v>9</v>
      </c>
      <c r="E10047">
        <v>9</v>
      </c>
      <c r="F10047">
        <v>1.5645735767214899</v>
      </c>
      <c r="G10047">
        <v>-0.205585379766099</v>
      </c>
      <c r="H10047" t="s">
        <v>0</v>
      </c>
      <c r="I10047" t="s">
        <v>646</v>
      </c>
    </row>
    <row r="10048" spans="1:9" x14ac:dyDescent="0.25">
      <c r="A10048" t="s">
        <v>647</v>
      </c>
      <c r="B10048" s="6">
        <v>45566</v>
      </c>
      <c r="C10048" s="6" t="str">
        <f t="shared" si="156"/>
        <v>Q4 2024</v>
      </c>
      <c r="D10048">
        <v>5</v>
      </c>
      <c r="E10048">
        <v>6</v>
      </c>
      <c r="F10048">
        <v>1.84926169726026</v>
      </c>
      <c r="G10048">
        <v>7.9102740772667796E-2</v>
      </c>
      <c r="H10048" t="s">
        <v>0</v>
      </c>
      <c r="I10048" t="s">
        <v>646</v>
      </c>
    </row>
    <row r="10049" spans="1:9" x14ac:dyDescent="0.25">
      <c r="A10049" t="s">
        <v>1807</v>
      </c>
      <c r="B10049" s="6">
        <v>45566</v>
      </c>
      <c r="C10049" s="6" t="str">
        <f t="shared" si="156"/>
        <v>Q4 2024</v>
      </c>
      <c r="D10049">
        <v>10</v>
      </c>
      <c r="E10049">
        <v>10</v>
      </c>
      <c r="F10049">
        <v>1.3592162098185501</v>
      </c>
      <c r="G10049">
        <v>-0.41094274666904101</v>
      </c>
      <c r="H10049" t="s">
        <v>1</v>
      </c>
      <c r="I10049" t="s">
        <v>646</v>
      </c>
    </row>
    <row r="10050" spans="1:9" x14ac:dyDescent="0.25">
      <c r="A10050" t="s">
        <v>653</v>
      </c>
      <c r="B10050" s="6">
        <v>45566</v>
      </c>
      <c r="C10050" s="6" t="str">
        <f t="shared" si="156"/>
        <v>Q4 2024</v>
      </c>
      <c r="D10050">
        <v>4</v>
      </c>
      <c r="E10050">
        <v>3</v>
      </c>
      <c r="F10050">
        <v>1.8510214017229401</v>
      </c>
      <c r="G10050">
        <v>8.0862445235348995E-2</v>
      </c>
      <c r="H10050" t="s">
        <v>1</v>
      </c>
      <c r="I10050" t="s">
        <v>646</v>
      </c>
    </row>
    <row r="10051" spans="1:9" x14ac:dyDescent="0.25">
      <c r="A10051" t="s">
        <v>650</v>
      </c>
      <c r="B10051" s="6">
        <v>45566</v>
      </c>
      <c r="C10051" s="6" t="str">
        <f t="shared" ref="C10051:C10114" si="157">"Q" &amp; ROUNDUP(MONTH(B10051)/3, 0) &amp; " " &amp; YEAR(B10051)</f>
        <v>Q4 2024</v>
      </c>
      <c r="D10051">
        <v>11</v>
      </c>
      <c r="E10051">
        <v>12</v>
      </c>
      <c r="F10051">
        <v>1.3547279002186401</v>
      </c>
      <c r="G10051">
        <v>-0.415431056268948</v>
      </c>
      <c r="H10051" t="s">
        <v>0</v>
      </c>
      <c r="I10051" t="s">
        <v>646</v>
      </c>
    </row>
    <row r="10052" spans="1:9" x14ac:dyDescent="0.25">
      <c r="A10052" t="s">
        <v>646</v>
      </c>
      <c r="B10052" s="6">
        <v>45566</v>
      </c>
      <c r="C10052" s="6" t="str">
        <f t="shared" si="157"/>
        <v>Q4 2024</v>
      </c>
      <c r="D10052">
        <v>6</v>
      </c>
      <c r="E10052">
        <v>5</v>
      </c>
      <c r="F10052">
        <v>1.8358335081220301</v>
      </c>
      <c r="G10052">
        <v>6.56745516344341E-2</v>
      </c>
      <c r="H10052" t="s">
        <v>1</v>
      </c>
      <c r="I10052" t="s">
        <v>646</v>
      </c>
    </row>
    <row r="10053" spans="1:9" x14ac:dyDescent="0.25">
      <c r="A10053" t="s">
        <v>648</v>
      </c>
      <c r="B10053" s="6">
        <v>45566</v>
      </c>
      <c r="C10053" s="6" t="str">
        <f t="shared" si="157"/>
        <v>Q4 2024</v>
      </c>
      <c r="D10053">
        <v>1</v>
      </c>
      <c r="E10053">
        <v>1</v>
      </c>
      <c r="F10053">
        <v>2.5767014090740799</v>
      </c>
      <c r="G10053">
        <v>0.80654245258648904</v>
      </c>
      <c r="H10053" t="s">
        <v>1729</v>
      </c>
      <c r="I10053" t="s">
        <v>646</v>
      </c>
    </row>
    <row r="10054" spans="1:9" x14ac:dyDescent="0.25">
      <c r="A10054" t="s">
        <v>647</v>
      </c>
      <c r="B10054" s="6">
        <v>45597</v>
      </c>
      <c r="C10054" s="6" t="str">
        <f t="shared" si="157"/>
        <v>Q4 2024</v>
      </c>
      <c r="D10054">
        <v>3</v>
      </c>
      <c r="E10054">
        <v>5</v>
      </c>
      <c r="F10054">
        <v>1.9047819626423399</v>
      </c>
      <c r="G10054">
        <v>0.13415591612192501</v>
      </c>
      <c r="H10054" t="s">
        <v>0</v>
      </c>
      <c r="I10054" t="s">
        <v>646</v>
      </c>
    </row>
    <row r="10055" spans="1:9" x14ac:dyDescent="0.25">
      <c r="A10055" t="s">
        <v>653</v>
      </c>
      <c r="B10055" s="6">
        <v>45597</v>
      </c>
      <c r="C10055" s="6" t="str">
        <f t="shared" si="157"/>
        <v>Q4 2024</v>
      </c>
      <c r="D10055">
        <v>5</v>
      </c>
      <c r="E10055">
        <v>4</v>
      </c>
      <c r="F10055">
        <v>1.83610097466652</v>
      </c>
      <c r="G10055">
        <v>6.5474928146112596E-2</v>
      </c>
      <c r="H10055" t="s">
        <v>1</v>
      </c>
      <c r="I10055" t="s">
        <v>646</v>
      </c>
    </row>
    <row r="10056" spans="1:9" x14ac:dyDescent="0.25">
      <c r="A10056" t="s">
        <v>651</v>
      </c>
      <c r="B10056" s="6">
        <v>45597</v>
      </c>
      <c r="C10056" s="6" t="str">
        <f t="shared" si="157"/>
        <v>Q4 2024</v>
      </c>
      <c r="D10056">
        <v>7</v>
      </c>
      <c r="E10056">
        <v>7</v>
      </c>
      <c r="F10056">
        <v>1.78472623990126</v>
      </c>
      <c r="G10056">
        <v>1.4100193380845699E-2</v>
      </c>
      <c r="H10056" t="s">
        <v>1</v>
      </c>
      <c r="I10056" t="s">
        <v>646</v>
      </c>
    </row>
    <row r="10057" spans="1:9" x14ac:dyDescent="0.25">
      <c r="A10057" t="s">
        <v>652</v>
      </c>
      <c r="B10057" s="6">
        <v>45597</v>
      </c>
      <c r="C10057" s="6" t="str">
        <f t="shared" si="157"/>
        <v>Q4 2024</v>
      </c>
      <c r="D10057">
        <v>9</v>
      </c>
      <c r="E10057">
        <v>9</v>
      </c>
      <c r="F10057">
        <v>1.56680044336674</v>
      </c>
      <c r="G10057">
        <v>-0.20382560315367401</v>
      </c>
      <c r="H10057" t="s">
        <v>0</v>
      </c>
      <c r="I10057" t="s">
        <v>646</v>
      </c>
    </row>
    <row r="10058" spans="1:9" x14ac:dyDescent="0.25">
      <c r="A10058" t="s">
        <v>646</v>
      </c>
      <c r="B10058" s="6">
        <v>45597</v>
      </c>
      <c r="C10058" s="6" t="str">
        <f t="shared" si="157"/>
        <v>Q4 2024</v>
      </c>
      <c r="D10058">
        <v>6</v>
      </c>
      <c r="E10058">
        <v>6</v>
      </c>
      <c r="F10058">
        <v>1.8331931102124099</v>
      </c>
      <c r="G10058">
        <v>6.2567063691995495E-2</v>
      </c>
      <c r="H10058" t="s">
        <v>1729</v>
      </c>
      <c r="I10058" t="s">
        <v>646</v>
      </c>
    </row>
    <row r="10059" spans="1:9" x14ac:dyDescent="0.25">
      <c r="A10059" t="s">
        <v>650</v>
      </c>
      <c r="B10059" s="6">
        <v>45597</v>
      </c>
      <c r="C10059" s="6" t="str">
        <f t="shared" si="157"/>
        <v>Q4 2024</v>
      </c>
      <c r="D10059">
        <v>11</v>
      </c>
      <c r="E10059">
        <v>11</v>
      </c>
      <c r="F10059">
        <v>1.3558475768915299</v>
      </c>
      <c r="G10059">
        <v>-0.41477846962888498</v>
      </c>
      <c r="H10059" t="s">
        <v>0</v>
      </c>
      <c r="I10059" t="s">
        <v>646</v>
      </c>
    </row>
    <row r="10060" spans="1:9" x14ac:dyDescent="0.25">
      <c r="A10060" t="s">
        <v>648</v>
      </c>
      <c r="B10060" s="6">
        <v>45597</v>
      </c>
      <c r="C10060" s="6" t="str">
        <f t="shared" si="157"/>
        <v>Q4 2024</v>
      </c>
      <c r="D10060">
        <v>1</v>
      </c>
      <c r="E10060">
        <v>1</v>
      </c>
      <c r="F10060">
        <v>2.5773240552251702</v>
      </c>
      <c r="G10060">
        <v>0.80669800870475705</v>
      </c>
      <c r="H10060" t="s">
        <v>1729</v>
      </c>
      <c r="I10060" t="s">
        <v>646</v>
      </c>
    </row>
    <row r="10061" spans="1:9" x14ac:dyDescent="0.25">
      <c r="A10061" t="s">
        <v>649</v>
      </c>
      <c r="B10061" s="6">
        <v>45597</v>
      </c>
      <c r="C10061" s="6" t="str">
        <f t="shared" si="157"/>
        <v>Q4 2024</v>
      </c>
      <c r="D10061">
        <v>2</v>
      </c>
      <c r="E10061">
        <v>2</v>
      </c>
      <c r="F10061">
        <v>2.06937653762045</v>
      </c>
      <c r="G10061">
        <v>0.29875049110003299</v>
      </c>
      <c r="H10061" t="s">
        <v>1</v>
      </c>
      <c r="I10061" t="s">
        <v>646</v>
      </c>
    </row>
    <row r="10062" spans="1:9" x14ac:dyDescent="0.25">
      <c r="A10062" t="s">
        <v>655</v>
      </c>
      <c r="B10062" s="6">
        <v>45597</v>
      </c>
      <c r="C10062" s="6" t="str">
        <f t="shared" si="157"/>
        <v>Q4 2024</v>
      </c>
      <c r="D10062">
        <v>12</v>
      </c>
      <c r="E10062">
        <v>12</v>
      </c>
      <c r="F10062">
        <v>1.33499248507429</v>
      </c>
      <c r="G10062">
        <v>-0.43563356144611698</v>
      </c>
      <c r="H10062" t="s">
        <v>0</v>
      </c>
      <c r="I10062" t="s">
        <v>646</v>
      </c>
    </row>
    <row r="10063" spans="1:9" x14ac:dyDescent="0.25">
      <c r="A10063" t="s">
        <v>1807</v>
      </c>
      <c r="B10063" s="6">
        <v>45597</v>
      </c>
      <c r="C10063" s="6" t="str">
        <f t="shared" si="157"/>
        <v>Q4 2024</v>
      </c>
      <c r="D10063">
        <v>10</v>
      </c>
      <c r="E10063">
        <v>10</v>
      </c>
      <c r="F10063">
        <v>1.3633261597770501</v>
      </c>
      <c r="G10063">
        <v>-0.40729988674335799</v>
      </c>
      <c r="H10063" t="s">
        <v>0</v>
      </c>
      <c r="I10063" t="s">
        <v>646</v>
      </c>
    </row>
    <row r="10064" spans="1:9" x14ac:dyDescent="0.25">
      <c r="A10064" t="s">
        <v>654</v>
      </c>
      <c r="B10064" s="6">
        <v>45597</v>
      </c>
      <c r="C10064" s="6" t="str">
        <f t="shared" si="157"/>
        <v>Q4 2024</v>
      </c>
      <c r="D10064">
        <v>4</v>
      </c>
      <c r="E10064">
        <v>3</v>
      </c>
      <c r="F10064">
        <v>1.85041696634678</v>
      </c>
      <c r="G10064">
        <v>7.97909198263657E-2</v>
      </c>
      <c r="H10064" t="s">
        <v>1</v>
      </c>
      <c r="I10064" t="s">
        <v>646</v>
      </c>
    </row>
    <row r="10065" spans="1:9" x14ac:dyDescent="0.25">
      <c r="A10065" t="s">
        <v>646</v>
      </c>
      <c r="B10065" s="6">
        <v>45627</v>
      </c>
      <c r="C10065" s="6" t="str">
        <f t="shared" si="157"/>
        <v>Q4 2024</v>
      </c>
      <c r="D10065">
        <v>6</v>
      </c>
      <c r="E10065">
        <v>6</v>
      </c>
      <c r="F10065">
        <v>1.80765323932558</v>
      </c>
      <c r="G10065">
        <v>5.0531780387195802E-2</v>
      </c>
      <c r="H10065" t="s">
        <v>1</v>
      </c>
      <c r="I10065" t="s">
        <v>646</v>
      </c>
    </row>
    <row r="10066" spans="1:9" x14ac:dyDescent="0.25">
      <c r="A10066" t="s">
        <v>647</v>
      </c>
      <c r="B10066" s="6">
        <v>45627</v>
      </c>
      <c r="C10066" s="6" t="str">
        <f t="shared" si="157"/>
        <v>Q4 2024</v>
      </c>
      <c r="D10066">
        <v>3</v>
      </c>
      <c r="E10066">
        <v>3</v>
      </c>
      <c r="F10066">
        <v>1.9274101679770901</v>
      </c>
      <c r="G10066">
        <v>0.17028870903870599</v>
      </c>
      <c r="H10066" t="s">
        <v>0</v>
      </c>
      <c r="I10066" t="s">
        <v>646</v>
      </c>
    </row>
    <row r="10067" spans="1:9" x14ac:dyDescent="0.25">
      <c r="A10067" t="s">
        <v>1807</v>
      </c>
      <c r="B10067" s="6">
        <v>45627</v>
      </c>
      <c r="C10067" s="6" t="str">
        <f t="shared" si="157"/>
        <v>Q4 2024</v>
      </c>
      <c r="D10067">
        <v>10</v>
      </c>
      <c r="E10067">
        <v>10</v>
      </c>
      <c r="F10067">
        <v>1.34665735268404</v>
      </c>
      <c r="G10067">
        <v>-0.41046410625434798</v>
      </c>
      <c r="H10067" t="s">
        <v>0</v>
      </c>
      <c r="I10067" t="s">
        <v>646</v>
      </c>
    </row>
    <row r="10068" spans="1:9" x14ac:dyDescent="0.25">
      <c r="A10068" t="s">
        <v>653</v>
      </c>
      <c r="B10068" s="6">
        <v>45627</v>
      </c>
      <c r="C10068" s="6" t="str">
        <f t="shared" si="157"/>
        <v>Q4 2024</v>
      </c>
      <c r="D10068">
        <v>5</v>
      </c>
      <c r="E10068">
        <v>5</v>
      </c>
      <c r="F10068">
        <v>1.82956863694099</v>
      </c>
      <c r="G10068">
        <v>7.2447178002603405E-2</v>
      </c>
      <c r="H10068" t="s">
        <v>0</v>
      </c>
      <c r="I10068" t="s">
        <v>646</v>
      </c>
    </row>
    <row r="10069" spans="1:9" x14ac:dyDescent="0.25">
      <c r="A10069" t="s">
        <v>652</v>
      </c>
      <c r="B10069" s="6">
        <v>45627</v>
      </c>
      <c r="C10069" s="6" t="str">
        <f t="shared" si="157"/>
        <v>Q4 2024</v>
      </c>
      <c r="D10069">
        <v>9</v>
      </c>
      <c r="E10069">
        <v>9</v>
      </c>
      <c r="F10069">
        <v>1.5502369971608601</v>
      </c>
      <c r="G10069">
        <v>-0.20688446177752201</v>
      </c>
      <c r="H10069" t="s">
        <v>0</v>
      </c>
      <c r="I10069" t="s">
        <v>646</v>
      </c>
    </row>
    <row r="10070" spans="1:9" x14ac:dyDescent="0.25">
      <c r="A10070" t="s">
        <v>649</v>
      </c>
      <c r="B10070" s="6">
        <v>45627</v>
      </c>
      <c r="C10070" s="6" t="str">
        <f t="shared" si="157"/>
        <v>Q4 2024</v>
      </c>
      <c r="D10070">
        <v>2</v>
      </c>
      <c r="E10070">
        <v>2</v>
      </c>
      <c r="F10070">
        <v>2.0463933940306198</v>
      </c>
      <c r="G10070">
        <v>0.28927193509222898</v>
      </c>
      <c r="H10070" t="s">
        <v>1729</v>
      </c>
      <c r="I10070" t="s">
        <v>646</v>
      </c>
    </row>
    <row r="10071" spans="1:9" x14ac:dyDescent="0.25">
      <c r="A10071" t="s">
        <v>655</v>
      </c>
      <c r="B10071" s="6">
        <v>45627</v>
      </c>
      <c r="C10071" s="6" t="str">
        <f t="shared" si="157"/>
        <v>Q4 2024</v>
      </c>
      <c r="D10071">
        <v>12</v>
      </c>
      <c r="E10071">
        <v>12</v>
      </c>
      <c r="F10071">
        <v>1.31001160451397</v>
      </c>
      <c r="G10071">
        <v>-0.44710985442441797</v>
      </c>
      <c r="H10071" t="s">
        <v>0</v>
      </c>
      <c r="I10071" t="s">
        <v>646</v>
      </c>
    </row>
    <row r="10072" spans="1:9" x14ac:dyDescent="0.25">
      <c r="A10072" t="s">
        <v>654</v>
      </c>
      <c r="B10072" s="6">
        <v>45627</v>
      </c>
      <c r="C10072" s="6" t="str">
        <f t="shared" si="157"/>
        <v>Q4 2024</v>
      </c>
      <c r="D10072">
        <v>4</v>
      </c>
      <c r="E10072">
        <v>4</v>
      </c>
      <c r="F10072">
        <v>1.83661273095721</v>
      </c>
      <c r="G10072">
        <v>7.9491272018825804E-2</v>
      </c>
      <c r="H10072" t="s">
        <v>1729</v>
      </c>
      <c r="I10072" t="s">
        <v>646</v>
      </c>
    </row>
    <row r="10073" spans="1:9" x14ac:dyDescent="0.25">
      <c r="A10073" t="s">
        <v>650</v>
      </c>
      <c r="B10073" s="6">
        <v>45627</v>
      </c>
      <c r="C10073" s="6" t="str">
        <f t="shared" si="157"/>
        <v>Q4 2024</v>
      </c>
      <c r="D10073">
        <v>11</v>
      </c>
      <c r="E10073">
        <v>11</v>
      </c>
      <c r="F10073">
        <v>1.3451299988955301</v>
      </c>
      <c r="G10073">
        <v>-0.41199146004285903</v>
      </c>
      <c r="H10073" t="s">
        <v>0</v>
      </c>
      <c r="I10073" t="s">
        <v>646</v>
      </c>
    </row>
    <row r="10074" spans="1:9" x14ac:dyDescent="0.25">
      <c r="A10074" t="s">
        <v>648</v>
      </c>
      <c r="B10074" s="6">
        <v>45627</v>
      </c>
      <c r="C10074" s="6" t="str">
        <f t="shared" si="157"/>
        <v>Q4 2024</v>
      </c>
      <c r="D10074">
        <v>1</v>
      </c>
      <c r="E10074">
        <v>1</v>
      </c>
      <c r="F10074">
        <v>2.55089004143914</v>
      </c>
      <c r="G10074">
        <v>0.79376858250075</v>
      </c>
      <c r="H10074" t="s">
        <v>1729</v>
      </c>
      <c r="I10074" t="s">
        <v>646</v>
      </c>
    </row>
    <row r="10075" spans="1:9" x14ac:dyDescent="0.25">
      <c r="A10075" t="s">
        <v>651</v>
      </c>
      <c r="B10075" s="6">
        <v>45627</v>
      </c>
      <c r="C10075" s="6" t="str">
        <f t="shared" si="157"/>
        <v>Q4 2024</v>
      </c>
      <c r="D10075">
        <v>7</v>
      </c>
      <c r="E10075">
        <v>7</v>
      </c>
      <c r="F10075">
        <v>1.7777718843972199</v>
      </c>
      <c r="G10075">
        <v>2.06504254588359E-2</v>
      </c>
      <c r="H10075" t="s">
        <v>0</v>
      </c>
      <c r="I10075" t="s">
        <v>646</v>
      </c>
    </row>
    <row r="10076" spans="1:9" x14ac:dyDescent="0.25">
      <c r="A10076" t="s">
        <v>654</v>
      </c>
      <c r="B10076" s="6">
        <v>45658</v>
      </c>
      <c r="C10076" s="6" t="str">
        <f t="shared" si="157"/>
        <v>Q1 2025</v>
      </c>
      <c r="D10076">
        <v>4</v>
      </c>
      <c r="E10076">
        <v>4</v>
      </c>
      <c r="F10076">
        <v>1.8383849053316399</v>
      </c>
      <c r="G10076">
        <v>9.59122965286585E-2</v>
      </c>
      <c r="H10076" t="s">
        <v>0</v>
      </c>
      <c r="I10076" t="s">
        <v>646</v>
      </c>
    </row>
    <row r="10077" spans="1:9" x14ac:dyDescent="0.25">
      <c r="A10077" t="s">
        <v>646</v>
      </c>
      <c r="B10077" s="6">
        <v>45658</v>
      </c>
      <c r="C10077" s="6" t="str">
        <f t="shared" si="157"/>
        <v>Q1 2025</v>
      </c>
      <c r="D10077">
        <v>7</v>
      </c>
      <c r="E10077">
        <v>6</v>
      </c>
      <c r="F10077">
        <v>1.7528706295368399</v>
      </c>
      <c r="G10077">
        <v>1.03980207338614E-2</v>
      </c>
      <c r="H10077" t="s">
        <v>1</v>
      </c>
      <c r="I10077" t="s">
        <v>646</v>
      </c>
    </row>
    <row r="10078" spans="1:9" x14ac:dyDescent="0.25">
      <c r="A10078" t="s">
        <v>650</v>
      </c>
      <c r="B10078" s="6">
        <v>45658</v>
      </c>
      <c r="C10078" s="6" t="str">
        <f t="shared" si="157"/>
        <v>Q1 2025</v>
      </c>
      <c r="D10078">
        <v>11</v>
      </c>
      <c r="E10078">
        <v>11</v>
      </c>
      <c r="F10078">
        <v>1.3268957189727</v>
      </c>
      <c r="G10078">
        <v>-0.41557688983027902</v>
      </c>
      <c r="H10078" t="s">
        <v>0</v>
      </c>
      <c r="I10078" t="s">
        <v>646</v>
      </c>
    </row>
    <row r="10079" spans="1:9" x14ac:dyDescent="0.25">
      <c r="A10079" t="s">
        <v>652</v>
      </c>
      <c r="B10079" s="6">
        <v>45658</v>
      </c>
      <c r="C10079" s="6" t="str">
        <f t="shared" si="157"/>
        <v>Q1 2025</v>
      </c>
      <c r="D10079">
        <v>9</v>
      </c>
      <c r="E10079">
        <v>9</v>
      </c>
      <c r="F10079">
        <v>1.53940935857357</v>
      </c>
      <c r="G10079">
        <v>-0.20306325022941399</v>
      </c>
      <c r="H10079" t="s">
        <v>0</v>
      </c>
      <c r="I10079" t="s">
        <v>646</v>
      </c>
    </row>
    <row r="10080" spans="1:9" x14ac:dyDescent="0.25">
      <c r="A10080" t="s">
        <v>651</v>
      </c>
      <c r="B10080" s="6">
        <v>45658</v>
      </c>
      <c r="C10080" s="6" t="str">
        <f t="shared" si="157"/>
        <v>Q1 2025</v>
      </c>
      <c r="D10080">
        <v>6</v>
      </c>
      <c r="E10080">
        <v>7</v>
      </c>
      <c r="F10080">
        <v>1.77195603680417</v>
      </c>
      <c r="G10080">
        <v>2.9483428001187501E-2</v>
      </c>
      <c r="H10080" t="s">
        <v>0</v>
      </c>
      <c r="I10080" t="s">
        <v>646</v>
      </c>
    </row>
    <row r="10081" spans="1:9" x14ac:dyDescent="0.25">
      <c r="A10081" t="s">
        <v>649</v>
      </c>
      <c r="B10081" s="6">
        <v>45658</v>
      </c>
      <c r="C10081" s="6" t="str">
        <f t="shared" si="157"/>
        <v>Q1 2025</v>
      </c>
      <c r="D10081">
        <v>2</v>
      </c>
      <c r="E10081">
        <v>2</v>
      </c>
      <c r="F10081">
        <v>2.03292925153041</v>
      </c>
      <c r="G10081">
        <v>0.29045664272742699</v>
      </c>
      <c r="H10081" t="s">
        <v>1729</v>
      </c>
      <c r="I10081" t="s">
        <v>646</v>
      </c>
    </row>
    <row r="10082" spans="1:9" x14ac:dyDescent="0.25">
      <c r="A10082" t="s">
        <v>647</v>
      </c>
      <c r="B10082" s="6">
        <v>45658</v>
      </c>
      <c r="C10082" s="6" t="str">
        <f t="shared" si="157"/>
        <v>Q1 2025</v>
      </c>
      <c r="D10082">
        <v>3</v>
      </c>
      <c r="E10082">
        <v>3</v>
      </c>
      <c r="F10082">
        <v>1.9220079787972899</v>
      </c>
      <c r="G10082">
        <v>0.179535369994307</v>
      </c>
      <c r="H10082" t="s">
        <v>0</v>
      </c>
      <c r="I10082" t="s">
        <v>646</v>
      </c>
    </row>
    <row r="10083" spans="1:9" x14ac:dyDescent="0.25">
      <c r="A10083" t="s">
        <v>653</v>
      </c>
      <c r="B10083" s="6">
        <v>45658</v>
      </c>
      <c r="C10083" s="6" t="str">
        <f t="shared" si="157"/>
        <v>Q1 2025</v>
      </c>
      <c r="D10083">
        <v>5</v>
      </c>
      <c r="E10083">
        <v>5</v>
      </c>
      <c r="F10083">
        <v>1.8242040627157801</v>
      </c>
      <c r="G10083">
        <v>8.1731453912798402E-2</v>
      </c>
      <c r="H10083" t="s">
        <v>0</v>
      </c>
      <c r="I10083" t="s">
        <v>646</v>
      </c>
    </row>
    <row r="10084" spans="1:9" x14ac:dyDescent="0.25">
      <c r="A10084" t="s">
        <v>648</v>
      </c>
      <c r="B10084" s="6">
        <v>45658</v>
      </c>
      <c r="C10084" s="6" t="str">
        <f t="shared" si="157"/>
        <v>Q1 2025</v>
      </c>
      <c r="D10084">
        <v>1</v>
      </c>
      <c r="E10084">
        <v>1</v>
      </c>
      <c r="F10084">
        <v>2.5035041499417501</v>
      </c>
      <c r="G10084">
        <v>0.76103154113877003</v>
      </c>
      <c r="H10084" t="s">
        <v>1729</v>
      </c>
      <c r="I10084" t="s">
        <v>646</v>
      </c>
    </row>
    <row r="10085" spans="1:9" x14ac:dyDescent="0.25">
      <c r="A10085" t="s">
        <v>1807</v>
      </c>
      <c r="B10085" s="6">
        <v>45658</v>
      </c>
      <c r="C10085" s="6" t="str">
        <f t="shared" si="157"/>
        <v>Q1 2025</v>
      </c>
      <c r="D10085">
        <v>10</v>
      </c>
      <c r="E10085">
        <v>10</v>
      </c>
      <c r="F10085">
        <v>1.3532184597536701</v>
      </c>
      <c r="G10085">
        <v>-0.38925414904930999</v>
      </c>
      <c r="H10085" t="s">
        <v>0</v>
      </c>
      <c r="I10085" t="s">
        <v>646</v>
      </c>
    </row>
    <row r="10086" spans="1:9" x14ac:dyDescent="0.25">
      <c r="A10086" t="s">
        <v>655</v>
      </c>
      <c r="B10086" s="6">
        <v>45658</v>
      </c>
      <c r="C10086" s="6" t="str">
        <f t="shared" si="157"/>
        <v>Q1 2025</v>
      </c>
      <c r="D10086">
        <v>12</v>
      </c>
      <c r="E10086">
        <v>12</v>
      </c>
      <c r="F10086">
        <v>1.3018181448749799</v>
      </c>
      <c r="G10086">
        <v>-0.440654463928005</v>
      </c>
      <c r="H10086" t="s">
        <v>0</v>
      </c>
      <c r="I10086" t="s">
        <v>646</v>
      </c>
    </row>
    <row r="10087" spans="1:9" x14ac:dyDescent="0.25">
      <c r="A10087" t="s">
        <v>649</v>
      </c>
      <c r="B10087" s="6">
        <v>45689</v>
      </c>
      <c r="C10087" s="6" t="str">
        <f t="shared" si="157"/>
        <v>Q1 2025</v>
      </c>
      <c r="D10087">
        <v>2</v>
      </c>
      <c r="E10087">
        <v>2</v>
      </c>
      <c r="F10087">
        <v>2.0282376112064</v>
      </c>
      <c r="G10087">
        <v>0.29601306450231202</v>
      </c>
      <c r="H10087" t="s">
        <v>1729</v>
      </c>
      <c r="I10087" t="s">
        <v>646</v>
      </c>
    </row>
    <row r="10088" spans="1:9" x14ac:dyDescent="0.25">
      <c r="A10088" t="s">
        <v>650</v>
      </c>
      <c r="B10088" s="6">
        <v>45689</v>
      </c>
      <c r="C10088" s="6" t="str">
        <f t="shared" si="157"/>
        <v>Q1 2025</v>
      </c>
      <c r="D10088">
        <v>11</v>
      </c>
      <c r="E10088">
        <v>11</v>
      </c>
      <c r="F10088">
        <v>1.30835565690125</v>
      </c>
      <c r="G10088">
        <v>-0.42386888980283399</v>
      </c>
      <c r="H10088" t="s">
        <v>0</v>
      </c>
      <c r="I10088" t="s">
        <v>646</v>
      </c>
    </row>
    <row r="10089" spans="1:9" x14ac:dyDescent="0.25">
      <c r="A10089" t="s">
        <v>648</v>
      </c>
      <c r="B10089" s="6">
        <v>45689</v>
      </c>
      <c r="C10089" s="6" t="str">
        <f t="shared" si="157"/>
        <v>Q1 2025</v>
      </c>
      <c r="D10089">
        <v>1</v>
      </c>
      <c r="E10089">
        <v>1</v>
      </c>
      <c r="F10089">
        <v>2.4715295113804698</v>
      </c>
      <c r="G10089">
        <v>0.73930496467638196</v>
      </c>
      <c r="H10089" t="s">
        <v>1729</v>
      </c>
      <c r="I10089" t="s">
        <v>646</v>
      </c>
    </row>
    <row r="10090" spans="1:9" x14ac:dyDescent="0.25">
      <c r="A10090" t="s">
        <v>1807</v>
      </c>
      <c r="B10090" s="6">
        <v>45689</v>
      </c>
      <c r="C10090" s="6" t="str">
        <f t="shared" si="157"/>
        <v>Q1 2025</v>
      </c>
      <c r="D10090">
        <v>10</v>
      </c>
      <c r="E10090">
        <v>10</v>
      </c>
      <c r="F10090">
        <v>1.34570745771648</v>
      </c>
      <c r="G10090">
        <v>-0.38651708898759801</v>
      </c>
      <c r="H10090" t="s">
        <v>0</v>
      </c>
      <c r="I10090" t="s">
        <v>646</v>
      </c>
    </row>
    <row r="10091" spans="1:9" x14ac:dyDescent="0.25">
      <c r="A10091" t="s">
        <v>652</v>
      </c>
      <c r="B10091" s="6">
        <v>45689</v>
      </c>
      <c r="C10091" s="6" t="str">
        <f t="shared" si="157"/>
        <v>Q1 2025</v>
      </c>
      <c r="D10091">
        <v>9</v>
      </c>
      <c r="E10091">
        <v>9</v>
      </c>
      <c r="F10091">
        <v>1.5214477049153301</v>
      </c>
      <c r="G10091">
        <v>-0.210776841788753</v>
      </c>
      <c r="H10091" t="s">
        <v>0</v>
      </c>
      <c r="I10091" t="s">
        <v>646</v>
      </c>
    </row>
    <row r="10092" spans="1:9" x14ac:dyDescent="0.25">
      <c r="A10092" t="s">
        <v>653</v>
      </c>
      <c r="B10092" s="6">
        <v>45689</v>
      </c>
      <c r="C10092" s="6" t="str">
        <f t="shared" si="157"/>
        <v>Q1 2025</v>
      </c>
      <c r="D10092">
        <v>5</v>
      </c>
      <c r="E10092">
        <v>5</v>
      </c>
      <c r="F10092">
        <v>1.8277559968860999</v>
      </c>
      <c r="G10092">
        <v>9.5531450182016101E-2</v>
      </c>
      <c r="H10092" t="s">
        <v>0</v>
      </c>
      <c r="I10092" t="s">
        <v>646</v>
      </c>
    </row>
    <row r="10093" spans="1:9" x14ac:dyDescent="0.25">
      <c r="A10093" t="s">
        <v>646</v>
      </c>
      <c r="B10093" s="6">
        <v>45689</v>
      </c>
      <c r="C10093" s="6" t="str">
        <f t="shared" si="157"/>
        <v>Q1 2025</v>
      </c>
      <c r="D10093">
        <v>8</v>
      </c>
      <c r="E10093">
        <v>7</v>
      </c>
      <c r="F10093">
        <v>1.72307642310639</v>
      </c>
      <c r="G10093">
        <v>-9.1481235976888994E-3</v>
      </c>
      <c r="H10093" t="s">
        <v>1</v>
      </c>
      <c r="I10093" t="s">
        <v>646</v>
      </c>
    </row>
    <row r="10094" spans="1:9" x14ac:dyDescent="0.25">
      <c r="A10094" t="s">
        <v>655</v>
      </c>
      <c r="B10094" s="6">
        <v>45689</v>
      </c>
      <c r="C10094" s="6" t="str">
        <f t="shared" si="157"/>
        <v>Q1 2025</v>
      </c>
      <c r="D10094">
        <v>12</v>
      </c>
      <c r="E10094">
        <v>12</v>
      </c>
      <c r="F10094">
        <v>1.2789041995711701</v>
      </c>
      <c r="G10094">
        <v>-0.45332034713291403</v>
      </c>
      <c r="H10094" t="s">
        <v>0</v>
      </c>
      <c r="I10094" t="s">
        <v>646</v>
      </c>
    </row>
    <row r="10095" spans="1:9" x14ac:dyDescent="0.25">
      <c r="A10095" t="s">
        <v>651</v>
      </c>
      <c r="B10095" s="6">
        <v>45689</v>
      </c>
      <c r="C10095" s="6" t="str">
        <f t="shared" si="157"/>
        <v>Q1 2025</v>
      </c>
      <c r="D10095">
        <v>6</v>
      </c>
      <c r="E10095">
        <v>6</v>
      </c>
      <c r="F10095">
        <v>1.78319620627274</v>
      </c>
      <c r="G10095">
        <v>5.09716595686589E-2</v>
      </c>
      <c r="H10095" t="s">
        <v>0</v>
      </c>
      <c r="I10095" t="s">
        <v>646</v>
      </c>
    </row>
    <row r="10096" spans="1:9" x14ac:dyDescent="0.25">
      <c r="A10096" t="s">
        <v>654</v>
      </c>
      <c r="B10096" s="6">
        <v>45689</v>
      </c>
      <c r="C10096" s="6" t="str">
        <f t="shared" si="157"/>
        <v>Q1 2025</v>
      </c>
      <c r="D10096">
        <v>4</v>
      </c>
      <c r="E10096">
        <v>4</v>
      </c>
      <c r="F10096">
        <v>1.8551043675366501</v>
      </c>
      <c r="G10096">
        <v>0.122879820832571</v>
      </c>
      <c r="H10096" t="s">
        <v>0</v>
      </c>
      <c r="I10096" t="s">
        <v>646</v>
      </c>
    </row>
    <row r="10097" spans="1:9" x14ac:dyDescent="0.25">
      <c r="A10097" t="s">
        <v>647</v>
      </c>
      <c r="B10097" s="6">
        <v>45689</v>
      </c>
      <c r="C10097" s="6" t="str">
        <f t="shared" si="157"/>
        <v>Q1 2025</v>
      </c>
      <c r="D10097">
        <v>3</v>
      </c>
      <c r="E10097">
        <v>3</v>
      </c>
      <c r="F10097">
        <v>1.9111548782519301</v>
      </c>
      <c r="G10097">
        <v>0.17893033154784599</v>
      </c>
      <c r="H10097" t="s">
        <v>1729</v>
      </c>
      <c r="I10097" t="s">
        <v>646</v>
      </c>
    </row>
    <row r="10098" spans="1:9" x14ac:dyDescent="0.25">
      <c r="A10098" t="s">
        <v>655</v>
      </c>
      <c r="B10098" s="6">
        <v>45717</v>
      </c>
      <c r="C10098" s="6" t="str">
        <f t="shared" si="157"/>
        <v>Q1 2025</v>
      </c>
      <c r="D10098">
        <v>11</v>
      </c>
      <c r="E10098">
        <v>12</v>
      </c>
      <c r="F10098">
        <v>1.2707063603412001</v>
      </c>
      <c r="G10098">
        <v>-0.43002209097601202</v>
      </c>
      <c r="H10098" t="s">
        <v>0</v>
      </c>
      <c r="I10098" t="s">
        <v>646</v>
      </c>
    </row>
    <row r="10099" spans="1:9" x14ac:dyDescent="0.25">
      <c r="A10099" t="s">
        <v>647</v>
      </c>
      <c r="B10099" s="6">
        <v>45717</v>
      </c>
      <c r="C10099" s="6" t="str">
        <f t="shared" si="157"/>
        <v>Q1 2025</v>
      </c>
      <c r="D10099">
        <v>4</v>
      </c>
      <c r="E10099">
        <v>3</v>
      </c>
      <c r="F10099">
        <v>1.8404614989800201</v>
      </c>
      <c r="G10099">
        <v>0.139733047662813</v>
      </c>
      <c r="H10099" t="s">
        <v>1</v>
      </c>
      <c r="I10099" t="s">
        <v>646</v>
      </c>
    </row>
    <row r="10100" spans="1:9" x14ac:dyDescent="0.25">
      <c r="A10100" t="s">
        <v>648</v>
      </c>
      <c r="B10100" s="6">
        <v>45717</v>
      </c>
      <c r="C10100" s="6" t="str">
        <f t="shared" si="157"/>
        <v>Q1 2025</v>
      </c>
      <c r="D10100">
        <v>1</v>
      </c>
      <c r="E10100">
        <v>1</v>
      </c>
      <c r="F10100">
        <v>2.5284034046066601</v>
      </c>
      <c r="G10100">
        <v>0.82767495328945095</v>
      </c>
      <c r="H10100" t="s">
        <v>0</v>
      </c>
      <c r="I10100" t="s">
        <v>646</v>
      </c>
    </row>
    <row r="10101" spans="1:9" x14ac:dyDescent="0.25">
      <c r="A10101" t="s">
        <v>1807</v>
      </c>
      <c r="B10101" s="6">
        <v>45717</v>
      </c>
      <c r="C10101" s="6" t="str">
        <f t="shared" si="157"/>
        <v>Q1 2025</v>
      </c>
      <c r="D10101">
        <v>10</v>
      </c>
      <c r="E10101">
        <v>10</v>
      </c>
      <c r="F10101">
        <v>1.35307659241626</v>
      </c>
      <c r="G10101">
        <v>-0.34765185890095002</v>
      </c>
      <c r="H10101" t="s">
        <v>0</v>
      </c>
      <c r="I10101" t="s">
        <v>646</v>
      </c>
    </row>
    <row r="10102" spans="1:9" x14ac:dyDescent="0.25">
      <c r="A10102" t="s">
        <v>649</v>
      </c>
      <c r="B10102" s="6">
        <v>45717</v>
      </c>
      <c r="C10102" s="6" t="str">
        <f t="shared" si="157"/>
        <v>Q1 2025</v>
      </c>
      <c r="D10102">
        <v>2</v>
      </c>
      <c r="E10102">
        <v>2</v>
      </c>
      <c r="F10102">
        <v>2.02075810984612</v>
      </c>
      <c r="G10102">
        <v>0.32002965852891202</v>
      </c>
      <c r="H10102" t="s">
        <v>0</v>
      </c>
      <c r="I10102" t="s">
        <v>646</v>
      </c>
    </row>
    <row r="10103" spans="1:9" x14ac:dyDescent="0.25">
      <c r="A10103" t="s">
        <v>653</v>
      </c>
      <c r="B10103" s="6">
        <v>45717</v>
      </c>
      <c r="C10103" s="6" t="str">
        <f t="shared" si="157"/>
        <v>Q1 2025</v>
      </c>
      <c r="D10103">
        <v>7</v>
      </c>
      <c r="E10103">
        <v>5</v>
      </c>
      <c r="F10103">
        <v>1.67700659589673</v>
      </c>
      <c r="G10103">
        <v>-2.37218554204763E-2</v>
      </c>
      <c r="H10103" t="s">
        <v>1</v>
      </c>
      <c r="I10103" t="s">
        <v>646</v>
      </c>
    </row>
    <row r="10104" spans="1:9" x14ac:dyDescent="0.25">
      <c r="A10104" t="s">
        <v>646</v>
      </c>
      <c r="B10104" s="6">
        <v>45717</v>
      </c>
      <c r="C10104" s="6" t="str">
        <f t="shared" si="157"/>
        <v>Q1 2025</v>
      </c>
      <c r="D10104">
        <v>8</v>
      </c>
      <c r="E10104">
        <v>8</v>
      </c>
      <c r="F10104">
        <v>1.66235781324979</v>
      </c>
      <c r="G10104">
        <v>-3.8370638067419797E-2</v>
      </c>
      <c r="H10104" t="s">
        <v>1</v>
      </c>
      <c r="I10104" t="s">
        <v>646</v>
      </c>
    </row>
    <row r="10105" spans="1:9" x14ac:dyDescent="0.25">
      <c r="A10105" t="s">
        <v>651</v>
      </c>
      <c r="B10105" s="6">
        <v>45717</v>
      </c>
      <c r="C10105" s="6" t="str">
        <f t="shared" si="157"/>
        <v>Q1 2025</v>
      </c>
      <c r="D10105">
        <v>5</v>
      </c>
      <c r="E10105">
        <v>6</v>
      </c>
      <c r="F10105">
        <v>1.76194350085777</v>
      </c>
      <c r="G10105">
        <v>6.1215049540557599E-2</v>
      </c>
      <c r="H10105" t="s">
        <v>0</v>
      </c>
      <c r="I10105" t="s">
        <v>646</v>
      </c>
    </row>
    <row r="10106" spans="1:9" x14ac:dyDescent="0.25">
      <c r="A10106" t="s">
        <v>654</v>
      </c>
      <c r="B10106" s="6">
        <v>45717</v>
      </c>
      <c r="C10106" s="6" t="str">
        <f t="shared" si="157"/>
        <v>Q1 2025</v>
      </c>
      <c r="D10106">
        <v>3</v>
      </c>
      <c r="E10106">
        <v>4</v>
      </c>
      <c r="F10106">
        <v>1.86840827944646</v>
      </c>
      <c r="G10106">
        <v>0.16767982812924501</v>
      </c>
      <c r="H10106" t="s">
        <v>0</v>
      </c>
      <c r="I10106" t="s">
        <v>646</v>
      </c>
    </row>
    <row r="10107" spans="1:9" x14ac:dyDescent="0.25">
      <c r="A10107" t="s">
        <v>650</v>
      </c>
      <c r="B10107" s="6">
        <v>45717</v>
      </c>
      <c r="C10107" s="6" t="str">
        <f t="shared" si="157"/>
        <v>Q1 2025</v>
      </c>
      <c r="D10107">
        <v>12</v>
      </c>
      <c r="E10107">
        <v>11</v>
      </c>
      <c r="F10107">
        <v>1.2290236805680099</v>
      </c>
      <c r="G10107">
        <v>-0.47170477074919598</v>
      </c>
      <c r="H10107" t="s">
        <v>1</v>
      </c>
      <c r="I10107" t="s">
        <v>646</v>
      </c>
    </row>
    <row r="10108" spans="1:9" x14ac:dyDescent="0.25">
      <c r="A10108" t="s">
        <v>652</v>
      </c>
      <c r="B10108" s="6">
        <v>45717</v>
      </c>
      <c r="C10108" s="6" t="str">
        <f t="shared" si="157"/>
        <v>Q1 2025</v>
      </c>
      <c r="D10108">
        <v>9</v>
      </c>
      <c r="E10108">
        <v>9</v>
      </c>
      <c r="F10108">
        <v>1.49586712828028</v>
      </c>
      <c r="G10108">
        <v>-0.204861323036926</v>
      </c>
      <c r="H10108" t="s">
        <v>0</v>
      </c>
      <c r="I10108" t="s">
        <v>646</v>
      </c>
    </row>
    <row r="10109" spans="1:9" x14ac:dyDescent="0.25">
      <c r="A10109" t="s">
        <v>657</v>
      </c>
      <c r="B10109" s="6">
        <v>45292</v>
      </c>
      <c r="C10109" s="6" t="str">
        <f t="shared" si="157"/>
        <v>Q1 2024</v>
      </c>
      <c r="D10109">
        <v>3</v>
      </c>
      <c r="F10109">
        <v>1.8913529132209199</v>
      </c>
      <c r="G10109">
        <v>7.6796718954844606E-2</v>
      </c>
      <c r="I10109" t="s">
        <v>656</v>
      </c>
    </row>
    <row r="10110" spans="1:9" x14ac:dyDescent="0.25">
      <c r="A10110" t="s">
        <v>664</v>
      </c>
      <c r="B10110" s="6">
        <v>45292</v>
      </c>
      <c r="C10110" s="6" t="str">
        <f t="shared" si="157"/>
        <v>Q1 2024</v>
      </c>
      <c r="D10110">
        <v>10</v>
      </c>
      <c r="E10110">
        <v>12</v>
      </c>
      <c r="F10110">
        <v>1.70969866102779</v>
      </c>
      <c r="G10110">
        <v>-0.10485753323828401</v>
      </c>
      <c r="H10110" t="s">
        <v>0</v>
      </c>
      <c r="I10110" t="s">
        <v>656</v>
      </c>
    </row>
    <row r="10111" spans="1:9" x14ac:dyDescent="0.25">
      <c r="A10111" t="s">
        <v>662</v>
      </c>
      <c r="B10111" s="6">
        <v>45292</v>
      </c>
      <c r="C10111" s="6" t="str">
        <f t="shared" si="157"/>
        <v>Q1 2024</v>
      </c>
      <c r="D10111">
        <v>5</v>
      </c>
      <c r="E10111">
        <v>7</v>
      </c>
      <c r="F10111">
        <v>1.8375655229319501</v>
      </c>
      <c r="G10111">
        <v>2.30093286658694E-2</v>
      </c>
      <c r="H10111" t="s">
        <v>0</v>
      </c>
      <c r="I10111" t="s">
        <v>656</v>
      </c>
    </row>
    <row r="10112" spans="1:9" x14ac:dyDescent="0.25">
      <c r="A10112" t="s">
        <v>659</v>
      </c>
      <c r="B10112" s="6">
        <v>45292</v>
      </c>
      <c r="C10112" s="6" t="str">
        <f t="shared" si="157"/>
        <v>Q1 2024</v>
      </c>
      <c r="D10112">
        <v>9</v>
      </c>
      <c r="E10112">
        <v>10</v>
      </c>
      <c r="F10112">
        <v>1.7208073374856501</v>
      </c>
      <c r="G10112">
        <v>-9.3748856780424106E-2</v>
      </c>
      <c r="H10112" t="s">
        <v>0</v>
      </c>
      <c r="I10112" t="s">
        <v>656</v>
      </c>
    </row>
    <row r="10113" spans="1:9" x14ac:dyDescent="0.25">
      <c r="A10113" t="s">
        <v>660</v>
      </c>
      <c r="B10113" s="6">
        <v>45292</v>
      </c>
      <c r="C10113" s="6" t="str">
        <f t="shared" si="157"/>
        <v>Q1 2024</v>
      </c>
      <c r="D10113">
        <v>11</v>
      </c>
      <c r="E10113">
        <v>6</v>
      </c>
      <c r="F10113">
        <v>1.5924547893774801</v>
      </c>
      <c r="G10113">
        <v>-0.222101404888599</v>
      </c>
      <c r="H10113" t="s">
        <v>1</v>
      </c>
      <c r="I10113" t="s">
        <v>656</v>
      </c>
    </row>
    <row r="10114" spans="1:9" x14ac:dyDescent="0.25">
      <c r="A10114" t="s">
        <v>666</v>
      </c>
      <c r="B10114" s="6">
        <v>45292</v>
      </c>
      <c r="C10114" s="6" t="str">
        <f t="shared" si="157"/>
        <v>Q1 2024</v>
      </c>
      <c r="D10114">
        <v>4</v>
      </c>
      <c r="E10114">
        <v>1</v>
      </c>
      <c r="F10114">
        <v>1.86277035071276</v>
      </c>
      <c r="G10114">
        <v>4.821415644668E-2</v>
      </c>
      <c r="H10114" t="s">
        <v>1</v>
      </c>
      <c r="I10114" t="s">
        <v>656</v>
      </c>
    </row>
    <row r="10115" spans="1:9" x14ac:dyDescent="0.25">
      <c r="A10115" t="s">
        <v>661</v>
      </c>
      <c r="B10115" s="6">
        <v>45292</v>
      </c>
      <c r="C10115" s="6" t="str">
        <f t="shared" ref="C10115:C10178" si="158">"Q" &amp; ROUNDUP(MONTH(B10115)/3, 0) &amp; " " &amp; YEAR(B10115)</f>
        <v>Q1 2024</v>
      </c>
      <c r="D10115">
        <v>1</v>
      </c>
      <c r="E10115">
        <v>2</v>
      </c>
      <c r="F10115">
        <v>1.9895455549501899</v>
      </c>
      <c r="G10115">
        <v>0.174989360684115</v>
      </c>
      <c r="H10115" t="s">
        <v>0</v>
      </c>
      <c r="I10115" t="s">
        <v>656</v>
      </c>
    </row>
    <row r="10116" spans="1:9" x14ac:dyDescent="0.25">
      <c r="A10116" t="s">
        <v>656</v>
      </c>
      <c r="B10116" s="6">
        <v>45292</v>
      </c>
      <c r="C10116" s="6" t="str">
        <f t="shared" si="158"/>
        <v>Q1 2024</v>
      </c>
      <c r="D10116">
        <v>2</v>
      </c>
      <c r="E10116">
        <v>5</v>
      </c>
      <c r="F10116">
        <v>1.95235094564649</v>
      </c>
      <c r="G10116">
        <v>0.137794751380407</v>
      </c>
      <c r="H10116" t="s">
        <v>0</v>
      </c>
      <c r="I10116" t="s">
        <v>656</v>
      </c>
    </row>
    <row r="10117" spans="1:9" x14ac:dyDescent="0.25">
      <c r="A10117" t="s">
        <v>663</v>
      </c>
      <c r="B10117" s="6">
        <v>45292</v>
      </c>
      <c r="C10117" s="6" t="str">
        <f t="shared" si="158"/>
        <v>Q1 2024</v>
      </c>
      <c r="D10117">
        <v>8</v>
      </c>
      <c r="E10117">
        <v>9</v>
      </c>
      <c r="F10117">
        <v>1.7679343299304999</v>
      </c>
      <c r="G10117">
        <v>-4.6621864335579098E-2</v>
      </c>
      <c r="H10117" t="s">
        <v>0</v>
      </c>
      <c r="I10117" t="s">
        <v>656</v>
      </c>
    </row>
    <row r="10118" spans="1:9" x14ac:dyDescent="0.25">
      <c r="A10118" t="s">
        <v>658</v>
      </c>
      <c r="B10118" s="6">
        <v>45292</v>
      </c>
      <c r="C10118" s="6" t="str">
        <f t="shared" si="158"/>
        <v>Q1 2024</v>
      </c>
      <c r="D10118">
        <v>6</v>
      </c>
      <c r="E10118">
        <v>4</v>
      </c>
      <c r="F10118">
        <v>1.8210815373770499</v>
      </c>
      <c r="G10118">
        <v>6.5253431109713001E-3</v>
      </c>
      <c r="H10118" t="s">
        <v>1</v>
      </c>
      <c r="I10118" t="s">
        <v>656</v>
      </c>
    </row>
    <row r="10119" spans="1:9" x14ac:dyDescent="0.25">
      <c r="A10119" t="s">
        <v>660</v>
      </c>
      <c r="B10119" s="6">
        <v>45323</v>
      </c>
      <c r="C10119" s="6" t="str">
        <f t="shared" si="158"/>
        <v>Q1 2024</v>
      </c>
      <c r="D10119">
        <v>12</v>
      </c>
      <c r="E10119">
        <v>11</v>
      </c>
      <c r="F10119">
        <v>1.58882094240212</v>
      </c>
      <c r="G10119">
        <v>-0.22451196387237199</v>
      </c>
      <c r="H10119" t="s">
        <v>1</v>
      </c>
      <c r="I10119" t="s">
        <v>656</v>
      </c>
    </row>
    <row r="10120" spans="1:9" x14ac:dyDescent="0.25">
      <c r="A10120" t="s">
        <v>666</v>
      </c>
      <c r="B10120" s="6">
        <v>45323</v>
      </c>
      <c r="C10120" s="6" t="str">
        <f t="shared" si="158"/>
        <v>Q1 2024</v>
      </c>
      <c r="D10120">
        <v>5</v>
      </c>
      <c r="E10120">
        <v>4</v>
      </c>
      <c r="F10120">
        <v>1.81513551700149</v>
      </c>
      <c r="G10120">
        <v>1.8026107269977199E-3</v>
      </c>
      <c r="H10120" t="s">
        <v>1</v>
      </c>
      <c r="I10120" t="s">
        <v>656</v>
      </c>
    </row>
    <row r="10121" spans="1:9" x14ac:dyDescent="0.25">
      <c r="A10121" t="s">
        <v>657</v>
      </c>
      <c r="B10121" s="6">
        <v>45323</v>
      </c>
      <c r="C10121" s="6" t="str">
        <f t="shared" si="158"/>
        <v>Q1 2024</v>
      </c>
      <c r="D10121">
        <v>4</v>
      </c>
      <c r="E10121">
        <v>3</v>
      </c>
      <c r="F10121">
        <v>1.88451308013615</v>
      </c>
      <c r="G10121">
        <v>7.1180173861663004E-2</v>
      </c>
      <c r="H10121" t="s">
        <v>1</v>
      </c>
      <c r="I10121" t="s">
        <v>656</v>
      </c>
    </row>
    <row r="10122" spans="1:9" x14ac:dyDescent="0.25">
      <c r="A10122" t="s">
        <v>665</v>
      </c>
      <c r="B10122" s="6">
        <v>45323</v>
      </c>
      <c r="C10122" s="6" t="str">
        <f t="shared" si="158"/>
        <v>Q1 2024</v>
      </c>
      <c r="D10122">
        <v>1</v>
      </c>
      <c r="E10122">
        <v>8</v>
      </c>
      <c r="F10122">
        <v>2.1577266923712801</v>
      </c>
      <c r="G10122">
        <v>0.33911388330806902</v>
      </c>
      <c r="H10122" t="s">
        <v>0</v>
      </c>
      <c r="I10122" t="s">
        <v>656</v>
      </c>
    </row>
    <row r="10123" spans="1:9" x14ac:dyDescent="0.25">
      <c r="A10123" t="s">
        <v>664</v>
      </c>
      <c r="B10123" s="6">
        <v>45323</v>
      </c>
      <c r="C10123" s="6" t="str">
        <f t="shared" si="158"/>
        <v>Q1 2024</v>
      </c>
      <c r="D10123">
        <v>11</v>
      </c>
      <c r="E10123">
        <v>10</v>
      </c>
      <c r="F10123">
        <v>1.6675051219854999</v>
      </c>
      <c r="G10123">
        <v>-0.14582778428899201</v>
      </c>
      <c r="H10123" t="s">
        <v>1</v>
      </c>
      <c r="I10123" t="s">
        <v>656</v>
      </c>
    </row>
    <row r="10124" spans="1:9" x14ac:dyDescent="0.25">
      <c r="A10124" t="s">
        <v>656</v>
      </c>
      <c r="B10124" s="6">
        <v>45323</v>
      </c>
      <c r="C10124" s="6" t="str">
        <f t="shared" si="158"/>
        <v>Q1 2024</v>
      </c>
      <c r="D10124">
        <v>3</v>
      </c>
      <c r="E10124">
        <v>2</v>
      </c>
      <c r="F10124">
        <v>1.89811075337628</v>
      </c>
      <c r="G10124">
        <v>8.4777847101785903E-2</v>
      </c>
      <c r="H10124" t="s">
        <v>1</v>
      </c>
      <c r="I10124" t="s">
        <v>656</v>
      </c>
    </row>
    <row r="10125" spans="1:9" x14ac:dyDescent="0.25">
      <c r="A10125" t="s">
        <v>659</v>
      </c>
      <c r="B10125" s="6">
        <v>45323</v>
      </c>
      <c r="C10125" s="6" t="str">
        <f t="shared" si="158"/>
        <v>Q1 2024</v>
      </c>
      <c r="D10125">
        <v>10</v>
      </c>
      <c r="E10125">
        <v>9</v>
      </c>
      <c r="F10125">
        <v>1.68653316667061</v>
      </c>
      <c r="G10125">
        <v>-0.126799739603881</v>
      </c>
      <c r="H10125" t="s">
        <v>1</v>
      </c>
      <c r="I10125" t="s">
        <v>656</v>
      </c>
    </row>
    <row r="10126" spans="1:9" x14ac:dyDescent="0.25">
      <c r="A10126" t="s">
        <v>663</v>
      </c>
      <c r="B10126" s="6">
        <v>45323</v>
      </c>
      <c r="C10126" s="6" t="str">
        <f t="shared" si="158"/>
        <v>Q1 2024</v>
      </c>
      <c r="D10126">
        <v>9</v>
      </c>
      <c r="E10126">
        <v>8</v>
      </c>
      <c r="F10126">
        <v>1.7771339770489301</v>
      </c>
      <c r="G10126">
        <v>-3.6198929225561102E-2</v>
      </c>
      <c r="H10126" t="s">
        <v>1</v>
      </c>
      <c r="I10126" t="s">
        <v>656</v>
      </c>
    </row>
    <row r="10127" spans="1:9" x14ac:dyDescent="0.25">
      <c r="A10127" t="s">
        <v>658</v>
      </c>
      <c r="B10127" s="6">
        <v>45323</v>
      </c>
      <c r="C10127" s="6" t="str">
        <f t="shared" si="158"/>
        <v>Q1 2024</v>
      </c>
      <c r="D10127">
        <v>8</v>
      </c>
      <c r="E10127">
        <v>6</v>
      </c>
      <c r="F10127">
        <v>1.77734263120136</v>
      </c>
      <c r="G10127">
        <v>-3.5990275073127999E-2</v>
      </c>
      <c r="H10127" t="s">
        <v>1</v>
      </c>
      <c r="I10127" t="s">
        <v>656</v>
      </c>
    </row>
    <row r="10128" spans="1:9" x14ac:dyDescent="0.25">
      <c r="A10128" t="s">
        <v>661</v>
      </c>
      <c r="B10128" s="6">
        <v>45323</v>
      </c>
      <c r="C10128" s="6" t="str">
        <f t="shared" si="158"/>
        <v>Q1 2024</v>
      </c>
      <c r="D10128">
        <v>2</v>
      </c>
      <c r="E10128">
        <v>1</v>
      </c>
      <c r="F10128">
        <v>1.9895455549501899</v>
      </c>
      <c r="G10128">
        <v>0.17621264867570199</v>
      </c>
      <c r="H10128" t="s">
        <v>1</v>
      </c>
      <c r="I10128" t="s">
        <v>656</v>
      </c>
    </row>
    <row r="10129" spans="1:9" x14ac:dyDescent="0.25">
      <c r="A10129" t="s">
        <v>662</v>
      </c>
      <c r="B10129" s="6">
        <v>45323</v>
      </c>
      <c r="C10129" s="6" t="str">
        <f t="shared" si="158"/>
        <v>Q1 2024</v>
      </c>
      <c r="D10129">
        <v>7</v>
      </c>
      <c r="E10129">
        <v>5</v>
      </c>
      <c r="F10129">
        <v>1.7797359277624301</v>
      </c>
      <c r="G10129">
        <v>-3.3596978512060602E-2</v>
      </c>
      <c r="H10129" t="s">
        <v>1</v>
      </c>
      <c r="I10129" t="s">
        <v>656</v>
      </c>
    </row>
    <row r="10130" spans="1:9" x14ac:dyDescent="0.25">
      <c r="A10130" t="s">
        <v>660</v>
      </c>
      <c r="B10130" s="6">
        <v>45352</v>
      </c>
      <c r="C10130" s="6" t="str">
        <f t="shared" si="158"/>
        <v>Q1 2024</v>
      </c>
      <c r="D10130">
        <v>12</v>
      </c>
      <c r="E10130">
        <v>12</v>
      </c>
      <c r="F10130">
        <v>1.56448808135323</v>
      </c>
      <c r="G10130">
        <v>-0.241260843964067</v>
      </c>
      <c r="H10130" t="s">
        <v>1</v>
      </c>
      <c r="I10130" t="s">
        <v>656</v>
      </c>
    </row>
    <row r="10131" spans="1:9" x14ac:dyDescent="0.25">
      <c r="A10131" t="s">
        <v>664</v>
      </c>
      <c r="B10131" s="6">
        <v>45352</v>
      </c>
      <c r="C10131" s="6" t="str">
        <f t="shared" si="158"/>
        <v>Q1 2024</v>
      </c>
      <c r="D10131">
        <v>11</v>
      </c>
      <c r="E10131">
        <v>11</v>
      </c>
      <c r="F10131">
        <v>1.6640891222188601</v>
      </c>
      <c r="G10131">
        <v>-0.14165980309843701</v>
      </c>
      <c r="H10131" t="s">
        <v>0</v>
      </c>
      <c r="I10131" t="s">
        <v>656</v>
      </c>
    </row>
    <row r="10132" spans="1:9" x14ac:dyDescent="0.25">
      <c r="A10132" t="s">
        <v>666</v>
      </c>
      <c r="B10132" s="6">
        <v>45352</v>
      </c>
      <c r="C10132" s="6" t="str">
        <f t="shared" si="158"/>
        <v>Q1 2024</v>
      </c>
      <c r="D10132">
        <v>4</v>
      </c>
      <c r="E10132">
        <v>5</v>
      </c>
      <c r="F10132">
        <v>1.83827746659604</v>
      </c>
      <c r="G10132">
        <v>3.2528541278740303E-2</v>
      </c>
      <c r="H10132" t="s">
        <v>0</v>
      </c>
      <c r="I10132" t="s">
        <v>656</v>
      </c>
    </row>
    <row r="10133" spans="1:9" x14ac:dyDescent="0.25">
      <c r="A10133" t="s">
        <v>663</v>
      </c>
      <c r="B10133" s="6">
        <v>45352</v>
      </c>
      <c r="C10133" s="6" t="str">
        <f t="shared" si="158"/>
        <v>Q1 2024</v>
      </c>
      <c r="D10133">
        <v>9</v>
      </c>
      <c r="E10133">
        <v>9</v>
      </c>
      <c r="F10133">
        <v>1.7807817236912999</v>
      </c>
      <c r="G10133">
        <v>-2.4967201626002002E-2</v>
      </c>
      <c r="H10133" t="s">
        <v>0</v>
      </c>
      <c r="I10133" t="s">
        <v>656</v>
      </c>
    </row>
    <row r="10134" spans="1:9" x14ac:dyDescent="0.25">
      <c r="A10134" t="s">
        <v>659</v>
      </c>
      <c r="B10134" s="6">
        <v>45352</v>
      </c>
      <c r="C10134" s="6" t="str">
        <f t="shared" si="158"/>
        <v>Q1 2024</v>
      </c>
      <c r="D10134">
        <v>10</v>
      </c>
      <c r="E10134">
        <v>10</v>
      </c>
      <c r="F10134">
        <v>1.6700768508545001</v>
      </c>
      <c r="G10134">
        <v>-0.13567207446280199</v>
      </c>
      <c r="H10134" t="s">
        <v>1</v>
      </c>
      <c r="I10134" t="s">
        <v>656</v>
      </c>
    </row>
    <row r="10135" spans="1:9" x14ac:dyDescent="0.25">
      <c r="A10135" t="s">
        <v>665</v>
      </c>
      <c r="B10135" s="6">
        <v>45352</v>
      </c>
      <c r="C10135" s="6" t="str">
        <f t="shared" si="158"/>
        <v>Q1 2024</v>
      </c>
      <c r="D10135">
        <v>1</v>
      </c>
      <c r="E10135">
        <v>1</v>
      </c>
      <c r="F10135">
        <v>2.1190721110649702</v>
      </c>
      <c r="G10135">
        <v>0.31332318574766699</v>
      </c>
      <c r="H10135" t="s">
        <v>1</v>
      </c>
      <c r="I10135" t="s">
        <v>656</v>
      </c>
    </row>
    <row r="10136" spans="1:9" x14ac:dyDescent="0.25">
      <c r="A10136" t="s">
        <v>661</v>
      </c>
      <c r="B10136" s="6">
        <v>45352</v>
      </c>
      <c r="C10136" s="6" t="str">
        <f t="shared" si="158"/>
        <v>Q1 2024</v>
      </c>
      <c r="D10136">
        <v>2</v>
      </c>
      <c r="E10136">
        <v>2</v>
      </c>
      <c r="F10136">
        <v>1.9150962129548099</v>
      </c>
      <c r="G10136">
        <v>0.109347287637514</v>
      </c>
      <c r="H10136" t="s">
        <v>1</v>
      </c>
      <c r="I10136" t="s">
        <v>656</v>
      </c>
    </row>
    <row r="10137" spans="1:9" x14ac:dyDescent="0.25">
      <c r="A10137" t="s">
        <v>662</v>
      </c>
      <c r="B10137" s="6">
        <v>45352</v>
      </c>
      <c r="C10137" s="6" t="str">
        <f t="shared" si="158"/>
        <v>Q1 2024</v>
      </c>
      <c r="D10137">
        <v>8</v>
      </c>
      <c r="E10137">
        <v>7</v>
      </c>
      <c r="F10137">
        <v>1.7810634015506599</v>
      </c>
      <c r="G10137">
        <v>-2.46855237666374E-2</v>
      </c>
      <c r="H10137" t="s">
        <v>1</v>
      </c>
      <c r="I10137" t="s">
        <v>656</v>
      </c>
    </row>
    <row r="10138" spans="1:9" x14ac:dyDescent="0.25">
      <c r="A10138" t="s">
        <v>658</v>
      </c>
      <c r="B10138" s="6">
        <v>45352</v>
      </c>
      <c r="C10138" s="6" t="str">
        <f t="shared" si="158"/>
        <v>Q1 2024</v>
      </c>
      <c r="D10138">
        <v>7</v>
      </c>
      <c r="E10138">
        <v>8</v>
      </c>
      <c r="F10138">
        <v>1.78367118662267</v>
      </c>
      <c r="G10138">
        <v>-2.20777386946313E-2</v>
      </c>
      <c r="H10138" t="s">
        <v>0</v>
      </c>
      <c r="I10138" t="s">
        <v>656</v>
      </c>
    </row>
    <row r="10139" spans="1:9" x14ac:dyDescent="0.25">
      <c r="A10139" t="s">
        <v>656</v>
      </c>
      <c r="B10139" s="6">
        <v>45352</v>
      </c>
      <c r="C10139" s="6" t="str">
        <f t="shared" si="158"/>
        <v>Q1 2024</v>
      </c>
      <c r="D10139">
        <v>3</v>
      </c>
      <c r="E10139">
        <v>3</v>
      </c>
      <c r="F10139">
        <v>1.9093754945671999</v>
      </c>
      <c r="G10139">
        <v>0.10362656924989801</v>
      </c>
      <c r="H10139" t="s">
        <v>0</v>
      </c>
      <c r="I10139" t="s">
        <v>656</v>
      </c>
    </row>
    <row r="10140" spans="1:9" x14ac:dyDescent="0.25">
      <c r="A10140" t="s">
        <v>657</v>
      </c>
      <c r="B10140" s="6">
        <v>45352</v>
      </c>
      <c r="C10140" s="6" t="str">
        <f t="shared" si="158"/>
        <v>Q1 2024</v>
      </c>
      <c r="D10140">
        <v>5</v>
      </c>
      <c r="E10140">
        <v>4</v>
      </c>
      <c r="F10140">
        <v>1.8372465270160601</v>
      </c>
      <c r="G10140">
        <v>3.1497601698758697E-2</v>
      </c>
      <c r="H10140" t="s">
        <v>1</v>
      </c>
      <c r="I10140" t="s">
        <v>656</v>
      </c>
    </row>
    <row r="10141" spans="1:9" x14ac:dyDescent="0.25">
      <c r="A10141" t="s">
        <v>664</v>
      </c>
      <c r="B10141" s="6">
        <v>45383</v>
      </c>
      <c r="C10141" s="6" t="str">
        <f t="shared" si="158"/>
        <v>Q2 2024</v>
      </c>
      <c r="D10141">
        <v>11</v>
      </c>
      <c r="E10141">
        <v>11</v>
      </c>
      <c r="F10141">
        <v>1.6704936310717999</v>
      </c>
      <c r="G10141">
        <v>-0.112002323692935</v>
      </c>
      <c r="H10141" t="s">
        <v>0</v>
      </c>
      <c r="I10141" t="s">
        <v>656</v>
      </c>
    </row>
    <row r="10142" spans="1:9" x14ac:dyDescent="0.25">
      <c r="A10142" t="s">
        <v>657</v>
      </c>
      <c r="B10142" s="6">
        <v>45383</v>
      </c>
      <c r="C10142" s="6" t="str">
        <f t="shared" si="158"/>
        <v>Q2 2024</v>
      </c>
      <c r="D10142">
        <v>6</v>
      </c>
      <c r="E10142">
        <v>5</v>
      </c>
      <c r="F10142">
        <v>1.78916739105152</v>
      </c>
      <c r="G10142">
        <v>6.6714362867779098E-3</v>
      </c>
      <c r="H10142" t="s">
        <v>1</v>
      </c>
      <c r="I10142" t="s">
        <v>656</v>
      </c>
    </row>
    <row r="10143" spans="1:9" x14ac:dyDescent="0.25">
      <c r="A10143" t="s">
        <v>663</v>
      </c>
      <c r="B10143" s="6">
        <v>45383</v>
      </c>
      <c r="C10143" s="6" t="str">
        <f t="shared" si="158"/>
        <v>Q2 2024</v>
      </c>
      <c r="D10143">
        <v>9</v>
      </c>
      <c r="E10143">
        <v>9</v>
      </c>
      <c r="F10143">
        <v>1.71259508210526</v>
      </c>
      <c r="G10143">
        <v>-6.9900872659478697E-2</v>
      </c>
      <c r="H10143" t="s">
        <v>1</v>
      </c>
      <c r="I10143" t="s">
        <v>656</v>
      </c>
    </row>
    <row r="10144" spans="1:9" x14ac:dyDescent="0.25">
      <c r="A10144" t="s">
        <v>661</v>
      </c>
      <c r="B10144" s="6">
        <v>45383</v>
      </c>
      <c r="C10144" s="6" t="str">
        <f t="shared" si="158"/>
        <v>Q2 2024</v>
      </c>
      <c r="D10144">
        <v>3</v>
      </c>
      <c r="E10144">
        <v>2</v>
      </c>
      <c r="F10144">
        <v>1.85027020207152</v>
      </c>
      <c r="G10144">
        <v>6.7774247306777197E-2</v>
      </c>
      <c r="H10144" t="s">
        <v>1</v>
      </c>
      <c r="I10144" t="s">
        <v>656</v>
      </c>
    </row>
    <row r="10145" spans="1:9" x14ac:dyDescent="0.25">
      <c r="A10145" t="s">
        <v>666</v>
      </c>
      <c r="B10145" s="6">
        <v>45383</v>
      </c>
      <c r="C10145" s="6" t="str">
        <f t="shared" si="158"/>
        <v>Q2 2024</v>
      </c>
      <c r="D10145">
        <v>4</v>
      </c>
      <c r="E10145">
        <v>4</v>
      </c>
      <c r="F10145">
        <v>1.82276145419744</v>
      </c>
      <c r="G10145">
        <v>4.0265499432699997E-2</v>
      </c>
      <c r="H10145" t="s">
        <v>0</v>
      </c>
      <c r="I10145" t="s">
        <v>656</v>
      </c>
    </row>
    <row r="10146" spans="1:9" x14ac:dyDescent="0.25">
      <c r="A10146" t="s">
        <v>656</v>
      </c>
      <c r="B10146" s="6">
        <v>45383</v>
      </c>
      <c r="C10146" s="6" t="str">
        <f t="shared" si="158"/>
        <v>Q2 2024</v>
      </c>
      <c r="D10146">
        <v>2</v>
      </c>
      <c r="E10146">
        <v>3</v>
      </c>
      <c r="F10146">
        <v>1.8651816598497399</v>
      </c>
      <c r="G10146">
        <v>8.2685705085002503E-2</v>
      </c>
      <c r="H10146" t="s">
        <v>0</v>
      </c>
      <c r="I10146" t="s">
        <v>656</v>
      </c>
    </row>
    <row r="10147" spans="1:9" x14ac:dyDescent="0.25">
      <c r="A10147" t="s">
        <v>660</v>
      </c>
      <c r="B10147" s="6">
        <v>45383</v>
      </c>
      <c r="C10147" s="6" t="str">
        <f t="shared" si="158"/>
        <v>Q2 2024</v>
      </c>
      <c r="D10147">
        <v>12</v>
      </c>
      <c r="E10147">
        <v>12</v>
      </c>
      <c r="F10147">
        <v>1.5486713631223401</v>
      </c>
      <c r="G10147">
        <v>-0.23382459164240199</v>
      </c>
      <c r="H10147" t="s">
        <v>0</v>
      </c>
      <c r="I10147" t="s">
        <v>656</v>
      </c>
    </row>
    <row r="10148" spans="1:9" x14ac:dyDescent="0.25">
      <c r="A10148" t="s">
        <v>658</v>
      </c>
      <c r="B10148" s="6">
        <v>45383</v>
      </c>
      <c r="C10148" s="6" t="str">
        <f t="shared" si="158"/>
        <v>Q2 2024</v>
      </c>
      <c r="D10148">
        <v>5</v>
      </c>
      <c r="E10148">
        <v>7</v>
      </c>
      <c r="F10148">
        <v>1.8027781886250001</v>
      </c>
      <c r="G10148">
        <v>2.0282233860260401E-2</v>
      </c>
      <c r="H10148" t="s">
        <v>0</v>
      </c>
      <c r="I10148" t="s">
        <v>656</v>
      </c>
    </row>
    <row r="10149" spans="1:9" x14ac:dyDescent="0.25">
      <c r="A10149" t="s">
        <v>665</v>
      </c>
      <c r="B10149" s="6">
        <v>45383</v>
      </c>
      <c r="C10149" s="6" t="str">
        <f t="shared" si="158"/>
        <v>Q2 2024</v>
      </c>
      <c r="D10149">
        <v>1</v>
      </c>
      <c r="E10149">
        <v>1</v>
      </c>
      <c r="F10149">
        <v>2.0817651605213801</v>
      </c>
      <c r="G10149">
        <v>0.29926920575663801</v>
      </c>
      <c r="H10149" t="s">
        <v>1729</v>
      </c>
      <c r="I10149" t="s">
        <v>656</v>
      </c>
    </row>
    <row r="10150" spans="1:9" x14ac:dyDescent="0.25">
      <c r="A10150" t="s">
        <v>662</v>
      </c>
      <c r="B10150" s="6">
        <v>45383</v>
      </c>
      <c r="C10150" s="6" t="str">
        <f t="shared" si="158"/>
        <v>Q2 2024</v>
      </c>
      <c r="D10150">
        <v>8</v>
      </c>
      <c r="E10150">
        <v>8</v>
      </c>
      <c r="F10150">
        <v>1.7742487771076301</v>
      </c>
      <c r="G10150">
        <v>-8.2471776571084697E-3</v>
      </c>
      <c r="H10150" t="s">
        <v>0</v>
      </c>
      <c r="I10150" t="s">
        <v>656</v>
      </c>
    </row>
    <row r="10151" spans="1:9" x14ac:dyDescent="0.25">
      <c r="A10151" t="s">
        <v>659</v>
      </c>
      <c r="B10151" s="6">
        <v>45383</v>
      </c>
      <c r="C10151" s="6" t="str">
        <f t="shared" si="158"/>
        <v>Q2 2024</v>
      </c>
      <c r="D10151">
        <v>10</v>
      </c>
      <c r="E10151">
        <v>10</v>
      </c>
      <c r="F10151">
        <v>1.68952259268851</v>
      </c>
      <c r="G10151">
        <v>-9.2973362076231095E-2</v>
      </c>
      <c r="H10151" t="s">
        <v>0</v>
      </c>
      <c r="I10151" t="s">
        <v>656</v>
      </c>
    </row>
    <row r="10152" spans="1:9" x14ac:dyDescent="0.25">
      <c r="A10152" t="s">
        <v>662</v>
      </c>
      <c r="B10152" s="6">
        <v>45413</v>
      </c>
      <c r="C10152" s="6" t="str">
        <f t="shared" si="158"/>
        <v>Q2 2024</v>
      </c>
      <c r="D10152">
        <v>8</v>
      </c>
      <c r="E10152">
        <v>8</v>
      </c>
      <c r="F10152">
        <v>1.7579777376043899</v>
      </c>
      <c r="G10152">
        <v>-1.9982504954447901E-2</v>
      </c>
      <c r="H10152" t="s">
        <v>1</v>
      </c>
      <c r="I10152" t="s">
        <v>656</v>
      </c>
    </row>
    <row r="10153" spans="1:9" x14ac:dyDescent="0.25">
      <c r="A10153" t="s">
        <v>661</v>
      </c>
      <c r="B10153" s="6">
        <v>45413</v>
      </c>
      <c r="C10153" s="6" t="str">
        <f t="shared" si="158"/>
        <v>Q2 2024</v>
      </c>
      <c r="D10153">
        <v>4</v>
      </c>
      <c r="E10153">
        <v>3</v>
      </c>
      <c r="F10153">
        <v>1.8346094834038</v>
      </c>
      <c r="G10153">
        <v>5.6649240844966503E-2</v>
      </c>
      <c r="H10153" t="s">
        <v>1</v>
      </c>
      <c r="I10153" t="s">
        <v>656</v>
      </c>
    </row>
    <row r="10154" spans="1:9" x14ac:dyDescent="0.25">
      <c r="A10154" t="s">
        <v>666</v>
      </c>
      <c r="B10154" s="6">
        <v>45413</v>
      </c>
      <c r="C10154" s="6" t="str">
        <f t="shared" si="158"/>
        <v>Q2 2024</v>
      </c>
      <c r="D10154">
        <v>2</v>
      </c>
      <c r="E10154">
        <v>4</v>
      </c>
      <c r="F10154">
        <v>1.8401699046071101</v>
      </c>
      <c r="G10154">
        <v>6.22096620482777E-2</v>
      </c>
      <c r="H10154" t="s">
        <v>0</v>
      </c>
      <c r="I10154" t="s">
        <v>656</v>
      </c>
    </row>
    <row r="10155" spans="1:9" x14ac:dyDescent="0.25">
      <c r="A10155" t="s">
        <v>656</v>
      </c>
      <c r="B10155" s="6">
        <v>45413</v>
      </c>
      <c r="C10155" s="6" t="str">
        <f t="shared" si="158"/>
        <v>Q2 2024</v>
      </c>
      <c r="D10155">
        <v>3</v>
      </c>
      <c r="E10155">
        <v>2</v>
      </c>
      <c r="F10155">
        <v>1.83827330233493</v>
      </c>
      <c r="G10155">
        <v>6.0313059776098299E-2</v>
      </c>
      <c r="H10155" t="s">
        <v>1</v>
      </c>
      <c r="I10155" t="s">
        <v>656</v>
      </c>
    </row>
    <row r="10156" spans="1:9" x14ac:dyDescent="0.25">
      <c r="A10156" t="s">
        <v>658</v>
      </c>
      <c r="B10156" s="6">
        <v>45413</v>
      </c>
      <c r="C10156" s="6" t="str">
        <f t="shared" si="158"/>
        <v>Q2 2024</v>
      </c>
      <c r="D10156">
        <v>11</v>
      </c>
      <c r="E10156">
        <v>5</v>
      </c>
      <c r="F10156">
        <v>1.732090026901</v>
      </c>
      <c r="G10156">
        <v>-4.5870215657835202E-2</v>
      </c>
      <c r="H10156" t="s">
        <v>1</v>
      </c>
      <c r="I10156" t="s">
        <v>656</v>
      </c>
    </row>
    <row r="10157" spans="1:9" x14ac:dyDescent="0.25">
      <c r="A10157" t="s">
        <v>664</v>
      </c>
      <c r="B10157" s="6">
        <v>45413</v>
      </c>
      <c r="C10157" s="6" t="str">
        <f t="shared" si="158"/>
        <v>Q2 2024</v>
      </c>
      <c r="D10157">
        <v>7</v>
      </c>
      <c r="E10157">
        <v>11</v>
      </c>
      <c r="F10157">
        <v>1.7594854381498899</v>
      </c>
      <c r="G10157">
        <v>-1.84748044089388E-2</v>
      </c>
      <c r="H10157" t="s">
        <v>0</v>
      </c>
      <c r="I10157" t="s">
        <v>656</v>
      </c>
    </row>
    <row r="10158" spans="1:9" x14ac:dyDescent="0.25">
      <c r="A10158" t="s">
        <v>660</v>
      </c>
      <c r="B10158" s="6">
        <v>45413</v>
      </c>
      <c r="C10158" s="6" t="str">
        <f t="shared" si="158"/>
        <v>Q2 2024</v>
      </c>
      <c r="D10158">
        <v>12</v>
      </c>
      <c r="E10158">
        <v>12</v>
      </c>
      <c r="F10158">
        <v>1.49476986870966</v>
      </c>
      <c r="G10158">
        <v>-0.283190373849177</v>
      </c>
      <c r="H10158" t="s">
        <v>1</v>
      </c>
      <c r="I10158" t="s">
        <v>656</v>
      </c>
    </row>
    <row r="10159" spans="1:9" x14ac:dyDescent="0.25">
      <c r="A10159" t="s">
        <v>657</v>
      </c>
      <c r="B10159" s="6">
        <v>45413</v>
      </c>
      <c r="C10159" s="6" t="str">
        <f t="shared" si="158"/>
        <v>Q2 2024</v>
      </c>
      <c r="D10159">
        <v>5</v>
      </c>
      <c r="E10159">
        <v>6</v>
      </c>
      <c r="F10159">
        <v>1.7888817685948599</v>
      </c>
      <c r="G10159">
        <v>1.09215260360231E-2</v>
      </c>
      <c r="H10159" t="s">
        <v>0</v>
      </c>
      <c r="I10159" t="s">
        <v>656</v>
      </c>
    </row>
    <row r="10160" spans="1:9" x14ac:dyDescent="0.25">
      <c r="A10160" t="s">
        <v>663</v>
      </c>
      <c r="B10160" s="6">
        <v>45413</v>
      </c>
      <c r="C10160" s="6" t="str">
        <f t="shared" si="158"/>
        <v>Q2 2024</v>
      </c>
      <c r="D10160">
        <v>10</v>
      </c>
      <c r="E10160">
        <v>9</v>
      </c>
      <c r="F10160">
        <v>1.73539108817712</v>
      </c>
      <c r="G10160">
        <v>-4.2569154381711702E-2</v>
      </c>
      <c r="H10160" t="s">
        <v>1</v>
      </c>
      <c r="I10160" t="s">
        <v>656</v>
      </c>
    </row>
    <row r="10161" spans="1:9" x14ac:dyDescent="0.25">
      <c r="A10161" t="s">
        <v>665</v>
      </c>
      <c r="B10161" s="6">
        <v>45413</v>
      </c>
      <c r="C10161" s="6" t="str">
        <f t="shared" si="158"/>
        <v>Q2 2024</v>
      </c>
      <c r="D10161">
        <v>1</v>
      </c>
      <c r="E10161">
        <v>1</v>
      </c>
      <c r="F10161">
        <v>2.0319749699476799</v>
      </c>
      <c r="G10161">
        <v>0.25401472738885</v>
      </c>
      <c r="H10161" t="s">
        <v>1</v>
      </c>
      <c r="I10161" t="s">
        <v>656</v>
      </c>
    </row>
    <row r="10162" spans="1:9" x14ac:dyDescent="0.25">
      <c r="A10162" t="s">
        <v>659</v>
      </c>
      <c r="B10162" s="6">
        <v>45413</v>
      </c>
      <c r="C10162" s="6" t="str">
        <f t="shared" si="158"/>
        <v>Q2 2024</v>
      </c>
      <c r="D10162">
        <v>9</v>
      </c>
      <c r="E10162">
        <v>10</v>
      </c>
      <c r="F10162">
        <v>1.74393907971673</v>
      </c>
      <c r="G10162">
        <v>-3.4021162842105802E-2</v>
      </c>
      <c r="H10162" t="s">
        <v>0</v>
      </c>
      <c r="I10162" t="s">
        <v>656</v>
      </c>
    </row>
    <row r="10163" spans="1:9" x14ac:dyDescent="0.25">
      <c r="A10163" t="s">
        <v>657</v>
      </c>
      <c r="B10163" s="6">
        <v>45444</v>
      </c>
      <c r="C10163" s="6" t="str">
        <f t="shared" si="158"/>
        <v>Q2 2024</v>
      </c>
      <c r="D10163">
        <v>7</v>
      </c>
      <c r="E10163">
        <v>5</v>
      </c>
      <c r="F10163">
        <v>1.7495756322337199</v>
      </c>
      <c r="G10163">
        <v>-1.5198009351469401E-2</v>
      </c>
      <c r="H10163" t="s">
        <v>1</v>
      </c>
      <c r="I10163" t="s">
        <v>656</v>
      </c>
    </row>
    <row r="10164" spans="1:9" x14ac:dyDescent="0.25">
      <c r="A10164" t="s">
        <v>666</v>
      </c>
      <c r="B10164" s="6">
        <v>45444</v>
      </c>
      <c r="C10164" s="6" t="str">
        <f t="shared" si="158"/>
        <v>Q2 2024</v>
      </c>
      <c r="D10164">
        <v>4</v>
      </c>
      <c r="E10164">
        <v>2</v>
      </c>
      <c r="F10164">
        <v>1.7983923198334599</v>
      </c>
      <c r="G10164">
        <v>3.3618678248269203E-2</v>
      </c>
      <c r="H10164" t="s">
        <v>1</v>
      </c>
      <c r="I10164" t="s">
        <v>656</v>
      </c>
    </row>
    <row r="10165" spans="1:9" x14ac:dyDescent="0.25">
      <c r="A10165" t="s">
        <v>656</v>
      </c>
      <c r="B10165" s="6">
        <v>45444</v>
      </c>
      <c r="C10165" s="6" t="str">
        <f t="shared" si="158"/>
        <v>Q2 2024</v>
      </c>
      <c r="D10165">
        <v>2</v>
      </c>
      <c r="E10165">
        <v>3</v>
      </c>
      <c r="F10165">
        <v>1.8199609943410799</v>
      </c>
      <c r="G10165">
        <v>5.5187352755888097E-2</v>
      </c>
      <c r="H10165" t="s">
        <v>0</v>
      </c>
      <c r="I10165" t="s">
        <v>656</v>
      </c>
    </row>
    <row r="10166" spans="1:9" x14ac:dyDescent="0.25">
      <c r="A10166" t="s">
        <v>660</v>
      </c>
      <c r="B10166" s="6">
        <v>45444</v>
      </c>
      <c r="C10166" s="6" t="str">
        <f t="shared" si="158"/>
        <v>Q2 2024</v>
      </c>
      <c r="D10166">
        <v>12</v>
      </c>
      <c r="E10166">
        <v>12</v>
      </c>
      <c r="F10166">
        <v>1.56945774427494</v>
      </c>
      <c r="G10166">
        <v>-0.19531589731025201</v>
      </c>
      <c r="H10166" t="s">
        <v>0</v>
      </c>
      <c r="I10166" t="s">
        <v>656</v>
      </c>
    </row>
    <row r="10167" spans="1:9" x14ac:dyDescent="0.25">
      <c r="A10167" t="s">
        <v>658</v>
      </c>
      <c r="B10167" s="6">
        <v>45444</v>
      </c>
      <c r="C10167" s="6" t="str">
        <f t="shared" si="158"/>
        <v>Q2 2024</v>
      </c>
      <c r="D10167">
        <v>11</v>
      </c>
      <c r="E10167">
        <v>11</v>
      </c>
      <c r="F10167">
        <v>1.6881845998421301</v>
      </c>
      <c r="G10167">
        <v>-7.6589041743065397E-2</v>
      </c>
      <c r="H10167" t="s">
        <v>1</v>
      </c>
      <c r="I10167" t="s">
        <v>656</v>
      </c>
    </row>
    <row r="10168" spans="1:9" x14ac:dyDescent="0.25">
      <c r="A10168" t="s">
        <v>662</v>
      </c>
      <c r="B10168" s="6">
        <v>45444</v>
      </c>
      <c r="C10168" s="6" t="str">
        <f t="shared" si="158"/>
        <v>Q2 2024</v>
      </c>
      <c r="D10168">
        <v>10</v>
      </c>
      <c r="E10168">
        <v>8</v>
      </c>
      <c r="F10168">
        <v>1.7087524853790499</v>
      </c>
      <c r="G10168">
        <v>-5.6021156206142099E-2</v>
      </c>
      <c r="H10168" t="s">
        <v>1</v>
      </c>
      <c r="I10168" t="s">
        <v>656</v>
      </c>
    </row>
    <row r="10169" spans="1:9" x14ac:dyDescent="0.25">
      <c r="A10169" t="s">
        <v>659</v>
      </c>
      <c r="B10169" s="6">
        <v>45444</v>
      </c>
      <c r="C10169" s="6" t="str">
        <f t="shared" si="158"/>
        <v>Q2 2024</v>
      </c>
      <c r="D10169">
        <v>8</v>
      </c>
      <c r="E10169">
        <v>9</v>
      </c>
      <c r="F10169">
        <v>1.73991159304528</v>
      </c>
      <c r="G10169">
        <v>-2.4862048539915499E-2</v>
      </c>
      <c r="H10169" t="s">
        <v>0</v>
      </c>
      <c r="I10169" t="s">
        <v>656</v>
      </c>
    </row>
    <row r="10170" spans="1:9" x14ac:dyDescent="0.25">
      <c r="A10170" t="s">
        <v>664</v>
      </c>
      <c r="B10170" s="6">
        <v>45444</v>
      </c>
      <c r="C10170" s="6" t="str">
        <f t="shared" si="158"/>
        <v>Q2 2024</v>
      </c>
      <c r="D10170">
        <v>9</v>
      </c>
      <c r="E10170">
        <v>7</v>
      </c>
      <c r="F10170">
        <v>1.7327872157597599</v>
      </c>
      <c r="G10170">
        <v>-3.1986425825434303E-2</v>
      </c>
      <c r="H10170" t="s">
        <v>1</v>
      </c>
      <c r="I10170" t="s">
        <v>656</v>
      </c>
    </row>
    <row r="10171" spans="1:9" x14ac:dyDescent="0.25">
      <c r="A10171" t="s">
        <v>663</v>
      </c>
      <c r="B10171" s="6">
        <v>45444</v>
      </c>
      <c r="C10171" s="6" t="str">
        <f t="shared" si="158"/>
        <v>Q2 2024</v>
      </c>
      <c r="D10171">
        <v>5</v>
      </c>
      <c r="E10171">
        <v>10</v>
      </c>
      <c r="F10171">
        <v>1.79562711038851</v>
      </c>
      <c r="G10171">
        <v>3.0853468803317002E-2</v>
      </c>
      <c r="H10171" t="s">
        <v>0</v>
      </c>
      <c r="I10171" t="s">
        <v>656</v>
      </c>
    </row>
    <row r="10172" spans="1:9" x14ac:dyDescent="0.25">
      <c r="A10172" t="s">
        <v>661</v>
      </c>
      <c r="B10172" s="6">
        <v>45444</v>
      </c>
      <c r="C10172" s="6" t="str">
        <f t="shared" si="158"/>
        <v>Q2 2024</v>
      </c>
      <c r="D10172">
        <v>3</v>
      </c>
      <c r="E10172">
        <v>4</v>
      </c>
      <c r="F10172">
        <v>1.8125742035393499</v>
      </c>
      <c r="G10172">
        <v>4.7800561954160603E-2</v>
      </c>
      <c r="H10172" t="s">
        <v>0</v>
      </c>
      <c r="I10172" t="s">
        <v>656</v>
      </c>
    </row>
    <row r="10173" spans="1:9" x14ac:dyDescent="0.25">
      <c r="A10173" t="s">
        <v>665</v>
      </c>
      <c r="B10173" s="6">
        <v>45444</v>
      </c>
      <c r="C10173" s="6" t="str">
        <f t="shared" si="158"/>
        <v>Q2 2024</v>
      </c>
      <c r="D10173">
        <v>1</v>
      </c>
      <c r="E10173">
        <v>1</v>
      </c>
      <c r="F10173">
        <v>1.9972861587998301</v>
      </c>
      <c r="G10173">
        <v>0.232512517214641</v>
      </c>
      <c r="H10173" t="s">
        <v>1</v>
      </c>
      <c r="I10173" t="s">
        <v>656</v>
      </c>
    </row>
    <row r="10174" spans="1:9" x14ac:dyDescent="0.25">
      <c r="A10174" t="s">
        <v>659</v>
      </c>
      <c r="B10174" s="6">
        <v>45474</v>
      </c>
      <c r="C10174" s="6" t="str">
        <f t="shared" si="158"/>
        <v>Q3 2024</v>
      </c>
      <c r="D10174">
        <v>8</v>
      </c>
      <c r="E10174">
        <v>8</v>
      </c>
      <c r="F10174">
        <v>1.7574780379122601</v>
      </c>
      <c r="G10174">
        <v>-4.5144782059765003E-3</v>
      </c>
      <c r="H10174" t="s">
        <v>0</v>
      </c>
      <c r="I10174" t="s">
        <v>656</v>
      </c>
    </row>
    <row r="10175" spans="1:9" x14ac:dyDescent="0.25">
      <c r="A10175" t="s">
        <v>662</v>
      </c>
      <c r="B10175" s="6">
        <v>45474</v>
      </c>
      <c r="C10175" s="6" t="str">
        <f t="shared" si="158"/>
        <v>Q3 2024</v>
      </c>
      <c r="D10175">
        <v>6</v>
      </c>
      <c r="E10175">
        <v>10</v>
      </c>
      <c r="F10175">
        <v>1.77574699631786</v>
      </c>
      <c r="G10175">
        <v>1.3754480199615801E-2</v>
      </c>
      <c r="H10175" t="s">
        <v>0</v>
      </c>
      <c r="I10175" t="s">
        <v>656</v>
      </c>
    </row>
    <row r="10176" spans="1:9" x14ac:dyDescent="0.25">
      <c r="A10176" t="s">
        <v>658</v>
      </c>
      <c r="B10176" s="6">
        <v>45474</v>
      </c>
      <c r="C10176" s="6" t="str">
        <f t="shared" si="158"/>
        <v>Q3 2024</v>
      </c>
      <c r="D10176">
        <v>11</v>
      </c>
      <c r="E10176">
        <v>11</v>
      </c>
      <c r="F10176">
        <v>1.6689961496055701</v>
      </c>
      <c r="G10176">
        <v>-9.2996366512674705E-2</v>
      </c>
      <c r="H10176" t="s">
        <v>1</v>
      </c>
      <c r="I10176" t="s">
        <v>656</v>
      </c>
    </row>
    <row r="10177" spans="1:9" x14ac:dyDescent="0.25">
      <c r="A10177" t="s">
        <v>665</v>
      </c>
      <c r="B10177" s="6">
        <v>45474</v>
      </c>
      <c r="C10177" s="6" t="str">
        <f t="shared" si="158"/>
        <v>Q3 2024</v>
      </c>
      <c r="D10177">
        <v>1</v>
      </c>
      <c r="E10177">
        <v>1</v>
      </c>
      <c r="F10177">
        <v>2.0089995415550201</v>
      </c>
      <c r="G10177">
        <v>0.24700702543678099</v>
      </c>
      <c r="H10177" t="s">
        <v>0</v>
      </c>
      <c r="I10177" t="s">
        <v>656</v>
      </c>
    </row>
    <row r="10178" spans="1:9" x14ac:dyDescent="0.25">
      <c r="A10178" t="s">
        <v>656</v>
      </c>
      <c r="B10178" s="6">
        <v>45474</v>
      </c>
      <c r="C10178" s="6" t="str">
        <f t="shared" si="158"/>
        <v>Q3 2024</v>
      </c>
      <c r="D10178">
        <v>4</v>
      </c>
      <c r="E10178">
        <v>2</v>
      </c>
      <c r="F10178">
        <v>1.8017027405391199</v>
      </c>
      <c r="G10178">
        <v>3.9710224420883303E-2</v>
      </c>
      <c r="H10178" t="s">
        <v>1</v>
      </c>
      <c r="I10178" t="s">
        <v>656</v>
      </c>
    </row>
    <row r="10179" spans="1:9" x14ac:dyDescent="0.25">
      <c r="A10179" t="s">
        <v>666</v>
      </c>
      <c r="B10179" s="6">
        <v>45474</v>
      </c>
      <c r="C10179" s="6" t="str">
        <f t="shared" ref="C10179:C10242" si="159">"Q" &amp; ROUNDUP(MONTH(B10179)/3, 0) &amp; " " &amp; YEAR(B10179)</f>
        <v>Q3 2024</v>
      </c>
      <c r="D10179">
        <v>5</v>
      </c>
      <c r="E10179">
        <v>4</v>
      </c>
      <c r="F10179">
        <v>1.7807396324478999</v>
      </c>
      <c r="G10179">
        <v>1.8747116329653899E-2</v>
      </c>
      <c r="H10179" t="s">
        <v>1</v>
      </c>
      <c r="I10179" t="s">
        <v>656</v>
      </c>
    </row>
    <row r="10180" spans="1:9" x14ac:dyDescent="0.25">
      <c r="A10180" t="s">
        <v>660</v>
      </c>
      <c r="B10180" s="6">
        <v>45474</v>
      </c>
      <c r="C10180" s="6" t="str">
        <f t="shared" si="159"/>
        <v>Q3 2024</v>
      </c>
      <c r="D10180">
        <v>12</v>
      </c>
      <c r="E10180">
        <v>12</v>
      </c>
      <c r="F10180">
        <v>1.5289177551419999</v>
      </c>
      <c r="G10180">
        <v>-0.23307476097624599</v>
      </c>
      <c r="H10180" t="s">
        <v>1</v>
      </c>
      <c r="I10180" t="s">
        <v>656</v>
      </c>
    </row>
    <row r="10181" spans="1:9" x14ac:dyDescent="0.25">
      <c r="A10181" t="s">
        <v>663</v>
      </c>
      <c r="B10181" s="6">
        <v>45474</v>
      </c>
      <c r="C10181" s="6" t="str">
        <f t="shared" si="159"/>
        <v>Q3 2024</v>
      </c>
      <c r="D10181">
        <v>3</v>
      </c>
      <c r="E10181">
        <v>5</v>
      </c>
      <c r="F10181">
        <v>1.8034858162668801</v>
      </c>
      <c r="G10181">
        <v>4.1493300148640999E-2</v>
      </c>
      <c r="H10181" t="s">
        <v>0</v>
      </c>
      <c r="I10181" t="s">
        <v>656</v>
      </c>
    </row>
    <row r="10182" spans="1:9" x14ac:dyDescent="0.25">
      <c r="A10182" t="s">
        <v>664</v>
      </c>
      <c r="B10182" s="6">
        <v>45474</v>
      </c>
      <c r="C10182" s="6" t="str">
        <f t="shared" si="159"/>
        <v>Q3 2024</v>
      </c>
      <c r="D10182">
        <v>9</v>
      </c>
      <c r="E10182">
        <v>9</v>
      </c>
      <c r="F10182">
        <v>1.7308531218255201</v>
      </c>
      <c r="G10182">
        <v>-3.1139394292722899E-2</v>
      </c>
      <c r="H10182" t="s">
        <v>0</v>
      </c>
      <c r="I10182" t="s">
        <v>656</v>
      </c>
    </row>
    <row r="10183" spans="1:9" x14ac:dyDescent="0.25">
      <c r="A10183" t="s">
        <v>657</v>
      </c>
      <c r="B10183" s="6">
        <v>45474</v>
      </c>
      <c r="C10183" s="6" t="str">
        <f t="shared" si="159"/>
        <v>Q3 2024</v>
      </c>
      <c r="D10183">
        <v>10</v>
      </c>
      <c r="E10183">
        <v>7</v>
      </c>
      <c r="F10183">
        <v>1.71630245973596</v>
      </c>
      <c r="G10183">
        <v>-4.5690056382283697E-2</v>
      </c>
      <c r="H10183" t="s">
        <v>1</v>
      </c>
      <c r="I10183" t="s">
        <v>656</v>
      </c>
    </row>
    <row r="10184" spans="1:9" x14ac:dyDescent="0.25">
      <c r="A10184" t="s">
        <v>661</v>
      </c>
      <c r="B10184" s="6">
        <v>45474</v>
      </c>
      <c r="C10184" s="6" t="str">
        <f t="shared" si="159"/>
        <v>Q3 2024</v>
      </c>
      <c r="D10184">
        <v>2</v>
      </c>
      <c r="E10184">
        <v>3</v>
      </c>
      <c r="F10184">
        <v>1.80869542595257</v>
      </c>
      <c r="G10184">
        <v>4.6702909834327601E-2</v>
      </c>
      <c r="H10184" t="s">
        <v>0</v>
      </c>
      <c r="I10184" t="s">
        <v>656</v>
      </c>
    </row>
    <row r="10185" spans="1:9" x14ac:dyDescent="0.25">
      <c r="A10185" t="s">
        <v>659</v>
      </c>
      <c r="B10185" s="6">
        <v>45505</v>
      </c>
      <c r="C10185" s="6" t="str">
        <f t="shared" si="159"/>
        <v>Q3 2024</v>
      </c>
      <c r="D10185">
        <v>9</v>
      </c>
      <c r="E10185">
        <v>8</v>
      </c>
      <c r="F10185">
        <v>1.6970903802453701</v>
      </c>
      <c r="G10185">
        <v>-4.8877061345282899E-2</v>
      </c>
      <c r="H10185" t="s">
        <v>1</v>
      </c>
      <c r="I10185" t="s">
        <v>656</v>
      </c>
    </row>
    <row r="10186" spans="1:9" x14ac:dyDescent="0.25">
      <c r="A10186" t="s">
        <v>660</v>
      </c>
      <c r="B10186" s="6">
        <v>45505</v>
      </c>
      <c r="C10186" s="6" t="str">
        <f t="shared" si="159"/>
        <v>Q3 2024</v>
      </c>
      <c r="D10186">
        <v>12</v>
      </c>
      <c r="E10186">
        <v>12</v>
      </c>
      <c r="F10186">
        <v>1.4847405970393199</v>
      </c>
      <c r="G10186">
        <v>-0.26122684455133599</v>
      </c>
      <c r="H10186" t="s">
        <v>1</v>
      </c>
      <c r="I10186" t="s">
        <v>656</v>
      </c>
    </row>
    <row r="10187" spans="1:9" x14ac:dyDescent="0.25">
      <c r="A10187" t="s">
        <v>663</v>
      </c>
      <c r="B10187" s="6">
        <v>45505</v>
      </c>
      <c r="C10187" s="6" t="str">
        <f t="shared" si="159"/>
        <v>Q3 2024</v>
      </c>
      <c r="D10187">
        <v>3</v>
      </c>
      <c r="E10187">
        <v>3</v>
      </c>
      <c r="F10187">
        <v>1.8186881478191399</v>
      </c>
      <c r="G10187">
        <v>7.2720706228489501E-2</v>
      </c>
      <c r="H10187" t="s">
        <v>0</v>
      </c>
      <c r="I10187" t="s">
        <v>656</v>
      </c>
    </row>
    <row r="10188" spans="1:9" x14ac:dyDescent="0.25">
      <c r="A10188" t="s">
        <v>664</v>
      </c>
      <c r="B10188" s="6">
        <v>45505</v>
      </c>
      <c r="C10188" s="6" t="str">
        <f t="shared" si="159"/>
        <v>Q3 2024</v>
      </c>
      <c r="D10188">
        <v>7</v>
      </c>
      <c r="E10188">
        <v>9</v>
      </c>
      <c r="F10188">
        <v>1.72553369115072</v>
      </c>
      <c r="G10188">
        <v>-2.0433750439930499E-2</v>
      </c>
      <c r="H10188" t="s">
        <v>0</v>
      </c>
      <c r="I10188" t="s">
        <v>656</v>
      </c>
    </row>
    <row r="10189" spans="1:9" x14ac:dyDescent="0.25">
      <c r="A10189" t="s">
        <v>656</v>
      </c>
      <c r="B10189" s="6">
        <v>45505</v>
      </c>
      <c r="C10189" s="6" t="str">
        <f t="shared" si="159"/>
        <v>Q3 2024</v>
      </c>
      <c r="D10189">
        <v>5</v>
      </c>
      <c r="E10189">
        <v>4</v>
      </c>
      <c r="F10189">
        <v>1.77968813242914</v>
      </c>
      <c r="G10189">
        <v>3.3720690838490802E-2</v>
      </c>
      <c r="H10189" t="s">
        <v>1</v>
      </c>
      <c r="I10189" t="s">
        <v>656</v>
      </c>
    </row>
    <row r="10190" spans="1:9" x14ac:dyDescent="0.25">
      <c r="A10190" t="s">
        <v>661</v>
      </c>
      <c r="B10190" s="6">
        <v>45505</v>
      </c>
      <c r="C10190" s="6" t="str">
        <f t="shared" si="159"/>
        <v>Q3 2024</v>
      </c>
      <c r="D10190">
        <v>2</v>
      </c>
      <c r="E10190">
        <v>2</v>
      </c>
      <c r="F10190">
        <v>1.82541925488179</v>
      </c>
      <c r="G10190">
        <v>7.9451813291136805E-2</v>
      </c>
      <c r="H10190" t="s">
        <v>0</v>
      </c>
      <c r="I10190" t="s">
        <v>656</v>
      </c>
    </row>
    <row r="10191" spans="1:9" x14ac:dyDescent="0.25">
      <c r="A10191" t="s">
        <v>657</v>
      </c>
      <c r="B10191" s="6">
        <v>45505</v>
      </c>
      <c r="C10191" s="6" t="str">
        <f t="shared" si="159"/>
        <v>Q3 2024</v>
      </c>
      <c r="D10191">
        <v>10</v>
      </c>
      <c r="E10191">
        <v>10</v>
      </c>
      <c r="F10191">
        <v>1.6822838284805299</v>
      </c>
      <c r="G10191">
        <v>-6.3683613110119899E-2</v>
      </c>
      <c r="H10191" t="s">
        <v>1</v>
      </c>
      <c r="I10191" t="s">
        <v>656</v>
      </c>
    </row>
    <row r="10192" spans="1:9" x14ac:dyDescent="0.25">
      <c r="A10192" t="s">
        <v>662</v>
      </c>
      <c r="B10192" s="6">
        <v>45505</v>
      </c>
      <c r="C10192" s="6" t="str">
        <f t="shared" si="159"/>
        <v>Q3 2024</v>
      </c>
      <c r="D10192">
        <v>8</v>
      </c>
      <c r="E10192">
        <v>6</v>
      </c>
      <c r="F10192">
        <v>1.71489647029248</v>
      </c>
      <c r="G10192">
        <v>-3.1070971298173801E-2</v>
      </c>
      <c r="H10192" t="s">
        <v>1</v>
      </c>
      <c r="I10192" t="s">
        <v>656</v>
      </c>
    </row>
    <row r="10193" spans="1:9" x14ac:dyDescent="0.25">
      <c r="A10193" t="s">
        <v>666</v>
      </c>
      <c r="B10193" s="6">
        <v>45505</v>
      </c>
      <c r="C10193" s="6" t="str">
        <f t="shared" si="159"/>
        <v>Q3 2024</v>
      </c>
      <c r="D10193">
        <v>4</v>
      </c>
      <c r="E10193">
        <v>5</v>
      </c>
      <c r="F10193">
        <v>1.8144686792556299</v>
      </c>
      <c r="G10193">
        <v>6.8501237664980494E-2</v>
      </c>
      <c r="H10193" t="s">
        <v>0</v>
      </c>
      <c r="I10193" t="s">
        <v>656</v>
      </c>
    </row>
    <row r="10194" spans="1:9" x14ac:dyDescent="0.25">
      <c r="A10194" t="s">
        <v>665</v>
      </c>
      <c r="B10194" s="6">
        <v>45505</v>
      </c>
      <c r="C10194" s="6" t="str">
        <f t="shared" si="159"/>
        <v>Q3 2024</v>
      </c>
      <c r="D10194">
        <v>1</v>
      </c>
      <c r="E10194">
        <v>1</v>
      </c>
      <c r="F10194">
        <v>2.0096480003194501</v>
      </c>
      <c r="G10194">
        <v>0.26368055872879598</v>
      </c>
      <c r="H10194" t="s">
        <v>0</v>
      </c>
      <c r="I10194" t="s">
        <v>656</v>
      </c>
    </row>
    <row r="10195" spans="1:9" x14ac:dyDescent="0.25">
      <c r="A10195" t="s">
        <v>658</v>
      </c>
      <c r="B10195" s="6">
        <v>45505</v>
      </c>
      <c r="C10195" s="6" t="str">
        <f t="shared" si="159"/>
        <v>Q3 2024</v>
      </c>
      <c r="D10195">
        <v>11</v>
      </c>
      <c r="E10195">
        <v>11</v>
      </c>
      <c r="F10195">
        <v>1.6531846755835999</v>
      </c>
      <c r="G10195">
        <v>-9.2782766007049697E-2</v>
      </c>
      <c r="H10195" t="s">
        <v>0</v>
      </c>
      <c r="I10195" t="s">
        <v>656</v>
      </c>
    </row>
    <row r="10196" spans="1:9" x14ac:dyDescent="0.25">
      <c r="A10196" t="s">
        <v>661</v>
      </c>
      <c r="B10196" s="6">
        <v>45536</v>
      </c>
      <c r="C10196" s="6" t="str">
        <f t="shared" si="159"/>
        <v>Q3 2024</v>
      </c>
      <c r="D10196">
        <v>3</v>
      </c>
      <c r="E10196">
        <v>2</v>
      </c>
      <c r="F10196">
        <v>1.8173855697720001</v>
      </c>
      <c r="G10196">
        <v>8.1414519094992602E-2</v>
      </c>
      <c r="H10196" t="s">
        <v>1</v>
      </c>
      <c r="I10196" t="s">
        <v>656</v>
      </c>
    </row>
    <row r="10197" spans="1:9" x14ac:dyDescent="0.25">
      <c r="A10197" t="s">
        <v>665</v>
      </c>
      <c r="B10197" s="6">
        <v>45536</v>
      </c>
      <c r="C10197" s="6" t="str">
        <f t="shared" si="159"/>
        <v>Q3 2024</v>
      </c>
      <c r="D10197">
        <v>1</v>
      </c>
      <c r="E10197">
        <v>1</v>
      </c>
      <c r="F10197">
        <v>2.0338482076522002</v>
      </c>
      <c r="G10197">
        <v>0.29787715697518802</v>
      </c>
      <c r="H10197" t="s">
        <v>0</v>
      </c>
      <c r="I10197" t="s">
        <v>656</v>
      </c>
    </row>
    <row r="10198" spans="1:9" x14ac:dyDescent="0.25">
      <c r="A10198" t="s">
        <v>663</v>
      </c>
      <c r="B10198" s="6">
        <v>45536</v>
      </c>
      <c r="C10198" s="6" t="str">
        <f t="shared" si="159"/>
        <v>Q3 2024</v>
      </c>
      <c r="D10198">
        <v>4</v>
      </c>
      <c r="E10198">
        <v>3</v>
      </c>
      <c r="F10198">
        <v>1.80683556834292</v>
      </c>
      <c r="G10198">
        <v>7.0864517665912799E-2</v>
      </c>
      <c r="H10198" t="s">
        <v>1</v>
      </c>
      <c r="I10198" t="s">
        <v>656</v>
      </c>
    </row>
    <row r="10199" spans="1:9" x14ac:dyDescent="0.25">
      <c r="A10199" t="s">
        <v>657</v>
      </c>
      <c r="B10199" s="6">
        <v>45536</v>
      </c>
      <c r="C10199" s="6" t="str">
        <f t="shared" si="159"/>
        <v>Q3 2024</v>
      </c>
      <c r="D10199">
        <v>10</v>
      </c>
      <c r="E10199">
        <v>10</v>
      </c>
      <c r="F10199">
        <v>1.67750042775957</v>
      </c>
      <c r="G10199">
        <v>-5.84706229174458E-2</v>
      </c>
      <c r="H10199" t="s">
        <v>0</v>
      </c>
      <c r="I10199" t="s">
        <v>656</v>
      </c>
    </row>
    <row r="10200" spans="1:9" x14ac:dyDescent="0.25">
      <c r="A10200" t="s">
        <v>666</v>
      </c>
      <c r="B10200" s="6">
        <v>45536</v>
      </c>
      <c r="C10200" s="6" t="str">
        <f t="shared" si="159"/>
        <v>Q3 2024</v>
      </c>
      <c r="D10200">
        <v>2</v>
      </c>
      <c r="E10200">
        <v>4</v>
      </c>
      <c r="F10200">
        <v>1.8406800137869499</v>
      </c>
      <c r="G10200">
        <v>0.10470896310993601</v>
      </c>
      <c r="H10200" t="s">
        <v>0</v>
      </c>
      <c r="I10200" t="s">
        <v>656</v>
      </c>
    </row>
    <row r="10201" spans="1:9" x14ac:dyDescent="0.25">
      <c r="A10201" t="s">
        <v>662</v>
      </c>
      <c r="B10201" s="6">
        <v>45536</v>
      </c>
      <c r="C10201" s="6" t="str">
        <f t="shared" si="159"/>
        <v>Q3 2024</v>
      </c>
      <c r="D10201">
        <v>8</v>
      </c>
      <c r="E10201">
        <v>8</v>
      </c>
      <c r="F10201">
        <v>1.68127327859103</v>
      </c>
      <c r="G10201">
        <v>-5.469777208598E-2</v>
      </c>
      <c r="H10201" t="s">
        <v>1</v>
      </c>
      <c r="I10201" t="s">
        <v>656</v>
      </c>
    </row>
    <row r="10202" spans="1:9" x14ac:dyDescent="0.25">
      <c r="A10202" t="s">
        <v>660</v>
      </c>
      <c r="B10202" s="6">
        <v>45536</v>
      </c>
      <c r="C10202" s="6" t="str">
        <f t="shared" si="159"/>
        <v>Q3 2024</v>
      </c>
      <c r="D10202">
        <v>12</v>
      </c>
      <c r="E10202">
        <v>12</v>
      </c>
      <c r="F10202">
        <v>1.49813709329946</v>
      </c>
      <c r="G10202">
        <v>-0.237833957377549</v>
      </c>
      <c r="H10202" t="s">
        <v>0</v>
      </c>
      <c r="I10202" t="s">
        <v>656</v>
      </c>
    </row>
    <row r="10203" spans="1:9" x14ac:dyDescent="0.25">
      <c r="A10203" t="s">
        <v>664</v>
      </c>
      <c r="B10203" s="6">
        <v>45536</v>
      </c>
      <c r="C10203" s="6" t="str">
        <f t="shared" si="159"/>
        <v>Q3 2024</v>
      </c>
      <c r="D10203">
        <v>6</v>
      </c>
      <c r="E10203">
        <v>7</v>
      </c>
      <c r="F10203">
        <v>1.72785420868219</v>
      </c>
      <c r="G10203">
        <v>-8.1168419948269808E-3</v>
      </c>
      <c r="H10203" t="s">
        <v>0</v>
      </c>
      <c r="I10203" t="s">
        <v>656</v>
      </c>
    </row>
    <row r="10204" spans="1:9" x14ac:dyDescent="0.25">
      <c r="A10204" t="s">
        <v>659</v>
      </c>
      <c r="B10204" s="6">
        <v>45536</v>
      </c>
      <c r="C10204" s="6" t="str">
        <f t="shared" si="159"/>
        <v>Q3 2024</v>
      </c>
      <c r="D10204">
        <v>9</v>
      </c>
      <c r="E10204">
        <v>9</v>
      </c>
      <c r="F10204">
        <v>1.6797214813271999</v>
      </c>
      <c r="G10204">
        <v>-5.6249569349811901E-2</v>
      </c>
      <c r="H10204" t="s">
        <v>1</v>
      </c>
      <c r="I10204" t="s">
        <v>656</v>
      </c>
    </row>
    <row r="10205" spans="1:9" x14ac:dyDescent="0.25">
      <c r="A10205" t="s">
        <v>656</v>
      </c>
      <c r="B10205" s="6">
        <v>45536</v>
      </c>
      <c r="C10205" s="6" t="str">
        <f t="shared" si="159"/>
        <v>Q3 2024</v>
      </c>
      <c r="D10205">
        <v>7</v>
      </c>
      <c r="E10205">
        <v>5</v>
      </c>
      <c r="F10205">
        <v>1.7220512099749601</v>
      </c>
      <c r="G10205">
        <v>-1.39198407020555E-2</v>
      </c>
      <c r="H10205" t="s">
        <v>1</v>
      </c>
      <c r="I10205" t="s">
        <v>656</v>
      </c>
    </row>
    <row r="10206" spans="1:9" x14ac:dyDescent="0.25">
      <c r="A10206" t="s">
        <v>658</v>
      </c>
      <c r="B10206" s="6">
        <v>45536</v>
      </c>
      <c r="C10206" s="6" t="str">
        <f t="shared" si="159"/>
        <v>Q3 2024</v>
      </c>
      <c r="D10206">
        <v>11</v>
      </c>
      <c r="E10206">
        <v>11</v>
      </c>
      <c r="F10206">
        <v>1.61039449825865</v>
      </c>
      <c r="G10206">
        <v>-0.125576552418357</v>
      </c>
      <c r="H10206" t="s">
        <v>1</v>
      </c>
      <c r="I10206" t="s">
        <v>656</v>
      </c>
    </row>
    <row r="10207" spans="1:9" x14ac:dyDescent="0.25">
      <c r="A10207" t="s">
        <v>660</v>
      </c>
      <c r="B10207" s="6">
        <v>45566</v>
      </c>
      <c r="C10207" s="6" t="str">
        <f t="shared" si="159"/>
        <v>Q4 2024</v>
      </c>
      <c r="D10207">
        <v>12</v>
      </c>
      <c r="E10207">
        <v>12</v>
      </c>
      <c r="F10207">
        <v>1.4953984673592799</v>
      </c>
      <c r="G10207">
        <v>-0.228971993924624</v>
      </c>
      <c r="H10207" t="s">
        <v>0</v>
      </c>
      <c r="I10207" t="s">
        <v>656</v>
      </c>
    </row>
    <row r="10208" spans="1:9" x14ac:dyDescent="0.25">
      <c r="A10208" t="s">
        <v>663</v>
      </c>
      <c r="B10208" s="6">
        <v>45566</v>
      </c>
      <c r="C10208" s="6" t="str">
        <f t="shared" si="159"/>
        <v>Q4 2024</v>
      </c>
      <c r="D10208">
        <v>4</v>
      </c>
      <c r="E10208">
        <v>4</v>
      </c>
      <c r="F10208">
        <v>1.76848423899998</v>
      </c>
      <c r="G10208">
        <v>4.41137777160691E-2</v>
      </c>
      <c r="H10208" t="s">
        <v>1</v>
      </c>
      <c r="I10208" t="s">
        <v>656</v>
      </c>
    </row>
    <row r="10209" spans="1:9" x14ac:dyDescent="0.25">
      <c r="A10209" t="s">
        <v>664</v>
      </c>
      <c r="B10209" s="6">
        <v>45566</v>
      </c>
      <c r="C10209" s="6" t="str">
        <f t="shared" si="159"/>
        <v>Q4 2024</v>
      </c>
      <c r="D10209">
        <v>5</v>
      </c>
      <c r="E10209">
        <v>6</v>
      </c>
      <c r="F10209">
        <v>1.7491673397962</v>
      </c>
      <c r="G10209">
        <v>2.4796878512288699E-2</v>
      </c>
      <c r="H10209" t="s">
        <v>0</v>
      </c>
      <c r="I10209" t="s">
        <v>656</v>
      </c>
    </row>
    <row r="10210" spans="1:9" x14ac:dyDescent="0.25">
      <c r="A10210" t="s">
        <v>661</v>
      </c>
      <c r="B10210" s="6">
        <v>45566</v>
      </c>
      <c r="C10210" s="6" t="str">
        <f t="shared" si="159"/>
        <v>Q4 2024</v>
      </c>
      <c r="D10210">
        <v>3</v>
      </c>
      <c r="E10210">
        <v>3</v>
      </c>
      <c r="F10210">
        <v>1.7716786712827599</v>
      </c>
      <c r="G10210">
        <v>4.7308209998853899E-2</v>
      </c>
      <c r="H10210" t="s">
        <v>1</v>
      </c>
      <c r="I10210" t="s">
        <v>656</v>
      </c>
    </row>
    <row r="10211" spans="1:9" x14ac:dyDescent="0.25">
      <c r="A10211" t="s">
        <v>658</v>
      </c>
      <c r="B10211" s="6">
        <v>45566</v>
      </c>
      <c r="C10211" s="6" t="str">
        <f t="shared" si="159"/>
        <v>Q4 2024</v>
      </c>
      <c r="D10211">
        <v>11</v>
      </c>
      <c r="E10211">
        <v>11</v>
      </c>
      <c r="F10211">
        <v>1.6228548667954801</v>
      </c>
      <c r="G10211">
        <v>-0.10151559448842901</v>
      </c>
      <c r="H10211" t="s">
        <v>0</v>
      </c>
      <c r="I10211" t="s">
        <v>656</v>
      </c>
    </row>
    <row r="10212" spans="1:9" x14ac:dyDescent="0.25">
      <c r="A10212" t="s">
        <v>656</v>
      </c>
      <c r="B10212" s="6">
        <v>45566</v>
      </c>
      <c r="C10212" s="6" t="str">
        <f t="shared" si="159"/>
        <v>Q4 2024</v>
      </c>
      <c r="D10212">
        <v>7</v>
      </c>
      <c r="E10212">
        <v>7</v>
      </c>
      <c r="F10212">
        <v>1.72137476519391</v>
      </c>
      <c r="G10212">
        <v>-2.9956960899961602E-3</v>
      </c>
      <c r="H10212" t="s">
        <v>0</v>
      </c>
      <c r="I10212" t="s">
        <v>656</v>
      </c>
    </row>
    <row r="10213" spans="1:9" x14ac:dyDescent="0.25">
      <c r="A10213" t="s">
        <v>666</v>
      </c>
      <c r="B10213" s="6">
        <v>45566</v>
      </c>
      <c r="C10213" s="6" t="str">
        <f t="shared" si="159"/>
        <v>Q4 2024</v>
      </c>
      <c r="D10213">
        <v>2</v>
      </c>
      <c r="E10213">
        <v>2</v>
      </c>
      <c r="F10213">
        <v>1.79036368743214</v>
      </c>
      <c r="G10213">
        <v>6.5993226148227599E-2</v>
      </c>
      <c r="H10213" t="s">
        <v>1</v>
      </c>
      <c r="I10213" t="s">
        <v>656</v>
      </c>
    </row>
    <row r="10214" spans="1:9" x14ac:dyDescent="0.25">
      <c r="A10214" t="s">
        <v>662</v>
      </c>
      <c r="B10214" s="6">
        <v>45566</v>
      </c>
      <c r="C10214" s="6" t="str">
        <f t="shared" si="159"/>
        <v>Q4 2024</v>
      </c>
      <c r="D10214">
        <v>8</v>
      </c>
      <c r="E10214">
        <v>8</v>
      </c>
      <c r="F10214">
        <v>1.69249010509239</v>
      </c>
      <c r="G10214">
        <v>-3.1880356191516399E-2</v>
      </c>
      <c r="H10214" t="s">
        <v>0</v>
      </c>
      <c r="I10214" t="s">
        <v>656</v>
      </c>
    </row>
    <row r="10215" spans="1:9" x14ac:dyDescent="0.25">
      <c r="A10215" t="s">
        <v>657</v>
      </c>
      <c r="B10215" s="6">
        <v>45566</v>
      </c>
      <c r="C10215" s="6" t="str">
        <f t="shared" si="159"/>
        <v>Q4 2024</v>
      </c>
      <c r="D10215">
        <v>10</v>
      </c>
      <c r="E10215">
        <v>10</v>
      </c>
      <c r="F10215">
        <v>1.6840289961917201</v>
      </c>
      <c r="G10215">
        <v>-4.0341465092191303E-2</v>
      </c>
      <c r="H10215" t="s">
        <v>0</v>
      </c>
      <c r="I10215" t="s">
        <v>656</v>
      </c>
    </row>
    <row r="10216" spans="1:9" x14ac:dyDescent="0.25">
      <c r="A10216" t="s">
        <v>659</v>
      </c>
      <c r="B10216" s="6">
        <v>45566</v>
      </c>
      <c r="C10216" s="6" t="str">
        <f t="shared" si="159"/>
        <v>Q4 2024</v>
      </c>
      <c r="D10216">
        <v>9</v>
      </c>
      <c r="E10216">
        <v>9</v>
      </c>
      <c r="F10216">
        <v>1.6898239037371201</v>
      </c>
      <c r="G10216">
        <v>-3.45465575467893E-2</v>
      </c>
      <c r="H10216" t="s">
        <v>0</v>
      </c>
      <c r="I10216" t="s">
        <v>656</v>
      </c>
    </row>
    <row r="10217" spans="1:9" x14ac:dyDescent="0.25">
      <c r="A10217" t="s">
        <v>665</v>
      </c>
      <c r="B10217" s="6">
        <v>45566</v>
      </c>
      <c r="C10217" s="6" t="str">
        <f t="shared" si="159"/>
        <v>Q4 2024</v>
      </c>
      <c r="D10217">
        <v>1</v>
      </c>
      <c r="E10217">
        <v>1</v>
      </c>
      <c r="F10217">
        <v>1.9824100322420199</v>
      </c>
      <c r="G10217">
        <v>0.25803957095810998</v>
      </c>
      <c r="H10217" t="s">
        <v>1</v>
      </c>
      <c r="I10217" t="s">
        <v>656</v>
      </c>
    </row>
    <row r="10218" spans="1:9" x14ac:dyDescent="0.25">
      <c r="A10218" t="s">
        <v>662</v>
      </c>
      <c r="B10218" s="6">
        <v>45597</v>
      </c>
      <c r="C10218" s="6" t="str">
        <f t="shared" si="159"/>
        <v>Q4 2024</v>
      </c>
      <c r="D10218">
        <v>10</v>
      </c>
      <c r="E10218">
        <v>8</v>
      </c>
      <c r="F10218">
        <v>1.6992398620959099</v>
      </c>
      <c r="G10218">
        <v>-3.1591506731038603E-2</v>
      </c>
      <c r="H10218" t="s">
        <v>1</v>
      </c>
      <c r="I10218" t="s">
        <v>656</v>
      </c>
    </row>
    <row r="10219" spans="1:9" x14ac:dyDescent="0.25">
      <c r="A10219" t="s">
        <v>663</v>
      </c>
      <c r="B10219" s="6">
        <v>45597</v>
      </c>
      <c r="C10219" s="6" t="str">
        <f t="shared" si="159"/>
        <v>Q4 2024</v>
      </c>
      <c r="D10219">
        <v>3</v>
      </c>
      <c r="E10219">
        <v>4</v>
      </c>
      <c r="F10219">
        <v>1.7627567464551599</v>
      </c>
      <c r="G10219">
        <v>3.1925377628212598E-2</v>
      </c>
      <c r="H10219" t="s">
        <v>0</v>
      </c>
      <c r="I10219" t="s">
        <v>656</v>
      </c>
    </row>
    <row r="10220" spans="1:9" x14ac:dyDescent="0.25">
      <c r="A10220" t="s">
        <v>660</v>
      </c>
      <c r="B10220" s="6">
        <v>45597</v>
      </c>
      <c r="C10220" s="6" t="str">
        <f t="shared" si="159"/>
        <v>Q4 2024</v>
      </c>
      <c r="D10220">
        <v>12</v>
      </c>
      <c r="E10220">
        <v>12</v>
      </c>
      <c r="F10220">
        <v>1.50125650794522</v>
      </c>
      <c r="G10220">
        <v>-0.22957486088172299</v>
      </c>
      <c r="H10220" t="s">
        <v>0</v>
      </c>
      <c r="I10220" t="s">
        <v>656</v>
      </c>
    </row>
    <row r="10221" spans="1:9" x14ac:dyDescent="0.25">
      <c r="A10221" t="s">
        <v>658</v>
      </c>
      <c r="B10221" s="6">
        <v>45597</v>
      </c>
      <c r="C10221" s="6" t="str">
        <f t="shared" si="159"/>
        <v>Q4 2024</v>
      </c>
      <c r="D10221">
        <v>11</v>
      </c>
      <c r="E10221">
        <v>11</v>
      </c>
      <c r="F10221">
        <v>1.62601287999971</v>
      </c>
      <c r="G10221">
        <v>-0.10481848882723099</v>
      </c>
      <c r="H10221" t="s">
        <v>0</v>
      </c>
      <c r="I10221" t="s">
        <v>656</v>
      </c>
    </row>
    <row r="10222" spans="1:9" x14ac:dyDescent="0.25">
      <c r="A10222" t="s">
        <v>661</v>
      </c>
      <c r="B10222" s="6">
        <v>45597</v>
      </c>
      <c r="C10222" s="6" t="str">
        <f t="shared" si="159"/>
        <v>Q4 2024</v>
      </c>
      <c r="D10222">
        <v>6</v>
      </c>
      <c r="E10222">
        <v>3</v>
      </c>
      <c r="F10222">
        <v>1.74443454103914</v>
      </c>
      <c r="G10222">
        <v>1.3603172212191201E-2</v>
      </c>
      <c r="H10222" t="s">
        <v>1</v>
      </c>
      <c r="I10222" t="s">
        <v>656</v>
      </c>
    </row>
    <row r="10223" spans="1:9" x14ac:dyDescent="0.25">
      <c r="A10223" t="s">
        <v>656</v>
      </c>
      <c r="B10223" s="6">
        <v>45597</v>
      </c>
      <c r="C10223" s="6" t="str">
        <f t="shared" si="159"/>
        <v>Q4 2024</v>
      </c>
      <c r="D10223">
        <v>5</v>
      </c>
      <c r="E10223">
        <v>7</v>
      </c>
      <c r="F10223">
        <v>1.74916073132465</v>
      </c>
      <c r="G10223">
        <v>1.8329362497709601E-2</v>
      </c>
      <c r="H10223" t="s">
        <v>0</v>
      </c>
      <c r="I10223" t="s">
        <v>656</v>
      </c>
    </row>
    <row r="10224" spans="1:9" x14ac:dyDescent="0.25">
      <c r="A10224" t="s">
        <v>659</v>
      </c>
      <c r="B10224" s="6">
        <v>45597</v>
      </c>
      <c r="C10224" s="6" t="str">
        <f t="shared" si="159"/>
        <v>Q4 2024</v>
      </c>
      <c r="D10224">
        <v>9</v>
      </c>
      <c r="E10224">
        <v>9</v>
      </c>
      <c r="F10224">
        <v>1.7068068468382001</v>
      </c>
      <c r="G10224">
        <v>-2.40245219887429E-2</v>
      </c>
      <c r="H10224" t="s">
        <v>0</v>
      </c>
      <c r="I10224" t="s">
        <v>656</v>
      </c>
    </row>
    <row r="10225" spans="1:9" x14ac:dyDescent="0.25">
      <c r="A10225" t="s">
        <v>666</v>
      </c>
      <c r="B10225" s="6">
        <v>45597</v>
      </c>
      <c r="C10225" s="6" t="str">
        <f t="shared" si="159"/>
        <v>Q4 2024</v>
      </c>
      <c r="D10225">
        <v>2</v>
      </c>
      <c r="E10225">
        <v>2</v>
      </c>
      <c r="F10225">
        <v>1.7766955164638201</v>
      </c>
      <c r="G10225">
        <v>4.5864147636876802E-2</v>
      </c>
      <c r="H10225" t="s">
        <v>1</v>
      </c>
      <c r="I10225" t="s">
        <v>656</v>
      </c>
    </row>
    <row r="10226" spans="1:9" x14ac:dyDescent="0.25">
      <c r="A10226" t="s">
        <v>664</v>
      </c>
      <c r="B10226" s="6">
        <v>45597</v>
      </c>
      <c r="C10226" s="6" t="str">
        <f t="shared" si="159"/>
        <v>Q4 2024</v>
      </c>
      <c r="D10226">
        <v>4</v>
      </c>
      <c r="E10226">
        <v>5</v>
      </c>
      <c r="F10226">
        <v>1.7558507911246199</v>
      </c>
      <c r="G10226">
        <v>2.5019422297680699E-2</v>
      </c>
      <c r="H10226" t="s">
        <v>0</v>
      </c>
      <c r="I10226" t="s">
        <v>656</v>
      </c>
    </row>
    <row r="10227" spans="1:9" x14ac:dyDescent="0.25">
      <c r="A10227" t="s">
        <v>657</v>
      </c>
      <c r="B10227" s="6">
        <v>45597</v>
      </c>
      <c r="C10227" s="6" t="str">
        <f t="shared" si="159"/>
        <v>Q4 2024</v>
      </c>
      <c r="D10227">
        <v>7</v>
      </c>
      <c r="E10227">
        <v>10</v>
      </c>
      <c r="F10227">
        <v>1.7313543626423999</v>
      </c>
      <c r="G10227">
        <v>5.2299381545384196E-4</v>
      </c>
      <c r="H10227" t="s">
        <v>0</v>
      </c>
      <c r="I10227" t="s">
        <v>656</v>
      </c>
    </row>
    <row r="10228" spans="1:9" x14ac:dyDescent="0.25">
      <c r="A10228" t="s">
        <v>665</v>
      </c>
      <c r="B10228" s="6">
        <v>45597</v>
      </c>
      <c r="C10228" s="6" t="str">
        <f t="shared" si="159"/>
        <v>Q4 2024</v>
      </c>
      <c r="D10228">
        <v>1</v>
      </c>
      <c r="E10228">
        <v>1</v>
      </c>
      <c r="F10228">
        <v>1.98557627116756</v>
      </c>
      <c r="G10228">
        <v>0.25474490234061098</v>
      </c>
      <c r="H10228" t="s">
        <v>1729</v>
      </c>
      <c r="I10228" t="s">
        <v>656</v>
      </c>
    </row>
    <row r="10229" spans="1:9" x14ac:dyDescent="0.25">
      <c r="A10229" t="s">
        <v>663</v>
      </c>
      <c r="B10229" s="6">
        <v>45627</v>
      </c>
      <c r="C10229" s="6" t="str">
        <f t="shared" si="159"/>
        <v>Q4 2024</v>
      </c>
      <c r="D10229">
        <v>3</v>
      </c>
      <c r="E10229">
        <v>3</v>
      </c>
      <c r="F10229">
        <v>1.76902341386201</v>
      </c>
      <c r="G10229">
        <v>3.6275777852838198E-2</v>
      </c>
      <c r="H10229" t="s">
        <v>0</v>
      </c>
      <c r="I10229" t="s">
        <v>656</v>
      </c>
    </row>
    <row r="10230" spans="1:9" x14ac:dyDescent="0.25">
      <c r="A10230" t="s">
        <v>657</v>
      </c>
      <c r="B10230" s="6">
        <v>45627</v>
      </c>
      <c r="C10230" s="6" t="str">
        <f t="shared" si="159"/>
        <v>Q4 2024</v>
      </c>
      <c r="D10230">
        <v>5</v>
      </c>
      <c r="E10230">
        <v>7</v>
      </c>
      <c r="F10230">
        <v>1.7446789283724899</v>
      </c>
      <c r="G10230">
        <v>1.19312923633194E-2</v>
      </c>
      <c r="H10230" t="s">
        <v>0</v>
      </c>
      <c r="I10230" t="s">
        <v>656</v>
      </c>
    </row>
    <row r="10231" spans="1:9" x14ac:dyDescent="0.25">
      <c r="A10231" t="s">
        <v>658</v>
      </c>
      <c r="B10231" s="6">
        <v>45627</v>
      </c>
      <c r="C10231" s="6" t="str">
        <f t="shared" si="159"/>
        <v>Q4 2024</v>
      </c>
      <c r="D10231">
        <v>11</v>
      </c>
      <c r="E10231">
        <v>11</v>
      </c>
      <c r="F10231">
        <v>1.6159119520998499</v>
      </c>
      <c r="G10231">
        <v>-0.11683568390932</v>
      </c>
      <c r="H10231" t="s">
        <v>1</v>
      </c>
      <c r="I10231" t="s">
        <v>656</v>
      </c>
    </row>
    <row r="10232" spans="1:9" x14ac:dyDescent="0.25">
      <c r="A10232" t="s">
        <v>660</v>
      </c>
      <c r="B10232" s="6">
        <v>45627</v>
      </c>
      <c r="C10232" s="6" t="str">
        <f t="shared" si="159"/>
        <v>Q4 2024</v>
      </c>
      <c r="D10232">
        <v>12</v>
      </c>
      <c r="E10232">
        <v>12</v>
      </c>
      <c r="F10232">
        <v>1.5116250699043099</v>
      </c>
      <c r="G10232">
        <v>-0.22112256610486</v>
      </c>
      <c r="H10232" t="s">
        <v>0</v>
      </c>
      <c r="I10232" t="s">
        <v>656</v>
      </c>
    </row>
    <row r="10233" spans="1:9" x14ac:dyDescent="0.25">
      <c r="A10233" t="s">
        <v>656</v>
      </c>
      <c r="B10233" s="6">
        <v>45627</v>
      </c>
      <c r="C10233" s="6" t="str">
        <f t="shared" si="159"/>
        <v>Q4 2024</v>
      </c>
      <c r="D10233">
        <v>4</v>
      </c>
      <c r="E10233">
        <v>5</v>
      </c>
      <c r="F10233">
        <v>1.75035043245706</v>
      </c>
      <c r="G10233">
        <v>1.76027964478877E-2</v>
      </c>
      <c r="H10233" t="s">
        <v>0</v>
      </c>
      <c r="I10233" t="s">
        <v>656</v>
      </c>
    </row>
    <row r="10234" spans="1:9" x14ac:dyDescent="0.25">
      <c r="A10234" t="s">
        <v>661</v>
      </c>
      <c r="B10234" s="6">
        <v>45627</v>
      </c>
      <c r="C10234" s="6" t="str">
        <f t="shared" si="159"/>
        <v>Q4 2024</v>
      </c>
      <c r="D10234">
        <v>8</v>
      </c>
      <c r="E10234">
        <v>6</v>
      </c>
      <c r="F10234">
        <v>1.7290753404749899</v>
      </c>
      <c r="G10234">
        <v>-3.6722955341801302E-3</v>
      </c>
      <c r="H10234" t="s">
        <v>1</v>
      </c>
      <c r="I10234" t="s">
        <v>656</v>
      </c>
    </row>
    <row r="10235" spans="1:9" x14ac:dyDescent="0.25">
      <c r="A10235" t="s">
        <v>665</v>
      </c>
      <c r="B10235" s="6">
        <v>45627</v>
      </c>
      <c r="C10235" s="6" t="str">
        <f t="shared" si="159"/>
        <v>Q4 2024</v>
      </c>
      <c r="D10235">
        <v>1</v>
      </c>
      <c r="E10235">
        <v>1</v>
      </c>
      <c r="F10235">
        <v>2.0075493478785802</v>
      </c>
      <c r="G10235">
        <v>0.27480171186940999</v>
      </c>
      <c r="H10235" t="s">
        <v>0</v>
      </c>
      <c r="I10235" t="s">
        <v>656</v>
      </c>
    </row>
    <row r="10236" spans="1:9" x14ac:dyDescent="0.25">
      <c r="A10236" t="s">
        <v>664</v>
      </c>
      <c r="B10236" s="6">
        <v>45627</v>
      </c>
      <c r="C10236" s="6" t="str">
        <f t="shared" si="159"/>
        <v>Q4 2024</v>
      </c>
      <c r="D10236">
        <v>6</v>
      </c>
      <c r="E10236">
        <v>4</v>
      </c>
      <c r="F10236">
        <v>1.74378105136921</v>
      </c>
      <c r="G10236">
        <v>1.1033415360042599E-2</v>
      </c>
      <c r="H10236" t="s">
        <v>1</v>
      </c>
      <c r="I10236" t="s">
        <v>656</v>
      </c>
    </row>
    <row r="10237" spans="1:9" x14ac:dyDescent="0.25">
      <c r="A10237" t="s">
        <v>659</v>
      </c>
      <c r="B10237" s="6">
        <v>45627</v>
      </c>
      <c r="C10237" s="6" t="str">
        <f t="shared" si="159"/>
        <v>Q4 2024</v>
      </c>
      <c r="D10237">
        <v>10</v>
      </c>
      <c r="E10237">
        <v>9</v>
      </c>
      <c r="F10237">
        <v>1.69281270261572</v>
      </c>
      <c r="G10237">
        <v>-3.9934933393453699E-2</v>
      </c>
      <c r="H10237" t="s">
        <v>1</v>
      </c>
      <c r="I10237" t="s">
        <v>656</v>
      </c>
    </row>
    <row r="10238" spans="1:9" x14ac:dyDescent="0.25">
      <c r="A10238" t="s">
        <v>662</v>
      </c>
      <c r="B10238" s="6">
        <v>45627</v>
      </c>
      <c r="C10238" s="6" t="str">
        <f t="shared" si="159"/>
        <v>Q4 2024</v>
      </c>
      <c r="D10238">
        <v>9</v>
      </c>
      <c r="E10238">
        <v>10</v>
      </c>
      <c r="F10238">
        <v>1.70511540873389</v>
      </c>
      <c r="G10238">
        <v>-2.7632227275286199E-2</v>
      </c>
      <c r="H10238" t="s">
        <v>0</v>
      </c>
      <c r="I10238" t="s">
        <v>656</v>
      </c>
    </row>
    <row r="10239" spans="1:9" x14ac:dyDescent="0.25">
      <c r="A10239" t="s">
        <v>666</v>
      </c>
      <c r="B10239" s="6">
        <v>45627</v>
      </c>
      <c r="C10239" s="6" t="str">
        <f t="shared" si="159"/>
        <v>Q4 2024</v>
      </c>
      <c r="D10239">
        <v>2</v>
      </c>
      <c r="E10239">
        <v>2</v>
      </c>
      <c r="F10239">
        <v>1.79030034833277</v>
      </c>
      <c r="G10239">
        <v>5.7552712323602297E-2</v>
      </c>
      <c r="H10239" t="s">
        <v>0</v>
      </c>
      <c r="I10239" t="s">
        <v>656</v>
      </c>
    </row>
    <row r="10240" spans="1:9" x14ac:dyDescent="0.25">
      <c r="A10240" t="s">
        <v>665</v>
      </c>
      <c r="B10240" s="6">
        <v>45658</v>
      </c>
      <c r="C10240" s="6" t="str">
        <f t="shared" si="159"/>
        <v>Q1 2025</v>
      </c>
      <c r="D10240">
        <v>1</v>
      </c>
      <c r="E10240">
        <v>1</v>
      </c>
      <c r="F10240">
        <v>1.9819400535149201</v>
      </c>
      <c r="G10240">
        <v>0.266888439824639</v>
      </c>
      <c r="H10240" t="s">
        <v>1729</v>
      </c>
      <c r="I10240" t="s">
        <v>656</v>
      </c>
    </row>
    <row r="10241" spans="1:9" x14ac:dyDescent="0.25">
      <c r="A10241" t="s">
        <v>659</v>
      </c>
      <c r="B10241" s="6">
        <v>45658</v>
      </c>
      <c r="C10241" s="6" t="str">
        <f t="shared" si="159"/>
        <v>Q1 2025</v>
      </c>
      <c r="D10241">
        <v>9</v>
      </c>
      <c r="E10241">
        <v>10</v>
      </c>
      <c r="F10241">
        <v>1.6794797697925801</v>
      </c>
      <c r="G10241">
        <v>-3.5571843897694598E-2</v>
      </c>
      <c r="H10241" t="s">
        <v>0</v>
      </c>
      <c r="I10241" t="s">
        <v>656</v>
      </c>
    </row>
    <row r="10242" spans="1:9" x14ac:dyDescent="0.25">
      <c r="A10242" t="s">
        <v>658</v>
      </c>
      <c r="B10242" s="6">
        <v>45658</v>
      </c>
      <c r="C10242" s="6" t="str">
        <f t="shared" si="159"/>
        <v>Q1 2025</v>
      </c>
      <c r="D10242">
        <v>11</v>
      </c>
      <c r="E10242">
        <v>11</v>
      </c>
      <c r="F10242">
        <v>1.58914657610343</v>
      </c>
      <c r="G10242">
        <v>-0.12590503758684901</v>
      </c>
      <c r="H10242" t="s">
        <v>1</v>
      </c>
      <c r="I10242" t="s">
        <v>656</v>
      </c>
    </row>
    <row r="10243" spans="1:9" x14ac:dyDescent="0.25">
      <c r="A10243" t="s">
        <v>661</v>
      </c>
      <c r="B10243" s="6">
        <v>45658</v>
      </c>
      <c r="C10243" s="6" t="str">
        <f t="shared" ref="C10243:C10306" si="160">"Q" &amp; ROUNDUP(MONTH(B10243)/3, 0) &amp; " " &amp; YEAR(B10243)</f>
        <v>Q1 2025</v>
      </c>
      <c r="D10243">
        <v>10</v>
      </c>
      <c r="E10243">
        <v>8</v>
      </c>
      <c r="F10243">
        <v>1.6763581678650299</v>
      </c>
      <c r="G10243">
        <v>-3.8693445825246503E-2</v>
      </c>
      <c r="H10243" t="s">
        <v>1</v>
      </c>
      <c r="I10243" t="s">
        <v>656</v>
      </c>
    </row>
    <row r="10244" spans="1:9" x14ac:dyDescent="0.25">
      <c r="A10244" t="s">
        <v>662</v>
      </c>
      <c r="B10244" s="6">
        <v>45658</v>
      </c>
      <c r="C10244" s="6" t="str">
        <f t="shared" si="160"/>
        <v>Q1 2025</v>
      </c>
      <c r="D10244">
        <v>8</v>
      </c>
      <c r="E10244">
        <v>9</v>
      </c>
      <c r="F10244">
        <v>1.7050414545118799</v>
      </c>
      <c r="G10244">
        <v>-1.0010159178401199E-2</v>
      </c>
      <c r="H10244" t="s">
        <v>0</v>
      </c>
      <c r="I10244" t="s">
        <v>656</v>
      </c>
    </row>
    <row r="10245" spans="1:9" x14ac:dyDescent="0.25">
      <c r="A10245" t="s">
        <v>657</v>
      </c>
      <c r="B10245" s="6">
        <v>45658</v>
      </c>
      <c r="C10245" s="6" t="str">
        <f t="shared" si="160"/>
        <v>Q1 2025</v>
      </c>
      <c r="D10245">
        <v>6</v>
      </c>
      <c r="E10245">
        <v>5</v>
      </c>
      <c r="F10245">
        <v>1.7320370360545401</v>
      </c>
      <c r="G10245">
        <v>1.6985422364257499E-2</v>
      </c>
      <c r="H10245" t="s">
        <v>1</v>
      </c>
      <c r="I10245" t="s">
        <v>656</v>
      </c>
    </row>
    <row r="10246" spans="1:9" x14ac:dyDescent="0.25">
      <c r="A10246" t="s">
        <v>663</v>
      </c>
      <c r="B10246" s="6">
        <v>45658</v>
      </c>
      <c r="C10246" s="6" t="str">
        <f t="shared" si="160"/>
        <v>Q1 2025</v>
      </c>
      <c r="D10246">
        <v>3</v>
      </c>
      <c r="E10246">
        <v>3</v>
      </c>
      <c r="F10246">
        <v>1.7571846666234301</v>
      </c>
      <c r="G10246">
        <v>4.2133052933155099E-2</v>
      </c>
      <c r="H10246" t="s">
        <v>0</v>
      </c>
      <c r="I10246" t="s">
        <v>656</v>
      </c>
    </row>
    <row r="10247" spans="1:9" x14ac:dyDescent="0.25">
      <c r="A10247" t="s">
        <v>656</v>
      </c>
      <c r="B10247" s="6">
        <v>45658</v>
      </c>
      <c r="C10247" s="6" t="str">
        <f t="shared" si="160"/>
        <v>Q1 2025</v>
      </c>
      <c r="D10247">
        <v>5</v>
      </c>
      <c r="E10247">
        <v>4</v>
      </c>
      <c r="F10247">
        <v>1.7357531251315801</v>
      </c>
      <c r="G10247">
        <v>2.0701511441304499E-2</v>
      </c>
      <c r="H10247" t="s">
        <v>1</v>
      </c>
      <c r="I10247" t="s">
        <v>656</v>
      </c>
    </row>
    <row r="10248" spans="1:9" x14ac:dyDescent="0.25">
      <c r="A10248" t="s">
        <v>664</v>
      </c>
      <c r="B10248" s="6">
        <v>45658</v>
      </c>
      <c r="C10248" s="6" t="str">
        <f t="shared" si="160"/>
        <v>Q1 2025</v>
      </c>
      <c r="D10248">
        <v>4</v>
      </c>
      <c r="E10248">
        <v>6</v>
      </c>
      <c r="F10248">
        <v>1.73945292007696</v>
      </c>
      <c r="G10248">
        <v>2.44013063866832E-2</v>
      </c>
      <c r="H10248" t="s">
        <v>0</v>
      </c>
      <c r="I10248" t="s">
        <v>656</v>
      </c>
    </row>
    <row r="10249" spans="1:9" x14ac:dyDescent="0.25">
      <c r="A10249" t="s">
        <v>660</v>
      </c>
      <c r="B10249" s="6">
        <v>45658</v>
      </c>
      <c r="C10249" s="6" t="str">
        <f t="shared" si="160"/>
        <v>Q1 2025</v>
      </c>
      <c r="D10249">
        <v>12</v>
      </c>
      <c r="E10249">
        <v>12</v>
      </c>
      <c r="F10249">
        <v>1.47768028868111</v>
      </c>
      <c r="G10249">
        <v>-0.23737132500917099</v>
      </c>
      <c r="H10249" t="s">
        <v>1</v>
      </c>
      <c r="I10249" t="s">
        <v>656</v>
      </c>
    </row>
    <row r="10250" spans="1:9" x14ac:dyDescent="0.25">
      <c r="A10250" t="s">
        <v>666</v>
      </c>
      <c r="B10250" s="6">
        <v>45658</v>
      </c>
      <c r="C10250" s="6" t="str">
        <f t="shared" si="160"/>
        <v>Q1 2025</v>
      </c>
      <c r="D10250">
        <v>2</v>
      </c>
      <c r="E10250">
        <v>2</v>
      </c>
      <c r="F10250">
        <v>1.7914936922375999</v>
      </c>
      <c r="G10250">
        <v>7.6442078547321393E-2</v>
      </c>
      <c r="H10250" t="s">
        <v>0</v>
      </c>
      <c r="I10250" t="s">
        <v>656</v>
      </c>
    </row>
    <row r="10251" spans="1:9" x14ac:dyDescent="0.25">
      <c r="A10251" t="s">
        <v>659</v>
      </c>
      <c r="B10251" s="6">
        <v>45689</v>
      </c>
      <c r="C10251" s="6" t="str">
        <f t="shared" si="160"/>
        <v>Q1 2025</v>
      </c>
      <c r="D10251">
        <v>10</v>
      </c>
      <c r="E10251">
        <v>9</v>
      </c>
      <c r="F10251">
        <v>1.66078331298228</v>
      </c>
      <c r="G10251">
        <v>-3.7489248636417102E-2</v>
      </c>
      <c r="H10251" t="s">
        <v>1</v>
      </c>
      <c r="I10251" t="s">
        <v>656</v>
      </c>
    </row>
    <row r="10252" spans="1:9" x14ac:dyDescent="0.25">
      <c r="A10252" t="s">
        <v>663</v>
      </c>
      <c r="B10252" s="6">
        <v>45689</v>
      </c>
      <c r="C10252" s="6" t="str">
        <f t="shared" si="160"/>
        <v>Q1 2025</v>
      </c>
      <c r="D10252">
        <v>4</v>
      </c>
      <c r="E10252">
        <v>3</v>
      </c>
      <c r="F10252">
        <v>1.73399615588629</v>
      </c>
      <c r="G10252">
        <v>3.5723594267589497E-2</v>
      </c>
      <c r="H10252" t="s">
        <v>1</v>
      </c>
      <c r="I10252" t="s">
        <v>656</v>
      </c>
    </row>
    <row r="10253" spans="1:9" x14ac:dyDescent="0.25">
      <c r="A10253" t="s">
        <v>664</v>
      </c>
      <c r="B10253" s="6">
        <v>45689</v>
      </c>
      <c r="C10253" s="6" t="str">
        <f t="shared" si="160"/>
        <v>Q1 2025</v>
      </c>
      <c r="D10253">
        <v>3</v>
      </c>
      <c r="E10253">
        <v>4</v>
      </c>
      <c r="F10253">
        <v>1.7470119327056299</v>
      </c>
      <c r="G10253">
        <v>4.8739371086932298E-2</v>
      </c>
      <c r="H10253" t="s">
        <v>0</v>
      </c>
      <c r="I10253" t="s">
        <v>656</v>
      </c>
    </row>
    <row r="10254" spans="1:9" x14ac:dyDescent="0.25">
      <c r="A10254" t="s">
        <v>660</v>
      </c>
      <c r="B10254" s="6">
        <v>45689</v>
      </c>
      <c r="C10254" s="6" t="str">
        <f t="shared" si="160"/>
        <v>Q1 2025</v>
      </c>
      <c r="D10254">
        <v>12</v>
      </c>
      <c r="E10254">
        <v>12</v>
      </c>
      <c r="F10254">
        <v>1.4454585143429199</v>
      </c>
      <c r="G10254">
        <v>-0.252814047275777</v>
      </c>
      <c r="H10254" t="s">
        <v>1</v>
      </c>
      <c r="I10254" t="s">
        <v>656</v>
      </c>
    </row>
    <row r="10255" spans="1:9" x14ac:dyDescent="0.25">
      <c r="A10255" t="s">
        <v>656</v>
      </c>
      <c r="B10255" s="6">
        <v>45689</v>
      </c>
      <c r="C10255" s="6" t="str">
        <f t="shared" si="160"/>
        <v>Q1 2025</v>
      </c>
      <c r="D10255">
        <v>5</v>
      </c>
      <c r="E10255">
        <v>5</v>
      </c>
      <c r="F10255">
        <v>1.7163806508809101</v>
      </c>
      <c r="G10255">
        <v>1.8108089262212902E-2</v>
      </c>
      <c r="H10255" t="s">
        <v>1</v>
      </c>
      <c r="I10255" t="s">
        <v>656</v>
      </c>
    </row>
    <row r="10256" spans="1:9" x14ac:dyDescent="0.25">
      <c r="A10256" t="s">
        <v>657</v>
      </c>
      <c r="B10256" s="6">
        <v>45689</v>
      </c>
      <c r="C10256" s="6" t="str">
        <f t="shared" si="160"/>
        <v>Q1 2025</v>
      </c>
      <c r="D10256">
        <v>7</v>
      </c>
      <c r="E10256">
        <v>6</v>
      </c>
      <c r="F10256">
        <v>1.69751625668301</v>
      </c>
      <c r="G10256">
        <v>-7.5630493568756797E-4</v>
      </c>
      <c r="H10256" t="s">
        <v>1</v>
      </c>
      <c r="I10256" t="s">
        <v>656</v>
      </c>
    </row>
    <row r="10257" spans="1:9" x14ac:dyDescent="0.25">
      <c r="A10257" t="s">
        <v>662</v>
      </c>
      <c r="B10257" s="6">
        <v>45689</v>
      </c>
      <c r="C10257" s="6" t="str">
        <f t="shared" si="160"/>
        <v>Q1 2025</v>
      </c>
      <c r="D10257">
        <v>8</v>
      </c>
      <c r="E10257">
        <v>8</v>
      </c>
      <c r="F10257">
        <v>1.6879890239570901</v>
      </c>
      <c r="G10257">
        <v>-1.0283537661603901E-2</v>
      </c>
      <c r="H10257" t="s">
        <v>0</v>
      </c>
      <c r="I10257" t="s">
        <v>656</v>
      </c>
    </row>
    <row r="10258" spans="1:9" x14ac:dyDescent="0.25">
      <c r="A10258" t="s">
        <v>658</v>
      </c>
      <c r="B10258" s="6">
        <v>45689</v>
      </c>
      <c r="C10258" s="6" t="str">
        <f t="shared" si="160"/>
        <v>Q1 2025</v>
      </c>
      <c r="D10258">
        <v>11</v>
      </c>
      <c r="E10258">
        <v>11</v>
      </c>
      <c r="F10258">
        <v>1.56519307950269</v>
      </c>
      <c r="G10258">
        <v>-0.13307948211600901</v>
      </c>
      <c r="H10258" t="s">
        <v>1</v>
      </c>
      <c r="I10258" t="s">
        <v>656</v>
      </c>
    </row>
    <row r="10259" spans="1:9" x14ac:dyDescent="0.25">
      <c r="A10259" t="s">
        <v>665</v>
      </c>
      <c r="B10259" s="6">
        <v>45689</v>
      </c>
      <c r="C10259" s="6" t="str">
        <f t="shared" si="160"/>
        <v>Q1 2025</v>
      </c>
      <c r="D10259">
        <v>1</v>
      </c>
      <c r="E10259">
        <v>1</v>
      </c>
      <c r="F10259">
        <v>1.9477489069987799</v>
      </c>
      <c r="G10259">
        <v>0.24947634538008001</v>
      </c>
      <c r="H10259" t="s">
        <v>1</v>
      </c>
      <c r="I10259" t="s">
        <v>656</v>
      </c>
    </row>
    <row r="10260" spans="1:9" x14ac:dyDescent="0.25">
      <c r="A10260" t="s">
        <v>666</v>
      </c>
      <c r="B10260" s="6">
        <v>45689</v>
      </c>
      <c r="C10260" s="6" t="str">
        <f t="shared" si="160"/>
        <v>Q1 2025</v>
      </c>
      <c r="D10260">
        <v>2</v>
      </c>
      <c r="E10260">
        <v>2</v>
      </c>
      <c r="F10260">
        <v>1.7982094614775399</v>
      </c>
      <c r="G10260">
        <v>9.9936899858844103E-2</v>
      </c>
      <c r="H10260" t="s">
        <v>0</v>
      </c>
      <c r="I10260" t="s">
        <v>656</v>
      </c>
    </row>
    <row r="10261" spans="1:9" x14ac:dyDescent="0.25">
      <c r="A10261" t="s">
        <v>661</v>
      </c>
      <c r="B10261" s="6">
        <v>45689</v>
      </c>
      <c r="C10261" s="6" t="str">
        <f t="shared" si="160"/>
        <v>Q1 2025</v>
      </c>
      <c r="D10261">
        <v>9</v>
      </c>
      <c r="E10261">
        <v>10</v>
      </c>
      <c r="F10261">
        <v>1.6807108823885299</v>
      </c>
      <c r="G10261">
        <v>-1.75616792301636E-2</v>
      </c>
      <c r="H10261" t="s">
        <v>0</v>
      </c>
      <c r="I10261" t="s">
        <v>656</v>
      </c>
    </row>
    <row r="10262" spans="1:9" x14ac:dyDescent="0.25">
      <c r="A10262" t="s">
        <v>662</v>
      </c>
      <c r="B10262" s="6">
        <v>45717</v>
      </c>
      <c r="C10262" s="6" t="str">
        <f t="shared" si="160"/>
        <v>Q1 2025</v>
      </c>
      <c r="D10262">
        <v>10</v>
      </c>
      <c r="E10262">
        <v>8</v>
      </c>
      <c r="F10262">
        <v>1.60656895272057</v>
      </c>
      <c r="G10262">
        <v>-7.5531742337552499E-2</v>
      </c>
      <c r="H10262" t="s">
        <v>1</v>
      </c>
      <c r="I10262" t="s">
        <v>656</v>
      </c>
    </row>
    <row r="10263" spans="1:9" x14ac:dyDescent="0.25">
      <c r="A10263" t="s">
        <v>661</v>
      </c>
      <c r="B10263" s="6">
        <v>45717</v>
      </c>
      <c r="C10263" s="6" t="str">
        <f t="shared" si="160"/>
        <v>Q1 2025</v>
      </c>
      <c r="D10263">
        <v>9</v>
      </c>
      <c r="E10263">
        <v>9</v>
      </c>
      <c r="F10263">
        <v>1.6511757865150201</v>
      </c>
      <c r="G10263">
        <v>-3.0924908543102401E-2</v>
      </c>
      <c r="H10263" t="s">
        <v>1</v>
      </c>
      <c r="I10263" t="s">
        <v>656</v>
      </c>
    </row>
    <row r="10264" spans="1:9" x14ac:dyDescent="0.25">
      <c r="A10264" t="s">
        <v>666</v>
      </c>
      <c r="B10264" s="6">
        <v>45717</v>
      </c>
      <c r="C10264" s="6" t="str">
        <f t="shared" si="160"/>
        <v>Q1 2025</v>
      </c>
      <c r="D10264">
        <v>2</v>
      </c>
      <c r="E10264">
        <v>2</v>
      </c>
      <c r="F10264">
        <v>1.8041913842884401</v>
      </c>
      <c r="G10264">
        <v>0.12209068923031</v>
      </c>
      <c r="H10264" t="s">
        <v>0</v>
      </c>
      <c r="I10264" t="s">
        <v>656</v>
      </c>
    </row>
    <row r="10265" spans="1:9" x14ac:dyDescent="0.25">
      <c r="A10265" t="s">
        <v>665</v>
      </c>
      <c r="B10265" s="6">
        <v>45717</v>
      </c>
      <c r="C10265" s="6" t="str">
        <f t="shared" si="160"/>
        <v>Q1 2025</v>
      </c>
      <c r="D10265">
        <v>1</v>
      </c>
      <c r="E10265">
        <v>1</v>
      </c>
      <c r="F10265">
        <v>1.9084226955960599</v>
      </c>
      <c r="G10265">
        <v>0.226322000537934</v>
      </c>
      <c r="H10265" t="s">
        <v>1</v>
      </c>
      <c r="I10265" t="s">
        <v>656</v>
      </c>
    </row>
    <row r="10266" spans="1:9" x14ac:dyDescent="0.25">
      <c r="A10266" t="s">
        <v>659</v>
      </c>
      <c r="B10266" s="6">
        <v>45717</v>
      </c>
      <c r="C10266" s="6" t="str">
        <f t="shared" si="160"/>
        <v>Q1 2025</v>
      </c>
      <c r="D10266">
        <v>8</v>
      </c>
      <c r="E10266">
        <v>10</v>
      </c>
      <c r="F10266">
        <v>1.68054403380435</v>
      </c>
      <c r="G10266">
        <v>-1.5566612537773999E-3</v>
      </c>
      <c r="H10266" t="s">
        <v>0</v>
      </c>
      <c r="I10266" t="s">
        <v>656</v>
      </c>
    </row>
    <row r="10267" spans="1:9" x14ac:dyDescent="0.25">
      <c r="A10267" t="s">
        <v>664</v>
      </c>
      <c r="B10267" s="6">
        <v>45717</v>
      </c>
      <c r="C10267" s="6" t="str">
        <f t="shared" si="160"/>
        <v>Q1 2025</v>
      </c>
      <c r="D10267">
        <v>3</v>
      </c>
      <c r="E10267">
        <v>3</v>
      </c>
      <c r="F10267">
        <v>1.7683053172655701</v>
      </c>
      <c r="G10267">
        <v>8.62046222074484E-2</v>
      </c>
      <c r="H10267" t="s">
        <v>0</v>
      </c>
      <c r="I10267" t="s">
        <v>656</v>
      </c>
    </row>
    <row r="10268" spans="1:9" x14ac:dyDescent="0.25">
      <c r="A10268" t="s">
        <v>660</v>
      </c>
      <c r="B10268" s="6">
        <v>45717</v>
      </c>
      <c r="C10268" s="6" t="str">
        <f t="shared" si="160"/>
        <v>Q1 2025</v>
      </c>
      <c r="D10268">
        <v>12</v>
      </c>
      <c r="E10268">
        <v>12</v>
      </c>
      <c r="F10268">
        <v>1.41379060137102</v>
      </c>
      <c r="G10268">
        <v>-0.26831009368710401</v>
      </c>
      <c r="H10268" t="s">
        <v>1</v>
      </c>
      <c r="I10268" t="s">
        <v>656</v>
      </c>
    </row>
    <row r="10269" spans="1:9" x14ac:dyDescent="0.25">
      <c r="A10269" t="s">
        <v>656</v>
      </c>
      <c r="B10269" s="6">
        <v>45717</v>
      </c>
      <c r="C10269" s="6" t="str">
        <f t="shared" si="160"/>
        <v>Q1 2025</v>
      </c>
      <c r="D10269">
        <v>6</v>
      </c>
      <c r="E10269">
        <v>5</v>
      </c>
      <c r="F10269">
        <v>1.69789423123452</v>
      </c>
      <c r="G10269">
        <v>1.5793536176395801E-2</v>
      </c>
      <c r="H10269" t="s">
        <v>1</v>
      </c>
      <c r="I10269" t="s">
        <v>656</v>
      </c>
    </row>
    <row r="10270" spans="1:9" x14ac:dyDescent="0.25">
      <c r="A10270" t="s">
        <v>657</v>
      </c>
      <c r="B10270" s="6">
        <v>45717</v>
      </c>
      <c r="C10270" s="6" t="str">
        <f t="shared" si="160"/>
        <v>Q1 2025</v>
      </c>
      <c r="D10270">
        <v>5</v>
      </c>
      <c r="E10270">
        <v>7</v>
      </c>
      <c r="F10270">
        <v>1.7087703500548601</v>
      </c>
      <c r="G10270">
        <v>2.66696549967331E-2</v>
      </c>
      <c r="H10270" t="s">
        <v>0</v>
      </c>
      <c r="I10270" t="s">
        <v>656</v>
      </c>
    </row>
    <row r="10271" spans="1:9" x14ac:dyDescent="0.25">
      <c r="A10271" t="s">
        <v>663</v>
      </c>
      <c r="B10271" s="6">
        <v>45717</v>
      </c>
      <c r="C10271" s="6" t="str">
        <f t="shared" si="160"/>
        <v>Q1 2025</v>
      </c>
      <c r="D10271">
        <v>4</v>
      </c>
      <c r="E10271">
        <v>4</v>
      </c>
      <c r="F10271">
        <v>1.73908281421907</v>
      </c>
      <c r="G10271">
        <v>5.6982119160939801E-2</v>
      </c>
      <c r="H10271" t="s">
        <v>0</v>
      </c>
      <c r="I10271" t="s">
        <v>656</v>
      </c>
    </row>
    <row r="10272" spans="1:9" x14ac:dyDescent="0.25">
      <c r="A10272" t="s">
        <v>658</v>
      </c>
      <c r="B10272" s="6">
        <v>45717</v>
      </c>
      <c r="C10272" s="6" t="str">
        <f t="shared" si="160"/>
        <v>Q1 2025</v>
      </c>
      <c r="D10272">
        <v>11</v>
      </c>
      <c r="E10272">
        <v>11</v>
      </c>
      <c r="F10272">
        <v>1.5243614785699</v>
      </c>
      <c r="G10272">
        <v>-0.157739216488226</v>
      </c>
      <c r="H10272" t="s">
        <v>1</v>
      </c>
      <c r="I10272" t="s">
        <v>656</v>
      </c>
    </row>
    <row r="10273" spans="1:9" x14ac:dyDescent="0.25">
      <c r="A10273" t="s">
        <v>671</v>
      </c>
      <c r="B10273" s="6">
        <v>45444</v>
      </c>
      <c r="C10273" s="6" t="str">
        <f t="shared" si="160"/>
        <v>Q2 2024</v>
      </c>
      <c r="D10273">
        <v>4</v>
      </c>
      <c r="F10273">
        <v>3.2534614968693298</v>
      </c>
      <c r="G10273">
        <v>0.36793754672699402</v>
      </c>
      <c r="I10273" t="s">
        <v>667</v>
      </c>
    </row>
    <row r="10274" spans="1:9" x14ac:dyDescent="0.25">
      <c r="A10274" t="s">
        <v>1808</v>
      </c>
      <c r="B10274" s="6">
        <v>45444</v>
      </c>
      <c r="C10274" s="6" t="str">
        <f t="shared" si="160"/>
        <v>Q2 2024</v>
      </c>
      <c r="D10274">
        <v>8</v>
      </c>
      <c r="E10274">
        <v>7</v>
      </c>
      <c r="F10274">
        <v>2.7027867322629699</v>
      </c>
      <c r="G10274">
        <v>-0.18273721787935901</v>
      </c>
      <c r="H10274" t="s">
        <v>1</v>
      </c>
      <c r="I10274" t="s">
        <v>667</v>
      </c>
    </row>
    <row r="10275" spans="1:9" x14ac:dyDescent="0.25">
      <c r="A10275" t="s">
        <v>673</v>
      </c>
      <c r="B10275" s="6">
        <v>45444</v>
      </c>
      <c r="C10275" s="6" t="str">
        <f t="shared" si="160"/>
        <v>Q2 2024</v>
      </c>
      <c r="D10275">
        <v>1</v>
      </c>
      <c r="E10275">
        <v>11</v>
      </c>
      <c r="F10275">
        <v>3.4605141352662598</v>
      </c>
      <c r="G10275">
        <v>0.57499018512392897</v>
      </c>
      <c r="H10275" t="s">
        <v>0</v>
      </c>
      <c r="I10275" t="s">
        <v>667</v>
      </c>
    </row>
    <row r="10276" spans="1:9" x14ac:dyDescent="0.25">
      <c r="A10276" t="s">
        <v>669</v>
      </c>
      <c r="B10276" s="6">
        <v>45444</v>
      </c>
      <c r="C10276" s="6" t="str">
        <f t="shared" si="160"/>
        <v>Q2 2024</v>
      </c>
      <c r="D10276">
        <v>3</v>
      </c>
      <c r="E10276">
        <v>8</v>
      </c>
      <c r="F10276">
        <v>3.3767733396748598</v>
      </c>
      <c r="G10276">
        <v>0.491249389532527</v>
      </c>
      <c r="H10276" t="s">
        <v>0</v>
      </c>
      <c r="I10276" t="s">
        <v>667</v>
      </c>
    </row>
    <row r="10277" spans="1:9" x14ac:dyDescent="0.25">
      <c r="A10277" t="s">
        <v>667</v>
      </c>
      <c r="B10277" s="6">
        <v>45444</v>
      </c>
      <c r="C10277" s="6" t="str">
        <f t="shared" si="160"/>
        <v>Q2 2024</v>
      </c>
      <c r="D10277">
        <v>10</v>
      </c>
      <c r="E10277">
        <v>4</v>
      </c>
      <c r="F10277">
        <v>1.94583938676989</v>
      </c>
      <c r="G10277">
        <v>-0.93968456337244599</v>
      </c>
      <c r="H10277" t="s">
        <v>1</v>
      </c>
      <c r="I10277" t="s">
        <v>667</v>
      </c>
    </row>
    <row r="10278" spans="1:9" x14ac:dyDescent="0.25">
      <c r="A10278" t="s">
        <v>668</v>
      </c>
      <c r="B10278" s="6">
        <v>45444</v>
      </c>
      <c r="C10278" s="6" t="str">
        <f t="shared" si="160"/>
        <v>Q2 2024</v>
      </c>
      <c r="D10278">
        <v>11</v>
      </c>
      <c r="E10278">
        <v>2</v>
      </c>
      <c r="F10278">
        <v>1.9212245783975099</v>
      </c>
      <c r="G10278">
        <v>-0.96429937174482305</v>
      </c>
      <c r="H10278" t="s">
        <v>1</v>
      </c>
      <c r="I10278" t="s">
        <v>667</v>
      </c>
    </row>
    <row r="10279" spans="1:9" x14ac:dyDescent="0.25">
      <c r="A10279" t="s">
        <v>670</v>
      </c>
      <c r="B10279" s="6">
        <v>45444</v>
      </c>
      <c r="C10279" s="6" t="str">
        <f t="shared" si="160"/>
        <v>Q2 2024</v>
      </c>
      <c r="D10279">
        <v>2</v>
      </c>
      <c r="E10279">
        <v>6</v>
      </c>
      <c r="F10279">
        <v>3.4100140247311401</v>
      </c>
      <c r="G10279">
        <v>0.52449007458880803</v>
      </c>
      <c r="H10279" t="s">
        <v>0</v>
      </c>
      <c r="I10279" t="s">
        <v>667</v>
      </c>
    </row>
    <row r="10280" spans="1:9" x14ac:dyDescent="0.25">
      <c r="A10280" t="s">
        <v>674</v>
      </c>
      <c r="B10280" s="6">
        <v>45444</v>
      </c>
      <c r="C10280" s="6" t="str">
        <f t="shared" si="160"/>
        <v>Q2 2024</v>
      </c>
      <c r="D10280">
        <v>9</v>
      </c>
      <c r="E10280">
        <v>10</v>
      </c>
      <c r="F10280">
        <v>2.5768350747418198</v>
      </c>
      <c r="G10280">
        <v>-0.30868887540050899</v>
      </c>
      <c r="H10280" t="s">
        <v>0</v>
      </c>
      <c r="I10280" t="s">
        <v>667</v>
      </c>
    </row>
    <row r="10281" spans="1:9" x14ac:dyDescent="0.25">
      <c r="A10281" t="s">
        <v>672</v>
      </c>
      <c r="B10281" s="6">
        <v>45444</v>
      </c>
      <c r="C10281" s="6" t="str">
        <f t="shared" si="160"/>
        <v>Q2 2024</v>
      </c>
      <c r="D10281">
        <v>5</v>
      </c>
      <c r="E10281">
        <v>1</v>
      </c>
      <c r="F10281">
        <v>3.1197180034621899</v>
      </c>
      <c r="G10281">
        <v>0.23419405331985499</v>
      </c>
      <c r="H10281" t="s">
        <v>1</v>
      </c>
      <c r="I10281" t="s">
        <v>667</v>
      </c>
    </row>
    <row r="10282" spans="1:9" x14ac:dyDescent="0.25">
      <c r="A10282" t="s">
        <v>675</v>
      </c>
      <c r="B10282" s="6">
        <v>45444</v>
      </c>
      <c r="C10282" s="6" t="str">
        <f t="shared" si="160"/>
        <v>Q2 2024</v>
      </c>
      <c r="D10282">
        <v>6</v>
      </c>
      <c r="E10282">
        <v>9</v>
      </c>
      <c r="F10282">
        <v>3.0880727292473602</v>
      </c>
      <c r="G10282">
        <v>0.202548779105028</v>
      </c>
      <c r="H10282" t="s">
        <v>0</v>
      </c>
      <c r="I10282" t="s">
        <v>667</v>
      </c>
    </row>
    <row r="10283" spans="1:9" x14ac:dyDescent="0.25">
      <c r="A10283" t="s">
        <v>669</v>
      </c>
      <c r="B10283" s="6">
        <v>45474</v>
      </c>
      <c r="C10283" s="6" t="str">
        <f t="shared" si="160"/>
        <v>Q3 2024</v>
      </c>
      <c r="D10283">
        <v>3</v>
      </c>
      <c r="E10283">
        <v>3</v>
      </c>
      <c r="F10283">
        <v>3.36346866848687</v>
      </c>
      <c r="G10283">
        <v>0.47058399301137299</v>
      </c>
      <c r="H10283" t="s">
        <v>1729</v>
      </c>
      <c r="I10283" t="s">
        <v>667</v>
      </c>
    </row>
    <row r="10284" spans="1:9" x14ac:dyDescent="0.25">
      <c r="A10284" t="s">
        <v>670</v>
      </c>
      <c r="B10284" s="6">
        <v>45474</v>
      </c>
      <c r="C10284" s="6" t="str">
        <f t="shared" si="160"/>
        <v>Q3 2024</v>
      </c>
      <c r="D10284">
        <v>1</v>
      </c>
      <c r="E10284">
        <v>2</v>
      </c>
      <c r="F10284">
        <v>3.5065431670743701</v>
      </c>
      <c r="G10284">
        <v>0.61365849159887198</v>
      </c>
      <c r="H10284" t="s">
        <v>0</v>
      </c>
      <c r="I10284" t="s">
        <v>667</v>
      </c>
    </row>
    <row r="10285" spans="1:9" x14ac:dyDescent="0.25">
      <c r="A10285" t="s">
        <v>1808</v>
      </c>
      <c r="B10285" s="6">
        <v>45474</v>
      </c>
      <c r="C10285" s="6" t="str">
        <f t="shared" si="160"/>
        <v>Q3 2024</v>
      </c>
      <c r="D10285">
        <v>8</v>
      </c>
      <c r="E10285">
        <v>8</v>
      </c>
      <c r="F10285">
        <v>2.6410223521768699</v>
      </c>
      <c r="G10285">
        <v>-0.25186232329863401</v>
      </c>
      <c r="H10285" t="s">
        <v>1</v>
      </c>
      <c r="I10285" t="s">
        <v>667</v>
      </c>
    </row>
    <row r="10286" spans="1:9" x14ac:dyDescent="0.25">
      <c r="A10286" t="s">
        <v>668</v>
      </c>
      <c r="B10286" s="6">
        <v>45474</v>
      </c>
      <c r="C10286" s="6" t="str">
        <f t="shared" si="160"/>
        <v>Q3 2024</v>
      </c>
      <c r="D10286">
        <v>11</v>
      </c>
      <c r="E10286">
        <v>11</v>
      </c>
      <c r="F10286">
        <v>1.8857747495247601</v>
      </c>
      <c r="G10286">
        <v>-1.0071099259507399</v>
      </c>
      <c r="H10286" t="s">
        <v>0</v>
      </c>
      <c r="I10286" t="s">
        <v>667</v>
      </c>
    </row>
    <row r="10287" spans="1:9" x14ac:dyDescent="0.25">
      <c r="A10287" t="s">
        <v>675</v>
      </c>
      <c r="B10287" s="6">
        <v>45474</v>
      </c>
      <c r="C10287" s="6" t="str">
        <f t="shared" si="160"/>
        <v>Q3 2024</v>
      </c>
      <c r="D10287">
        <v>6</v>
      </c>
      <c r="E10287">
        <v>6</v>
      </c>
      <c r="F10287">
        <v>3.0923040409886098</v>
      </c>
      <c r="G10287">
        <v>0.19941936551310799</v>
      </c>
      <c r="H10287" t="s">
        <v>1729</v>
      </c>
      <c r="I10287" t="s">
        <v>667</v>
      </c>
    </row>
    <row r="10288" spans="1:9" x14ac:dyDescent="0.25">
      <c r="A10288" t="s">
        <v>667</v>
      </c>
      <c r="B10288" s="6">
        <v>45474</v>
      </c>
      <c r="C10288" s="6" t="str">
        <f t="shared" si="160"/>
        <v>Q3 2024</v>
      </c>
      <c r="D10288">
        <v>10</v>
      </c>
      <c r="E10288">
        <v>10</v>
      </c>
      <c r="F10288">
        <v>1.8952030686743599</v>
      </c>
      <c r="G10288">
        <v>-0.99768160680114004</v>
      </c>
      <c r="H10288" t="s">
        <v>1</v>
      </c>
      <c r="I10288" t="s">
        <v>667</v>
      </c>
    </row>
    <row r="10289" spans="1:9" x14ac:dyDescent="0.25">
      <c r="A10289" t="s">
        <v>673</v>
      </c>
      <c r="B10289" s="6">
        <v>45474</v>
      </c>
      <c r="C10289" s="6" t="str">
        <f t="shared" si="160"/>
        <v>Q3 2024</v>
      </c>
      <c r="D10289">
        <v>2</v>
      </c>
      <c r="E10289">
        <v>1</v>
      </c>
      <c r="F10289">
        <v>3.3673467645658199</v>
      </c>
      <c r="G10289">
        <v>0.47446208909031901</v>
      </c>
      <c r="H10289" t="s">
        <v>1</v>
      </c>
      <c r="I10289" t="s">
        <v>667</v>
      </c>
    </row>
    <row r="10290" spans="1:9" x14ac:dyDescent="0.25">
      <c r="A10290" t="s">
        <v>671</v>
      </c>
      <c r="B10290" s="6">
        <v>45474</v>
      </c>
      <c r="C10290" s="6" t="str">
        <f t="shared" si="160"/>
        <v>Q3 2024</v>
      </c>
      <c r="D10290">
        <v>4</v>
      </c>
      <c r="E10290">
        <v>4</v>
      </c>
      <c r="F10290">
        <v>3.3239025068634098</v>
      </c>
      <c r="G10290">
        <v>0.431017831387908</v>
      </c>
      <c r="H10290" t="s">
        <v>0</v>
      </c>
      <c r="I10290" t="s">
        <v>667</v>
      </c>
    </row>
    <row r="10291" spans="1:9" x14ac:dyDescent="0.25">
      <c r="A10291" t="s">
        <v>672</v>
      </c>
      <c r="B10291" s="6">
        <v>45474</v>
      </c>
      <c r="C10291" s="6" t="str">
        <f t="shared" si="160"/>
        <v>Q3 2024</v>
      </c>
      <c r="D10291">
        <v>5</v>
      </c>
      <c r="E10291">
        <v>5</v>
      </c>
      <c r="F10291">
        <v>3.26064759359187</v>
      </c>
      <c r="G10291">
        <v>0.36776291811637302</v>
      </c>
      <c r="H10291" t="s">
        <v>0</v>
      </c>
      <c r="I10291" t="s">
        <v>667</v>
      </c>
    </row>
    <row r="10292" spans="1:9" x14ac:dyDescent="0.25">
      <c r="A10292" t="s">
        <v>674</v>
      </c>
      <c r="B10292" s="6">
        <v>45474</v>
      </c>
      <c r="C10292" s="6" t="str">
        <f t="shared" si="160"/>
        <v>Q3 2024</v>
      </c>
      <c r="D10292">
        <v>9</v>
      </c>
      <c r="E10292">
        <v>9</v>
      </c>
      <c r="F10292">
        <v>2.5926338428080702</v>
      </c>
      <c r="G10292">
        <v>-0.30025083266743202</v>
      </c>
      <c r="H10292" t="s">
        <v>0</v>
      </c>
      <c r="I10292" t="s">
        <v>667</v>
      </c>
    </row>
    <row r="10293" spans="1:9" x14ac:dyDescent="0.25">
      <c r="A10293" t="s">
        <v>673</v>
      </c>
      <c r="B10293" s="6">
        <v>45505</v>
      </c>
      <c r="C10293" s="6" t="str">
        <f t="shared" si="160"/>
        <v>Q3 2024</v>
      </c>
      <c r="D10293">
        <v>4</v>
      </c>
      <c r="E10293">
        <v>2</v>
      </c>
      <c r="F10293">
        <v>3.31079002903655</v>
      </c>
      <c r="G10293">
        <v>0.330767676987271</v>
      </c>
      <c r="H10293" t="s">
        <v>1</v>
      </c>
      <c r="I10293" t="s">
        <v>667</v>
      </c>
    </row>
    <row r="10294" spans="1:9" x14ac:dyDescent="0.25">
      <c r="A10294" t="s">
        <v>1808</v>
      </c>
      <c r="B10294" s="6">
        <v>45505</v>
      </c>
      <c r="C10294" s="6" t="str">
        <f t="shared" si="160"/>
        <v>Q3 2024</v>
      </c>
      <c r="D10294">
        <v>8</v>
      </c>
      <c r="E10294">
        <v>8</v>
      </c>
      <c r="F10294">
        <v>2.6753742116027102</v>
      </c>
      <c r="G10294">
        <v>-0.30464814044657101</v>
      </c>
      <c r="H10294" t="s">
        <v>1</v>
      </c>
      <c r="I10294" t="s">
        <v>667</v>
      </c>
    </row>
    <row r="10295" spans="1:9" x14ac:dyDescent="0.25">
      <c r="A10295" t="s">
        <v>667</v>
      </c>
      <c r="B10295" s="6">
        <v>45505</v>
      </c>
      <c r="C10295" s="6" t="str">
        <f t="shared" si="160"/>
        <v>Q3 2024</v>
      </c>
      <c r="D10295">
        <v>10</v>
      </c>
      <c r="E10295">
        <v>10</v>
      </c>
      <c r="F10295">
        <v>1.90981224519569</v>
      </c>
      <c r="G10295">
        <v>-1.0702101068535801</v>
      </c>
      <c r="H10295" t="s">
        <v>1</v>
      </c>
      <c r="I10295" t="s">
        <v>667</v>
      </c>
    </row>
    <row r="10296" spans="1:9" x14ac:dyDescent="0.25">
      <c r="A10296" t="s">
        <v>671</v>
      </c>
      <c r="B10296" s="6">
        <v>45505</v>
      </c>
      <c r="C10296" s="6" t="str">
        <f t="shared" si="160"/>
        <v>Q3 2024</v>
      </c>
      <c r="D10296">
        <v>1</v>
      </c>
      <c r="E10296">
        <v>4</v>
      </c>
      <c r="F10296">
        <v>3.8016164678096498</v>
      </c>
      <c r="G10296">
        <v>0.821594115760375</v>
      </c>
      <c r="H10296" t="s">
        <v>0</v>
      </c>
      <c r="I10296" t="s">
        <v>667</v>
      </c>
    </row>
    <row r="10297" spans="1:9" x14ac:dyDescent="0.25">
      <c r="A10297" t="s">
        <v>669</v>
      </c>
      <c r="B10297" s="6">
        <v>45505</v>
      </c>
      <c r="C10297" s="6" t="str">
        <f t="shared" si="160"/>
        <v>Q3 2024</v>
      </c>
      <c r="D10297">
        <v>2</v>
      </c>
      <c r="E10297">
        <v>3</v>
      </c>
      <c r="F10297">
        <v>3.6561550908470402</v>
      </c>
      <c r="G10297">
        <v>0.67613273879775904</v>
      </c>
      <c r="H10297" t="s">
        <v>0</v>
      </c>
      <c r="I10297" t="s">
        <v>667</v>
      </c>
    </row>
    <row r="10298" spans="1:9" x14ac:dyDescent="0.25">
      <c r="A10298" t="s">
        <v>675</v>
      </c>
      <c r="B10298" s="6">
        <v>45505</v>
      </c>
      <c r="C10298" s="6" t="str">
        <f t="shared" si="160"/>
        <v>Q3 2024</v>
      </c>
      <c r="D10298">
        <v>6</v>
      </c>
      <c r="E10298">
        <v>6</v>
      </c>
      <c r="F10298">
        <v>3.1179068740131699</v>
      </c>
      <c r="G10298">
        <v>0.137884521963892</v>
      </c>
      <c r="H10298" t="s">
        <v>1</v>
      </c>
      <c r="I10298" t="s">
        <v>667</v>
      </c>
    </row>
    <row r="10299" spans="1:9" x14ac:dyDescent="0.25">
      <c r="A10299" t="s">
        <v>672</v>
      </c>
      <c r="B10299" s="6">
        <v>45505</v>
      </c>
      <c r="C10299" s="6" t="str">
        <f t="shared" si="160"/>
        <v>Q3 2024</v>
      </c>
      <c r="D10299">
        <v>5</v>
      </c>
      <c r="E10299">
        <v>5</v>
      </c>
      <c r="F10299">
        <v>3.20462093226707</v>
      </c>
      <c r="G10299">
        <v>0.224598580217788</v>
      </c>
      <c r="H10299" t="s">
        <v>1</v>
      </c>
      <c r="I10299" t="s">
        <v>667</v>
      </c>
    </row>
    <row r="10300" spans="1:9" x14ac:dyDescent="0.25">
      <c r="A10300" t="s">
        <v>674</v>
      </c>
      <c r="B10300" s="6">
        <v>45505</v>
      </c>
      <c r="C10300" s="6" t="str">
        <f t="shared" si="160"/>
        <v>Q3 2024</v>
      </c>
      <c r="D10300">
        <v>9</v>
      </c>
      <c r="E10300">
        <v>9</v>
      </c>
      <c r="F10300">
        <v>2.6212947190773299</v>
      </c>
      <c r="G10300">
        <v>-0.35872763297195098</v>
      </c>
      <c r="H10300" t="s">
        <v>1</v>
      </c>
      <c r="I10300" t="s">
        <v>667</v>
      </c>
    </row>
    <row r="10301" spans="1:9" x14ac:dyDescent="0.25">
      <c r="A10301" t="s">
        <v>670</v>
      </c>
      <c r="B10301" s="6">
        <v>45505</v>
      </c>
      <c r="C10301" s="6" t="str">
        <f t="shared" si="160"/>
        <v>Q3 2024</v>
      </c>
      <c r="D10301">
        <v>3</v>
      </c>
      <c r="E10301">
        <v>1</v>
      </c>
      <c r="F10301">
        <v>3.6222875054686399</v>
      </c>
      <c r="G10301">
        <v>0.64226515341936397</v>
      </c>
      <c r="H10301" t="s">
        <v>1</v>
      </c>
      <c r="I10301" t="s">
        <v>667</v>
      </c>
    </row>
    <row r="10302" spans="1:9" x14ac:dyDescent="0.25">
      <c r="A10302" t="s">
        <v>668</v>
      </c>
      <c r="B10302" s="6">
        <v>45505</v>
      </c>
      <c r="C10302" s="6" t="str">
        <f t="shared" si="160"/>
        <v>Q3 2024</v>
      </c>
      <c r="D10302">
        <v>11</v>
      </c>
      <c r="E10302">
        <v>11</v>
      </c>
      <c r="F10302">
        <v>1.8803654451749301</v>
      </c>
      <c r="G10302">
        <v>-1.09965690687434</v>
      </c>
      <c r="H10302" t="s">
        <v>1</v>
      </c>
      <c r="I10302" t="s">
        <v>667</v>
      </c>
    </row>
    <row r="10303" spans="1:9" x14ac:dyDescent="0.25">
      <c r="A10303" t="s">
        <v>667</v>
      </c>
      <c r="B10303" s="6">
        <v>45536</v>
      </c>
      <c r="C10303" s="6" t="str">
        <f t="shared" si="160"/>
        <v>Q3 2024</v>
      </c>
      <c r="D10303">
        <v>10</v>
      </c>
      <c r="E10303">
        <v>10</v>
      </c>
      <c r="F10303">
        <v>1.9651813975148</v>
      </c>
      <c r="G10303">
        <v>-1.0781304610384399</v>
      </c>
      <c r="H10303" t="s">
        <v>0</v>
      </c>
      <c r="I10303" t="s">
        <v>667</v>
      </c>
    </row>
    <row r="10304" spans="1:9" x14ac:dyDescent="0.25">
      <c r="A10304" t="s">
        <v>675</v>
      </c>
      <c r="B10304" s="6">
        <v>45536</v>
      </c>
      <c r="C10304" s="6" t="str">
        <f t="shared" si="160"/>
        <v>Q3 2024</v>
      </c>
      <c r="D10304">
        <v>5</v>
      </c>
      <c r="E10304">
        <v>6</v>
      </c>
      <c r="F10304">
        <v>3.1922412260483899</v>
      </c>
      <c r="G10304">
        <v>0.14892936749514701</v>
      </c>
      <c r="H10304" t="s">
        <v>0</v>
      </c>
      <c r="I10304" t="s">
        <v>667</v>
      </c>
    </row>
    <row r="10305" spans="1:9" x14ac:dyDescent="0.25">
      <c r="A10305" t="s">
        <v>671</v>
      </c>
      <c r="B10305" s="6">
        <v>45536</v>
      </c>
      <c r="C10305" s="6" t="str">
        <f t="shared" si="160"/>
        <v>Q3 2024</v>
      </c>
      <c r="D10305">
        <v>1</v>
      </c>
      <c r="E10305">
        <v>1</v>
      </c>
      <c r="F10305">
        <v>4.2583302782906296</v>
      </c>
      <c r="G10305">
        <v>1.2150184197373901</v>
      </c>
      <c r="H10305" t="s">
        <v>0</v>
      </c>
      <c r="I10305" t="s">
        <v>667</v>
      </c>
    </row>
    <row r="10306" spans="1:9" x14ac:dyDescent="0.25">
      <c r="A10306" t="s">
        <v>1808</v>
      </c>
      <c r="B10306" s="6">
        <v>45536</v>
      </c>
      <c r="C10306" s="6" t="str">
        <f t="shared" si="160"/>
        <v>Q3 2024</v>
      </c>
      <c r="D10306">
        <v>8</v>
      </c>
      <c r="E10306">
        <v>8</v>
      </c>
      <c r="F10306">
        <v>2.7299486051989899</v>
      </c>
      <c r="G10306">
        <v>-0.31336325335424797</v>
      </c>
      <c r="H10306" t="s">
        <v>0</v>
      </c>
      <c r="I10306" t="s">
        <v>667</v>
      </c>
    </row>
    <row r="10307" spans="1:9" x14ac:dyDescent="0.25">
      <c r="A10307" t="s">
        <v>668</v>
      </c>
      <c r="B10307" s="6">
        <v>45536</v>
      </c>
      <c r="C10307" s="6" t="str">
        <f t="shared" ref="C10307:C10370" si="161">"Q" &amp; ROUNDUP(MONTH(B10307)/3, 0) &amp; " " &amp; YEAR(B10307)</f>
        <v>Q3 2024</v>
      </c>
      <c r="D10307">
        <v>11</v>
      </c>
      <c r="E10307">
        <v>11</v>
      </c>
      <c r="F10307">
        <v>1.8825901232873901</v>
      </c>
      <c r="G10307">
        <v>-1.1607217352658501</v>
      </c>
      <c r="H10307" t="s">
        <v>1</v>
      </c>
      <c r="I10307" t="s">
        <v>667</v>
      </c>
    </row>
    <row r="10308" spans="1:9" x14ac:dyDescent="0.25">
      <c r="A10308" t="s">
        <v>674</v>
      </c>
      <c r="B10308" s="6">
        <v>45536</v>
      </c>
      <c r="C10308" s="6" t="str">
        <f t="shared" si="161"/>
        <v>Q3 2024</v>
      </c>
      <c r="D10308">
        <v>9</v>
      </c>
      <c r="E10308">
        <v>9</v>
      </c>
      <c r="F10308">
        <v>2.6828522539395698</v>
      </c>
      <c r="G10308">
        <v>-0.36045960461366899</v>
      </c>
      <c r="H10308" t="s">
        <v>0</v>
      </c>
      <c r="I10308" t="s">
        <v>667</v>
      </c>
    </row>
    <row r="10309" spans="1:9" x14ac:dyDescent="0.25">
      <c r="A10309" t="s">
        <v>673</v>
      </c>
      <c r="B10309" s="6">
        <v>45536</v>
      </c>
      <c r="C10309" s="6" t="str">
        <f t="shared" si="161"/>
        <v>Q3 2024</v>
      </c>
      <c r="D10309">
        <v>4</v>
      </c>
      <c r="E10309">
        <v>4</v>
      </c>
      <c r="F10309">
        <v>3.2698345265772999</v>
      </c>
      <c r="G10309">
        <v>0.22652266802405499</v>
      </c>
      <c r="H10309" t="s">
        <v>1</v>
      </c>
      <c r="I10309" t="s">
        <v>667</v>
      </c>
    </row>
    <row r="10310" spans="1:9" x14ac:dyDescent="0.25">
      <c r="A10310" t="s">
        <v>672</v>
      </c>
      <c r="B10310" s="6">
        <v>45536</v>
      </c>
      <c r="C10310" s="6" t="str">
        <f t="shared" si="161"/>
        <v>Q3 2024</v>
      </c>
      <c r="D10310">
        <v>6</v>
      </c>
      <c r="E10310">
        <v>5</v>
      </c>
      <c r="F10310">
        <v>3.1870155810643901</v>
      </c>
      <c r="G10310">
        <v>0.14370372251114899</v>
      </c>
      <c r="H10310" t="s">
        <v>1</v>
      </c>
      <c r="I10310" t="s">
        <v>667</v>
      </c>
    </row>
    <row r="10311" spans="1:9" x14ac:dyDescent="0.25">
      <c r="A10311" t="s">
        <v>670</v>
      </c>
      <c r="B10311" s="6">
        <v>45536</v>
      </c>
      <c r="C10311" s="6" t="str">
        <f t="shared" si="161"/>
        <v>Q3 2024</v>
      </c>
      <c r="D10311">
        <v>3</v>
      </c>
      <c r="E10311">
        <v>3</v>
      </c>
      <c r="F10311">
        <v>3.6142397915368698</v>
      </c>
      <c r="G10311">
        <v>0.57092793298362499</v>
      </c>
      <c r="H10311" t="s">
        <v>1</v>
      </c>
      <c r="I10311" t="s">
        <v>667</v>
      </c>
    </row>
    <row r="10312" spans="1:9" x14ac:dyDescent="0.25">
      <c r="A10312" t="s">
        <v>669</v>
      </c>
      <c r="B10312" s="6">
        <v>45536</v>
      </c>
      <c r="C10312" s="6" t="str">
        <f t="shared" si="161"/>
        <v>Q3 2024</v>
      </c>
      <c r="D10312">
        <v>2</v>
      </c>
      <c r="E10312">
        <v>2</v>
      </c>
      <c r="F10312">
        <v>3.6508848020740898</v>
      </c>
      <c r="G10312">
        <v>0.60757294352084901</v>
      </c>
      <c r="H10312" t="s">
        <v>1</v>
      </c>
      <c r="I10312" t="s">
        <v>667</v>
      </c>
    </row>
    <row r="10313" spans="1:9" x14ac:dyDescent="0.25">
      <c r="A10313" t="s">
        <v>1808</v>
      </c>
      <c r="B10313" s="6">
        <v>45566</v>
      </c>
      <c r="C10313" s="6" t="str">
        <f t="shared" si="161"/>
        <v>Q4 2024</v>
      </c>
      <c r="D10313">
        <v>8</v>
      </c>
      <c r="E10313">
        <v>8</v>
      </c>
      <c r="F10313">
        <v>2.9021127883955402</v>
      </c>
      <c r="G10313">
        <v>-0.15831144911226999</v>
      </c>
      <c r="H10313" t="s">
        <v>0</v>
      </c>
      <c r="I10313" t="s">
        <v>667</v>
      </c>
    </row>
    <row r="10314" spans="1:9" x14ac:dyDescent="0.25">
      <c r="A10314" t="s">
        <v>669</v>
      </c>
      <c r="B10314" s="6">
        <v>45566</v>
      </c>
      <c r="C10314" s="6" t="str">
        <f t="shared" si="161"/>
        <v>Q4 2024</v>
      </c>
      <c r="D10314">
        <v>2</v>
      </c>
      <c r="E10314">
        <v>2</v>
      </c>
      <c r="F10314">
        <v>3.7749463186933099</v>
      </c>
      <c r="G10314">
        <v>0.71452208118550198</v>
      </c>
      <c r="H10314" t="s">
        <v>0</v>
      </c>
      <c r="I10314" t="s">
        <v>667</v>
      </c>
    </row>
    <row r="10315" spans="1:9" x14ac:dyDescent="0.25">
      <c r="A10315" t="s">
        <v>668</v>
      </c>
      <c r="B10315" s="6">
        <v>45566</v>
      </c>
      <c r="C10315" s="6" t="str">
        <f t="shared" si="161"/>
        <v>Q4 2024</v>
      </c>
      <c r="D10315">
        <v>11</v>
      </c>
      <c r="E10315">
        <v>11</v>
      </c>
      <c r="F10315">
        <v>1.8969469855315699</v>
      </c>
      <c r="G10315">
        <v>-1.16347725197624</v>
      </c>
      <c r="H10315" t="s">
        <v>0</v>
      </c>
      <c r="I10315" t="s">
        <v>667</v>
      </c>
    </row>
    <row r="10316" spans="1:9" x14ac:dyDescent="0.25">
      <c r="A10316" t="s">
        <v>675</v>
      </c>
      <c r="B10316" s="6">
        <v>45566</v>
      </c>
      <c r="C10316" s="6" t="str">
        <f t="shared" si="161"/>
        <v>Q4 2024</v>
      </c>
      <c r="D10316">
        <v>5</v>
      </c>
      <c r="E10316">
        <v>5</v>
      </c>
      <c r="F10316">
        <v>3.2199396113586101</v>
      </c>
      <c r="G10316">
        <v>0.15951537385079601</v>
      </c>
      <c r="H10316" t="s">
        <v>0</v>
      </c>
      <c r="I10316" t="s">
        <v>667</v>
      </c>
    </row>
    <row r="10317" spans="1:9" x14ac:dyDescent="0.25">
      <c r="A10317" t="s">
        <v>674</v>
      </c>
      <c r="B10317" s="6">
        <v>45566</v>
      </c>
      <c r="C10317" s="6" t="str">
        <f t="shared" si="161"/>
        <v>Q4 2024</v>
      </c>
      <c r="D10317">
        <v>9</v>
      </c>
      <c r="E10317">
        <v>9</v>
      </c>
      <c r="F10317">
        <v>2.67053497811958</v>
      </c>
      <c r="G10317">
        <v>-0.38988925938822699</v>
      </c>
      <c r="H10317" t="s">
        <v>1</v>
      </c>
      <c r="I10317" t="s">
        <v>667</v>
      </c>
    </row>
    <row r="10318" spans="1:9" x14ac:dyDescent="0.25">
      <c r="A10318" t="s">
        <v>670</v>
      </c>
      <c r="B10318" s="6">
        <v>45566</v>
      </c>
      <c r="C10318" s="6" t="str">
        <f t="shared" si="161"/>
        <v>Q4 2024</v>
      </c>
      <c r="D10318">
        <v>3</v>
      </c>
      <c r="E10318">
        <v>3</v>
      </c>
      <c r="F10318">
        <v>3.5375496033916498</v>
      </c>
      <c r="G10318">
        <v>0.47712536588384102</v>
      </c>
      <c r="H10318" t="s">
        <v>1</v>
      </c>
      <c r="I10318" t="s">
        <v>667</v>
      </c>
    </row>
    <row r="10319" spans="1:9" x14ac:dyDescent="0.25">
      <c r="A10319" t="s">
        <v>671</v>
      </c>
      <c r="B10319" s="6">
        <v>45566</v>
      </c>
      <c r="C10319" s="6" t="str">
        <f t="shared" si="161"/>
        <v>Q4 2024</v>
      </c>
      <c r="D10319">
        <v>1</v>
      </c>
      <c r="E10319">
        <v>1</v>
      </c>
      <c r="F10319">
        <v>4.2547906970380298</v>
      </c>
      <c r="G10319">
        <v>1.1943664595302099</v>
      </c>
      <c r="H10319" t="s">
        <v>1729</v>
      </c>
      <c r="I10319" t="s">
        <v>667</v>
      </c>
    </row>
    <row r="10320" spans="1:9" x14ac:dyDescent="0.25">
      <c r="A10320" t="s">
        <v>667</v>
      </c>
      <c r="B10320" s="6">
        <v>45566</v>
      </c>
      <c r="C10320" s="6" t="str">
        <f t="shared" si="161"/>
        <v>Q4 2024</v>
      </c>
      <c r="D10320">
        <v>10</v>
      </c>
      <c r="E10320">
        <v>10</v>
      </c>
      <c r="F10320">
        <v>1.9632784832733901</v>
      </c>
      <c r="G10320">
        <v>-1.0971457542344101</v>
      </c>
      <c r="H10320" t="s">
        <v>0</v>
      </c>
      <c r="I10320" t="s">
        <v>667</v>
      </c>
    </row>
    <row r="10321" spans="1:9" x14ac:dyDescent="0.25">
      <c r="A10321" t="s">
        <v>672</v>
      </c>
      <c r="B10321" s="6">
        <v>45566</v>
      </c>
      <c r="C10321" s="6" t="str">
        <f t="shared" si="161"/>
        <v>Q4 2024</v>
      </c>
      <c r="D10321">
        <v>6</v>
      </c>
      <c r="E10321">
        <v>6</v>
      </c>
      <c r="F10321">
        <v>3.11753881817853</v>
      </c>
      <c r="G10321">
        <v>5.71145806707185E-2</v>
      </c>
      <c r="H10321" t="s">
        <v>1</v>
      </c>
      <c r="I10321" t="s">
        <v>667</v>
      </c>
    </row>
    <row r="10322" spans="1:9" x14ac:dyDescent="0.25">
      <c r="A10322" t="s">
        <v>673</v>
      </c>
      <c r="B10322" s="6">
        <v>45566</v>
      </c>
      <c r="C10322" s="6" t="str">
        <f t="shared" si="161"/>
        <v>Q4 2024</v>
      </c>
      <c r="D10322">
        <v>4</v>
      </c>
      <c r="E10322">
        <v>4</v>
      </c>
      <c r="F10322">
        <v>3.2666040910979</v>
      </c>
      <c r="G10322">
        <v>0.206179853590085</v>
      </c>
      <c r="H10322" t="s">
        <v>1</v>
      </c>
      <c r="I10322" t="s">
        <v>667</v>
      </c>
    </row>
    <row r="10323" spans="1:9" x14ac:dyDescent="0.25">
      <c r="A10323" t="s">
        <v>669</v>
      </c>
      <c r="B10323" s="6">
        <v>45597</v>
      </c>
      <c r="C10323" s="6" t="str">
        <f t="shared" si="161"/>
        <v>Q4 2024</v>
      </c>
      <c r="D10323">
        <v>2</v>
      </c>
      <c r="E10323">
        <v>2</v>
      </c>
      <c r="F10323">
        <v>3.8496506948268898</v>
      </c>
      <c r="G10323">
        <v>0.80140537095567899</v>
      </c>
      <c r="H10323" t="s">
        <v>0</v>
      </c>
      <c r="I10323" t="s">
        <v>667</v>
      </c>
    </row>
    <row r="10324" spans="1:9" x14ac:dyDescent="0.25">
      <c r="A10324" t="s">
        <v>671</v>
      </c>
      <c r="B10324" s="6">
        <v>45597</v>
      </c>
      <c r="C10324" s="6" t="str">
        <f t="shared" si="161"/>
        <v>Q4 2024</v>
      </c>
      <c r="D10324">
        <v>1</v>
      </c>
      <c r="E10324">
        <v>1</v>
      </c>
      <c r="F10324">
        <v>4.2558802158686397</v>
      </c>
      <c r="G10324">
        <v>1.20763489199742</v>
      </c>
      <c r="H10324" t="s">
        <v>1729</v>
      </c>
      <c r="I10324" t="s">
        <v>667</v>
      </c>
    </row>
    <row r="10325" spans="1:9" x14ac:dyDescent="0.25">
      <c r="A10325" t="s">
        <v>672</v>
      </c>
      <c r="B10325" s="6">
        <v>45597</v>
      </c>
      <c r="C10325" s="6" t="str">
        <f t="shared" si="161"/>
        <v>Q4 2024</v>
      </c>
      <c r="D10325">
        <v>6</v>
      </c>
      <c r="E10325">
        <v>6</v>
      </c>
      <c r="F10325">
        <v>3.0921473158775501</v>
      </c>
      <c r="G10325">
        <v>4.39019920063312E-2</v>
      </c>
      <c r="H10325" t="s">
        <v>1</v>
      </c>
      <c r="I10325" t="s">
        <v>667</v>
      </c>
    </row>
    <row r="10326" spans="1:9" x14ac:dyDescent="0.25">
      <c r="A10326" t="s">
        <v>667</v>
      </c>
      <c r="B10326" s="6">
        <v>45597</v>
      </c>
      <c r="C10326" s="6" t="str">
        <f t="shared" si="161"/>
        <v>Q4 2024</v>
      </c>
      <c r="D10326">
        <v>10</v>
      </c>
      <c r="E10326">
        <v>10</v>
      </c>
      <c r="F10326">
        <v>1.92860967642064</v>
      </c>
      <c r="G10326">
        <v>-1.11963564745057</v>
      </c>
      <c r="H10326" t="s">
        <v>0</v>
      </c>
      <c r="I10326" t="s">
        <v>667</v>
      </c>
    </row>
    <row r="10327" spans="1:9" x14ac:dyDescent="0.25">
      <c r="A10327" t="s">
        <v>670</v>
      </c>
      <c r="B10327" s="6">
        <v>45597</v>
      </c>
      <c r="C10327" s="6" t="str">
        <f t="shared" si="161"/>
        <v>Q4 2024</v>
      </c>
      <c r="D10327">
        <v>3</v>
      </c>
      <c r="E10327">
        <v>3</v>
      </c>
      <c r="F10327">
        <v>3.4099263234602399</v>
      </c>
      <c r="G10327">
        <v>0.361680999589027</v>
      </c>
      <c r="H10327" t="s">
        <v>1</v>
      </c>
      <c r="I10327" t="s">
        <v>667</v>
      </c>
    </row>
    <row r="10328" spans="1:9" x14ac:dyDescent="0.25">
      <c r="A10328" t="s">
        <v>1808</v>
      </c>
      <c r="B10328" s="6">
        <v>45597</v>
      </c>
      <c r="C10328" s="6" t="str">
        <f t="shared" si="161"/>
        <v>Q4 2024</v>
      </c>
      <c r="D10328">
        <v>8</v>
      </c>
      <c r="E10328">
        <v>8</v>
      </c>
      <c r="F10328">
        <v>2.9750066254536498</v>
      </c>
      <c r="G10328">
        <v>-7.3238698417569401E-2</v>
      </c>
      <c r="H10328" t="s">
        <v>0</v>
      </c>
      <c r="I10328" t="s">
        <v>667</v>
      </c>
    </row>
    <row r="10329" spans="1:9" x14ac:dyDescent="0.25">
      <c r="A10329" t="s">
        <v>675</v>
      </c>
      <c r="B10329" s="6">
        <v>45597</v>
      </c>
      <c r="C10329" s="6" t="str">
        <f t="shared" si="161"/>
        <v>Q4 2024</v>
      </c>
      <c r="D10329">
        <v>5</v>
      </c>
      <c r="E10329">
        <v>5</v>
      </c>
      <c r="F10329">
        <v>3.2101508638450298</v>
      </c>
      <c r="G10329">
        <v>0.16190553997381801</v>
      </c>
      <c r="H10329" t="s">
        <v>1729</v>
      </c>
      <c r="I10329" t="s">
        <v>667</v>
      </c>
    </row>
    <row r="10330" spans="1:9" x14ac:dyDescent="0.25">
      <c r="A10330" t="s">
        <v>674</v>
      </c>
      <c r="B10330" s="6">
        <v>45597</v>
      </c>
      <c r="C10330" s="6" t="str">
        <f t="shared" si="161"/>
        <v>Q4 2024</v>
      </c>
      <c r="D10330">
        <v>9</v>
      </c>
      <c r="E10330">
        <v>9</v>
      </c>
      <c r="F10330">
        <v>2.6328029811376301</v>
      </c>
      <c r="G10330">
        <v>-0.41544234273358799</v>
      </c>
      <c r="H10330" t="s">
        <v>1</v>
      </c>
      <c r="I10330" t="s">
        <v>667</v>
      </c>
    </row>
    <row r="10331" spans="1:9" x14ac:dyDescent="0.25">
      <c r="A10331" t="s">
        <v>668</v>
      </c>
      <c r="B10331" s="6">
        <v>45597</v>
      </c>
      <c r="C10331" s="6" t="str">
        <f t="shared" si="161"/>
        <v>Q4 2024</v>
      </c>
      <c r="D10331">
        <v>11</v>
      </c>
      <c r="E10331">
        <v>11</v>
      </c>
      <c r="F10331">
        <v>1.86857327039385</v>
      </c>
      <c r="G10331">
        <v>-1.1796720534773599</v>
      </c>
      <c r="H10331" t="s">
        <v>0</v>
      </c>
      <c r="I10331" t="s">
        <v>667</v>
      </c>
    </row>
    <row r="10332" spans="1:9" x14ac:dyDescent="0.25">
      <c r="A10332" t="s">
        <v>673</v>
      </c>
      <c r="B10332" s="6">
        <v>45597</v>
      </c>
      <c r="C10332" s="6" t="str">
        <f t="shared" si="161"/>
        <v>Q4 2024</v>
      </c>
      <c r="D10332">
        <v>4</v>
      </c>
      <c r="E10332">
        <v>4</v>
      </c>
      <c r="F10332">
        <v>3.2597052714280399</v>
      </c>
      <c r="G10332">
        <v>0.21145994755682401</v>
      </c>
      <c r="H10332" t="s">
        <v>1729</v>
      </c>
      <c r="I10332" t="s">
        <v>667</v>
      </c>
    </row>
    <row r="10333" spans="1:9" x14ac:dyDescent="0.25">
      <c r="A10333" t="s">
        <v>671</v>
      </c>
      <c r="B10333" s="6">
        <v>45627</v>
      </c>
      <c r="C10333" s="6" t="str">
        <f t="shared" si="161"/>
        <v>Q4 2024</v>
      </c>
      <c r="D10333">
        <v>1</v>
      </c>
      <c r="E10333">
        <v>1</v>
      </c>
      <c r="F10333">
        <v>4.3906355960927002</v>
      </c>
      <c r="G10333">
        <v>1.32694703157009</v>
      </c>
      <c r="H10333" t="s">
        <v>0</v>
      </c>
      <c r="I10333" t="s">
        <v>667</v>
      </c>
    </row>
    <row r="10334" spans="1:9" x14ac:dyDescent="0.25">
      <c r="A10334" t="s">
        <v>669</v>
      </c>
      <c r="B10334" s="6">
        <v>45627</v>
      </c>
      <c r="C10334" s="6" t="str">
        <f t="shared" si="161"/>
        <v>Q4 2024</v>
      </c>
      <c r="D10334">
        <v>2</v>
      </c>
      <c r="E10334">
        <v>2</v>
      </c>
      <c r="F10334">
        <v>3.8552895399087199</v>
      </c>
      <c r="G10334">
        <v>0.79160097538610597</v>
      </c>
      <c r="H10334" t="s">
        <v>1729</v>
      </c>
      <c r="I10334" t="s">
        <v>667</v>
      </c>
    </row>
    <row r="10335" spans="1:9" x14ac:dyDescent="0.25">
      <c r="A10335" t="s">
        <v>667</v>
      </c>
      <c r="B10335" s="6">
        <v>45627</v>
      </c>
      <c r="C10335" s="6" t="str">
        <f t="shared" si="161"/>
        <v>Q4 2024</v>
      </c>
      <c r="D10335">
        <v>10</v>
      </c>
      <c r="E10335">
        <v>10</v>
      </c>
      <c r="F10335">
        <v>1.9406730205924401</v>
      </c>
      <c r="G10335">
        <v>-1.1230155439301699</v>
      </c>
      <c r="H10335" t="s">
        <v>0</v>
      </c>
      <c r="I10335" t="s">
        <v>667</v>
      </c>
    </row>
    <row r="10336" spans="1:9" x14ac:dyDescent="0.25">
      <c r="A10336" t="s">
        <v>1808</v>
      </c>
      <c r="B10336" s="6">
        <v>45627</v>
      </c>
      <c r="C10336" s="6" t="str">
        <f t="shared" si="161"/>
        <v>Q4 2024</v>
      </c>
      <c r="D10336">
        <v>8</v>
      </c>
      <c r="E10336">
        <v>8</v>
      </c>
      <c r="F10336">
        <v>2.9623996002981001</v>
      </c>
      <c r="G10336">
        <v>-0.101288964224511</v>
      </c>
      <c r="H10336" t="s">
        <v>1</v>
      </c>
      <c r="I10336" t="s">
        <v>667</v>
      </c>
    </row>
    <row r="10337" spans="1:9" x14ac:dyDescent="0.25">
      <c r="A10337" t="s">
        <v>670</v>
      </c>
      <c r="B10337" s="6">
        <v>45627</v>
      </c>
      <c r="C10337" s="6" t="str">
        <f t="shared" si="161"/>
        <v>Q4 2024</v>
      </c>
      <c r="D10337">
        <v>4</v>
      </c>
      <c r="E10337">
        <v>3</v>
      </c>
      <c r="F10337">
        <v>3.28578843696656</v>
      </c>
      <c r="G10337">
        <v>0.22209987244394999</v>
      </c>
      <c r="H10337" t="s">
        <v>1</v>
      </c>
      <c r="I10337" t="s">
        <v>667</v>
      </c>
    </row>
    <row r="10338" spans="1:9" x14ac:dyDescent="0.25">
      <c r="A10338" t="s">
        <v>674</v>
      </c>
      <c r="B10338" s="6">
        <v>45627</v>
      </c>
      <c r="C10338" s="6" t="str">
        <f t="shared" si="161"/>
        <v>Q4 2024</v>
      </c>
      <c r="D10338">
        <v>9</v>
      </c>
      <c r="E10338">
        <v>9</v>
      </c>
      <c r="F10338">
        <v>2.6857760199809899</v>
      </c>
      <c r="G10338">
        <v>-0.37791254454161799</v>
      </c>
      <c r="H10338" t="s">
        <v>0</v>
      </c>
      <c r="I10338" t="s">
        <v>667</v>
      </c>
    </row>
    <row r="10339" spans="1:9" x14ac:dyDescent="0.25">
      <c r="A10339" t="s">
        <v>673</v>
      </c>
      <c r="B10339" s="6">
        <v>45627</v>
      </c>
      <c r="C10339" s="6" t="str">
        <f t="shared" si="161"/>
        <v>Q4 2024</v>
      </c>
      <c r="D10339">
        <v>3</v>
      </c>
      <c r="E10339">
        <v>4</v>
      </c>
      <c r="F10339">
        <v>3.3406957040503098</v>
      </c>
      <c r="G10339">
        <v>0.27700713952769601</v>
      </c>
      <c r="H10339" t="s">
        <v>0</v>
      </c>
      <c r="I10339" t="s">
        <v>667</v>
      </c>
    </row>
    <row r="10340" spans="1:9" x14ac:dyDescent="0.25">
      <c r="A10340" t="s">
        <v>668</v>
      </c>
      <c r="B10340" s="6">
        <v>45627</v>
      </c>
      <c r="C10340" s="6" t="str">
        <f t="shared" si="161"/>
        <v>Q4 2024</v>
      </c>
      <c r="D10340">
        <v>11</v>
      </c>
      <c r="E10340">
        <v>11</v>
      </c>
      <c r="F10340">
        <v>1.86118595065773</v>
      </c>
      <c r="G10340">
        <v>-1.20250261386488</v>
      </c>
      <c r="H10340" t="s">
        <v>0</v>
      </c>
      <c r="I10340" t="s">
        <v>667</v>
      </c>
    </row>
    <row r="10341" spans="1:9" x14ac:dyDescent="0.25">
      <c r="A10341" t="s">
        <v>675</v>
      </c>
      <c r="B10341" s="6">
        <v>45627</v>
      </c>
      <c r="C10341" s="6" t="str">
        <f t="shared" si="161"/>
        <v>Q4 2024</v>
      </c>
      <c r="D10341">
        <v>5</v>
      </c>
      <c r="E10341">
        <v>5</v>
      </c>
      <c r="F10341">
        <v>3.1993092524823399</v>
      </c>
      <c r="G10341">
        <v>0.13562068795973201</v>
      </c>
      <c r="H10341" t="s">
        <v>1</v>
      </c>
      <c r="I10341" t="s">
        <v>667</v>
      </c>
    </row>
    <row r="10342" spans="1:9" x14ac:dyDescent="0.25">
      <c r="A10342" t="s">
        <v>672</v>
      </c>
      <c r="B10342" s="6">
        <v>45627</v>
      </c>
      <c r="C10342" s="6" t="str">
        <f t="shared" si="161"/>
        <v>Q4 2024</v>
      </c>
      <c r="D10342">
        <v>6</v>
      </c>
      <c r="E10342">
        <v>6</v>
      </c>
      <c r="F10342">
        <v>3.1151325241962202</v>
      </c>
      <c r="G10342">
        <v>5.1443959673606203E-2</v>
      </c>
      <c r="H10342" t="s">
        <v>0</v>
      </c>
      <c r="I10342" t="s">
        <v>667</v>
      </c>
    </row>
    <row r="10343" spans="1:9" x14ac:dyDescent="0.25">
      <c r="A10343" t="s">
        <v>672</v>
      </c>
      <c r="B10343" s="6">
        <v>45658</v>
      </c>
      <c r="C10343" s="6" t="str">
        <f t="shared" si="161"/>
        <v>Q1 2025</v>
      </c>
      <c r="D10343">
        <v>6</v>
      </c>
      <c r="E10343">
        <v>6</v>
      </c>
      <c r="F10343">
        <v>3.15282627725975</v>
      </c>
      <c r="G10343">
        <v>6.7691730181241597E-2</v>
      </c>
      <c r="H10343" t="s">
        <v>0</v>
      </c>
      <c r="I10343" t="s">
        <v>667</v>
      </c>
    </row>
    <row r="10344" spans="1:9" x14ac:dyDescent="0.25">
      <c r="A10344" t="s">
        <v>670</v>
      </c>
      <c r="B10344" s="6">
        <v>45658</v>
      </c>
      <c r="C10344" s="6" t="str">
        <f t="shared" si="161"/>
        <v>Q1 2025</v>
      </c>
      <c r="D10344">
        <v>4</v>
      </c>
      <c r="E10344">
        <v>4</v>
      </c>
      <c r="F10344">
        <v>3.2726413860396799</v>
      </c>
      <c r="G10344">
        <v>0.18750683896117101</v>
      </c>
      <c r="H10344" t="s">
        <v>1</v>
      </c>
      <c r="I10344" t="s">
        <v>667</v>
      </c>
    </row>
    <row r="10345" spans="1:9" x14ac:dyDescent="0.25">
      <c r="A10345" t="s">
        <v>674</v>
      </c>
      <c r="B10345" s="6">
        <v>45658</v>
      </c>
      <c r="C10345" s="6" t="str">
        <f t="shared" si="161"/>
        <v>Q1 2025</v>
      </c>
      <c r="D10345">
        <v>9</v>
      </c>
      <c r="E10345">
        <v>9</v>
      </c>
      <c r="F10345">
        <v>2.7238775476694999</v>
      </c>
      <c r="G10345">
        <v>-0.36125699940900502</v>
      </c>
      <c r="H10345" t="s">
        <v>0</v>
      </c>
      <c r="I10345" t="s">
        <v>667</v>
      </c>
    </row>
    <row r="10346" spans="1:9" x14ac:dyDescent="0.25">
      <c r="A10346" t="s">
        <v>668</v>
      </c>
      <c r="B10346" s="6">
        <v>45658</v>
      </c>
      <c r="C10346" s="6" t="str">
        <f t="shared" si="161"/>
        <v>Q1 2025</v>
      </c>
      <c r="D10346">
        <v>11</v>
      </c>
      <c r="E10346">
        <v>11</v>
      </c>
      <c r="F10346">
        <v>1.8836877830277401</v>
      </c>
      <c r="G10346">
        <v>-1.20144676405076</v>
      </c>
      <c r="H10346" t="s">
        <v>0</v>
      </c>
      <c r="I10346" t="s">
        <v>667</v>
      </c>
    </row>
    <row r="10347" spans="1:9" x14ac:dyDescent="0.25">
      <c r="A10347" t="s">
        <v>1808</v>
      </c>
      <c r="B10347" s="6">
        <v>45658</v>
      </c>
      <c r="C10347" s="6" t="str">
        <f t="shared" si="161"/>
        <v>Q1 2025</v>
      </c>
      <c r="D10347">
        <v>8</v>
      </c>
      <c r="E10347">
        <v>8</v>
      </c>
      <c r="F10347">
        <v>2.8873193023685699</v>
      </c>
      <c r="G10347">
        <v>-0.197815244709937</v>
      </c>
      <c r="H10347" t="s">
        <v>1</v>
      </c>
      <c r="I10347" t="s">
        <v>667</v>
      </c>
    </row>
    <row r="10348" spans="1:9" x14ac:dyDescent="0.25">
      <c r="A10348" t="s">
        <v>667</v>
      </c>
      <c r="B10348" s="6">
        <v>45658</v>
      </c>
      <c r="C10348" s="6" t="str">
        <f t="shared" si="161"/>
        <v>Q1 2025</v>
      </c>
      <c r="D10348">
        <v>10</v>
      </c>
      <c r="E10348">
        <v>10</v>
      </c>
      <c r="F10348">
        <v>1.90617323691195</v>
      </c>
      <c r="G10348">
        <v>-1.1789613101665499</v>
      </c>
      <c r="H10348" t="s">
        <v>0</v>
      </c>
      <c r="I10348" t="s">
        <v>667</v>
      </c>
    </row>
    <row r="10349" spans="1:9" x14ac:dyDescent="0.25">
      <c r="A10349" t="s">
        <v>675</v>
      </c>
      <c r="B10349" s="6">
        <v>45658</v>
      </c>
      <c r="C10349" s="6" t="str">
        <f t="shared" si="161"/>
        <v>Q1 2025</v>
      </c>
      <c r="D10349">
        <v>5</v>
      </c>
      <c r="E10349">
        <v>5</v>
      </c>
      <c r="F10349">
        <v>3.2316364691176802</v>
      </c>
      <c r="G10349">
        <v>0.14650192203917101</v>
      </c>
      <c r="H10349" t="s">
        <v>0</v>
      </c>
      <c r="I10349" t="s">
        <v>667</v>
      </c>
    </row>
    <row r="10350" spans="1:9" x14ac:dyDescent="0.25">
      <c r="A10350" t="s">
        <v>673</v>
      </c>
      <c r="B10350" s="6">
        <v>45658</v>
      </c>
      <c r="C10350" s="6" t="str">
        <f t="shared" si="161"/>
        <v>Q1 2025</v>
      </c>
      <c r="D10350">
        <v>3</v>
      </c>
      <c r="E10350">
        <v>3</v>
      </c>
      <c r="F10350">
        <v>3.3453757091066398</v>
      </c>
      <c r="G10350">
        <v>0.26024116202813402</v>
      </c>
      <c r="H10350" t="s">
        <v>1</v>
      </c>
      <c r="I10350" t="s">
        <v>667</v>
      </c>
    </row>
    <row r="10351" spans="1:9" x14ac:dyDescent="0.25">
      <c r="A10351" t="s">
        <v>669</v>
      </c>
      <c r="B10351" s="6">
        <v>45658</v>
      </c>
      <c r="C10351" s="6" t="str">
        <f t="shared" si="161"/>
        <v>Q1 2025</v>
      </c>
      <c r="D10351">
        <v>2</v>
      </c>
      <c r="E10351">
        <v>2</v>
      </c>
      <c r="F10351">
        <v>3.8740761098505199</v>
      </c>
      <c r="G10351">
        <v>0.78894156277201599</v>
      </c>
      <c r="H10351" t="s">
        <v>1729</v>
      </c>
      <c r="I10351" t="s">
        <v>667</v>
      </c>
    </row>
    <row r="10352" spans="1:9" x14ac:dyDescent="0.25">
      <c r="A10352" t="s">
        <v>671</v>
      </c>
      <c r="B10352" s="6">
        <v>45658</v>
      </c>
      <c r="C10352" s="6" t="str">
        <f t="shared" si="161"/>
        <v>Q1 2025</v>
      </c>
      <c r="D10352">
        <v>1</v>
      </c>
      <c r="E10352">
        <v>1</v>
      </c>
      <c r="F10352">
        <v>4.5737316494330296</v>
      </c>
      <c r="G10352">
        <v>1.4885971023545199</v>
      </c>
      <c r="H10352" t="s">
        <v>0</v>
      </c>
      <c r="I10352" t="s">
        <v>667</v>
      </c>
    </row>
    <row r="10353" spans="1:9" x14ac:dyDescent="0.25">
      <c r="A10353" t="s">
        <v>671</v>
      </c>
      <c r="B10353" s="6">
        <v>45689</v>
      </c>
      <c r="C10353" s="6" t="str">
        <f t="shared" si="161"/>
        <v>Q1 2025</v>
      </c>
      <c r="D10353">
        <v>1</v>
      </c>
      <c r="E10353">
        <v>1</v>
      </c>
      <c r="F10353">
        <v>4.5177614980889302</v>
      </c>
      <c r="G10353">
        <v>1.45618810468146</v>
      </c>
      <c r="H10353" t="s">
        <v>1729</v>
      </c>
      <c r="I10353" t="s">
        <v>667</v>
      </c>
    </row>
    <row r="10354" spans="1:9" x14ac:dyDescent="0.25">
      <c r="A10354" t="s">
        <v>673</v>
      </c>
      <c r="B10354" s="6">
        <v>45689</v>
      </c>
      <c r="C10354" s="6" t="str">
        <f t="shared" si="161"/>
        <v>Q1 2025</v>
      </c>
      <c r="D10354">
        <v>3</v>
      </c>
      <c r="E10354">
        <v>3</v>
      </c>
      <c r="F10354">
        <v>3.31436658910724</v>
      </c>
      <c r="G10354">
        <v>0.25279319569977299</v>
      </c>
      <c r="H10354" t="s">
        <v>1729</v>
      </c>
      <c r="I10354" t="s">
        <v>667</v>
      </c>
    </row>
    <row r="10355" spans="1:9" x14ac:dyDescent="0.25">
      <c r="A10355" t="s">
        <v>672</v>
      </c>
      <c r="B10355" s="6">
        <v>45689</v>
      </c>
      <c r="C10355" s="6" t="str">
        <f t="shared" si="161"/>
        <v>Q1 2025</v>
      </c>
      <c r="D10355">
        <v>6</v>
      </c>
      <c r="E10355">
        <v>6</v>
      </c>
      <c r="F10355">
        <v>3.16769774066745</v>
      </c>
      <c r="G10355">
        <v>0.106124347259979</v>
      </c>
      <c r="H10355" t="s">
        <v>0</v>
      </c>
      <c r="I10355" t="s">
        <v>667</v>
      </c>
    </row>
    <row r="10356" spans="1:9" x14ac:dyDescent="0.25">
      <c r="A10356" t="s">
        <v>669</v>
      </c>
      <c r="B10356" s="6">
        <v>45689</v>
      </c>
      <c r="C10356" s="6" t="str">
        <f t="shared" si="161"/>
        <v>Q1 2025</v>
      </c>
      <c r="D10356">
        <v>2</v>
      </c>
      <c r="E10356">
        <v>2</v>
      </c>
      <c r="F10356">
        <v>3.8423371238846902</v>
      </c>
      <c r="G10356">
        <v>0.78076373047722702</v>
      </c>
      <c r="H10356" t="s">
        <v>1729</v>
      </c>
      <c r="I10356" t="s">
        <v>667</v>
      </c>
    </row>
    <row r="10357" spans="1:9" x14ac:dyDescent="0.25">
      <c r="A10357" t="s">
        <v>670</v>
      </c>
      <c r="B10357" s="6">
        <v>45689</v>
      </c>
      <c r="C10357" s="6" t="str">
        <f t="shared" si="161"/>
        <v>Q1 2025</v>
      </c>
      <c r="D10357">
        <v>4</v>
      </c>
      <c r="E10357">
        <v>4</v>
      </c>
      <c r="F10357">
        <v>3.2590965934960701</v>
      </c>
      <c r="G10357">
        <v>0.1975232000886</v>
      </c>
      <c r="H10357" t="s">
        <v>0</v>
      </c>
      <c r="I10357" t="s">
        <v>667</v>
      </c>
    </row>
    <row r="10358" spans="1:9" x14ac:dyDescent="0.25">
      <c r="A10358" t="s">
        <v>1808</v>
      </c>
      <c r="B10358" s="6">
        <v>45689</v>
      </c>
      <c r="C10358" s="6" t="str">
        <f t="shared" si="161"/>
        <v>Q1 2025</v>
      </c>
      <c r="D10358">
        <v>8</v>
      </c>
      <c r="E10358">
        <v>8</v>
      </c>
      <c r="F10358">
        <v>2.7624466986066198</v>
      </c>
      <c r="G10358">
        <v>-0.29912669480084803</v>
      </c>
      <c r="H10358" t="s">
        <v>1</v>
      </c>
      <c r="I10358" t="s">
        <v>667</v>
      </c>
    </row>
    <row r="10359" spans="1:9" x14ac:dyDescent="0.25">
      <c r="A10359" t="s">
        <v>667</v>
      </c>
      <c r="B10359" s="6">
        <v>45689</v>
      </c>
      <c r="C10359" s="6" t="str">
        <f t="shared" si="161"/>
        <v>Q1 2025</v>
      </c>
      <c r="D10359">
        <v>11</v>
      </c>
      <c r="E10359">
        <v>10</v>
      </c>
      <c r="F10359">
        <v>1.8827242578279999</v>
      </c>
      <c r="G10359">
        <v>-1.1788491355794599</v>
      </c>
      <c r="H10359" t="s">
        <v>1</v>
      </c>
      <c r="I10359" t="s">
        <v>667</v>
      </c>
    </row>
    <row r="10360" spans="1:9" x14ac:dyDescent="0.25">
      <c r="A10360" t="s">
        <v>675</v>
      </c>
      <c r="B10360" s="6">
        <v>45689</v>
      </c>
      <c r="C10360" s="6" t="str">
        <f t="shared" si="161"/>
        <v>Q1 2025</v>
      </c>
      <c r="D10360">
        <v>5</v>
      </c>
      <c r="E10360">
        <v>5</v>
      </c>
      <c r="F10360">
        <v>3.2526243655827298</v>
      </c>
      <c r="G10360">
        <v>0.19105097217526401</v>
      </c>
      <c r="H10360" t="s">
        <v>0</v>
      </c>
      <c r="I10360" t="s">
        <v>667</v>
      </c>
    </row>
    <row r="10361" spans="1:9" x14ac:dyDescent="0.25">
      <c r="A10361" t="s">
        <v>668</v>
      </c>
      <c r="B10361" s="6">
        <v>45689</v>
      </c>
      <c r="C10361" s="6" t="str">
        <f t="shared" si="161"/>
        <v>Q1 2025</v>
      </c>
      <c r="D10361">
        <v>10</v>
      </c>
      <c r="E10361">
        <v>11</v>
      </c>
      <c r="F10361">
        <v>1.8905247164778001</v>
      </c>
      <c r="G10361">
        <v>-1.17104867692967</v>
      </c>
      <c r="H10361" t="s">
        <v>0</v>
      </c>
      <c r="I10361" t="s">
        <v>667</v>
      </c>
    </row>
    <row r="10362" spans="1:9" x14ac:dyDescent="0.25">
      <c r="A10362" t="s">
        <v>674</v>
      </c>
      <c r="B10362" s="6">
        <v>45689</v>
      </c>
      <c r="C10362" s="6" t="str">
        <f t="shared" si="161"/>
        <v>Q1 2025</v>
      </c>
      <c r="D10362">
        <v>9</v>
      </c>
      <c r="E10362">
        <v>9</v>
      </c>
      <c r="F10362">
        <v>2.7261543503351402</v>
      </c>
      <c r="G10362">
        <v>-0.33541904307232401</v>
      </c>
      <c r="H10362" t="s">
        <v>0</v>
      </c>
      <c r="I10362" t="s">
        <v>667</v>
      </c>
    </row>
    <row r="10363" spans="1:9" x14ac:dyDescent="0.25">
      <c r="A10363" t="s">
        <v>669</v>
      </c>
      <c r="B10363" s="6">
        <v>45717</v>
      </c>
      <c r="C10363" s="6" t="str">
        <f t="shared" si="161"/>
        <v>Q1 2025</v>
      </c>
      <c r="D10363">
        <v>2</v>
      </c>
      <c r="E10363">
        <v>2</v>
      </c>
      <c r="F10363">
        <v>3.8194005622776799</v>
      </c>
      <c r="G10363">
        <v>0.74675072485226801</v>
      </c>
      <c r="H10363" t="s">
        <v>1729</v>
      </c>
      <c r="I10363" t="s">
        <v>667</v>
      </c>
    </row>
    <row r="10364" spans="1:9" x14ac:dyDescent="0.25">
      <c r="A10364" t="s">
        <v>671</v>
      </c>
      <c r="B10364" s="6">
        <v>45717</v>
      </c>
      <c r="C10364" s="6" t="str">
        <f t="shared" si="161"/>
        <v>Q1 2025</v>
      </c>
      <c r="D10364">
        <v>1</v>
      </c>
      <c r="E10364">
        <v>1</v>
      </c>
      <c r="F10364">
        <v>4.53210696511211</v>
      </c>
      <c r="G10364">
        <v>1.4594571276866899</v>
      </c>
      <c r="H10364" t="s">
        <v>1729</v>
      </c>
      <c r="I10364" t="s">
        <v>667</v>
      </c>
    </row>
    <row r="10365" spans="1:9" x14ac:dyDescent="0.25">
      <c r="A10365" t="s">
        <v>668</v>
      </c>
      <c r="B10365" s="6">
        <v>45717</v>
      </c>
      <c r="C10365" s="6" t="str">
        <f t="shared" si="161"/>
        <v>Q1 2025</v>
      </c>
      <c r="D10365">
        <v>10</v>
      </c>
      <c r="E10365">
        <v>10</v>
      </c>
      <c r="F10365">
        <v>1.93640765108018</v>
      </c>
      <c r="G10365">
        <v>-1.1362421863452301</v>
      </c>
      <c r="H10365" t="s">
        <v>0</v>
      </c>
      <c r="I10365" t="s">
        <v>667</v>
      </c>
    </row>
    <row r="10366" spans="1:9" x14ac:dyDescent="0.25">
      <c r="A10366" t="s">
        <v>672</v>
      </c>
      <c r="B10366" s="6">
        <v>45717</v>
      </c>
      <c r="C10366" s="6" t="str">
        <f t="shared" si="161"/>
        <v>Q1 2025</v>
      </c>
      <c r="D10366">
        <v>6</v>
      </c>
      <c r="E10366">
        <v>6</v>
      </c>
      <c r="F10366">
        <v>3.1227019457467402</v>
      </c>
      <c r="G10366">
        <v>5.0052108321325603E-2</v>
      </c>
      <c r="H10366" t="s">
        <v>1</v>
      </c>
      <c r="I10366" t="s">
        <v>667</v>
      </c>
    </row>
    <row r="10367" spans="1:9" x14ac:dyDescent="0.25">
      <c r="A10367" t="s">
        <v>673</v>
      </c>
      <c r="B10367" s="6">
        <v>45717</v>
      </c>
      <c r="C10367" s="6" t="str">
        <f t="shared" si="161"/>
        <v>Q1 2025</v>
      </c>
      <c r="D10367">
        <v>3</v>
      </c>
      <c r="E10367">
        <v>3</v>
      </c>
      <c r="F10367">
        <v>3.35934308688865</v>
      </c>
      <c r="G10367">
        <v>0.28669324946323099</v>
      </c>
      <c r="H10367" t="s">
        <v>0</v>
      </c>
      <c r="I10367" t="s">
        <v>667</v>
      </c>
    </row>
    <row r="10368" spans="1:9" x14ac:dyDescent="0.25">
      <c r="A10368" t="s">
        <v>670</v>
      </c>
      <c r="B10368" s="6">
        <v>45717</v>
      </c>
      <c r="C10368" s="6" t="str">
        <f t="shared" si="161"/>
        <v>Q1 2025</v>
      </c>
      <c r="D10368">
        <v>4</v>
      </c>
      <c r="E10368">
        <v>4</v>
      </c>
      <c r="F10368">
        <v>3.3114128682039299</v>
      </c>
      <c r="G10368">
        <v>0.23876303077851199</v>
      </c>
      <c r="H10368" t="s">
        <v>0</v>
      </c>
      <c r="I10368" t="s">
        <v>667</v>
      </c>
    </row>
    <row r="10369" spans="1:9" x14ac:dyDescent="0.25">
      <c r="A10369" t="s">
        <v>1808</v>
      </c>
      <c r="B10369" s="6">
        <v>45717</v>
      </c>
      <c r="C10369" s="6" t="str">
        <f t="shared" si="161"/>
        <v>Q1 2025</v>
      </c>
      <c r="D10369">
        <v>8</v>
      </c>
      <c r="E10369">
        <v>8</v>
      </c>
      <c r="F10369">
        <v>2.8111122243654001</v>
      </c>
      <c r="G10369">
        <v>-0.26153761306001699</v>
      </c>
      <c r="H10369" t="s">
        <v>0</v>
      </c>
      <c r="I10369" t="s">
        <v>667</v>
      </c>
    </row>
    <row r="10370" spans="1:9" x14ac:dyDescent="0.25">
      <c r="A10370" t="s">
        <v>667</v>
      </c>
      <c r="B10370" s="6">
        <v>45717</v>
      </c>
      <c r="C10370" s="6" t="str">
        <f t="shared" si="161"/>
        <v>Q1 2025</v>
      </c>
      <c r="D10370">
        <v>11</v>
      </c>
      <c r="E10370">
        <v>11</v>
      </c>
      <c r="F10370">
        <v>1.90821754037712</v>
      </c>
      <c r="G10370">
        <v>-1.1644322970483001</v>
      </c>
      <c r="H10370" t="s">
        <v>0</v>
      </c>
      <c r="I10370" t="s">
        <v>667</v>
      </c>
    </row>
    <row r="10371" spans="1:9" x14ac:dyDescent="0.25">
      <c r="A10371" t="s">
        <v>674</v>
      </c>
      <c r="B10371" s="6">
        <v>45717</v>
      </c>
      <c r="C10371" s="6" t="str">
        <f t="shared" ref="C10371:C10434" si="162">"Q" &amp; ROUNDUP(MONTH(B10371)/3, 0) &amp; " " &amp; YEAR(B10371)</f>
        <v>Q1 2025</v>
      </c>
      <c r="D10371">
        <v>9</v>
      </c>
      <c r="E10371">
        <v>9</v>
      </c>
      <c r="F10371">
        <v>2.6985979967551299</v>
      </c>
      <c r="G10371">
        <v>-0.37405184067028902</v>
      </c>
      <c r="H10371" t="s">
        <v>1</v>
      </c>
      <c r="I10371" t="s">
        <v>667</v>
      </c>
    </row>
    <row r="10372" spans="1:9" x14ac:dyDescent="0.25">
      <c r="A10372" t="s">
        <v>675</v>
      </c>
      <c r="B10372" s="6">
        <v>45717</v>
      </c>
      <c r="C10372" s="6" t="str">
        <f t="shared" si="162"/>
        <v>Q1 2025</v>
      </c>
      <c r="D10372">
        <v>5</v>
      </c>
      <c r="E10372">
        <v>5</v>
      </c>
      <c r="F10372">
        <v>3.22719753344722</v>
      </c>
      <c r="G10372">
        <v>0.15454769602180399</v>
      </c>
      <c r="H10372" t="s">
        <v>1</v>
      </c>
      <c r="I10372" t="s">
        <v>667</v>
      </c>
    </row>
    <row r="10373" spans="1:9" x14ac:dyDescent="0.25">
      <c r="A10373" t="s">
        <v>676</v>
      </c>
      <c r="B10373" s="6">
        <v>45292</v>
      </c>
      <c r="C10373" s="6" t="str">
        <f t="shared" si="162"/>
        <v>Q1 2024</v>
      </c>
      <c r="D10373">
        <v>8</v>
      </c>
      <c r="E10373">
        <v>4</v>
      </c>
      <c r="F10373">
        <v>1.3173707670636099</v>
      </c>
      <c r="G10373">
        <v>-9.6829782413451804E-2</v>
      </c>
      <c r="H10373" t="s">
        <v>1</v>
      </c>
      <c r="I10373" t="s">
        <v>676</v>
      </c>
    </row>
    <row r="10374" spans="1:9" x14ac:dyDescent="0.25">
      <c r="A10374" t="s">
        <v>682</v>
      </c>
      <c r="B10374" s="6">
        <v>45292</v>
      </c>
      <c r="C10374" s="6" t="str">
        <f t="shared" si="162"/>
        <v>Q1 2024</v>
      </c>
      <c r="D10374">
        <v>10</v>
      </c>
      <c r="E10374">
        <v>2</v>
      </c>
      <c r="F10374">
        <v>1.28612911026262</v>
      </c>
      <c r="G10374">
        <v>-0.128071439214443</v>
      </c>
      <c r="H10374" t="s">
        <v>1</v>
      </c>
      <c r="I10374" t="s">
        <v>676</v>
      </c>
    </row>
    <row r="10375" spans="1:9" x14ac:dyDescent="0.25">
      <c r="A10375" t="s">
        <v>1809</v>
      </c>
      <c r="B10375" s="6">
        <v>45292</v>
      </c>
      <c r="C10375" s="6" t="str">
        <f t="shared" si="162"/>
        <v>Q1 2024</v>
      </c>
      <c r="D10375">
        <v>2</v>
      </c>
      <c r="E10375">
        <v>11</v>
      </c>
      <c r="F10375">
        <v>1.47615884535818</v>
      </c>
      <c r="G10375">
        <v>6.1958295881118598E-2</v>
      </c>
      <c r="H10375" t="s">
        <v>0</v>
      </c>
      <c r="I10375" t="s">
        <v>676</v>
      </c>
    </row>
    <row r="10376" spans="1:9" x14ac:dyDescent="0.25">
      <c r="A10376" t="s">
        <v>475</v>
      </c>
      <c r="B10376" s="6">
        <v>45292</v>
      </c>
      <c r="C10376" s="6" t="str">
        <f t="shared" si="162"/>
        <v>Q1 2024</v>
      </c>
      <c r="D10376">
        <v>7</v>
      </c>
      <c r="E10376">
        <v>1</v>
      </c>
      <c r="F10376">
        <v>1.4105357865141399</v>
      </c>
      <c r="G10376">
        <v>-3.66476296291384E-3</v>
      </c>
      <c r="H10376" t="s">
        <v>1</v>
      </c>
      <c r="I10376" t="s">
        <v>676</v>
      </c>
    </row>
    <row r="10377" spans="1:9" x14ac:dyDescent="0.25">
      <c r="A10377" t="s">
        <v>678</v>
      </c>
      <c r="B10377" s="6">
        <v>45292</v>
      </c>
      <c r="C10377" s="6" t="str">
        <f t="shared" si="162"/>
        <v>Q1 2024</v>
      </c>
      <c r="D10377">
        <v>3</v>
      </c>
      <c r="E10377">
        <v>10</v>
      </c>
      <c r="F10377">
        <v>1.46778060601316</v>
      </c>
      <c r="G10377">
        <v>5.3580056536097501E-2</v>
      </c>
      <c r="H10377" t="s">
        <v>0</v>
      </c>
      <c r="I10377" t="s">
        <v>676</v>
      </c>
    </row>
    <row r="10378" spans="1:9" x14ac:dyDescent="0.25">
      <c r="A10378" t="s">
        <v>681</v>
      </c>
      <c r="B10378" s="6">
        <v>45292</v>
      </c>
      <c r="C10378" s="6" t="str">
        <f t="shared" si="162"/>
        <v>Q1 2024</v>
      </c>
      <c r="D10378">
        <v>5</v>
      </c>
      <c r="E10378">
        <v>7</v>
      </c>
      <c r="F10378">
        <v>1.4181728051551099</v>
      </c>
      <c r="G10378">
        <v>3.9722556780519202E-3</v>
      </c>
      <c r="H10378" t="s">
        <v>0</v>
      </c>
      <c r="I10378" t="s">
        <v>676</v>
      </c>
    </row>
    <row r="10379" spans="1:9" x14ac:dyDescent="0.25">
      <c r="A10379" t="s">
        <v>680</v>
      </c>
      <c r="B10379" s="6">
        <v>45292</v>
      </c>
      <c r="C10379" s="6" t="str">
        <f t="shared" si="162"/>
        <v>Q1 2024</v>
      </c>
      <c r="D10379">
        <v>9</v>
      </c>
      <c r="E10379">
        <v>8</v>
      </c>
      <c r="F10379">
        <v>1.2940882250969299</v>
      </c>
      <c r="G10379">
        <v>-0.12011232438012399</v>
      </c>
      <c r="H10379" t="s">
        <v>1</v>
      </c>
      <c r="I10379" t="s">
        <v>676</v>
      </c>
    </row>
    <row r="10380" spans="1:9" x14ac:dyDescent="0.25">
      <c r="A10380" t="s">
        <v>677</v>
      </c>
      <c r="B10380" s="6">
        <v>45292</v>
      </c>
      <c r="C10380" s="6" t="str">
        <f t="shared" si="162"/>
        <v>Q1 2024</v>
      </c>
      <c r="D10380">
        <v>1</v>
      </c>
      <c r="E10380">
        <v>5</v>
      </c>
      <c r="F10380">
        <v>1.6147812616044901</v>
      </c>
      <c r="G10380">
        <v>0.20058071212742901</v>
      </c>
      <c r="H10380" t="s">
        <v>0</v>
      </c>
      <c r="I10380" t="s">
        <v>676</v>
      </c>
    </row>
    <row r="10381" spans="1:9" x14ac:dyDescent="0.25">
      <c r="A10381" t="s">
        <v>679</v>
      </c>
      <c r="B10381" s="6">
        <v>45292</v>
      </c>
      <c r="C10381" s="6" t="str">
        <f t="shared" si="162"/>
        <v>Q1 2024</v>
      </c>
      <c r="D10381">
        <v>4</v>
      </c>
      <c r="E10381">
        <v>6</v>
      </c>
      <c r="F10381">
        <v>1.4427875382252899</v>
      </c>
      <c r="G10381">
        <v>2.8586988748235901E-2</v>
      </c>
      <c r="H10381" t="s">
        <v>0</v>
      </c>
      <c r="I10381" t="s">
        <v>676</v>
      </c>
    </row>
    <row r="10382" spans="1:9" x14ac:dyDescent="0.25">
      <c r="A10382" t="s">
        <v>677</v>
      </c>
      <c r="B10382" s="6">
        <v>45323</v>
      </c>
      <c r="C10382" s="6" t="str">
        <f t="shared" si="162"/>
        <v>Q1 2024</v>
      </c>
      <c r="D10382">
        <v>1</v>
      </c>
      <c r="E10382">
        <v>1</v>
      </c>
      <c r="F10382">
        <v>1.6034654321336199</v>
      </c>
      <c r="G10382">
        <v>0.222551372432892</v>
      </c>
      <c r="H10382" t="s">
        <v>0</v>
      </c>
      <c r="I10382" t="s">
        <v>676</v>
      </c>
    </row>
    <row r="10383" spans="1:9" x14ac:dyDescent="0.25">
      <c r="A10383" t="s">
        <v>681</v>
      </c>
      <c r="B10383" s="6">
        <v>45323</v>
      </c>
      <c r="C10383" s="6" t="str">
        <f t="shared" si="162"/>
        <v>Q1 2024</v>
      </c>
      <c r="D10383">
        <v>7</v>
      </c>
      <c r="E10383">
        <v>5</v>
      </c>
      <c r="F10383">
        <v>1.3260189400862099</v>
      </c>
      <c r="G10383">
        <v>-5.4895119614509699E-2</v>
      </c>
      <c r="H10383" t="s">
        <v>1</v>
      </c>
      <c r="I10383" t="s">
        <v>676</v>
      </c>
    </row>
    <row r="10384" spans="1:9" x14ac:dyDescent="0.25">
      <c r="A10384" t="s">
        <v>682</v>
      </c>
      <c r="B10384" s="6">
        <v>45323</v>
      </c>
      <c r="C10384" s="6" t="str">
        <f t="shared" si="162"/>
        <v>Q1 2024</v>
      </c>
      <c r="D10384">
        <v>9</v>
      </c>
      <c r="E10384">
        <v>10</v>
      </c>
      <c r="F10384">
        <v>1.2788257203069</v>
      </c>
      <c r="G10384">
        <v>-0.10208833939382</v>
      </c>
      <c r="H10384" t="s">
        <v>0</v>
      </c>
      <c r="I10384" t="s">
        <v>676</v>
      </c>
    </row>
    <row r="10385" spans="1:9" x14ac:dyDescent="0.25">
      <c r="A10385" t="s">
        <v>1809</v>
      </c>
      <c r="B10385" s="6">
        <v>45323</v>
      </c>
      <c r="C10385" s="6" t="str">
        <f t="shared" si="162"/>
        <v>Q1 2024</v>
      </c>
      <c r="D10385">
        <v>3</v>
      </c>
      <c r="E10385">
        <v>2</v>
      </c>
      <c r="F10385">
        <v>1.4155592480628301</v>
      </c>
      <c r="G10385">
        <v>3.46451883621079E-2</v>
      </c>
      <c r="H10385" t="s">
        <v>1</v>
      </c>
      <c r="I10385" t="s">
        <v>676</v>
      </c>
    </row>
    <row r="10386" spans="1:9" x14ac:dyDescent="0.25">
      <c r="A10386" t="s">
        <v>680</v>
      </c>
      <c r="B10386" s="6">
        <v>45323</v>
      </c>
      <c r="C10386" s="6" t="str">
        <f t="shared" si="162"/>
        <v>Q1 2024</v>
      </c>
      <c r="D10386">
        <v>10</v>
      </c>
      <c r="E10386">
        <v>9</v>
      </c>
      <c r="F10386">
        <v>1.2680984333329</v>
      </c>
      <c r="G10386">
        <v>-0.11281562636782499</v>
      </c>
      <c r="H10386" t="s">
        <v>1</v>
      </c>
      <c r="I10386" t="s">
        <v>676</v>
      </c>
    </row>
    <row r="10387" spans="1:9" x14ac:dyDescent="0.25">
      <c r="A10387" t="s">
        <v>678</v>
      </c>
      <c r="B10387" s="6">
        <v>45323</v>
      </c>
      <c r="C10387" s="6" t="str">
        <f t="shared" si="162"/>
        <v>Q1 2024</v>
      </c>
      <c r="D10387">
        <v>2</v>
      </c>
      <c r="E10387">
        <v>3</v>
      </c>
      <c r="F10387">
        <v>1.4596576389884099</v>
      </c>
      <c r="G10387">
        <v>7.8743579287688895E-2</v>
      </c>
      <c r="H10387" t="s">
        <v>0</v>
      </c>
      <c r="I10387" t="s">
        <v>676</v>
      </c>
    </row>
    <row r="10388" spans="1:9" x14ac:dyDescent="0.25">
      <c r="A10388" t="s">
        <v>475</v>
      </c>
      <c r="B10388" s="6">
        <v>45323</v>
      </c>
      <c r="C10388" s="6" t="str">
        <f t="shared" si="162"/>
        <v>Q1 2024</v>
      </c>
      <c r="D10388">
        <v>5</v>
      </c>
      <c r="E10388">
        <v>7</v>
      </c>
      <c r="F10388">
        <v>1.39084045567195</v>
      </c>
      <c r="G10388">
        <v>9.9263959712221298E-3</v>
      </c>
      <c r="H10388" t="s">
        <v>0</v>
      </c>
      <c r="I10388" t="s">
        <v>676</v>
      </c>
    </row>
    <row r="10389" spans="1:9" x14ac:dyDescent="0.25">
      <c r="A10389" t="s">
        <v>676</v>
      </c>
      <c r="B10389" s="6">
        <v>45323</v>
      </c>
      <c r="C10389" s="6" t="str">
        <f t="shared" si="162"/>
        <v>Q1 2024</v>
      </c>
      <c r="D10389">
        <v>8</v>
      </c>
      <c r="E10389">
        <v>8</v>
      </c>
      <c r="F10389">
        <v>1.2908933036460399</v>
      </c>
      <c r="G10389">
        <v>-9.0020756054680101E-2</v>
      </c>
      <c r="H10389" t="s">
        <v>0</v>
      </c>
      <c r="I10389" t="s">
        <v>676</v>
      </c>
    </row>
    <row r="10390" spans="1:9" x14ac:dyDescent="0.25">
      <c r="A10390" t="s">
        <v>679</v>
      </c>
      <c r="B10390" s="6">
        <v>45323</v>
      </c>
      <c r="C10390" s="6" t="str">
        <f t="shared" si="162"/>
        <v>Q1 2024</v>
      </c>
      <c r="D10390">
        <v>4</v>
      </c>
      <c r="E10390">
        <v>4</v>
      </c>
      <c r="F10390">
        <v>1.39486736507765</v>
      </c>
      <c r="G10390">
        <v>1.3953305376925599E-2</v>
      </c>
      <c r="H10390" t="s">
        <v>1</v>
      </c>
      <c r="I10390" t="s">
        <v>676</v>
      </c>
    </row>
    <row r="10391" spans="1:9" x14ac:dyDescent="0.25">
      <c r="A10391" t="s">
        <v>678</v>
      </c>
      <c r="B10391" s="6">
        <v>45352</v>
      </c>
      <c r="C10391" s="6" t="str">
        <f t="shared" si="162"/>
        <v>Q1 2024</v>
      </c>
      <c r="D10391">
        <v>2</v>
      </c>
      <c r="E10391">
        <v>2</v>
      </c>
      <c r="F10391">
        <v>1.41707903032223</v>
      </c>
      <c r="G10391">
        <v>6.8809300641424695E-2</v>
      </c>
      <c r="H10391" t="s">
        <v>1</v>
      </c>
      <c r="I10391" t="s">
        <v>676</v>
      </c>
    </row>
    <row r="10392" spans="1:9" x14ac:dyDescent="0.25">
      <c r="A10392" t="s">
        <v>680</v>
      </c>
      <c r="B10392" s="6">
        <v>45352</v>
      </c>
      <c r="C10392" s="6" t="str">
        <f t="shared" si="162"/>
        <v>Q1 2024</v>
      </c>
      <c r="D10392">
        <v>10</v>
      </c>
      <c r="E10392">
        <v>10</v>
      </c>
      <c r="F10392">
        <v>1.25077523295299</v>
      </c>
      <c r="G10392">
        <v>-9.7494496727809299E-2</v>
      </c>
      <c r="H10392" t="s">
        <v>0</v>
      </c>
      <c r="I10392" t="s">
        <v>676</v>
      </c>
    </row>
    <row r="10393" spans="1:9" x14ac:dyDescent="0.25">
      <c r="A10393" t="s">
        <v>677</v>
      </c>
      <c r="B10393" s="6">
        <v>45352</v>
      </c>
      <c r="C10393" s="6" t="str">
        <f t="shared" si="162"/>
        <v>Q1 2024</v>
      </c>
      <c r="D10393">
        <v>1</v>
      </c>
      <c r="E10393">
        <v>1</v>
      </c>
      <c r="F10393">
        <v>1.5979369219774799</v>
      </c>
      <c r="G10393">
        <v>0.249667192296679</v>
      </c>
      <c r="H10393" t="s">
        <v>0</v>
      </c>
      <c r="I10393" t="s">
        <v>676</v>
      </c>
    </row>
    <row r="10394" spans="1:9" x14ac:dyDescent="0.25">
      <c r="A10394" t="s">
        <v>682</v>
      </c>
      <c r="B10394" s="6">
        <v>45352</v>
      </c>
      <c r="C10394" s="6" t="str">
        <f t="shared" si="162"/>
        <v>Q1 2024</v>
      </c>
      <c r="D10394">
        <v>9</v>
      </c>
      <c r="E10394">
        <v>9</v>
      </c>
      <c r="F10394">
        <v>1.2668248018683099</v>
      </c>
      <c r="G10394">
        <v>-8.1444927812494405E-2</v>
      </c>
      <c r="H10394" t="s">
        <v>0</v>
      </c>
      <c r="I10394" t="s">
        <v>676</v>
      </c>
    </row>
    <row r="10395" spans="1:9" x14ac:dyDescent="0.25">
      <c r="A10395" t="s">
        <v>679</v>
      </c>
      <c r="B10395" s="6">
        <v>45352</v>
      </c>
      <c r="C10395" s="6" t="str">
        <f t="shared" si="162"/>
        <v>Q1 2024</v>
      </c>
      <c r="D10395">
        <v>5</v>
      </c>
      <c r="E10395">
        <v>4</v>
      </c>
      <c r="F10395">
        <v>1.3476503714534001</v>
      </c>
      <c r="G10395">
        <v>-6.1935822740877202E-4</v>
      </c>
      <c r="H10395" t="s">
        <v>1</v>
      </c>
      <c r="I10395" t="s">
        <v>676</v>
      </c>
    </row>
    <row r="10396" spans="1:9" x14ac:dyDescent="0.25">
      <c r="A10396" t="s">
        <v>475</v>
      </c>
      <c r="B10396" s="6">
        <v>45352</v>
      </c>
      <c r="C10396" s="6" t="str">
        <f t="shared" si="162"/>
        <v>Q1 2024</v>
      </c>
      <c r="D10396">
        <v>6</v>
      </c>
      <c r="E10396">
        <v>5</v>
      </c>
      <c r="F10396">
        <v>1.32085081029869</v>
      </c>
      <c r="G10396">
        <v>-2.74189193821168E-2</v>
      </c>
      <c r="H10396" t="s">
        <v>1</v>
      </c>
      <c r="I10396" t="s">
        <v>676</v>
      </c>
    </row>
    <row r="10397" spans="1:9" x14ac:dyDescent="0.25">
      <c r="A10397" t="s">
        <v>676</v>
      </c>
      <c r="B10397" s="6">
        <v>45352</v>
      </c>
      <c r="C10397" s="6" t="str">
        <f t="shared" si="162"/>
        <v>Q1 2024</v>
      </c>
      <c r="D10397">
        <v>8</v>
      </c>
      <c r="E10397">
        <v>8</v>
      </c>
      <c r="F10397">
        <v>1.2731256511192399</v>
      </c>
      <c r="G10397">
        <v>-7.51440785615618E-2</v>
      </c>
      <c r="H10397" t="s">
        <v>0</v>
      </c>
      <c r="I10397" t="s">
        <v>676</v>
      </c>
    </row>
    <row r="10398" spans="1:9" x14ac:dyDescent="0.25">
      <c r="A10398" t="s">
        <v>681</v>
      </c>
      <c r="B10398" s="6">
        <v>45352</v>
      </c>
      <c r="C10398" s="6" t="str">
        <f t="shared" si="162"/>
        <v>Q1 2024</v>
      </c>
      <c r="D10398">
        <v>7</v>
      </c>
      <c r="E10398">
        <v>7</v>
      </c>
      <c r="F10398">
        <v>1.2755087526683599</v>
      </c>
      <c r="G10398">
        <v>-7.2760977012441094E-2</v>
      </c>
      <c r="H10398" t="s">
        <v>1</v>
      </c>
      <c r="I10398" t="s">
        <v>676</v>
      </c>
    </row>
    <row r="10399" spans="1:9" x14ac:dyDescent="0.25">
      <c r="A10399" t="s">
        <v>1809</v>
      </c>
      <c r="B10399" s="6">
        <v>45352</v>
      </c>
      <c r="C10399" s="6" t="str">
        <f t="shared" si="162"/>
        <v>Q1 2024</v>
      </c>
      <c r="D10399">
        <v>3</v>
      </c>
      <c r="E10399">
        <v>3</v>
      </c>
      <c r="F10399">
        <v>1.3846759944665299</v>
      </c>
      <c r="G10399">
        <v>3.6406264785727199E-2</v>
      </c>
      <c r="H10399" t="s">
        <v>0</v>
      </c>
      <c r="I10399" t="s">
        <v>676</v>
      </c>
    </row>
    <row r="10400" spans="1:9" x14ac:dyDescent="0.25">
      <c r="A10400" t="s">
        <v>681</v>
      </c>
      <c r="B10400" s="6">
        <v>45383</v>
      </c>
      <c r="C10400" s="6" t="str">
        <f t="shared" si="162"/>
        <v>Q2 2024</v>
      </c>
      <c r="D10400">
        <v>7</v>
      </c>
      <c r="E10400">
        <v>7</v>
      </c>
      <c r="F10400">
        <v>1.3065540393575501</v>
      </c>
      <c r="G10400">
        <v>-4.6818899251326901E-2</v>
      </c>
      <c r="H10400" t="s">
        <v>0</v>
      </c>
      <c r="I10400" t="s">
        <v>676</v>
      </c>
    </row>
    <row r="10401" spans="1:9" x14ac:dyDescent="0.25">
      <c r="A10401" t="s">
        <v>679</v>
      </c>
      <c r="B10401" s="6">
        <v>45383</v>
      </c>
      <c r="C10401" s="6" t="str">
        <f t="shared" si="162"/>
        <v>Q2 2024</v>
      </c>
      <c r="D10401">
        <v>3</v>
      </c>
      <c r="E10401">
        <v>5</v>
      </c>
      <c r="F10401">
        <v>1.3953934900778899</v>
      </c>
      <c r="G10401">
        <v>4.2020551469019903E-2</v>
      </c>
      <c r="H10401" t="s">
        <v>0</v>
      </c>
      <c r="I10401" t="s">
        <v>676</v>
      </c>
    </row>
    <row r="10402" spans="1:9" x14ac:dyDescent="0.25">
      <c r="A10402" t="s">
        <v>678</v>
      </c>
      <c r="B10402" s="6">
        <v>45383</v>
      </c>
      <c r="C10402" s="6" t="str">
        <f t="shared" si="162"/>
        <v>Q2 2024</v>
      </c>
      <c r="D10402">
        <v>2</v>
      </c>
      <c r="E10402">
        <v>2</v>
      </c>
      <c r="F10402">
        <v>1.4334997287496101</v>
      </c>
      <c r="G10402">
        <v>8.0126790140734094E-2</v>
      </c>
      <c r="H10402" t="s">
        <v>0</v>
      </c>
      <c r="I10402" t="s">
        <v>676</v>
      </c>
    </row>
    <row r="10403" spans="1:9" x14ac:dyDescent="0.25">
      <c r="A10403" t="s">
        <v>676</v>
      </c>
      <c r="B10403" s="6">
        <v>45383</v>
      </c>
      <c r="C10403" s="6" t="str">
        <f t="shared" si="162"/>
        <v>Q2 2024</v>
      </c>
      <c r="D10403">
        <v>9</v>
      </c>
      <c r="E10403">
        <v>8</v>
      </c>
      <c r="F10403">
        <v>1.2660243500716599</v>
      </c>
      <c r="G10403">
        <v>-8.7348588537209795E-2</v>
      </c>
      <c r="H10403" t="s">
        <v>1</v>
      </c>
      <c r="I10403" t="s">
        <v>676</v>
      </c>
    </row>
    <row r="10404" spans="1:9" x14ac:dyDescent="0.25">
      <c r="A10404" t="s">
        <v>677</v>
      </c>
      <c r="B10404" s="6">
        <v>45383</v>
      </c>
      <c r="C10404" s="6" t="str">
        <f t="shared" si="162"/>
        <v>Q2 2024</v>
      </c>
      <c r="D10404">
        <v>1</v>
      </c>
      <c r="E10404">
        <v>1</v>
      </c>
      <c r="F10404">
        <v>1.56434785808062</v>
      </c>
      <c r="G10404">
        <v>0.21097491947174399</v>
      </c>
      <c r="H10404" t="s">
        <v>1</v>
      </c>
      <c r="I10404" t="s">
        <v>676</v>
      </c>
    </row>
    <row r="10405" spans="1:9" x14ac:dyDescent="0.25">
      <c r="A10405" t="s">
        <v>1809</v>
      </c>
      <c r="B10405" s="6">
        <v>45383</v>
      </c>
      <c r="C10405" s="6" t="str">
        <f t="shared" si="162"/>
        <v>Q2 2024</v>
      </c>
      <c r="D10405">
        <v>4</v>
      </c>
      <c r="E10405">
        <v>3</v>
      </c>
      <c r="F10405">
        <v>1.3728044124443499</v>
      </c>
      <c r="G10405">
        <v>1.94314738354723E-2</v>
      </c>
      <c r="H10405" t="s">
        <v>1</v>
      </c>
      <c r="I10405" t="s">
        <v>676</v>
      </c>
    </row>
    <row r="10406" spans="1:9" x14ac:dyDescent="0.25">
      <c r="A10406" t="s">
        <v>682</v>
      </c>
      <c r="B10406" s="6">
        <v>45383</v>
      </c>
      <c r="C10406" s="6" t="str">
        <f t="shared" si="162"/>
        <v>Q2 2024</v>
      </c>
      <c r="D10406">
        <v>8</v>
      </c>
      <c r="E10406">
        <v>9</v>
      </c>
      <c r="F10406">
        <v>1.2783148638416599</v>
      </c>
      <c r="G10406">
        <v>-7.5058074767211297E-2</v>
      </c>
      <c r="H10406" t="s">
        <v>0</v>
      </c>
      <c r="I10406" t="s">
        <v>676</v>
      </c>
    </row>
    <row r="10407" spans="1:9" x14ac:dyDescent="0.25">
      <c r="A10407" t="s">
        <v>475</v>
      </c>
      <c r="B10407" s="6">
        <v>45383</v>
      </c>
      <c r="C10407" s="6" t="str">
        <f t="shared" si="162"/>
        <v>Q2 2024</v>
      </c>
      <c r="D10407">
        <v>6</v>
      </c>
      <c r="E10407">
        <v>6</v>
      </c>
      <c r="F10407">
        <v>1.3136122708115801</v>
      </c>
      <c r="G10407">
        <v>-3.9760667797293002E-2</v>
      </c>
      <c r="H10407" t="s">
        <v>1</v>
      </c>
      <c r="I10407" t="s">
        <v>676</v>
      </c>
    </row>
    <row r="10408" spans="1:9" x14ac:dyDescent="0.25">
      <c r="A10408" t="s">
        <v>680</v>
      </c>
      <c r="B10408" s="6">
        <v>45383</v>
      </c>
      <c r="C10408" s="6" t="str">
        <f t="shared" si="162"/>
        <v>Q2 2024</v>
      </c>
      <c r="D10408">
        <v>10</v>
      </c>
      <c r="E10408">
        <v>10</v>
      </c>
      <c r="F10408">
        <v>1.24980543404495</v>
      </c>
      <c r="G10408">
        <v>-0.10356750456392801</v>
      </c>
      <c r="H10408" t="s">
        <v>1</v>
      </c>
      <c r="I10408" t="s">
        <v>676</v>
      </c>
    </row>
    <row r="10409" spans="1:9" x14ac:dyDescent="0.25">
      <c r="A10409" t="s">
        <v>681</v>
      </c>
      <c r="B10409" s="6">
        <v>45413</v>
      </c>
      <c r="C10409" s="6" t="str">
        <f t="shared" si="162"/>
        <v>Q2 2024</v>
      </c>
      <c r="D10409">
        <v>8</v>
      </c>
      <c r="E10409">
        <v>7</v>
      </c>
      <c r="F10409">
        <v>1.28124054865649</v>
      </c>
      <c r="G10409">
        <v>-6.9112154799824105E-2</v>
      </c>
      <c r="H10409" t="s">
        <v>1</v>
      </c>
      <c r="I10409" t="s">
        <v>676</v>
      </c>
    </row>
    <row r="10410" spans="1:9" x14ac:dyDescent="0.25">
      <c r="A10410" t="s">
        <v>676</v>
      </c>
      <c r="B10410" s="6">
        <v>45413</v>
      </c>
      <c r="C10410" s="6" t="str">
        <f t="shared" si="162"/>
        <v>Q2 2024</v>
      </c>
      <c r="D10410">
        <v>7</v>
      </c>
      <c r="E10410">
        <v>9</v>
      </c>
      <c r="F10410">
        <v>1.2812471741521001</v>
      </c>
      <c r="G10410">
        <v>-6.9105529304212598E-2</v>
      </c>
      <c r="H10410" t="s">
        <v>0</v>
      </c>
      <c r="I10410" t="s">
        <v>676</v>
      </c>
    </row>
    <row r="10411" spans="1:9" x14ac:dyDescent="0.25">
      <c r="A10411" t="s">
        <v>679</v>
      </c>
      <c r="B10411" s="6">
        <v>45413</v>
      </c>
      <c r="C10411" s="6" t="str">
        <f t="shared" si="162"/>
        <v>Q2 2024</v>
      </c>
      <c r="D10411">
        <v>3</v>
      </c>
      <c r="E10411">
        <v>3</v>
      </c>
      <c r="F10411">
        <v>1.4289448119152399</v>
      </c>
      <c r="G10411">
        <v>7.8592108458926196E-2</v>
      </c>
      <c r="H10411" t="s">
        <v>0</v>
      </c>
      <c r="I10411" t="s">
        <v>676</v>
      </c>
    </row>
    <row r="10412" spans="1:9" x14ac:dyDescent="0.25">
      <c r="A10412" t="s">
        <v>1809</v>
      </c>
      <c r="B10412" s="6">
        <v>45413</v>
      </c>
      <c r="C10412" s="6" t="str">
        <f t="shared" si="162"/>
        <v>Q2 2024</v>
      </c>
      <c r="D10412">
        <v>4</v>
      </c>
      <c r="E10412">
        <v>4</v>
      </c>
      <c r="F10412">
        <v>1.41177465363382</v>
      </c>
      <c r="G10412">
        <v>6.1421950177505902E-2</v>
      </c>
      <c r="H10412" t="s">
        <v>0</v>
      </c>
      <c r="I10412" t="s">
        <v>676</v>
      </c>
    </row>
    <row r="10413" spans="1:9" x14ac:dyDescent="0.25">
      <c r="A10413" t="s">
        <v>680</v>
      </c>
      <c r="B10413" s="6">
        <v>45413</v>
      </c>
      <c r="C10413" s="6" t="str">
        <f t="shared" si="162"/>
        <v>Q2 2024</v>
      </c>
      <c r="D10413">
        <v>10</v>
      </c>
      <c r="E10413">
        <v>10</v>
      </c>
      <c r="F10413">
        <v>1.2206760126631699</v>
      </c>
      <c r="G10413">
        <v>-0.129676690793148</v>
      </c>
      <c r="H10413" t="s">
        <v>1</v>
      </c>
      <c r="I10413" t="s">
        <v>676</v>
      </c>
    </row>
    <row r="10414" spans="1:9" x14ac:dyDescent="0.25">
      <c r="A10414" t="s">
        <v>475</v>
      </c>
      <c r="B10414" s="6">
        <v>45413</v>
      </c>
      <c r="C10414" s="6" t="str">
        <f t="shared" si="162"/>
        <v>Q2 2024</v>
      </c>
      <c r="D10414">
        <v>6</v>
      </c>
      <c r="E10414">
        <v>6</v>
      </c>
      <c r="F10414">
        <v>1.3328722590295701</v>
      </c>
      <c r="G10414">
        <v>-1.7480444426740901E-2</v>
      </c>
      <c r="H10414" t="s">
        <v>0</v>
      </c>
      <c r="I10414" t="s">
        <v>676</v>
      </c>
    </row>
    <row r="10415" spans="1:9" x14ac:dyDescent="0.25">
      <c r="A10415" t="s">
        <v>678</v>
      </c>
      <c r="B10415" s="6">
        <v>45413</v>
      </c>
      <c r="C10415" s="6" t="str">
        <f t="shared" si="162"/>
        <v>Q2 2024</v>
      </c>
      <c r="D10415">
        <v>2</v>
      </c>
      <c r="E10415">
        <v>2</v>
      </c>
      <c r="F10415">
        <v>1.4357888939541199</v>
      </c>
      <c r="G10415">
        <v>8.5436190497801295E-2</v>
      </c>
      <c r="H10415" t="s">
        <v>0</v>
      </c>
      <c r="I10415" t="s">
        <v>676</v>
      </c>
    </row>
    <row r="10416" spans="1:9" x14ac:dyDescent="0.25">
      <c r="A10416" t="s">
        <v>677</v>
      </c>
      <c r="B10416" s="6">
        <v>45413</v>
      </c>
      <c r="C10416" s="6" t="str">
        <f t="shared" si="162"/>
        <v>Q2 2024</v>
      </c>
      <c r="D10416">
        <v>1</v>
      </c>
      <c r="E10416">
        <v>1</v>
      </c>
      <c r="F10416">
        <v>1.5196836998754399</v>
      </c>
      <c r="G10416">
        <v>0.169330996419124</v>
      </c>
      <c r="H10416" t="s">
        <v>1</v>
      </c>
      <c r="I10416" t="s">
        <v>676</v>
      </c>
    </row>
    <row r="10417" spans="1:9" x14ac:dyDescent="0.25">
      <c r="A10417" t="s">
        <v>682</v>
      </c>
      <c r="B10417" s="6">
        <v>45413</v>
      </c>
      <c r="C10417" s="6" t="str">
        <f t="shared" si="162"/>
        <v>Q2 2024</v>
      </c>
      <c r="D10417">
        <v>9</v>
      </c>
      <c r="E10417">
        <v>8</v>
      </c>
      <c r="F10417">
        <v>1.24094627722688</v>
      </c>
      <c r="G10417">
        <v>-0.109406426229432</v>
      </c>
      <c r="H10417" t="s">
        <v>1</v>
      </c>
      <c r="I10417" t="s">
        <v>676</v>
      </c>
    </row>
    <row r="10418" spans="1:9" x14ac:dyDescent="0.25">
      <c r="A10418" t="s">
        <v>679</v>
      </c>
      <c r="B10418" s="6">
        <v>45444</v>
      </c>
      <c r="C10418" s="6" t="str">
        <f t="shared" si="162"/>
        <v>Q2 2024</v>
      </c>
      <c r="D10418">
        <v>4</v>
      </c>
      <c r="E10418">
        <v>3</v>
      </c>
      <c r="F10418">
        <v>1.40880240217454</v>
      </c>
      <c r="G10418">
        <v>5.6708218748455698E-2</v>
      </c>
      <c r="H10418" t="s">
        <v>1</v>
      </c>
      <c r="I10418" t="s">
        <v>676</v>
      </c>
    </row>
    <row r="10419" spans="1:9" x14ac:dyDescent="0.25">
      <c r="A10419" t="s">
        <v>475</v>
      </c>
      <c r="B10419" s="6">
        <v>45444</v>
      </c>
      <c r="C10419" s="6" t="str">
        <f t="shared" si="162"/>
        <v>Q2 2024</v>
      </c>
      <c r="D10419">
        <v>6</v>
      </c>
      <c r="E10419">
        <v>6</v>
      </c>
      <c r="F10419">
        <v>1.35119875437912</v>
      </c>
      <c r="G10419">
        <v>-8.9542904696893102E-4</v>
      </c>
      <c r="H10419" t="s">
        <v>0</v>
      </c>
      <c r="I10419" t="s">
        <v>676</v>
      </c>
    </row>
    <row r="10420" spans="1:9" x14ac:dyDescent="0.25">
      <c r="A10420" t="s">
        <v>676</v>
      </c>
      <c r="B10420" s="6">
        <v>45444</v>
      </c>
      <c r="C10420" s="6" t="str">
        <f t="shared" si="162"/>
        <v>Q2 2024</v>
      </c>
      <c r="D10420">
        <v>7</v>
      </c>
      <c r="E10420">
        <v>7</v>
      </c>
      <c r="F10420">
        <v>1.28573027626916</v>
      </c>
      <c r="G10420">
        <v>-6.6363907156928095E-2</v>
      </c>
      <c r="H10420" t="s">
        <v>0</v>
      </c>
      <c r="I10420" t="s">
        <v>676</v>
      </c>
    </row>
    <row r="10421" spans="1:9" x14ac:dyDescent="0.25">
      <c r="A10421" t="s">
        <v>682</v>
      </c>
      <c r="B10421" s="6">
        <v>45444</v>
      </c>
      <c r="C10421" s="6" t="str">
        <f t="shared" si="162"/>
        <v>Q2 2024</v>
      </c>
      <c r="D10421">
        <v>9</v>
      </c>
      <c r="E10421">
        <v>9</v>
      </c>
      <c r="F10421">
        <v>1.23778378636396</v>
      </c>
      <c r="G10421">
        <v>-0.11431039706213</v>
      </c>
      <c r="H10421" t="s">
        <v>0</v>
      </c>
      <c r="I10421" t="s">
        <v>676</v>
      </c>
    </row>
    <row r="10422" spans="1:9" x14ac:dyDescent="0.25">
      <c r="A10422" t="s">
        <v>1809</v>
      </c>
      <c r="B10422" s="6">
        <v>45444</v>
      </c>
      <c r="C10422" s="6" t="str">
        <f t="shared" si="162"/>
        <v>Q2 2024</v>
      </c>
      <c r="D10422">
        <v>2</v>
      </c>
      <c r="E10422">
        <v>4</v>
      </c>
      <c r="F10422">
        <v>1.4515440973496501</v>
      </c>
      <c r="G10422">
        <v>9.9449913923561797E-2</v>
      </c>
      <c r="H10422" t="s">
        <v>0</v>
      </c>
      <c r="I10422" t="s">
        <v>676</v>
      </c>
    </row>
    <row r="10423" spans="1:9" x14ac:dyDescent="0.25">
      <c r="A10423" t="s">
        <v>680</v>
      </c>
      <c r="B10423" s="6">
        <v>45444</v>
      </c>
      <c r="C10423" s="6" t="str">
        <f t="shared" si="162"/>
        <v>Q2 2024</v>
      </c>
      <c r="D10423">
        <v>10</v>
      </c>
      <c r="E10423">
        <v>10</v>
      </c>
      <c r="F10423">
        <v>1.1944898010092799</v>
      </c>
      <c r="G10423">
        <v>-0.15760438241680799</v>
      </c>
      <c r="H10423" t="s">
        <v>1</v>
      </c>
      <c r="I10423" t="s">
        <v>676</v>
      </c>
    </row>
    <row r="10424" spans="1:9" x14ac:dyDescent="0.25">
      <c r="A10424" t="s">
        <v>678</v>
      </c>
      <c r="B10424" s="6">
        <v>45444</v>
      </c>
      <c r="C10424" s="6" t="str">
        <f t="shared" si="162"/>
        <v>Q2 2024</v>
      </c>
      <c r="D10424">
        <v>3</v>
      </c>
      <c r="E10424">
        <v>2</v>
      </c>
      <c r="F10424">
        <v>1.44791158123839</v>
      </c>
      <c r="G10424">
        <v>9.5817397812302002E-2</v>
      </c>
      <c r="H10424" t="s">
        <v>1</v>
      </c>
      <c r="I10424" t="s">
        <v>676</v>
      </c>
    </row>
    <row r="10425" spans="1:9" x14ac:dyDescent="0.25">
      <c r="A10425" t="s">
        <v>677</v>
      </c>
      <c r="B10425" s="6">
        <v>45444</v>
      </c>
      <c r="C10425" s="6" t="str">
        <f t="shared" si="162"/>
        <v>Q2 2024</v>
      </c>
      <c r="D10425">
        <v>1</v>
      </c>
      <c r="E10425">
        <v>1</v>
      </c>
      <c r="F10425">
        <v>1.5493565623947301</v>
      </c>
      <c r="G10425">
        <v>0.19726237896863699</v>
      </c>
      <c r="H10425" t="s">
        <v>0</v>
      </c>
      <c r="I10425" t="s">
        <v>676</v>
      </c>
    </row>
    <row r="10426" spans="1:9" x14ac:dyDescent="0.25">
      <c r="A10426" t="s">
        <v>681</v>
      </c>
      <c r="B10426" s="6">
        <v>45444</v>
      </c>
      <c r="C10426" s="6" t="str">
        <f t="shared" si="162"/>
        <v>Q2 2024</v>
      </c>
      <c r="D10426">
        <v>8</v>
      </c>
      <c r="E10426">
        <v>8</v>
      </c>
      <c r="F10426">
        <v>1.2420303896559699</v>
      </c>
      <c r="G10426">
        <v>-0.110063793770122</v>
      </c>
      <c r="H10426" t="s">
        <v>1</v>
      </c>
      <c r="I10426" t="s">
        <v>676</v>
      </c>
    </row>
    <row r="10427" spans="1:9" x14ac:dyDescent="0.25">
      <c r="A10427" t="s">
        <v>676</v>
      </c>
      <c r="B10427" s="6">
        <v>45474</v>
      </c>
      <c r="C10427" s="6" t="str">
        <f t="shared" si="162"/>
        <v>Q3 2024</v>
      </c>
      <c r="D10427">
        <v>7</v>
      </c>
      <c r="E10427">
        <v>7</v>
      </c>
      <c r="F10427">
        <v>1.2857180541572999</v>
      </c>
      <c r="G10427">
        <v>-5.9966136920991599E-2</v>
      </c>
      <c r="H10427" t="s">
        <v>0</v>
      </c>
      <c r="I10427" t="s">
        <v>676</v>
      </c>
    </row>
    <row r="10428" spans="1:9" x14ac:dyDescent="0.25">
      <c r="A10428" t="s">
        <v>677</v>
      </c>
      <c r="B10428" s="6">
        <v>45474</v>
      </c>
      <c r="C10428" s="6" t="str">
        <f t="shared" si="162"/>
        <v>Q3 2024</v>
      </c>
      <c r="D10428">
        <v>1</v>
      </c>
      <c r="E10428">
        <v>1</v>
      </c>
      <c r="F10428">
        <v>1.5513640149924599</v>
      </c>
      <c r="G10428">
        <v>0.205679823914172</v>
      </c>
      <c r="H10428" t="s">
        <v>1729</v>
      </c>
      <c r="I10428" t="s">
        <v>676</v>
      </c>
    </row>
    <row r="10429" spans="1:9" x14ac:dyDescent="0.25">
      <c r="A10429" t="s">
        <v>682</v>
      </c>
      <c r="B10429" s="6">
        <v>45474</v>
      </c>
      <c r="C10429" s="6" t="str">
        <f t="shared" si="162"/>
        <v>Q3 2024</v>
      </c>
      <c r="D10429">
        <v>9</v>
      </c>
      <c r="E10429">
        <v>9</v>
      </c>
      <c r="F10429">
        <v>1.2296979225550799</v>
      </c>
      <c r="G10429">
        <v>-0.11598626852320899</v>
      </c>
      <c r="H10429" t="s">
        <v>0</v>
      </c>
      <c r="I10429" t="s">
        <v>676</v>
      </c>
    </row>
    <row r="10430" spans="1:9" x14ac:dyDescent="0.25">
      <c r="A10430" t="s">
        <v>679</v>
      </c>
      <c r="B10430" s="6">
        <v>45474</v>
      </c>
      <c r="C10430" s="6" t="str">
        <f t="shared" si="162"/>
        <v>Q3 2024</v>
      </c>
      <c r="D10430">
        <v>2</v>
      </c>
      <c r="E10430">
        <v>4</v>
      </c>
      <c r="F10430">
        <v>1.4866352188326</v>
      </c>
      <c r="G10430">
        <v>0.14095102775431201</v>
      </c>
      <c r="H10430" t="s">
        <v>0</v>
      </c>
      <c r="I10430" t="s">
        <v>676</v>
      </c>
    </row>
    <row r="10431" spans="1:9" x14ac:dyDescent="0.25">
      <c r="A10431" t="s">
        <v>678</v>
      </c>
      <c r="B10431" s="6">
        <v>45474</v>
      </c>
      <c r="C10431" s="6" t="str">
        <f t="shared" si="162"/>
        <v>Q3 2024</v>
      </c>
      <c r="D10431">
        <v>4</v>
      </c>
      <c r="E10431">
        <v>3</v>
      </c>
      <c r="F10431">
        <v>1.38125536096783</v>
      </c>
      <c r="G10431">
        <v>3.5571169889540198E-2</v>
      </c>
      <c r="H10431" t="s">
        <v>1</v>
      </c>
      <c r="I10431" t="s">
        <v>676</v>
      </c>
    </row>
    <row r="10432" spans="1:9" x14ac:dyDescent="0.25">
      <c r="A10432" t="s">
        <v>475</v>
      </c>
      <c r="B10432" s="6">
        <v>45474</v>
      </c>
      <c r="C10432" s="6" t="str">
        <f t="shared" si="162"/>
        <v>Q3 2024</v>
      </c>
      <c r="D10432">
        <v>6</v>
      </c>
      <c r="E10432">
        <v>6</v>
      </c>
      <c r="F10432">
        <v>1.33258374463302</v>
      </c>
      <c r="G10432">
        <v>-1.3100446445265901E-2</v>
      </c>
      <c r="H10432" t="s">
        <v>1</v>
      </c>
      <c r="I10432" t="s">
        <v>676</v>
      </c>
    </row>
    <row r="10433" spans="1:9" x14ac:dyDescent="0.25">
      <c r="A10433" t="s">
        <v>1809</v>
      </c>
      <c r="B10433" s="6">
        <v>45474</v>
      </c>
      <c r="C10433" s="6" t="str">
        <f t="shared" si="162"/>
        <v>Q3 2024</v>
      </c>
      <c r="D10433">
        <v>3</v>
      </c>
      <c r="E10433">
        <v>2</v>
      </c>
      <c r="F10433">
        <v>1.4205555694677101</v>
      </c>
      <c r="G10433">
        <v>7.4871378389419901E-2</v>
      </c>
      <c r="H10433" t="s">
        <v>1</v>
      </c>
      <c r="I10433" t="s">
        <v>676</v>
      </c>
    </row>
    <row r="10434" spans="1:9" x14ac:dyDescent="0.25">
      <c r="A10434" t="s">
        <v>680</v>
      </c>
      <c r="B10434" s="6">
        <v>45474</v>
      </c>
      <c r="C10434" s="6" t="str">
        <f t="shared" si="162"/>
        <v>Q3 2024</v>
      </c>
      <c r="D10434">
        <v>10</v>
      </c>
      <c r="E10434">
        <v>10</v>
      </c>
      <c r="F10434">
        <v>1.1914573418922501</v>
      </c>
      <c r="G10434">
        <v>-0.15422684918603699</v>
      </c>
      <c r="H10434" t="s">
        <v>0</v>
      </c>
      <c r="I10434" t="s">
        <v>676</v>
      </c>
    </row>
    <row r="10435" spans="1:9" x14ac:dyDescent="0.25">
      <c r="A10435" t="s">
        <v>681</v>
      </c>
      <c r="B10435" s="6">
        <v>45474</v>
      </c>
      <c r="C10435" s="6" t="str">
        <f t="shared" ref="C10435:C10498" si="163">"Q" &amp; ROUNDUP(MONTH(B10435)/3, 0) &amp; " " &amp; YEAR(B10435)</f>
        <v>Q3 2024</v>
      </c>
      <c r="D10435">
        <v>8</v>
      </c>
      <c r="E10435">
        <v>8</v>
      </c>
      <c r="F10435">
        <v>1.2318904922063501</v>
      </c>
      <c r="G10435">
        <v>-0.113793698871941</v>
      </c>
      <c r="H10435" t="s">
        <v>0</v>
      </c>
      <c r="I10435" t="s">
        <v>676</v>
      </c>
    </row>
    <row r="10436" spans="1:9" x14ac:dyDescent="0.25">
      <c r="A10436" t="s">
        <v>681</v>
      </c>
      <c r="B10436" s="6">
        <v>45505</v>
      </c>
      <c r="C10436" s="6" t="str">
        <f t="shared" si="163"/>
        <v>Q3 2024</v>
      </c>
      <c r="D10436">
        <v>10</v>
      </c>
      <c r="E10436">
        <v>8</v>
      </c>
      <c r="F10436">
        <v>1.22358752745398</v>
      </c>
      <c r="G10436">
        <v>-0.121850209809705</v>
      </c>
      <c r="H10436" t="s">
        <v>1</v>
      </c>
      <c r="I10436" t="s">
        <v>676</v>
      </c>
    </row>
    <row r="10437" spans="1:9" x14ac:dyDescent="0.25">
      <c r="A10437" t="s">
        <v>678</v>
      </c>
      <c r="B10437" s="6">
        <v>45505</v>
      </c>
      <c r="C10437" s="6" t="str">
        <f t="shared" si="163"/>
        <v>Q3 2024</v>
      </c>
      <c r="D10437">
        <v>5</v>
      </c>
      <c r="E10437">
        <v>4</v>
      </c>
      <c r="F10437">
        <v>1.3442952128597401</v>
      </c>
      <c r="G10437">
        <v>-1.14252440394846E-3</v>
      </c>
      <c r="H10437" t="s">
        <v>1</v>
      </c>
      <c r="I10437" t="s">
        <v>676</v>
      </c>
    </row>
    <row r="10438" spans="1:9" x14ac:dyDescent="0.25">
      <c r="A10438" t="s">
        <v>679</v>
      </c>
      <c r="B10438" s="6">
        <v>45505</v>
      </c>
      <c r="C10438" s="6" t="str">
        <f t="shared" si="163"/>
        <v>Q3 2024</v>
      </c>
      <c r="D10438">
        <v>2</v>
      </c>
      <c r="E10438">
        <v>2</v>
      </c>
      <c r="F10438">
        <v>1.4748428658028201</v>
      </c>
      <c r="G10438">
        <v>0.129405128539126</v>
      </c>
      <c r="H10438" t="s">
        <v>1</v>
      </c>
      <c r="I10438" t="s">
        <v>676</v>
      </c>
    </row>
    <row r="10439" spans="1:9" x14ac:dyDescent="0.25">
      <c r="A10439" t="s">
        <v>682</v>
      </c>
      <c r="B10439" s="6">
        <v>45505</v>
      </c>
      <c r="C10439" s="6" t="str">
        <f t="shared" si="163"/>
        <v>Q3 2024</v>
      </c>
      <c r="D10439">
        <v>8</v>
      </c>
      <c r="E10439">
        <v>9</v>
      </c>
      <c r="F10439">
        <v>1.2437422765825901</v>
      </c>
      <c r="G10439">
        <v>-0.101695460681098</v>
      </c>
      <c r="H10439" t="s">
        <v>0</v>
      </c>
      <c r="I10439" t="s">
        <v>676</v>
      </c>
    </row>
    <row r="10440" spans="1:9" x14ac:dyDescent="0.25">
      <c r="A10440" t="s">
        <v>475</v>
      </c>
      <c r="B10440" s="6">
        <v>45505</v>
      </c>
      <c r="C10440" s="6" t="str">
        <f t="shared" si="163"/>
        <v>Q3 2024</v>
      </c>
      <c r="D10440">
        <v>6</v>
      </c>
      <c r="E10440">
        <v>6</v>
      </c>
      <c r="F10440">
        <v>1.30909093695011</v>
      </c>
      <c r="G10440">
        <v>-3.6346800313578197E-2</v>
      </c>
      <c r="H10440" t="s">
        <v>1</v>
      </c>
      <c r="I10440" t="s">
        <v>676</v>
      </c>
    </row>
    <row r="10441" spans="1:9" x14ac:dyDescent="0.25">
      <c r="A10441" t="s">
        <v>676</v>
      </c>
      <c r="B10441" s="6">
        <v>45505</v>
      </c>
      <c r="C10441" s="6" t="str">
        <f t="shared" si="163"/>
        <v>Q3 2024</v>
      </c>
      <c r="D10441">
        <v>7</v>
      </c>
      <c r="E10441">
        <v>7</v>
      </c>
      <c r="F10441">
        <v>1.2929055388434001</v>
      </c>
      <c r="G10441">
        <v>-5.2532198420288799E-2</v>
      </c>
      <c r="H10441" t="s">
        <v>0</v>
      </c>
      <c r="I10441" t="s">
        <v>676</v>
      </c>
    </row>
    <row r="10442" spans="1:9" x14ac:dyDescent="0.25">
      <c r="A10442" t="s">
        <v>680</v>
      </c>
      <c r="B10442" s="6">
        <v>45505</v>
      </c>
      <c r="C10442" s="6" t="str">
        <f t="shared" si="163"/>
        <v>Q3 2024</v>
      </c>
      <c r="D10442">
        <v>9</v>
      </c>
      <c r="E10442">
        <v>10</v>
      </c>
      <c r="F10442">
        <v>1.2257152899334101</v>
      </c>
      <c r="G10442">
        <v>-0.11972244733028301</v>
      </c>
      <c r="H10442" t="s">
        <v>0</v>
      </c>
      <c r="I10442" t="s">
        <v>676</v>
      </c>
    </row>
    <row r="10443" spans="1:9" x14ac:dyDescent="0.25">
      <c r="A10443" t="s">
        <v>1809</v>
      </c>
      <c r="B10443" s="6">
        <v>45505</v>
      </c>
      <c r="C10443" s="6" t="str">
        <f t="shared" si="163"/>
        <v>Q3 2024</v>
      </c>
      <c r="D10443">
        <v>3</v>
      </c>
      <c r="E10443">
        <v>3</v>
      </c>
      <c r="F10443">
        <v>1.4421988243621899</v>
      </c>
      <c r="G10443">
        <v>9.6761087098504006E-2</v>
      </c>
      <c r="H10443" t="s">
        <v>0</v>
      </c>
      <c r="I10443" t="s">
        <v>676</v>
      </c>
    </row>
    <row r="10444" spans="1:9" x14ac:dyDescent="0.25">
      <c r="A10444" t="s">
        <v>677</v>
      </c>
      <c r="B10444" s="6">
        <v>45505</v>
      </c>
      <c r="C10444" s="6" t="str">
        <f t="shared" si="163"/>
        <v>Q3 2024</v>
      </c>
      <c r="D10444">
        <v>1</v>
      </c>
      <c r="E10444">
        <v>1</v>
      </c>
      <c r="F10444">
        <v>1.55256116258496</v>
      </c>
      <c r="G10444">
        <v>0.20712342532127201</v>
      </c>
      <c r="H10444" t="s">
        <v>1729</v>
      </c>
      <c r="I10444" t="s">
        <v>676</v>
      </c>
    </row>
    <row r="10445" spans="1:9" x14ac:dyDescent="0.25">
      <c r="A10445" t="s">
        <v>475</v>
      </c>
      <c r="B10445" s="6">
        <v>45536</v>
      </c>
      <c r="C10445" s="6" t="str">
        <f t="shared" si="163"/>
        <v>Q3 2024</v>
      </c>
      <c r="D10445">
        <v>6</v>
      </c>
      <c r="E10445">
        <v>6</v>
      </c>
      <c r="F10445">
        <v>1.32805215972657</v>
      </c>
      <c r="G10445">
        <v>-2.44256634085291E-2</v>
      </c>
      <c r="H10445" t="s">
        <v>0</v>
      </c>
      <c r="I10445" t="s">
        <v>676</v>
      </c>
    </row>
    <row r="10446" spans="1:9" x14ac:dyDescent="0.25">
      <c r="A10446" t="s">
        <v>682</v>
      </c>
      <c r="B10446" s="6">
        <v>45536</v>
      </c>
      <c r="C10446" s="6" t="str">
        <f t="shared" si="163"/>
        <v>Q3 2024</v>
      </c>
      <c r="D10446">
        <v>8</v>
      </c>
      <c r="E10446">
        <v>8</v>
      </c>
      <c r="F10446">
        <v>1.2438429254002299</v>
      </c>
      <c r="G10446">
        <v>-0.10863489773487001</v>
      </c>
      <c r="H10446" t="s">
        <v>1</v>
      </c>
      <c r="I10446" t="s">
        <v>676</v>
      </c>
    </row>
    <row r="10447" spans="1:9" x14ac:dyDescent="0.25">
      <c r="A10447" t="s">
        <v>1809</v>
      </c>
      <c r="B10447" s="6">
        <v>45536</v>
      </c>
      <c r="C10447" s="6" t="str">
        <f t="shared" si="163"/>
        <v>Q3 2024</v>
      </c>
      <c r="D10447">
        <v>2</v>
      </c>
      <c r="E10447">
        <v>3</v>
      </c>
      <c r="F10447">
        <v>1.4805176452211599</v>
      </c>
      <c r="G10447">
        <v>0.12803982208606601</v>
      </c>
      <c r="H10447" t="s">
        <v>0</v>
      </c>
      <c r="I10447" t="s">
        <v>676</v>
      </c>
    </row>
    <row r="10448" spans="1:9" x14ac:dyDescent="0.25">
      <c r="A10448" t="s">
        <v>680</v>
      </c>
      <c r="B10448" s="6">
        <v>45536</v>
      </c>
      <c r="C10448" s="6" t="str">
        <f t="shared" si="163"/>
        <v>Q3 2024</v>
      </c>
      <c r="D10448">
        <v>9</v>
      </c>
      <c r="E10448">
        <v>9</v>
      </c>
      <c r="F10448">
        <v>1.22626155871572</v>
      </c>
      <c r="G10448">
        <v>-0.126216264419374</v>
      </c>
      <c r="H10448" t="s">
        <v>1</v>
      </c>
      <c r="I10448" t="s">
        <v>676</v>
      </c>
    </row>
    <row r="10449" spans="1:9" x14ac:dyDescent="0.25">
      <c r="A10449" t="s">
        <v>677</v>
      </c>
      <c r="B10449" s="6">
        <v>45536</v>
      </c>
      <c r="C10449" s="6" t="str">
        <f t="shared" si="163"/>
        <v>Q3 2024</v>
      </c>
      <c r="D10449">
        <v>1</v>
      </c>
      <c r="E10449">
        <v>1</v>
      </c>
      <c r="F10449">
        <v>1.54630353426</v>
      </c>
      <c r="G10449">
        <v>0.19382571112490099</v>
      </c>
      <c r="H10449" t="s">
        <v>1</v>
      </c>
      <c r="I10449" t="s">
        <v>676</v>
      </c>
    </row>
    <row r="10450" spans="1:9" x14ac:dyDescent="0.25">
      <c r="A10450" t="s">
        <v>676</v>
      </c>
      <c r="B10450" s="6">
        <v>45536</v>
      </c>
      <c r="C10450" s="6" t="str">
        <f t="shared" si="163"/>
        <v>Q3 2024</v>
      </c>
      <c r="D10450">
        <v>7</v>
      </c>
      <c r="E10450">
        <v>7</v>
      </c>
      <c r="F10450">
        <v>1.3217987429234299</v>
      </c>
      <c r="G10450">
        <v>-3.0679080211665401E-2</v>
      </c>
      <c r="H10450" t="s">
        <v>0</v>
      </c>
      <c r="I10450" t="s">
        <v>676</v>
      </c>
    </row>
    <row r="10451" spans="1:9" x14ac:dyDescent="0.25">
      <c r="A10451" t="s">
        <v>678</v>
      </c>
      <c r="B10451" s="6">
        <v>45536</v>
      </c>
      <c r="C10451" s="6" t="str">
        <f t="shared" si="163"/>
        <v>Q3 2024</v>
      </c>
      <c r="D10451">
        <v>4</v>
      </c>
      <c r="E10451">
        <v>5</v>
      </c>
      <c r="F10451">
        <v>1.3718094837174499</v>
      </c>
      <c r="G10451">
        <v>1.93316605823519E-2</v>
      </c>
      <c r="H10451" t="s">
        <v>0</v>
      </c>
      <c r="I10451" t="s">
        <v>676</v>
      </c>
    </row>
    <row r="10452" spans="1:9" x14ac:dyDescent="0.25">
      <c r="A10452" t="s">
        <v>679</v>
      </c>
      <c r="B10452" s="6">
        <v>45536</v>
      </c>
      <c r="C10452" s="6" t="str">
        <f t="shared" si="163"/>
        <v>Q3 2024</v>
      </c>
      <c r="D10452">
        <v>3</v>
      </c>
      <c r="E10452">
        <v>2</v>
      </c>
      <c r="F10452">
        <v>1.4459608678095</v>
      </c>
      <c r="G10452">
        <v>9.3483044674403007E-2</v>
      </c>
      <c r="H10452" t="s">
        <v>1</v>
      </c>
      <c r="I10452" t="s">
        <v>676</v>
      </c>
    </row>
    <row r="10453" spans="1:9" x14ac:dyDescent="0.25">
      <c r="A10453" t="s">
        <v>681</v>
      </c>
      <c r="B10453" s="6">
        <v>45536</v>
      </c>
      <c r="C10453" s="6" t="str">
        <f t="shared" si="163"/>
        <v>Q3 2024</v>
      </c>
      <c r="D10453">
        <v>10</v>
      </c>
      <c r="E10453">
        <v>10</v>
      </c>
      <c r="F10453">
        <v>1.2077534904418099</v>
      </c>
      <c r="G10453">
        <v>-0.144724332693282</v>
      </c>
      <c r="H10453" t="s">
        <v>1</v>
      </c>
      <c r="I10453" t="s">
        <v>676</v>
      </c>
    </row>
    <row r="10454" spans="1:9" x14ac:dyDescent="0.25">
      <c r="A10454" t="s">
        <v>1809</v>
      </c>
      <c r="B10454" s="6">
        <v>45566</v>
      </c>
      <c r="C10454" s="6" t="str">
        <f t="shared" si="163"/>
        <v>Q4 2024</v>
      </c>
      <c r="D10454">
        <v>4</v>
      </c>
      <c r="E10454">
        <v>2</v>
      </c>
      <c r="F10454">
        <v>1.4263750403748501</v>
      </c>
      <c r="G10454">
        <v>5.9145202955869801E-2</v>
      </c>
      <c r="H10454" t="s">
        <v>1</v>
      </c>
      <c r="I10454" t="s">
        <v>676</v>
      </c>
    </row>
    <row r="10455" spans="1:9" x14ac:dyDescent="0.25">
      <c r="A10455" t="s">
        <v>679</v>
      </c>
      <c r="B10455" s="6">
        <v>45566</v>
      </c>
      <c r="C10455" s="6" t="str">
        <f t="shared" si="163"/>
        <v>Q4 2024</v>
      </c>
      <c r="D10455">
        <v>3</v>
      </c>
      <c r="E10455">
        <v>3</v>
      </c>
      <c r="F10455">
        <v>1.4621249428404</v>
      </c>
      <c r="G10455">
        <v>9.4895105421415701E-2</v>
      </c>
      <c r="H10455" t="s">
        <v>1729</v>
      </c>
      <c r="I10455" t="s">
        <v>676</v>
      </c>
    </row>
    <row r="10456" spans="1:9" x14ac:dyDescent="0.25">
      <c r="A10456" t="s">
        <v>682</v>
      </c>
      <c r="B10456" s="6">
        <v>45566</v>
      </c>
      <c r="C10456" s="6" t="str">
        <f t="shared" si="163"/>
        <v>Q4 2024</v>
      </c>
      <c r="D10456">
        <v>9</v>
      </c>
      <c r="E10456">
        <v>8</v>
      </c>
      <c r="F10456">
        <v>1.22256244084773</v>
      </c>
      <c r="G10456">
        <v>-0.14466739657125099</v>
      </c>
      <c r="H10456" t="s">
        <v>1</v>
      </c>
      <c r="I10456" t="s">
        <v>676</v>
      </c>
    </row>
    <row r="10457" spans="1:9" x14ac:dyDescent="0.25">
      <c r="A10457" t="s">
        <v>681</v>
      </c>
      <c r="B10457" s="6">
        <v>45566</v>
      </c>
      <c r="C10457" s="6" t="str">
        <f t="shared" si="163"/>
        <v>Q4 2024</v>
      </c>
      <c r="D10457">
        <v>11</v>
      </c>
      <c r="E10457">
        <v>10</v>
      </c>
      <c r="F10457">
        <v>1.18253215722012</v>
      </c>
      <c r="G10457">
        <v>-0.18469768019885899</v>
      </c>
      <c r="H10457" t="s">
        <v>1</v>
      </c>
      <c r="I10457" t="s">
        <v>676</v>
      </c>
    </row>
    <row r="10458" spans="1:9" x14ac:dyDescent="0.25">
      <c r="A10458" t="s">
        <v>680</v>
      </c>
      <c r="B10458" s="6">
        <v>45566</v>
      </c>
      <c r="C10458" s="6" t="str">
        <f t="shared" si="163"/>
        <v>Q4 2024</v>
      </c>
      <c r="D10458">
        <v>10</v>
      </c>
      <c r="E10458">
        <v>9</v>
      </c>
      <c r="F10458">
        <v>1.20781247973589</v>
      </c>
      <c r="G10458">
        <v>-0.15941735768308901</v>
      </c>
      <c r="H10458" t="s">
        <v>1</v>
      </c>
      <c r="I10458" t="s">
        <v>676</v>
      </c>
    </row>
    <row r="10459" spans="1:9" x14ac:dyDescent="0.25">
      <c r="A10459" t="s">
        <v>475</v>
      </c>
      <c r="B10459" s="6">
        <v>45566</v>
      </c>
      <c r="C10459" s="6" t="str">
        <f t="shared" si="163"/>
        <v>Q4 2024</v>
      </c>
      <c r="D10459">
        <v>8</v>
      </c>
      <c r="E10459">
        <v>6</v>
      </c>
      <c r="F10459">
        <v>1.3090036792969999</v>
      </c>
      <c r="G10459">
        <v>-5.8226158121985602E-2</v>
      </c>
      <c r="H10459" t="s">
        <v>1</v>
      </c>
      <c r="I10459" t="s">
        <v>676</v>
      </c>
    </row>
    <row r="10460" spans="1:9" x14ac:dyDescent="0.25">
      <c r="A10460" t="s">
        <v>676</v>
      </c>
      <c r="B10460" s="6">
        <v>45566</v>
      </c>
      <c r="C10460" s="6" t="str">
        <f t="shared" si="163"/>
        <v>Q4 2024</v>
      </c>
      <c r="D10460">
        <v>7</v>
      </c>
      <c r="E10460">
        <v>7</v>
      </c>
      <c r="F10460">
        <v>1.3348186125677799</v>
      </c>
      <c r="G10460">
        <v>-3.2411224851205102E-2</v>
      </c>
      <c r="H10460" t="s">
        <v>1</v>
      </c>
      <c r="I10460" t="s">
        <v>676</v>
      </c>
    </row>
    <row r="10461" spans="1:9" x14ac:dyDescent="0.25">
      <c r="A10461" t="s">
        <v>683</v>
      </c>
      <c r="B10461" s="6">
        <v>45566</v>
      </c>
      <c r="C10461" s="6" t="str">
        <f t="shared" si="163"/>
        <v>Q4 2024</v>
      </c>
      <c r="D10461">
        <v>1</v>
      </c>
      <c r="F10461">
        <v>1.8690260437399699</v>
      </c>
      <c r="G10461">
        <v>0.47963342058542502</v>
      </c>
      <c r="I10461" t="s">
        <v>676</v>
      </c>
    </row>
    <row r="10462" spans="1:9" x14ac:dyDescent="0.25">
      <c r="A10462" t="s">
        <v>678</v>
      </c>
      <c r="B10462" s="6">
        <v>45566</v>
      </c>
      <c r="C10462" s="6" t="str">
        <f t="shared" si="163"/>
        <v>Q4 2024</v>
      </c>
      <c r="D10462">
        <v>5</v>
      </c>
      <c r="E10462">
        <v>4</v>
      </c>
      <c r="F10462">
        <v>1.3749108609717799</v>
      </c>
      <c r="G10462">
        <v>7.6810235527919801E-3</v>
      </c>
      <c r="H10462" t="s">
        <v>1</v>
      </c>
      <c r="I10462" t="s">
        <v>676</v>
      </c>
    </row>
    <row r="10463" spans="1:9" x14ac:dyDescent="0.25">
      <c r="A10463" t="s">
        <v>677</v>
      </c>
      <c r="B10463" s="6">
        <v>45566</v>
      </c>
      <c r="C10463" s="6" t="str">
        <f t="shared" si="163"/>
        <v>Q4 2024</v>
      </c>
      <c r="D10463">
        <v>2</v>
      </c>
      <c r="E10463">
        <v>1</v>
      </c>
      <c r="F10463">
        <v>1.52190354388458</v>
      </c>
      <c r="G10463">
        <v>0.154673706465594</v>
      </c>
      <c r="H10463" t="s">
        <v>1</v>
      </c>
      <c r="I10463" t="s">
        <v>676</v>
      </c>
    </row>
    <row r="10464" spans="1:9" x14ac:dyDescent="0.25">
      <c r="A10464" t="s">
        <v>475</v>
      </c>
      <c r="B10464" s="6">
        <v>45597</v>
      </c>
      <c r="C10464" s="6" t="str">
        <f t="shared" si="163"/>
        <v>Q4 2024</v>
      </c>
      <c r="D10464">
        <v>7</v>
      </c>
      <c r="E10464">
        <v>8</v>
      </c>
      <c r="F10464">
        <v>1.3405226269038399</v>
      </c>
      <c r="G10464">
        <v>-4.3646571747231397E-2</v>
      </c>
      <c r="H10464" t="s">
        <v>0</v>
      </c>
      <c r="I10464" t="s">
        <v>676</v>
      </c>
    </row>
    <row r="10465" spans="1:9" x14ac:dyDescent="0.25">
      <c r="A10465" t="s">
        <v>683</v>
      </c>
      <c r="B10465" s="6">
        <v>45597</v>
      </c>
      <c r="C10465" s="6" t="str">
        <f t="shared" si="163"/>
        <v>Q4 2024</v>
      </c>
      <c r="D10465">
        <v>1</v>
      </c>
      <c r="E10465">
        <v>1</v>
      </c>
      <c r="F10465">
        <v>1.82646580891062</v>
      </c>
      <c r="G10465">
        <v>0.44229661025954897</v>
      </c>
      <c r="H10465" t="s">
        <v>1</v>
      </c>
      <c r="I10465" t="s">
        <v>676</v>
      </c>
    </row>
    <row r="10466" spans="1:9" x14ac:dyDescent="0.25">
      <c r="A10466" t="s">
        <v>1809</v>
      </c>
      <c r="B10466" s="6">
        <v>45597</v>
      </c>
      <c r="C10466" s="6" t="str">
        <f t="shared" si="163"/>
        <v>Q4 2024</v>
      </c>
      <c r="D10466">
        <v>4</v>
      </c>
      <c r="E10466">
        <v>4</v>
      </c>
      <c r="F10466">
        <v>1.44573266467581</v>
      </c>
      <c r="G10466">
        <v>6.1563466024737203E-2</v>
      </c>
      <c r="H10466" t="s">
        <v>1729</v>
      </c>
      <c r="I10466" t="s">
        <v>676</v>
      </c>
    </row>
    <row r="10467" spans="1:9" x14ac:dyDescent="0.25">
      <c r="A10467" t="s">
        <v>679</v>
      </c>
      <c r="B10467" s="6">
        <v>45597</v>
      </c>
      <c r="C10467" s="6" t="str">
        <f t="shared" si="163"/>
        <v>Q4 2024</v>
      </c>
      <c r="D10467">
        <v>3</v>
      </c>
      <c r="E10467">
        <v>3</v>
      </c>
      <c r="F10467">
        <v>1.4822881257434399</v>
      </c>
      <c r="G10467">
        <v>9.8118927092368496E-2</v>
      </c>
      <c r="H10467" t="s">
        <v>1729</v>
      </c>
      <c r="I10467" t="s">
        <v>676</v>
      </c>
    </row>
    <row r="10468" spans="1:9" x14ac:dyDescent="0.25">
      <c r="A10468" t="s">
        <v>678</v>
      </c>
      <c r="B10468" s="6">
        <v>45597</v>
      </c>
      <c r="C10468" s="6" t="str">
        <f t="shared" si="163"/>
        <v>Q4 2024</v>
      </c>
      <c r="D10468">
        <v>6</v>
      </c>
      <c r="E10468">
        <v>5</v>
      </c>
      <c r="F10468">
        <v>1.37619236216095</v>
      </c>
      <c r="G10468">
        <v>-7.97683649011959E-3</v>
      </c>
      <c r="H10468" t="s">
        <v>1</v>
      </c>
      <c r="I10468" t="s">
        <v>676</v>
      </c>
    </row>
    <row r="10469" spans="1:9" x14ac:dyDescent="0.25">
      <c r="A10469" t="s">
        <v>682</v>
      </c>
      <c r="B10469" s="6">
        <v>45597</v>
      </c>
      <c r="C10469" s="6" t="str">
        <f t="shared" si="163"/>
        <v>Q4 2024</v>
      </c>
      <c r="D10469">
        <v>9</v>
      </c>
      <c r="E10469">
        <v>9</v>
      </c>
      <c r="F10469">
        <v>1.21089704722197</v>
      </c>
      <c r="G10469">
        <v>-0.17327215142910199</v>
      </c>
      <c r="H10469" t="s">
        <v>1</v>
      </c>
      <c r="I10469" t="s">
        <v>676</v>
      </c>
    </row>
    <row r="10470" spans="1:9" x14ac:dyDescent="0.25">
      <c r="A10470" t="s">
        <v>677</v>
      </c>
      <c r="B10470" s="6">
        <v>45597</v>
      </c>
      <c r="C10470" s="6" t="str">
        <f t="shared" si="163"/>
        <v>Q4 2024</v>
      </c>
      <c r="D10470">
        <v>2</v>
      </c>
      <c r="E10470">
        <v>2</v>
      </c>
      <c r="F10470">
        <v>1.4833860794529401</v>
      </c>
      <c r="G10470">
        <v>9.9216880801864499E-2</v>
      </c>
      <c r="H10470" t="s">
        <v>1</v>
      </c>
      <c r="I10470" t="s">
        <v>676</v>
      </c>
    </row>
    <row r="10471" spans="1:9" x14ac:dyDescent="0.25">
      <c r="A10471" t="s">
        <v>681</v>
      </c>
      <c r="B10471" s="6">
        <v>45597</v>
      </c>
      <c r="C10471" s="6" t="str">
        <f t="shared" si="163"/>
        <v>Q4 2024</v>
      </c>
      <c r="D10471">
        <v>11</v>
      </c>
      <c r="E10471">
        <v>11</v>
      </c>
      <c r="F10471">
        <v>1.16790852138006</v>
      </c>
      <c r="G10471">
        <v>-0.21626067727100901</v>
      </c>
      <c r="H10471" t="s">
        <v>1</v>
      </c>
      <c r="I10471" t="s">
        <v>676</v>
      </c>
    </row>
    <row r="10472" spans="1:9" x14ac:dyDescent="0.25">
      <c r="A10472" t="s">
        <v>676</v>
      </c>
      <c r="B10472" s="6">
        <v>45597</v>
      </c>
      <c r="C10472" s="6" t="str">
        <f t="shared" si="163"/>
        <v>Q4 2024</v>
      </c>
      <c r="D10472">
        <v>8</v>
      </c>
      <c r="E10472">
        <v>7</v>
      </c>
      <c r="F10472">
        <v>1.31965861744834</v>
      </c>
      <c r="G10472">
        <v>-6.4510581202737297E-2</v>
      </c>
      <c r="H10472" t="s">
        <v>1</v>
      </c>
      <c r="I10472" t="s">
        <v>676</v>
      </c>
    </row>
    <row r="10473" spans="1:9" x14ac:dyDescent="0.25">
      <c r="A10473" t="s">
        <v>680</v>
      </c>
      <c r="B10473" s="6">
        <v>45597</v>
      </c>
      <c r="C10473" s="6" t="str">
        <f t="shared" si="163"/>
        <v>Q4 2024</v>
      </c>
      <c r="D10473">
        <v>10</v>
      </c>
      <c r="E10473">
        <v>10</v>
      </c>
      <c r="F10473">
        <v>1.18864013261276</v>
      </c>
      <c r="G10473">
        <v>-0.19552906603831699</v>
      </c>
      <c r="H10473" t="s">
        <v>1</v>
      </c>
      <c r="I10473" t="s">
        <v>676</v>
      </c>
    </row>
    <row r="10474" spans="1:9" x14ac:dyDescent="0.25">
      <c r="A10474" t="s">
        <v>1809</v>
      </c>
      <c r="B10474" s="6">
        <v>45627</v>
      </c>
      <c r="C10474" s="6" t="str">
        <f t="shared" si="163"/>
        <v>Q4 2024</v>
      </c>
      <c r="D10474">
        <v>3</v>
      </c>
      <c r="E10474">
        <v>4</v>
      </c>
      <c r="F10474">
        <v>1.4590457505265599</v>
      </c>
      <c r="G10474">
        <v>8.4772445195099702E-2</v>
      </c>
      <c r="H10474" t="s">
        <v>0</v>
      </c>
      <c r="I10474" t="s">
        <v>676</v>
      </c>
    </row>
    <row r="10475" spans="1:9" x14ac:dyDescent="0.25">
      <c r="A10475" t="s">
        <v>681</v>
      </c>
      <c r="B10475" s="6">
        <v>45627</v>
      </c>
      <c r="C10475" s="6" t="str">
        <f t="shared" si="163"/>
        <v>Q4 2024</v>
      </c>
      <c r="D10475">
        <v>11</v>
      </c>
      <c r="E10475">
        <v>11</v>
      </c>
      <c r="F10475">
        <v>1.1699769687425701</v>
      </c>
      <c r="G10475">
        <v>-0.20429633658889501</v>
      </c>
      <c r="H10475" t="s">
        <v>0</v>
      </c>
      <c r="I10475" t="s">
        <v>676</v>
      </c>
    </row>
    <row r="10476" spans="1:9" x14ac:dyDescent="0.25">
      <c r="A10476" t="s">
        <v>676</v>
      </c>
      <c r="B10476" s="6">
        <v>45627</v>
      </c>
      <c r="C10476" s="6" t="str">
        <f t="shared" si="163"/>
        <v>Q4 2024</v>
      </c>
      <c r="D10476">
        <v>8</v>
      </c>
      <c r="E10476">
        <v>8</v>
      </c>
      <c r="F10476">
        <v>1.3246016345223699</v>
      </c>
      <c r="G10476">
        <v>-4.9671670809094202E-2</v>
      </c>
      <c r="H10476" t="s">
        <v>0</v>
      </c>
      <c r="I10476" t="s">
        <v>676</v>
      </c>
    </row>
    <row r="10477" spans="1:9" x14ac:dyDescent="0.25">
      <c r="A10477" t="s">
        <v>682</v>
      </c>
      <c r="B10477" s="6">
        <v>45627</v>
      </c>
      <c r="C10477" s="6" t="str">
        <f t="shared" si="163"/>
        <v>Q4 2024</v>
      </c>
      <c r="D10477">
        <v>9</v>
      </c>
      <c r="E10477">
        <v>9</v>
      </c>
      <c r="F10477">
        <v>1.2226185375094001</v>
      </c>
      <c r="G10477">
        <v>-0.15165476782206699</v>
      </c>
      <c r="H10477" t="s">
        <v>0</v>
      </c>
      <c r="I10477" t="s">
        <v>676</v>
      </c>
    </row>
    <row r="10478" spans="1:9" x14ac:dyDescent="0.25">
      <c r="A10478" t="s">
        <v>679</v>
      </c>
      <c r="B10478" s="6">
        <v>45627</v>
      </c>
      <c r="C10478" s="6" t="str">
        <f t="shared" si="163"/>
        <v>Q4 2024</v>
      </c>
      <c r="D10478">
        <v>4</v>
      </c>
      <c r="E10478">
        <v>3</v>
      </c>
      <c r="F10478">
        <v>1.4501817188686701</v>
      </c>
      <c r="G10478">
        <v>7.5908413537205899E-2</v>
      </c>
      <c r="H10478" t="s">
        <v>1</v>
      </c>
      <c r="I10478" t="s">
        <v>676</v>
      </c>
    </row>
    <row r="10479" spans="1:9" x14ac:dyDescent="0.25">
      <c r="A10479" t="s">
        <v>683</v>
      </c>
      <c r="B10479" s="6">
        <v>45627</v>
      </c>
      <c r="C10479" s="6" t="str">
        <f t="shared" si="163"/>
        <v>Q4 2024</v>
      </c>
      <c r="D10479">
        <v>1</v>
      </c>
      <c r="E10479">
        <v>1</v>
      </c>
      <c r="F10479">
        <v>1.7436336727544099</v>
      </c>
      <c r="G10479">
        <v>0.36936036742294698</v>
      </c>
      <c r="H10479" t="s">
        <v>1</v>
      </c>
      <c r="I10479" t="s">
        <v>676</v>
      </c>
    </row>
    <row r="10480" spans="1:9" x14ac:dyDescent="0.25">
      <c r="A10480" t="s">
        <v>677</v>
      </c>
      <c r="B10480" s="6">
        <v>45627</v>
      </c>
      <c r="C10480" s="6" t="str">
        <f t="shared" si="163"/>
        <v>Q4 2024</v>
      </c>
      <c r="D10480">
        <v>2</v>
      </c>
      <c r="E10480">
        <v>2</v>
      </c>
      <c r="F10480">
        <v>1.4648540637912799</v>
      </c>
      <c r="G10480">
        <v>9.0580758459815697E-2</v>
      </c>
      <c r="H10480" t="s">
        <v>1</v>
      </c>
      <c r="I10480" t="s">
        <v>676</v>
      </c>
    </row>
    <row r="10481" spans="1:9" x14ac:dyDescent="0.25">
      <c r="A10481" t="s">
        <v>680</v>
      </c>
      <c r="B10481" s="6">
        <v>45627</v>
      </c>
      <c r="C10481" s="6" t="str">
        <f t="shared" si="163"/>
        <v>Q4 2024</v>
      </c>
      <c r="D10481">
        <v>10</v>
      </c>
      <c r="E10481">
        <v>10</v>
      </c>
      <c r="F10481">
        <v>1.20700304088346</v>
      </c>
      <c r="G10481">
        <v>-0.167270264448001</v>
      </c>
      <c r="H10481" t="s">
        <v>0</v>
      </c>
      <c r="I10481" t="s">
        <v>676</v>
      </c>
    </row>
    <row r="10482" spans="1:9" x14ac:dyDescent="0.25">
      <c r="A10482" t="s">
        <v>475</v>
      </c>
      <c r="B10482" s="6">
        <v>45627</v>
      </c>
      <c r="C10482" s="6" t="str">
        <f t="shared" si="163"/>
        <v>Q4 2024</v>
      </c>
      <c r="D10482">
        <v>7</v>
      </c>
      <c r="E10482">
        <v>7</v>
      </c>
      <c r="F10482">
        <v>1.33704143300225</v>
      </c>
      <c r="G10482">
        <v>-3.7231872329209298E-2</v>
      </c>
      <c r="H10482" t="s">
        <v>0</v>
      </c>
      <c r="I10482" t="s">
        <v>676</v>
      </c>
    </row>
    <row r="10483" spans="1:9" x14ac:dyDescent="0.25">
      <c r="A10483" t="s">
        <v>678</v>
      </c>
      <c r="B10483" s="6">
        <v>45627</v>
      </c>
      <c r="C10483" s="6" t="str">
        <f t="shared" si="163"/>
        <v>Q4 2024</v>
      </c>
      <c r="D10483">
        <v>6</v>
      </c>
      <c r="E10483">
        <v>6</v>
      </c>
      <c r="F10483">
        <v>1.36377623271366</v>
      </c>
      <c r="G10483">
        <v>-1.04970726178017E-2</v>
      </c>
      <c r="H10483" t="s">
        <v>1</v>
      </c>
      <c r="I10483" t="s">
        <v>676</v>
      </c>
    </row>
    <row r="10484" spans="1:9" x14ac:dyDescent="0.25">
      <c r="A10484" t="s">
        <v>475</v>
      </c>
      <c r="B10484" s="6">
        <v>45658</v>
      </c>
      <c r="C10484" s="6" t="str">
        <f t="shared" si="163"/>
        <v>Q1 2025</v>
      </c>
      <c r="D10484">
        <v>8</v>
      </c>
      <c r="E10484">
        <v>7</v>
      </c>
      <c r="F10484">
        <v>1.3296797581339901</v>
      </c>
      <c r="G10484">
        <v>-4.9044388753389699E-2</v>
      </c>
      <c r="H10484" t="s">
        <v>1</v>
      </c>
      <c r="I10484" t="s">
        <v>676</v>
      </c>
    </row>
    <row r="10485" spans="1:9" x14ac:dyDescent="0.25">
      <c r="A10485" t="s">
        <v>678</v>
      </c>
      <c r="B10485" s="6">
        <v>45658</v>
      </c>
      <c r="C10485" s="6" t="str">
        <f t="shared" si="163"/>
        <v>Q1 2025</v>
      </c>
      <c r="D10485">
        <v>7</v>
      </c>
      <c r="E10485">
        <v>6</v>
      </c>
      <c r="F10485">
        <v>1.3488283125487699</v>
      </c>
      <c r="G10485">
        <v>-2.98958343386037E-2</v>
      </c>
      <c r="H10485" t="s">
        <v>1</v>
      </c>
      <c r="I10485" t="s">
        <v>676</v>
      </c>
    </row>
    <row r="10486" spans="1:9" x14ac:dyDescent="0.25">
      <c r="A10486" t="s">
        <v>679</v>
      </c>
      <c r="B10486" s="6">
        <v>45658</v>
      </c>
      <c r="C10486" s="6" t="str">
        <f t="shared" si="163"/>
        <v>Q1 2025</v>
      </c>
      <c r="D10486">
        <v>4</v>
      </c>
      <c r="E10486">
        <v>4</v>
      </c>
      <c r="F10486">
        <v>1.4605181222936601</v>
      </c>
      <c r="G10486">
        <v>8.1793975406284095E-2</v>
      </c>
      <c r="H10486" t="s">
        <v>0</v>
      </c>
      <c r="I10486" t="s">
        <v>676</v>
      </c>
    </row>
    <row r="10487" spans="1:9" x14ac:dyDescent="0.25">
      <c r="A10487" t="s">
        <v>680</v>
      </c>
      <c r="B10487" s="6">
        <v>45658</v>
      </c>
      <c r="C10487" s="6" t="str">
        <f t="shared" si="163"/>
        <v>Q1 2025</v>
      </c>
      <c r="D10487">
        <v>10</v>
      </c>
      <c r="E10487">
        <v>10</v>
      </c>
      <c r="F10487">
        <v>1.188983385435</v>
      </c>
      <c r="G10487">
        <v>-0.189740761452377</v>
      </c>
      <c r="H10487" t="s">
        <v>1</v>
      </c>
      <c r="I10487" t="s">
        <v>676</v>
      </c>
    </row>
    <row r="10488" spans="1:9" x14ac:dyDescent="0.25">
      <c r="A10488" t="s">
        <v>676</v>
      </c>
      <c r="B10488" s="6">
        <v>45658</v>
      </c>
      <c r="C10488" s="6" t="str">
        <f t="shared" si="163"/>
        <v>Q1 2025</v>
      </c>
      <c r="D10488">
        <v>6</v>
      </c>
      <c r="E10488">
        <v>8</v>
      </c>
      <c r="F10488">
        <v>1.3671285367057799</v>
      </c>
      <c r="G10488">
        <v>-1.15956101815986E-2</v>
      </c>
      <c r="H10488" t="s">
        <v>0</v>
      </c>
      <c r="I10488" t="s">
        <v>676</v>
      </c>
    </row>
    <row r="10489" spans="1:9" x14ac:dyDescent="0.25">
      <c r="A10489" t="s">
        <v>681</v>
      </c>
      <c r="B10489" s="6">
        <v>45658</v>
      </c>
      <c r="C10489" s="6" t="str">
        <f t="shared" si="163"/>
        <v>Q1 2025</v>
      </c>
      <c r="D10489">
        <v>11</v>
      </c>
      <c r="E10489">
        <v>11</v>
      </c>
      <c r="F10489">
        <v>1.16010899643305</v>
      </c>
      <c r="G10489">
        <v>-0.218615150454323</v>
      </c>
      <c r="H10489" t="s">
        <v>1</v>
      </c>
      <c r="I10489" t="s">
        <v>676</v>
      </c>
    </row>
    <row r="10490" spans="1:9" x14ac:dyDescent="0.25">
      <c r="A10490" t="s">
        <v>683</v>
      </c>
      <c r="B10490" s="6">
        <v>45658</v>
      </c>
      <c r="C10490" s="6" t="str">
        <f t="shared" si="163"/>
        <v>Q1 2025</v>
      </c>
      <c r="D10490">
        <v>1</v>
      </c>
      <c r="E10490">
        <v>1</v>
      </c>
      <c r="F10490">
        <v>1.7281833424797499</v>
      </c>
      <c r="G10490">
        <v>0.34945919559236799</v>
      </c>
      <c r="H10490" t="s">
        <v>1</v>
      </c>
      <c r="I10490" t="s">
        <v>676</v>
      </c>
    </row>
    <row r="10491" spans="1:9" x14ac:dyDescent="0.25">
      <c r="A10491" t="s">
        <v>677</v>
      </c>
      <c r="B10491" s="6">
        <v>45658</v>
      </c>
      <c r="C10491" s="6" t="str">
        <f t="shared" si="163"/>
        <v>Q1 2025</v>
      </c>
      <c r="D10491">
        <v>2</v>
      </c>
      <c r="E10491">
        <v>2</v>
      </c>
      <c r="F10491">
        <v>1.49527975209514</v>
      </c>
      <c r="G10491">
        <v>0.116555605207761</v>
      </c>
      <c r="H10491" t="s">
        <v>0</v>
      </c>
      <c r="I10491" t="s">
        <v>676</v>
      </c>
    </row>
    <row r="10492" spans="1:9" x14ac:dyDescent="0.25">
      <c r="A10492" t="s">
        <v>1809</v>
      </c>
      <c r="B10492" s="6">
        <v>45658</v>
      </c>
      <c r="C10492" s="6" t="str">
        <f t="shared" si="163"/>
        <v>Q1 2025</v>
      </c>
      <c r="D10492">
        <v>3</v>
      </c>
      <c r="E10492">
        <v>3</v>
      </c>
      <c r="F10492">
        <v>1.4836979190958299</v>
      </c>
      <c r="G10492">
        <v>0.104973772208451</v>
      </c>
      <c r="H10492" t="s">
        <v>0</v>
      </c>
      <c r="I10492" t="s">
        <v>676</v>
      </c>
    </row>
    <row r="10493" spans="1:9" x14ac:dyDescent="0.25">
      <c r="A10493" t="s">
        <v>682</v>
      </c>
      <c r="B10493" s="6">
        <v>45658</v>
      </c>
      <c r="C10493" s="6" t="str">
        <f t="shared" si="163"/>
        <v>Q1 2025</v>
      </c>
      <c r="D10493">
        <v>9</v>
      </c>
      <c r="E10493">
        <v>9</v>
      </c>
      <c r="F10493">
        <v>1.22483334365281</v>
      </c>
      <c r="G10493">
        <v>-0.15389080323457199</v>
      </c>
      <c r="H10493" t="s">
        <v>0</v>
      </c>
      <c r="I10493" t="s">
        <v>676</v>
      </c>
    </row>
    <row r="10494" spans="1:9" x14ac:dyDescent="0.25">
      <c r="A10494" t="s">
        <v>475</v>
      </c>
      <c r="B10494" s="6">
        <v>45689</v>
      </c>
      <c r="C10494" s="6" t="str">
        <f t="shared" si="163"/>
        <v>Q1 2025</v>
      </c>
      <c r="D10494">
        <v>8</v>
      </c>
      <c r="E10494">
        <v>8</v>
      </c>
      <c r="F10494">
        <v>1.3206082076077601</v>
      </c>
      <c r="G10494">
        <v>-5.4342508378239299E-2</v>
      </c>
      <c r="H10494" t="s">
        <v>1</v>
      </c>
      <c r="I10494" t="s">
        <v>676</v>
      </c>
    </row>
    <row r="10495" spans="1:9" x14ac:dyDescent="0.25">
      <c r="A10495" t="s">
        <v>680</v>
      </c>
      <c r="B10495" s="6">
        <v>45689</v>
      </c>
      <c r="C10495" s="6" t="str">
        <f t="shared" si="163"/>
        <v>Q1 2025</v>
      </c>
      <c r="D10495">
        <v>10</v>
      </c>
      <c r="E10495">
        <v>10</v>
      </c>
      <c r="F10495">
        <v>1.1624869520841301</v>
      </c>
      <c r="G10495">
        <v>-0.212463763901865</v>
      </c>
      <c r="H10495" t="s">
        <v>1</v>
      </c>
      <c r="I10495" t="s">
        <v>676</v>
      </c>
    </row>
    <row r="10496" spans="1:9" x14ac:dyDescent="0.25">
      <c r="A10496" t="s">
        <v>681</v>
      </c>
      <c r="B10496" s="6">
        <v>45689</v>
      </c>
      <c r="C10496" s="6" t="str">
        <f t="shared" si="163"/>
        <v>Q1 2025</v>
      </c>
      <c r="D10496">
        <v>11</v>
      </c>
      <c r="E10496">
        <v>11</v>
      </c>
      <c r="F10496">
        <v>1.15217814320247</v>
      </c>
      <c r="G10496">
        <v>-0.222772572783523</v>
      </c>
      <c r="H10496" t="s">
        <v>0</v>
      </c>
      <c r="I10496" t="s">
        <v>676</v>
      </c>
    </row>
    <row r="10497" spans="1:9" x14ac:dyDescent="0.25">
      <c r="A10497" t="s">
        <v>683</v>
      </c>
      <c r="B10497" s="6">
        <v>45689</v>
      </c>
      <c r="C10497" s="6" t="str">
        <f t="shared" si="163"/>
        <v>Q1 2025</v>
      </c>
      <c r="D10497">
        <v>1</v>
      </c>
      <c r="E10497">
        <v>1</v>
      </c>
      <c r="F10497">
        <v>1.7246322075004901</v>
      </c>
      <c r="G10497">
        <v>0.34968149151449701</v>
      </c>
      <c r="H10497" t="s">
        <v>1729</v>
      </c>
      <c r="I10497" t="s">
        <v>676</v>
      </c>
    </row>
    <row r="10498" spans="1:9" x14ac:dyDescent="0.25">
      <c r="A10498" t="s">
        <v>682</v>
      </c>
      <c r="B10498" s="6">
        <v>45689</v>
      </c>
      <c r="C10498" s="6" t="str">
        <f t="shared" si="163"/>
        <v>Q1 2025</v>
      </c>
      <c r="D10498">
        <v>9</v>
      </c>
      <c r="E10498">
        <v>9</v>
      </c>
      <c r="F10498">
        <v>1.22200350930377</v>
      </c>
      <c r="G10498">
        <v>-0.152947206682229</v>
      </c>
      <c r="H10498" t="s">
        <v>0</v>
      </c>
      <c r="I10498" t="s">
        <v>676</v>
      </c>
    </row>
    <row r="10499" spans="1:9" x14ac:dyDescent="0.25">
      <c r="A10499" t="s">
        <v>678</v>
      </c>
      <c r="B10499" s="6">
        <v>45689</v>
      </c>
      <c r="C10499" s="6" t="str">
        <f t="shared" ref="C10499:C10562" si="164">"Q" &amp; ROUNDUP(MONTH(B10499)/3, 0) &amp; " " &amp; YEAR(B10499)</f>
        <v>Q1 2025</v>
      </c>
      <c r="D10499">
        <v>7</v>
      </c>
      <c r="E10499">
        <v>7</v>
      </c>
      <c r="F10499">
        <v>1.373170218117</v>
      </c>
      <c r="G10499">
        <v>-1.7804978689919199E-3</v>
      </c>
      <c r="H10499" t="s">
        <v>0</v>
      </c>
      <c r="I10499" t="s">
        <v>676</v>
      </c>
    </row>
    <row r="10500" spans="1:9" x14ac:dyDescent="0.25">
      <c r="A10500" t="s">
        <v>679</v>
      </c>
      <c r="B10500" s="6">
        <v>45689</v>
      </c>
      <c r="C10500" s="6" t="str">
        <f t="shared" si="164"/>
        <v>Q1 2025</v>
      </c>
      <c r="D10500">
        <v>4</v>
      </c>
      <c r="E10500">
        <v>4</v>
      </c>
      <c r="F10500">
        <v>1.4458760564972399</v>
      </c>
      <c r="G10500">
        <v>7.0925340511241497E-2</v>
      </c>
      <c r="H10500" t="s">
        <v>1</v>
      </c>
      <c r="I10500" t="s">
        <v>676</v>
      </c>
    </row>
    <row r="10501" spans="1:9" x14ac:dyDescent="0.25">
      <c r="A10501" t="s">
        <v>1809</v>
      </c>
      <c r="B10501" s="6">
        <v>45689</v>
      </c>
      <c r="C10501" s="6" t="str">
        <f t="shared" si="164"/>
        <v>Q1 2025</v>
      </c>
      <c r="D10501">
        <v>2</v>
      </c>
      <c r="E10501">
        <v>3</v>
      </c>
      <c r="F10501">
        <v>1.48575429610092</v>
      </c>
      <c r="G10501">
        <v>0.110803580114927</v>
      </c>
      <c r="H10501" t="s">
        <v>0</v>
      </c>
      <c r="I10501" t="s">
        <v>676</v>
      </c>
    </row>
    <row r="10502" spans="1:9" x14ac:dyDescent="0.25">
      <c r="A10502" t="s">
        <v>676</v>
      </c>
      <c r="B10502" s="6">
        <v>45689</v>
      </c>
      <c r="C10502" s="6" t="str">
        <f t="shared" si="164"/>
        <v>Q1 2025</v>
      </c>
      <c r="D10502">
        <v>5</v>
      </c>
      <c r="E10502">
        <v>6</v>
      </c>
      <c r="F10502">
        <v>1.38448488956103</v>
      </c>
      <c r="G10502">
        <v>9.53417357503605E-3</v>
      </c>
      <c r="H10502" t="s">
        <v>0</v>
      </c>
      <c r="I10502" t="s">
        <v>676</v>
      </c>
    </row>
    <row r="10503" spans="1:9" x14ac:dyDescent="0.25">
      <c r="A10503" t="s">
        <v>677</v>
      </c>
      <c r="B10503" s="6">
        <v>45689</v>
      </c>
      <c r="C10503" s="6" t="str">
        <f t="shared" si="164"/>
        <v>Q1 2025</v>
      </c>
      <c r="D10503">
        <v>3</v>
      </c>
      <c r="E10503">
        <v>2</v>
      </c>
      <c r="F10503">
        <v>1.47831267988514</v>
      </c>
      <c r="G10503">
        <v>0.10336196389914599</v>
      </c>
      <c r="H10503" t="s">
        <v>1</v>
      </c>
      <c r="I10503" t="s">
        <v>676</v>
      </c>
    </row>
    <row r="10504" spans="1:9" x14ac:dyDescent="0.25">
      <c r="A10504" t="s">
        <v>681</v>
      </c>
      <c r="B10504" s="6">
        <v>45717</v>
      </c>
      <c r="C10504" s="6" t="str">
        <f t="shared" si="164"/>
        <v>Q1 2025</v>
      </c>
      <c r="D10504">
        <v>11</v>
      </c>
      <c r="E10504">
        <v>11</v>
      </c>
      <c r="F10504">
        <v>1.15889356660914</v>
      </c>
      <c r="G10504">
        <v>-0.20431527206578301</v>
      </c>
      <c r="H10504" t="s">
        <v>0</v>
      </c>
      <c r="I10504" t="s">
        <v>676</v>
      </c>
    </row>
    <row r="10505" spans="1:9" x14ac:dyDescent="0.25">
      <c r="A10505" t="s">
        <v>680</v>
      </c>
      <c r="B10505" s="6">
        <v>45717</v>
      </c>
      <c r="C10505" s="6" t="str">
        <f t="shared" si="164"/>
        <v>Q1 2025</v>
      </c>
      <c r="D10505">
        <v>10</v>
      </c>
      <c r="E10505">
        <v>10</v>
      </c>
      <c r="F10505">
        <v>1.16475731852888</v>
      </c>
      <c r="G10505">
        <v>-0.198451520146046</v>
      </c>
      <c r="H10505" t="s">
        <v>0</v>
      </c>
      <c r="I10505" t="s">
        <v>676</v>
      </c>
    </row>
    <row r="10506" spans="1:9" x14ac:dyDescent="0.25">
      <c r="A10506" t="s">
        <v>678</v>
      </c>
      <c r="B10506" s="6">
        <v>45717</v>
      </c>
      <c r="C10506" s="6" t="str">
        <f t="shared" si="164"/>
        <v>Q1 2025</v>
      </c>
      <c r="D10506">
        <v>6</v>
      </c>
      <c r="E10506">
        <v>7</v>
      </c>
      <c r="F10506">
        <v>1.3734469566324701</v>
      </c>
      <c r="G10506">
        <v>1.02381179575408E-2</v>
      </c>
      <c r="H10506" t="s">
        <v>0</v>
      </c>
      <c r="I10506" t="s">
        <v>676</v>
      </c>
    </row>
    <row r="10507" spans="1:9" x14ac:dyDescent="0.25">
      <c r="A10507" t="s">
        <v>679</v>
      </c>
      <c r="B10507" s="6">
        <v>45717</v>
      </c>
      <c r="C10507" s="6" t="str">
        <f t="shared" si="164"/>
        <v>Q1 2025</v>
      </c>
      <c r="D10507">
        <v>4</v>
      </c>
      <c r="E10507">
        <v>4</v>
      </c>
      <c r="F10507">
        <v>1.42685268104461</v>
      </c>
      <c r="G10507">
        <v>6.3643842369679904E-2</v>
      </c>
      <c r="H10507" t="s">
        <v>1</v>
      </c>
      <c r="I10507" t="s">
        <v>676</v>
      </c>
    </row>
    <row r="10508" spans="1:9" x14ac:dyDescent="0.25">
      <c r="A10508" t="s">
        <v>475</v>
      </c>
      <c r="B10508" s="6">
        <v>45717</v>
      </c>
      <c r="C10508" s="6" t="str">
        <f t="shared" si="164"/>
        <v>Q1 2025</v>
      </c>
      <c r="D10508">
        <v>8</v>
      </c>
      <c r="E10508">
        <v>8</v>
      </c>
      <c r="F10508">
        <v>1.2972169492112999</v>
      </c>
      <c r="G10508">
        <v>-6.5991889463623096E-2</v>
      </c>
      <c r="H10508" t="s">
        <v>1</v>
      </c>
      <c r="I10508" t="s">
        <v>676</v>
      </c>
    </row>
    <row r="10509" spans="1:9" x14ac:dyDescent="0.25">
      <c r="A10509" t="s">
        <v>676</v>
      </c>
      <c r="B10509" s="6">
        <v>45717</v>
      </c>
      <c r="C10509" s="6" t="str">
        <f t="shared" si="164"/>
        <v>Q1 2025</v>
      </c>
      <c r="D10509">
        <v>5</v>
      </c>
      <c r="E10509">
        <v>5</v>
      </c>
      <c r="F10509">
        <v>1.3770766007333199</v>
      </c>
      <c r="G10509">
        <v>1.38677620583953E-2</v>
      </c>
      <c r="H10509" t="s">
        <v>0</v>
      </c>
      <c r="I10509" t="s">
        <v>676</v>
      </c>
    </row>
    <row r="10510" spans="1:9" x14ac:dyDescent="0.25">
      <c r="A10510" t="s">
        <v>683</v>
      </c>
      <c r="B10510" s="6">
        <v>45717</v>
      </c>
      <c r="C10510" s="6" t="str">
        <f t="shared" si="164"/>
        <v>Q1 2025</v>
      </c>
      <c r="D10510">
        <v>1</v>
      </c>
      <c r="E10510">
        <v>1</v>
      </c>
      <c r="F10510">
        <v>1.6871035336979301</v>
      </c>
      <c r="G10510">
        <v>0.323894695023007</v>
      </c>
      <c r="H10510" t="s">
        <v>1</v>
      </c>
      <c r="I10510" t="s">
        <v>676</v>
      </c>
    </row>
    <row r="10511" spans="1:9" x14ac:dyDescent="0.25">
      <c r="A10511" t="s">
        <v>677</v>
      </c>
      <c r="B10511" s="6">
        <v>45717</v>
      </c>
      <c r="C10511" s="6" t="str">
        <f t="shared" si="164"/>
        <v>Q1 2025</v>
      </c>
      <c r="D10511">
        <v>2</v>
      </c>
      <c r="E10511">
        <v>3</v>
      </c>
      <c r="F10511">
        <v>1.4728009879608199</v>
      </c>
      <c r="G10511">
        <v>0.109592149285896</v>
      </c>
      <c r="H10511" t="s">
        <v>0</v>
      </c>
      <c r="I10511" t="s">
        <v>676</v>
      </c>
    </row>
    <row r="10512" spans="1:9" x14ac:dyDescent="0.25">
      <c r="A10512" t="s">
        <v>682</v>
      </c>
      <c r="B10512" s="6">
        <v>45717</v>
      </c>
      <c r="C10512" s="6" t="str">
        <f t="shared" si="164"/>
        <v>Q1 2025</v>
      </c>
      <c r="D10512">
        <v>9</v>
      </c>
      <c r="E10512">
        <v>9</v>
      </c>
      <c r="F10512">
        <v>1.2069992286067099</v>
      </c>
      <c r="G10512">
        <v>-0.15620961006821901</v>
      </c>
      <c r="H10512" t="s">
        <v>0</v>
      </c>
      <c r="I10512" t="s">
        <v>676</v>
      </c>
    </row>
    <row r="10513" spans="1:9" x14ac:dyDescent="0.25">
      <c r="A10513" t="s">
        <v>1809</v>
      </c>
      <c r="B10513" s="6">
        <v>45717</v>
      </c>
      <c r="C10513" s="6" t="str">
        <f t="shared" si="164"/>
        <v>Q1 2025</v>
      </c>
      <c r="D10513">
        <v>3</v>
      </c>
      <c r="E10513">
        <v>2</v>
      </c>
      <c r="F10513">
        <v>1.46694056372408</v>
      </c>
      <c r="G10513">
        <v>0.103731725049153</v>
      </c>
      <c r="H10513" t="s">
        <v>1</v>
      </c>
      <c r="I10513" t="s">
        <v>676</v>
      </c>
    </row>
    <row r="10514" spans="1:9" x14ac:dyDescent="0.25">
      <c r="A10514" t="s">
        <v>685</v>
      </c>
      <c r="B10514" s="6">
        <v>45292</v>
      </c>
      <c r="C10514" s="6" t="str">
        <f t="shared" si="164"/>
        <v>Q1 2024</v>
      </c>
      <c r="D10514">
        <v>1</v>
      </c>
      <c r="E10514">
        <v>7</v>
      </c>
      <c r="F10514">
        <v>1.56232058389341</v>
      </c>
      <c r="G10514">
        <v>0.26374912446548898</v>
      </c>
      <c r="H10514" t="s">
        <v>0</v>
      </c>
      <c r="I10514" t="s">
        <v>684</v>
      </c>
    </row>
    <row r="10515" spans="1:9" x14ac:dyDescent="0.25">
      <c r="A10515" t="s">
        <v>688</v>
      </c>
      <c r="B10515" s="6">
        <v>45292</v>
      </c>
      <c r="C10515" s="6" t="str">
        <f t="shared" si="164"/>
        <v>Q1 2024</v>
      </c>
      <c r="D10515">
        <v>2</v>
      </c>
      <c r="E10515">
        <v>2</v>
      </c>
      <c r="F10515">
        <v>1.15618001548465</v>
      </c>
      <c r="G10515">
        <v>1.2948895187647301E-2</v>
      </c>
      <c r="H10515" t="s">
        <v>1</v>
      </c>
      <c r="I10515" t="s">
        <v>684</v>
      </c>
    </row>
    <row r="10516" spans="1:9" x14ac:dyDescent="0.25">
      <c r="A10516" t="s">
        <v>686</v>
      </c>
      <c r="B10516" s="6">
        <v>45292</v>
      </c>
      <c r="C10516" s="6" t="str">
        <f t="shared" si="164"/>
        <v>Q1 2024</v>
      </c>
      <c r="D10516">
        <v>4</v>
      </c>
      <c r="E10516">
        <v>3</v>
      </c>
      <c r="F10516">
        <v>1.1056213652798399</v>
      </c>
      <c r="G10516">
        <v>-3.3258243764127698E-2</v>
      </c>
      <c r="H10516" t="s">
        <v>1</v>
      </c>
      <c r="I10516" t="s">
        <v>684</v>
      </c>
    </row>
    <row r="10517" spans="1:9" x14ac:dyDescent="0.25">
      <c r="A10517" t="s">
        <v>688</v>
      </c>
      <c r="B10517" s="6">
        <v>45323</v>
      </c>
      <c r="C10517" s="6" t="str">
        <f t="shared" si="164"/>
        <v>Q1 2024</v>
      </c>
      <c r="D10517">
        <v>4</v>
      </c>
      <c r="E10517">
        <v>2</v>
      </c>
      <c r="F10517">
        <v>1.1831071951682699</v>
      </c>
      <c r="G10517">
        <v>-0.14096294901868101</v>
      </c>
      <c r="H10517" t="s">
        <v>1</v>
      </c>
      <c r="I10517" t="s">
        <v>684</v>
      </c>
    </row>
    <row r="10518" spans="1:9" x14ac:dyDescent="0.25">
      <c r="A10518" t="s">
        <v>685</v>
      </c>
      <c r="B10518" s="6">
        <v>45323</v>
      </c>
      <c r="C10518" s="6" t="str">
        <f t="shared" si="164"/>
        <v>Q1 2024</v>
      </c>
      <c r="D10518">
        <v>1</v>
      </c>
      <c r="E10518">
        <v>1</v>
      </c>
      <c r="F10518">
        <v>1.57882177627321</v>
      </c>
      <c r="G10518">
        <v>0.25475163208625601</v>
      </c>
      <c r="H10518" t="s">
        <v>1729</v>
      </c>
      <c r="I10518" t="s">
        <v>684</v>
      </c>
    </row>
    <row r="10519" spans="1:9" x14ac:dyDescent="0.25">
      <c r="A10519" t="s">
        <v>686</v>
      </c>
      <c r="B10519" s="6">
        <v>45323</v>
      </c>
      <c r="C10519" s="6" t="str">
        <f t="shared" si="164"/>
        <v>Q1 2024</v>
      </c>
      <c r="D10519">
        <v>5</v>
      </c>
      <c r="E10519">
        <v>4</v>
      </c>
      <c r="F10519">
        <v>1.14176983014874</v>
      </c>
      <c r="G10519">
        <v>-0.182300314038216</v>
      </c>
      <c r="H10519" t="s">
        <v>1</v>
      </c>
      <c r="I10519" t="s">
        <v>684</v>
      </c>
    </row>
    <row r="10520" spans="1:9" x14ac:dyDescent="0.25">
      <c r="A10520" t="s">
        <v>587</v>
      </c>
      <c r="B10520" s="6">
        <v>45323</v>
      </c>
      <c r="C10520" s="6" t="str">
        <f t="shared" si="164"/>
        <v>Q1 2024</v>
      </c>
      <c r="D10520">
        <v>2</v>
      </c>
      <c r="E10520">
        <v>6</v>
      </c>
      <c r="F10520">
        <v>1.4493023615376801</v>
      </c>
      <c r="G10520">
        <v>0.110379849897144</v>
      </c>
      <c r="H10520" t="s">
        <v>0</v>
      </c>
      <c r="I10520" t="s">
        <v>684</v>
      </c>
    </row>
    <row r="10521" spans="1:9" x14ac:dyDescent="0.25">
      <c r="A10521" t="s">
        <v>688</v>
      </c>
      <c r="B10521" s="6">
        <v>45352</v>
      </c>
      <c r="C10521" s="6" t="str">
        <f t="shared" si="164"/>
        <v>Q1 2024</v>
      </c>
      <c r="D10521">
        <v>4</v>
      </c>
      <c r="E10521">
        <v>4</v>
      </c>
      <c r="F10521">
        <v>1.2327097987728499</v>
      </c>
      <c r="G10521">
        <v>-0.12809837172086999</v>
      </c>
      <c r="H10521" t="s">
        <v>0</v>
      </c>
      <c r="I10521" t="s">
        <v>684</v>
      </c>
    </row>
    <row r="10522" spans="1:9" x14ac:dyDescent="0.25">
      <c r="A10522" t="s">
        <v>685</v>
      </c>
      <c r="B10522" s="6">
        <v>45352</v>
      </c>
      <c r="C10522" s="6" t="str">
        <f t="shared" si="164"/>
        <v>Q1 2024</v>
      </c>
      <c r="D10522">
        <v>1</v>
      </c>
      <c r="E10522">
        <v>1</v>
      </c>
      <c r="F10522">
        <v>1.6136647158531101</v>
      </c>
      <c r="G10522">
        <v>0.252856545359394</v>
      </c>
      <c r="H10522" t="s">
        <v>1729</v>
      </c>
      <c r="I10522" t="s">
        <v>684</v>
      </c>
    </row>
    <row r="10523" spans="1:9" x14ac:dyDescent="0.25">
      <c r="A10523" t="s">
        <v>686</v>
      </c>
      <c r="B10523" s="6">
        <v>45352</v>
      </c>
      <c r="C10523" s="6" t="str">
        <f t="shared" si="164"/>
        <v>Q1 2024</v>
      </c>
      <c r="D10523">
        <v>5</v>
      </c>
      <c r="E10523">
        <v>5</v>
      </c>
      <c r="F10523">
        <v>1.23218350052984</v>
      </c>
      <c r="G10523">
        <v>-0.128624669963884</v>
      </c>
      <c r="H10523" t="s">
        <v>0</v>
      </c>
      <c r="I10523" t="s">
        <v>684</v>
      </c>
    </row>
    <row r="10524" spans="1:9" x14ac:dyDescent="0.25">
      <c r="A10524" t="s">
        <v>587</v>
      </c>
      <c r="B10524" s="6">
        <v>45352</v>
      </c>
      <c r="C10524" s="6" t="str">
        <f t="shared" si="164"/>
        <v>Q1 2024</v>
      </c>
      <c r="D10524">
        <v>2</v>
      </c>
      <c r="E10524">
        <v>2</v>
      </c>
      <c r="F10524">
        <v>1.3646746668190799</v>
      </c>
      <c r="G10524">
        <v>3.86649632535962E-3</v>
      </c>
      <c r="H10524" t="s">
        <v>1</v>
      </c>
      <c r="I10524" t="s">
        <v>684</v>
      </c>
    </row>
    <row r="10525" spans="1:9" x14ac:dyDescent="0.25">
      <c r="A10525" t="s">
        <v>685</v>
      </c>
      <c r="B10525" s="6">
        <v>45383</v>
      </c>
      <c r="C10525" s="6" t="str">
        <f t="shared" si="164"/>
        <v>Q2 2024</v>
      </c>
      <c r="D10525">
        <v>1</v>
      </c>
      <c r="E10525">
        <v>1</v>
      </c>
      <c r="F10525">
        <v>1.62801149703098</v>
      </c>
      <c r="G10525">
        <v>0.25821455445187602</v>
      </c>
      <c r="H10525" t="s">
        <v>1729</v>
      </c>
      <c r="I10525" t="s">
        <v>684</v>
      </c>
    </row>
    <row r="10526" spans="1:9" x14ac:dyDescent="0.25">
      <c r="A10526" t="s">
        <v>686</v>
      </c>
      <c r="B10526" s="6">
        <v>45383</v>
      </c>
      <c r="C10526" s="6" t="str">
        <f t="shared" si="164"/>
        <v>Q2 2024</v>
      </c>
      <c r="D10526">
        <v>4</v>
      </c>
      <c r="E10526">
        <v>5</v>
      </c>
      <c r="F10526">
        <v>1.28765806279529</v>
      </c>
      <c r="G10526">
        <v>-8.2138879783809099E-2</v>
      </c>
      <c r="H10526" t="s">
        <v>0</v>
      </c>
      <c r="I10526" t="s">
        <v>684</v>
      </c>
    </row>
    <row r="10527" spans="1:9" x14ac:dyDescent="0.25">
      <c r="A10527" t="s">
        <v>587</v>
      </c>
      <c r="B10527" s="6">
        <v>45383</v>
      </c>
      <c r="C10527" s="6" t="str">
        <f t="shared" si="164"/>
        <v>Q2 2024</v>
      </c>
      <c r="D10527">
        <v>3</v>
      </c>
      <c r="E10527">
        <v>2</v>
      </c>
      <c r="F10527">
        <v>1.31420563034067</v>
      </c>
      <c r="G10527">
        <v>-5.5591312238427899E-2</v>
      </c>
      <c r="H10527" t="s">
        <v>1</v>
      </c>
      <c r="I10527" t="s">
        <v>684</v>
      </c>
    </row>
    <row r="10528" spans="1:9" x14ac:dyDescent="0.25">
      <c r="A10528" t="s">
        <v>688</v>
      </c>
      <c r="B10528" s="6">
        <v>45383</v>
      </c>
      <c r="C10528" s="6" t="str">
        <f t="shared" si="164"/>
        <v>Q2 2024</v>
      </c>
      <c r="D10528">
        <v>5</v>
      </c>
      <c r="E10528">
        <v>4</v>
      </c>
      <c r="F10528">
        <v>1.24931258014946</v>
      </c>
      <c r="G10528">
        <v>-0.120484362429639</v>
      </c>
      <c r="H10528" t="s">
        <v>1</v>
      </c>
      <c r="I10528" t="s">
        <v>684</v>
      </c>
    </row>
    <row r="10529" spans="1:9" x14ac:dyDescent="0.25">
      <c r="A10529" t="s">
        <v>587</v>
      </c>
      <c r="B10529" s="6">
        <v>45413</v>
      </c>
      <c r="C10529" s="6" t="str">
        <f t="shared" si="164"/>
        <v>Q2 2024</v>
      </c>
      <c r="D10529">
        <v>4</v>
      </c>
      <c r="E10529">
        <v>3</v>
      </c>
      <c r="F10529">
        <v>1.3438058659493199</v>
      </c>
      <c r="G10529">
        <v>-2.9206855898269601E-2</v>
      </c>
      <c r="H10529" t="s">
        <v>1</v>
      </c>
      <c r="I10529" t="s">
        <v>684</v>
      </c>
    </row>
    <row r="10530" spans="1:9" x14ac:dyDescent="0.25">
      <c r="A10530" t="s">
        <v>686</v>
      </c>
      <c r="B10530" s="6">
        <v>45413</v>
      </c>
      <c r="C10530" s="6" t="str">
        <f t="shared" si="164"/>
        <v>Q2 2024</v>
      </c>
      <c r="D10530">
        <v>5</v>
      </c>
      <c r="E10530">
        <v>4</v>
      </c>
      <c r="F10530">
        <v>1.27391305343259</v>
      </c>
      <c r="G10530">
        <v>-9.9099668415001799E-2</v>
      </c>
      <c r="H10530" t="s">
        <v>1</v>
      </c>
      <c r="I10530" t="s">
        <v>684</v>
      </c>
    </row>
    <row r="10531" spans="1:9" x14ac:dyDescent="0.25">
      <c r="A10531" t="s">
        <v>685</v>
      </c>
      <c r="B10531" s="6">
        <v>45413</v>
      </c>
      <c r="C10531" s="6" t="str">
        <f t="shared" si="164"/>
        <v>Q2 2024</v>
      </c>
      <c r="D10531">
        <v>1</v>
      </c>
      <c r="E10531">
        <v>1</v>
      </c>
      <c r="F10531">
        <v>1.60492462062815</v>
      </c>
      <c r="G10531">
        <v>0.23191189878055901</v>
      </c>
      <c r="H10531" t="s">
        <v>1</v>
      </c>
      <c r="I10531" t="s">
        <v>684</v>
      </c>
    </row>
    <row r="10532" spans="1:9" x14ac:dyDescent="0.25">
      <c r="A10532" t="s">
        <v>684</v>
      </c>
      <c r="B10532" s="6">
        <v>45413</v>
      </c>
      <c r="C10532" s="6" t="str">
        <f t="shared" si="164"/>
        <v>Q2 2024</v>
      </c>
      <c r="D10532">
        <v>2</v>
      </c>
      <c r="E10532">
        <v>1</v>
      </c>
      <c r="F10532">
        <v>1.43865265083465</v>
      </c>
      <c r="G10532">
        <v>6.16497652944114E-2</v>
      </c>
      <c r="H10532" t="s">
        <v>1</v>
      </c>
      <c r="I10532" t="s">
        <v>684</v>
      </c>
    </row>
    <row r="10533" spans="1:9" x14ac:dyDescent="0.25">
      <c r="A10533" t="s">
        <v>688</v>
      </c>
      <c r="B10533" s="6">
        <v>45413</v>
      </c>
      <c r="C10533" s="6" t="str">
        <f t="shared" si="164"/>
        <v>Q2 2024</v>
      </c>
      <c r="D10533">
        <v>6</v>
      </c>
      <c r="E10533">
        <v>5</v>
      </c>
      <c r="F10533">
        <v>1.2196897947235199</v>
      </c>
      <c r="G10533">
        <v>-0.153322927124071</v>
      </c>
      <c r="H10533" t="s">
        <v>1</v>
      </c>
      <c r="I10533" t="s">
        <v>684</v>
      </c>
    </row>
    <row r="10534" spans="1:9" x14ac:dyDescent="0.25">
      <c r="A10534" t="s">
        <v>684</v>
      </c>
      <c r="B10534" s="6">
        <v>45444</v>
      </c>
      <c r="C10534" s="6" t="str">
        <f t="shared" si="164"/>
        <v>Q2 2024</v>
      </c>
      <c r="D10534">
        <v>2</v>
      </c>
      <c r="E10534">
        <v>2</v>
      </c>
      <c r="F10534">
        <v>1.4740056650881299</v>
      </c>
      <c r="G10534">
        <v>5.9098383221267002E-2</v>
      </c>
      <c r="H10534" t="s">
        <v>1729</v>
      </c>
      <c r="I10534" t="s">
        <v>684</v>
      </c>
    </row>
    <row r="10535" spans="1:9" x14ac:dyDescent="0.25">
      <c r="A10535" t="s">
        <v>686</v>
      </c>
      <c r="B10535" s="6">
        <v>45444</v>
      </c>
      <c r="C10535" s="6" t="str">
        <f t="shared" si="164"/>
        <v>Q2 2024</v>
      </c>
      <c r="D10535">
        <v>5</v>
      </c>
      <c r="E10535">
        <v>5</v>
      </c>
      <c r="F10535">
        <v>1.31736306763313</v>
      </c>
      <c r="G10535">
        <v>-9.7544214233733495E-2</v>
      </c>
      <c r="H10535" t="s">
        <v>0</v>
      </c>
      <c r="I10535" t="s">
        <v>684</v>
      </c>
    </row>
    <row r="10536" spans="1:9" x14ac:dyDescent="0.25">
      <c r="A10536" t="s">
        <v>685</v>
      </c>
      <c r="B10536" s="6">
        <v>45444</v>
      </c>
      <c r="C10536" s="6" t="str">
        <f t="shared" si="164"/>
        <v>Q2 2024</v>
      </c>
      <c r="D10536">
        <v>1</v>
      </c>
      <c r="E10536">
        <v>1</v>
      </c>
      <c r="F10536">
        <v>1.58748877812722</v>
      </c>
      <c r="G10536">
        <v>0.17258149626034999</v>
      </c>
      <c r="H10536" t="s">
        <v>1</v>
      </c>
      <c r="I10536" t="s">
        <v>684</v>
      </c>
    </row>
    <row r="10537" spans="1:9" x14ac:dyDescent="0.25">
      <c r="A10537" t="s">
        <v>688</v>
      </c>
      <c r="B10537" s="6">
        <v>45444</v>
      </c>
      <c r="C10537" s="6" t="str">
        <f t="shared" si="164"/>
        <v>Q2 2024</v>
      </c>
      <c r="D10537">
        <v>6</v>
      </c>
      <c r="E10537">
        <v>6</v>
      </c>
      <c r="F10537">
        <v>1.2348173316083599</v>
      </c>
      <c r="G10537">
        <v>-0.18008995025850899</v>
      </c>
      <c r="H10537" t="s">
        <v>1</v>
      </c>
      <c r="I10537" t="s">
        <v>684</v>
      </c>
    </row>
    <row r="10538" spans="1:9" x14ac:dyDescent="0.25">
      <c r="A10538" t="s">
        <v>587</v>
      </c>
      <c r="B10538" s="6">
        <v>45444</v>
      </c>
      <c r="C10538" s="6" t="str">
        <f t="shared" si="164"/>
        <v>Q2 2024</v>
      </c>
      <c r="D10538">
        <v>3</v>
      </c>
      <c r="E10538">
        <v>4</v>
      </c>
      <c r="F10538">
        <v>1.46086156687749</v>
      </c>
      <c r="G10538">
        <v>4.5954285010624901E-2</v>
      </c>
      <c r="H10538" t="s">
        <v>0</v>
      </c>
      <c r="I10538" t="s">
        <v>684</v>
      </c>
    </row>
    <row r="10539" spans="1:9" x14ac:dyDescent="0.25">
      <c r="A10539" t="s">
        <v>685</v>
      </c>
      <c r="B10539" s="6">
        <v>45474</v>
      </c>
      <c r="C10539" s="6" t="str">
        <f t="shared" si="164"/>
        <v>Q3 2024</v>
      </c>
      <c r="D10539">
        <v>1</v>
      </c>
      <c r="E10539">
        <v>1</v>
      </c>
      <c r="F10539">
        <v>1.56337375732997</v>
      </c>
      <c r="G10539">
        <v>0.14811975664139701</v>
      </c>
      <c r="H10539" t="s">
        <v>1</v>
      </c>
      <c r="I10539" t="s">
        <v>684</v>
      </c>
    </row>
    <row r="10540" spans="1:9" x14ac:dyDescent="0.25">
      <c r="A10540" t="s">
        <v>688</v>
      </c>
      <c r="B10540" s="6">
        <v>45474</v>
      </c>
      <c r="C10540" s="6" t="str">
        <f t="shared" si="164"/>
        <v>Q3 2024</v>
      </c>
      <c r="D10540">
        <v>6</v>
      </c>
      <c r="E10540">
        <v>6</v>
      </c>
      <c r="F10540">
        <v>1.2760587847526099</v>
      </c>
      <c r="G10540">
        <v>-0.13919521593596301</v>
      </c>
      <c r="H10540" t="s">
        <v>0</v>
      </c>
      <c r="I10540" t="s">
        <v>684</v>
      </c>
    </row>
    <row r="10541" spans="1:9" x14ac:dyDescent="0.25">
      <c r="A10541" t="s">
        <v>587</v>
      </c>
      <c r="B10541" s="6">
        <v>45474</v>
      </c>
      <c r="C10541" s="6" t="str">
        <f t="shared" si="164"/>
        <v>Q3 2024</v>
      </c>
      <c r="D10541">
        <v>2</v>
      </c>
      <c r="E10541">
        <v>3</v>
      </c>
      <c r="F10541">
        <v>1.4643346649628901</v>
      </c>
      <c r="G10541">
        <v>4.9080664274320202E-2</v>
      </c>
      <c r="H10541" t="s">
        <v>0</v>
      </c>
      <c r="I10541" t="s">
        <v>684</v>
      </c>
    </row>
    <row r="10542" spans="1:9" x14ac:dyDescent="0.25">
      <c r="A10542" t="s">
        <v>686</v>
      </c>
      <c r="B10542" s="6">
        <v>45474</v>
      </c>
      <c r="C10542" s="6" t="str">
        <f t="shared" si="164"/>
        <v>Q3 2024</v>
      </c>
      <c r="D10542">
        <v>5</v>
      </c>
      <c r="E10542">
        <v>5</v>
      </c>
      <c r="F10542">
        <v>1.3141216669515201</v>
      </c>
      <c r="G10542">
        <v>-0.101132333737045</v>
      </c>
      <c r="H10542" t="s">
        <v>0</v>
      </c>
      <c r="I10542" t="s">
        <v>684</v>
      </c>
    </row>
    <row r="10543" spans="1:9" x14ac:dyDescent="0.25">
      <c r="A10543" t="s">
        <v>684</v>
      </c>
      <c r="B10543" s="6">
        <v>45474</v>
      </c>
      <c r="C10543" s="6" t="str">
        <f t="shared" si="164"/>
        <v>Q3 2024</v>
      </c>
      <c r="D10543">
        <v>3</v>
      </c>
      <c r="E10543">
        <v>2</v>
      </c>
      <c r="F10543">
        <v>1.45838112944586</v>
      </c>
      <c r="G10543">
        <v>4.3127128757290502E-2</v>
      </c>
      <c r="H10543" t="s">
        <v>1</v>
      </c>
      <c r="I10543" t="s">
        <v>684</v>
      </c>
    </row>
    <row r="10544" spans="1:9" x14ac:dyDescent="0.25">
      <c r="A10544" t="s">
        <v>587</v>
      </c>
      <c r="B10544" s="6">
        <v>45505</v>
      </c>
      <c r="C10544" s="6" t="str">
        <f t="shared" si="164"/>
        <v>Q3 2024</v>
      </c>
      <c r="D10544">
        <v>3</v>
      </c>
      <c r="E10544">
        <v>2</v>
      </c>
      <c r="F10544">
        <v>1.4218903391606399</v>
      </c>
      <c r="G10544">
        <v>2.01249137146184E-2</v>
      </c>
      <c r="H10544" t="s">
        <v>1</v>
      </c>
      <c r="I10544" t="s">
        <v>684</v>
      </c>
    </row>
    <row r="10545" spans="1:9" x14ac:dyDescent="0.25">
      <c r="A10545" t="s">
        <v>688</v>
      </c>
      <c r="B10545" s="6">
        <v>45505</v>
      </c>
      <c r="C10545" s="6" t="str">
        <f t="shared" si="164"/>
        <v>Q3 2024</v>
      </c>
      <c r="D10545">
        <v>6</v>
      </c>
      <c r="E10545">
        <v>6</v>
      </c>
      <c r="F10545">
        <v>1.2952597830463899</v>
      </c>
      <c r="G10545">
        <v>-0.106505642399623</v>
      </c>
      <c r="H10545" t="s">
        <v>0</v>
      </c>
      <c r="I10545" t="s">
        <v>684</v>
      </c>
    </row>
    <row r="10546" spans="1:9" x14ac:dyDescent="0.25">
      <c r="A10546" t="s">
        <v>684</v>
      </c>
      <c r="B10546" s="6">
        <v>45505</v>
      </c>
      <c r="C10546" s="6" t="str">
        <f t="shared" si="164"/>
        <v>Q3 2024</v>
      </c>
      <c r="D10546">
        <v>2</v>
      </c>
      <c r="E10546">
        <v>3</v>
      </c>
      <c r="F10546">
        <v>1.4321061616514199</v>
      </c>
      <c r="G10546">
        <v>3.0340736205401501E-2</v>
      </c>
      <c r="H10546" t="s">
        <v>0</v>
      </c>
      <c r="I10546" t="s">
        <v>684</v>
      </c>
    </row>
    <row r="10547" spans="1:9" x14ac:dyDescent="0.25">
      <c r="A10547" t="s">
        <v>685</v>
      </c>
      <c r="B10547" s="6">
        <v>45505</v>
      </c>
      <c r="C10547" s="6" t="str">
        <f t="shared" si="164"/>
        <v>Q3 2024</v>
      </c>
      <c r="D10547">
        <v>1</v>
      </c>
      <c r="E10547">
        <v>1</v>
      </c>
      <c r="F10547">
        <v>1.55147043150675</v>
      </c>
      <c r="G10547">
        <v>0.14970500606072701</v>
      </c>
      <c r="H10547" t="s">
        <v>1729</v>
      </c>
      <c r="I10547" t="s">
        <v>684</v>
      </c>
    </row>
    <row r="10548" spans="1:9" x14ac:dyDescent="0.25">
      <c r="A10548" t="s">
        <v>686</v>
      </c>
      <c r="B10548" s="6">
        <v>45505</v>
      </c>
      <c r="C10548" s="6" t="str">
        <f t="shared" si="164"/>
        <v>Q3 2024</v>
      </c>
      <c r="D10548">
        <v>5</v>
      </c>
      <c r="E10548">
        <v>5</v>
      </c>
      <c r="F10548">
        <v>1.3081004118649</v>
      </c>
      <c r="G10548">
        <v>-9.3665013581123197E-2</v>
      </c>
      <c r="H10548" t="s">
        <v>0</v>
      </c>
      <c r="I10548" t="s">
        <v>684</v>
      </c>
    </row>
    <row r="10549" spans="1:9" x14ac:dyDescent="0.25">
      <c r="A10549" t="s">
        <v>684</v>
      </c>
      <c r="B10549" s="6">
        <v>45536</v>
      </c>
      <c r="C10549" s="6" t="str">
        <f t="shared" si="164"/>
        <v>Q3 2024</v>
      </c>
      <c r="D10549">
        <v>2</v>
      </c>
      <c r="E10549">
        <v>2</v>
      </c>
      <c r="F10549">
        <v>1.4592856133226899</v>
      </c>
      <c r="G10549">
        <v>6.5885941137629994E-2</v>
      </c>
      <c r="H10549" t="s">
        <v>0</v>
      </c>
      <c r="I10549" t="s">
        <v>684</v>
      </c>
    </row>
    <row r="10550" spans="1:9" x14ac:dyDescent="0.25">
      <c r="A10550" t="s">
        <v>687</v>
      </c>
      <c r="B10550" s="6">
        <v>45536</v>
      </c>
      <c r="C10550" s="6" t="str">
        <f t="shared" si="164"/>
        <v>Q3 2024</v>
      </c>
      <c r="D10550">
        <v>5</v>
      </c>
      <c r="E10550">
        <v>4</v>
      </c>
      <c r="F10550">
        <v>1.3775549261543001</v>
      </c>
      <c r="G10550">
        <v>-1.5617972591869899E-2</v>
      </c>
      <c r="H10550" t="s">
        <v>1</v>
      </c>
      <c r="I10550" t="s">
        <v>684</v>
      </c>
    </row>
    <row r="10551" spans="1:9" x14ac:dyDescent="0.25">
      <c r="A10551" t="s">
        <v>688</v>
      </c>
      <c r="B10551" s="6">
        <v>45536</v>
      </c>
      <c r="C10551" s="6" t="str">
        <f t="shared" si="164"/>
        <v>Q3 2024</v>
      </c>
      <c r="D10551">
        <v>7</v>
      </c>
      <c r="E10551">
        <v>6</v>
      </c>
      <c r="F10551">
        <v>1.2473869675945599</v>
      </c>
      <c r="G10551">
        <v>-0.14601270459049101</v>
      </c>
      <c r="H10551" t="s">
        <v>1</v>
      </c>
      <c r="I10551" t="s">
        <v>684</v>
      </c>
    </row>
    <row r="10552" spans="1:9" x14ac:dyDescent="0.25">
      <c r="A10552" t="s">
        <v>686</v>
      </c>
      <c r="B10552" s="6">
        <v>45536</v>
      </c>
      <c r="C10552" s="6" t="str">
        <f t="shared" si="164"/>
        <v>Q3 2024</v>
      </c>
      <c r="D10552">
        <v>6</v>
      </c>
      <c r="E10552">
        <v>5</v>
      </c>
      <c r="F10552">
        <v>1.2813084032770601</v>
      </c>
      <c r="G10552">
        <v>-0.112091268907991</v>
      </c>
      <c r="H10552" t="s">
        <v>1</v>
      </c>
      <c r="I10552" t="s">
        <v>684</v>
      </c>
    </row>
    <row r="10553" spans="1:9" x14ac:dyDescent="0.25">
      <c r="A10553" t="s">
        <v>587</v>
      </c>
      <c r="B10553" s="6">
        <v>45536</v>
      </c>
      <c r="C10553" s="6" t="str">
        <f t="shared" si="164"/>
        <v>Q3 2024</v>
      </c>
      <c r="D10553">
        <v>3</v>
      </c>
      <c r="E10553">
        <v>3</v>
      </c>
      <c r="F10553">
        <v>1.42915262073313</v>
      </c>
      <c r="G10553">
        <v>3.5752948548073399E-2</v>
      </c>
      <c r="H10553" t="s">
        <v>0</v>
      </c>
      <c r="I10553" t="s">
        <v>684</v>
      </c>
    </row>
    <row r="10554" spans="1:9" x14ac:dyDescent="0.25">
      <c r="A10554" t="s">
        <v>685</v>
      </c>
      <c r="B10554" s="6">
        <v>45536</v>
      </c>
      <c r="C10554" s="6" t="str">
        <f t="shared" si="164"/>
        <v>Q3 2024</v>
      </c>
      <c r="D10554">
        <v>1</v>
      </c>
      <c r="E10554">
        <v>1</v>
      </c>
      <c r="F10554">
        <v>1.56392093133052</v>
      </c>
      <c r="G10554">
        <v>0.17052125914546201</v>
      </c>
      <c r="H10554" t="s">
        <v>0</v>
      </c>
      <c r="I10554" t="s">
        <v>684</v>
      </c>
    </row>
    <row r="10555" spans="1:9" x14ac:dyDescent="0.25">
      <c r="A10555" t="s">
        <v>687</v>
      </c>
      <c r="B10555" s="6">
        <v>45566</v>
      </c>
      <c r="C10555" s="6" t="str">
        <f t="shared" si="164"/>
        <v>Q4 2024</v>
      </c>
      <c r="D10555">
        <v>5</v>
      </c>
      <c r="E10555">
        <v>5</v>
      </c>
      <c r="F10555">
        <v>1.4354371458708699</v>
      </c>
      <c r="G10555">
        <v>-3.75710034579253E-2</v>
      </c>
      <c r="H10555" t="s">
        <v>1</v>
      </c>
      <c r="I10555" t="s">
        <v>684</v>
      </c>
    </row>
    <row r="10556" spans="1:9" x14ac:dyDescent="0.25">
      <c r="A10556" t="s">
        <v>688</v>
      </c>
      <c r="B10556" s="6">
        <v>45566</v>
      </c>
      <c r="C10556" s="6" t="str">
        <f t="shared" si="164"/>
        <v>Q4 2024</v>
      </c>
      <c r="D10556">
        <v>8</v>
      </c>
      <c r="E10556">
        <v>7</v>
      </c>
      <c r="F10556">
        <v>1.26127893340339</v>
      </c>
      <c r="G10556">
        <v>-0.21172921592540001</v>
      </c>
      <c r="H10556" t="s">
        <v>1</v>
      </c>
      <c r="I10556" t="s">
        <v>684</v>
      </c>
    </row>
    <row r="10557" spans="1:9" x14ac:dyDescent="0.25">
      <c r="A10557" t="s">
        <v>587</v>
      </c>
      <c r="B10557" s="6">
        <v>45566</v>
      </c>
      <c r="C10557" s="6" t="str">
        <f t="shared" si="164"/>
        <v>Q4 2024</v>
      </c>
      <c r="D10557">
        <v>6</v>
      </c>
      <c r="E10557">
        <v>3</v>
      </c>
      <c r="F10557">
        <v>1.42042652050296</v>
      </c>
      <c r="G10557">
        <v>-5.2581628825829597E-2</v>
      </c>
      <c r="H10557" t="s">
        <v>1</v>
      </c>
      <c r="I10557" t="s">
        <v>684</v>
      </c>
    </row>
    <row r="10558" spans="1:9" x14ac:dyDescent="0.25">
      <c r="A10558" t="s">
        <v>592</v>
      </c>
      <c r="B10558" s="6">
        <v>45566</v>
      </c>
      <c r="C10558" s="6" t="str">
        <f t="shared" si="164"/>
        <v>Q4 2024</v>
      </c>
      <c r="D10558">
        <v>1</v>
      </c>
      <c r="F10558">
        <v>2.0970308127418602</v>
      </c>
      <c r="G10558">
        <v>0.575422750026376</v>
      </c>
      <c r="I10558" t="s">
        <v>684</v>
      </c>
    </row>
    <row r="10559" spans="1:9" x14ac:dyDescent="0.25">
      <c r="A10559" t="s">
        <v>685</v>
      </c>
      <c r="B10559" s="6">
        <v>45566</v>
      </c>
      <c r="C10559" s="6" t="str">
        <f t="shared" si="164"/>
        <v>Q4 2024</v>
      </c>
      <c r="D10559">
        <v>2</v>
      </c>
      <c r="E10559">
        <v>1</v>
      </c>
      <c r="F10559">
        <v>1.58818930083315</v>
      </c>
      <c r="G10559">
        <v>0.115181151504358</v>
      </c>
      <c r="H10559" t="s">
        <v>1</v>
      </c>
      <c r="I10559" t="s">
        <v>684</v>
      </c>
    </row>
    <row r="10560" spans="1:9" x14ac:dyDescent="0.25">
      <c r="A10560" t="s">
        <v>686</v>
      </c>
      <c r="B10560" s="6">
        <v>45566</v>
      </c>
      <c r="C10560" s="6" t="str">
        <f t="shared" si="164"/>
        <v>Q4 2024</v>
      </c>
      <c r="D10560">
        <v>7</v>
      </c>
      <c r="E10560">
        <v>6</v>
      </c>
      <c r="F10560">
        <v>1.3035783089436901</v>
      </c>
      <c r="G10560">
        <v>-0.169429840385103</v>
      </c>
      <c r="H10560" t="s">
        <v>1</v>
      </c>
      <c r="I10560" t="s">
        <v>684</v>
      </c>
    </row>
    <row r="10561" spans="1:9" x14ac:dyDescent="0.25">
      <c r="A10561" t="s">
        <v>684</v>
      </c>
      <c r="B10561" s="6">
        <v>45566</v>
      </c>
      <c r="C10561" s="6" t="str">
        <f t="shared" si="164"/>
        <v>Q4 2024</v>
      </c>
      <c r="D10561">
        <v>3</v>
      </c>
      <c r="E10561">
        <v>2</v>
      </c>
      <c r="F10561">
        <v>1.5135842751138999</v>
      </c>
      <c r="G10561">
        <v>4.0576125785112702E-2</v>
      </c>
      <c r="H10561" t="s">
        <v>1</v>
      </c>
      <c r="I10561" t="s">
        <v>684</v>
      </c>
    </row>
    <row r="10562" spans="1:9" x14ac:dyDescent="0.25">
      <c r="A10562" t="s">
        <v>686</v>
      </c>
      <c r="B10562" s="6">
        <v>45597</v>
      </c>
      <c r="C10562" s="6" t="str">
        <f t="shared" si="164"/>
        <v>Q4 2024</v>
      </c>
      <c r="D10562">
        <v>8</v>
      </c>
      <c r="E10562">
        <v>7</v>
      </c>
      <c r="F10562">
        <v>1.2985538896509501</v>
      </c>
      <c r="G10562">
        <v>-0.216468103026727</v>
      </c>
      <c r="H10562" t="s">
        <v>1</v>
      </c>
      <c r="I10562" t="s">
        <v>684</v>
      </c>
    </row>
    <row r="10563" spans="1:9" x14ac:dyDescent="0.25">
      <c r="A10563" t="s">
        <v>592</v>
      </c>
      <c r="B10563" s="6">
        <v>45597</v>
      </c>
      <c r="C10563" s="6" t="str">
        <f t="shared" ref="C10563:C10626" si="165">"Q" &amp; ROUNDUP(MONTH(B10563)/3, 0) &amp; " " &amp; YEAR(B10563)</f>
        <v>Q4 2024</v>
      </c>
      <c r="D10563">
        <v>1</v>
      </c>
      <c r="E10563">
        <v>1</v>
      </c>
      <c r="F10563">
        <v>2.0037434177706999</v>
      </c>
      <c r="G10563">
        <v>0.48872142509301902</v>
      </c>
      <c r="H10563" t="s">
        <v>1</v>
      </c>
      <c r="I10563" t="s">
        <v>684</v>
      </c>
    </row>
    <row r="10564" spans="1:9" x14ac:dyDescent="0.25">
      <c r="A10564" t="s">
        <v>687</v>
      </c>
      <c r="B10564" s="6">
        <v>45597</v>
      </c>
      <c r="C10564" s="6" t="str">
        <f t="shared" si="165"/>
        <v>Q4 2024</v>
      </c>
      <c r="D10564">
        <v>5</v>
      </c>
      <c r="E10564">
        <v>5</v>
      </c>
      <c r="F10564">
        <v>1.45784377402618</v>
      </c>
      <c r="G10564">
        <v>-5.7178218651499003E-2</v>
      </c>
      <c r="H10564" t="s">
        <v>1</v>
      </c>
      <c r="I10564" t="s">
        <v>684</v>
      </c>
    </row>
    <row r="10565" spans="1:9" x14ac:dyDescent="0.25">
      <c r="A10565" t="s">
        <v>685</v>
      </c>
      <c r="B10565" s="6">
        <v>45597</v>
      </c>
      <c r="C10565" s="6" t="str">
        <f t="shared" si="165"/>
        <v>Q4 2024</v>
      </c>
      <c r="D10565">
        <v>2</v>
      </c>
      <c r="E10565">
        <v>2</v>
      </c>
      <c r="F10565">
        <v>1.5882514332959301</v>
      </c>
      <c r="G10565">
        <v>7.3229440618256494E-2</v>
      </c>
      <c r="H10565" t="s">
        <v>1</v>
      </c>
      <c r="I10565" t="s">
        <v>684</v>
      </c>
    </row>
    <row r="10566" spans="1:9" x14ac:dyDescent="0.25">
      <c r="A10566" t="s">
        <v>684</v>
      </c>
      <c r="B10566" s="6">
        <v>45597</v>
      </c>
      <c r="C10566" s="6" t="str">
        <f t="shared" si="165"/>
        <v>Q4 2024</v>
      </c>
      <c r="D10566">
        <v>3</v>
      </c>
      <c r="E10566">
        <v>3</v>
      </c>
      <c r="F10566">
        <v>1.53537092175361</v>
      </c>
      <c r="G10566">
        <v>2.03489290759306E-2</v>
      </c>
      <c r="H10566" t="s">
        <v>1</v>
      </c>
      <c r="I10566" t="s">
        <v>684</v>
      </c>
    </row>
    <row r="10567" spans="1:9" x14ac:dyDescent="0.25">
      <c r="A10567" t="s">
        <v>688</v>
      </c>
      <c r="B10567" s="6">
        <v>45597</v>
      </c>
      <c r="C10567" s="6" t="str">
        <f t="shared" si="165"/>
        <v>Q4 2024</v>
      </c>
      <c r="D10567">
        <v>7</v>
      </c>
      <c r="E10567">
        <v>8</v>
      </c>
      <c r="F10567">
        <v>1.3175507470398</v>
      </c>
      <c r="G10567">
        <v>-0.19747124563787899</v>
      </c>
      <c r="H10567" t="s">
        <v>0</v>
      </c>
      <c r="I10567" t="s">
        <v>684</v>
      </c>
    </row>
    <row r="10568" spans="1:9" x14ac:dyDescent="0.25">
      <c r="A10568" t="s">
        <v>587</v>
      </c>
      <c r="B10568" s="6">
        <v>45597</v>
      </c>
      <c r="C10568" s="6" t="str">
        <f t="shared" si="165"/>
        <v>Q4 2024</v>
      </c>
      <c r="D10568">
        <v>6</v>
      </c>
      <c r="E10568">
        <v>6</v>
      </c>
      <c r="F10568">
        <v>1.4038397652065799</v>
      </c>
      <c r="G10568">
        <v>-0.1111822274711</v>
      </c>
      <c r="H10568" t="s">
        <v>1</v>
      </c>
      <c r="I10568" t="s">
        <v>684</v>
      </c>
    </row>
    <row r="10569" spans="1:9" x14ac:dyDescent="0.25">
      <c r="A10569" t="s">
        <v>685</v>
      </c>
      <c r="B10569" s="6">
        <v>45627</v>
      </c>
      <c r="C10569" s="6" t="str">
        <f t="shared" si="165"/>
        <v>Q4 2024</v>
      </c>
      <c r="D10569">
        <v>2</v>
      </c>
      <c r="E10569">
        <v>2</v>
      </c>
      <c r="F10569">
        <v>1.6101959579620899</v>
      </c>
      <c r="G10569">
        <v>0.11690972315558</v>
      </c>
      <c r="H10569" t="s">
        <v>0</v>
      </c>
      <c r="I10569" t="s">
        <v>684</v>
      </c>
    </row>
    <row r="10570" spans="1:9" x14ac:dyDescent="0.25">
      <c r="A10570" t="s">
        <v>684</v>
      </c>
      <c r="B10570" s="6">
        <v>45627</v>
      </c>
      <c r="C10570" s="6" t="str">
        <f t="shared" si="165"/>
        <v>Q4 2024</v>
      </c>
      <c r="D10570">
        <v>3</v>
      </c>
      <c r="E10570">
        <v>3</v>
      </c>
      <c r="F10570">
        <v>1.5314833114500399</v>
      </c>
      <c r="G10570">
        <v>3.8197076643526402E-2</v>
      </c>
      <c r="H10570" t="s">
        <v>0</v>
      </c>
      <c r="I10570" t="s">
        <v>684</v>
      </c>
    </row>
    <row r="10571" spans="1:9" x14ac:dyDescent="0.25">
      <c r="A10571" t="s">
        <v>587</v>
      </c>
      <c r="B10571" s="6">
        <v>45627</v>
      </c>
      <c r="C10571" s="6" t="str">
        <f t="shared" si="165"/>
        <v>Q4 2024</v>
      </c>
      <c r="D10571">
        <v>6</v>
      </c>
      <c r="E10571">
        <v>6</v>
      </c>
      <c r="F10571">
        <v>1.39421227473346</v>
      </c>
      <c r="G10571">
        <v>-9.9073960073056105E-2</v>
      </c>
      <c r="H10571" t="s">
        <v>0</v>
      </c>
      <c r="I10571" t="s">
        <v>684</v>
      </c>
    </row>
    <row r="10572" spans="1:9" x14ac:dyDescent="0.25">
      <c r="A10572" t="s">
        <v>688</v>
      </c>
      <c r="B10572" s="6">
        <v>45627</v>
      </c>
      <c r="C10572" s="6" t="str">
        <f t="shared" si="165"/>
        <v>Q4 2024</v>
      </c>
      <c r="D10572">
        <v>7</v>
      </c>
      <c r="E10572">
        <v>7</v>
      </c>
      <c r="F10572">
        <v>1.30296136787062</v>
      </c>
      <c r="G10572">
        <v>-0.19032486693589301</v>
      </c>
      <c r="H10572" t="s">
        <v>0</v>
      </c>
      <c r="I10572" t="s">
        <v>684</v>
      </c>
    </row>
    <row r="10573" spans="1:9" x14ac:dyDescent="0.25">
      <c r="A10573" t="s">
        <v>686</v>
      </c>
      <c r="B10573" s="6">
        <v>45627</v>
      </c>
      <c r="C10573" s="6" t="str">
        <f t="shared" si="165"/>
        <v>Q4 2024</v>
      </c>
      <c r="D10573">
        <v>8</v>
      </c>
      <c r="E10573">
        <v>8</v>
      </c>
      <c r="F10573">
        <v>1.2941675620609601</v>
      </c>
      <c r="G10573">
        <v>-0.199118672745557</v>
      </c>
      <c r="H10573" t="s">
        <v>0</v>
      </c>
      <c r="I10573" t="s">
        <v>684</v>
      </c>
    </row>
    <row r="10574" spans="1:9" x14ac:dyDescent="0.25">
      <c r="A10574" t="s">
        <v>592</v>
      </c>
      <c r="B10574" s="6">
        <v>45627</v>
      </c>
      <c r="C10574" s="6" t="str">
        <f t="shared" si="165"/>
        <v>Q4 2024</v>
      </c>
      <c r="D10574">
        <v>1</v>
      </c>
      <c r="E10574">
        <v>1</v>
      </c>
      <c r="F10574">
        <v>1.88204882356993</v>
      </c>
      <c r="G10574">
        <v>0.38876258876341802</v>
      </c>
      <c r="H10574" t="s">
        <v>1</v>
      </c>
      <c r="I10574" t="s">
        <v>684</v>
      </c>
    </row>
    <row r="10575" spans="1:9" x14ac:dyDescent="0.25">
      <c r="A10575" t="s">
        <v>687</v>
      </c>
      <c r="B10575" s="6">
        <v>45627</v>
      </c>
      <c r="C10575" s="6" t="str">
        <f t="shared" si="165"/>
        <v>Q4 2024</v>
      </c>
      <c r="D10575">
        <v>5</v>
      </c>
      <c r="E10575">
        <v>5</v>
      </c>
      <c r="F10575">
        <v>1.4379343459984999</v>
      </c>
      <c r="G10575">
        <v>-5.5351888808018002E-2</v>
      </c>
      <c r="H10575" t="s">
        <v>0</v>
      </c>
      <c r="I10575" t="s">
        <v>684</v>
      </c>
    </row>
    <row r="10576" spans="1:9" x14ac:dyDescent="0.25">
      <c r="A10576" t="s">
        <v>687</v>
      </c>
      <c r="B10576" s="6">
        <v>45658</v>
      </c>
      <c r="C10576" s="6" t="str">
        <f t="shared" si="165"/>
        <v>Q1 2025</v>
      </c>
      <c r="D10576">
        <v>6</v>
      </c>
      <c r="E10576">
        <v>5</v>
      </c>
      <c r="F10576">
        <v>1.41090038071168</v>
      </c>
      <c r="G10576">
        <v>-7.65383497136604E-2</v>
      </c>
      <c r="H10576" t="s">
        <v>1</v>
      </c>
      <c r="I10576" t="s">
        <v>684</v>
      </c>
    </row>
    <row r="10577" spans="1:9" x14ac:dyDescent="0.25">
      <c r="A10577" t="s">
        <v>684</v>
      </c>
      <c r="B10577" s="6">
        <v>45658</v>
      </c>
      <c r="C10577" s="6" t="str">
        <f t="shared" si="165"/>
        <v>Q1 2025</v>
      </c>
      <c r="D10577">
        <v>3</v>
      </c>
      <c r="E10577">
        <v>3</v>
      </c>
      <c r="F10577">
        <v>1.5110835255381201</v>
      </c>
      <c r="G10577">
        <v>2.364479511278E-2</v>
      </c>
      <c r="H10577" t="s">
        <v>1</v>
      </c>
      <c r="I10577" t="s">
        <v>684</v>
      </c>
    </row>
    <row r="10578" spans="1:9" x14ac:dyDescent="0.25">
      <c r="A10578" t="s">
        <v>592</v>
      </c>
      <c r="B10578" s="6">
        <v>45658</v>
      </c>
      <c r="C10578" s="6" t="str">
        <f t="shared" si="165"/>
        <v>Q1 2025</v>
      </c>
      <c r="D10578">
        <v>1</v>
      </c>
      <c r="E10578">
        <v>1</v>
      </c>
      <c r="F10578">
        <v>1.8506046099040001</v>
      </c>
      <c r="G10578">
        <v>0.36316587947865198</v>
      </c>
      <c r="H10578" t="s">
        <v>1</v>
      </c>
      <c r="I10578" t="s">
        <v>684</v>
      </c>
    </row>
    <row r="10579" spans="1:9" x14ac:dyDescent="0.25">
      <c r="A10579" t="s">
        <v>686</v>
      </c>
      <c r="B10579" s="6">
        <v>45658</v>
      </c>
      <c r="C10579" s="6" t="str">
        <f t="shared" si="165"/>
        <v>Q1 2025</v>
      </c>
      <c r="D10579">
        <v>7</v>
      </c>
      <c r="E10579">
        <v>8</v>
      </c>
      <c r="F10579">
        <v>1.32111342697084</v>
      </c>
      <c r="G10579">
        <v>-0.166325303454502</v>
      </c>
      <c r="H10579" t="s">
        <v>0</v>
      </c>
      <c r="I10579" t="s">
        <v>684</v>
      </c>
    </row>
    <row r="10580" spans="1:9" x14ac:dyDescent="0.25">
      <c r="A10580" t="s">
        <v>685</v>
      </c>
      <c r="B10580" s="6">
        <v>45658</v>
      </c>
      <c r="C10580" s="6" t="str">
        <f t="shared" si="165"/>
        <v>Q1 2025</v>
      </c>
      <c r="D10580">
        <v>2</v>
      </c>
      <c r="E10580">
        <v>2</v>
      </c>
      <c r="F10580">
        <v>1.60608786071714</v>
      </c>
      <c r="G10580">
        <v>0.11864913029179899</v>
      </c>
      <c r="H10580" t="s">
        <v>1729</v>
      </c>
      <c r="I10580" t="s">
        <v>684</v>
      </c>
    </row>
    <row r="10581" spans="1:9" x14ac:dyDescent="0.25">
      <c r="A10581" t="s">
        <v>587</v>
      </c>
      <c r="B10581" s="6">
        <v>45658</v>
      </c>
      <c r="C10581" s="6" t="str">
        <f t="shared" si="165"/>
        <v>Q1 2025</v>
      </c>
      <c r="D10581">
        <v>5</v>
      </c>
      <c r="E10581">
        <v>6</v>
      </c>
      <c r="F10581">
        <v>1.42756038060652</v>
      </c>
      <c r="G10581">
        <v>-5.9878349818823999E-2</v>
      </c>
      <c r="H10581" t="s">
        <v>0</v>
      </c>
      <c r="I10581" t="s">
        <v>684</v>
      </c>
    </row>
    <row r="10582" spans="1:9" x14ac:dyDescent="0.25">
      <c r="A10582" t="s">
        <v>688</v>
      </c>
      <c r="B10582" s="6">
        <v>45658</v>
      </c>
      <c r="C10582" s="6" t="str">
        <f t="shared" si="165"/>
        <v>Q1 2025</v>
      </c>
      <c r="D10582">
        <v>8</v>
      </c>
      <c r="E10582">
        <v>7</v>
      </c>
      <c r="F10582">
        <v>1.2847209285290999</v>
      </c>
      <c r="G10582">
        <v>-0.202717801896245</v>
      </c>
      <c r="H10582" t="s">
        <v>1</v>
      </c>
      <c r="I10582" t="s">
        <v>684</v>
      </c>
    </row>
    <row r="10583" spans="1:9" x14ac:dyDescent="0.25">
      <c r="A10583" t="s">
        <v>684</v>
      </c>
      <c r="B10583" s="6">
        <v>45689</v>
      </c>
      <c r="C10583" s="6" t="str">
        <f t="shared" si="165"/>
        <v>Q1 2025</v>
      </c>
      <c r="D10583">
        <v>3</v>
      </c>
      <c r="E10583">
        <v>3</v>
      </c>
      <c r="F10583">
        <v>1.5211954837167501</v>
      </c>
      <c r="G10583">
        <v>2.07529311260372E-2</v>
      </c>
      <c r="H10583" t="s">
        <v>1</v>
      </c>
      <c r="I10583" t="s">
        <v>684</v>
      </c>
    </row>
    <row r="10584" spans="1:9" x14ac:dyDescent="0.25">
      <c r="A10584" t="s">
        <v>592</v>
      </c>
      <c r="B10584" s="6">
        <v>45689</v>
      </c>
      <c r="C10584" s="6" t="str">
        <f t="shared" si="165"/>
        <v>Q1 2025</v>
      </c>
      <c r="D10584">
        <v>1</v>
      </c>
      <c r="E10584">
        <v>1</v>
      </c>
      <c r="F10584">
        <v>1.90057716886659</v>
      </c>
      <c r="G10584">
        <v>0.40013461627587599</v>
      </c>
      <c r="H10584" t="s">
        <v>0</v>
      </c>
      <c r="I10584" t="s">
        <v>684</v>
      </c>
    </row>
    <row r="10585" spans="1:9" x14ac:dyDescent="0.25">
      <c r="A10585" t="s">
        <v>687</v>
      </c>
      <c r="B10585" s="6">
        <v>45689</v>
      </c>
      <c r="C10585" s="6" t="str">
        <f t="shared" si="165"/>
        <v>Q1 2025</v>
      </c>
      <c r="D10585">
        <v>5</v>
      </c>
      <c r="E10585">
        <v>6</v>
      </c>
      <c r="F10585">
        <v>1.4358395035100899</v>
      </c>
      <c r="G10585">
        <v>-6.4603049080625294E-2</v>
      </c>
      <c r="H10585" t="s">
        <v>0</v>
      </c>
      <c r="I10585" t="s">
        <v>684</v>
      </c>
    </row>
    <row r="10586" spans="1:9" x14ac:dyDescent="0.25">
      <c r="A10586" t="s">
        <v>686</v>
      </c>
      <c r="B10586" s="6">
        <v>45689</v>
      </c>
      <c r="C10586" s="6" t="str">
        <f t="shared" si="165"/>
        <v>Q1 2025</v>
      </c>
      <c r="D10586">
        <v>7</v>
      </c>
      <c r="E10586">
        <v>7</v>
      </c>
      <c r="F10586">
        <v>1.31846485920018</v>
      </c>
      <c r="G10586">
        <v>-0.18197769339053699</v>
      </c>
      <c r="H10586" t="s">
        <v>1</v>
      </c>
      <c r="I10586" t="s">
        <v>684</v>
      </c>
    </row>
    <row r="10587" spans="1:9" x14ac:dyDescent="0.25">
      <c r="A10587" t="s">
        <v>688</v>
      </c>
      <c r="B10587" s="6">
        <v>45689</v>
      </c>
      <c r="C10587" s="6" t="str">
        <f t="shared" si="165"/>
        <v>Q1 2025</v>
      </c>
      <c r="D10587">
        <v>8</v>
      </c>
      <c r="E10587">
        <v>8</v>
      </c>
      <c r="F10587">
        <v>1.2910655385140499</v>
      </c>
      <c r="G10587">
        <v>-0.20937701407666601</v>
      </c>
      <c r="H10587" t="s">
        <v>0</v>
      </c>
      <c r="I10587" t="s">
        <v>684</v>
      </c>
    </row>
    <row r="10588" spans="1:9" x14ac:dyDescent="0.25">
      <c r="A10588" t="s">
        <v>685</v>
      </c>
      <c r="B10588" s="6">
        <v>45689</v>
      </c>
      <c r="C10588" s="6" t="str">
        <f t="shared" si="165"/>
        <v>Q1 2025</v>
      </c>
      <c r="D10588">
        <v>2</v>
      </c>
      <c r="E10588">
        <v>2</v>
      </c>
      <c r="F10588">
        <v>1.60923702036245</v>
      </c>
      <c r="G10588">
        <v>0.108794467771738</v>
      </c>
      <c r="H10588" t="s">
        <v>1</v>
      </c>
      <c r="I10588" t="s">
        <v>684</v>
      </c>
    </row>
    <row r="10589" spans="1:9" x14ac:dyDescent="0.25">
      <c r="A10589" t="s">
        <v>587</v>
      </c>
      <c r="B10589" s="6">
        <v>45689</v>
      </c>
      <c r="C10589" s="6" t="str">
        <f t="shared" si="165"/>
        <v>Q1 2025</v>
      </c>
      <c r="D10589">
        <v>6</v>
      </c>
      <c r="E10589">
        <v>5</v>
      </c>
      <c r="F10589">
        <v>1.4267182939648899</v>
      </c>
      <c r="G10589">
        <v>-7.3724258625823505E-2</v>
      </c>
      <c r="H10589" t="s">
        <v>1</v>
      </c>
      <c r="I10589" t="s">
        <v>684</v>
      </c>
    </row>
    <row r="10590" spans="1:9" x14ac:dyDescent="0.25">
      <c r="A10590" t="s">
        <v>685</v>
      </c>
      <c r="B10590" s="6">
        <v>45717</v>
      </c>
      <c r="C10590" s="6" t="str">
        <f t="shared" si="165"/>
        <v>Q1 2025</v>
      </c>
      <c r="D10590">
        <v>2</v>
      </c>
      <c r="E10590">
        <v>2</v>
      </c>
      <c r="F10590">
        <v>1.65000581201345</v>
      </c>
      <c r="G10590">
        <v>0.14279222081016099</v>
      </c>
      <c r="H10590" t="s">
        <v>0</v>
      </c>
      <c r="I10590" t="s">
        <v>684</v>
      </c>
    </row>
    <row r="10591" spans="1:9" x14ac:dyDescent="0.25">
      <c r="A10591" t="s">
        <v>687</v>
      </c>
      <c r="B10591" s="6">
        <v>45717</v>
      </c>
      <c r="C10591" s="6" t="str">
        <f t="shared" si="165"/>
        <v>Q1 2025</v>
      </c>
      <c r="D10591">
        <v>6</v>
      </c>
      <c r="E10591">
        <v>5</v>
      </c>
      <c r="F10591">
        <v>1.4328187830769401</v>
      </c>
      <c r="G10591">
        <v>-7.4394808126342499E-2</v>
      </c>
      <c r="H10591" t="s">
        <v>1</v>
      </c>
      <c r="I10591" t="s">
        <v>684</v>
      </c>
    </row>
    <row r="10592" spans="1:9" x14ac:dyDescent="0.25">
      <c r="A10592" t="s">
        <v>684</v>
      </c>
      <c r="B10592" s="6">
        <v>45717</v>
      </c>
      <c r="C10592" s="6" t="str">
        <f t="shared" si="165"/>
        <v>Q1 2025</v>
      </c>
      <c r="D10592">
        <v>3</v>
      </c>
      <c r="E10592">
        <v>3</v>
      </c>
      <c r="F10592">
        <v>1.51653165304542</v>
      </c>
      <c r="G10592">
        <v>9.3180618421291293E-3</v>
      </c>
      <c r="H10592" t="s">
        <v>1</v>
      </c>
      <c r="I10592" t="s">
        <v>684</v>
      </c>
    </row>
    <row r="10593" spans="1:9" x14ac:dyDescent="0.25">
      <c r="A10593" t="s">
        <v>686</v>
      </c>
      <c r="B10593" s="6">
        <v>45717</v>
      </c>
      <c r="C10593" s="6" t="str">
        <f t="shared" si="165"/>
        <v>Q1 2025</v>
      </c>
      <c r="D10593">
        <v>7</v>
      </c>
      <c r="E10593">
        <v>7</v>
      </c>
      <c r="F10593">
        <v>1.30494899091457</v>
      </c>
      <c r="G10593">
        <v>-0.20226460028872101</v>
      </c>
      <c r="H10593" t="s">
        <v>1</v>
      </c>
      <c r="I10593" t="s">
        <v>684</v>
      </c>
    </row>
    <row r="10594" spans="1:9" x14ac:dyDescent="0.25">
      <c r="A10594" t="s">
        <v>688</v>
      </c>
      <c r="B10594" s="6">
        <v>45717</v>
      </c>
      <c r="C10594" s="6" t="str">
        <f t="shared" si="165"/>
        <v>Q1 2025</v>
      </c>
      <c r="D10594">
        <v>8</v>
      </c>
      <c r="E10594">
        <v>8</v>
      </c>
      <c r="F10594">
        <v>1.22474671882921</v>
      </c>
      <c r="G10594">
        <v>-0.28246687237407397</v>
      </c>
      <c r="H10594" t="s">
        <v>1</v>
      </c>
      <c r="I10594" t="s">
        <v>684</v>
      </c>
    </row>
    <row r="10595" spans="1:9" x14ac:dyDescent="0.25">
      <c r="A10595" t="s">
        <v>592</v>
      </c>
      <c r="B10595" s="6">
        <v>45717</v>
      </c>
      <c r="C10595" s="6" t="str">
        <f t="shared" si="165"/>
        <v>Q1 2025</v>
      </c>
      <c r="D10595">
        <v>1</v>
      </c>
      <c r="E10595">
        <v>1</v>
      </c>
      <c r="F10595">
        <v>1.9588240063614599</v>
      </c>
      <c r="G10595">
        <v>0.45161041515817602</v>
      </c>
      <c r="H10595" t="s">
        <v>0</v>
      </c>
      <c r="I10595" t="s">
        <v>684</v>
      </c>
    </row>
    <row r="10596" spans="1:9" x14ac:dyDescent="0.25">
      <c r="A10596" t="s">
        <v>587</v>
      </c>
      <c r="B10596" s="6">
        <v>45717</v>
      </c>
      <c r="C10596" s="6" t="str">
        <f t="shared" si="165"/>
        <v>Q1 2025</v>
      </c>
      <c r="D10596">
        <v>5</v>
      </c>
      <c r="E10596">
        <v>6</v>
      </c>
      <c r="F10596">
        <v>1.4626191741819601</v>
      </c>
      <c r="G10596">
        <v>-4.4594417021327902E-2</v>
      </c>
      <c r="H10596" t="s">
        <v>0</v>
      </c>
      <c r="I10596" t="s">
        <v>684</v>
      </c>
    </row>
    <row r="10597" spans="1:9" x14ac:dyDescent="0.25">
      <c r="A10597" t="s">
        <v>37</v>
      </c>
      <c r="B10597" s="6">
        <v>45292</v>
      </c>
      <c r="C10597" s="6" t="str">
        <f t="shared" si="165"/>
        <v>Q1 2024</v>
      </c>
      <c r="D10597">
        <v>2</v>
      </c>
      <c r="F10597">
        <v>1.8219452918221899</v>
      </c>
      <c r="G10597">
        <v>0.114388459664945</v>
      </c>
      <c r="I10597" t="s">
        <v>689</v>
      </c>
    </row>
    <row r="10598" spans="1:9" x14ac:dyDescent="0.25">
      <c r="A10598" t="s">
        <v>691</v>
      </c>
      <c r="B10598" s="6">
        <v>45292</v>
      </c>
      <c r="C10598" s="6" t="str">
        <f t="shared" si="165"/>
        <v>Q1 2024</v>
      </c>
      <c r="D10598">
        <v>3</v>
      </c>
      <c r="E10598">
        <v>6</v>
      </c>
      <c r="F10598">
        <v>1.8121926042281999</v>
      </c>
      <c r="G10598">
        <v>0.104635772070961</v>
      </c>
      <c r="H10598" t="s">
        <v>0</v>
      </c>
      <c r="I10598" t="s">
        <v>689</v>
      </c>
    </row>
    <row r="10599" spans="1:9" x14ac:dyDescent="0.25">
      <c r="A10599" t="s">
        <v>697</v>
      </c>
      <c r="B10599" s="6">
        <v>45292</v>
      </c>
      <c r="C10599" s="6" t="str">
        <f t="shared" si="165"/>
        <v>Q1 2024</v>
      </c>
      <c r="D10599">
        <v>1</v>
      </c>
      <c r="E10599">
        <v>2</v>
      </c>
      <c r="F10599">
        <v>1.85448421208249</v>
      </c>
      <c r="G10599">
        <v>0.14571374122360101</v>
      </c>
      <c r="H10599" t="s">
        <v>0</v>
      </c>
      <c r="I10599" t="s">
        <v>689</v>
      </c>
    </row>
    <row r="10600" spans="1:9" x14ac:dyDescent="0.25">
      <c r="A10600" t="s">
        <v>692</v>
      </c>
      <c r="B10600" s="6">
        <v>45292</v>
      </c>
      <c r="C10600" s="6" t="str">
        <f t="shared" si="165"/>
        <v>Q1 2024</v>
      </c>
      <c r="D10600">
        <v>7</v>
      </c>
      <c r="E10600">
        <v>3</v>
      </c>
      <c r="F10600">
        <v>1.5333600517386801</v>
      </c>
      <c r="G10600">
        <v>-0.16332164054764001</v>
      </c>
      <c r="H10600" t="s">
        <v>1</v>
      </c>
      <c r="I10600" t="s">
        <v>689</v>
      </c>
    </row>
    <row r="10601" spans="1:9" x14ac:dyDescent="0.25">
      <c r="A10601" t="s">
        <v>689</v>
      </c>
      <c r="B10601" s="6">
        <v>45292</v>
      </c>
      <c r="C10601" s="6" t="str">
        <f t="shared" si="165"/>
        <v>Q1 2024</v>
      </c>
      <c r="D10601">
        <v>5</v>
      </c>
      <c r="E10601">
        <v>1</v>
      </c>
      <c r="F10601">
        <v>1.58629255611396</v>
      </c>
      <c r="G10601">
        <v>-0.12126427604328401</v>
      </c>
      <c r="H10601" t="s">
        <v>1</v>
      </c>
      <c r="I10601" t="s">
        <v>689</v>
      </c>
    </row>
    <row r="10602" spans="1:9" x14ac:dyDescent="0.25">
      <c r="A10602" t="s">
        <v>695</v>
      </c>
      <c r="B10602" s="6">
        <v>45292</v>
      </c>
      <c r="C10602" s="6" t="str">
        <f t="shared" si="165"/>
        <v>Q1 2024</v>
      </c>
      <c r="D10602">
        <v>6</v>
      </c>
      <c r="E10602">
        <v>4</v>
      </c>
      <c r="F10602">
        <v>1.56661195183239</v>
      </c>
      <c r="G10602">
        <v>-0.140944880324848</v>
      </c>
      <c r="H10602" t="s">
        <v>1</v>
      </c>
      <c r="I10602" t="s">
        <v>689</v>
      </c>
    </row>
    <row r="10603" spans="1:9" x14ac:dyDescent="0.25">
      <c r="A10603" t="s">
        <v>693</v>
      </c>
      <c r="B10603" s="6">
        <v>45323</v>
      </c>
      <c r="C10603" s="6" t="str">
        <f t="shared" si="165"/>
        <v>Q1 2024</v>
      </c>
      <c r="D10603">
        <v>6</v>
      </c>
      <c r="E10603">
        <v>7</v>
      </c>
      <c r="F10603">
        <v>1.5560192415127001</v>
      </c>
      <c r="G10603">
        <v>-0.119282502563931</v>
      </c>
      <c r="H10603" t="s">
        <v>0</v>
      </c>
      <c r="I10603" t="s">
        <v>689</v>
      </c>
    </row>
    <row r="10604" spans="1:9" x14ac:dyDescent="0.25">
      <c r="A10604" t="s">
        <v>689</v>
      </c>
      <c r="B10604" s="6">
        <v>45323</v>
      </c>
      <c r="C10604" s="6" t="str">
        <f t="shared" si="165"/>
        <v>Q1 2024</v>
      </c>
      <c r="D10604">
        <v>5</v>
      </c>
      <c r="E10604">
        <v>5</v>
      </c>
      <c r="F10604">
        <v>1.57547157408901</v>
      </c>
      <c r="G10604">
        <v>-0.11701358747962901</v>
      </c>
      <c r="H10604" t="s">
        <v>0</v>
      </c>
      <c r="I10604" t="s">
        <v>689</v>
      </c>
    </row>
    <row r="10605" spans="1:9" x14ac:dyDescent="0.25">
      <c r="A10605" t="s">
        <v>692</v>
      </c>
      <c r="B10605" s="6">
        <v>45323</v>
      </c>
      <c r="C10605" s="6" t="str">
        <f t="shared" si="165"/>
        <v>Q1 2024</v>
      </c>
      <c r="D10605">
        <v>7</v>
      </c>
      <c r="E10605">
        <v>7</v>
      </c>
      <c r="F10605">
        <v>1.54253000814684</v>
      </c>
      <c r="G10605">
        <v>-0.14995515342179799</v>
      </c>
      <c r="H10605" t="s">
        <v>0</v>
      </c>
      <c r="I10605" t="s">
        <v>689</v>
      </c>
    </row>
    <row r="10606" spans="1:9" x14ac:dyDescent="0.25">
      <c r="A10606" t="s">
        <v>695</v>
      </c>
      <c r="B10606" s="6">
        <v>45323</v>
      </c>
      <c r="C10606" s="6" t="str">
        <f t="shared" si="165"/>
        <v>Q1 2024</v>
      </c>
      <c r="D10606">
        <v>8</v>
      </c>
      <c r="E10606">
        <v>6</v>
      </c>
      <c r="F10606">
        <v>1.5407102430044399</v>
      </c>
      <c r="G10606">
        <v>-0.15177491856419201</v>
      </c>
      <c r="H10606" t="s">
        <v>1</v>
      </c>
      <c r="I10606" t="s">
        <v>689</v>
      </c>
    </row>
    <row r="10607" spans="1:9" x14ac:dyDescent="0.25">
      <c r="A10607" t="s">
        <v>691</v>
      </c>
      <c r="B10607" s="6">
        <v>45323</v>
      </c>
      <c r="C10607" s="6" t="str">
        <f t="shared" si="165"/>
        <v>Q1 2024</v>
      </c>
      <c r="D10607">
        <v>2</v>
      </c>
      <c r="E10607">
        <v>3</v>
      </c>
      <c r="F10607">
        <v>1.8213931610712599</v>
      </c>
      <c r="G10607">
        <v>0.12890799950262799</v>
      </c>
      <c r="H10607" t="s">
        <v>0</v>
      </c>
      <c r="I10607" t="s">
        <v>689</v>
      </c>
    </row>
    <row r="10608" spans="1:9" x14ac:dyDescent="0.25">
      <c r="A10608" t="s">
        <v>697</v>
      </c>
      <c r="B10608" s="6">
        <v>45323</v>
      </c>
      <c r="C10608" s="6" t="str">
        <f t="shared" si="165"/>
        <v>Q1 2024</v>
      </c>
      <c r="D10608">
        <v>1</v>
      </c>
      <c r="E10608">
        <v>1</v>
      </c>
      <c r="F10608">
        <v>1.8732482939966999</v>
      </c>
      <c r="G10608">
        <v>0.18076313242806</v>
      </c>
      <c r="H10608" t="s">
        <v>0</v>
      </c>
      <c r="I10608" t="s">
        <v>689</v>
      </c>
    </row>
    <row r="10609" spans="1:9" x14ac:dyDescent="0.25">
      <c r="A10609" t="s">
        <v>37</v>
      </c>
      <c r="B10609" s="6">
        <v>45323</v>
      </c>
      <c r="C10609" s="6" t="str">
        <f t="shared" si="165"/>
        <v>Q1 2024</v>
      </c>
      <c r="D10609">
        <v>3</v>
      </c>
      <c r="E10609">
        <v>2</v>
      </c>
      <c r="F10609">
        <v>1.8056708788471501</v>
      </c>
      <c r="G10609">
        <v>0.11318571727851599</v>
      </c>
      <c r="H10609" t="s">
        <v>1</v>
      </c>
      <c r="I10609" t="s">
        <v>689</v>
      </c>
    </row>
    <row r="10610" spans="1:9" x14ac:dyDescent="0.25">
      <c r="A10610" t="s">
        <v>696</v>
      </c>
      <c r="B10610" s="6">
        <v>45352</v>
      </c>
      <c r="C10610" s="6" t="str">
        <f t="shared" si="165"/>
        <v>Q1 2024</v>
      </c>
      <c r="D10610">
        <v>9</v>
      </c>
      <c r="E10610">
        <v>10</v>
      </c>
      <c r="F10610">
        <v>1.34603147847392</v>
      </c>
      <c r="G10610">
        <v>-0.31453243908746997</v>
      </c>
      <c r="H10610" t="s">
        <v>0</v>
      </c>
      <c r="I10610" t="s">
        <v>689</v>
      </c>
    </row>
    <row r="10611" spans="1:9" x14ac:dyDescent="0.25">
      <c r="A10611" t="s">
        <v>691</v>
      </c>
      <c r="B10611" s="6">
        <v>45352</v>
      </c>
      <c r="C10611" s="6" t="str">
        <f t="shared" si="165"/>
        <v>Q1 2024</v>
      </c>
      <c r="D10611">
        <v>2</v>
      </c>
      <c r="E10611">
        <v>2</v>
      </c>
      <c r="F10611">
        <v>1.83374199571286</v>
      </c>
      <c r="G10611">
        <v>0.15965023766728201</v>
      </c>
      <c r="H10611" t="s">
        <v>0</v>
      </c>
      <c r="I10611" t="s">
        <v>689</v>
      </c>
    </row>
    <row r="10612" spans="1:9" x14ac:dyDescent="0.25">
      <c r="A10612" t="s">
        <v>695</v>
      </c>
      <c r="B10612" s="6">
        <v>45352</v>
      </c>
      <c r="C10612" s="6" t="str">
        <f t="shared" si="165"/>
        <v>Q1 2024</v>
      </c>
      <c r="D10612">
        <v>7</v>
      </c>
      <c r="E10612">
        <v>8</v>
      </c>
      <c r="F10612">
        <v>1.52879581100526</v>
      </c>
      <c r="G10612">
        <v>-0.14529594704030999</v>
      </c>
      <c r="H10612" t="s">
        <v>0</v>
      </c>
      <c r="I10612" t="s">
        <v>689</v>
      </c>
    </row>
    <row r="10613" spans="1:9" x14ac:dyDescent="0.25">
      <c r="A10613" t="s">
        <v>689</v>
      </c>
      <c r="B10613" s="6">
        <v>45352</v>
      </c>
      <c r="C10613" s="6" t="str">
        <f t="shared" si="165"/>
        <v>Q1 2024</v>
      </c>
      <c r="D10613">
        <v>5</v>
      </c>
      <c r="E10613">
        <v>5</v>
      </c>
      <c r="F10613">
        <v>1.5657515581761501</v>
      </c>
      <c r="G10613">
        <v>-0.108340199869428</v>
      </c>
      <c r="H10613" t="s">
        <v>0</v>
      </c>
      <c r="I10613" t="s">
        <v>689</v>
      </c>
    </row>
    <row r="10614" spans="1:9" x14ac:dyDescent="0.25">
      <c r="A10614" t="s">
        <v>693</v>
      </c>
      <c r="B10614" s="6">
        <v>45352</v>
      </c>
      <c r="C10614" s="6" t="str">
        <f t="shared" si="165"/>
        <v>Q1 2024</v>
      </c>
      <c r="D10614">
        <v>6</v>
      </c>
      <c r="E10614">
        <v>6</v>
      </c>
      <c r="F10614">
        <v>1.56268905772017</v>
      </c>
      <c r="G10614">
        <v>-0.11140270032539901</v>
      </c>
      <c r="H10614" t="s">
        <v>0</v>
      </c>
      <c r="I10614" t="s">
        <v>689</v>
      </c>
    </row>
    <row r="10615" spans="1:9" x14ac:dyDescent="0.25">
      <c r="A10615" t="s">
        <v>692</v>
      </c>
      <c r="B10615" s="6">
        <v>45352</v>
      </c>
      <c r="C10615" s="6" t="str">
        <f t="shared" si="165"/>
        <v>Q1 2024</v>
      </c>
      <c r="D10615">
        <v>8</v>
      </c>
      <c r="E10615">
        <v>7</v>
      </c>
      <c r="F10615">
        <v>1.51344049341708</v>
      </c>
      <c r="G10615">
        <v>-0.160651264628492</v>
      </c>
      <c r="H10615" t="s">
        <v>1</v>
      </c>
      <c r="I10615" t="s">
        <v>689</v>
      </c>
    </row>
    <row r="10616" spans="1:9" x14ac:dyDescent="0.25">
      <c r="A10616" t="s">
        <v>37</v>
      </c>
      <c r="B10616" s="6">
        <v>45352</v>
      </c>
      <c r="C10616" s="6" t="str">
        <f t="shared" si="165"/>
        <v>Q1 2024</v>
      </c>
      <c r="D10616">
        <v>3</v>
      </c>
      <c r="E10616">
        <v>3</v>
      </c>
      <c r="F10616">
        <v>1.8042246395447901</v>
      </c>
      <c r="G10616">
        <v>0.13013288149921901</v>
      </c>
      <c r="H10616" t="s">
        <v>0</v>
      </c>
      <c r="I10616" t="s">
        <v>689</v>
      </c>
    </row>
    <row r="10617" spans="1:9" x14ac:dyDescent="0.25">
      <c r="A10617" t="s">
        <v>697</v>
      </c>
      <c r="B10617" s="6">
        <v>45352</v>
      </c>
      <c r="C10617" s="6" t="str">
        <f t="shared" si="165"/>
        <v>Q1 2024</v>
      </c>
      <c r="D10617">
        <v>1</v>
      </c>
      <c r="E10617">
        <v>1</v>
      </c>
      <c r="F10617">
        <v>2.07233807414269</v>
      </c>
      <c r="G10617">
        <v>0.39824631609711297</v>
      </c>
      <c r="H10617" t="s">
        <v>0</v>
      </c>
      <c r="I10617" t="s">
        <v>689</v>
      </c>
    </row>
    <row r="10618" spans="1:9" x14ac:dyDescent="0.25">
      <c r="A10618" t="s">
        <v>695</v>
      </c>
      <c r="B10618" s="6">
        <v>45383</v>
      </c>
      <c r="C10618" s="6" t="str">
        <f t="shared" si="165"/>
        <v>Q2 2024</v>
      </c>
      <c r="D10618">
        <v>6</v>
      </c>
      <c r="E10618">
        <v>7</v>
      </c>
      <c r="F10618">
        <v>1.5454830451855399</v>
      </c>
      <c r="G10618">
        <v>-9.3018093965287596E-2</v>
      </c>
      <c r="H10618" t="s">
        <v>0</v>
      </c>
      <c r="I10618" t="s">
        <v>689</v>
      </c>
    </row>
    <row r="10619" spans="1:9" x14ac:dyDescent="0.25">
      <c r="A10619" t="s">
        <v>693</v>
      </c>
      <c r="B10619" s="6">
        <v>45383</v>
      </c>
      <c r="C10619" s="6" t="str">
        <f t="shared" si="165"/>
        <v>Q2 2024</v>
      </c>
      <c r="D10619">
        <v>7</v>
      </c>
      <c r="E10619">
        <v>6</v>
      </c>
      <c r="F10619">
        <v>1.5184312500572801</v>
      </c>
      <c r="G10619">
        <v>-0.120069889093553</v>
      </c>
      <c r="H10619" t="s">
        <v>1</v>
      </c>
      <c r="I10619" t="s">
        <v>689</v>
      </c>
    </row>
    <row r="10620" spans="1:9" x14ac:dyDescent="0.25">
      <c r="A10620" t="s">
        <v>692</v>
      </c>
      <c r="B10620" s="6">
        <v>45383</v>
      </c>
      <c r="C10620" s="6" t="str">
        <f t="shared" si="165"/>
        <v>Q2 2024</v>
      </c>
      <c r="D10620">
        <v>8</v>
      </c>
      <c r="E10620">
        <v>8</v>
      </c>
      <c r="F10620">
        <v>1.4808729820564499</v>
      </c>
      <c r="G10620">
        <v>-0.157628157094376</v>
      </c>
      <c r="H10620" t="s">
        <v>0</v>
      </c>
      <c r="I10620" t="s">
        <v>689</v>
      </c>
    </row>
    <row r="10621" spans="1:9" x14ac:dyDescent="0.25">
      <c r="A10621" t="s">
        <v>37</v>
      </c>
      <c r="B10621" s="6">
        <v>45383</v>
      </c>
      <c r="C10621" s="6" t="str">
        <f t="shared" si="165"/>
        <v>Q2 2024</v>
      </c>
      <c r="D10621">
        <v>2</v>
      </c>
      <c r="E10621">
        <v>3</v>
      </c>
      <c r="F10621">
        <v>1.8185092155607701</v>
      </c>
      <c r="G10621">
        <v>0.18000807640994099</v>
      </c>
      <c r="H10621" t="s">
        <v>0</v>
      </c>
      <c r="I10621" t="s">
        <v>689</v>
      </c>
    </row>
    <row r="10622" spans="1:9" x14ac:dyDescent="0.25">
      <c r="A10622" t="s">
        <v>694</v>
      </c>
      <c r="B10622" s="6">
        <v>45383</v>
      </c>
      <c r="C10622" s="6" t="str">
        <f t="shared" si="165"/>
        <v>Q2 2024</v>
      </c>
      <c r="D10622">
        <v>10</v>
      </c>
      <c r="E10622">
        <v>5</v>
      </c>
      <c r="F10622">
        <v>1.229711710915</v>
      </c>
      <c r="G10622">
        <v>-0.36345724621354403</v>
      </c>
      <c r="H10622" t="s">
        <v>1</v>
      </c>
      <c r="I10622" t="s">
        <v>689</v>
      </c>
    </row>
    <row r="10623" spans="1:9" x14ac:dyDescent="0.25">
      <c r="A10623" t="s">
        <v>696</v>
      </c>
      <c r="B10623" s="6">
        <v>45383</v>
      </c>
      <c r="C10623" s="6" t="str">
        <f t="shared" si="165"/>
        <v>Q2 2024</v>
      </c>
      <c r="D10623">
        <v>9</v>
      </c>
      <c r="E10623">
        <v>9</v>
      </c>
      <c r="F10623">
        <v>1.34954344390393</v>
      </c>
      <c r="G10623">
        <v>-0.28895769524689502</v>
      </c>
      <c r="H10623" t="s">
        <v>0</v>
      </c>
      <c r="I10623" t="s">
        <v>689</v>
      </c>
    </row>
    <row r="10624" spans="1:9" x14ac:dyDescent="0.25">
      <c r="A10624" t="s">
        <v>691</v>
      </c>
      <c r="B10624" s="6">
        <v>45383</v>
      </c>
      <c r="C10624" s="6" t="str">
        <f t="shared" si="165"/>
        <v>Q2 2024</v>
      </c>
      <c r="D10624">
        <v>3</v>
      </c>
      <c r="E10624">
        <v>2</v>
      </c>
      <c r="F10624">
        <v>1.7739934100540999</v>
      </c>
      <c r="G10624">
        <v>0.13549227090327201</v>
      </c>
      <c r="H10624" t="s">
        <v>1</v>
      </c>
      <c r="I10624" t="s">
        <v>689</v>
      </c>
    </row>
    <row r="10625" spans="1:9" x14ac:dyDescent="0.25">
      <c r="A10625" t="s">
        <v>697</v>
      </c>
      <c r="B10625" s="6">
        <v>45383</v>
      </c>
      <c r="C10625" s="6" t="str">
        <f t="shared" si="165"/>
        <v>Q2 2024</v>
      </c>
      <c r="D10625">
        <v>1</v>
      </c>
      <c r="E10625">
        <v>1</v>
      </c>
      <c r="F10625">
        <v>2.1594339829802198</v>
      </c>
      <c r="G10625">
        <v>0.52093284382938698</v>
      </c>
      <c r="H10625" t="s">
        <v>0</v>
      </c>
      <c r="I10625" t="s">
        <v>689</v>
      </c>
    </row>
    <row r="10626" spans="1:9" x14ac:dyDescent="0.25">
      <c r="A10626" t="s">
        <v>689</v>
      </c>
      <c r="B10626" s="6">
        <v>45383</v>
      </c>
      <c r="C10626" s="6" t="str">
        <f t="shared" si="165"/>
        <v>Q2 2024</v>
      </c>
      <c r="D10626">
        <v>5</v>
      </c>
      <c r="E10626">
        <v>5</v>
      </c>
      <c r="F10626">
        <v>1.5586637157319501</v>
      </c>
      <c r="G10626">
        <v>-7.9837423418878103E-2</v>
      </c>
      <c r="H10626" t="s">
        <v>0</v>
      </c>
      <c r="I10626" t="s">
        <v>689</v>
      </c>
    </row>
    <row r="10627" spans="1:9" x14ac:dyDescent="0.25">
      <c r="A10627" t="s">
        <v>694</v>
      </c>
      <c r="B10627" s="6">
        <v>45413</v>
      </c>
      <c r="C10627" s="6" t="str">
        <f t="shared" ref="C10627:C10690" si="166">"Q" &amp; ROUNDUP(MONTH(B10627)/3, 0) &amp; " " &amp; YEAR(B10627)</f>
        <v>Q2 2024</v>
      </c>
      <c r="D10627">
        <v>11</v>
      </c>
      <c r="E10627">
        <v>10</v>
      </c>
      <c r="F10627">
        <v>1.21863620709034</v>
      </c>
      <c r="G10627">
        <v>-0.37751951639276898</v>
      </c>
      <c r="H10627" t="s">
        <v>1</v>
      </c>
      <c r="I10627" t="s">
        <v>689</v>
      </c>
    </row>
    <row r="10628" spans="1:9" x14ac:dyDescent="0.25">
      <c r="A10628" t="s">
        <v>692</v>
      </c>
      <c r="B10628" s="6">
        <v>45413</v>
      </c>
      <c r="C10628" s="6" t="str">
        <f t="shared" si="166"/>
        <v>Q2 2024</v>
      </c>
      <c r="D10628">
        <v>9</v>
      </c>
      <c r="E10628">
        <v>8</v>
      </c>
      <c r="F10628">
        <v>1.4793390232980701</v>
      </c>
      <c r="G10628">
        <v>-0.116816700185044</v>
      </c>
      <c r="H10628" t="s">
        <v>1</v>
      </c>
      <c r="I10628" t="s">
        <v>689</v>
      </c>
    </row>
    <row r="10629" spans="1:9" x14ac:dyDescent="0.25">
      <c r="A10629" t="s">
        <v>691</v>
      </c>
      <c r="B10629" s="6">
        <v>45413</v>
      </c>
      <c r="C10629" s="6" t="str">
        <f t="shared" si="166"/>
        <v>Q2 2024</v>
      </c>
      <c r="D10629">
        <v>3</v>
      </c>
      <c r="E10629">
        <v>3</v>
      </c>
      <c r="F10629">
        <v>1.7986201463932201</v>
      </c>
      <c r="G10629">
        <v>0.20246442291011199</v>
      </c>
      <c r="H10629" t="s">
        <v>0</v>
      </c>
      <c r="I10629" t="s">
        <v>689</v>
      </c>
    </row>
    <row r="10630" spans="1:9" x14ac:dyDescent="0.25">
      <c r="A10630" t="s">
        <v>696</v>
      </c>
      <c r="B10630" s="6">
        <v>45413</v>
      </c>
      <c r="C10630" s="6" t="str">
        <f t="shared" si="166"/>
        <v>Q2 2024</v>
      </c>
      <c r="D10630">
        <v>10</v>
      </c>
      <c r="E10630">
        <v>9</v>
      </c>
      <c r="F10630">
        <v>1.3181173354965701</v>
      </c>
      <c r="G10630">
        <v>-0.27803838798653702</v>
      </c>
      <c r="H10630" t="s">
        <v>1</v>
      </c>
      <c r="I10630" t="s">
        <v>689</v>
      </c>
    </row>
    <row r="10631" spans="1:9" x14ac:dyDescent="0.25">
      <c r="A10631" t="s">
        <v>37</v>
      </c>
      <c r="B10631" s="6">
        <v>45413</v>
      </c>
      <c r="C10631" s="6" t="str">
        <f t="shared" si="166"/>
        <v>Q2 2024</v>
      </c>
      <c r="D10631">
        <v>2</v>
      </c>
      <c r="E10631">
        <v>2</v>
      </c>
      <c r="F10631">
        <v>1.8705121949933301</v>
      </c>
      <c r="G10631">
        <v>0.27435647151021603</v>
      </c>
      <c r="H10631" t="s">
        <v>0</v>
      </c>
      <c r="I10631" t="s">
        <v>689</v>
      </c>
    </row>
    <row r="10632" spans="1:9" x14ac:dyDescent="0.25">
      <c r="A10632" t="s">
        <v>695</v>
      </c>
      <c r="B10632" s="6">
        <v>45413</v>
      </c>
      <c r="C10632" s="6" t="str">
        <f t="shared" si="166"/>
        <v>Q2 2024</v>
      </c>
      <c r="D10632">
        <v>8</v>
      </c>
      <c r="E10632">
        <v>6</v>
      </c>
      <c r="F10632">
        <v>1.52158695999312</v>
      </c>
      <c r="G10632">
        <v>-7.4568763489989198E-2</v>
      </c>
      <c r="H10632" t="s">
        <v>1</v>
      </c>
      <c r="I10632" t="s">
        <v>689</v>
      </c>
    </row>
    <row r="10633" spans="1:9" x14ac:dyDescent="0.25">
      <c r="A10633" t="s">
        <v>693</v>
      </c>
      <c r="B10633" s="6">
        <v>45413</v>
      </c>
      <c r="C10633" s="6" t="str">
        <f t="shared" si="166"/>
        <v>Q2 2024</v>
      </c>
      <c r="D10633">
        <v>5</v>
      </c>
      <c r="E10633">
        <v>7</v>
      </c>
      <c r="F10633">
        <v>1.5552683384859001</v>
      </c>
      <c r="G10633">
        <v>-4.0887384997210202E-2</v>
      </c>
      <c r="H10633" t="s">
        <v>0</v>
      </c>
      <c r="I10633" t="s">
        <v>689</v>
      </c>
    </row>
    <row r="10634" spans="1:9" x14ac:dyDescent="0.25">
      <c r="A10634" t="s">
        <v>690</v>
      </c>
      <c r="B10634" s="6">
        <v>45413</v>
      </c>
      <c r="C10634" s="6" t="str">
        <f t="shared" si="166"/>
        <v>Q2 2024</v>
      </c>
      <c r="D10634">
        <v>6</v>
      </c>
      <c r="E10634">
        <v>9</v>
      </c>
      <c r="F10634">
        <v>1.54246706927361</v>
      </c>
      <c r="G10634">
        <v>-5.0860672789238802E-2</v>
      </c>
      <c r="H10634" t="s">
        <v>0</v>
      </c>
      <c r="I10634" t="s">
        <v>689</v>
      </c>
    </row>
    <row r="10635" spans="1:9" x14ac:dyDescent="0.25">
      <c r="A10635" t="s">
        <v>689</v>
      </c>
      <c r="B10635" s="6">
        <v>45413</v>
      </c>
      <c r="C10635" s="6" t="str">
        <f t="shared" si="166"/>
        <v>Q2 2024</v>
      </c>
      <c r="D10635">
        <v>7</v>
      </c>
      <c r="E10635">
        <v>5</v>
      </c>
      <c r="F10635">
        <v>1.5284364480280399</v>
      </c>
      <c r="G10635">
        <v>-6.7719275455071504E-2</v>
      </c>
      <c r="H10635" t="s">
        <v>1</v>
      </c>
      <c r="I10635" t="s">
        <v>689</v>
      </c>
    </row>
    <row r="10636" spans="1:9" x14ac:dyDescent="0.25">
      <c r="A10636" t="s">
        <v>697</v>
      </c>
      <c r="B10636" s="6">
        <v>45413</v>
      </c>
      <c r="C10636" s="6" t="str">
        <f t="shared" si="166"/>
        <v>Q2 2024</v>
      </c>
      <c r="D10636">
        <v>1</v>
      </c>
      <c r="E10636">
        <v>1</v>
      </c>
      <c r="F10636">
        <v>2.07980685816191</v>
      </c>
      <c r="G10636">
        <v>0.4836511346788</v>
      </c>
      <c r="H10636" t="s">
        <v>1</v>
      </c>
      <c r="I10636" t="s">
        <v>689</v>
      </c>
    </row>
    <row r="10637" spans="1:9" x14ac:dyDescent="0.25">
      <c r="A10637" t="s">
        <v>692</v>
      </c>
      <c r="B10637" s="6">
        <v>45444</v>
      </c>
      <c r="C10637" s="6" t="str">
        <f t="shared" si="166"/>
        <v>Q2 2024</v>
      </c>
      <c r="D10637">
        <v>9</v>
      </c>
      <c r="E10637">
        <v>9</v>
      </c>
      <c r="F10637">
        <v>1.45900995539084</v>
      </c>
      <c r="G10637">
        <v>-0.138398831326627</v>
      </c>
      <c r="H10637" t="s">
        <v>1</v>
      </c>
      <c r="I10637" t="s">
        <v>689</v>
      </c>
    </row>
    <row r="10638" spans="1:9" x14ac:dyDescent="0.25">
      <c r="A10638" t="s">
        <v>37</v>
      </c>
      <c r="B10638" s="6">
        <v>45444</v>
      </c>
      <c r="C10638" s="6" t="str">
        <f t="shared" si="166"/>
        <v>Q2 2024</v>
      </c>
      <c r="D10638">
        <v>2</v>
      </c>
      <c r="E10638">
        <v>2</v>
      </c>
      <c r="F10638">
        <v>1.8986827762607701</v>
      </c>
      <c r="G10638">
        <v>0.30127398954330198</v>
      </c>
      <c r="H10638" t="s">
        <v>0</v>
      </c>
      <c r="I10638" t="s">
        <v>689</v>
      </c>
    </row>
    <row r="10639" spans="1:9" x14ac:dyDescent="0.25">
      <c r="A10639" t="s">
        <v>693</v>
      </c>
      <c r="B10639" s="6">
        <v>45444</v>
      </c>
      <c r="C10639" s="6" t="str">
        <f t="shared" si="166"/>
        <v>Q2 2024</v>
      </c>
      <c r="D10639">
        <v>5</v>
      </c>
      <c r="E10639">
        <v>5</v>
      </c>
      <c r="F10639">
        <v>1.5609629492047099</v>
      </c>
      <c r="G10639">
        <v>-3.6445837512757803E-2</v>
      </c>
      <c r="H10639" t="s">
        <v>0</v>
      </c>
      <c r="I10639" t="s">
        <v>689</v>
      </c>
    </row>
    <row r="10640" spans="1:9" x14ac:dyDescent="0.25">
      <c r="A10640" t="s">
        <v>695</v>
      </c>
      <c r="B10640" s="6">
        <v>45444</v>
      </c>
      <c r="C10640" s="6" t="str">
        <f t="shared" si="166"/>
        <v>Q2 2024</v>
      </c>
      <c r="D10640">
        <v>7</v>
      </c>
      <c r="E10640">
        <v>8</v>
      </c>
      <c r="F10640">
        <v>1.5295903041047401</v>
      </c>
      <c r="G10640">
        <v>-6.7818482612728603E-2</v>
      </c>
      <c r="H10640" t="s">
        <v>0</v>
      </c>
      <c r="I10640" t="s">
        <v>689</v>
      </c>
    </row>
    <row r="10641" spans="1:9" x14ac:dyDescent="0.25">
      <c r="A10641" t="s">
        <v>697</v>
      </c>
      <c r="B10641" s="6">
        <v>45444</v>
      </c>
      <c r="C10641" s="6" t="str">
        <f t="shared" si="166"/>
        <v>Q2 2024</v>
      </c>
      <c r="D10641">
        <v>1</v>
      </c>
      <c r="E10641">
        <v>1</v>
      </c>
      <c r="F10641">
        <v>2.0805051280390399</v>
      </c>
      <c r="G10641">
        <v>0.48309634132157397</v>
      </c>
      <c r="H10641" t="s">
        <v>1729</v>
      </c>
      <c r="I10641" t="s">
        <v>689</v>
      </c>
    </row>
    <row r="10642" spans="1:9" x14ac:dyDescent="0.25">
      <c r="A10642" t="s">
        <v>694</v>
      </c>
      <c r="B10642" s="6">
        <v>45444</v>
      </c>
      <c r="C10642" s="6" t="str">
        <f t="shared" si="166"/>
        <v>Q2 2024</v>
      </c>
      <c r="D10642">
        <v>11</v>
      </c>
      <c r="E10642">
        <v>11</v>
      </c>
      <c r="F10642">
        <v>1.2254198659520401</v>
      </c>
      <c r="G10642">
        <v>-0.371988920765426</v>
      </c>
      <c r="H10642" t="s">
        <v>0</v>
      </c>
      <c r="I10642" t="s">
        <v>689</v>
      </c>
    </row>
    <row r="10643" spans="1:9" x14ac:dyDescent="0.25">
      <c r="A10643" t="s">
        <v>691</v>
      </c>
      <c r="B10643" s="6">
        <v>45444</v>
      </c>
      <c r="C10643" s="6" t="str">
        <f t="shared" si="166"/>
        <v>Q2 2024</v>
      </c>
      <c r="D10643">
        <v>3</v>
      </c>
      <c r="E10643">
        <v>3</v>
      </c>
      <c r="F10643">
        <v>1.8441255471370599</v>
      </c>
      <c r="G10643">
        <v>0.24671676041959201</v>
      </c>
      <c r="H10643" t="s">
        <v>0</v>
      </c>
      <c r="I10643" t="s">
        <v>689</v>
      </c>
    </row>
    <row r="10644" spans="1:9" x14ac:dyDescent="0.25">
      <c r="A10644" t="s">
        <v>689</v>
      </c>
      <c r="B10644" s="6">
        <v>45444</v>
      </c>
      <c r="C10644" s="6" t="str">
        <f t="shared" si="166"/>
        <v>Q2 2024</v>
      </c>
      <c r="D10644">
        <v>6</v>
      </c>
      <c r="E10644">
        <v>7</v>
      </c>
      <c r="F10644">
        <v>1.5299551915759599</v>
      </c>
      <c r="G10644">
        <v>-6.7453595141507602E-2</v>
      </c>
      <c r="H10644" t="s">
        <v>0</v>
      </c>
      <c r="I10644" t="s">
        <v>689</v>
      </c>
    </row>
    <row r="10645" spans="1:9" x14ac:dyDescent="0.25">
      <c r="A10645" t="s">
        <v>690</v>
      </c>
      <c r="B10645" s="6">
        <v>45444</v>
      </c>
      <c r="C10645" s="6" t="str">
        <f t="shared" si="166"/>
        <v>Q2 2024</v>
      </c>
      <c r="D10645">
        <v>8</v>
      </c>
      <c r="E10645">
        <v>6</v>
      </c>
      <c r="F10645">
        <v>1.5197880634943599</v>
      </c>
      <c r="G10645">
        <v>-7.7620723223112698E-2</v>
      </c>
      <c r="H10645" t="s">
        <v>1</v>
      </c>
      <c r="I10645" t="s">
        <v>689</v>
      </c>
    </row>
    <row r="10646" spans="1:9" x14ac:dyDescent="0.25">
      <c r="A10646" t="s">
        <v>696</v>
      </c>
      <c r="B10646" s="6">
        <v>45444</v>
      </c>
      <c r="C10646" s="6" t="str">
        <f t="shared" si="166"/>
        <v>Q2 2024</v>
      </c>
      <c r="D10646">
        <v>10</v>
      </c>
      <c r="E10646">
        <v>10</v>
      </c>
      <c r="F10646">
        <v>1.32604808601516</v>
      </c>
      <c r="G10646">
        <v>-0.271360700702309</v>
      </c>
      <c r="H10646" t="s">
        <v>0</v>
      </c>
      <c r="I10646" t="s">
        <v>689</v>
      </c>
    </row>
    <row r="10647" spans="1:9" x14ac:dyDescent="0.25">
      <c r="A10647" t="s">
        <v>693</v>
      </c>
      <c r="B10647" s="6">
        <v>45474</v>
      </c>
      <c r="C10647" s="6" t="str">
        <f t="shared" si="166"/>
        <v>Q3 2024</v>
      </c>
      <c r="D10647">
        <v>4</v>
      </c>
      <c r="E10647">
        <v>5</v>
      </c>
      <c r="F10647">
        <v>1.63743226415097</v>
      </c>
      <c r="G10647">
        <v>3.1786676313105298E-2</v>
      </c>
      <c r="H10647" t="s">
        <v>0</v>
      </c>
      <c r="I10647" t="s">
        <v>689</v>
      </c>
    </row>
    <row r="10648" spans="1:9" x14ac:dyDescent="0.25">
      <c r="A10648" t="s">
        <v>692</v>
      </c>
      <c r="B10648" s="6">
        <v>45474</v>
      </c>
      <c r="C10648" s="6" t="str">
        <f t="shared" si="166"/>
        <v>Q3 2024</v>
      </c>
      <c r="D10648">
        <v>9</v>
      </c>
      <c r="E10648">
        <v>9</v>
      </c>
      <c r="F10648">
        <v>1.4488276035211201</v>
      </c>
      <c r="G10648">
        <v>-0.15681798431675201</v>
      </c>
      <c r="H10648" t="s">
        <v>1</v>
      </c>
      <c r="I10648" t="s">
        <v>689</v>
      </c>
    </row>
    <row r="10649" spans="1:9" x14ac:dyDescent="0.25">
      <c r="A10649" t="s">
        <v>37</v>
      </c>
      <c r="B10649" s="6">
        <v>45474</v>
      </c>
      <c r="C10649" s="6" t="str">
        <f t="shared" si="166"/>
        <v>Q3 2024</v>
      </c>
      <c r="D10649">
        <v>2</v>
      </c>
      <c r="E10649">
        <v>2</v>
      </c>
      <c r="F10649">
        <v>1.8949025215553399</v>
      </c>
      <c r="G10649">
        <v>0.28925693371747602</v>
      </c>
      <c r="H10649" t="s">
        <v>1729</v>
      </c>
      <c r="I10649" t="s">
        <v>689</v>
      </c>
    </row>
    <row r="10650" spans="1:9" x14ac:dyDescent="0.25">
      <c r="A10650" t="s">
        <v>695</v>
      </c>
      <c r="B10650" s="6">
        <v>45474</v>
      </c>
      <c r="C10650" s="6" t="str">
        <f t="shared" si="166"/>
        <v>Q3 2024</v>
      </c>
      <c r="D10650">
        <v>6</v>
      </c>
      <c r="E10650">
        <v>7</v>
      </c>
      <c r="F10650">
        <v>1.5735371039053201</v>
      </c>
      <c r="G10650">
        <v>-3.2108483932544903E-2</v>
      </c>
      <c r="H10650" t="s">
        <v>0</v>
      </c>
      <c r="I10650" t="s">
        <v>689</v>
      </c>
    </row>
    <row r="10651" spans="1:9" x14ac:dyDescent="0.25">
      <c r="A10651" t="s">
        <v>689</v>
      </c>
      <c r="B10651" s="6">
        <v>45474</v>
      </c>
      <c r="C10651" s="6" t="str">
        <f t="shared" si="166"/>
        <v>Q3 2024</v>
      </c>
      <c r="D10651">
        <v>7</v>
      </c>
      <c r="E10651">
        <v>6</v>
      </c>
      <c r="F10651">
        <v>1.5282849403749299</v>
      </c>
      <c r="G10651">
        <v>-7.73606474629355E-2</v>
      </c>
      <c r="H10651" t="s">
        <v>1</v>
      </c>
      <c r="I10651" t="s">
        <v>689</v>
      </c>
    </row>
    <row r="10652" spans="1:9" x14ac:dyDescent="0.25">
      <c r="A10652" t="s">
        <v>697</v>
      </c>
      <c r="B10652" s="6">
        <v>45474</v>
      </c>
      <c r="C10652" s="6" t="str">
        <f t="shared" si="166"/>
        <v>Q3 2024</v>
      </c>
      <c r="D10652">
        <v>1</v>
      </c>
      <c r="E10652">
        <v>1</v>
      </c>
      <c r="F10652">
        <v>2.0947128674120301</v>
      </c>
      <c r="G10652">
        <v>0.48906727957415902</v>
      </c>
      <c r="H10652" t="s">
        <v>1729</v>
      </c>
      <c r="I10652" t="s">
        <v>689</v>
      </c>
    </row>
    <row r="10653" spans="1:9" x14ac:dyDescent="0.25">
      <c r="A10653" t="s">
        <v>690</v>
      </c>
      <c r="B10653" s="6">
        <v>45474</v>
      </c>
      <c r="C10653" s="6" t="str">
        <f t="shared" si="166"/>
        <v>Q3 2024</v>
      </c>
      <c r="D10653">
        <v>8</v>
      </c>
      <c r="E10653">
        <v>8</v>
      </c>
      <c r="F10653">
        <v>1.5212652605696899</v>
      </c>
      <c r="G10653">
        <v>-8.4380327268176597E-2</v>
      </c>
      <c r="H10653" t="s">
        <v>1</v>
      </c>
      <c r="I10653" t="s">
        <v>689</v>
      </c>
    </row>
    <row r="10654" spans="1:9" x14ac:dyDescent="0.25">
      <c r="A10654" t="s">
        <v>696</v>
      </c>
      <c r="B10654" s="6">
        <v>45474</v>
      </c>
      <c r="C10654" s="6" t="str">
        <f t="shared" si="166"/>
        <v>Q3 2024</v>
      </c>
      <c r="D10654">
        <v>10</v>
      </c>
      <c r="E10654">
        <v>10</v>
      </c>
      <c r="F10654">
        <v>1.32629940661804</v>
      </c>
      <c r="G10654">
        <v>-0.27934618121982302</v>
      </c>
      <c r="H10654" t="s">
        <v>0</v>
      </c>
      <c r="I10654" t="s">
        <v>689</v>
      </c>
    </row>
    <row r="10655" spans="1:9" x14ac:dyDescent="0.25">
      <c r="A10655" t="s">
        <v>691</v>
      </c>
      <c r="B10655" s="6">
        <v>45474</v>
      </c>
      <c r="C10655" s="6" t="str">
        <f t="shared" si="166"/>
        <v>Q3 2024</v>
      </c>
      <c r="D10655">
        <v>3</v>
      </c>
      <c r="E10655">
        <v>3</v>
      </c>
      <c r="F10655">
        <v>1.82023638997149</v>
      </c>
      <c r="G10655">
        <v>0.214590802133626</v>
      </c>
      <c r="H10655" t="s">
        <v>1</v>
      </c>
      <c r="I10655" t="s">
        <v>689</v>
      </c>
    </row>
    <row r="10656" spans="1:9" x14ac:dyDescent="0.25">
      <c r="A10656" t="s">
        <v>694</v>
      </c>
      <c r="B10656" s="6">
        <v>45474</v>
      </c>
      <c r="C10656" s="6" t="str">
        <f t="shared" si="166"/>
        <v>Q3 2024</v>
      </c>
      <c r="D10656">
        <v>11</v>
      </c>
      <c r="E10656">
        <v>11</v>
      </c>
      <c r="F10656">
        <v>1.21095752029973</v>
      </c>
      <c r="G10656">
        <v>-0.39468806753813401</v>
      </c>
      <c r="H10656" t="s">
        <v>1</v>
      </c>
      <c r="I10656" t="s">
        <v>689</v>
      </c>
    </row>
    <row r="10657" spans="1:9" x14ac:dyDescent="0.25">
      <c r="A10657" t="s">
        <v>693</v>
      </c>
      <c r="B10657" s="6">
        <v>45505</v>
      </c>
      <c r="C10657" s="6" t="str">
        <f t="shared" si="166"/>
        <v>Q3 2024</v>
      </c>
      <c r="D10657">
        <v>4</v>
      </c>
      <c r="E10657">
        <v>4</v>
      </c>
      <c r="F10657">
        <v>1.59704058529729</v>
      </c>
      <c r="G10657">
        <v>2.48570850727136E-3</v>
      </c>
      <c r="H10657" t="s">
        <v>1</v>
      </c>
      <c r="I10657" t="s">
        <v>689</v>
      </c>
    </row>
    <row r="10658" spans="1:9" x14ac:dyDescent="0.25">
      <c r="A10658" t="s">
        <v>696</v>
      </c>
      <c r="B10658" s="6">
        <v>45505</v>
      </c>
      <c r="C10658" s="6" t="str">
        <f t="shared" si="166"/>
        <v>Q3 2024</v>
      </c>
      <c r="D10658">
        <v>10</v>
      </c>
      <c r="E10658">
        <v>10</v>
      </c>
      <c r="F10658">
        <v>1.3312969391954701</v>
      </c>
      <c r="G10658">
        <v>-0.26325793759454003</v>
      </c>
      <c r="H10658" t="s">
        <v>0</v>
      </c>
      <c r="I10658" t="s">
        <v>689</v>
      </c>
    </row>
    <row r="10659" spans="1:9" x14ac:dyDescent="0.25">
      <c r="A10659" t="s">
        <v>694</v>
      </c>
      <c r="B10659" s="6">
        <v>45505</v>
      </c>
      <c r="C10659" s="6" t="str">
        <f t="shared" si="166"/>
        <v>Q3 2024</v>
      </c>
      <c r="D10659">
        <v>11</v>
      </c>
      <c r="E10659">
        <v>11</v>
      </c>
      <c r="F10659">
        <v>1.24014922057107</v>
      </c>
      <c r="G10659">
        <v>-0.35440565621894798</v>
      </c>
      <c r="H10659" t="s">
        <v>0</v>
      </c>
      <c r="I10659" t="s">
        <v>689</v>
      </c>
    </row>
    <row r="10660" spans="1:9" x14ac:dyDescent="0.25">
      <c r="A10660" t="s">
        <v>37</v>
      </c>
      <c r="B10660" s="6">
        <v>45505</v>
      </c>
      <c r="C10660" s="6" t="str">
        <f t="shared" si="166"/>
        <v>Q3 2024</v>
      </c>
      <c r="D10660">
        <v>2</v>
      </c>
      <c r="E10660">
        <v>2</v>
      </c>
      <c r="F10660">
        <v>1.83522107967438</v>
      </c>
      <c r="G10660">
        <v>0.24066620288436799</v>
      </c>
      <c r="H10660" t="s">
        <v>1</v>
      </c>
      <c r="I10660" t="s">
        <v>689</v>
      </c>
    </row>
    <row r="10661" spans="1:9" x14ac:dyDescent="0.25">
      <c r="A10661" t="s">
        <v>690</v>
      </c>
      <c r="B10661" s="6">
        <v>45505</v>
      </c>
      <c r="C10661" s="6" t="str">
        <f t="shared" si="166"/>
        <v>Q3 2024</v>
      </c>
      <c r="D10661">
        <v>8</v>
      </c>
      <c r="E10661">
        <v>8</v>
      </c>
      <c r="F10661">
        <v>1.5271145948687399</v>
      </c>
      <c r="G10661">
        <v>-6.7440281921276907E-2</v>
      </c>
      <c r="H10661" t="s">
        <v>0</v>
      </c>
      <c r="I10661" t="s">
        <v>689</v>
      </c>
    </row>
    <row r="10662" spans="1:9" x14ac:dyDescent="0.25">
      <c r="A10662" t="s">
        <v>697</v>
      </c>
      <c r="B10662" s="6">
        <v>45505</v>
      </c>
      <c r="C10662" s="6" t="str">
        <f t="shared" si="166"/>
        <v>Q3 2024</v>
      </c>
      <c r="D10662">
        <v>1</v>
      </c>
      <c r="E10662">
        <v>1</v>
      </c>
      <c r="F10662">
        <v>2.0689763182530601</v>
      </c>
      <c r="G10662">
        <v>0.47442144146304499</v>
      </c>
      <c r="H10662" t="s">
        <v>1729</v>
      </c>
      <c r="I10662" t="s">
        <v>689</v>
      </c>
    </row>
    <row r="10663" spans="1:9" x14ac:dyDescent="0.25">
      <c r="A10663" t="s">
        <v>689</v>
      </c>
      <c r="B10663" s="6">
        <v>45505</v>
      </c>
      <c r="C10663" s="6" t="str">
        <f t="shared" si="166"/>
        <v>Q3 2024</v>
      </c>
      <c r="D10663">
        <v>7</v>
      </c>
      <c r="E10663">
        <v>7</v>
      </c>
      <c r="F10663">
        <v>1.5440711621501799</v>
      </c>
      <c r="G10663">
        <v>-5.0483714639838202E-2</v>
      </c>
      <c r="H10663" t="s">
        <v>0</v>
      </c>
      <c r="I10663" t="s">
        <v>689</v>
      </c>
    </row>
    <row r="10664" spans="1:9" x14ac:dyDescent="0.25">
      <c r="A10664" t="s">
        <v>695</v>
      </c>
      <c r="B10664" s="6">
        <v>45505</v>
      </c>
      <c r="C10664" s="6" t="str">
        <f t="shared" si="166"/>
        <v>Q3 2024</v>
      </c>
      <c r="D10664">
        <v>6</v>
      </c>
      <c r="E10664">
        <v>6</v>
      </c>
      <c r="F10664">
        <v>1.56340116001242</v>
      </c>
      <c r="G10664">
        <v>-3.1153716777598501E-2</v>
      </c>
      <c r="H10664" t="s">
        <v>0</v>
      </c>
      <c r="I10664" t="s">
        <v>689</v>
      </c>
    </row>
    <row r="10665" spans="1:9" x14ac:dyDescent="0.25">
      <c r="A10665" t="s">
        <v>692</v>
      </c>
      <c r="B10665" s="6">
        <v>45505</v>
      </c>
      <c r="C10665" s="6" t="str">
        <f t="shared" si="166"/>
        <v>Q3 2024</v>
      </c>
      <c r="D10665">
        <v>9</v>
      </c>
      <c r="E10665">
        <v>9</v>
      </c>
      <c r="F10665">
        <v>1.4195783949555201</v>
      </c>
      <c r="G10665">
        <v>-0.17497648183449399</v>
      </c>
      <c r="H10665" t="s">
        <v>1</v>
      </c>
      <c r="I10665" t="s">
        <v>689</v>
      </c>
    </row>
    <row r="10666" spans="1:9" x14ac:dyDescent="0.25">
      <c r="A10666" t="s">
        <v>691</v>
      </c>
      <c r="B10666" s="6">
        <v>45505</v>
      </c>
      <c r="C10666" s="6" t="str">
        <f t="shared" si="166"/>
        <v>Q3 2024</v>
      </c>
      <c r="D10666">
        <v>3</v>
      </c>
      <c r="E10666">
        <v>3</v>
      </c>
      <c r="F10666">
        <v>1.8186993129220299</v>
      </c>
      <c r="G10666">
        <v>0.22414443613200999</v>
      </c>
      <c r="H10666" t="s">
        <v>1729</v>
      </c>
      <c r="I10666" t="s">
        <v>689</v>
      </c>
    </row>
    <row r="10667" spans="1:9" x14ac:dyDescent="0.25">
      <c r="A10667" t="s">
        <v>693</v>
      </c>
      <c r="B10667" s="6">
        <v>45536</v>
      </c>
      <c r="C10667" s="6" t="str">
        <f t="shared" si="166"/>
        <v>Q3 2024</v>
      </c>
      <c r="D10667">
        <v>4</v>
      </c>
      <c r="E10667">
        <v>4</v>
      </c>
      <c r="F10667">
        <v>1.6107763066109999</v>
      </c>
      <c r="G10667">
        <v>2.1466293381143801E-2</v>
      </c>
      <c r="H10667" t="s">
        <v>0</v>
      </c>
      <c r="I10667" t="s">
        <v>689</v>
      </c>
    </row>
    <row r="10668" spans="1:9" x14ac:dyDescent="0.25">
      <c r="A10668" t="s">
        <v>692</v>
      </c>
      <c r="B10668" s="6">
        <v>45536</v>
      </c>
      <c r="C10668" s="6" t="str">
        <f t="shared" si="166"/>
        <v>Q3 2024</v>
      </c>
      <c r="D10668">
        <v>9</v>
      </c>
      <c r="E10668">
        <v>9</v>
      </c>
      <c r="F10668">
        <v>1.3928193080150899</v>
      </c>
      <c r="G10668">
        <v>-0.196490705214765</v>
      </c>
      <c r="H10668" t="s">
        <v>1</v>
      </c>
      <c r="I10668" t="s">
        <v>689</v>
      </c>
    </row>
    <row r="10669" spans="1:9" x14ac:dyDescent="0.25">
      <c r="A10669" t="s">
        <v>37</v>
      </c>
      <c r="B10669" s="6">
        <v>45536</v>
      </c>
      <c r="C10669" s="6" t="str">
        <f t="shared" si="166"/>
        <v>Q3 2024</v>
      </c>
      <c r="D10669">
        <v>2</v>
      </c>
      <c r="E10669">
        <v>2</v>
      </c>
      <c r="F10669">
        <v>1.84828516681494</v>
      </c>
      <c r="G10669">
        <v>0.258975153585082</v>
      </c>
      <c r="H10669" t="s">
        <v>0</v>
      </c>
      <c r="I10669" t="s">
        <v>689</v>
      </c>
    </row>
    <row r="10670" spans="1:9" x14ac:dyDescent="0.25">
      <c r="A10670" t="s">
        <v>694</v>
      </c>
      <c r="B10670" s="6">
        <v>45536</v>
      </c>
      <c r="C10670" s="6" t="str">
        <f t="shared" si="166"/>
        <v>Q3 2024</v>
      </c>
      <c r="D10670">
        <v>11</v>
      </c>
      <c r="E10670">
        <v>11</v>
      </c>
      <c r="F10670">
        <v>1.2483785647674599</v>
      </c>
      <c r="G10670">
        <v>-0.34093144846239998</v>
      </c>
      <c r="H10670" t="s">
        <v>0</v>
      </c>
      <c r="I10670" t="s">
        <v>689</v>
      </c>
    </row>
    <row r="10671" spans="1:9" x14ac:dyDescent="0.25">
      <c r="A10671" t="s">
        <v>690</v>
      </c>
      <c r="B10671" s="6">
        <v>45536</v>
      </c>
      <c r="C10671" s="6" t="str">
        <f t="shared" si="166"/>
        <v>Q3 2024</v>
      </c>
      <c r="D10671">
        <v>8</v>
      </c>
      <c r="E10671">
        <v>8</v>
      </c>
      <c r="F10671">
        <v>1.5174762619967299</v>
      </c>
      <c r="G10671">
        <v>-7.1833751233133694E-2</v>
      </c>
      <c r="H10671" t="s">
        <v>1</v>
      </c>
      <c r="I10671" t="s">
        <v>689</v>
      </c>
    </row>
    <row r="10672" spans="1:9" x14ac:dyDescent="0.25">
      <c r="A10672" t="s">
        <v>691</v>
      </c>
      <c r="B10672" s="6">
        <v>45536</v>
      </c>
      <c r="C10672" s="6" t="str">
        <f t="shared" si="166"/>
        <v>Q3 2024</v>
      </c>
      <c r="D10672">
        <v>3</v>
      </c>
      <c r="E10672">
        <v>3</v>
      </c>
      <c r="F10672">
        <v>1.77570950019983</v>
      </c>
      <c r="G10672">
        <v>0.186399486969968</v>
      </c>
      <c r="H10672" t="s">
        <v>1</v>
      </c>
      <c r="I10672" t="s">
        <v>689</v>
      </c>
    </row>
    <row r="10673" spans="1:9" x14ac:dyDescent="0.25">
      <c r="A10673" t="s">
        <v>689</v>
      </c>
      <c r="B10673" s="6">
        <v>45536</v>
      </c>
      <c r="C10673" s="6" t="str">
        <f t="shared" si="166"/>
        <v>Q3 2024</v>
      </c>
      <c r="D10673">
        <v>6</v>
      </c>
      <c r="E10673">
        <v>7</v>
      </c>
      <c r="F10673">
        <v>1.5652299499267299</v>
      </c>
      <c r="G10673">
        <v>-2.4080063303129898E-2</v>
      </c>
      <c r="H10673" t="s">
        <v>0</v>
      </c>
      <c r="I10673" t="s">
        <v>689</v>
      </c>
    </row>
    <row r="10674" spans="1:9" x14ac:dyDescent="0.25">
      <c r="A10674" t="s">
        <v>697</v>
      </c>
      <c r="B10674" s="6">
        <v>45536</v>
      </c>
      <c r="C10674" s="6" t="str">
        <f t="shared" si="166"/>
        <v>Q3 2024</v>
      </c>
      <c r="D10674">
        <v>1</v>
      </c>
      <c r="E10674">
        <v>1</v>
      </c>
      <c r="F10674">
        <v>2.0647210366304498</v>
      </c>
      <c r="G10674">
        <v>0.47541102340059499</v>
      </c>
      <c r="H10674" t="s">
        <v>1729</v>
      </c>
      <c r="I10674" t="s">
        <v>689</v>
      </c>
    </row>
    <row r="10675" spans="1:9" x14ac:dyDescent="0.25">
      <c r="A10675" t="s">
        <v>696</v>
      </c>
      <c r="B10675" s="6">
        <v>45536</v>
      </c>
      <c r="C10675" s="6" t="str">
        <f t="shared" si="166"/>
        <v>Q3 2024</v>
      </c>
      <c r="D10675">
        <v>10</v>
      </c>
      <c r="E10675">
        <v>10</v>
      </c>
      <c r="F10675">
        <v>1.3238722287965701</v>
      </c>
      <c r="G10675">
        <v>-0.26543778443328397</v>
      </c>
      <c r="H10675" t="s">
        <v>0</v>
      </c>
      <c r="I10675" t="s">
        <v>689</v>
      </c>
    </row>
    <row r="10676" spans="1:9" x14ac:dyDescent="0.25">
      <c r="A10676" t="s">
        <v>695</v>
      </c>
      <c r="B10676" s="6">
        <v>45536</v>
      </c>
      <c r="C10676" s="6" t="str">
        <f t="shared" si="166"/>
        <v>Q3 2024</v>
      </c>
      <c r="D10676">
        <v>7</v>
      </c>
      <c r="E10676">
        <v>6</v>
      </c>
      <c r="F10676">
        <v>1.54583180853978</v>
      </c>
      <c r="G10676">
        <v>-4.3478204690075399E-2</v>
      </c>
      <c r="H10676" t="s">
        <v>1</v>
      </c>
      <c r="I10676" t="s">
        <v>689</v>
      </c>
    </row>
    <row r="10677" spans="1:9" x14ac:dyDescent="0.25">
      <c r="A10677" t="s">
        <v>694</v>
      </c>
      <c r="B10677" s="6">
        <v>45566</v>
      </c>
      <c r="C10677" s="6" t="str">
        <f t="shared" si="166"/>
        <v>Q4 2024</v>
      </c>
      <c r="D10677">
        <v>11</v>
      </c>
      <c r="E10677">
        <v>11</v>
      </c>
      <c r="F10677">
        <v>1.23083515823825</v>
      </c>
      <c r="G10677">
        <v>-0.35872504004446398</v>
      </c>
      <c r="H10677" t="s">
        <v>1</v>
      </c>
      <c r="I10677" t="s">
        <v>689</v>
      </c>
    </row>
    <row r="10678" spans="1:9" x14ac:dyDescent="0.25">
      <c r="A10678" t="s">
        <v>693</v>
      </c>
      <c r="B10678" s="6">
        <v>45566</v>
      </c>
      <c r="C10678" s="6" t="str">
        <f t="shared" si="166"/>
        <v>Q4 2024</v>
      </c>
      <c r="D10678">
        <v>4</v>
      </c>
      <c r="E10678">
        <v>4</v>
      </c>
      <c r="F10678">
        <v>1.64123077996067</v>
      </c>
      <c r="G10678">
        <v>5.1670581677955602E-2</v>
      </c>
      <c r="H10678" t="s">
        <v>0</v>
      </c>
      <c r="I10678" t="s">
        <v>689</v>
      </c>
    </row>
    <row r="10679" spans="1:9" x14ac:dyDescent="0.25">
      <c r="A10679" t="s">
        <v>697</v>
      </c>
      <c r="B10679" s="6">
        <v>45566</v>
      </c>
      <c r="C10679" s="6" t="str">
        <f t="shared" si="166"/>
        <v>Q4 2024</v>
      </c>
      <c r="D10679">
        <v>1</v>
      </c>
      <c r="E10679">
        <v>1</v>
      </c>
      <c r="F10679">
        <v>2.0922315218640901</v>
      </c>
      <c r="G10679">
        <v>0.50267132358136801</v>
      </c>
      <c r="H10679" t="s">
        <v>0</v>
      </c>
      <c r="I10679" t="s">
        <v>689</v>
      </c>
    </row>
    <row r="10680" spans="1:9" x14ac:dyDescent="0.25">
      <c r="A10680" t="s">
        <v>690</v>
      </c>
      <c r="B10680" s="6">
        <v>45566</v>
      </c>
      <c r="C10680" s="6" t="str">
        <f t="shared" si="166"/>
        <v>Q4 2024</v>
      </c>
      <c r="D10680">
        <v>8</v>
      </c>
      <c r="E10680">
        <v>8</v>
      </c>
      <c r="F10680">
        <v>1.49101881551463</v>
      </c>
      <c r="G10680">
        <v>-9.8541382768092101E-2</v>
      </c>
      <c r="H10680" t="s">
        <v>1</v>
      </c>
      <c r="I10680" t="s">
        <v>689</v>
      </c>
    </row>
    <row r="10681" spans="1:9" x14ac:dyDescent="0.25">
      <c r="A10681" t="s">
        <v>696</v>
      </c>
      <c r="B10681" s="6">
        <v>45566</v>
      </c>
      <c r="C10681" s="6" t="str">
        <f t="shared" si="166"/>
        <v>Q4 2024</v>
      </c>
      <c r="D10681">
        <v>10</v>
      </c>
      <c r="E10681">
        <v>10</v>
      </c>
      <c r="F10681">
        <v>1.3294598581622199</v>
      </c>
      <c r="G10681">
        <v>-0.26010034012049899</v>
      </c>
      <c r="H10681" t="s">
        <v>0</v>
      </c>
      <c r="I10681" t="s">
        <v>689</v>
      </c>
    </row>
    <row r="10682" spans="1:9" x14ac:dyDescent="0.25">
      <c r="A10682" t="s">
        <v>689</v>
      </c>
      <c r="B10682" s="6">
        <v>45566</v>
      </c>
      <c r="C10682" s="6" t="str">
        <f t="shared" si="166"/>
        <v>Q4 2024</v>
      </c>
      <c r="D10682">
        <v>6</v>
      </c>
      <c r="E10682">
        <v>6</v>
      </c>
      <c r="F10682">
        <v>1.5554141723316499</v>
      </c>
      <c r="G10682">
        <v>-3.4146025951065903E-2</v>
      </c>
      <c r="H10682" t="s">
        <v>1</v>
      </c>
      <c r="I10682" t="s">
        <v>689</v>
      </c>
    </row>
    <row r="10683" spans="1:9" x14ac:dyDescent="0.25">
      <c r="A10683" t="s">
        <v>695</v>
      </c>
      <c r="B10683" s="6">
        <v>45566</v>
      </c>
      <c r="C10683" s="6" t="str">
        <f t="shared" si="166"/>
        <v>Q4 2024</v>
      </c>
      <c r="D10683">
        <v>7</v>
      </c>
      <c r="E10683">
        <v>7</v>
      </c>
      <c r="F10683">
        <v>1.5467945706146999</v>
      </c>
      <c r="G10683">
        <v>-4.2765627668013902E-2</v>
      </c>
      <c r="H10683" t="s">
        <v>0</v>
      </c>
      <c r="I10683" t="s">
        <v>689</v>
      </c>
    </row>
    <row r="10684" spans="1:9" x14ac:dyDescent="0.25">
      <c r="A10684" t="s">
        <v>691</v>
      </c>
      <c r="B10684" s="6">
        <v>45566</v>
      </c>
      <c r="C10684" s="6" t="str">
        <f t="shared" si="166"/>
        <v>Q4 2024</v>
      </c>
      <c r="D10684">
        <v>3</v>
      </c>
      <c r="E10684">
        <v>3</v>
      </c>
      <c r="F10684">
        <v>1.7654431979629399</v>
      </c>
      <c r="G10684">
        <v>0.17588299968021801</v>
      </c>
      <c r="H10684" t="s">
        <v>1</v>
      </c>
      <c r="I10684" t="s">
        <v>689</v>
      </c>
    </row>
    <row r="10685" spans="1:9" x14ac:dyDescent="0.25">
      <c r="A10685" t="s">
        <v>37</v>
      </c>
      <c r="B10685" s="6">
        <v>45566</v>
      </c>
      <c r="C10685" s="6" t="str">
        <f t="shared" si="166"/>
        <v>Q4 2024</v>
      </c>
      <c r="D10685">
        <v>2</v>
      </c>
      <c r="E10685">
        <v>2</v>
      </c>
      <c r="F10685">
        <v>1.8798407540701201</v>
      </c>
      <c r="G10685">
        <v>0.29028055578739798</v>
      </c>
      <c r="H10685" t="s">
        <v>0</v>
      </c>
      <c r="I10685" t="s">
        <v>689</v>
      </c>
    </row>
    <row r="10686" spans="1:9" x14ac:dyDescent="0.25">
      <c r="A10686" t="s">
        <v>692</v>
      </c>
      <c r="B10686" s="6">
        <v>45566</v>
      </c>
      <c r="C10686" s="6" t="str">
        <f t="shared" si="166"/>
        <v>Q4 2024</v>
      </c>
      <c r="D10686">
        <v>9</v>
      </c>
      <c r="E10686">
        <v>9</v>
      </c>
      <c r="F10686">
        <v>1.3633331541079099</v>
      </c>
      <c r="G10686">
        <v>-0.22622704417480699</v>
      </c>
      <c r="H10686" t="s">
        <v>1</v>
      </c>
      <c r="I10686" t="s">
        <v>689</v>
      </c>
    </row>
    <row r="10687" spans="1:9" x14ac:dyDescent="0.25">
      <c r="A10687" t="s">
        <v>696</v>
      </c>
      <c r="B10687" s="6">
        <v>45597</v>
      </c>
      <c r="C10687" s="6" t="str">
        <f t="shared" si="166"/>
        <v>Q4 2024</v>
      </c>
      <c r="D10687">
        <v>10</v>
      </c>
      <c r="E10687">
        <v>10</v>
      </c>
      <c r="F10687">
        <v>1.33280071144308</v>
      </c>
      <c r="G10687">
        <v>-0.25639733781243401</v>
      </c>
      <c r="H10687" t="s">
        <v>0</v>
      </c>
      <c r="I10687" t="s">
        <v>689</v>
      </c>
    </row>
    <row r="10688" spans="1:9" x14ac:dyDescent="0.25">
      <c r="A10688" t="s">
        <v>37</v>
      </c>
      <c r="B10688" s="6">
        <v>45597</v>
      </c>
      <c r="C10688" s="6" t="str">
        <f t="shared" si="166"/>
        <v>Q4 2024</v>
      </c>
      <c r="D10688">
        <v>2</v>
      </c>
      <c r="E10688">
        <v>2</v>
      </c>
      <c r="F10688">
        <v>1.90216117660495</v>
      </c>
      <c r="G10688">
        <v>0.31296312734943599</v>
      </c>
      <c r="H10688" t="s">
        <v>0</v>
      </c>
      <c r="I10688" t="s">
        <v>689</v>
      </c>
    </row>
    <row r="10689" spans="1:9" x14ac:dyDescent="0.25">
      <c r="A10689" t="s">
        <v>689</v>
      </c>
      <c r="B10689" s="6">
        <v>45597</v>
      </c>
      <c r="C10689" s="6" t="str">
        <f t="shared" si="166"/>
        <v>Q4 2024</v>
      </c>
      <c r="D10689">
        <v>6</v>
      </c>
      <c r="E10689">
        <v>6</v>
      </c>
      <c r="F10689">
        <v>1.57116236604757</v>
      </c>
      <c r="G10689">
        <v>-1.8035683207944599E-2</v>
      </c>
      <c r="H10689" t="s">
        <v>0</v>
      </c>
      <c r="I10689" t="s">
        <v>689</v>
      </c>
    </row>
    <row r="10690" spans="1:9" x14ac:dyDescent="0.25">
      <c r="A10690" t="s">
        <v>690</v>
      </c>
      <c r="B10690" s="6">
        <v>45597</v>
      </c>
      <c r="C10690" s="6" t="str">
        <f t="shared" si="166"/>
        <v>Q4 2024</v>
      </c>
      <c r="D10690">
        <v>8</v>
      </c>
      <c r="E10690">
        <v>8</v>
      </c>
      <c r="F10690">
        <v>1.45879105804487</v>
      </c>
      <c r="G10690">
        <v>-0.13040699121065</v>
      </c>
      <c r="H10690" t="s">
        <v>1</v>
      </c>
      <c r="I10690" t="s">
        <v>689</v>
      </c>
    </row>
    <row r="10691" spans="1:9" x14ac:dyDescent="0.25">
      <c r="A10691" t="s">
        <v>691</v>
      </c>
      <c r="B10691" s="6">
        <v>45597</v>
      </c>
      <c r="C10691" s="6" t="str">
        <f t="shared" ref="C10691:C10754" si="167">"Q" &amp; ROUNDUP(MONTH(B10691)/3, 0) &amp; " " &amp; YEAR(B10691)</f>
        <v>Q4 2024</v>
      </c>
      <c r="D10691">
        <v>3</v>
      </c>
      <c r="E10691">
        <v>3</v>
      </c>
      <c r="F10691">
        <v>1.76166297495688</v>
      </c>
      <c r="G10691">
        <v>0.17246492570136199</v>
      </c>
      <c r="H10691" t="s">
        <v>1729</v>
      </c>
      <c r="I10691" t="s">
        <v>689</v>
      </c>
    </row>
    <row r="10692" spans="1:9" x14ac:dyDescent="0.25">
      <c r="A10692" t="s">
        <v>693</v>
      </c>
      <c r="B10692" s="6">
        <v>45597</v>
      </c>
      <c r="C10692" s="6" t="str">
        <f t="shared" si="167"/>
        <v>Q4 2024</v>
      </c>
      <c r="D10692">
        <v>4</v>
      </c>
      <c r="E10692">
        <v>4</v>
      </c>
      <c r="F10692">
        <v>1.6343752985971201</v>
      </c>
      <c r="G10692">
        <v>4.51772493416049E-2</v>
      </c>
      <c r="H10692" t="s">
        <v>1</v>
      </c>
      <c r="I10692" t="s">
        <v>689</v>
      </c>
    </row>
    <row r="10693" spans="1:9" x14ac:dyDescent="0.25">
      <c r="A10693" t="s">
        <v>697</v>
      </c>
      <c r="B10693" s="6">
        <v>45597</v>
      </c>
      <c r="C10693" s="6" t="str">
        <f t="shared" si="167"/>
        <v>Q4 2024</v>
      </c>
      <c r="D10693">
        <v>1</v>
      </c>
      <c r="E10693">
        <v>1</v>
      </c>
      <c r="F10693">
        <v>2.0759142557895598</v>
      </c>
      <c r="G10693">
        <v>0.48671620653403802</v>
      </c>
      <c r="H10693" t="s">
        <v>1729</v>
      </c>
      <c r="I10693" t="s">
        <v>689</v>
      </c>
    </row>
    <row r="10694" spans="1:9" x14ac:dyDescent="0.25">
      <c r="A10694" t="s">
        <v>692</v>
      </c>
      <c r="B10694" s="6">
        <v>45597</v>
      </c>
      <c r="C10694" s="6" t="str">
        <f t="shared" si="167"/>
        <v>Q4 2024</v>
      </c>
      <c r="D10694">
        <v>9</v>
      </c>
      <c r="E10694">
        <v>9</v>
      </c>
      <c r="F10694">
        <v>1.3778021247583601</v>
      </c>
      <c r="G10694">
        <v>-0.21139592449716099</v>
      </c>
      <c r="H10694" t="s">
        <v>0</v>
      </c>
      <c r="I10694" t="s">
        <v>689</v>
      </c>
    </row>
    <row r="10695" spans="1:9" x14ac:dyDescent="0.25">
      <c r="A10695" t="s">
        <v>694</v>
      </c>
      <c r="B10695" s="6">
        <v>45597</v>
      </c>
      <c r="C10695" s="6" t="str">
        <f t="shared" si="167"/>
        <v>Q4 2024</v>
      </c>
      <c r="D10695">
        <v>11</v>
      </c>
      <c r="E10695">
        <v>11</v>
      </c>
      <c r="F10695">
        <v>1.25395567200726</v>
      </c>
      <c r="G10695">
        <v>-0.33524237724826</v>
      </c>
      <c r="H10695" t="s">
        <v>0</v>
      </c>
      <c r="I10695" t="s">
        <v>689</v>
      </c>
    </row>
    <row r="10696" spans="1:9" x14ac:dyDescent="0.25">
      <c r="A10696" t="s">
        <v>695</v>
      </c>
      <c r="B10696" s="6">
        <v>45597</v>
      </c>
      <c r="C10696" s="6" t="str">
        <f t="shared" si="167"/>
        <v>Q4 2024</v>
      </c>
      <c r="D10696">
        <v>7</v>
      </c>
      <c r="E10696">
        <v>7</v>
      </c>
      <c r="F10696">
        <v>1.52335485430553</v>
      </c>
      <c r="G10696">
        <v>-6.5843194949990899E-2</v>
      </c>
      <c r="H10696" t="s">
        <v>1</v>
      </c>
      <c r="I10696" t="s">
        <v>689</v>
      </c>
    </row>
    <row r="10697" spans="1:9" x14ac:dyDescent="0.25">
      <c r="A10697" t="s">
        <v>697</v>
      </c>
      <c r="B10697" s="6">
        <v>45627</v>
      </c>
      <c r="C10697" s="6" t="str">
        <f t="shared" si="167"/>
        <v>Q4 2024</v>
      </c>
      <c r="D10697">
        <v>1</v>
      </c>
      <c r="E10697">
        <v>1</v>
      </c>
      <c r="F10697">
        <v>2.12460277263812</v>
      </c>
      <c r="G10697">
        <v>0.55017219360382996</v>
      </c>
      <c r="H10697" t="s">
        <v>0</v>
      </c>
      <c r="I10697" t="s">
        <v>689</v>
      </c>
    </row>
    <row r="10698" spans="1:9" x14ac:dyDescent="0.25">
      <c r="A10698" t="s">
        <v>37</v>
      </c>
      <c r="B10698" s="6">
        <v>45627</v>
      </c>
      <c r="C10698" s="6" t="str">
        <f t="shared" si="167"/>
        <v>Q4 2024</v>
      </c>
      <c r="D10698">
        <v>2</v>
      </c>
      <c r="E10698">
        <v>2</v>
      </c>
      <c r="F10698">
        <v>1.8530317509726599</v>
      </c>
      <c r="G10698">
        <v>0.27860117193836897</v>
      </c>
      <c r="H10698" t="s">
        <v>1</v>
      </c>
      <c r="I10698" t="s">
        <v>689</v>
      </c>
    </row>
    <row r="10699" spans="1:9" x14ac:dyDescent="0.25">
      <c r="A10699" t="s">
        <v>695</v>
      </c>
      <c r="B10699" s="6">
        <v>45627</v>
      </c>
      <c r="C10699" s="6" t="str">
        <f t="shared" si="167"/>
        <v>Q4 2024</v>
      </c>
      <c r="D10699">
        <v>7</v>
      </c>
      <c r="E10699">
        <v>7</v>
      </c>
      <c r="F10699">
        <v>1.4911657990390901</v>
      </c>
      <c r="G10699">
        <v>-8.3264779995200794E-2</v>
      </c>
      <c r="H10699" t="s">
        <v>1</v>
      </c>
      <c r="I10699" t="s">
        <v>689</v>
      </c>
    </row>
    <row r="10700" spans="1:9" x14ac:dyDescent="0.25">
      <c r="A10700" t="s">
        <v>690</v>
      </c>
      <c r="B10700" s="6">
        <v>45627</v>
      </c>
      <c r="C10700" s="6" t="str">
        <f t="shared" si="167"/>
        <v>Q4 2024</v>
      </c>
      <c r="D10700">
        <v>8</v>
      </c>
      <c r="E10700">
        <v>8</v>
      </c>
      <c r="F10700">
        <v>1.44970433126807</v>
      </c>
      <c r="G10700">
        <v>-0.124726247766224</v>
      </c>
      <c r="H10700" t="s">
        <v>0</v>
      </c>
      <c r="I10700" t="s">
        <v>689</v>
      </c>
    </row>
    <row r="10701" spans="1:9" x14ac:dyDescent="0.25">
      <c r="A10701" t="s">
        <v>693</v>
      </c>
      <c r="B10701" s="6">
        <v>45627</v>
      </c>
      <c r="C10701" s="6" t="str">
        <f t="shared" si="167"/>
        <v>Q4 2024</v>
      </c>
      <c r="D10701">
        <v>4</v>
      </c>
      <c r="E10701">
        <v>4</v>
      </c>
      <c r="F10701">
        <v>1.61879913531109</v>
      </c>
      <c r="G10701">
        <v>4.4368556276791198E-2</v>
      </c>
      <c r="H10701" t="s">
        <v>1729</v>
      </c>
      <c r="I10701" t="s">
        <v>689</v>
      </c>
    </row>
    <row r="10702" spans="1:9" x14ac:dyDescent="0.25">
      <c r="A10702" t="s">
        <v>692</v>
      </c>
      <c r="B10702" s="6">
        <v>45627</v>
      </c>
      <c r="C10702" s="6" t="str">
        <f t="shared" si="167"/>
        <v>Q4 2024</v>
      </c>
      <c r="D10702">
        <v>9</v>
      </c>
      <c r="E10702">
        <v>9</v>
      </c>
      <c r="F10702">
        <v>1.32220753244614</v>
      </c>
      <c r="G10702">
        <v>-0.25222304658815897</v>
      </c>
      <c r="H10702" t="s">
        <v>1</v>
      </c>
      <c r="I10702" t="s">
        <v>689</v>
      </c>
    </row>
    <row r="10703" spans="1:9" x14ac:dyDescent="0.25">
      <c r="A10703" t="s">
        <v>694</v>
      </c>
      <c r="B10703" s="6">
        <v>45627</v>
      </c>
      <c r="C10703" s="6" t="str">
        <f t="shared" si="167"/>
        <v>Q4 2024</v>
      </c>
      <c r="D10703">
        <v>11</v>
      </c>
      <c r="E10703">
        <v>11</v>
      </c>
      <c r="F10703">
        <v>1.24004838310244</v>
      </c>
      <c r="G10703">
        <v>-0.33438219593185797</v>
      </c>
      <c r="H10703" t="s">
        <v>0</v>
      </c>
      <c r="I10703" t="s">
        <v>689</v>
      </c>
    </row>
    <row r="10704" spans="1:9" x14ac:dyDescent="0.25">
      <c r="A10704" t="s">
        <v>696</v>
      </c>
      <c r="B10704" s="6">
        <v>45627</v>
      </c>
      <c r="C10704" s="6" t="str">
        <f t="shared" si="167"/>
        <v>Q4 2024</v>
      </c>
      <c r="D10704">
        <v>10</v>
      </c>
      <c r="E10704">
        <v>10</v>
      </c>
      <c r="F10704">
        <v>1.30981645162219</v>
      </c>
      <c r="G10704">
        <v>-0.264614127412101</v>
      </c>
      <c r="H10704" t="s">
        <v>0</v>
      </c>
      <c r="I10704" t="s">
        <v>689</v>
      </c>
    </row>
    <row r="10705" spans="1:9" x14ac:dyDescent="0.25">
      <c r="A10705" t="s">
        <v>691</v>
      </c>
      <c r="B10705" s="6">
        <v>45627</v>
      </c>
      <c r="C10705" s="6" t="str">
        <f t="shared" si="167"/>
        <v>Q4 2024</v>
      </c>
      <c r="D10705">
        <v>3</v>
      </c>
      <c r="E10705">
        <v>3</v>
      </c>
      <c r="F10705">
        <v>1.7805732589035901</v>
      </c>
      <c r="G10705">
        <v>0.20614267986929999</v>
      </c>
      <c r="H10705" t="s">
        <v>0</v>
      </c>
      <c r="I10705" t="s">
        <v>689</v>
      </c>
    </row>
    <row r="10706" spans="1:9" x14ac:dyDescent="0.25">
      <c r="A10706" t="s">
        <v>689</v>
      </c>
      <c r="B10706" s="6">
        <v>45627</v>
      </c>
      <c r="C10706" s="6" t="str">
        <f t="shared" si="167"/>
        <v>Q4 2024</v>
      </c>
      <c r="D10706">
        <v>6</v>
      </c>
      <c r="E10706">
        <v>6</v>
      </c>
      <c r="F10706">
        <v>1.5543563750395499</v>
      </c>
      <c r="G10706">
        <v>-2.00742039947483E-2</v>
      </c>
      <c r="H10706" t="s">
        <v>1</v>
      </c>
      <c r="I10706" t="s">
        <v>689</v>
      </c>
    </row>
    <row r="10707" spans="1:9" x14ac:dyDescent="0.25">
      <c r="A10707" t="s">
        <v>694</v>
      </c>
      <c r="B10707" s="6">
        <v>45658</v>
      </c>
      <c r="C10707" s="6" t="str">
        <f t="shared" si="167"/>
        <v>Q1 2025</v>
      </c>
      <c r="D10707">
        <v>11</v>
      </c>
      <c r="E10707">
        <v>11</v>
      </c>
      <c r="F10707">
        <v>1.26352058287892</v>
      </c>
      <c r="G10707">
        <v>-0.30588105883926597</v>
      </c>
      <c r="H10707" t="s">
        <v>0</v>
      </c>
      <c r="I10707" t="s">
        <v>689</v>
      </c>
    </row>
    <row r="10708" spans="1:9" x14ac:dyDescent="0.25">
      <c r="A10708" t="s">
        <v>697</v>
      </c>
      <c r="B10708" s="6">
        <v>45658</v>
      </c>
      <c r="C10708" s="6" t="str">
        <f t="shared" si="167"/>
        <v>Q1 2025</v>
      </c>
      <c r="D10708">
        <v>1</v>
      </c>
      <c r="E10708">
        <v>1</v>
      </c>
      <c r="F10708">
        <v>2.0965840359103001</v>
      </c>
      <c r="G10708">
        <v>0.527182394192107</v>
      </c>
      <c r="H10708" t="s">
        <v>1729</v>
      </c>
      <c r="I10708" t="s">
        <v>689</v>
      </c>
    </row>
    <row r="10709" spans="1:9" x14ac:dyDescent="0.25">
      <c r="A10709" t="s">
        <v>695</v>
      </c>
      <c r="B10709" s="6">
        <v>45658</v>
      </c>
      <c r="C10709" s="6" t="str">
        <f t="shared" si="167"/>
        <v>Q1 2025</v>
      </c>
      <c r="D10709">
        <v>8</v>
      </c>
      <c r="E10709">
        <v>7</v>
      </c>
      <c r="F10709">
        <v>1.45887045982417</v>
      </c>
      <c r="G10709">
        <v>-0.110531181894022</v>
      </c>
      <c r="H10709" t="s">
        <v>1</v>
      </c>
      <c r="I10709" t="s">
        <v>689</v>
      </c>
    </row>
    <row r="10710" spans="1:9" x14ac:dyDescent="0.25">
      <c r="A10710" t="s">
        <v>693</v>
      </c>
      <c r="B10710" s="6">
        <v>45658</v>
      </c>
      <c r="C10710" s="6" t="str">
        <f t="shared" si="167"/>
        <v>Q1 2025</v>
      </c>
      <c r="D10710">
        <v>4</v>
      </c>
      <c r="E10710">
        <v>4</v>
      </c>
      <c r="F10710">
        <v>1.6380573957845801</v>
      </c>
      <c r="G10710">
        <v>6.8655754066392793E-2</v>
      </c>
      <c r="H10710" t="s">
        <v>0</v>
      </c>
      <c r="I10710" t="s">
        <v>689</v>
      </c>
    </row>
    <row r="10711" spans="1:9" x14ac:dyDescent="0.25">
      <c r="A10711" t="s">
        <v>690</v>
      </c>
      <c r="B10711" s="6">
        <v>45658</v>
      </c>
      <c r="C10711" s="6" t="str">
        <f t="shared" si="167"/>
        <v>Q1 2025</v>
      </c>
      <c r="D10711">
        <v>7</v>
      </c>
      <c r="E10711">
        <v>8</v>
      </c>
      <c r="F10711">
        <v>1.4721574677650799</v>
      </c>
      <c r="G10711">
        <v>-9.7244173953106194E-2</v>
      </c>
      <c r="H10711" t="s">
        <v>0</v>
      </c>
      <c r="I10711" t="s">
        <v>689</v>
      </c>
    </row>
    <row r="10712" spans="1:9" x14ac:dyDescent="0.25">
      <c r="A10712" t="s">
        <v>689</v>
      </c>
      <c r="B10712" s="6">
        <v>45658</v>
      </c>
      <c r="C10712" s="6" t="str">
        <f t="shared" si="167"/>
        <v>Q1 2025</v>
      </c>
      <c r="D10712">
        <v>6</v>
      </c>
      <c r="E10712">
        <v>6</v>
      </c>
      <c r="F10712">
        <v>1.56659317833534</v>
      </c>
      <c r="G10712">
        <v>-2.8084633828493401E-3</v>
      </c>
      <c r="H10712" t="s">
        <v>0</v>
      </c>
      <c r="I10712" t="s">
        <v>689</v>
      </c>
    </row>
    <row r="10713" spans="1:9" x14ac:dyDescent="0.25">
      <c r="A10713" t="s">
        <v>37</v>
      </c>
      <c r="B10713" s="6">
        <v>45658</v>
      </c>
      <c r="C10713" s="6" t="str">
        <f t="shared" si="167"/>
        <v>Q1 2025</v>
      </c>
      <c r="D10713">
        <v>2</v>
      </c>
      <c r="E10713">
        <v>2</v>
      </c>
      <c r="F10713">
        <v>1.8179426692944101</v>
      </c>
      <c r="G10713">
        <v>0.24854102757621599</v>
      </c>
      <c r="H10713" t="s">
        <v>1</v>
      </c>
      <c r="I10713" t="s">
        <v>689</v>
      </c>
    </row>
    <row r="10714" spans="1:9" x14ac:dyDescent="0.25">
      <c r="A10714" t="s">
        <v>696</v>
      </c>
      <c r="B10714" s="6">
        <v>45658</v>
      </c>
      <c r="C10714" s="6" t="str">
        <f t="shared" si="167"/>
        <v>Q1 2025</v>
      </c>
      <c r="D10714">
        <v>9</v>
      </c>
      <c r="E10714">
        <v>10</v>
      </c>
      <c r="F10714">
        <v>1.2998206320622501</v>
      </c>
      <c r="G10714">
        <v>-0.26958100965594201</v>
      </c>
      <c r="H10714" t="s">
        <v>0</v>
      </c>
      <c r="I10714" t="s">
        <v>689</v>
      </c>
    </row>
    <row r="10715" spans="1:9" x14ac:dyDescent="0.25">
      <c r="A10715" t="s">
        <v>691</v>
      </c>
      <c r="B10715" s="6">
        <v>45658</v>
      </c>
      <c r="C10715" s="6" t="str">
        <f t="shared" si="167"/>
        <v>Q1 2025</v>
      </c>
      <c r="D10715">
        <v>3</v>
      </c>
      <c r="E10715">
        <v>3</v>
      </c>
      <c r="F10715">
        <v>1.8038609086827999</v>
      </c>
      <c r="G10715">
        <v>0.234459266964611</v>
      </c>
      <c r="H10715" t="s">
        <v>0</v>
      </c>
      <c r="I10715" t="s">
        <v>689</v>
      </c>
    </row>
    <row r="10716" spans="1:9" x14ac:dyDescent="0.25">
      <c r="A10716" t="s">
        <v>692</v>
      </c>
      <c r="B10716" s="6">
        <v>45658</v>
      </c>
      <c r="C10716" s="6" t="str">
        <f t="shared" si="167"/>
        <v>Q1 2025</v>
      </c>
      <c r="D10716">
        <v>10</v>
      </c>
      <c r="E10716">
        <v>9</v>
      </c>
      <c r="F10716">
        <v>1.27660908664405</v>
      </c>
      <c r="G10716">
        <v>-0.29279255507414098</v>
      </c>
      <c r="H10716" t="s">
        <v>1</v>
      </c>
      <c r="I10716" t="s">
        <v>689</v>
      </c>
    </row>
    <row r="10717" spans="1:9" x14ac:dyDescent="0.25">
      <c r="A10717" t="s">
        <v>693</v>
      </c>
      <c r="B10717" s="6">
        <v>45689</v>
      </c>
      <c r="C10717" s="6" t="str">
        <f t="shared" si="167"/>
        <v>Q1 2025</v>
      </c>
      <c r="D10717">
        <v>4</v>
      </c>
      <c r="E10717">
        <v>4</v>
      </c>
      <c r="F10717">
        <v>1.6274668818896001</v>
      </c>
      <c r="G10717">
        <v>5.9789580336308198E-2</v>
      </c>
      <c r="H10717" t="s">
        <v>1</v>
      </c>
      <c r="I10717" t="s">
        <v>689</v>
      </c>
    </row>
    <row r="10718" spans="1:9" x14ac:dyDescent="0.25">
      <c r="A10718" t="s">
        <v>690</v>
      </c>
      <c r="B10718" s="6">
        <v>45689</v>
      </c>
      <c r="C10718" s="6" t="str">
        <f t="shared" si="167"/>
        <v>Q1 2025</v>
      </c>
      <c r="D10718">
        <v>7</v>
      </c>
      <c r="E10718">
        <v>7</v>
      </c>
      <c r="F10718">
        <v>1.4502092921563201</v>
      </c>
      <c r="G10718">
        <v>-0.117468009396969</v>
      </c>
      <c r="H10718" t="s">
        <v>1</v>
      </c>
      <c r="I10718" t="s">
        <v>689</v>
      </c>
    </row>
    <row r="10719" spans="1:9" x14ac:dyDescent="0.25">
      <c r="A10719" t="s">
        <v>697</v>
      </c>
      <c r="B10719" s="6">
        <v>45689</v>
      </c>
      <c r="C10719" s="6" t="str">
        <f t="shared" si="167"/>
        <v>Q1 2025</v>
      </c>
      <c r="D10719">
        <v>1</v>
      </c>
      <c r="E10719">
        <v>1</v>
      </c>
      <c r="F10719">
        <v>2.1624509063736799</v>
      </c>
      <c r="G10719">
        <v>0.59477360482038599</v>
      </c>
      <c r="H10719" t="s">
        <v>0</v>
      </c>
      <c r="I10719" t="s">
        <v>689</v>
      </c>
    </row>
    <row r="10720" spans="1:9" x14ac:dyDescent="0.25">
      <c r="A10720" t="s">
        <v>689</v>
      </c>
      <c r="B10720" s="6">
        <v>45689</v>
      </c>
      <c r="C10720" s="6" t="str">
        <f t="shared" si="167"/>
        <v>Q1 2025</v>
      </c>
      <c r="D10720">
        <v>6</v>
      </c>
      <c r="E10720">
        <v>6</v>
      </c>
      <c r="F10720">
        <v>1.56189215388132</v>
      </c>
      <c r="G10720">
        <v>-5.7851476719656897E-3</v>
      </c>
      <c r="H10720" t="s">
        <v>1</v>
      </c>
      <c r="I10720" t="s">
        <v>689</v>
      </c>
    </row>
    <row r="10721" spans="1:9" x14ac:dyDescent="0.25">
      <c r="A10721" t="s">
        <v>37</v>
      </c>
      <c r="B10721" s="6">
        <v>45689</v>
      </c>
      <c r="C10721" s="6" t="str">
        <f t="shared" si="167"/>
        <v>Q1 2025</v>
      </c>
      <c r="D10721">
        <v>2</v>
      </c>
      <c r="E10721">
        <v>2</v>
      </c>
      <c r="F10721">
        <v>1.8758110623166699</v>
      </c>
      <c r="G10721">
        <v>0.308133760763383</v>
      </c>
      <c r="H10721" t="s">
        <v>0</v>
      </c>
      <c r="I10721" t="s">
        <v>689</v>
      </c>
    </row>
    <row r="10722" spans="1:9" x14ac:dyDescent="0.25">
      <c r="A10722" t="s">
        <v>691</v>
      </c>
      <c r="B10722" s="6">
        <v>45689</v>
      </c>
      <c r="C10722" s="6" t="str">
        <f t="shared" si="167"/>
        <v>Q1 2025</v>
      </c>
      <c r="D10722">
        <v>3</v>
      </c>
      <c r="E10722">
        <v>3</v>
      </c>
      <c r="F10722">
        <v>1.79378618467141</v>
      </c>
      <c r="G10722">
        <v>0.226108883118115</v>
      </c>
      <c r="H10722" t="s">
        <v>1729</v>
      </c>
      <c r="I10722" t="s">
        <v>689</v>
      </c>
    </row>
    <row r="10723" spans="1:9" x14ac:dyDescent="0.25">
      <c r="A10723" t="s">
        <v>695</v>
      </c>
      <c r="B10723" s="6">
        <v>45689</v>
      </c>
      <c r="C10723" s="6" t="str">
        <f t="shared" si="167"/>
        <v>Q1 2025</v>
      </c>
      <c r="D10723">
        <v>8</v>
      </c>
      <c r="E10723">
        <v>8</v>
      </c>
      <c r="F10723">
        <v>1.44195524065669</v>
      </c>
      <c r="G10723">
        <v>-0.12572206089660001</v>
      </c>
      <c r="H10723" t="s">
        <v>1</v>
      </c>
      <c r="I10723" t="s">
        <v>689</v>
      </c>
    </row>
    <row r="10724" spans="1:9" x14ac:dyDescent="0.25">
      <c r="A10724" t="s">
        <v>692</v>
      </c>
      <c r="B10724" s="6">
        <v>45689</v>
      </c>
      <c r="C10724" s="6" t="str">
        <f t="shared" si="167"/>
        <v>Q1 2025</v>
      </c>
      <c r="D10724">
        <v>11</v>
      </c>
      <c r="E10724">
        <v>10</v>
      </c>
      <c r="F10724">
        <v>1.2116245332053901</v>
      </c>
      <c r="G10724">
        <v>-0.35605276834789501</v>
      </c>
      <c r="H10724" t="s">
        <v>1</v>
      </c>
      <c r="I10724" t="s">
        <v>689</v>
      </c>
    </row>
    <row r="10725" spans="1:9" x14ac:dyDescent="0.25">
      <c r="A10725" t="s">
        <v>694</v>
      </c>
      <c r="B10725" s="6">
        <v>45689</v>
      </c>
      <c r="C10725" s="6" t="str">
        <f t="shared" si="167"/>
        <v>Q1 2025</v>
      </c>
      <c r="D10725">
        <v>10</v>
      </c>
      <c r="E10725">
        <v>11</v>
      </c>
      <c r="F10725">
        <v>1.2673127418041501</v>
      </c>
      <c r="G10725">
        <v>-0.300364559749142</v>
      </c>
      <c r="H10725" t="s">
        <v>0</v>
      </c>
      <c r="I10725" t="s">
        <v>689</v>
      </c>
    </row>
    <row r="10726" spans="1:9" x14ac:dyDescent="0.25">
      <c r="A10726" t="s">
        <v>696</v>
      </c>
      <c r="B10726" s="6">
        <v>45689</v>
      </c>
      <c r="C10726" s="6" t="str">
        <f t="shared" si="167"/>
        <v>Q1 2025</v>
      </c>
      <c r="D10726">
        <v>9</v>
      </c>
      <c r="E10726">
        <v>9</v>
      </c>
      <c r="F10726">
        <v>1.2842640185776699</v>
      </c>
      <c r="G10726">
        <v>-0.28341328297562102</v>
      </c>
      <c r="H10726" t="s">
        <v>1</v>
      </c>
      <c r="I10726" t="s">
        <v>689</v>
      </c>
    </row>
    <row r="10727" spans="1:9" x14ac:dyDescent="0.25">
      <c r="A10727" t="s">
        <v>692</v>
      </c>
      <c r="B10727" s="6">
        <v>45717</v>
      </c>
      <c r="C10727" s="6" t="str">
        <f t="shared" si="167"/>
        <v>Q1 2025</v>
      </c>
      <c r="D10727">
        <v>11</v>
      </c>
      <c r="E10727">
        <v>11</v>
      </c>
      <c r="F10727">
        <v>1.1678868394558899</v>
      </c>
      <c r="G10727">
        <v>-0.40624004723402901</v>
      </c>
      <c r="H10727" t="s">
        <v>1</v>
      </c>
      <c r="I10727" t="s">
        <v>689</v>
      </c>
    </row>
    <row r="10728" spans="1:9" x14ac:dyDescent="0.25">
      <c r="A10728" t="s">
        <v>690</v>
      </c>
      <c r="B10728" s="6">
        <v>45717</v>
      </c>
      <c r="C10728" s="6" t="str">
        <f t="shared" si="167"/>
        <v>Q1 2025</v>
      </c>
      <c r="D10728">
        <v>7</v>
      </c>
      <c r="E10728">
        <v>7</v>
      </c>
      <c r="F10728">
        <v>1.46336336862586</v>
      </c>
      <c r="G10728">
        <v>-0.11076351806405201</v>
      </c>
      <c r="H10728" t="s">
        <v>0</v>
      </c>
      <c r="I10728" t="s">
        <v>689</v>
      </c>
    </row>
    <row r="10729" spans="1:9" x14ac:dyDescent="0.25">
      <c r="A10729" t="s">
        <v>691</v>
      </c>
      <c r="B10729" s="6">
        <v>45717</v>
      </c>
      <c r="C10729" s="6" t="str">
        <f t="shared" si="167"/>
        <v>Q1 2025</v>
      </c>
      <c r="D10729">
        <v>3</v>
      </c>
      <c r="E10729">
        <v>3</v>
      </c>
      <c r="F10729">
        <v>1.8095346516928501</v>
      </c>
      <c r="G10729">
        <v>0.23540776500293401</v>
      </c>
      <c r="H10729" t="s">
        <v>1729</v>
      </c>
      <c r="I10729" t="s">
        <v>689</v>
      </c>
    </row>
    <row r="10730" spans="1:9" x14ac:dyDescent="0.25">
      <c r="A10730" t="s">
        <v>693</v>
      </c>
      <c r="B10730" s="6">
        <v>45717</v>
      </c>
      <c r="C10730" s="6" t="str">
        <f t="shared" si="167"/>
        <v>Q1 2025</v>
      </c>
      <c r="D10730">
        <v>4</v>
      </c>
      <c r="E10730">
        <v>4</v>
      </c>
      <c r="F10730">
        <v>1.5890427281558399</v>
      </c>
      <c r="G10730">
        <v>1.49158414659262E-2</v>
      </c>
      <c r="H10730" t="s">
        <v>1</v>
      </c>
      <c r="I10730" t="s">
        <v>689</v>
      </c>
    </row>
    <row r="10731" spans="1:9" x14ac:dyDescent="0.25">
      <c r="A10731" t="s">
        <v>694</v>
      </c>
      <c r="B10731" s="6">
        <v>45717</v>
      </c>
      <c r="C10731" s="6" t="str">
        <f t="shared" si="167"/>
        <v>Q1 2025</v>
      </c>
      <c r="D10731">
        <v>10</v>
      </c>
      <c r="E10731">
        <v>10</v>
      </c>
      <c r="F10731">
        <v>1.2567208041629401</v>
      </c>
      <c r="G10731">
        <v>-0.31740608252697</v>
      </c>
      <c r="H10731" t="s">
        <v>1</v>
      </c>
      <c r="I10731" t="s">
        <v>689</v>
      </c>
    </row>
    <row r="10732" spans="1:9" x14ac:dyDescent="0.25">
      <c r="A10732" t="s">
        <v>37</v>
      </c>
      <c r="B10732" s="6">
        <v>45717</v>
      </c>
      <c r="C10732" s="6" t="str">
        <f t="shared" si="167"/>
        <v>Q1 2025</v>
      </c>
      <c r="D10732">
        <v>2</v>
      </c>
      <c r="E10732">
        <v>2</v>
      </c>
      <c r="F10732">
        <v>1.9478971892846799</v>
      </c>
      <c r="G10732">
        <v>0.37377030259476302</v>
      </c>
      <c r="H10732" t="s">
        <v>0</v>
      </c>
      <c r="I10732" t="s">
        <v>689</v>
      </c>
    </row>
    <row r="10733" spans="1:9" x14ac:dyDescent="0.25">
      <c r="A10733" t="s">
        <v>689</v>
      </c>
      <c r="B10733" s="6">
        <v>45717</v>
      </c>
      <c r="C10733" s="6" t="str">
        <f t="shared" si="167"/>
        <v>Q1 2025</v>
      </c>
      <c r="D10733">
        <v>6</v>
      </c>
      <c r="E10733">
        <v>6</v>
      </c>
      <c r="F10733">
        <v>1.5664210582253699</v>
      </c>
      <c r="G10733">
        <v>-7.7058284645450297E-3</v>
      </c>
      <c r="H10733" t="s">
        <v>1</v>
      </c>
      <c r="I10733" t="s">
        <v>689</v>
      </c>
    </row>
    <row r="10734" spans="1:9" x14ac:dyDescent="0.25">
      <c r="A10734" t="s">
        <v>697</v>
      </c>
      <c r="B10734" s="6">
        <v>45717</v>
      </c>
      <c r="C10734" s="6" t="str">
        <f t="shared" si="167"/>
        <v>Q1 2025</v>
      </c>
      <c r="D10734">
        <v>1</v>
      </c>
      <c r="E10734">
        <v>1</v>
      </c>
      <c r="F10734">
        <v>2.20873940592121</v>
      </c>
      <c r="G10734">
        <v>0.63461251923129802</v>
      </c>
      <c r="H10734" t="s">
        <v>0</v>
      </c>
      <c r="I10734" t="s">
        <v>689</v>
      </c>
    </row>
    <row r="10735" spans="1:9" x14ac:dyDescent="0.25">
      <c r="A10735" t="s">
        <v>696</v>
      </c>
      <c r="B10735" s="6">
        <v>45717</v>
      </c>
      <c r="C10735" s="6" t="str">
        <f t="shared" si="167"/>
        <v>Q1 2025</v>
      </c>
      <c r="D10735">
        <v>9</v>
      </c>
      <c r="E10735">
        <v>9</v>
      </c>
      <c r="F10735">
        <v>1.30411134423292</v>
      </c>
      <c r="G10735">
        <v>-0.27001554245699699</v>
      </c>
      <c r="H10735" t="s">
        <v>0</v>
      </c>
      <c r="I10735" t="s">
        <v>689</v>
      </c>
    </row>
    <row r="10736" spans="1:9" x14ac:dyDescent="0.25">
      <c r="A10736" t="s">
        <v>695</v>
      </c>
      <c r="B10736" s="6">
        <v>45717</v>
      </c>
      <c r="C10736" s="6" t="str">
        <f t="shared" si="167"/>
        <v>Q1 2025</v>
      </c>
      <c r="D10736">
        <v>8</v>
      </c>
      <c r="E10736">
        <v>8</v>
      </c>
      <c r="F10736">
        <v>1.42755147714159</v>
      </c>
      <c r="G10736">
        <v>-0.14657540954832399</v>
      </c>
      <c r="H10736" t="s">
        <v>1</v>
      </c>
      <c r="I10736" t="s">
        <v>689</v>
      </c>
    </row>
    <row r="10737" spans="1:9" x14ac:dyDescent="0.25">
      <c r="A10737" t="s">
        <v>704</v>
      </c>
      <c r="B10737" s="6">
        <v>45292</v>
      </c>
      <c r="C10737" s="6" t="str">
        <f t="shared" si="167"/>
        <v>Q1 2024</v>
      </c>
      <c r="D10737">
        <v>9</v>
      </c>
      <c r="F10737">
        <v>2.1657356796661502</v>
      </c>
      <c r="G10737">
        <v>-0.70256755655755299</v>
      </c>
      <c r="I10737" t="s">
        <v>698</v>
      </c>
    </row>
    <row r="10738" spans="1:9" x14ac:dyDescent="0.25">
      <c r="A10738" t="s">
        <v>706</v>
      </c>
      <c r="B10738" s="6">
        <v>45292</v>
      </c>
      <c r="C10738" s="6" t="str">
        <f t="shared" si="167"/>
        <v>Q1 2024</v>
      </c>
      <c r="D10738">
        <v>7</v>
      </c>
      <c r="E10738">
        <v>3</v>
      </c>
      <c r="F10738">
        <v>2.5390814403885602</v>
      </c>
      <c r="G10738">
        <v>-0.37130995916401699</v>
      </c>
      <c r="H10738" t="s">
        <v>1</v>
      </c>
      <c r="I10738" t="s">
        <v>698</v>
      </c>
    </row>
    <row r="10739" spans="1:9" x14ac:dyDescent="0.25">
      <c r="A10739" t="s">
        <v>698</v>
      </c>
      <c r="B10739" s="6">
        <v>45292</v>
      </c>
      <c r="C10739" s="6" t="str">
        <f t="shared" si="167"/>
        <v>Q1 2024</v>
      </c>
      <c r="D10739">
        <v>8</v>
      </c>
      <c r="E10739">
        <v>4</v>
      </c>
      <c r="F10739">
        <v>2.3214870016290199</v>
      </c>
      <c r="G10739">
        <v>-0.58890439792355798</v>
      </c>
      <c r="H10739" t="s">
        <v>1</v>
      </c>
      <c r="I10739" t="s">
        <v>698</v>
      </c>
    </row>
    <row r="10740" spans="1:9" x14ac:dyDescent="0.25">
      <c r="A10740" t="s">
        <v>699</v>
      </c>
      <c r="B10740" s="6">
        <v>45292</v>
      </c>
      <c r="C10740" s="6" t="str">
        <f t="shared" si="167"/>
        <v>Q1 2024</v>
      </c>
      <c r="D10740">
        <v>6</v>
      </c>
      <c r="E10740">
        <v>10</v>
      </c>
      <c r="F10740">
        <v>2.6611381104648002</v>
      </c>
      <c r="G10740">
        <v>-0.249253289087776</v>
      </c>
      <c r="H10740" t="s">
        <v>0</v>
      </c>
      <c r="I10740" t="s">
        <v>698</v>
      </c>
    </row>
    <row r="10741" spans="1:9" x14ac:dyDescent="0.25">
      <c r="A10741" t="s">
        <v>705</v>
      </c>
      <c r="B10741" s="6">
        <v>45292</v>
      </c>
      <c r="C10741" s="6" t="str">
        <f t="shared" si="167"/>
        <v>Q1 2024</v>
      </c>
      <c r="D10741">
        <v>4</v>
      </c>
      <c r="E10741">
        <v>5</v>
      </c>
      <c r="F10741">
        <v>2.9753631542538601</v>
      </c>
      <c r="G10741">
        <v>6.4971754701284398E-2</v>
      </c>
      <c r="H10741" t="s">
        <v>0</v>
      </c>
      <c r="I10741" t="s">
        <v>698</v>
      </c>
    </row>
    <row r="10742" spans="1:9" x14ac:dyDescent="0.25">
      <c r="A10742" t="s">
        <v>701</v>
      </c>
      <c r="B10742" s="6">
        <v>45292</v>
      </c>
      <c r="C10742" s="6" t="str">
        <f t="shared" si="167"/>
        <v>Q1 2024</v>
      </c>
      <c r="D10742">
        <v>10</v>
      </c>
      <c r="E10742">
        <v>6</v>
      </c>
      <c r="F10742">
        <v>1.83277773567855</v>
      </c>
      <c r="G10742">
        <v>-1.0776136638740199</v>
      </c>
      <c r="H10742" t="s">
        <v>1</v>
      </c>
      <c r="I10742" t="s">
        <v>698</v>
      </c>
    </row>
    <row r="10743" spans="1:9" x14ac:dyDescent="0.25">
      <c r="A10743" t="s">
        <v>708</v>
      </c>
      <c r="B10743" s="6">
        <v>45292</v>
      </c>
      <c r="C10743" s="6" t="str">
        <f t="shared" si="167"/>
        <v>Q1 2024</v>
      </c>
      <c r="D10743">
        <v>3</v>
      </c>
      <c r="E10743">
        <v>7</v>
      </c>
      <c r="F10743">
        <v>3.03970174699006</v>
      </c>
      <c r="G10743">
        <v>0.12931034743747799</v>
      </c>
      <c r="H10743" t="s">
        <v>0</v>
      </c>
      <c r="I10743" t="s">
        <v>698</v>
      </c>
    </row>
    <row r="10744" spans="1:9" x14ac:dyDescent="0.25">
      <c r="A10744" t="s">
        <v>703</v>
      </c>
      <c r="B10744" s="6">
        <v>45292</v>
      </c>
      <c r="C10744" s="6" t="str">
        <f t="shared" si="167"/>
        <v>Q1 2024</v>
      </c>
      <c r="D10744">
        <v>1</v>
      </c>
      <c r="E10744">
        <v>12</v>
      </c>
      <c r="F10744">
        <v>4.5145491016330004</v>
      </c>
      <c r="G10744">
        <v>1.6041577020804101</v>
      </c>
      <c r="H10744" t="s">
        <v>0</v>
      </c>
      <c r="I10744" t="s">
        <v>698</v>
      </c>
    </row>
    <row r="10745" spans="1:9" x14ac:dyDescent="0.25">
      <c r="A10745" t="s">
        <v>700</v>
      </c>
      <c r="B10745" s="6">
        <v>45292</v>
      </c>
      <c r="C10745" s="6" t="str">
        <f t="shared" si="167"/>
        <v>Q1 2024</v>
      </c>
      <c r="D10745">
        <v>2</v>
      </c>
      <c r="E10745">
        <v>9</v>
      </c>
      <c r="F10745">
        <v>3.5576771923473798</v>
      </c>
      <c r="G10745">
        <v>0.64728579279480203</v>
      </c>
      <c r="H10745" t="s">
        <v>0</v>
      </c>
      <c r="I10745" t="s">
        <v>698</v>
      </c>
    </row>
    <row r="10746" spans="1:9" x14ac:dyDescent="0.25">
      <c r="A10746" t="s">
        <v>701</v>
      </c>
      <c r="B10746" s="6">
        <v>45323</v>
      </c>
      <c r="C10746" s="6" t="str">
        <f t="shared" si="167"/>
        <v>Q1 2024</v>
      </c>
      <c r="D10746">
        <v>10</v>
      </c>
      <c r="E10746">
        <v>10</v>
      </c>
      <c r="F10746">
        <v>1.84543689919676</v>
      </c>
      <c r="G10746">
        <v>-0.88488131474668497</v>
      </c>
      <c r="H10746" t="s">
        <v>0</v>
      </c>
      <c r="I10746" t="s">
        <v>698</v>
      </c>
    </row>
    <row r="10747" spans="1:9" x14ac:dyDescent="0.25">
      <c r="A10747" t="s">
        <v>704</v>
      </c>
      <c r="B10747" s="6">
        <v>45323</v>
      </c>
      <c r="C10747" s="6" t="str">
        <f t="shared" si="167"/>
        <v>Q1 2024</v>
      </c>
      <c r="D10747">
        <v>9</v>
      </c>
      <c r="E10747">
        <v>9</v>
      </c>
      <c r="F10747">
        <v>2.2110994512078701</v>
      </c>
      <c r="G10747">
        <v>-0.51921876273558198</v>
      </c>
      <c r="H10747" t="s">
        <v>0</v>
      </c>
      <c r="I10747" t="s">
        <v>698</v>
      </c>
    </row>
    <row r="10748" spans="1:9" x14ac:dyDescent="0.25">
      <c r="A10748" t="s">
        <v>706</v>
      </c>
      <c r="B10748" s="6">
        <v>45323</v>
      </c>
      <c r="C10748" s="6" t="str">
        <f t="shared" si="167"/>
        <v>Q1 2024</v>
      </c>
      <c r="D10748">
        <v>7</v>
      </c>
      <c r="E10748">
        <v>7</v>
      </c>
      <c r="F10748">
        <v>2.6936444413901</v>
      </c>
      <c r="G10748">
        <v>-3.6673772553352302E-2</v>
      </c>
      <c r="H10748" t="s">
        <v>0</v>
      </c>
      <c r="I10748" t="s">
        <v>698</v>
      </c>
    </row>
    <row r="10749" spans="1:9" x14ac:dyDescent="0.25">
      <c r="A10749" t="s">
        <v>698</v>
      </c>
      <c r="B10749" s="6">
        <v>45323</v>
      </c>
      <c r="C10749" s="6" t="str">
        <f t="shared" si="167"/>
        <v>Q1 2024</v>
      </c>
      <c r="D10749">
        <v>8</v>
      </c>
      <c r="E10749">
        <v>8</v>
      </c>
      <c r="F10749">
        <v>2.3873655075184699</v>
      </c>
      <c r="G10749">
        <v>-0.34295270642497899</v>
      </c>
      <c r="H10749" t="s">
        <v>0</v>
      </c>
      <c r="I10749" t="s">
        <v>698</v>
      </c>
    </row>
    <row r="10750" spans="1:9" x14ac:dyDescent="0.25">
      <c r="A10750" t="s">
        <v>702</v>
      </c>
      <c r="B10750" s="6">
        <v>45323</v>
      </c>
      <c r="C10750" s="6" t="str">
        <f t="shared" si="167"/>
        <v>Q1 2024</v>
      </c>
      <c r="D10750">
        <v>11</v>
      </c>
      <c r="E10750">
        <v>11</v>
      </c>
      <c r="F10750">
        <v>7.5236432535797093E-2</v>
      </c>
      <c r="G10750">
        <v>-2.4396656988978398</v>
      </c>
      <c r="H10750" t="s">
        <v>1</v>
      </c>
      <c r="I10750" t="s">
        <v>698</v>
      </c>
    </row>
    <row r="10751" spans="1:9" x14ac:dyDescent="0.25">
      <c r="A10751" t="s">
        <v>699</v>
      </c>
      <c r="B10751" s="6">
        <v>45323</v>
      </c>
      <c r="C10751" s="6" t="str">
        <f t="shared" si="167"/>
        <v>Q1 2024</v>
      </c>
      <c r="D10751">
        <v>6</v>
      </c>
      <c r="E10751">
        <v>6</v>
      </c>
      <c r="F10751">
        <v>2.6937920564229101</v>
      </c>
      <c r="G10751">
        <v>-3.6526157520536402E-2</v>
      </c>
      <c r="H10751" t="s">
        <v>0</v>
      </c>
      <c r="I10751" t="s">
        <v>698</v>
      </c>
    </row>
    <row r="10752" spans="1:9" x14ac:dyDescent="0.25">
      <c r="A10752" t="s">
        <v>700</v>
      </c>
      <c r="B10752" s="6">
        <v>45323</v>
      </c>
      <c r="C10752" s="6" t="str">
        <f t="shared" si="167"/>
        <v>Q1 2024</v>
      </c>
      <c r="D10752">
        <v>2</v>
      </c>
      <c r="E10752">
        <v>2</v>
      </c>
      <c r="F10752">
        <v>3.3596335086936802</v>
      </c>
      <c r="G10752">
        <v>0.62931529475023096</v>
      </c>
      <c r="H10752" t="s">
        <v>1729</v>
      </c>
      <c r="I10752" t="s">
        <v>698</v>
      </c>
    </row>
    <row r="10753" spans="1:9" x14ac:dyDescent="0.25">
      <c r="A10753" t="s">
        <v>708</v>
      </c>
      <c r="B10753" s="6">
        <v>45323</v>
      </c>
      <c r="C10753" s="6" t="str">
        <f t="shared" si="167"/>
        <v>Q1 2024</v>
      </c>
      <c r="D10753">
        <v>3</v>
      </c>
      <c r="E10753">
        <v>3</v>
      </c>
      <c r="F10753">
        <v>3.00197260690094</v>
      </c>
      <c r="G10753">
        <v>0.271654392957489</v>
      </c>
      <c r="H10753" t="s">
        <v>0</v>
      </c>
      <c r="I10753" t="s">
        <v>698</v>
      </c>
    </row>
    <row r="10754" spans="1:9" x14ac:dyDescent="0.25">
      <c r="A10754" t="s">
        <v>703</v>
      </c>
      <c r="B10754" s="6">
        <v>45323</v>
      </c>
      <c r="C10754" s="6" t="str">
        <f t="shared" si="167"/>
        <v>Q1 2024</v>
      </c>
      <c r="D10754">
        <v>1</v>
      </c>
      <c r="E10754">
        <v>1</v>
      </c>
      <c r="F10754">
        <v>4.2793474415814998</v>
      </c>
      <c r="G10754">
        <v>1.54902922763805</v>
      </c>
      <c r="H10754" t="s">
        <v>1729</v>
      </c>
      <c r="I10754" t="s">
        <v>698</v>
      </c>
    </row>
    <row r="10755" spans="1:9" x14ac:dyDescent="0.25">
      <c r="A10755" t="s">
        <v>705</v>
      </c>
      <c r="B10755" s="6">
        <v>45323</v>
      </c>
      <c r="C10755" s="6" t="str">
        <f t="shared" ref="C10755:C10818" si="168">"Q" &amp; ROUNDUP(MONTH(B10755)/3, 0) &amp; " " &amp; YEAR(B10755)</f>
        <v>Q1 2024</v>
      </c>
      <c r="D10755">
        <v>4</v>
      </c>
      <c r="E10755">
        <v>4</v>
      </c>
      <c r="F10755">
        <v>2.9418360466815199</v>
      </c>
      <c r="G10755">
        <v>0.21151783273806901</v>
      </c>
      <c r="H10755" t="s">
        <v>0</v>
      </c>
      <c r="I10755" t="s">
        <v>698</v>
      </c>
    </row>
    <row r="10756" spans="1:9" x14ac:dyDescent="0.25">
      <c r="A10756" t="s">
        <v>707</v>
      </c>
      <c r="B10756" s="6">
        <v>45352</v>
      </c>
      <c r="C10756" s="6" t="str">
        <f t="shared" si="168"/>
        <v>Q1 2024</v>
      </c>
      <c r="D10756">
        <v>8</v>
      </c>
      <c r="E10756">
        <v>1</v>
      </c>
      <c r="F10756">
        <v>2.4283116477370901</v>
      </c>
      <c r="G10756">
        <v>-6.8239182617059801E-2</v>
      </c>
      <c r="H10756" t="s">
        <v>1</v>
      </c>
      <c r="I10756" t="s">
        <v>698</v>
      </c>
    </row>
    <row r="10757" spans="1:9" x14ac:dyDescent="0.25">
      <c r="A10757" t="s">
        <v>701</v>
      </c>
      <c r="B10757" s="6">
        <v>45352</v>
      </c>
      <c r="C10757" s="6" t="str">
        <f t="shared" si="168"/>
        <v>Q1 2024</v>
      </c>
      <c r="D10757">
        <v>11</v>
      </c>
      <c r="E10757">
        <v>10</v>
      </c>
      <c r="F10757">
        <v>1.84905290534305</v>
      </c>
      <c r="G10757">
        <v>-0.65221025473029903</v>
      </c>
      <c r="H10757" t="s">
        <v>1</v>
      </c>
      <c r="I10757" t="s">
        <v>698</v>
      </c>
    </row>
    <row r="10758" spans="1:9" x14ac:dyDescent="0.25">
      <c r="A10758" t="s">
        <v>702</v>
      </c>
      <c r="B10758" s="6">
        <v>45352</v>
      </c>
      <c r="C10758" s="6" t="str">
        <f t="shared" si="168"/>
        <v>Q1 2024</v>
      </c>
      <c r="D10758">
        <v>12</v>
      </c>
      <c r="E10758">
        <v>11</v>
      </c>
      <c r="F10758">
        <v>0.15935596546334199</v>
      </c>
      <c r="G10758">
        <v>-2.3419071946100001</v>
      </c>
      <c r="H10758" t="s">
        <v>1</v>
      </c>
      <c r="I10758" t="s">
        <v>698</v>
      </c>
    </row>
    <row r="10759" spans="1:9" x14ac:dyDescent="0.25">
      <c r="A10759" t="s">
        <v>698</v>
      </c>
      <c r="B10759" s="6">
        <v>45352</v>
      </c>
      <c r="C10759" s="6" t="str">
        <f t="shared" si="168"/>
        <v>Q1 2024</v>
      </c>
      <c r="D10759">
        <v>9</v>
      </c>
      <c r="E10759">
        <v>8</v>
      </c>
      <c r="F10759">
        <v>2.3591485994364199</v>
      </c>
      <c r="G10759">
        <v>-0.14211456063692901</v>
      </c>
      <c r="H10759" t="s">
        <v>1</v>
      </c>
      <c r="I10759" t="s">
        <v>698</v>
      </c>
    </row>
    <row r="10760" spans="1:9" x14ac:dyDescent="0.25">
      <c r="A10760" t="s">
        <v>706</v>
      </c>
      <c r="B10760" s="6">
        <v>45352</v>
      </c>
      <c r="C10760" s="6" t="str">
        <f t="shared" si="168"/>
        <v>Q1 2024</v>
      </c>
      <c r="D10760">
        <v>5</v>
      </c>
      <c r="E10760">
        <v>7</v>
      </c>
      <c r="F10760">
        <v>2.7578934470248999</v>
      </c>
      <c r="G10760">
        <v>0.25663028695155499</v>
      </c>
      <c r="H10760" t="s">
        <v>0</v>
      </c>
      <c r="I10760" t="s">
        <v>698</v>
      </c>
    </row>
    <row r="10761" spans="1:9" x14ac:dyDescent="0.25">
      <c r="A10761" t="s">
        <v>705</v>
      </c>
      <c r="B10761" s="6">
        <v>45352</v>
      </c>
      <c r="C10761" s="6" t="str">
        <f t="shared" si="168"/>
        <v>Q1 2024</v>
      </c>
      <c r="D10761">
        <v>4</v>
      </c>
      <c r="E10761">
        <v>4</v>
      </c>
      <c r="F10761">
        <v>2.8125587800892902</v>
      </c>
      <c r="G10761">
        <v>0.31129562001593902</v>
      </c>
      <c r="H10761" t="s">
        <v>0</v>
      </c>
      <c r="I10761" t="s">
        <v>698</v>
      </c>
    </row>
    <row r="10762" spans="1:9" x14ac:dyDescent="0.25">
      <c r="A10762" t="s">
        <v>708</v>
      </c>
      <c r="B10762" s="6">
        <v>45352</v>
      </c>
      <c r="C10762" s="6" t="str">
        <f t="shared" si="168"/>
        <v>Q1 2024</v>
      </c>
      <c r="D10762">
        <v>3</v>
      </c>
      <c r="E10762">
        <v>3</v>
      </c>
      <c r="F10762">
        <v>2.98665109959803</v>
      </c>
      <c r="G10762">
        <v>0.48538793952468401</v>
      </c>
      <c r="H10762" t="s">
        <v>0</v>
      </c>
      <c r="I10762" t="s">
        <v>698</v>
      </c>
    </row>
    <row r="10763" spans="1:9" x14ac:dyDescent="0.25">
      <c r="A10763" t="s">
        <v>703</v>
      </c>
      <c r="B10763" s="6">
        <v>45352</v>
      </c>
      <c r="C10763" s="6" t="str">
        <f t="shared" si="168"/>
        <v>Q1 2024</v>
      </c>
      <c r="D10763">
        <v>1</v>
      </c>
      <c r="E10763">
        <v>1</v>
      </c>
      <c r="F10763">
        <v>4.0237358596634296</v>
      </c>
      <c r="G10763">
        <v>1.5224726995900799</v>
      </c>
      <c r="H10763" t="s">
        <v>1729</v>
      </c>
      <c r="I10763" t="s">
        <v>698</v>
      </c>
    </row>
    <row r="10764" spans="1:9" x14ac:dyDescent="0.25">
      <c r="A10764" t="s">
        <v>700</v>
      </c>
      <c r="B10764" s="6">
        <v>45352</v>
      </c>
      <c r="C10764" s="6" t="str">
        <f t="shared" si="168"/>
        <v>Q1 2024</v>
      </c>
      <c r="D10764">
        <v>2</v>
      </c>
      <c r="E10764">
        <v>2</v>
      </c>
      <c r="F10764">
        <v>3.13016436462987</v>
      </c>
      <c r="G10764">
        <v>0.62890120455652598</v>
      </c>
      <c r="H10764" t="s">
        <v>1729</v>
      </c>
      <c r="I10764" t="s">
        <v>698</v>
      </c>
    </row>
    <row r="10765" spans="1:9" x14ac:dyDescent="0.25">
      <c r="A10765" t="s">
        <v>699</v>
      </c>
      <c r="B10765" s="6">
        <v>45352</v>
      </c>
      <c r="C10765" s="6" t="str">
        <f t="shared" si="168"/>
        <v>Q1 2024</v>
      </c>
      <c r="D10765">
        <v>6</v>
      </c>
      <c r="E10765">
        <v>6</v>
      </c>
      <c r="F10765">
        <v>2.7108924224539201</v>
      </c>
      <c r="G10765">
        <v>0.209629262380568</v>
      </c>
      <c r="H10765" t="s">
        <v>0</v>
      </c>
      <c r="I10765" t="s">
        <v>698</v>
      </c>
    </row>
    <row r="10766" spans="1:9" x14ac:dyDescent="0.25">
      <c r="A10766" t="s">
        <v>704</v>
      </c>
      <c r="B10766" s="6">
        <v>45352</v>
      </c>
      <c r="C10766" s="6" t="str">
        <f t="shared" si="168"/>
        <v>Q1 2024</v>
      </c>
      <c r="D10766">
        <v>10</v>
      </c>
      <c r="E10766">
        <v>9</v>
      </c>
      <c r="F10766">
        <v>2.2319832128527799</v>
      </c>
      <c r="G10766">
        <v>-0.26927994722056398</v>
      </c>
      <c r="H10766" t="s">
        <v>1</v>
      </c>
      <c r="I10766" t="s">
        <v>698</v>
      </c>
    </row>
    <row r="10767" spans="1:9" x14ac:dyDescent="0.25">
      <c r="A10767" t="s">
        <v>703</v>
      </c>
      <c r="B10767" s="6">
        <v>45383</v>
      </c>
      <c r="C10767" s="6" t="str">
        <f t="shared" si="168"/>
        <v>Q2 2024</v>
      </c>
      <c r="D10767">
        <v>1</v>
      </c>
      <c r="E10767">
        <v>1</v>
      </c>
      <c r="F10767">
        <v>3.9318401767631599</v>
      </c>
      <c r="G10767">
        <v>1.4445662154418899</v>
      </c>
      <c r="H10767" t="s">
        <v>1</v>
      </c>
      <c r="I10767" t="s">
        <v>698</v>
      </c>
    </row>
    <row r="10768" spans="1:9" x14ac:dyDescent="0.25">
      <c r="A10768" t="s">
        <v>704</v>
      </c>
      <c r="B10768" s="6">
        <v>45383</v>
      </c>
      <c r="C10768" s="6" t="str">
        <f t="shared" si="168"/>
        <v>Q2 2024</v>
      </c>
      <c r="D10768">
        <v>10</v>
      </c>
      <c r="E10768">
        <v>10</v>
      </c>
      <c r="F10768">
        <v>2.2089069893265401</v>
      </c>
      <c r="G10768">
        <v>-0.27836697199472998</v>
      </c>
      <c r="H10768" t="s">
        <v>0</v>
      </c>
      <c r="I10768" t="s">
        <v>698</v>
      </c>
    </row>
    <row r="10769" spans="1:9" x14ac:dyDescent="0.25">
      <c r="A10769" t="s">
        <v>707</v>
      </c>
      <c r="B10769" s="6">
        <v>45383</v>
      </c>
      <c r="C10769" s="6" t="str">
        <f t="shared" si="168"/>
        <v>Q2 2024</v>
      </c>
      <c r="D10769">
        <v>8</v>
      </c>
      <c r="E10769">
        <v>8</v>
      </c>
      <c r="F10769">
        <v>2.4136884811496002</v>
      </c>
      <c r="G10769">
        <v>-7.3585480171667703E-2</v>
      </c>
      <c r="H10769" t="s">
        <v>1</v>
      </c>
      <c r="I10769" t="s">
        <v>698</v>
      </c>
    </row>
    <row r="10770" spans="1:9" x14ac:dyDescent="0.25">
      <c r="A10770" t="s">
        <v>698</v>
      </c>
      <c r="B10770" s="6">
        <v>45383</v>
      </c>
      <c r="C10770" s="6" t="str">
        <f t="shared" si="168"/>
        <v>Q2 2024</v>
      </c>
      <c r="D10770">
        <v>9</v>
      </c>
      <c r="E10770">
        <v>9</v>
      </c>
      <c r="F10770">
        <v>2.2543573301161102</v>
      </c>
      <c r="G10770">
        <v>-0.23291663120515299</v>
      </c>
      <c r="H10770" t="s">
        <v>1</v>
      </c>
      <c r="I10770" t="s">
        <v>698</v>
      </c>
    </row>
    <row r="10771" spans="1:9" x14ac:dyDescent="0.25">
      <c r="A10771" t="s">
        <v>705</v>
      </c>
      <c r="B10771" s="6">
        <v>45383</v>
      </c>
      <c r="C10771" s="6" t="str">
        <f t="shared" si="168"/>
        <v>Q2 2024</v>
      </c>
      <c r="D10771">
        <v>5</v>
      </c>
      <c r="E10771">
        <v>4</v>
      </c>
      <c r="F10771">
        <v>2.71678804046471</v>
      </c>
      <c r="G10771">
        <v>0.22951407914344199</v>
      </c>
      <c r="H10771" t="s">
        <v>1</v>
      </c>
      <c r="I10771" t="s">
        <v>698</v>
      </c>
    </row>
    <row r="10772" spans="1:9" x14ac:dyDescent="0.25">
      <c r="A10772" t="s">
        <v>706</v>
      </c>
      <c r="B10772" s="6">
        <v>45383</v>
      </c>
      <c r="C10772" s="6" t="str">
        <f t="shared" si="168"/>
        <v>Q2 2024</v>
      </c>
      <c r="D10772">
        <v>4</v>
      </c>
      <c r="E10772">
        <v>5</v>
      </c>
      <c r="F10772">
        <v>2.8015061427019399</v>
      </c>
      <c r="G10772">
        <v>0.31423218138067399</v>
      </c>
      <c r="H10772" t="s">
        <v>0</v>
      </c>
      <c r="I10772" t="s">
        <v>698</v>
      </c>
    </row>
    <row r="10773" spans="1:9" x14ac:dyDescent="0.25">
      <c r="A10773" t="s">
        <v>699</v>
      </c>
      <c r="B10773" s="6">
        <v>45383</v>
      </c>
      <c r="C10773" s="6" t="str">
        <f t="shared" si="168"/>
        <v>Q2 2024</v>
      </c>
      <c r="D10773">
        <v>6</v>
      </c>
      <c r="E10773">
        <v>6</v>
      </c>
      <c r="F10773">
        <v>2.6938860988796298</v>
      </c>
      <c r="G10773">
        <v>0.206612137558361</v>
      </c>
      <c r="H10773" t="s">
        <v>1729</v>
      </c>
      <c r="I10773" t="s">
        <v>698</v>
      </c>
    </row>
    <row r="10774" spans="1:9" x14ac:dyDescent="0.25">
      <c r="A10774" t="s">
        <v>700</v>
      </c>
      <c r="B10774" s="6">
        <v>45383</v>
      </c>
      <c r="C10774" s="6" t="str">
        <f t="shared" si="168"/>
        <v>Q2 2024</v>
      </c>
      <c r="D10774">
        <v>3</v>
      </c>
      <c r="E10774">
        <v>2</v>
      </c>
      <c r="F10774">
        <v>2.9548082458008</v>
      </c>
      <c r="G10774">
        <v>0.46753428447953599</v>
      </c>
      <c r="H10774" t="s">
        <v>1</v>
      </c>
      <c r="I10774" t="s">
        <v>698</v>
      </c>
    </row>
    <row r="10775" spans="1:9" x14ac:dyDescent="0.25">
      <c r="A10775" t="s">
        <v>701</v>
      </c>
      <c r="B10775" s="6">
        <v>45383</v>
      </c>
      <c r="C10775" s="6" t="str">
        <f t="shared" si="168"/>
        <v>Q2 2024</v>
      </c>
      <c r="D10775">
        <v>11</v>
      </c>
      <c r="E10775">
        <v>11</v>
      </c>
      <c r="F10775">
        <v>1.8550048932019001</v>
      </c>
      <c r="G10775">
        <v>-0.63226906811936301</v>
      </c>
      <c r="H10775" t="s">
        <v>0</v>
      </c>
      <c r="I10775" t="s">
        <v>698</v>
      </c>
    </row>
    <row r="10776" spans="1:9" x14ac:dyDescent="0.25">
      <c r="A10776" t="s">
        <v>702</v>
      </c>
      <c r="B10776" s="6">
        <v>45383</v>
      </c>
      <c r="C10776" s="6" t="str">
        <f t="shared" si="168"/>
        <v>Q2 2024</v>
      </c>
      <c r="D10776">
        <v>12</v>
      </c>
      <c r="E10776">
        <v>12</v>
      </c>
      <c r="F10776">
        <v>0.52364595159273097</v>
      </c>
      <c r="G10776">
        <v>-1.9636280097285299</v>
      </c>
      <c r="H10776" t="s">
        <v>0</v>
      </c>
      <c r="I10776" t="s">
        <v>698</v>
      </c>
    </row>
    <row r="10777" spans="1:9" x14ac:dyDescent="0.25">
      <c r="A10777" t="s">
        <v>708</v>
      </c>
      <c r="B10777" s="6">
        <v>45383</v>
      </c>
      <c r="C10777" s="6" t="str">
        <f t="shared" si="168"/>
        <v>Q2 2024</v>
      </c>
      <c r="D10777">
        <v>2</v>
      </c>
      <c r="E10777">
        <v>3</v>
      </c>
      <c r="F10777">
        <v>3.0055812245368099</v>
      </c>
      <c r="G10777">
        <v>0.51830726321554299</v>
      </c>
      <c r="H10777" t="s">
        <v>0</v>
      </c>
      <c r="I10777" t="s">
        <v>698</v>
      </c>
    </row>
    <row r="10778" spans="1:9" x14ac:dyDescent="0.25">
      <c r="A10778" t="s">
        <v>699</v>
      </c>
      <c r="B10778" s="6">
        <v>45413</v>
      </c>
      <c r="C10778" s="6" t="str">
        <f t="shared" si="168"/>
        <v>Q2 2024</v>
      </c>
      <c r="D10778">
        <v>5</v>
      </c>
      <c r="E10778">
        <v>6</v>
      </c>
      <c r="F10778">
        <v>2.6553713681019699</v>
      </c>
      <c r="G10778">
        <v>0.25667429715420598</v>
      </c>
      <c r="H10778" t="s">
        <v>0</v>
      </c>
      <c r="I10778" t="s">
        <v>698</v>
      </c>
    </row>
    <row r="10779" spans="1:9" x14ac:dyDescent="0.25">
      <c r="A10779" t="s">
        <v>704</v>
      </c>
      <c r="B10779" s="6">
        <v>45413</v>
      </c>
      <c r="C10779" s="6" t="str">
        <f t="shared" si="168"/>
        <v>Q2 2024</v>
      </c>
      <c r="D10779">
        <v>9</v>
      </c>
      <c r="E10779">
        <v>10</v>
      </c>
      <c r="F10779">
        <v>2.1894895265158798</v>
      </c>
      <c r="G10779">
        <v>-0.209207544431883</v>
      </c>
      <c r="H10779" t="s">
        <v>0</v>
      </c>
      <c r="I10779" t="s">
        <v>698</v>
      </c>
    </row>
    <row r="10780" spans="1:9" x14ac:dyDescent="0.25">
      <c r="A10780" t="s">
        <v>702</v>
      </c>
      <c r="B10780" s="6">
        <v>45413</v>
      </c>
      <c r="C10780" s="6" t="str">
        <f t="shared" si="168"/>
        <v>Q2 2024</v>
      </c>
      <c r="D10780">
        <v>12</v>
      </c>
      <c r="E10780">
        <v>12</v>
      </c>
      <c r="F10780">
        <v>0.93135779576973898</v>
      </c>
      <c r="G10780">
        <v>-1.4673392751780201</v>
      </c>
      <c r="H10780" t="s">
        <v>0</v>
      </c>
      <c r="I10780" t="s">
        <v>698</v>
      </c>
    </row>
    <row r="10781" spans="1:9" x14ac:dyDescent="0.25">
      <c r="A10781" t="s">
        <v>705</v>
      </c>
      <c r="B10781" s="6">
        <v>45413</v>
      </c>
      <c r="C10781" s="6" t="str">
        <f t="shared" si="168"/>
        <v>Q2 2024</v>
      </c>
      <c r="D10781">
        <v>4</v>
      </c>
      <c r="E10781">
        <v>5</v>
      </c>
      <c r="F10781">
        <v>2.67632698117677</v>
      </c>
      <c r="G10781">
        <v>0.27762991022901101</v>
      </c>
      <c r="H10781" t="s">
        <v>0</v>
      </c>
      <c r="I10781" t="s">
        <v>698</v>
      </c>
    </row>
    <row r="10782" spans="1:9" x14ac:dyDescent="0.25">
      <c r="A10782" t="s">
        <v>701</v>
      </c>
      <c r="B10782" s="6">
        <v>45413</v>
      </c>
      <c r="C10782" s="6" t="str">
        <f t="shared" si="168"/>
        <v>Q2 2024</v>
      </c>
      <c r="D10782">
        <v>11</v>
      </c>
      <c r="E10782">
        <v>11</v>
      </c>
      <c r="F10782">
        <v>1.8548601593019201</v>
      </c>
      <c r="G10782">
        <v>-0.54383691164584202</v>
      </c>
      <c r="H10782" t="s">
        <v>0</v>
      </c>
      <c r="I10782" t="s">
        <v>698</v>
      </c>
    </row>
    <row r="10783" spans="1:9" x14ac:dyDescent="0.25">
      <c r="A10783" t="s">
        <v>698</v>
      </c>
      <c r="B10783" s="6">
        <v>45413</v>
      </c>
      <c r="C10783" s="6" t="str">
        <f t="shared" si="168"/>
        <v>Q2 2024</v>
      </c>
      <c r="D10783">
        <v>8</v>
      </c>
      <c r="E10783">
        <v>9</v>
      </c>
      <c r="F10783">
        <v>2.2457034134670599</v>
      </c>
      <c r="G10783">
        <v>-0.15299365748069799</v>
      </c>
      <c r="H10783" t="s">
        <v>0</v>
      </c>
      <c r="I10783" t="s">
        <v>698</v>
      </c>
    </row>
    <row r="10784" spans="1:9" x14ac:dyDescent="0.25">
      <c r="A10784" t="s">
        <v>703</v>
      </c>
      <c r="B10784" s="6">
        <v>45413</v>
      </c>
      <c r="C10784" s="6" t="str">
        <f t="shared" si="168"/>
        <v>Q2 2024</v>
      </c>
      <c r="D10784">
        <v>1</v>
      </c>
      <c r="E10784">
        <v>1</v>
      </c>
      <c r="F10784">
        <v>3.5116925294824899</v>
      </c>
      <c r="G10784">
        <v>1.1129954585347199</v>
      </c>
      <c r="H10784" t="s">
        <v>1</v>
      </c>
      <c r="I10784" t="s">
        <v>698</v>
      </c>
    </row>
    <row r="10785" spans="1:9" x14ac:dyDescent="0.25">
      <c r="A10785" t="s">
        <v>706</v>
      </c>
      <c r="B10785" s="6">
        <v>45413</v>
      </c>
      <c r="C10785" s="6" t="str">
        <f t="shared" si="168"/>
        <v>Q2 2024</v>
      </c>
      <c r="D10785">
        <v>10</v>
      </c>
      <c r="E10785">
        <v>4</v>
      </c>
      <c r="F10785">
        <v>1.8558031534963599</v>
      </c>
      <c r="G10785">
        <v>-0.54289391745139803</v>
      </c>
      <c r="H10785" t="s">
        <v>1</v>
      </c>
      <c r="I10785" t="s">
        <v>698</v>
      </c>
    </row>
    <row r="10786" spans="1:9" x14ac:dyDescent="0.25">
      <c r="A10786" t="s">
        <v>700</v>
      </c>
      <c r="B10786" s="6">
        <v>45413</v>
      </c>
      <c r="C10786" s="6" t="str">
        <f t="shared" si="168"/>
        <v>Q2 2024</v>
      </c>
      <c r="D10786">
        <v>3</v>
      </c>
      <c r="E10786">
        <v>3</v>
      </c>
      <c r="F10786">
        <v>3.02601456324716</v>
      </c>
      <c r="G10786">
        <v>0.62731749229939904</v>
      </c>
      <c r="H10786" t="s">
        <v>0</v>
      </c>
      <c r="I10786" t="s">
        <v>698</v>
      </c>
    </row>
    <row r="10787" spans="1:9" x14ac:dyDescent="0.25">
      <c r="A10787" t="s">
        <v>707</v>
      </c>
      <c r="B10787" s="6">
        <v>45413</v>
      </c>
      <c r="C10787" s="6" t="str">
        <f t="shared" si="168"/>
        <v>Q2 2024</v>
      </c>
      <c r="D10787">
        <v>7</v>
      </c>
      <c r="E10787">
        <v>8</v>
      </c>
      <c r="F10787">
        <v>2.3637206270447599</v>
      </c>
      <c r="G10787">
        <v>-3.4976443902999997E-2</v>
      </c>
      <c r="H10787" t="s">
        <v>0</v>
      </c>
      <c r="I10787" t="s">
        <v>698</v>
      </c>
    </row>
    <row r="10788" spans="1:9" x14ac:dyDescent="0.25">
      <c r="A10788" t="s">
        <v>708</v>
      </c>
      <c r="B10788" s="6">
        <v>45413</v>
      </c>
      <c r="C10788" s="6" t="str">
        <f t="shared" si="168"/>
        <v>Q2 2024</v>
      </c>
      <c r="D10788">
        <v>2</v>
      </c>
      <c r="E10788">
        <v>2</v>
      </c>
      <c r="F10788">
        <v>3.0753276628212598</v>
      </c>
      <c r="G10788">
        <v>0.67663059187350205</v>
      </c>
      <c r="H10788" t="s">
        <v>0</v>
      </c>
      <c r="I10788" t="s">
        <v>698</v>
      </c>
    </row>
    <row r="10789" spans="1:9" x14ac:dyDescent="0.25">
      <c r="A10789" t="s">
        <v>699</v>
      </c>
      <c r="B10789" s="6">
        <v>45444</v>
      </c>
      <c r="C10789" s="6" t="str">
        <f t="shared" si="168"/>
        <v>Q2 2024</v>
      </c>
      <c r="D10789">
        <v>4</v>
      </c>
      <c r="E10789">
        <v>5</v>
      </c>
      <c r="F10789">
        <v>2.74600757028086</v>
      </c>
      <c r="G10789">
        <v>0.32228070784379298</v>
      </c>
      <c r="H10789" t="s">
        <v>0</v>
      </c>
      <c r="I10789" t="s">
        <v>698</v>
      </c>
    </row>
    <row r="10790" spans="1:9" x14ac:dyDescent="0.25">
      <c r="A10790" t="s">
        <v>700</v>
      </c>
      <c r="B10790" s="6">
        <v>45444</v>
      </c>
      <c r="C10790" s="6" t="str">
        <f t="shared" si="168"/>
        <v>Q2 2024</v>
      </c>
      <c r="D10790">
        <v>2</v>
      </c>
      <c r="E10790">
        <v>3</v>
      </c>
      <c r="F10790">
        <v>3.04194794991411</v>
      </c>
      <c r="G10790">
        <v>0.61822108747704596</v>
      </c>
      <c r="H10790" t="s">
        <v>0</v>
      </c>
      <c r="I10790" t="s">
        <v>698</v>
      </c>
    </row>
    <row r="10791" spans="1:9" x14ac:dyDescent="0.25">
      <c r="A10791" t="s">
        <v>706</v>
      </c>
      <c r="B10791" s="6">
        <v>45444</v>
      </c>
      <c r="C10791" s="6" t="str">
        <f t="shared" si="168"/>
        <v>Q2 2024</v>
      </c>
      <c r="D10791">
        <v>11</v>
      </c>
      <c r="E10791">
        <v>10</v>
      </c>
      <c r="F10791">
        <v>1.80013716107234</v>
      </c>
      <c r="G10791">
        <v>-0.62358970136472502</v>
      </c>
      <c r="H10791" t="s">
        <v>1</v>
      </c>
      <c r="I10791" t="s">
        <v>698</v>
      </c>
    </row>
    <row r="10792" spans="1:9" x14ac:dyDescent="0.25">
      <c r="A10792" t="s">
        <v>698</v>
      </c>
      <c r="B10792" s="6">
        <v>45444</v>
      </c>
      <c r="C10792" s="6" t="str">
        <f t="shared" si="168"/>
        <v>Q2 2024</v>
      </c>
      <c r="D10792">
        <v>8</v>
      </c>
      <c r="E10792">
        <v>8</v>
      </c>
      <c r="F10792">
        <v>2.3037149588457</v>
      </c>
      <c r="G10792">
        <v>-0.120011903591367</v>
      </c>
      <c r="H10792" t="s">
        <v>0</v>
      </c>
      <c r="I10792" t="s">
        <v>698</v>
      </c>
    </row>
    <row r="10793" spans="1:9" x14ac:dyDescent="0.25">
      <c r="A10793" t="s">
        <v>707</v>
      </c>
      <c r="B10793" s="6">
        <v>45444</v>
      </c>
      <c r="C10793" s="6" t="str">
        <f t="shared" si="168"/>
        <v>Q2 2024</v>
      </c>
      <c r="D10793">
        <v>6</v>
      </c>
      <c r="E10793">
        <v>7</v>
      </c>
      <c r="F10793">
        <v>2.4274085670786598</v>
      </c>
      <c r="G10793">
        <v>3.6817046415937799E-3</v>
      </c>
      <c r="H10793" t="s">
        <v>0</v>
      </c>
      <c r="I10793" t="s">
        <v>698</v>
      </c>
    </row>
    <row r="10794" spans="1:9" x14ac:dyDescent="0.25">
      <c r="A10794" t="s">
        <v>705</v>
      </c>
      <c r="B10794" s="6">
        <v>45444</v>
      </c>
      <c r="C10794" s="6" t="str">
        <f t="shared" si="168"/>
        <v>Q2 2024</v>
      </c>
      <c r="D10794">
        <v>5</v>
      </c>
      <c r="E10794">
        <v>4</v>
      </c>
      <c r="F10794">
        <v>2.6783209881419698</v>
      </c>
      <c r="G10794">
        <v>0.25459412570490603</v>
      </c>
      <c r="H10794" t="s">
        <v>1</v>
      </c>
      <c r="I10794" t="s">
        <v>698</v>
      </c>
    </row>
    <row r="10795" spans="1:9" x14ac:dyDescent="0.25">
      <c r="A10795" t="s">
        <v>704</v>
      </c>
      <c r="B10795" s="6">
        <v>45444</v>
      </c>
      <c r="C10795" s="6" t="str">
        <f t="shared" si="168"/>
        <v>Q2 2024</v>
      </c>
      <c r="D10795">
        <v>9</v>
      </c>
      <c r="E10795">
        <v>9</v>
      </c>
      <c r="F10795">
        <v>2.2091516581007902</v>
      </c>
      <c r="G10795">
        <v>-0.214575204336278</v>
      </c>
      <c r="H10795" t="s">
        <v>0</v>
      </c>
      <c r="I10795" t="s">
        <v>698</v>
      </c>
    </row>
    <row r="10796" spans="1:9" x14ac:dyDescent="0.25">
      <c r="A10796" t="s">
        <v>702</v>
      </c>
      <c r="B10796" s="6">
        <v>45444</v>
      </c>
      <c r="C10796" s="6" t="str">
        <f t="shared" si="168"/>
        <v>Q2 2024</v>
      </c>
      <c r="D10796">
        <v>12</v>
      </c>
      <c r="E10796">
        <v>12</v>
      </c>
      <c r="F10796">
        <v>1.1447525937679</v>
      </c>
      <c r="G10796">
        <v>-1.2789742686691601</v>
      </c>
      <c r="H10796" t="s">
        <v>0</v>
      </c>
      <c r="I10796" t="s">
        <v>698</v>
      </c>
    </row>
    <row r="10797" spans="1:9" x14ac:dyDescent="0.25">
      <c r="A10797" t="s">
        <v>703</v>
      </c>
      <c r="B10797" s="6">
        <v>45444</v>
      </c>
      <c r="C10797" s="6" t="str">
        <f t="shared" si="168"/>
        <v>Q2 2024</v>
      </c>
      <c r="D10797">
        <v>1</v>
      </c>
      <c r="E10797">
        <v>1</v>
      </c>
      <c r="F10797">
        <v>3.4764126955766899</v>
      </c>
      <c r="G10797">
        <v>1.0526858331396201</v>
      </c>
      <c r="H10797" t="s">
        <v>1</v>
      </c>
      <c r="I10797" t="s">
        <v>698</v>
      </c>
    </row>
    <row r="10798" spans="1:9" x14ac:dyDescent="0.25">
      <c r="A10798" t="s">
        <v>708</v>
      </c>
      <c r="B10798" s="6">
        <v>45444</v>
      </c>
      <c r="C10798" s="6" t="str">
        <f t="shared" si="168"/>
        <v>Q2 2024</v>
      </c>
      <c r="D10798">
        <v>3</v>
      </c>
      <c r="E10798">
        <v>2</v>
      </c>
      <c r="F10798">
        <v>2.9791796546817202</v>
      </c>
      <c r="G10798">
        <v>0.55545279224465105</v>
      </c>
      <c r="H10798" t="s">
        <v>1</v>
      </c>
      <c r="I10798" t="s">
        <v>698</v>
      </c>
    </row>
    <row r="10799" spans="1:9" x14ac:dyDescent="0.25">
      <c r="A10799" t="s">
        <v>701</v>
      </c>
      <c r="B10799" s="6">
        <v>45444</v>
      </c>
      <c r="C10799" s="6" t="str">
        <f t="shared" si="168"/>
        <v>Q2 2024</v>
      </c>
      <c r="D10799">
        <v>10</v>
      </c>
      <c r="E10799">
        <v>11</v>
      </c>
      <c r="F10799">
        <v>1.8539616893469799</v>
      </c>
      <c r="G10799">
        <v>-0.56976517309007901</v>
      </c>
      <c r="H10799" t="s">
        <v>0</v>
      </c>
      <c r="I10799" t="s">
        <v>698</v>
      </c>
    </row>
    <row r="10800" spans="1:9" x14ac:dyDescent="0.25">
      <c r="A10800" t="s">
        <v>708</v>
      </c>
      <c r="B10800" s="6">
        <v>45474</v>
      </c>
      <c r="C10800" s="6" t="str">
        <f t="shared" si="168"/>
        <v>Q3 2024</v>
      </c>
      <c r="D10800">
        <v>3</v>
      </c>
      <c r="E10800">
        <v>3</v>
      </c>
      <c r="F10800">
        <v>2.8996165066547901</v>
      </c>
      <c r="G10800">
        <v>0.40925700269232901</v>
      </c>
      <c r="H10800" t="s">
        <v>1</v>
      </c>
      <c r="I10800" t="s">
        <v>698</v>
      </c>
    </row>
    <row r="10801" spans="1:9" x14ac:dyDescent="0.25">
      <c r="A10801" t="s">
        <v>702</v>
      </c>
      <c r="B10801" s="6">
        <v>45474</v>
      </c>
      <c r="C10801" s="6" t="str">
        <f t="shared" si="168"/>
        <v>Q3 2024</v>
      </c>
      <c r="D10801">
        <v>12</v>
      </c>
      <c r="E10801">
        <v>12</v>
      </c>
      <c r="F10801">
        <v>1.3055525149198</v>
      </c>
      <c r="G10801">
        <v>-1.18480698904266</v>
      </c>
      <c r="H10801" t="s">
        <v>0</v>
      </c>
      <c r="I10801" t="s">
        <v>698</v>
      </c>
    </row>
    <row r="10802" spans="1:9" x14ac:dyDescent="0.25">
      <c r="A10802" t="s">
        <v>706</v>
      </c>
      <c r="B10802" s="6">
        <v>45474</v>
      </c>
      <c r="C10802" s="6" t="str">
        <f t="shared" si="168"/>
        <v>Q3 2024</v>
      </c>
      <c r="D10802">
        <v>10</v>
      </c>
      <c r="E10802">
        <v>11</v>
      </c>
      <c r="F10802">
        <v>1.96525401097032</v>
      </c>
      <c r="G10802">
        <v>-0.52510549299213904</v>
      </c>
      <c r="H10802" t="s">
        <v>0</v>
      </c>
      <c r="I10802" t="s">
        <v>698</v>
      </c>
    </row>
    <row r="10803" spans="1:9" x14ac:dyDescent="0.25">
      <c r="A10803" t="s">
        <v>705</v>
      </c>
      <c r="B10803" s="6">
        <v>45474</v>
      </c>
      <c r="C10803" s="6" t="str">
        <f t="shared" si="168"/>
        <v>Q3 2024</v>
      </c>
      <c r="D10803">
        <v>5</v>
      </c>
      <c r="E10803">
        <v>5</v>
      </c>
      <c r="F10803">
        <v>2.7179857634782798</v>
      </c>
      <c r="G10803">
        <v>0.227626259515819</v>
      </c>
      <c r="H10803" t="s">
        <v>1</v>
      </c>
      <c r="I10803" t="s">
        <v>698</v>
      </c>
    </row>
    <row r="10804" spans="1:9" x14ac:dyDescent="0.25">
      <c r="A10804" t="s">
        <v>707</v>
      </c>
      <c r="B10804" s="6">
        <v>45474</v>
      </c>
      <c r="C10804" s="6" t="str">
        <f t="shared" si="168"/>
        <v>Q3 2024</v>
      </c>
      <c r="D10804">
        <v>6</v>
      </c>
      <c r="E10804">
        <v>6</v>
      </c>
      <c r="F10804">
        <v>2.4944905022563502</v>
      </c>
      <c r="G10804">
        <v>4.13099829389507E-3</v>
      </c>
      <c r="H10804" t="s">
        <v>0</v>
      </c>
      <c r="I10804" t="s">
        <v>698</v>
      </c>
    </row>
    <row r="10805" spans="1:9" x14ac:dyDescent="0.25">
      <c r="A10805" t="s">
        <v>699</v>
      </c>
      <c r="B10805" s="6">
        <v>45474</v>
      </c>
      <c r="C10805" s="6" t="str">
        <f t="shared" si="168"/>
        <v>Q3 2024</v>
      </c>
      <c r="D10805">
        <v>4</v>
      </c>
      <c r="E10805">
        <v>4</v>
      </c>
      <c r="F10805">
        <v>2.8121902756405799</v>
      </c>
      <c r="G10805">
        <v>0.32183077167812402</v>
      </c>
      <c r="H10805" t="s">
        <v>1729</v>
      </c>
      <c r="I10805" t="s">
        <v>698</v>
      </c>
    </row>
    <row r="10806" spans="1:9" x14ac:dyDescent="0.25">
      <c r="A10806" t="s">
        <v>704</v>
      </c>
      <c r="B10806" s="6">
        <v>45474</v>
      </c>
      <c r="C10806" s="6" t="str">
        <f t="shared" si="168"/>
        <v>Q3 2024</v>
      </c>
      <c r="D10806">
        <v>9</v>
      </c>
      <c r="E10806">
        <v>9</v>
      </c>
      <c r="F10806">
        <v>2.2159652660128799</v>
      </c>
      <c r="G10806">
        <v>-0.27439423794958101</v>
      </c>
      <c r="H10806" t="s">
        <v>1</v>
      </c>
      <c r="I10806" t="s">
        <v>698</v>
      </c>
    </row>
    <row r="10807" spans="1:9" x14ac:dyDescent="0.25">
      <c r="A10807" t="s">
        <v>700</v>
      </c>
      <c r="B10807" s="6">
        <v>45474</v>
      </c>
      <c r="C10807" s="6" t="str">
        <f t="shared" si="168"/>
        <v>Q3 2024</v>
      </c>
      <c r="D10807">
        <v>2</v>
      </c>
      <c r="E10807">
        <v>2</v>
      </c>
      <c r="F10807">
        <v>2.97334234643766</v>
      </c>
      <c r="G10807">
        <v>0.48298284247519901</v>
      </c>
      <c r="H10807" t="s">
        <v>1</v>
      </c>
      <c r="I10807" t="s">
        <v>698</v>
      </c>
    </row>
    <row r="10808" spans="1:9" x14ac:dyDescent="0.25">
      <c r="A10808" t="s">
        <v>703</v>
      </c>
      <c r="B10808" s="6">
        <v>45474</v>
      </c>
      <c r="C10808" s="6" t="str">
        <f t="shared" si="168"/>
        <v>Q3 2024</v>
      </c>
      <c r="D10808">
        <v>1</v>
      </c>
      <c r="E10808">
        <v>1</v>
      </c>
      <c r="F10808">
        <v>3.7638181633214298</v>
      </c>
      <c r="G10808">
        <v>1.2734586593589601</v>
      </c>
      <c r="H10808" t="s">
        <v>0</v>
      </c>
      <c r="I10808" t="s">
        <v>698</v>
      </c>
    </row>
    <row r="10809" spans="1:9" x14ac:dyDescent="0.25">
      <c r="A10809" t="s">
        <v>701</v>
      </c>
      <c r="B10809" s="6">
        <v>45474</v>
      </c>
      <c r="C10809" s="6" t="str">
        <f t="shared" si="168"/>
        <v>Q3 2024</v>
      </c>
      <c r="D10809">
        <v>11</v>
      </c>
      <c r="E10809">
        <v>10</v>
      </c>
      <c r="F10809">
        <v>1.8870217058613901</v>
      </c>
      <c r="G10809">
        <v>-0.60333779810107202</v>
      </c>
      <c r="H10809" t="s">
        <v>1</v>
      </c>
      <c r="I10809" t="s">
        <v>698</v>
      </c>
    </row>
    <row r="10810" spans="1:9" x14ac:dyDescent="0.25">
      <c r="A10810" t="s">
        <v>698</v>
      </c>
      <c r="B10810" s="6">
        <v>45474</v>
      </c>
      <c r="C10810" s="6" t="str">
        <f t="shared" si="168"/>
        <v>Q3 2024</v>
      </c>
      <c r="D10810">
        <v>8</v>
      </c>
      <c r="E10810">
        <v>8</v>
      </c>
      <c r="F10810">
        <v>2.3587174880335802</v>
      </c>
      <c r="G10810">
        <v>-0.131642015928882</v>
      </c>
      <c r="H10810" t="s">
        <v>1</v>
      </c>
      <c r="I10810" t="s">
        <v>698</v>
      </c>
    </row>
    <row r="10811" spans="1:9" x14ac:dyDescent="0.25">
      <c r="A10811" t="s">
        <v>705</v>
      </c>
      <c r="B10811" s="6">
        <v>45505</v>
      </c>
      <c r="C10811" s="6" t="str">
        <f t="shared" si="168"/>
        <v>Q3 2024</v>
      </c>
      <c r="D10811">
        <v>5</v>
      </c>
      <c r="E10811">
        <v>5</v>
      </c>
      <c r="F10811">
        <v>2.7407361909952499</v>
      </c>
      <c r="G10811">
        <v>0.18565041460943901</v>
      </c>
      <c r="H10811" t="s">
        <v>1</v>
      </c>
      <c r="I10811" t="s">
        <v>698</v>
      </c>
    </row>
    <row r="10812" spans="1:9" x14ac:dyDescent="0.25">
      <c r="A10812" t="s">
        <v>700</v>
      </c>
      <c r="B10812" s="6">
        <v>45505</v>
      </c>
      <c r="C10812" s="6" t="str">
        <f t="shared" si="168"/>
        <v>Q3 2024</v>
      </c>
      <c r="D10812">
        <v>3</v>
      </c>
      <c r="E10812">
        <v>2</v>
      </c>
      <c r="F10812">
        <v>2.8925230890262101</v>
      </c>
      <c r="G10812">
        <v>0.337437312640405</v>
      </c>
      <c r="H10812" t="s">
        <v>1</v>
      </c>
      <c r="I10812" t="s">
        <v>698</v>
      </c>
    </row>
    <row r="10813" spans="1:9" x14ac:dyDescent="0.25">
      <c r="A10813" t="s">
        <v>702</v>
      </c>
      <c r="B10813" s="6">
        <v>45505</v>
      </c>
      <c r="C10813" s="6" t="str">
        <f t="shared" si="168"/>
        <v>Q3 2024</v>
      </c>
      <c r="D10813">
        <v>12</v>
      </c>
      <c r="E10813">
        <v>12</v>
      </c>
      <c r="F10813">
        <v>1.61001014214746</v>
      </c>
      <c r="G10813">
        <v>-0.94507563423834895</v>
      </c>
      <c r="H10813" t="s">
        <v>0</v>
      </c>
      <c r="I10813" t="s">
        <v>698</v>
      </c>
    </row>
    <row r="10814" spans="1:9" x14ac:dyDescent="0.25">
      <c r="A10814" t="s">
        <v>701</v>
      </c>
      <c r="B10814" s="6">
        <v>45505</v>
      </c>
      <c r="C10814" s="6" t="str">
        <f t="shared" si="168"/>
        <v>Q3 2024</v>
      </c>
      <c r="D10814">
        <v>11</v>
      </c>
      <c r="E10814">
        <v>11</v>
      </c>
      <c r="F10814">
        <v>1.83787796223762</v>
      </c>
      <c r="G10814">
        <v>-0.71720781414819001</v>
      </c>
      <c r="H10814" t="s">
        <v>1</v>
      </c>
      <c r="I10814" t="s">
        <v>698</v>
      </c>
    </row>
    <row r="10815" spans="1:9" x14ac:dyDescent="0.25">
      <c r="A10815" t="s">
        <v>698</v>
      </c>
      <c r="B10815" s="6">
        <v>45505</v>
      </c>
      <c r="C10815" s="6" t="str">
        <f t="shared" si="168"/>
        <v>Q3 2024</v>
      </c>
      <c r="D10815">
        <v>8</v>
      </c>
      <c r="E10815">
        <v>8</v>
      </c>
      <c r="F10815">
        <v>2.36670991737383</v>
      </c>
      <c r="G10815">
        <v>-0.18837585901197901</v>
      </c>
      <c r="H10815" t="s">
        <v>1</v>
      </c>
      <c r="I10815" t="s">
        <v>698</v>
      </c>
    </row>
    <row r="10816" spans="1:9" x14ac:dyDescent="0.25">
      <c r="A10816" t="s">
        <v>699</v>
      </c>
      <c r="B10816" s="6">
        <v>45505</v>
      </c>
      <c r="C10816" s="6" t="str">
        <f t="shared" si="168"/>
        <v>Q3 2024</v>
      </c>
      <c r="D10816">
        <v>4</v>
      </c>
      <c r="E10816">
        <v>4</v>
      </c>
      <c r="F10816">
        <v>2.7523297474555699</v>
      </c>
      <c r="G10816">
        <v>0.19724397106976099</v>
      </c>
      <c r="H10816" t="s">
        <v>1</v>
      </c>
      <c r="I10816" t="s">
        <v>698</v>
      </c>
    </row>
    <row r="10817" spans="1:9" x14ac:dyDescent="0.25">
      <c r="A10817" t="s">
        <v>703</v>
      </c>
      <c r="B10817" s="6">
        <v>45505</v>
      </c>
      <c r="C10817" s="6" t="str">
        <f t="shared" si="168"/>
        <v>Q3 2024</v>
      </c>
      <c r="D10817">
        <v>1</v>
      </c>
      <c r="E10817">
        <v>1</v>
      </c>
      <c r="F10817">
        <v>4.1641653601894104</v>
      </c>
      <c r="G10817">
        <v>1.6090795838036001</v>
      </c>
      <c r="H10817" t="s">
        <v>0</v>
      </c>
      <c r="I10817" t="s">
        <v>698</v>
      </c>
    </row>
    <row r="10818" spans="1:9" x14ac:dyDescent="0.25">
      <c r="A10818" t="s">
        <v>706</v>
      </c>
      <c r="B10818" s="6">
        <v>45505</v>
      </c>
      <c r="C10818" s="6" t="str">
        <f t="shared" si="168"/>
        <v>Q3 2024</v>
      </c>
      <c r="D10818">
        <v>10</v>
      </c>
      <c r="E10818">
        <v>10</v>
      </c>
      <c r="F10818">
        <v>2.0781801195214702</v>
      </c>
      <c r="G10818">
        <v>-0.47690565686433301</v>
      </c>
      <c r="H10818" t="s">
        <v>0</v>
      </c>
      <c r="I10818" t="s">
        <v>698</v>
      </c>
    </row>
    <row r="10819" spans="1:9" x14ac:dyDescent="0.25">
      <c r="A10819" t="s">
        <v>707</v>
      </c>
      <c r="B10819" s="6">
        <v>45505</v>
      </c>
      <c r="C10819" s="6" t="str">
        <f t="shared" ref="C10819:C10882" si="169">"Q" &amp; ROUNDUP(MONTH(B10819)/3, 0) &amp; " " &amp; YEAR(B10819)</f>
        <v>Q3 2024</v>
      </c>
      <c r="D10819">
        <v>7</v>
      </c>
      <c r="E10819">
        <v>6</v>
      </c>
      <c r="F10819">
        <v>2.51256345177831</v>
      </c>
      <c r="G10819">
        <v>-4.2522324607495499E-2</v>
      </c>
      <c r="H10819" t="s">
        <v>1</v>
      </c>
      <c r="I10819" t="s">
        <v>698</v>
      </c>
    </row>
    <row r="10820" spans="1:9" x14ac:dyDescent="0.25">
      <c r="A10820" t="s">
        <v>708</v>
      </c>
      <c r="B10820" s="6">
        <v>45505</v>
      </c>
      <c r="C10820" s="6" t="str">
        <f t="shared" si="169"/>
        <v>Q3 2024</v>
      </c>
      <c r="D10820">
        <v>2</v>
      </c>
      <c r="E10820">
        <v>3</v>
      </c>
      <c r="F10820">
        <v>2.9032036897517499</v>
      </c>
      <c r="G10820">
        <v>0.348117913365946</v>
      </c>
      <c r="H10820" t="s">
        <v>0</v>
      </c>
      <c r="I10820" t="s">
        <v>698</v>
      </c>
    </row>
    <row r="10821" spans="1:9" x14ac:dyDescent="0.25">
      <c r="A10821" t="s">
        <v>704</v>
      </c>
      <c r="B10821" s="6">
        <v>45505</v>
      </c>
      <c r="C10821" s="6" t="str">
        <f t="shared" si="169"/>
        <v>Q3 2024</v>
      </c>
      <c r="D10821">
        <v>9</v>
      </c>
      <c r="E10821">
        <v>9</v>
      </c>
      <c r="F10821">
        <v>2.2476438697669998</v>
      </c>
      <c r="G10821">
        <v>-0.30744190661880699</v>
      </c>
      <c r="H10821" t="s">
        <v>1</v>
      </c>
      <c r="I10821" t="s">
        <v>698</v>
      </c>
    </row>
    <row r="10822" spans="1:9" x14ac:dyDescent="0.25">
      <c r="A10822" t="s">
        <v>704</v>
      </c>
      <c r="B10822" s="6">
        <v>45536</v>
      </c>
      <c r="C10822" s="6" t="str">
        <f t="shared" si="169"/>
        <v>Q3 2024</v>
      </c>
      <c r="D10822">
        <v>9</v>
      </c>
      <c r="E10822">
        <v>9</v>
      </c>
      <c r="F10822">
        <v>2.2147014858743299</v>
      </c>
      <c r="G10822">
        <v>-0.38360479445340601</v>
      </c>
      <c r="H10822" t="s">
        <v>1</v>
      </c>
      <c r="I10822" t="s">
        <v>698</v>
      </c>
    </row>
    <row r="10823" spans="1:9" x14ac:dyDescent="0.25">
      <c r="A10823" t="s">
        <v>705</v>
      </c>
      <c r="B10823" s="6">
        <v>45536</v>
      </c>
      <c r="C10823" s="6" t="str">
        <f t="shared" si="169"/>
        <v>Q3 2024</v>
      </c>
      <c r="D10823">
        <v>5</v>
      </c>
      <c r="E10823">
        <v>5</v>
      </c>
      <c r="F10823">
        <v>2.7075251398797899</v>
      </c>
      <c r="G10823">
        <v>0.10921885955206</v>
      </c>
      <c r="H10823" t="s">
        <v>1</v>
      </c>
      <c r="I10823" t="s">
        <v>698</v>
      </c>
    </row>
    <row r="10824" spans="1:9" x14ac:dyDescent="0.25">
      <c r="A10824" t="s">
        <v>701</v>
      </c>
      <c r="B10824" s="6">
        <v>45536</v>
      </c>
      <c r="C10824" s="6" t="str">
        <f t="shared" si="169"/>
        <v>Q3 2024</v>
      </c>
      <c r="D10824">
        <v>12</v>
      </c>
      <c r="E10824">
        <v>11</v>
      </c>
      <c r="F10824">
        <v>1.8093947956807299</v>
      </c>
      <c r="G10824">
        <v>-0.788911484647004</v>
      </c>
      <c r="H10824" t="s">
        <v>1</v>
      </c>
      <c r="I10824" t="s">
        <v>698</v>
      </c>
    </row>
    <row r="10825" spans="1:9" x14ac:dyDescent="0.25">
      <c r="A10825" t="s">
        <v>703</v>
      </c>
      <c r="B10825" s="6">
        <v>45536</v>
      </c>
      <c r="C10825" s="6" t="str">
        <f t="shared" si="169"/>
        <v>Q3 2024</v>
      </c>
      <c r="D10825">
        <v>1</v>
      </c>
      <c r="E10825">
        <v>1</v>
      </c>
      <c r="F10825">
        <v>4.3303113621890699</v>
      </c>
      <c r="G10825">
        <v>1.73200508186133</v>
      </c>
      <c r="H10825" t="s">
        <v>0</v>
      </c>
      <c r="I10825" t="s">
        <v>698</v>
      </c>
    </row>
    <row r="10826" spans="1:9" x14ac:dyDescent="0.25">
      <c r="A10826" t="s">
        <v>707</v>
      </c>
      <c r="B10826" s="6">
        <v>45536</v>
      </c>
      <c r="C10826" s="6" t="str">
        <f t="shared" si="169"/>
        <v>Q3 2024</v>
      </c>
      <c r="D10826">
        <v>7</v>
      </c>
      <c r="E10826">
        <v>7</v>
      </c>
      <c r="F10826">
        <v>2.53757841521234</v>
      </c>
      <c r="G10826">
        <v>-6.0727865115395199E-2</v>
      </c>
      <c r="H10826" t="s">
        <v>1</v>
      </c>
      <c r="I10826" t="s">
        <v>698</v>
      </c>
    </row>
    <row r="10827" spans="1:9" x14ac:dyDescent="0.25">
      <c r="A10827" t="s">
        <v>702</v>
      </c>
      <c r="B10827" s="6">
        <v>45536</v>
      </c>
      <c r="C10827" s="6" t="str">
        <f t="shared" si="169"/>
        <v>Q3 2024</v>
      </c>
      <c r="D10827">
        <v>11</v>
      </c>
      <c r="E10827">
        <v>12</v>
      </c>
      <c r="F10827">
        <v>1.9624306579445601</v>
      </c>
      <c r="G10827">
        <v>-0.63587562238317696</v>
      </c>
      <c r="H10827" t="s">
        <v>0</v>
      </c>
      <c r="I10827" t="s">
        <v>698</v>
      </c>
    </row>
    <row r="10828" spans="1:9" x14ac:dyDescent="0.25">
      <c r="A10828" t="s">
        <v>706</v>
      </c>
      <c r="B10828" s="6">
        <v>45536</v>
      </c>
      <c r="C10828" s="6" t="str">
        <f t="shared" si="169"/>
        <v>Q3 2024</v>
      </c>
      <c r="D10828">
        <v>10</v>
      </c>
      <c r="E10828">
        <v>10</v>
      </c>
      <c r="F10828">
        <v>2.1562174836482102</v>
      </c>
      <c r="G10828">
        <v>-0.442088796679519</v>
      </c>
      <c r="H10828" t="s">
        <v>0</v>
      </c>
      <c r="I10828" t="s">
        <v>698</v>
      </c>
    </row>
    <row r="10829" spans="1:9" x14ac:dyDescent="0.25">
      <c r="A10829" t="s">
        <v>698</v>
      </c>
      <c r="B10829" s="6">
        <v>45536</v>
      </c>
      <c r="C10829" s="6" t="str">
        <f t="shared" si="169"/>
        <v>Q3 2024</v>
      </c>
      <c r="D10829">
        <v>8</v>
      </c>
      <c r="E10829">
        <v>8</v>
      </c>
      <c r="F10829">
        <v>2.3314995526320801</v>
      </c>
      <c r="G10829">
        <v>-0.266806727695656</v>
      </c>
      <c r="H10829" t="s">
        <v>1</v>
      </c>
      <c r="I10829" t="s">
        <v>698</v>
      </c>
    </row>
    <row r="10830" spans="1:9" x14ac:dyDescent="0.25">
      <c r="A10830" t="s">
        <v>700</v>
      </c>
      <c r="B10830" s="6">
        <v>45536</v>
      </c>
      <c r="C10830" s="6" t="str">
        <f t="shared" si="169"/>
        <v>Q3 2024</v>
      </c>
      <c r="D10830">
        <v>3</v>
      </c>
      <c r="E10830">
        <v>3</v>
      </c>
      <c r="F10830">
        <v>2.8801946056567398</v>
      </c>
      <c r="G10830">
        <v>0.28188832532900499</v>
      </c>
      <c r="H10830" t="s">
        <v>1</v>
      </c>
      <c r="I10830" t="s">
        <v>698</v>
      </c>
    </row>
    <row r="10831" spans="1:9" x14ac:dyDescent="0.25">
      <c r="A10831" t="s">
        <v>699</v>
      </c>
      <c r="B10831" s="6">
        <v>45536</v>
      </c>
      <c r="C10831" s="6" t="str">
        <f t="shared" si="169"/>
        <v>Q3 2024</v>
      </c>
      <c r="D10831">
        <v>4</v>
      </c>
      <c r="E10831">
        <v>4</v>
      </c>
      <c r="F10831">
        <v>2.7247102562671199</v>
      </c>
      <c r="G10831">
        <v>0.12640397593938599</v>
      </c>
      <c r="H10831" t="s">
        <v>1</v>
      </c>
      <c r="I10831" t="s">
        <v>698</v>
      </c>
    </row>
    <row r="10832" spans="1:9" x14ac:dyDescent="0.25">
      <c r="A10832" t="s">
        <v>708</v>
      </c>
      <c r="B10832" s="6">
        <v>45536</v>
      </c>
      <c r="C10832" s="6" t="str">
        <f t="shared" si="169"/>
        <v>Q3 2024</v>
      </c>
      <c r="D10832">
        <v>2</v>
      </c>
      <c r="E10832">
        <v>2</v>
      </c>
      <c r="F10832">
        <v>2.9268053286201101</v>
      </c>
      <c r="G10832">
        <v>0.32849904829237397</v>
      </c>
      <c r="H10832" t="s">
        <v>1</v>
      </c>
      <c r="I10832" t="s">
        <v>698</v>
      </c>
    </row>
    <row r="10833" spans="1:9" x14ac:dyDescent="0.25">
      <c r="A10833" t="s">
        <v>702</v>
      </c>
      <c r="B10833" s="6">
        <v>45566</v>
      </c>
      <c r="C10833" s="6" t="str">
        <f t="shared" si="169"/>
        <v>Q4 2024</v>
      </c>
      <c r="D10833">
        <v>11</v>
      </c>
      <c r="E10833">
        <v>11</v>
      </c>
      <c r="F10833">
        <v>2.1217532359229301</v>
      </c>
      <c r="G10833">
        <v>-0.50417654132675604</v>
      </c>
      <c r="H10833" t="s">
        <v>0</v>
      </c>
      <c r="I10833" t="s">
        <v>698</v>
      </c>
    </row>
    <row r="10834" spans="1:9" x14ac:dyDescent="0.25">
      <c r="A10834" t="s">
        <v>706</v>
      </c>
      <c r="B10834" s="6">
        <v>45566</v>
      </c>
      <c r="C10834" s="6" t="str">
        <f t="shared" si="169"/>
        <v>Q4 2024</v>
      </c>
      <c r="D10834">
        <v>8</v>
      </c>
      <c r="E10834">
        <v>10</v>
      </c>
      <c r="F10834">
        <v>2.32872650468172</v>
      </c>
      <c r="G10834">
        <v>-0.29720327256796802</v>
      </c>
      <c r="H10834" t="s">
        <v>0</v>
      </c>
      <c r="I10834" t="s">
        <v>698</v>
      </c>
    </row>
    <row r="10835" spans="1:9" x14ac:dyDescent="0.25">
      <c r="A10835" t="s">
        <v>705</v>
      </c>
      <c r="B10835" s="6">
        <v>45566</v>
      </c>
      <c r="C10835" s="6" t="str">
        <f t="shared" si="169"/>
        <v>Q4 2024</v>
      </c>
      <c r="D10835">
        <v>5</v>
      </c>
      <c r="E10835">
        <v>5</v>
      </c>
      <c r="F10835">
        <v>2.6442437894805302</v>
      </c>
      <c r="G10835">
        <v>1.8314012230844501E-2</v>
      </c>
      <c r="H10835" t="s">
        <v>1</v>
      </c>
      <c r="I10835" t="s">
        <v>698</v>
      </c>
    </row>
    <row r="10836" spans="1:9" x14ac:dyDescent="0.25">
      <c r="A10836" t="s">
        <v>699</v>
      </c>
      <c r="B10836" s="6">
        <v>45566</v>
      </c>
      <c r="C10836" s="6" t="str">
        <f t="shared" si="169"/>
        <v>Q4 2024</v>
      </c>
      <c r="D10836">
        <v>4</v>
      </c>
      <c r="E10836">
        <v>4</v>
      </c>
      <c r="F10836">
        <v>2.6514071229913898</v>
      </c>
      <c r="G10836">
        <v>2.5477345741704099E-2</v>
      </c>
      <c r="H10836" t="s">
        <v>1</v>
      </c>
      <c r="I10836" t="s">
        <v>698</v>
      </c>
    </row>
    <row r="10837" spans="1:9" x14ac:dyDescent="0.25">
      <c r="A10837" t="s">
        <v>703</v>
      </c>
      <c r="B10837" s="6">
        <v>45566</v>
      </c>
      <c r="C10837" s="6" t="str">
        <f t="shared" si="169"/>
        <v>Q4 2024</v>
      </c>
      <c r="D10837">
        <v>1</v>
      </c>
      <c r="E10837">
        <v>1</v>
      </c>
      <c r="F10837">
        <v>4.3240871849196898</v>
      </c>
      <c r="G10837">
        <v>1.6981574076699999</v>
      </c>
      <c r="H10837" t="s">
        <v>1729</v>
      </c>
      <c r="I10837" t="s">
        <v>698</v>
      </c>
    </row>
    <row r="10838" spans="1:9" x14ac:dyDescent="0.25">
      <c r="A10838" t="s">
        <v>707</v>
      </c>
      <c r="B10838" s="6">
        <v>45566</v>
      </c>
      <c r="C10838" s="6" t="str">
        <f t="shared" si="169"/>
        <v>Q4 2024</v>
      </c>
      <c r="D10838">
        <v>7</v>
      </c>
      <c r="E10838">
        <v>7</v>
      </c>
      <c r="F10838">
        <v>2.5166775330868298</v>
      </c>
      <c r="G10838">
        <v>-0.109252244162858</v>
      </c>
      <c r="H10838" t="s">
        <v>1</v>
      </c>
      <c r="I10838" t="s">
        <v>698</v>
      </c>
    </row>
    <row r="10839" spans="1:9" x14ac:dyDescent="0.25">
      <c r="A10839" t="s">
        <v>708</v>
      </c>
      <c r="B10839" s="6">
        <v>45566</v>
      </c>
      <c r="C10839" s="6" t="str">
        <f t="shared" si="169"/>
        <v>Q4 2024</v>
      </c>
      <c r="D10839">
        <v>3</v>
      </c>
      <c r="E10839">
        <v>2</v>
      </c>
      <c r="F10839">
        <v>2.9637562760820102</v>
      </c>
      <c r="G10839">
        <v>0.33782649883232202</v>
      </c>
      <c r="H10839" t="s">
        <v>1</v>
      </c>
      <c r="I10839" t="s">
        <v>698</v>
      </c>
    </row>
    <row r="10840" spans="1:9" x14ac:dyDescent="0.25">
      <c r="A10840" t="s">
        <v>700</v>
      </c>
      <c r="B10840" s="6">
        <v>45566</v>
      </c>
      <c r="C10840" s="6" t="str">
        <f t="shared" si="169"/>
        <v>Q4 2024</v>
      </c>
      <c r="D10840">
        <v>2</v>
      </c>
      <c r="E10840">
        <v>3</v>
      </c>
      <c r="F10840">
        <v>2.9979419009017398</v>
      </c>
      <c r="G10840">
        <v>0.37201212365205</v>
      </c>
      <c r="H10840" t="s">
        <v>0</v>
      </c>
      <c r="I10840" t="s">
        <v>698</v>
      </c>
    </row>
    <row r="10841" spans="1:9" x14ac:dyDescent="0.25">
      <c r="A10841" t="s">
        <v>698</v>
      </c>
      <c r="B10841" s="6">
        <v>45566</v>
      </c>
      <c r="C10841" s="6" t="str">
        <f t="shared" si="169"/>
        <v>Q4 2024</v>
      </c>
      <c r="D10841">
        <v>9</v>
      </c>
      <c r="E10841">
        <v>8</v>
      </c>
      <c r="F10841">
        <v>2.2856842375653099</v>
      </c>
      <c r="G10841">
        <v>-0.34024553968437599</v>
      </c>
      <c r="H10841" t="s">
        <v>1</v>
      </c>
      <c r="I10841" t="s">
        <v>698</v>
      </c>
    </row>
    <row r="10842" spans="1:9" x14ac:dyDescent="0.25">
      <c r="A10842" t="s">
        <v>701</v>
      </c>
      <c r="B10842" s="6">
        <v>45566</v>
      </c>
      <c r="C10842" s="6" t="str">
        <f t="shared" si="169"/>
        <v>Q4 2024</v>
      </c>
      <c r="D10842">
        <v>12</v>
      </c>
      <c r="E10842">
        <v>12</v>
      </c>
      <c r="F10842">
        <v>1.8823929266874599</v>
      </c>
      <c r="G10842">
        <v>-0.74353685056222896</v>
      </c>
      <c r="H10842" t="s">
        <v>0</v>
      </c>
      <c r="I10842" t="s">
        <v>698</v>
      </c>
    </row>
    <row r="10843" spans="1:9" x14ac:dyDescent="0.25">
      <c r="A10843" t="s">
        <v>704</v>
      </c>
      <c r="B10843" s="6">
        <v>45566</v>
      </c>
      <c r="C10843" s="6" t="str">
        <f t="shared" si="169"/>
        <v>Q4 2024</v>
      </c>
      <c r="D10843">
        <v>10</v>
      </c>
      <c r="E10843">
        <v>9</v>
      </c>
      <c r="F10843">
        <v>2.1685568374269502</v>
      </c>
      <c r="G10843">
        <v>-0.45737293982274002</v>
      </c>
      <c r="H10843" t="s">
        <v>1</v>
      </c>
      <c r="I10843" t="s">
        <v>698</v>
      </c>
    </row>
    <row r="10844" spans="1:9" x14ac:dyDescent="0.25">
      <c r="A10844" t="s">
        <v>702</v>
      </c>
      <c r="B10844" s="6">
        <v>45597</v>
      </c>
      <c r="C10844" s="6" t="str">
        <f t="shared" si="169"/>
        <v>Q4 2024</v>
      </c>
      <c r="D10844">
        <v>9</v>
      </c>
      <c r="E10844">
        <v>11</v>
      </c>
      <c r="F10844">
        <v>2.3619915147331101</v>
      </c>
      <c r="G10844">
        <v>-0.31860028885335101</v>
      </c>
      <c r="H10844" t="s">
        <v>0</v>
      </c>
      <c r="I10844" t="s">
        <v>698</v>
      </c>
    </row>
    <row r="10845" spans="1:9" x14ac:dyDescent="0.25">
      <c r="A10845" t="s">
        <v>701</v>
      </c>
      <c r="B10845" s="6">
        <v>45597</v>
      </c>
      <c r="C10845" s="6" t="str">
        <f t="shared" si="169"/>
        <v>Q4 2024</v>
      </c>
      <c r="D10845">
        <v>12</v>
      </c>
      <c r="E10845">
        <v>12</v>
      </c>
      <c r="F10845">
        <v>1.8742534699036</v>
      </c>
      <c r="G10845">
        <v>-0.80633833368286201</v>
      </c>
      <c r="H10845" t="s">
        <v>1</v>
      </c>
      <c r="I10845" t="s">
        <v>698</v>
      </c>
    </row>
    <row r="10846" spans="1:9" x14ac:dyDescent="0.25">
      <c r="A10846" t="s">
        <v>707</v>
      </c>
      <c r="B10846" s="6">
        <v>45597</v>
      </c>
      <c r="C10846" s="6" t="str">
        <f t="shared" si="169"/>
        <v>Q4 2024</v>
      </c>
      <c r="D10846">
        <v>8</v>
      </c>
      <c r="E10846">
        <v>7</v>
      </c>
      <c r="F10846">
        <v>2.4802969732431501</v>
      </c>
      <c r="G10846">
        <v>-0.200294830343311</v>
      </c>
      <c r="H10846" t="s">
        <v>1</v>
      </c>
      <c r="I10846" t="s">
        <v>698</v>
      </c>
    </row>
    <row r="10847" spans="1:9" x14ac:dyDescent="0.25">
      <c r="A10847" t="s">
        <v>698</v>
      </c>
      <c r="B10847" s="6">
        <v>45597</v>
      </c>
      <c r="C10847" s="6" t="str">
        <f t="shared" si="169"/>
        <v>Q4 2024</v>
      </c>
      <c r="D10847">
        <v>10</v>
      </c>
      <c r="E10847">
        <v>9</v>
      </c>
      <c r="F10847">
        <v>2.2539938073951999</v>
      </c>
      <c r="G10847">
        <v>-0.42659799619126398</v>
      </c>
      <c r="H10847" t="s">
        <v>1</v>
      </c>
      <c r="I10847" t="s">
        <v>698</v>
      </c>
    </row>
    <row r="10848" spans="1:9" x14ac:dyDescent="0.25">
      <c r="A10848" t="s">
        <v>706</v>
      </c>
      <c r="B10848" s="6">
        <v>45597</v>
      </c>
      <c r="C10848" s="6" t="str">
        <f t="shared" si="169"/>
        <v>Q4 2024</v>
      </c>
      <c r="D10848">
        <v>7</v>
      </c>
      <c r="E10848">
        <v>8</v>
      </c>
      <c r="F10848">
        <v>2.5834194079519799</v>
      </c>
      <c r="G10848">
        <v>-9.7172395634488304E-2</v>
      </c>
      <c r="H10848" t="s">
        <v>0</v>
      </c>
      <c r="I10848" t="s">
        <v>698</v>
      </c>
    </row>
    <row r="10849" spans="1:9" x14ac:dyDescent="0.25">
      <c r="A10849" t="s">
        <v>705</v>
      </c>
      <c r="B10849" s="6">
        <v>45597</v>
      </c>
      <c r="C10849" s="6" t="str">
        <f t="shared" si="169"/>
        <v>Q4 2024</v>
      </c>
      <c r="D10849">
        <v>5</v>
      </c>
      <c r="E10849">
        <v>5</v>
      </c>
      <c r="F10849">
        <v>2.6786405142995799</v>
      </c>
      <c r="G10849">
        <v>-1.9512892868855901E-3</v>
      </c>
      <c r="H10849" t="s">
        <v>1</v>
      </c>
      <c r="I10849" t="s">
        <v>698</v>
      </c>
    </row>
    <row r="10850" spans="1:9" x14ac:dyDescent="0.25">
      <c r="A10850" t="s">
        <v>703</v>
      </c>
      <c r="B10850" s="6">
        <v>45597</v>
      </c>
      <c r="C10850" s="6" t="str">
        <f t="shared" si="169"/>
        <v>Q4 2024</v>
      </c>
      <c r="D10850">
        <v>1</v>
      </c>
      <c r="E10850">
        <v>1</v>
      </c>
      <c r="F10850">
        <v>4.3361540197755</v>
      </c>
      <c r="G10850">
        <v>1.65556221618903</v>
      </c>
      <c r="H10850" t="s">
        <v>1729</v>
      </c>
      <c r="I10850" t="s">
        <v>698</v>
      </c>
    </row>
    <row r="10851" spans="1:9" x14ac:dyDescent="0.25">
      <c r="A10851" t="s">
        <v>704</v>
      </c>
      <c r="B10851" s="6">
        <v>45597</v>
      </c>
      <c r="C10851" s="6" t="str">
        <f t="shared" si="169"/>
        <v>Q4 2024</v>
      </c>
      <c r="D10851">
        <v>11</v>
      </c>
      <c r="E10851">
        <v>10</v>
      </c>
      <c r="F10851">
        <v>2.18917113070709</v>
      </c>
      <c r="G10851">
        <v>-0.49142067287937502</v>
      </c>
      <c r="H10851" t="s">
        <v>1</v>
      </c>
      <c r="I10851" t="s">
        <v>698</v>
      </c>
    </row>
    <row r="10852" spans="1:9" x14ac:dyDescent="0.25">
      <c r="A10852" t="s">
        <v>699</v>
      </c>
      <c r="B10852" s="6">
        <v>45597</v>
      </c>
      <c r="C10852" s="6" t="str">
        <f t="shared" si="169"/>
        <v>Q4 2024</v>
      </c>
      <c r="D10852">
        <v>6</v>
      </c>
      <c r="E10852">
        <v>4</v>
      </c>
      <c r="F10852">
        <v>2.6200619058048602</v>
      </c>
      <c r="G10852">
        <v>-6.0529897781602199E-2</v>
      </c>
      <c r="H10852" t="s">
        <v>1</v>
      </c>
      <c r="I10852" t="s">
        <v>698</v>
      </c>
    </row>
    <row r="10853" spans="1:9" x14ac:dyDescent="0.25">
      <c r="A10853" t="s">
        <v>700</v>
      </c>
      <c r="B10853" s="6">
        <v>45597</v>
      </c>
      <c r="C10853" s="6" t="str">
        <f t="shared" si="169"/>
        <v>Q4 2024</v>
      </c>
      <c r="D10853">
        <v>2</v>
      </c>
      <c r="E10853">
        <v>2</v>
      </c>
      <c r="F10853">
        <v>3.1424316303108299</v>
      </c>
      <c r="G10853">
        <v>0.46183982672436702</v>
      </c>
      <c r="H10853" t="s">
        <v>0</v>
      </c>
      <c r="I10853" t="s">
        <v>698</v>
      </c>
    </row>
    <row r="10854" spans="1:9" x14ac:dyDescent="0.25">
      <c r="A10854" t="s">
        <v>708</v>
      </c>
      <c r="B10854" s="6">
        <v>45597</v>
      </c>
      <c r="C10854" s="6" t="str">
        <f t="shared" si="169"/>
        <v>Q4 2024</v>
      </c>
      <c r="D10854">
        <v>3</v>
      </c>
      <c r="E10854">
        <v>3</v>
      </c>
      <c r="F10854">
        <v>2.9660954653261999</v>
      </c>
      <c r="G10854">
        <v>0.28550366173973901</v>
      </c>
      <c r="H10854" t="s">
        <v>1</v>
      </c>
      <c r="I10854" t="s">
        <v>698</v>
      </c>
    </row>
    <row r="10855" spans="1:9" x14ac:dyDescent="0.25">
      <c r="A10855" t="s">
        <v>703</v>
      </c>
      <c r="B10855" s="6">
        <v>45627</v>
      </c>
      <c r="C10855" s="6" t="str">
        <f t="shared" si="169"/>
        <v>Q4 2024</v>
      </c>
      <c r="D10855">
        <v>1</v>
      </c>
      <c r="E10855">
        <v>1</v>
      </c>
      <c r="F10855">
        <v>4.3199607049991897</v>
      </c>
      <c r="G10855">
        <v>1.60132568905817</v>
      </c>
      <c r="H10855" t="s">
        <v>1729</v>
      </c>
      <c r="I10855" t="s">
        <v>698</v>
      </c>
    </row>
    <row r="10856" spans="1:9" x14ac:dyDescent="0.25">
      <c r="A10856" t="s">
        <v>699</v>
      </c>
      <c r="B10856" s="6">
        <v>45627</v>
      </c>
      <c r="C10856" s="6" t="str">
        <f t="shared" si="169"/>
        <v>Q4 2024</v>
      </c>
      <c r="D10856">
        <v>7</v>
      </c>
      <c r="E10856">
        <v>6</v>
      </c>
      <c r="F10856">
        <v>2.6082215379495199</v>
      </c>
      <c r="G10856">
        <v>-0.110413477991491</v>
      </c>
      <c r="H10856" t="s">
        <v>1</v>
      </c>
      <c r="I10856" t="s">
        <v>698</v>
      </c>
    </row>
    <row r="10857" spans="1:9" x14ac:dyDescent="0.25">
      <c r="A10857" t="s">
        <v>706</v>
      </c>
      <c r="B10857" s="6">
        <v>45627</v>
      </c>
      <c r="C10857" s="6" t="str">
        <f t="shared" si="169"/>
        <v>Q4 2024</v>
      </c>
      <c r="D10857">
        <v>4</v>
      </c>
      <c r="E10857">
        <v>7</v>
      </c>
      <c r="F10857">
        <v>2.7745505569657301</v>
      </c>
      <c r="G10857">
        <v>5.5915541024710899E-2</v>
      </c>
      <c r="H10857" t="s">
        <v>0</v>
      </c>
      <c r="I10857" t="s">
        <v>698</v>
      </c>
    </row>
    <row r="10858" spans="1:9" x14ac:dyDescent="0.25">
      <c r="A10858" t="s">
        <v>701</v>
      </c>
      <c r="B10858" s="6">
        <v>45627</v>
      </c>
      <c r="C10858" s="6" t="str">
        <f t="shared" si="169"/>
        <v>Q4 2024</v>
      </c>
      <c r="D10858">
        <v>12</v>
      </c>
      <c r="E10858">
        <v>12</v>
      </c>
      <c r="F10858">
        <v>1.8672040121848099</v>
      </c>
      <c r="G10858">
        <v>-0.85143100375620095</v>
      </c>
      <c r="H10858" t="s">
        <v>1</v>
      </c>
      <c r="I10858" t="s">
        <v>698</v>
      </c>
    </row>
    <row r="10859" spans="1:9" x14ac:dyDescent="0.25">
      <c r="A10859" t="s">
        <v>704</v>
      </c>
      <c r="B10859" s="6">
        <v>45627</v>
      </c>
      <c r="C10859" s="6" t="str">
        <f t="shared" si="169"/>
        <v>Q4 2024</v>
      </c>
      <c r="D10859">
        <v>10</v>
      </c>
      <c r="E10859">
        <v>11</v>
      </c>
      <c r="F10859">
        <v>2.2876104050577402</v>
      </c>
      <c r="G10859">
        <v>-0.43102461088326899</v>
      </c>
      <c r="H10859" t="s">
        <v>0</v>
      </c>
      <c r="I10859" t="s">
        <v>698</v>
      </c>
    </row>
    <row r="10860" spans="1:9" x14ac:dyDescent="0.25">
      <c r="A10860" t="s">
        <v>700</v>
      </c>
      <c r="B10860" s="6">
        <v>45627</v>
      </c>
      <c r="C10860" s="6" t="str">
        <f t="shared" si="169"/>
        <v>Q4 2024</v>
      </c>
      <c r="D10860">
        <v>3</v>
      </c>
      <c r="E10860">
        <v>2</v>
      </c>
      <c r="F10860">
        <v>3.1019803672925401</v>
      </c>
      <c r="G10860">
        <v>0.38334535135152398</v>
      </c>
      <c r="H10860" t="s">
        <v>1</v>
      </c>
      <c r="I10860" t="s">
        <v>698</v>
      </c>
    </row>
    <row r="10861" spans="1:9" x14ac:dyDescent="0.25">
      <c r="A10861" t="s">
        <v>705</v>
      </c>
      <c r="B10861" s="6">
        <v>45627</v>
      </c>
      <c r="C10861" s="6" t="str">
        <f t="shared" si="169"/>
        <v>Q4 2024</v>
      </c>
      <c r="D10861">
        <v>6</v>
      </c>
      <c r="E10861">
        <v>5</v>
      </c>
      <c r="F10861">
        <v>2.6192818359249599</v>
      </c>
      <c r="G10861">
        <v>-9.9353180016051604E-2</v>
      </c>
      <c r="H10861" t="s">
        <v>1</v>
      </c>
      <c r="I10861" t="s">
        <v>698</v>
      </c>
    </row>
    <row r="10862" spans="1:9" x14ac:dyDescent="0.25">
      <c r="A10862" t="s">
        <v>707</v>
      </c>
      <c r="B10862" s="6">
        <v>45627</v>
      </c>
      <c r="C10862" s="6" t="str">
        <f t="shared" si="169"/>
        <v>Q4 2024</v>
      </c>
      <c r="D10862">
        <v>9</v>
      </c>
      <c r="E10862">
        <v>8</v>
      </c>
      <c r="F10862">
        <v>2.4755790768719899</v>
      </c>
      <c r="G10862">
        <v>-0.24305593906902601</v>
      </c>
      <c r="H10862" t="s">
        <v>1</v>
      </c>
      <c r="I10862" t="s">
        <v>698</v>
      </c>
    </row>
    <row r="10863" spans="1:9" x14ac:dyDescent="0.25">
      <c r="A10863" t="s">
        <v>708</v>
      </c>
      <c r="B10863" s="6">
        <v>45627</v>
      </c>
      <c r="C10863" s="6" t="str">
        <f t="shared" si="169"/>
        <v>Q4 2024</v>
      </c>
      <c r="D10863">
        <v>2</v>
      </c>
      <c r="E10863">
        <v>3</v>
      </c>
      <c r="F10863">
        <v>3.1021986199219498</v>
      </c>
      <c r="G10863">
        <v>0.38356360398093198</v>
      </c>
      <c r="H10863" t="s">
        <v>0</v>
      </c>
      <c r="I10863" t="s">
        <v>698</v>
      </c>
    </row>
    <row r="10864" spans="1:9" x14ac:dyDescent="0.25">
      <c r="A10864" t="s">
        <v>698</v>
      </c>
      <c r="B10864" s="6">
        <v>45627</v>
      </c>
      <c r="C10864" s="6" t="str">
        <f t="shared" si="169"/>
        <v>Q4 2024</v>
      </c>
      <c r="D10864">
        <v>11</v>
      </c>
      <c r="E10864">
        <v>10</v>
      </c>
      <c r="F10864">
        <v>2.2488237876166299</v>
      </c>
      <c r="G10864">
        <v>-0.46981122832438699</v>
      </c>
      <c r="H10864" t="s">
        <v>1</v>
      </c>
      <c r="I10864" t="s">
        <v>698</v>
      </c>
    </row>
    <row r="10865" spans="1:9" x14ac:dyDescent="0.25">
      <c r="A10865" t="s">
        <v>702</v>
      </c>
      <c r="B10865" s="6">
        <v>45627</v>
      </c>
      <c r="C10865" s="6" t="str">
        <f t="shared" si="169"/>
        <v>Q4 2024</v>
      </c>
      <c r="D10865">
        <v>8</v>
      </c>
      <c r="E10865">
        <v>9</v>
      </c>
      <c r="F10865">
        <v>2.4995742705661002</v>
      </c>
      <c r="G10865">
        <v>-0.21906074537491399</v>
      </c>
      <c r="H10865" t="s">
        <v>0</v>
      </c>
      <c r="I10865" t="s">
        <v>698</v>
      </c>
    </row>
    <row r="10866" spans="1:9" x14ac:dyDescent="0.25">
      <c r="A10866" t="s">
        <v>706</v>
      </c>
      <c r="B10866" s="6">
        <v>45658</v>
      </c>
      <c r="C10866" s="6" t="str">
        <f t="shared" si="169"/>
        <v>Q1 2025</v>
      </c>
      <c r="D10866">
        <v>4</v>
      </c>
      <c r="E10866">
        <v>4</v>
      </c>
      <c r="F10866">
        <v>2.8869269645855198</v>
      </c>
      <c r="G10866">
        <v>0.14625818639785601</v>
      </c>
      <c r="H10866" t="s">
        <v>0</v>
      </c>
      <c r="I10866" t="s">
        <v>698</v>
      </c>
    </row>
    <row r="10867" spans="1:9" x14ac:dyDescent="0.25">
      <c r="A10867" t="s">
        <v>705</v>
      </c>
      <c r="B10867" s="6">
        <v>45658</v>
      </c>
      <c r="C10867" s="6" t="str">
        <f t="shared" si="169"/>
        <v>Q1 2025</v>
      </c>
      <c r="D10867">
        <v>7</v>
      </c>
      <c r="E10867">
        <v>6</v>
      </c>
      <c r="F10867">
        <v>2.5996533469573899</v>
      </c>
      <c r="G10867">
        <v>-0.14101543123027499</v>
      </c>
      <c r="H10867" t="s">
        <v>1</v>
      </c>
      <c r="I10867" t="s">
        <v>698</v>
      </c>
    </row>
    <row r="10868" spans="1:9" x14ac:dyDescent="0.25">
      <c r="A10868" t="s">
        <v>698</v>
      </c>
      <c r="B10868" s="6">
        <v>45658</v>
      </c>
      <c r="C10868" s="6" t="str">
        <f t="shared" si="169"/>
        <v>Q1 2025</v>
      </c>
      <c r="D10868">
        <v>11</v>
      </c>
      <c r="E10868">
        <v>11</v>
      </c>
      <c r="F10868">
        <v>2.2610859226370601</v>
      </c>
      <c r="G10868">
        <v>-0.47958285555060398</v>
      </c>
      <c r="H10868" t="s">
        <v>0</v>
      </c>
      <c r="I10868" t="s">
        <v>698</v>
      </c>
    </row>
    <row r="10869" spans="1:9" x14ac:dyDescent="0.25">
      <c r="A10869" t="s">
        <v>702</v>
      </c>
      <c r="B10869" s="6">
        <v>45658</v>
      </c>
      <c r="C10869" s="6" t="str">
        <f t="shared" si="169"/>
        <v>Q1 2025</v>
      </c>
      <c r="D10869">
        <v>8</v>
      </c>
      <c r="E10869">
        <v>8</v>
      </c>
      <c r="F10869">
        <v>2.57961149442571</v>
      </c>
      <c r="G10869">
        <v>-0.161057283761948</v>
      </c>
      <c r="H10869" t="s">
        <v>0</v>
      </c>
      <c r="I10869" t="s">
        <v>698</v>
      </c>
    </row>
    <row r="10870" spans="1:9" x14ac:dyDescent="0.25">
      <c r="A10870" t="s">
        <v>701</v>
      </c>
      <c r="B10870" s="6">
        <v>45658</v>
      </c>
      <c r="C10870" s="6" t="str">
        <f t="shared" si="169"/>
        <v>Q1 2025</v>
      </c>
      <c r="D10870">
        <v>12</v>
      </c>
      <c r="E10870">
        <v>12</v>
      </c>
      <c r="F10870">
        <v>1.8930865068689</v>
      </c>
      <c r="G10870">
        <v>-0.84758227131876496</v>
      </c>
      <c r="H10870" t="s">
        <v>0</v>
      </c>
      <c r="I10870" t="s">
        <v>698</v>
      </c>
    </row>
    <row r="10871" spans="1:9" x14ac:dyDescent="0.25">
      <c r="A10871" t="s">
        <v>700</v>
      </c>
      <c r="B10871" s="6">
        <v>45658</v>
      </c>
      <c r="C10871" s="6" t="str">
        <f t="shared" si="169"/>
        <v>Q1 2025</v>
      </c>
      <c r="D10871">
        <v>3</v>
      </c>
      <c r="E10871">
        <v>3</v>
      </c>
      <c r="F10871">
        <v>3.1265666772306901</v>
      </c>
      <c r="G10871">
        <v>0.38589789904302502</v>
      </c>
      <c r="H10871" t="s">
        <v>1729</v>
      </c>
      <c r="I10871" t="s">
        <v>698</v>
      </c>
    </row>
    <row r="10872" spans="1:9" x14ac:dyDescent="0.25">
      <c r="A10872" t="s">
        <v>703</v>
      </c>
      <c r="B10872" s="6">
        <v>45658</v>
      </c>
      <c r="C10872" s="6" t="str">
        <f t="shared" si="169"/>
        <v>Q1 2025</v>
      </c>
      <c r="D10872">
        <v>1</v>
      </c>
      <c r="E10872">
        <v>1</v>
      </c>
      <c r="F10872">
        <v>4.3056803749002004</v>
      </c>
      <c r="G10872">
        <v>1.56501159671253</v>
      </c>
      <c r="H10872" t="s">
        <v>1729</v>
      </c>
      <c r="I10872" t="s">
        <v>698</v>
      </c>
    </row>
    <row r="10873" spans="1:9" x14ac:dyDescent="0.25">
      <c r="A10873" t="s">
        <v>708</v>
      </c>
      <c r="B10873" s="6">
        <v>45658</v>
      </c>
      <c r="C10873" s="6" t="str">
        <f t="shared" si="169"/>
        <v>Q1 2025</v>
      </c>
      <c r="D10873">
        <v>2</v>
      </c>
      <c r="E10873">
        <v>2</v>
      </c>
      <c r="F10873">
        <v>3.1335602775910298</v>
      </c>
      <c r="G10873">
        <v>0.39289149940336598</v>
      </c>
      <c r="H10873" t="s">
        <v>1729</v>
      </c>
      <c r="I10873" t="s">
        <v>698</v>
      </c>
    </row>
    <row r="10874" spans="1:9" x14ac:dyDescent="0.25">
      <c r="A10874" t="s">
        <v>704</v>
      </c>
      <c r="B10874" s="6">
        <v>45658</v>
      </c>
      <c r="C10874" s="6" t="str">
        <f t="shared" si="169"/>
        <v>Q1 2025</v>
      </c>
      <c r="D10874">
        <v>10</v>
      </c>
      <c r="E10874">
        <v>10</v>
      </c>
      <c r="F10874">
        <v>2.2980250053162199</v>
      </c>
      <c r="G10874">
        <v>-0.44264377287144402</v>
      </c>
      <c r="H10874" t="s">
        <v>0</v>
      </c>
      <c r="I10874" t="s">
        <v>698</v>
      </c>
    </row>
    <row r="10875" spans="1:9" x14ac:dyDescent="0.25">
      <c r="A10875" t="s">
        <v>699</v>
      </c>
      <c r="B10875" s="6">
        <v>45658</v>
      </c>
      <c r="C10875" s="6" t="str">
        <f t="shared" si="169"/>
        <v>Q1 2025</v>
      </c>
      <c r="D10875">
        <v>6</v>
      </c>
      <c r="E10875">
        <v>7</v>
      </c>
      <c r="F10875">
        <v>2.6159743829991302</v>
      </c>
      <c r="G10875">
        <v>-0.12469439518853501</v>
      </c>
      <c r="H10875" t="s">
        <v>0</v>
      </c>
      <c r="I10875" t="s">
        <v>698</v>
      </c>
    </row>
    <row r="10876" spans="1:9" x14ac:dyDescent="0.25">
      <c r="A10876" t="s">
        <v>707</v>
      </c>
      <c r="B10876" s="6">
        <v>45658</v>
      </c>
      <c r="C10876" s="6" t="str">
        <f t="shared" si="169"/>
        <v>Q1 2025</v>
      </c>
      <c r="D10876">
        <v>9</v>
      </c>
      <c r="E10876">
        <v>9</v>
      </c>
      <c r="F10876">
        <v>2.4471856065524502</v>
      </c>
      <c r="G10876">
        <v>-0.29348317163521098</v>
      </c>
      <c r="H10876" t="s">
        <v>1</v>
      </c>
      <c r="I10876" t="s">
        <v>698</v>
      </c>
    </row>
    <row r="10877" spans="1:9" x14ac:dyDescent="0.25">
      <c r="A10877" t="s">
        <v>707</v>
      </c>
      <c r="B10877" s="6">
        <v>45689</v>
      </c>
      <c r="C10877" s="6" t="str">
        <f t="shared" si="169"/>
        <v>Q1 2025</v>
      </c>
      <c r="D10877">
        <v>9</v>
      </c>
      <c r="E10877">
        <v>9</v>
      </c>
      <c r="F10877">
        <v>2.4161477468344499</v>
      </c>
      <c r="G10877">
        <v>-0.34274584557528798</v>
      </c>
      <c r="H10877" t="s">
        <v>1</v>
      </c>
      <c r="I10877" t="s">
        <v>698</v>
      </c>
    </row>
    <row r="10878" spans="1:9" x14ac:dyDescent="0.25">
      <c r="A10878" t="s">
        <v>701</v>
      </c>
      <c r="B10878" s="6">
        <v>45689</v>
      </c>
      <c r="C10878" s="6" t="str">
        <f t="shared" si="169"/>
        <v>Q1 2025</v>
      </c>
      <c r="D10878">
        <v>12</v>
      </c>
      <c r="E10878">
        <v>12</v>
      </c>
      <c r="F10878">
        <v>1.8749471937639199</v>
      </c>
      <c r="G10878">
        <v>-0.88394639864581703</v>
      </c>
      <c r="H10878" t="s">
        <v>0</v>
      </c>
      <c r="I10878" t="s">
        <v>698</v>
      </c>
    </row>
    <row r="10879" spans="1:9" x14ac:dyDescent="0.25">
      <c r="A10879" t="s">
        <v>703</v>
      </c>
      <c r="B10879" s="6">
        <v>45689</v>
      </c>
      <c r="C10879" s="6" t="str">
        <f t="shared" si="169"/>
        <v>Q1 2025</v>
      </c>
      <c r="D10879">
        <v>1</v>
      </c>
      <c r="E10879">
        <v>1</v>
      </c>
      <c r="F10879">
        <v>4.3672373432997</v>
      </c>
      <c r="G10879">
        <v>1.6083437508899601</v>
      </c>
      <c r="H10879" t="s">
        <v>1729</v>
      </c>
      <c r="I10879" t="s">
        <v>698</v>
      </c>
    </row>
    <row r="10880" spans="1:9" x14ac:dyDescent="0.25">
      <c r="A10880" t="s">
        <v>706</v>
      </c>
      <c r="B10880" s="6">
        <v>45689</v>
      </c>
      <c r="C10880" s="6" t="str">
        <f t="shared" si="169"/>
        <v>Q1 2025</v>
      </c>
      <c r="D10880">
        <v>4</v>
      </c>
      <c r="E10880">
        <v>4</v>
      </c>
      <c r="F10880">
        <v>3.0531996494051801</v>
      </c>
      <c r="G10880">
        <v>0.29430605699544199</v>
      </c>
      <c r="H10880" t="s">
        <v>0</v>
      </c>
      <c r="I10880" t="s">
        <v>698</v>
      </c>
    </row>
    <row r="10881" spans="1:9" x14ac:dyDescent="0.25">
      <c r="A10881" t="s">
        <v>698</v>
      </c>
      <c r="B10881" s="6">
        <v>45689</v>
      </c>
      <c r="C10881" s="6" t="str">
        <f t="shared" si="169"/>
        <v>Q1 2025</v>
      </c>
      <c r="D10881">
        <v>10</v>
      </c>
      <c r="E10881">
        <v>11</v>
      </c>
      <c r="F10881">
        <v>2.2958833059757402</v>
      </c>
      <c r="G10881">
        <v>-0.46301028643399</v>
      </c>
      <c r="H10881" t="s">
        <v>0</v>
      </c>
      <c r="I10881" t="s">
        <v>698</v>
      </c>
    </row>
    <row r="10882" spans="1:9" x14ac:dyDescent="0.25">
      <c r="A10882" t="s">
        <v>705</v>
      </c>
      <c r="B10882" s="6">
        <v>45689</v>
      </c>
      <c r="C10882" s="6" t="str">
        <f t="shared" si="169"/>
        <v>Q1 2025</v>
      </c>
      <c r="D10882">
        <v>6</v>
      </c>
      <c r="E10882">
        <v>7</v>
      </c>
      <c r="F10882">
        <v>2.6046009381473101</v>
      </c>
      <c r="G10882">
        <v>-0.154292654262422</v>
      </c>
      <c r="H10882" t="s">
        <v>0</v>
      </c>
      <c r="I10882" t="s">
        <v>698</v>
      </c>
    </row>
    <row r="10883" spans="1:9" x14ac:dyDescent="0.25">
      <c r="A10883" t="s">
        <v>702</v>
      </c>
      <c r="B10883" s="6">
        <v>45689</v>
      </c>
      <c r="C10883" s="6" t="str">
        <f t="shared" ref="C10883:C10946" si="170">"Q" &amp; ROUNDUP(MONTH(B10883)/3, 0) &amp; " " &amp; YEAR(B10883)</f>
        <v>Q1 2025</v>
      </c>
      <c r="D10883">
        <v>8</v>
      </c>
      <c r="E10883">
        <v>8</v>
      </c>
      <c r="F10883">
        <v>2.5614264324476701</v>
      </c>
      <c r="G10883">
        <v>-0.19746715996206299</v>
      </c>
      <c r="H10883" t="s">
        <v>1</v>
      </c>
      <c r="I10883" t="s">
        <v>698</v>
      </c>
    </row>
    <row r="10884" spans="1:9" x14ac:dyDescent="0.25">
      <c r="A10884" t="s">
        <v>700</v>
      </c>
      <c r="B10884" s="6">
        <v>45689</v>
      </c>
      <c r="C10884" s="6" t="str">
        <f t="shared" si="170"/>
        <v>Q1 2025</v>
      </c>
      <c r="D10884">
        <v>2</v>
      </c>
      <c r="E10884">
        <v>3</v>
      </c>
      <c r="F10884">
        <v>3.15246358520388</v>
      </c>
      <c r="G10884">
        <v>0.39356999279414601</v>
      </c>
      <c r="H10884" t="s">
        <v>0</v>
      </c>
      <c r="I10884" t="s">
        <v>698</v>
      </c>
    </row>
    <row r="10885" spans="1:9" x14ac:dyDescent="0.25">
      <c r="A10885" t="s">
        <v>704</v>
      </c>
      <c r="B10885" s="6">
        <v>45689</v>
      </c>
      <c r="C10885" s="6" t="str">
        <f t="shared" si="170"/>
        <v>Q1 2025</v>
      </c>
      <c r="D10885">
        <v>11</v>
      </c>
      <c r="E10885">
        <v>10</v>
      </c>
      <c r="F10885">
        <v>2.2911593097572598</v>
      </c>
      <c r="G10885">
        <v>-0.46773428265247502</v>
      </c>
      <c r="H10885" t="s">
        <v>1</v>
      </c>
      <c r="I10885" t="s">
        <v>698</v>
      </c>
    </row>
    <row r="10886" spans="1:9" x14ac:dyDescent="0.25">
      <c r="A10886" t="s">
        <v>708</v>
      </c>
      <c r="B10886" s="6">
        <v>45689</v>
      </c>
      <c r="C10886" s="6" t="str">
        <f t="shared" si="170"/>
        <v>Q1 2025</v>
      </c>
      <c r="D10886">
        <v>3</v>
      </c>
      <c r="E10886">
        <v>2</v>
      </c>
      <c r="F10886">
        <v>3.1518309184849298</v>
      </c>
      <c r="G10886">
        <v>0.39293732607519999</v>
      </c>
      <c r="H10886" t="s">
        <v>1</v>
      </c>
      <c r="I10886" t="s">
        <v>698</v>
      </c>
    </row>
    <row r="10887" spans="1:9" x14ac:dyDescent="0.25">
      <c r="A10887" t="s">
        <v>699</v>
      </c>
      <c r="B10887" s="6">
        <v>45689</v>
      </c>
      <c r="C10887" s="6" t="str">
        <f t="shared" si="170"/>
        <v>Q1 2025</v>
      </c>
      <c r="D10887">
        <v>7</v>
      </c>
      <c r="E10887">
        <v>6</v>
      </c>
      <c r="F10887">
        <v>2.57893309318704</v>
      </c>
      <c r="G10887">
        <v>-0.179960499222697</v>
      </c>
      <c r="H10887" t="s">
        <v>1</v>
      </c>
      <c r="I10887" t="s">
        <v>698</v>
      </c>
    </row>
    <row r="10888" spans="1:9" x14ac:dyDescent="0.25">
      <c r="A10888" t="s">
        <v>702</v>
      </c>
      <c r="B10888" s="6">
        <v>45717</v>
      </c>
      <c r="C10888" s="6" t="str">
        <f t="shared" si="170"/>
        <v>Q1 2025</v>
      </c>
      <c r="D10888">
        <v>8</v>
      </c>
      <c r="E10888">
        <v>8</v>
      </c>
      <c r="F10888">
        <v>2.5370304944889299</v>
      </c>
      <c r="G10888">
        <v>-0.21296701823602501</v>
      </c>
      <c r="H10888" t="s">
        <v>1</v>
      </c>
      <c r="I10888" t="s">
        <v>698</v>
      </c>
    </row>
    <row r="10889" spans="1:9" x14ac:dyDescent="0.25">
      <c r="A10889" t="s">
        <v>703</v>
      </c>
      <c r="B10889" s="6">
        <v>45717</v>
      </c>
      <c r="C10889" s="6" t="str">
        <f t="shared" si="170"/>
        <v>Q1 2025</v>
      </c>
      <c r="D10889">
        <v>1</v>
      </c>
      <c r="E10889">
        <v>1</v>
      </c>
      <c r="F10889">
        <v>4.4040795483756501</v>
      </c>
      <c r="G10889">
        <v>1.65408203565069</v>
      </c>
      <c r="H10889" t="s">
        <v>1729</v>
      </c>
      <c r="I10889" t="s">
        <v>698</v>
      </c>
    </row>
    <row r="10890" spans="1:9" x14ac:dyDescent="0.25">
      <c r="A10890" t="s">
        <v>701</v>
      </c>
      <c r="B10890" s="6">
        <v>45717</v>
      </c>
      <c r="C10890" s="6" t="str">
        <f t="shared" si="170"/>
        <v>Q1 2025</v>
      </c>
      <c r="D10890">
        <v>12</v>
      </c>
      <c r="E10890">
        <v>12</v>
      </c>
      <c r="F10890">
        <v>1.8729207849941401</v>
      </c>
      <c r="G10890">
        <v>-0.87707672773081502</v>
      </c>
      <c r="H10890" t="s">
        <v>0</v>
      </c>
      <c r="I10890" t="s">
        <v>698</v>
      </c>
    </row>
    <row r="10891" spans="1:9" x14ac:dyDescent="0.25">
      <c r="A10891" t="s">
        <v>705</v>
      </c>
      <c r="B10891" s="6">
        <v>45717</v>
      </c>
      <c r="C10891" s="6" t="str">
        <f t="shared" si="170"/>
        <v>Q1 2025</v>
      </c>
      <c r="D10891">
        <v>6</v>
      </c>
      <c r="E10891">
        <v>6</v>
      </c>
      <c r="F10891">
        <v>2.6133805975087001</v>
      </c>
      <c r="G10891">
        <v>-0.13661691521625499</v>
      </c>
      <c r="H10891" t="s">
        <v>0</v>
      </c>
      <c r="I10891" t="s">
        <v>698</v>
      </c>
    </row>
    <row r="10892" spans="1:9" x14ac:dyDescent="0.25">
      <c r="A10892" t="s">
        <v>698</v>
      </c>
      <c r="B10892" s="6">
        <v>45717</v>
      </c>
      <c r="C10892" s="6" t="str">
        <f t="shared" si="170"/>
        <v>Q1 2025</v>
      </c>
      <c r="D10892">
        <v>11</v>
      </c>
      <c r="E10892">
        <v>10</v>
      </c>
      <c r="F10892">
        <v>2.2655926311563701</v>
      </c>
      <c r="G10892">
        <v>-0.48440488156857903</v>
      </c>
      <c r="H10892" t="s">
        <v>1</v>
      </c>
      <c r="I10892" t="s">
        <v>698</v>
      </c>
    </row>
    <row r="10893" spans="1:9" x14ac:dyDescent="0.25">
      <c r="A10893" t="s">
        <v>706</v>
      </c>
      <c r="B10893" s="6">
        <v>45717</v>
      </c>
      <c r="C10893" s="6" t="str">
        <f t="shared" si="170"/>
        <v>Q1 2025</v>
      </c>
      <c r="D10893">
        <v>4</v>
      </c>
      <c r="E10893">
        <v>4</v>
      </c>
      <c r="F10893">
        <v>3.0259894825820202</v>
      </c>
      <c r="G10893">
        <v>0.27599196985706898</v>
      </c>
      <c r="H10893" t="s">
        <v>1</v>
      </c>
      <c r="I10893" t="s">
        <v>698</v>
      </c>
    </row>
    <row r="10894" spans="1:9" x14ac:dyDescent="0.25">
      <c r="A10894" t="s">
        <v>708</v>
      </c>
      <c r="B10894" s="6">
        <v>45717</v>
      </c>
      <c r="C10894" s="6" t="str">
        <f t="shared" si="170"/>
        <v>Q1 2025</v>
      </c>
      <c r="D10894">
        <v>3</v>
      </c>
      <c r="E10894">
        <v>3</v>
      </c>
      <c r="F10894">
        <v>3.0983752167382499</v>
      </c>
      <c r="G10894">
        <v>0.34837770401329698</v>
      </c>
      <c r="H10894" t="s">
        <v>1</v>
      </c>
      <c r="I10894" t="s">
        <v>698</v>
      </c>
    </row>
    <row r="10895" spans="1:9" x14ac:dyDescent="0.25">
      <c r="A10895" t="s">
        <v>699</v>
      </c>
      <c r="B10895" s="6">
        <v>45717</v>
      </c>
      <c r="C10895" s="6" t="str">
        <f t="shared" si="170"/>
        <v>Q1 2025</v>
      </c>
      <c r="D10895">
        <v>7</v>
      </c>
      <c r="E10895">
        <v>7</v>
      </c>
      <c r="F10895">
        <v>2.5565775202237999</v>
      </c>
      <c r="G10895">
        <v>-0.193419992501147</v>
      </c>
      <c r="H10895" t="s">
        <v>1</v>
      </c>
      <c r="I10895" t="s">
        <v>698</v>
      </c>
    </row>
    <row r="10896" spans="1:9" x14ac:dyDescent="0.25">
      <c r="A10896" t="s">
        <v>704</v>
      </c>
      <c r="B10896" s="6">
        <v>45717</v>
      </c>
      <c r="C10896" s="6" t="str">
        <f t="shared" si="170"/>
        <v>Q1 2025</v>
      </c>
      <c r="D10896">
        <v>10</v>
      </c>
      <c r="E10896">
        <v>11</v>
      </c>
      <c r="F10896">
        <v>2.2869320435998399</v>
      </c>
      <c r="G10896">
        <v>-0.46306546912511198</v>
      </c>
      <c r="H10896" t="s">
        <v>0</v>
      </c>
      <c r="I10896" t="s">
        <v>698</v>
      </c>
    </row>
    <row r="10897" spans="1:9" x14ac:dyDescent="0.25">
      <c r="A10897" t="s">
        <v>707</v>
      </c>
      <c r="B10897" s="6">
        <v>45717</v>
      </c>
      <c r="C10897" s="6" t="str">
        <f t="shared" si="170"/>
        <v>Q1 2025</v>
      </c>
      <c r="D10897">
        <v>9</v>
      </c>
      <c r="E10897">
        <v>9</v>
      </c>
      <c r="F10897">
        <v>2.4244860347691701</v>
      </c>
      <c r="G10897">
        <v>-0.325511477955785</v>
      </c>
      <c r="H10897" t="s">
        <v>0</v>
      </c>
      <c r="I10897" t="s">
        <v>698</v>
      </c>
    </row>
    <row r="10898" spans="1:9" x14ac:dyDescent="0.25">
      <c r="A10898" t="s">
        <v>700</v>
      </c>
      <c r="B10898" s="6">
        <v>45717</v>
      </c>
      <c r="C10898" s="6" t="str">
        <f t="shared" si="170"/>
        <v>Q1 2025</v>
      </c>
      <c r="D10898">
        <v>2</v>
      </c>
      <c r="E10898">
        <v>2</v>
      </c>
      <c r="F10898">
        <v>3.1646082855376099</v>
      </c>
      <c r="G10898">
        <v>0.41461077281265701</v>
      </c>
      <c r="H10898" t="s">
        <v>0</v>
      </c>
      <c r="I10898" t="s">
        <v>698</v>
      </c>
    </row>
    <row r="10899" spans="1:9" x14ac:dyDescent="0.25">
      <c r="A10899" t="s">
        <v>719</v>
      </c>
      <c r="B10899" s="6">
        <v>45292</v>
      </c>
      <c r="C10899" s="6" t="str">
        <f t="shared" si="170"/>
        <v>Q1 2024</v>
      </c>
      <c r="D10899">
        <v>2</v>
      </c>
      <c r="F10899">
        <v>2.0739103670845198</v>
      </c>
      <c r="G10899">
        <v>0.210987609878591</v>
      </c>
      <c r="I10899" t="s">
        <v>709</v>
      </c>
    </row>
    <row r="10900" spans="1:9" x14ac:dyDescent="0.25">
      <c r="A10900" t="s">
        <v>713</v>
      </c>
      <c r="B10900" s="6">
        <v>45292</v>
      </c>
      <c r="C10900" s="6" t="str">
        <f t="shared" si="170"/>
        <v>Q1 2024</v>
      </c>
      <c r="D10900">
        <v>5</v>
      </c>
      <c r="E10900">
        <v>12</v>
      </c>
      <c r="F10900">
        <v>1.91651239373302</v>
      </c>
      <c r="G10900">
        <v>5.358963652709E-2</v>
      </c>
      <c r="H10900" t="s">
        <v>0</v>
      </c>
      <c r="I10900" t="s">
        <v>709</v>
      </c>
    </row>
    <row r="10901" spans="1:9" x14ac:dyDescent="0.25">
      <c r="A10901" t="s">
        <v>716</v>
      </c>
      <c r="B10901" s="6">
        <v>45292</v>
      </c>
      <c r="C10901" s="6" t="str">
        <f t="shared" si="170"/>
        <v>Q1 2024</v>
      </c>
      <c r="D10901">
        <v>3</v>
      </c>
      <c r="E10901">
        <v>7</v>
      </c>
      <c r="F10901">
        <v>2.00245599471664</v>
      </c>
      <c r="G10901">
        <v>0.13953323751071001</v>
      </c>
      <c r="H10901" t="s">
        <v>0</v>
      </c>
      <c r="I10901" t="s">
        <v>709</v>
      </c>
    </row>
    <row r="10902" spans="1:9" x14ac:dyDescent="0.25">
      <c r="A10902" t="s">
        <v>717</v>
      </c>
      <c r="B10902" s="6">
        <v>45292</v>
      </c>
      <c r="C10902" s="6" t="str">
        <f t="shared" si="170"/>
        <v>Q1 2024</v>
      </c>
      <c r="D10902">
        <v>8</v>
      </c>
      <c r="E10902">
        <v>5</v>
      </c>
      <c r="F10902">
        <v>1.6797109857343999</v>
      </c>
      <c r="G10902">
        <v>-0.18321177147152301</v>
      </c>
      <c r="H10902" t="s">
        <v>1</v>
      </c>
      <c r="I10902" t="s">
        <v>709</v>
      </c>
    </row>
    <row r="10903" spans="1:9" x14ac:dyDescent="0.25">
      <c r="A10903" t="s">
        <v>714</v>
      </c>
      <c r="B10903" s="6">
        <v>45292</v>
      </c>
      <c r="C10903" s="6" t="str">
        <f t="shared" si="170"/>
        <v>Q1 2024</v>
      </c>
      <c r="D10903">
        <v>7</v>
      </c>
      <c r="E10903">
        <v>8</v>
      </c>
      <c r="F10903">
        <v>1.71827730541452</v>
      </c>
      <c r="G10903">
        <v>-0.13995833401850599</v>
      </c>
      <c r="H10903" t="s">
        <v>0</v>
      </c>
      <c r="I10903" t="s">
        <v>709</v>
      </c>
    </row>
    <row r="10904" spans="1:9" x14ac:dyDescent="0.25">
      <c r="A10904" t="s">
        <v>709</v>
      </c>
      <c r="B10904" s="6">
        <v>45292</v>
      </c>
      <c r="C10904" s="6" t="str">
        <f t="shared" si="170"/>
        <v>Q1 2024</v>
      </c>
      <c r="D10904">
        <v>9</v>
      </c>
      <c r="E10904">
        <v>3</v>
      </c>
      <c r="F10904">
        <v>1.6732669167121199</v>
      </c>
      <c r="G10904">
        <v>-0.18965584049380299</v>
      </c>
      <c r="H10904" t="s">
        <v>1</v>
      </c>
      <c r="I10904" t="s">
        <v>709</v>
      </c>
    </row>
    <row r="10905" spans="1:9" x14ac:dyDescent="0.25">
      <c r="A10905" t="s">
        <v>710</v>
      </c>
      <c r="B10905" s="6">
        <v>45292</v>
      </c>
      <c r="C10905" s="6" t="str">
        <f t="shared" si="170"/>
        <v>Q1 2024</v>
      </c>
      <c r="D10905">
        <v>1</v>
      </c>
      <c r="E10905">
        <v>11</v>
      </c>
      <c r="F10905">
        <v>2.1576405367030098</v>
      </c>
      <c r="G10905">
        <v>0.294717779497078</v>
      </c>
      <c r="H10905" t="s">
        <v>0</v>
      </c>
      <c r="I10905" t="s">
        <v>709</v>
      </c>
    </row>
    <row r="10906" spans="1:9" x14ac:dyDescent="0.25">
      <c r="A10906" t="s">
        <v>712</v>
      </c>
      <c r="B10906" s="6">
        <v>45292</v>
      </c>
      <c r="C10906" s="6" t="str">
        <f t="shared" si="170"/>
        <v>Q1 2024</v>
      </c>
      <c r="D10906">
        <v>4</v>
      </c>
      <c r="E10906">
        <v>4</v>
      </c>
      <c r="F10906">
        <v>1.9868770545768</v>
      </c>
      <c r="G10906">
        <v>0.125798301505847</v>
      </c>
      <c r="H10906" t="s">
        <v>0</v>
      </c>
      <c r="I10906" t="s">
        <v>709</v>
      </c>
    </row>
    <row r="10907" spans="1:9" x14ac:dyDescent="0.25">
      <c r="A10907" t="s">
        <v>711</v>
      </c>
      <c r="B10907" s="6">
        <v>45292</v>
      </c>
      <c r="C10907" s="6" t="str">
        <f t="shared" si="170"/>
        <v>Q1 2024</v>
      </c>
      <c r="D10907">
        <v>10</v>
      </c>
      <c r="E10907">
        <v>2</v>
      </c>
      <c r="F10907">
        <v>1.58896158407633</v>
      </c>
      <c r="G10907">
        <v>-0.273961173129597</v>
      </c>
      <c r="H10907" t="s">
        <v>1</v>
      </c>
      <c r="I10907" t="s">
        <v>709</v>
      </c>
    </row>
    <row r="10908" spans="1:9" x14ac:dyDescent="0.25">
      <c r="A10908" t="s">
        <v>709</v>
      </c>
      <c r="B10908" s="6">
        <v>45323</v>
      </c>
      <c r="C10908" s="6" t="str">
        <f t="shared" si="170"/>
        <v>Q1 2024</v>
      </c>
      <c r="D10908">
        <v>9</v>
      </c>
      <c r="E10908">
        <v>9</v>
      </c>
      <c r="F10908">
        <v>1.6647223100028099</v>
      </c>
      <c r="G10908">
        <v>-0.18832823287943901</v>
      </c>
      <c r="H10908" t="s">
        <v>0</v>
      </c>
      <c r="I10908" t="s">
        <v>709</v>
      </c>
    </row>
    <row r="10909" spans="1:9" x14ac:dyDescent="0.25">
      <c r="A10909" t="s">
        <v>713</v>
      </c>
      <c r="B10909" s="6">
        <v>45323</v>
      </c>
      <c r="C10909" s="6" t="str">
        <f t="shared" si="170"/>
        <v>Q1 2024</v>
      </c>
      <c r="D10909">
        <v>5</v>
      </c>
      <c r="E10909">
        <v>5</v>
      </c>
      <c r="F10909">
        <v>1.91651239373302</v>
      </c>
      <c r="G10909">
        <v>6.3461850850763599E-2</v>
      </c>
      <c r="H10909" t="s">
        <v>0</v>
      </c>
      <c r="I10909" t="s">
        <v>709</v>
      </c>
    </row>
    <row r="10910" spans="1:9" x14ac:dyDescent="0.25">
      <c r="A10910" t="s">
        <v>719</v>
      </c>
      <c r="B10910" s="6">
        <v>45323</v>
      </c>
      <c r="C10910" s="6" t="str">
        <f t="shared" si="170"/>
        <v>Q1 2024</v>
      </c>
      <c r="D10910">
        <v>2</v>
      </c>
      <c r="E10910">
        <v>2</v>
      </c>
      <c r="F10910">
        <v>2.0377654745971898</v>
      </c>
      <c r="G10910">
        <v>0.184714931714936</v>
      </c>
      <c r="H10910" t="s">
        <v>1</v>
      </c>
      <c r="I10910" t="s">
        <v>709</v>
      </c>
    </row>
    <row r="10911" spans="1:9" x14ac:dyDescent="0.25">
      <c r="A10911" t="s">
        <v>716</v>
      </c>
      <c r="B10911" s="6">
        <v>45323</v>
      </c>
      <c r="C10911" s="6" t="str">
        <f t="shared" si="170"/>
        <v>Q1 2024</v>
      </c>
      <c r="D10911">
        <v>4</v>
      </c>
      <c r="E10911">
        <v>3</v>
      </c>
      <c r="F10911">
        <v>1.95444247133134</v>
      </c>
      <c r="G10911">
        <v>0.101391928449084</v>
      </c>
      <c r="H10911" t="s">
        <v>1</v>
      </c>
      <c r="I10911" t="s">
        <v>709</v>
      </c>
    </row>
    <row r="10912" spans="1:9" x14ac:dyDescent="0.25">
      <c r="A10912" t="s">
        <v>712</v>
      </c>
      <c r="B10912" s="6">
        <v>45323</v>
      </c>
      <c r="C10912" s="6" t="str">
        <f t="shared" si="170"/>
        <v>Q1 2024</v>
      </c>
      <c r="D10912">
        <v>3</v>
      </c>
      <c r="E10912">
        <v>4</v>
      </c>
      <c r="F10912">
        <v>2.0016475551283599</v>
      </c>
      <c r="G10912">
        <v>0.14859701224611099</v>
      </c>
      <c r="H10912" t="s">
        <v>0</v>
      </c>
      <c r="I10912" t="s">
        <v>709</v>
      </c>
    </row>
    <row r="10913" spans="1:9" x14ac:dyDescent="0.25">
      <c r="A10913" t="s">
        <v>717</v>
      </c>
      <c r="B10913" s="6">
        <v>45323</v>
      </c>
      <c r="C10913" s="6" t="str">
        <f t="shared" si="170"/>
        <v>Q1 2024</v>
      </c>
      <c r="D10913">
        <v>8</v>
      </c>
      <c r="E10913">
        <v>8</v>
      </c>
      <c r="F10913">
        <v>1.6733589222620899</v>
      </c>
      <c r="G10913">
        <v>-0.179691620620163</v>
      </c>
      <c r="H10913" t="s">
        <v>0</v>
      </c>
      <c r="I10913" t="s">
        <v>709</v>
      </c>
    </row>
    <row r="10914" spans="1:9" x14ac:dyDescent="0.25">
      <c r="A10914" t="s">
        <v>714</v>
      </c>
      <c r="B10914" s="6">
        <v>45323</v>
      </c>
      <c r="C10914" s="6" t="str">
        <f t="shared" si="170"/>
        <v>Q1 2024</v>
      </c>
      <c r="D10914">
        <v>7</v>
      </c>
      <c r="E10914">
        <v>7</v>
      </c>
      <c r="F10914">
        <v>1.7424776883019899</v>
      </c>
      <c r="G10914">
        <v>-0.110572854580266</v>
      </c>
      <c r="H10914" t="s">
        <v>0</v>
      </c>
      <c r="I10914" t="s">
        <v>709</v>
      </c>
    </row>
    <row r="10915" spans="1:9" x14ac:dyDescent="0.25">
      <c r="A10915" t="s">
        <v>711</v>
      </c>
      <c r="B10915" s="6">
        <v>45323</v>
      </c>
      <c r="C10915" s="6" t="str">
        <f t="shared" si="170"/>
        <v>Q1 2024</v>
      </c>
      <c r="D10915">
        <v>10</v>
      </c>
      <c r="E10915">
        <v>10</v>
      </c>
      <c r="F10915">
        <v>1.5886773912960701</v>
      </c>
      <c r="G10915">
        <v>-0.26437315158618302</v>
      </c>
      <c r="H10915" t="s">
        <v>0</v>
      </c>
      <c r="I10915" t="s">
        <v>709</v>
      </c>
    </row>
    <row r="10916" spans="1:9" x14ac:dyDescent="0.25">
      <c r="A10916" t="s">
        <v>710</v>
      </c>
      <c r="B10916" s="6">
        <v>45323</v>
      </c>
      <c r="C10916" s="6" t="str">
        <f t="shared" si="170"/>
        <v>Q1 2024</v>
      </c>
      <c r="D10916">
        <v>1</v>
      </c>
      <c r="E10916">
        <v>1</v>
      </c>
      <c r="F10916">
        <v>2.0978506792874101</v>
      </c>
      <c r="G10916">
        <v>0.24480013640515599</v>
      </c>
      <c r="H10916" t="s">
        <v>1</v>
      </c>
      <c r="I10916" t="s">
        <v>709</v>
      </c>
    </row>
    <row r="10917" spans="1:9" x14ac:dyDescent="0.25">
      <c r="A10917" t="s">
        <v>713</v>
      </c>
      <c r="B10917" s="6">
        <v>45352</v>
      </c>
      <c r="C10917" s="6" t="str">
        <f t="shared" si="170"/>
        <v>Q1 2024</v>
      </c>
      <c r="D10917">
        <v>4</v>
      </c>
      <c r="E10917">
        <v>5</v>
      </c>
      <c r="F10917">
        <v>1.91651239373302</v>
      </c>
      <c r="G10917">
        <v>6.1676322655859803E-2</v>
      </c>
      <c r="H10917" t="s">
        <v>0</v>
      </c>
      <c r="I10917" t="s">
        <v>709</v>
      </c>
    </row>
    <row r="10918" spans="1:9" x14ac:dyDescent="0.25">
      <c r="A10918" t="s">
        <v>719</v>
      </c>
      <c r="B10918" s="6">
        <v>45352</v>
      </c>
      <c r="C10918" s="6" t="str">
        <f t="shared" si="170"/>
        <v>Q1 2024</v>
      </c>
      <c r="D10918">
        <v>2</v>
      </c>
      <c r="E10918">
        <v>2</v>
      </c>
      <c r="F10918">
        <v>2.0476149838324802</v>
      </c>
      <c r="G10918">
        <v>0.192778912755321</v>
      </c>
      <c r="H10918" t="s">
        <v>1729</v>
      </c>
      <c r="I10918" t="s">
        <v>709</v>
      </c>
    </row>
    <row r="10919" spans="1:9" x14ac:dyDescent="0.25">
      <c r="A10919" t="s">
        <v>716</v>
      </c>
      <c r="B10919" s="6">
        <v>45352</v>
      </c>
      <c r="C10919" s="6" t="str">
        <f t="shared" si="170"/>
        <v>Q1 2024</v>
      </c>
      <c r="D10919">
        <v>6</v>
      </c>
      <c r="E10919">
        <v>4</v>
      </c>
      <c r="F10919">
        <v>1.84494722863403</v>
      </c>
      <c r="G10919">
        <v>-9.8888424431271497E-3</v>
      </c>
      <c r="H10919" t="s">
        <v>1</v>
      </c>
      <c r="I10919" t="s">
        <v>709</v>
      </c>
    </row>
    <row r="10920" spans="1:9" x14ac:dyDescent="0.25">
      <c r="A10920" t="s">
        <v>717</v>
      </c>
      <c r="B10920" s="6">
        <v>45352</v>
      </c>
      <c r="C10920" s="6" t="str">
        <f t="shared" si="170"/>
        <v>Q1 2024</v>
      </c>
      <c r="D10920">
        <v>9</v>
      </c>
      <c r="E10920">
        <v>8</v>
      </c>
      <c r="F10920">
        <v>1.67724084812088</v>
      </c>
      <c r="G10920">
        <v>-0.177595222956276</v>
      </c>
      <c r="H10920" t="s">
        <v>1</v>
      </c>
      <c r="I10920" t="s">
        <v>709</v>
      </c>
    </row>
    <row r="10921" spans="1:9" x14ac:dyDescent="0.25">
      <c r="A10921" t="s">
        <v>709</v>
      </c>
      <c r="B10921" s="6">
        <v>45352</v>
      </c>
      <c r="C10921" s="6" t="str">
        <f t="shared" si="170"/>
        <v>Q1 2024</v>
      </c>
      <c r="D10921">
        <v>8</v>
      </c>
      <c r="E10921">
        <v>9</v>
      </c>
      <c r="F10921">
        <v>1.6932988678140899</v>
      </c>
      <c r="G10921">
        <v>-0.161537203263065</v>
      </c>
      <c r="H10921" t="s">
        <v>0</v>
      </c>
      <c r="I10921" t="s">
        <v>709</v>
      </c>
    </row>
    <row r="10922" spans="1:9" x14ac:dyDescent="0.25">
      <c r="A10922" t="s">
        <v>711</v>
      </c>
      <c r="B10922" s="6">
        <v>45352</v>
      </c>
      <c r="C10922" s="6" t="str">
        <f t="shared" si="170"/>
        <v>Q1 2024</v>
      </c>
      <c r="D10922">
        <v>10</v>
      </c>
      <c r="E10922">
        <v>10</v>
      </c>
      <c r="F10922">
        <v>1.6769968105786299</v>
      </c>
      <c r="G10922">
        <v>-0.177839260498523</v>
      </c>
      <c r="H10922" t="s">
        <v>0</v>
      </c>
      <c r="I10922" t="s">
        <v>709</v>
      </c>
    </row>
    <row r="10923" spans="1:9" x14ac:dyDescent="0.25">
      <c r="A10923" t="s">
        <v>714</v>
      </c>
      <c r="B10923" s="6">
        <v>45352</v>
      </c>
      <c r="C10923" s="6" t="str">
        <f t="shared" si="170"/>
        <v>Q1 2024</v>
      </c>
      <c r="D10923">
        <v>7</v>
      </c>
      <c r="E10923">
        <v>7</v>
      </c>
      <c r="F10923">
        <v>1.76201114840012</v>
      </c>
      <c r="G10923">
        <v>-9.2824922677033198E-2</v>
      </c>
      <c r="H10923" t="s">
        <v>0</v>
      </c>
      <c r="I10923" t="s">
        <v>709</v>
      </c>
    </row>
    <row r="10924" spans="1:9" x14ac:dyDescent="0.25">
      <c r="A10924" t="s">
        <v>712</v>
      </c>
      <c r="B10924" s="6">
        <v>45352</v>
      </c>
      <c r="C10924" s="6" t="str">
        <f t="shared" si="170"/>
        <v>Q1 2024</v>
      </c>
      <c r="D10924">
        <v>3</v>
      </c>
      <c r="E10924">
        <v>3</v>
      </c>
      <c r="F10924">
        <v>2.0009973876198299</v>
      </c>
      <c r="G10924">
        <v>0.146161316542673</v>
      </c>
      <c r="H10924" t="s">
        <v>1729</v>
      </c>
      <c r="I10924" t="s">
        <v>709</v>
      </c>
    </row>
    <row r="10925" spans="1:9" x14ac:dyDescent="0.25">
      <c r="A10925" t="s">
        <v>710</v>
      </c>
      <c r="B10925" s="6">
        <v>45352</v>
      </c>
      <c r="C10925" s="6" t="str">
        <f t="shared" si="170"/>
        <v>Q1 2024</v>
      </c>
      <c r="D10925">
        <v>1</v>
      </c>
      <c r="E10925">
        <v>1</v>
      </c>
      <c r="F10925">
        <v>2.0739049709613302</v>
      </c>
      <c r="G10925">
        <v>0.219068899884172</v>
      </c>
      <c r="H10925" t="s">
        <v>1</v>
      </c>
      <c r="I10925" t="s">
        <v>709</v>
      </c>
    </row>
    <row r="10926" spans="1:9" x14ac:dyDescent="0.25">
      <c r="A10926" t="s">
        <v>719</v>
      </c>
      <c r="B10926" s="6">
        <v>45383</v>
      </c>
      <c r="C10926" s="6" t="str">
        <f t="shared" si="170"/>
        <v>Q2 2024</v>
      </c>
      <c r="D10926">
        <v>1</v>
      </c>
      <c r="E10926">
        <v>2</v>
      </c>
      <c r="F10926">
        <v>1.9973323496634099</v>
      </c>
      <c r="G10926">
        <v>0.24689084137817199</v>
      </c>
      <c r="H10926" t="s">
        <v>0</v>
      </c>
      <c r="I10926" t="s">
        <v>709</v>
      </c>
    </row>
    <row r="10927" spans="1:9" x14ac:dyDescent="0.25">
      <c r="A10927" t="s">
        <v>718</v>
      </c>
      <c r="B10927" s="6">
        <v>45383</v>
      </c>
      <c r="C10927" s="6" t="str">
        <f t="shared" si="170"/>
        <v>Q2 2024</v>
      </c>
      <c r="D10927">
        <v>11</v>
      </c>
      <c r="E10927">
        <v>1</v>
      </c>
      <c r="F10927">
        <v>1.01652800124049</v>
      </c>
      <c r="G10927">
        <v>-0.71860164875982102</v>
      </c>
      <c r="H10927" t="s">
        <v>1</v>
      </c>
      <c r="I10927" t="s">
        <v>709</v>
      </c>
    </row>
    <row r="10928" spans="1:9" x14ac:dyDescent="0.25">
      <c r="A10928" t="s">
        <v>717</v>
      </c>
      <c r="B10928" s="6">
        <v>45383</v>
      </c>
      <c r="C10928" s="6" t="str">
        <f t="shared" si="170"/>
        <v>Q2 2024</v>
      </c>
      <c r="D10928">
        <v>9</v>
      </c>
      <c r="E10928">
        <v>9</v>
      </c>
      <c r="F10928">
        <v>1.6742750630993899</v>
      </c>
      <c r="G10928">
        <v>-7.6166445185844103E-2</v>
      </c>
      <c r="H10928" t="s">
        <v>0</v>
      </c>
      <c r="I10928" t="s">
        <v>709</v>
      </c>
    </row>
    <row r="10929" spans="1:9" x14ac:dyDescent="0.25">
      <c r="A10929" t="s">
        <v>712</v>
      </c>
      <c r="B10929" s="6">
        <v>45383</v>
      </c>
      <c r="C10929" s="6" t="str">
        <f t="shared" si="170"/>
        <v>Q2 2024</v>
      </c>
      <c r="D10929">
        <v>3</v>
      </c>
      <c r="E10929">
        <v>3</v>
      </c>
      <c r="F10929">
        <v>1.9592826815909601</v>
      </c>
      <c r="G10929">
        <v>0.20884117330572999</v>
      </c>
      <c r="H10929" t="s">
        <v>0</v>
      </c>
      <c r="I10929" t="s">
        <v>709</v>
      </c>
    </row>
    <row r="10930" spans="1:9" x14ac:dyDescent="0.25">
      <c r="A10930" t="s">
        <v>716</v>
      </c>
      <c r="B10930" s="6">
        <v>45383</v>
      </c>
      <c r="C10930" s="6" t="str">
        <f t="shared" si="170"/>
        <v>Q2 2024</v>
      </c>
      <c r="D10930">
        <v>5</v>
      </c>
      <c r="E10930">
        <v>6</v>
      </c>
      <c r="F10930">
        <v>1.7781959495281601</v>
      </c>
      <c r="G10930">
        <v>2.7754441242926899E-2</v>
      </c>
      <c r="H10930" t="s">
        <v>0</v>
      </c>
      <c r="I10930" t="s">
        <v>709</v>
      </c>
    </row>
    <row r="10931" spans="1:9" x14ac:dyDescent="0.25">
      <c r="A10931" t="s">
        <v>711</v>
      </c>
      <c r="B10931" s="6">
        <v>45383</v>
      </c>
      <c r="C10931" s="6" t="str">
        <f t="shared" si="170"/>
        <v>Q2 2024</v>
      </c>
      <c r="D10931">
        <v>8</v>
      </c>
      <c r="E10931">
        <v>10</v>
      </c>
      <c r="F10931">
        <v>1.6769968105786299</v>
      </c>
      <c r="G10931">
        <v>-7.3444697706599602E-2</v>
      </c>
      <c r="H10931" t="s">
        <v>0</v>
      </c>
      <c r="I10931" t="s">
        <v>709</v>
      </c>
    </row>
    <row r="10932" spans="1:9" x14ac:dyDescent="0.25">
      <c r="A10932" t="s">
        <v>714</v>
      </c>
      <c r="B10932" s="6">
        <v>45383</v>
      </c>
      <c r="C10932" s="6" t="str">
        <f t="shared" si="170"/>
        <v>Q2 2024</v>
      </c>
      <c r="D10932">
        <v>7</v>
      </c>
      <c r="E10932">
        <v>7</v>
      </c>
      <c r="F10932">
        <v>1.7391249072391299</v>
      </c>
      <c r="G10932">
        <v>-1.13166010461007E-2</v>
      </c>
      <c r="H10932" t="s">
        <v>0</v>
      </c>
      <c r="I10932" t="s">
        <v>709</v>
      </c>
    </row>
    <row r="10933" spans="1:9" x14ac:dyDescent="0.25">
      <c r="A10933" t="s">
        <v>713</v>
      </c>
      <c r="B10933" s="6">
        <v>45383</v>
      </c>
      <c r="C10933" s="6" t="str">
        <f t="shared" si="170"/>
        <v>Q2 2024</v>
      </c>
      <c r="D10933">
        <v>4</v>
      </c>
      <c r="E10933">
        <v>4</v>
      </c>
      <c r="F10933">
        <v>1.91651239373302</v>
      </c>
      <c r="G10933">
        <v>0.16607088544778401</v>
      </c>
      <c r="H10933" t="s">
        <v>0</v>
      </c>
      <c r="I10933" t="s">
        <v>709</v>
      </c>
    </row>
    <row r="10934" spans="1:9" x14ac:dyDescent="0.25">
      <c r="A10934" t="s">
        <v>709</v>
      </c>
      <c r="B10934" s="6">
        <v>45383</v>
      </c>
      <c r="C10934" s="6" t="str">
        <f t="shared" si="170"/>
        <v>Q2 2024</v>
      </c>
      <c r="D10934">
        <v>10</v>
      </c>
      <c r="E10934">
        <v>8</v>
      </c>
      <c r="F10934">
        <v>1.6482305341318999</v>
      </c>
      <c r="G10934">
        <v>-0.102210974153329</v>
      </c>
      <c r="H10934" t="s">
        <v>1</v>
      </c>
      <c r="I10934" t="s">
        <v>709</v>
      </c>
    </row>
    <row r="10935" spans="1:9" x14ac:dyDescent="0.25">
      <c r="A10935" t="s">
        <v>710</v>
      </c>
      <c r="B10935" s="6">
        <v>45383</v>
      </c>
      <c r="C10935" s="6" t="str">
        <f t="shared" si="170"/>
        <v>Q2 2024</v>
      </c>
      <c r="D10935">
        <v>2</v>
      </c>
      <c r="E10935">
        <v>1</v>
      </c>
      <c r="F10935">
        <v>1.9628575923023399</v>
      </c>
      <c r="G10935">
        <v>0.21241608401711001</v>
      </c>
      <c r="H10935" t="s">
        <v>1</v>
      </c>
      <c r="I10935" t="s">
        <v>709</v>
      </c>
    </row>
    <row r="10936" spans="1:9" x14ac:dyDescent="0.25">
      <c r="A10936" t="s">
        <v>713</v>
      </c>
      <c r="B10936" s="6">
        <v>45413</v>
      </c>
      <c r="C10936" s="6" t="str">
        <f t="shared" si="170"/>
        <v>Q2 2024</v>
      </c>
      <c r="D10936">
        <v>4</v>
      </c>
      <c r="E10936">
        <v>4</v>
      </c>
      <c r="F10936">
        <v>1.83186242338223</v>
      </c>
      <c r="G10936">
        <v>0.14204913568837099</v>
      </c>
      <c r="H10936" t="s">
        <v>1</v>
      </c>
      <c r="I10936" t="s">
        <v>709</v>
      </c>
    </row>
    <row r="10937" spans="1:9" x14ac:dyDescent="0.25">
      <c r="A10937" t="s">
        <v>718</v>
      </c>
      <c r="B10937" s="6">
        <v>45413</v>
      </c>
      <c r="C10937" s="6" t="str">
        <f t="shared" si="170"/>
        <v>Q2 2024</v>
      </c>
      <c r="D10937">
        <v>11</v>
      </c>
      <c r="E10937">
        <v>11</v>
      </c>
      <c r="F10937">
        <v>0.97155023468137403</v>
      </c>
      <c r="G10937">
        <v>-0.71826305301249305</v>
      </c>
      <c r="H10937" t="s">
        <v>0</v>
      </c>
      <c r="I10937" t="s">
        <v>709</v>
      </c>
    </row>
    <row r="10938" spans="1:9" x14ac:dyDescent="0.25">
      <c r="A10938" t="s">
        <v>712</v>
      </c>
      <c r="B10938" s="6">
        <v>45413</v>
      </c>
      <c r="C10938" s="6" t="str">
        <f t="shared" si="170"/>
        <v>Q2 2024</v>
      </c>
      <c r="D10938">
        <v>1</v>
      </c>
      <c r="E10938">
        <v>3</v>
      </c>
      <c r="F10938">
        <v>1.9604100407579801</v>
      </c>
      <c r="G10938">
        <v>0.27059675306411801</v>
      </c>
      <c r="H10938" t="s">
        <v>0</v>
      </c>
      <c r="I10938" t="s">
        <v>709</v>
      </c>
    </row>
    <row r="10939" spans="1:9" x14ac:dyDescent="0.25">
      <c r="A10939" t="s">
        <v>716</v>
      </c>
      <c r="B10939" s="6">
        <v>45413</v>
      </c>
      <c r="C10939" s="6" t="str">
        <f t="shared" si="170"/>
        <v>Q2 2024</v>
      </c>
      <c r="D10939">
        <v>5</v>
      </c>
      <c r="E10939">
        <v>5</v>
      </c>
      <c r="F10939">
        <v>1.7607454853761</v>
      </c>
      <c r="G10939">
        <v>7.0932197682234299E-2</v>
      </c>
      <c r="H10939" t="s">
        <v>0</v>
      </c>
      <c r="I10939" t="s">
        <v>709</v>
      </c>
    </row>
    <row r="10940" spans="1:9" x14ac:dyDescent="0.25">
      <c r="A10940" t="s">
        <v>710</v>
      </c>
      <c r="B10940" s="6">
        <v>45413</v>
      </c>
      <c r="C10940" s="6" t="str">
        <f t="shared" si="170"/>
        <v>Q2 2024</v>
      </c>
      <c r="D10940">
        <v>3</v>
      </c>
      <c r="E10940">
        <v>2</v>
      </c>
      <c r="F10940">
        <v>1.88989823020924</v>
      </c>
      <c r="G10940">
        <v>0.20008494251538</v>
      </c>
      <c r="H10940" t="s">
        <v>1</v>
      </c>
      <c r="I10940" t="s">
        <v>709</v>
      </c>
    </row>
    <row r="10941" spans="1:9" x14ac:dyDescent="0.25">
      <c r="A10941" t="s">
        <v>717</v>
      </c>
      <c r="B10941" s="6">
        <v>45413</v>
      </c>
      <c r="C10941" s="6" t="str">
        <f t="shared" si="170"/>
        <v>Q2 2024</v>
      </c>
      <c r="D10941">
        <v>6</v>
      </c>
      <c r="E10941">
        <v>9</v>
      </c>
      <c r="F10941">
        <v>1.7096668651365601</v>
      </c>
      <c r="G10941">
        <v>1.98535774427008E-2</v>
      </c>
      <c r="H10941" t="s">
        <v>0</v>
      </c>
      <c r="I10941" t="s">
        <v>709</v>
      </c>
    </row>
    <row r="10942" spans="1:9" x14ac:dyDescent="0.25">
      <c r="A10942" t="s">
        <v>719</v>
      </c>
      <c r="B10942" s="6">
        <v>45413</v>
      </c>
      <c r="C10942" s="6" t="str">
        <f t="shared" si="170"/>
        <v>Q2 2024</v>
      </c>
      <c r="D10942">
        <v>2</v>
      </c>
      <c r="E10942">
        <v>1</v>
      </c>
      <c r="F10942">
        <v>1.9362804959669799</v>
      </c>
      <c r="G10942">
        <v>0.246467208273115</v>
      </c>
      <c r="H10942" t="s">
        <v>1</v>
      </c>
      <c r="I10942" t="s">
        <v>709</v>
      </c>
    </row>
    <row r="10943" spans="1:9" x14ac:dyDescent="0.25">
      <c r="A10943" t="s">
        <v>709</v>
      </c>
      <c r="B10943" s="6">
        <v>45413</v>
      </c>
      <c r="C10943" s="6" t="str">
        <f t="shared" si="170"/>
        <v>Q2 2024</v>
      </c>
      <c r="D10943">
        <v>8</v>
      </c>
      <c r="E10943">
        <v>10</v>
      </c>
      <c r="F10943">
        <v>1.6490060365155701</v>
      </c>
      <c r="G10943">
        <v>-4.08072511782928E-2</v>
      </c>
      <c r="H10943" t="s">
        <v>0</v>
      </c>
      <c r="I10943" t="s">
        <v>709</v>
      </c>
    </row>
    <row r="10944" spans="1:9" x14ac:dyDescent="0.25">
      <c r="A10944" t="s">
        <v>711</v>
      </c>
      <c r="B10944" s="6">
        <v>45413</v>
      </c>
      <c r="C10944" s="6" t="str">
        <f t="shared" si="170"/>
        <v>Q2 2024</v>
      </c>
      <c r="D10944">
        <v>10</v>
      </c>
      <c r="E10944">
        <v>8</v>
      </c>
      <c r="F10944">
        <v>1.5433201769482701</v>
      </c>
      <c r="G10944">
        <v>-0.14649311074559301</v>
      </c>
      <c r="H10944" t="s">
        <v>1</v>
      </c>
      <c r="I10944" t="s">
        <v>709</v>
      </c>
    </row>
    <row r="10945" spans="1:9" x14ac:dyDescent="0.25">
      <c r="A10945" t="s">
        <v>714</v>
      </c>
      <c r="B10945" s="6">
        <v>45413</v>
      </c>
      <c r="C10945" s="6" t="str">
        <f t="shared" si="170"/>
        <v>Q2 2024</v>
      </c>
      <c r="D10945">
        <v>9</v>
      </c>
      <c r="E10945">
        <v>7</v>
      </c>
      <c r="F10945">
        <v>1.64539288796432</v>
      </c>
      <c r="G10945">
        <v>-4.4420399729539498E-2</v>
      </c>
      <c r="H10945" t="s">
        <v>1</v>
      </c>
      <c r="I10945" t="s">
        <v>709</v>
      </c>
    </row>
    <row r="10946" spans="1:9" x14ac:dyDescent="0.25">
      <c r="A10946" t="s">
        <v>710</v>
      </c>
      <c r="B10946" s="6">
        <v>45444</v>
      </c>
      <c r="C10946" s="6" t="str">
        <f t="shared" si="170"/>
        <v>Q2 2024</v>
      </c>
      <c r="D10946">
        <v>5</v>
      </c>
      <c r="E10946">
        <v>3</v>
      </c>
      <c r="F10946">
        <v>1.7621527781390001</v>
      </c>
      <c r="G10946">
        <v>9.3863119779509896E-2</v>
      </c>
      <c r="H10946" t="s">
        <v>1</v>
      </c>
      <c r="I10946" t="s">
        <v>709</v>
      </c>
    </row>
    <row r="10947" spans="1:9" x14ac:dyDescent="0.25">
      <c r="A10947" t="s">
        <v>717</v>
      </c>
      <c r="B10947" s="6">
        <v>45444</v>
      </c>
      <c r="C10947" s="6" t="str">
        <f t="shared" ref="C10947:C11010" si="171">"Q" &amp; ROUNDUP(MONTH(B10947)/3, 0) &amp; " " &amp; YEAR(B10947)</f>
        <v>Q2 2024</v>
      </c>
      <c r="D10947">
        <v>4</v>
      </c>
      <c r="E10947">
        <v>6</v>
      </c>
      <c r="F10947">
        <v>1.77535544716327</v>
      </c>
      <c r="G10947">
        <v>0.10706578880378199</v>
      </c>
      <c r="H10947" t="s">
        <v>0</v>
      </c>
      <c r="I10947" t="s">
        <v>709</v>
      </c>
    </row>
    <row r="10948" spans="1:9" x14ac:dyDescent="0.25">
      <c r="A10948" t="s">
        <v>714</v>
      </c>
      <c r="B10948" s="6">
        <v>45444</v>
      </c>
      <c r="C10948" s="6" t="str">
        <f t="shared" si="171"/>
        <v>Q2 2024</v>
      </c>
      <c r="D10948">
        <v>8</v>
      </c>
      <c r="E10948">
        <v>9</v>
      </c>
      <c r="F10948">
        <v>1.6253937221769399</v>
      </c>
      <c r="G10948">
        <v>-4.2895936182548E-2</v>
      </c>
      <c r="H10948" t="s">
        <v>0</v>
      </c>
      <c r="I10948" t="s">
        <v>709</v>
      </c>
    </row>
    <row r="10949" spans="1:9" x14ac:dyDescent="0.25">
      <c r="A10949" t="s">
        <v>712</v>
      </c>
      <c r="B10949" s="6">
        <v>45444</v>
      </c>
      <c r="C10949" s="6" t="str">
        <f t="shared" si="171"/>
        <v>Q2 2024</v>
      </c>
      <c r="D10949">
        <v>2</v>
      </c>
      <c r="E10949">
        <v>1</v>
      </c>
      <c r="F10949">
        <v>1.9033509367999799</v>
      </c>
      <c r="G10949">
        <v>0.23506127844049299</v>
      </c>
      <c r="H10949" t="s">
        <v>1</v>
      </c>
      <c r="I10949" t="s">
        <v>709</v>
      </c>
    </row>
    <row r="10950" spans="1:9" x14ac:dyDescent="0.25">
      <c r="A10950" t="s">
        <v>711</v>
      </c>
      <c r="B10950" s="6">
        <v>45444</v>
      </c>
      <c r="C10950" s="6" t="str">
        <f t="shared" si="171"/>
        <v>Q2 2024</v>
      </c>
      <c r="D10950">
        <v>10</v>
      </c>
      <c r="E10950">
        <v>10</v>
      </c>
      <c r="F10950">
        <v>1.4969455339720099</v>
      </c>
      <c r="G10950">
        <v>-0.17134412438747701</v>
      </c>
      <c r="H10950" t="s">
        <v>1</v>
      </c>
      <c r="I10950" t="s">
        <v>709</v>
      </c>
    </row>
    <row r="10951" spans="1:9" x14ac:dyDescent="0.25">
      <c r="A10951" t="s">
        <v>716</v>
      </c>
      <c r="B10951" s="6">
        <v>45444</v>
      </c>
      <c r="C10951" s="6" t="str">
        <f t="shared" si="171"/>
        <v>Q2 2024</v>
      </c>
      <c r="D10951">
        <v>6</v>
      </c>
      <c r="E10951">
        <v>5</v>
      </c>
      <c r="F10951">
        <v>1.76005863145362</v>
      </c>
      <c r="G10951">
        <v>9.1768973094126002E-2</v>
      </c>
      <c r="H10951" t="s">
        <v>1</v>
      </c>
      <c r="I10951" t="s">
        <v>709</v>
      </c>
    </row>
    <row r="10952" spans="1:9" x14ac:dyDescent="0.25">
      <c r="A10952" t="s">
        <v>709</v>
      </c>
      <c r="B10952" s="6">
        <v>45444</v>
      </c>
      <c r="C10952" s="6" t="str">
        <f t="shared" si="171"/>
        <v>Q2 2024</v>
      </c>
      <c r="D10952">
        <v>9</v>
      </c>
      <c r="E10952">
        <v>8</v>
      </c>
      <c r="F10952">
        <v>1.5935878890058199</v>
      </c>
      <c r="G10952">
        <v>-7.4701769353669997E-2</v>
      </c>
      <c r="H10952" t="s">
        <v>1</v>
      </c>
      <c r="I10952" t="s">
        <v>709</v>
      </c>
    </row>
    <row r="10953" spans="1:9" x14ac:dyDescent="0.25">
      <c r="A10953" t="s">
        <v>719</v>
      </c>
      <c r="B10953" s="6">
        <v>45444</v>
      </c>
      <c r="C10953" s="6" t="str">
        <f t="shared" si="171"/>
        <v>Q2 2024</v>
      </c>
      <c r="D10953">
        <v>1</v>
      </c>
      <c r="E10953">
        <v>2</v>
      </c>
      <c r="F10953">
        <v>1.91500389956202</v>
      </c>
      <c r="G10953">
        <v>0.24671424120253299</v>
      </c>
      <c r="H10953" t="s">
        <v>0</v>
      </c>
      <c r="I10953" t="s">
        <v>709</v>
      </c>
    </row>
    <row r="10954" spans="1:9" x14ac:dyDescent="0.25">
      <c r="A10954" t="s">
        <v>718</v>
      </c>
      <c r="B10954" s="6">
        <v>45444</v>
      </c>
      <c r="C10954" s="6" t="str">
        <f t="shared" si="171"/>
        <v>Q2 2024</v>
      </c>
      <c r="D10954">
        <v>11</v>
      </c>
      <c r="E10954">
        <v>11</v>
      </c>
      <c r="F10954">
        <v>1.0752209699405699</v>
      </c>
      <c r="G10954">
        <v>-0.59306868841891702</v>
      </c>
      <c r="H10954" t="s">
        <v>0</v>
      </c>
      <c r="I10954" t="s">
        <v>709</v>
      </c>
    </row>
    <row r="10955" spans="1:9" x14ac:dyDescent="0.25">
      <c r="A10955" t="s">
        <v>713</v>
      </c>
      <c r="B10955" s="6">
        <v>45444</v>
      </c>
      <c r="C10955" s="6" t="str">
        <f t="shared" si="171"/>
        <v>Q2 2024</v>
      </c>
      <c r="D10955">
        <v>3</v>
      </c>
      <c r="E10955">
        <v>4</v>
      </c>
      <c r="F10955">
        <v>1.7758267753816599</v>
      </c>
      <c r="G10955">
        <v>0.10753711702216801</v>
      </c>
      <c r="H10955" t="s">
        <v>0</v>
      </c>
      <c r="I10955" t="s">
        <v>709</v>
      </c>
    </row>
    <row r="10956" spans="1:9" x14ac:dyDescent="0.25">
      <c r="A10956" t="s">
        <v>712</v>
      </c>
      <c r="B10956" s="6">
        <v>45474</v>
      </c>
      <c r="C10956" s="6" t="str">
        <f t="shared" si="171"/>
        <v>Q3 2024</v>
      </c>
      <c r="D10956">
        <v>1</v>
      </c>
      <c r="E10956">
        <v>2</v>
      </c>
      <c r="F10956">
        <v>1.9031180416315601</v>
      </c>
      <c r="G10956">
        <v>0.221586097085402</v>
      </c>
      <c r="H10956" t="s">
        <v>0</v>
      </c>
      <c r="I10956" t="s">
        <v>709</v>
      </c>
    </row>
    <row r="10957" spans="1:9" x14ac:dyDescent="0.25">
      <c r="A10957" t="s">
        <v>716</v>
      </c>
      <c r="B10957" s="6">
        <v>45474</v>
      </c>
      <c r="C10957" s="6" t="str">
        <f t="shared" si="171"/>
        <v>Q3 2024</v>
      </c>
      <c r="D10957">
        <v>6</v>
      </c>
      <c r="E10957">
        <v>6</v>
      </c>
      <c r="F10957">
        <v>1.69925659172829</v>
      </c>
      <c r="G10957">
        <v>1.77246471821359E-2</v>
      </c>
      <c r="H10957" t="s">
        <v>1</v>
      </c>
      <c r="I10957" t="s">
        <v>709</v>
      </c>
    </row>
    <row r="10958" spans="1:9" x14ac:dyDescent="0.25">
      <c r="A10958" t="s">
        <v>711</v>
      </c>
      <c r="B10958" s="6">
        <v>45474</v>
      </c>
      <c r="C10958" s="6" t="str">
        <f t="shared" si="171"/>
        <v>Q3 2024</v>
      </c>
      <c r="D10958">
        <v>10</v>
      </c>
      <c r="E10958">
        <v>10</v>
      </c>
      <c r="F10958">
        <v>1.5486233975243</v>
      </c>
      <c r="G10958">
        <v>-0.132908547021858</v>
      </c>
      <c r="H10958" t="s">
        <v>0</v>
      </c>
      <c r="I10958" t="s">
        <v>709</v>
      </c>
    </row>
    <row r="10959" spans="1:9" x14ac:dyDescent="0.25">
      <c r="A10959" t="s">
        <v>717</v>
      </c>
      <c r="B10959" s="6">
        <v>45474</v>
      </c>
      <c r="C10959" s="6" t="str">
        <f t="shared" si="171"/>
        <v>Q3 2024</v>
      </c>
      <c r="D10959">
        <v>3</v>
      </c>
      <c r="E10959">
        <v>4</v>
      </c>
      <c r="F10959">
        <v>1.7724373511307101</v>
      </c>
      <c r="G10959">
        <v>9.0905406584552401E-2</v>
      </c>
      <c r="H10959" t="s">
        <v>0</v>
      </c>
      <c r="I10959" t="s">
        <v>709</v>
      </c>
    </row>
    <row r="10960" spans="1:9" x14ac:dyDescent="0.25">
      <c r="A10960" t="s">
        <v>718</v>
      </c>
      <c r="B10960" s="6">
        <v>45474</v>
      </c>
      <c r="C10960" s="6" t="str">
        <f t="shared" si="171"/>
        <v>Q3 2024</v>
      </c>
      <c r="D10960">
        <v>11</v>
      </c>
      <c r="E10960">
        <v>11</v>
      </c>
      <c r="F10960">
        <v>1.29715726675501</v>
      </c>
      <c r="G10960">
        <v>-0.38437467779114598</v>
      </c>
      <c r="H10960" t="s">
        <v>0</v>
      </c>
      <c r="I10960" t="s">
        <v>709</v>
      </c>
    </row>
    <row r="10961" spans="1:9" x14ac:dyDescent="0.25">
      <c r="A10961" t="s">
        <v>719</v>
      </c>
      <c r="B10961" s="6">
        <v>45474</v>
      </c>
      <c r="C10961" s="6" t="str">
        <f t="shared" si="171"/>
        <v>Q3 2024</v>
      </c>
      <c r="D10961">
        <v>2</v>
      </c>
      <c r="E10961">
        <v>1</v>
      </c>
      <c r="F10961">
        <v>1.90299631470662</v>
      </c>
      <c r="G10961">
        <v>0.221464370160465</v>
      </c>
      <c r="H10961" t="s">
        <v>1</v>
      </c>
      <c r="I10961" t="s">
        <v>709</v>
      </c>
    </row>
    <row r="10962" spans="1:9" x14ac:dyDescent="0.25">
      <c r="A10962" t="s">
        <v>710</v>
      </c>
      <c r="B10962" s="6">
        <v>45474</v>
      </c>
      <c r="C10962" s="6" t="str">
        <f t="shared" si="171"/>
        <v>Q3 2024</v>
      </c>
      <c r="D10962">
        <v>5</v>
      </c>
      <c r="E10962">
        <v>5</v>
      </c>
      <c r="F10962">
        <v>1.7390570873839399</v>
      </c>
      <c r="G10962">
        <v>5.7525142837781797E-2</v>
      </c>
      <c r="H10962" t="s">
        <v>1</v>
      </c>
      <c r="I10962" t="s">
        <v>709</v>
      </c>
    </row>
    <row r="10963" spans="1:9" x14ac:dyDescent="0.25">
      <c r="A10963" t="s">
        <v>709</v>
      </c>
      <c r="B10963" s="6">
        <v>45474</v>
      </c>
      <c r="C10963" s="6" t="str">
        <f t="shared" si="171"/>
        <v>Q3 2024</v>
      </c>
      <c r="D10963">
        <v>9</v>
      </c>
      <c r="E10963">
        <v>9</v>
      </c>
      <c r="F10963">
        <v>1.58788449510471</v>
      </c>
      <c r="G10963">
        <v>-9.3647449441444305E-2</v>
      </c>
      <c r="H10963" t="s">
        <v>1</v>
      </c>
      <c r="I10963" t="s">
        <v>709</v>
      </c>
    </row>
    <row r="10964" spans="1:9" x14ac:dyDescent="0.25">
      <c r="A10964" t="s">
        <v>714</v>
      </c>
      <c r="B10964" s="6">
        <v>45474</v>
      </c>
      <c r="C10964" s="6" t="str">
        <f t="shared" si="171"/>
        <v>Q3 2024</v>
      </c>
      <c r="D10964">
        <v>8</v>
      </c>
      <c r="E10964">
        <v>8</v>
      </c>
      <c r="F10964">
        <v>1.60516851881411</v>
      </c>
      <c r="G10964">
        <v>-7.6363425732052598E-2</v>
      </c>
      <c r="H10964" t="s">
        <v>1</v>
      </c>
      <c r="I10964" t="s">
        <v>709</v>
      </c>
    </row>
    <row r="10965" spans="1:9" x14ac:dyDescent="0.25">
      <c r="A10965" t="s">
        <v>713</v>
      </c>
      <c r="B10965" s="6">
        <v>45474</v>
      </c>
      <c r="C10965" s="6" t="str">
        <f t="shared" si="171"/>
        <v>Q3 2024</v>
      </c>
      <c r="D10965">
        <v>4</v>
      </c>
      <c r="E10965">
        <v>3</v>
      </c>
      <c r="F10965">
        <v>1.7596203806823201</v>
      </c>
      <c r="G10965">
        <v>7.8088436136164396E-2</v>
      </c>
      <c r="H10965" t="s">
        <v>1</v>
      </c>
      <c r="I10965" t="s">
        <v>709</v>
      </c>
    </row>
    <row r="10966" spans="1:9" x14ac:dyDescent="0.25">
      <c r="A10966" t="s">
        <v>719</v>
      </c>
      <c r="B10966" s="6">
        <v>45505</v>
      </c>
      <c r="C10966" s="6" t="str">
        <f t="shared" si="171"/>
        <v>Q3 2024</v>
      </c>
      <c r="D10966">
        <v>1</v>
      </c>
      <c r="E10966">
        <v>2</v>
      </c>
      <c r="F10966">
        <v>1.9316299833336099</v>
      </c>
      <c r="G10966">
        <v>0.242915528363332</v>
      </c>
      <c r="H10966" t="s">
        <v>0</v>
      </c>
      <c r="I10966" t="s">
        <v>709</v>
      </c>
    </row>
    <row r="10967" spans="1:9" x14ac:dyDescent="0.25">
      <c r="A10967" t="s">
        <v>710</v>
      </c>
      <c r="B10967" s="6">
        <v>45505</v>
      </c>
      <c r="C10967" s="6" t="str">
        <f t="shared" si="171"/>
        <v>Q3 2024</v>
      </c>
      <c r="D10967">
        <v>4</v>
      </c>
      <c r="E10967">
        <v>5</v>
      </c>
      <c r="F10967">
        <v>1.7697556943656501</v>
      </c>
      <c r="G10967">
        <v>8.1041239395378703E-2</v>
      </c>
      <c r="H10967" t="s">
        <v>0</v>
      </c>
      <c r="I10967" t="s">
        <v>709</v>
      </c>
    </row>
    <row r="10968" spans="1:9" x14ac:dyDescent="0.25">
      <c r="A10968" t="s">
        <v>709</v>
      </c>
      <c r="B10968" s="6">
        <v>45505</v>
      </c>
      <c r="C10968" s="6" t="str">
        <f t="shared" si="171"/>
        <v>Q3 2024</v>
      </c>
      <c r="D10968">
        <v>8</v>
      </c>
      <c r="E10968">
        <v>9</v>
      </c>
      <c r="F10968">
        <v>1.6071098683431</v>
      </c>
      <c r="G10968">
        <v>-8.1604586627179204E-2</v>
      </c>
      <c r="H10968" t="s">
        <v>0</v>
      </c>
      <c r="I10968" t="s">
        <v>709</v>
      </c>
    </row>
    <row r="10969" spans="1:9" x14ac:dyDescent="0.25">
      <c r="A10969" t="s">
        <v>712</v>
      </c>
      <c r="B10969" s="6">
        <v>45505</v>
      </c>
      <c r="C10969" s="6" t="str">
        <f t="shared" si="171"/>
        <v>Q3 2024</v>
      </c>
      <c r="D10969">
        <v>2</v>
      </c>
      <c r="E10969">
        <v>1</v>
      </c>
      <c r="F10969">
        <v>1.84832386113047</v>
      </c>
      <c r="G10969">
        <v>0.15960940616019201</v>
      </c>
      <c r="H10969" t="s">
        <v>1</v>
      </c>
      <c r="I10969" t="s">
        <v>709</v>
      </c>
    </row>
    <row r="10970" spans="1:9" x14ac:dyDescent="0.25">
      <c r="A10970" t="s">
        <v>717</v>
      </c>
      <c r="B10970" s="6">
        <v>45505</v>
      </c>
      <c r="C10970" s="6" t="str">
        <f t="shared" si="171"/>
        <v>Q3 2024</v>
      </c>
      <c r="D10970">
        <v>5</v>
      </c>
      <c r="E10970">
        <v>3</v>
      </c>
      <c r="F10970">
        <v>1.7423754283625199</v>
      </c>
      <c r="G10970">
        <v>5.3660973392242801E-2</v>
      </c>
      <c r="H10970" t="s">
        <v>1</v>
      </c>
      <c r="I10970" t="s">
        <v>709</v>
      </c>
    </row>
    <row r="10971" spans="1:9" x14ac:dyDescent="0.25">
      <c r="A10971" t="s">
        <v>711</v>
      </c>
      <c r="B10971" s="6">
        <v>45505</v>
      </c>
      <c r="C10971" s="6" t="str">
        <f t="shared" si="171"/>
        <v>Q3 2024</v>
      </c>
      <c r="D10971">
        <v>10</v>
      </c>
      <c r="E10971">
        <v>10</v>
      </c>
      <c r="F10971">
        <v>1.5195019708081301</v>
      </c>
      <c r="G10971">
        <v>-0.16921248416214399</v>
      </c>
      <c r="H10971" t="s">
        <v>1</v>
      </c>
      <c r="I10971" t="s">
        <v>709</v>
      </c>
    </row>
    <row r="10972" spans="1:9" x14ac:dyDescent="0.25">
      <c r="A10972" t="s">
        <v>713</v>
      </c>
      <c r="B10972" s="6">
        <v>45505</v>
      </c>
      <c r="C10972" s="6" t="str">
        <f t="shared" si="171"/>
        <v>Q3 2024</v>
      </c>
      <c r="D10972">
        <v>3</v>
      </c>
      <c r="E10972">
        <v>4</v>
      </c>
      <c r="F10972">
        <v>1.7962658961311799</v>
      </c>
      <c r="G10972">
        <v>0.107551441160902</v>
      </c>
      <c r="H10972" t="s">
        <v>0</v>
      </c>
      <c r="I10972" t="s">
        <v>709</v>
      </c>
    </row>
    <row r="10973" spans="1:9" x14ac:dyDescent="0.25">
      <c r="A10973" t="s">
        <v>718</v>
      </c>
      <c r="B10973" s="6">
        <v>45505</v>
      </c>
      <c r="C10973" s="6" t="str">
        <f t="shared" si="171"/>
        <v>Q3 2024</v>
      </c>
      <c r="D10973">
        <v>11</v>
      </c>
      <c r="E10973">
        <v>11</v>
      </c>
      <c r="F10973">
        <v>1.3550335156594999</v>
      </c>
      <c r="G10973">
        <v>-0.33368093931077197</v>
      </c>
      <c r="H10973" t="s">
        <v>0</v>
      </c>
      <c r="I10973" t="s">
        <v>709</v>
      </c>
    </row>
    <row r="10974" spans="1:9" x14ac:dyDescent="0.25">
      <c r="A10974" t="s">
        <v>714</v>
      </c>
      <c r="B10974" s="6">
        <v>45505</v>
      </c>
      <c r="C10974" s="6" t="str">
        <f t="shared" si="171"/>
        <v>Q3 2024</v>
      </c>
      <c r="D10974">
        <v>9</v>
      </c>
      <c r="E10974">
        <v>8</v>
      </c>
      <c r="F10974">
        <v>1.6009024357880901</v>
      </c>
      <c r="G10974">
        <v>-8.78120191821814E-2</v>
      </c>
      <c r="H10974" t="s">
        <v>1</v>
      </c>
      <c r="I10974" t="s">
        <v>709</v>
      </c>
    </row>
    <row r="10975" spans="1:9" x14ac:dyDescent="0.25">
      <c r="A10975" t="s">
        <v>716</v>
      </c>
      <c r="B10975" s="6">
        <v>45505</v>
      </c>
      <c r="C10975" s="6" t="str">
        <f t="shared" si="171"/>
        <v>Q3 2024</v>
      </c>
      <c r="D10975">
        <v>6</v>
      </c>
      <c r="E10975">
        <v>6</v>
      </c>
      <c r="F10975">
        <v>1.7162458957805</v>
      </c>
      <c r="G10975">
        <v>2.7531440810228701E-2</v>
      </c>
      <c r="H10975" t="s">
        <v>0</v>
      </c>
      <c r="I10975" t="s">
        <v>709</v>
      </c>
    </row>
    <row r="10976" spans="1:9" x14ac:dyDescent="0.25">
      <c r="A10976" t="s">
        <v>709</v>
      </c>
      <c r="B10976" s="6">
        <v>45536</v>
      </c>
      <c r="C10976" s="6" t="str">
        <f t="shared" si="171"/>
        <v>Q3 2024</v>
      </c>
      <c r="D10976">
        <v>9</v>
      </c>
      <c r="E10976">
        <v>8</v>
      </c>
      <c r="F10976">
        <v>1.61970338591348</v>
      </c>
      <c r="G10976">
        <v>-2.0400504474898402E-2</v>
      </c>
      <c r="H10976" t="s">
        <v>1</v>
      </c>
      <c r="I10976" t="s">
        <v>709</v>
      </c>
    </row>
    <row r="10977" spans="1:9" x14ac:dyDescent="0.25">
      <c r="A10977" t="s">
        <v>711</v>
      </c>
      <c r="B10977" s="6">
        <v>45536</v>
      </c>
      <c r="C10977" s="6" t="str">
        <f t="shared" si="171"/>
        <v>Q3 2024</v>
      </c>
      <c r="D10977">
        <v>10</v>
      </c>
      <c r="E10977">
        <v>10</v>
      </c>
      <c r="F10977">
        <v>1.44612764369713</v>
      </c>
      <c r="G10977">
        <v>-0.193976246691246</v>
      </c>
      <c r="H10977" t="s">
        <v>1</v>
      </c>
      <c r="I10977" t="s">
        <v>709</v>
      </c>
    </row>
    <row r="10978" spans="1:9" x14ac:dyDescent="0.25">
      <c r="A10978" t="s">
        <v>714</v>
      </c>
      <c r="B10978" s="6">
        <v>45536</v>
      </c>
      <c r="C10978" s="6" t="str">
        <f t="shared" si="171"/>
        <v>Q3 2024</v>
      </c>
      <c r="D10978">
        <v>8</v>
      </c>
      <c r="E10978">
        <v>9</v>
      </c>
      <c r="F10978">
        <v>1.6231382965585699</v>
      </c>
      <c r="G10978">
        <v>-1.69655938298056E-2</v>
      </c>
      <c r="H10978" t="s">
        <v>0</v>
      </c>
      <c r="I10978" t="s">
        <v>709</v>
      </c>
    </row>
    <row r="10979" spans="1:9" x14ac:dyDescent="0.25">
      <c r="A10979" t="s">
        <v>718</v>
      </c>
      <c r="B10979" s="6">
        <v>45536</v>
      </c>
      <c r="C10979" s="6" t="str">
        <f t="shared" si="171"/>
        <v>Q3 2024</v>
      </c>
      <c r="D10979">
        <v>11</v>
      </c>
      <c r="E10979">
        <v>11</v>
      </c>
      <c r="F10979">
        <v>1.41215089365837</v>
      </c>
      <c r="G10979">
        <v>-0.22795299673001301</v>
      </c>
      <c r="H10979" t="s">
        <v>0</v>
      </c>
      <c r="I10979" t="s">
        <v>709</v>
      </c>
    </row>
    <row r="10980" spans="1:9" x14ac:dyDescent="0.25">
      <c r="A10980" t="s">
        <v>717</v>
      </c>
      <c r="B10980" s="6">
        <v>45536</v>
      </c>
      <c r="C10980" s="6" t="str">
        <f t="shared" si="171"/>
        <v>Q3 2024</v>
      </c>
      <c r="D10980">
        <v>6</v>
      </c>
      <c r="E10980">
        <v>5</v>
      </c>
      <c r="F10980">
        <v>1.7197541015992399</v>
      </c>
      <c r="G10980">
        <v>7.9650211210855401E-2</v>
      </c>
      <c r="H10980" t="s">
        <v>1</v>
      </c>
      <c r="I10980" t="s">
        <v>709</v>
      </c>
    </row>
    <row r="10981" spans="1:9" x14ac:dyDescent="0.25">
      <c r="A10981" t="s">
        <v>719</v>
      </c>
      <c r="B10981" s="6">
        <v>45536</v>
      </c>
      <c r="C10981" s="6" t="str">
        <f t="shared" si="171"/>
        <v>Q3 2024</v>
      </c>
      <c r="D10981">
        <v>1</v>
      </c>
      <c r="E10981">
        <v>1</v>
      </c>
      <c r="F10981">
        <v>1.9121737821987499</v>
      </c>
      <c r="G10981">
        <v>0.272069891810373</v>
      </c>
      <c r="H10981" t="s">
        <v>0</v>
      </c>
      <c r="I10981" t="s">
        <v>709</v>
      </c>
    </row>
    <row r="10982" spans="1:9" x14ac:dyDescent="0.25">
      <c r="A10982" t="s">
        <v>716</v>
      </c>
      <c r="B10982" s="6">
        <v>45536</v>
      </c>
      <c r="C10982" s="6" t="str">
        <f t="shared" si="171"/>
        <v>Q3 2024</v>
      </c>
      <c r="D10982">
        <v>5</v>
      </c>
      <c r="E10982">
        <v>6</v>
      </c>
      <c r="F10982">
        <v>1.7776413581983499</v>
      </c>
      <c r="G10982">
        <v>0.137537467809972</v>
      </c>
      <c r="H10982" t="s">
        <v>0</v>
      </c>
      <c r="I10982" t="s">
        <v>709</v>
      </c>
    </row>
    <row r="10983" spans="1:9" x14ac:dyDescent="0.25">
      <c r="A10983" t="s">
        <v>713</v>
      </c>
      <c r="B10983" s="6">
        <v>45536</v>
      </c>
      <c r="C10983" s="6" t="str">
        <f t="shared" si="171"/>
        <v>Q3 2024</v>
      </c>
      <c r="D10983">
        <v>3</v>
      </c>
      <c r="E10983">
        <v>3</v>
      </c>
      <c r="F10983">
        <v>1.8335837159611099</v>
      </c>
      <c r="G10983">
        <v>0.19347982557273299</v>
      </c>
      <c r="H10983" t="s">
        <v>0</v>
      </c>
      <c r="I10983" t="s">
        <v>709</v>
      </c>
    </row>
    <row r="10984" spans="1:9" x14ac:dyDescent="0.25">
      <c r="A10984" t="s">
        <v>715</v>
      </c>
      <c r="B10984" s="6">
        <v>45536</v>
      </c>
      <c r="C10984" s="6" t="str">
        <f t="shared" si="171"/>
        <v>Q3 2024</v>
      </c>
      <c r="D10984">
        <v>12</v>
      </c>
      <c r="E10984">
        <v>10</v>
      </c>
      <c r="F10984">
        <v>7.7600139595158796E-2</v>
      </c>
      <c r="G10984">
        <v>-1.48562186698344</v>
      </c>
      <c r="H10984" t="s">
        <v>1</v>
      </c>
      <c r="I10984" t="s">
        <v>709</v>
      </c>
    </row>
    <row r="10985" spans="1:9" x14ac:dyDescent="0.25">
      <c r="A10985" t="s">
        <v>712</v>
      </c>
      <c r="B10985" s="6">
        <v>45536</v>
      </c>
      <c r="C10985" s="6" t="str">
        <f t="shared" si="171"/>
        <v>Q3 2024</v>
      </c>
      <c r="D10985">
        <v>4</v>
      </c>
      <c r="E10985">
        <v>2</v>
      </c>
      <c r="F10985">
        <v>1.82675962715189</v>
      </c>
      <c r="G10985">
        <v>0.18665573676351199</v>
      </c>
      <c r="H10985" t="s">
        <v>1</v>
      </c>
      <c r="I10985" t="s">
        <v>709</v>
      </c>
    </row>
    <row r="10986" spans="1:9" x14ac:dyDescent="0.25">
      <c r="A10986" t="s">
        <v>710</v>
      </c>
      <c r="B10986" s="6">
        <v>45536</v>
      </c>
      <c r="C10986" s="6" t="str">
        <f t="shared" si="171"/>
        <v>Q3 2024</v>
      </c>
      <c r="D10986">
        <v>2</v>
      </c>
      <c r="E10986">
        <v>4</v>
      </c>
      <c r="F10986">
        <v>1.87377557463972</v>
      </c>
      <c r="G10986">
        <v>0.23367168425134299</v>
      </c>
      <c r="H10986" t="s">
        <v>0</v>
      </c>
      <c r="I10986" t="s">
        <v>709</v>
      </c>
    </row>
    <row r="10987" spans="1:9" x14ac:dyDescent="0.25">
      <c r="A10987" t="s">
        <v>712</v>
      </c>
      <c r="B10987" s="6">
        <v>45566</v>
      </c>
      <c r="C10987" s="6" t="str">
        <f t="shared" si="171"/>
        <v>Q4 2024</v>
      </c>
      <c r="D10987">
        <v>3</v>
      </c>
      <c r="E10987">
        <v>4</v>
      </c>
      <c r="F10987">
        <v>1.8628930945356399</v>
      </c>
      <c r="G10987">
        <v>0.28437049326291203</v>
      </c>
      <c r="H10987" t="s">
        <v>0</v>
      </c>
      <c r="I10987" t="s">
        <v>709</v>
      </c>
    </row>
    <row r="10988" spans="1:9" x14ac:dyDescent="0.25">
      <c r="A10988" t="s">
        <v>719</v>
      </c>
      <c r="B10988" s="6">
        <v>45566</v>
      </c>
      <c r="C10988" s="6" t="str">
        <f t="shared" si="171"/>
        <v>Q4 2024</v>
      </c>
      <c r="D10988">
        <v>1</v>
      </c>
      <c r="E10988">
        <v>1</v>
      </c>
      <c r="F10988">
        <v>1.8977162678658499</v>
      </c>
      <c r="G10988">
        <v>0.31919366659312198</v>
      </c>
      <c r="H10988" t="s">
        <v>0</v>
      </c>
      <c r="I10988" t="s">
        <v>709</v>
      </c>
    </row>
    <row r="10989" spans="1:9" x14ac:dyDescent="0.25">
      <c r="A10989" t="s">
        <v>717</v>
      </c>
      <c r="B10989" s="6">
        <v>45566</v>
      </c>
      <c r="C10989" s="6" t="str">
        <f t="shared" si="171"/>
        <v>Q4 2024</v>
      </c>
      <c r="D10989">
        <v>6</v>
      </c>
      <c r="E10989">
        <v>6</v>
      </c>
      <c r="F10989">
        <v>1.68961217486691</v>
      </c>
      <c r="G10989">
        <v>0.111089573594185</v>
      </c>
      <c r="H10989" t="s">
        <v>0</v>
      </c>
      <c r="I10989" t="s">
        <v>709</v>
      </c>
    </row>
    <row r="10990" spans="1:9" x14ac:dyDescent="0.25">
      <c r="A10990" t="s">
        <v>716</v>
      </c>
      <c r="B10990" s="6">
        <v>45566</v>
      </c>
      <c r="C10990" s="6" t="str">
        <f t="shared" si="171"/>
        <v>Q4 2024</v>
      </c>
      <c r="D10990">
        <v>5</v>
      </c>
      <c r="E10990">
        <v>5</v>
      </c>
      <c r="F10990">
        <v>1.81530215296245</v>
      </c>
      <c r="G10990">
        <v>0.23677955168972101</v>
      </c>
      <c r="H10990" t="s">
        <v>0</v>
      </c>
      <c r="I10990" t="s">
        <v>709</v>
      </c>
    </row>
    <row r="10991" spans="1:9" x14ac:dyDescent="0.25">
      <c r="A10991" t="s">
        <v>713</v>
      </c>
      <c r="B10991" s="6">
        <v>45566</v>
      </c>
      <c r="C10991" s="6" t="str">
        <f t="shared" si="171"/>
        <v>Q4 2024</v>
      </c>
      <c r="D10991">
        <v>4</v>
      </c>
      <c r="E10991">
        <v>3</v>
      </c>
      <c r="F10991">
        <v>1.85346234132027</v>
      </c>
      <c r="G10991">
        <v>0.27493974004753902</v>
      </c>
      <c r="H10991" t="s">
        <v>1</v>
      </c>
      <c r="I10991" t="s">
        <v>709</v>
      </c>
    </row>
    <row r="10992" spans="1:9" x14ac:dyDescent="0.25">
      <c r="A10992" t="s">
        <v>709</v>
      </c>
      <c r="B10992" s="6">
        <v>45566</v>
      </c>
      <c r="C10992" s="6" t="str">
        <f t="shared" si="171"/>
        <v>Q4 2024</v>
      </c>
      <c r="D10992">
        <v>8</v>
      </c>
      <c r="E10992">
        <v>9</v>
      </c>
      <c r="F10992">
        <v>1.6289804943752799</v>
      </c>
      <c r="G10992">
        <v>5.0457893102551797E-2</v>
      </c>
      <c r="H10992" t="s">
        <v>0</v>
      </c>
      <c r="I10992" t="s">
        <v>709</v>
      </c>
    </row>
    <row r="10993" spans="1:9" x14ac:dyDescent="0.25">
      <c r="A10993" t="s">
        <v>714</v>
      </c>
      <c r="B10993" s="6">
        <v>45566</v>
      </c>
      <c r="C10993" s="6" t="str">
        <f t="shared" si="171"/>
        <v>Q4 2024</v>
      </c>
      <c r="D10993">
        <v>7</v>
      </c>
      <c r="E10993">
        <v>8</v>
      </c>
      <c r="F10993">
        <v>1.6387054642293399</v>
      </c>
      <c r="G10993">
        <v>6.01828629566179E-2</v>
      </c>
      <c r="H10993" t="s">
        <v>0</v>
      </c>
      <c r="I10993" t="s">
        <v>709</v>
      </c>
    </row>
    <row r="10994" spans="1:9" x14ac:dyDescent="0.25">
      <c r="A10994" t="s">
        <v>715</v>
      </c>
      <c r="B10994" s="6">
        <v>45566</v>
      </c>
      <c r="C10994" s="6" t="str">
        <f t="shared" si="171"/>
        <v>Q4 2024</v>
      </c>
      <c r="D10994">
        <v>12</v>
      </c>
      <c r="E10994">
        <v>12</v>
      </c>
      <c r="F10994">
        <v>0.14379314902014401</v>
      </c>
      <c r="G10994">
        <v>-1.43472945225258</v>
      </c>
      <c r="H10994" t="s">
        <v>0</v>
      </c>
      <c r="I10994" t="s">
        <v>709</v>
      </c>
    </row>
    <row r="10995" spans="1:9" x14ac:dyDescent="0.25">
      <c r="A10995" t="s">
        <v>711</v>
      </c>
      <c r="B10995" s="6">
        <v>45566</v>
      </c>
      <c r="C10995" s="6" t="str">
        <f t="shared" si="171"/>
        <v>Q4 2024</v>
      </c>
      <c r="D10995">
        <v>10</v>
      </c>
      <c r="E10995">
        <v>10</v>
      </c>
      <c r="F10995">
        <v>1.4895366925390301</v>
      </c>
      <c r="G10995">
        <v>-8.8985908733697702E-2</v>
      </c>
      <c r="H10995" t="s">
        <v>0</v>
      </c>
      <c r="I10995" t="s">
        <v>709</v>
      </c>
    </row>
    <row r="10996" spans="1:9" x14ac:dyDescent="0.25">
      <c r="A10996" t="s">
        <v>718</v>
      </c>
      <c r="B10996" s="6">
        <v>45566</v>
      </c>
      <c r="C10996" s="6" t="str">
        <f t="shared" si="171"/>
        <v>Q4 2024</v>
      </c>
      <c r="D10996">
        <v>11</v>
      </c>
      <c r="E10996">
        <v>11</v>
      </c>
      <c r="F10996">
        <v>1.4619071525335501</v>
      </c>
      <c r="G10996">
        <v>-0.11661544873917799</v>
      </c>
      <c r="H10996" t="s">
        <v>0</v>
      </c>
      <c r="I10996" t="s">
        <v>709</v>
      </c>
    </row>
    <row r="10997" spans="1:9" x14ac:dyDescent="0.25">
      <c r="A10997" t="s">
        <v>710</v>
      </c>
      <c r="B10997" s="6">
        <v>45566</v>
      </c>
      <c r="C10997" s="6" t="str">
        <f t="shared" si="171"/>
        <v>Q4 2024</v>
      </c>
      <c r="D10997">
        <v>2</v>
      </c>
      <c r="E10997">
        <v>2</v>
      </c>
      <c r="F10997">
        <v>1.8818396297515401</v>
      </c>
      <c r="G10997">
        <v>0.30331702847880998</v>
      </c>
      <c r="H10997" t="s">
        <v>0</v>
      </c>
      <c r="I10997" t="s">
        <v>709</v>
      </c>
    </row>
    <row r="10998" spans="1:9" x14ac:dyDescent="0.25">
      <c r="A10998" t="s">
        <v>714</v>
      </c>
      <c r="B10998" s="6">
        <v>45597</v>
      </c>
      <c r="C10998" s="6" t="str">
        <f t="shared" si="171"/>
        <v>Q4 2024</v>
      </c>
      <c r="D10998">
        <v>8</v>
      </c>
      <c r="E10998">
        <v>7</v>
      </c>
      <c r="F10998">
        <v>1.61985311248636</v>
      </c>
      <c r="G10998">
        <v>2.62283840657195E-2</v>
      </c>
      <c r="H10998" t="s">
        <v>1</v>
      </c>
      <c r="I10998" t="s">
        <v>709</v>
      </c>
    </row>
    <row r="10999" spans="1:9" x14ac:dyDescent="0.25">
      <c r="A10999" t="s">
        <v>718</v>
      </c>
      <c r="B10999" s="6">
        <v>45597</v>
      </c>
      <c r="C10999" s="6" t="str">
        <f t="shared" si="171"/>
        <v>Q4 2024</v>
      </c>
      <c r="D10999">
        <v>11</v>
      </c>
      <c r="E10999">
        <v>11</v>
      </c>
      <c r="F10999">
        <v>1.52764417651798</v>
      </c>
      <c r="G10999">
        <v>-6.5980551902659695E-2</v>
      </c>
      <c r="H10999" t="s">
        <v>0</v>
      </c>
      <c r="I10999" t="s">
        <v>709</v>
      </c>
    </row>
    <row r="11000" spans="1:9" x14ac:dyDescent="0.25">
      <c r="A11000" t="s">
        <v>712</v>
      </c>
      <c r="B11000" s="6">
        <v>45597</v>
      </c>
      <c r="C11000" s="6" t="str">
        <f t="shared" si="171"/>
        <v>Q4 2024</v>
      </c>
      <c r="D11000">
        <v>2</v>
      </c>
      <c r="E11000">
        <v>3</v>
      </c>
      <c r="F11000">
        <v>1.85967203307896</v>
      </c>
      <c r="G11000">
        <v>0.26604730465832399</v>
      </c>
      <c r="H11000" t="s">
        <v>0</v>
      </c>
      <c r="I11000" t="s">
        <v>709</v>
      </c>
    </row>
    <row r="11001" spans="1:9" x14ac:dyDescent="0.25">
      <c r="A11001" t="s">
        <v>719</v>
      </c>
      <c r="B11001" s="6">
        <v>45597</v>
      </c>
      <c r="C11001" s="6" t="str">
        <f t="shared" si="171"/>
        <v>Q4 2024</v>
      </c>
      <c r="D11001">
        <v>1</v>
      </c>
      <c r="E11001">
        <v>1</v>
      </c>
      <c r="F11001">
        <v>1.9359604094601</v>
      </c>
      <c r="G11001">
        <v>0.34233568103946499</v>
      </c>
      <c r="H11001" t="s">
        <v>0</v>
      </c>
      <c r="I11001" t="s">
        <v>709</v>
      </c>
    </row>
    <row r="11002" spans="1:9" x14ac:dyDescent="0.25">
      <c r="A11002" t="s">
        <v>710</v>
      </c>
      <c r="B11002" s="6">
        <v>45597</v>
      </c>
      <c r="C11002" s="6" t="str">
        <f t="shared" si="171"/>
        <v>Q4 2024</v>
      </c>
      <c r="D11002">
        <v>3</v>
      </c>
      <c r="E11002">
        <v>2</v>
      </c>
      <c r="F11002">
        <v>1.8554388571440701</v>
      </c>
      <c r="G11002">
        <v>0.26181412872343102</v>
      </c>
      <c r="H11002" t="s">
        <v>1</v>
      </c>
      <c r="I11002" t="s">
        <v>709</v>
      </c>
    </row>
    <row r="11003" spans="1:9" x14ac:dyDescent="0.25">
      <c r="A11003" t="s">
        <v>713</v>
      </c>
      <c r="B11003" s="6">
        <v>45597</v>
      </c>
      <c r="C11003" s="6" t="str">
        <f t="shared" si="171"/>
        <v>Q4 2024</v>
      </c>
      <c r="D11003">
        <v>4</v>
      </c>
      <c r="E11003">
        <v>4</v>
      </c>
      <c r="F11003">
        <v>1.84349033578296</v>
      </c>
      <c r="G11003">
        <v>0.249865607362318</v>
      </c>
      <c r="H11003" t="s">
        <v>1</v>
      </c>
      <c r="I11003" t="s">
        <v>709</v>
      </c>
    </row>
    <row r="11004" spans="1:9" x14ac:dyDescent="0.25">
      <c r="A11004" t="s">
        <v>711</v>
      </c>
      <c r="B11004" s="6">
        <v>45597</v>
      </c>
      <c r="C11004" s="6" t="str">
        <f t="shared" si="171"/>
        <v>Q4 2024</v>
      </c>
      <c r="D11004">
        <v>9</v>
      </c>
      <c r="E11004">
        <v>10</v>
      </c>
      <c r="F11004">
        <v>1.60522636898041</v>
      </c>
      <c r="G11004">
        <v>1.16016405597729E-2</v>
      </c>
      <c r="H11004" t="s">
        <v>0</v>
      </c>
      <c r="I11004" t="s">
        <v>709</v>
      </c>
    </row>
    <row r="11005" spans="1:9" x14ac:dyDescent="0.25">
      <c r="A11005" t="s">
        <v>717</v>
      </c>
      <c r="B11005" s="6">
        <v>45597</v>
      </c>
      <c r="C11005" s="6" t="str">
        <f t="shared" si="171"/>
        <v>Q4 2024</v>
      </c>
      <c r="D11005">
        <v>6</v>
      </c>
      <c r="E11005">
        <v>6</v>
      </c>
      <c r="F11005">
        <v>1.6626823724022</v>
      </c>
      <c r="G11005">
        <v>6.9057643981564595E-2</v>
      </c>
      <c r="H11005" t="s">
        <v>1</v>
      </c>
      <c r="I11005" t="s">
        <v>709</v>
      </c>
    </row>
    <row r="11006" spans="1:9" x14ac:dyDescent="0.25">
      <c r="A11006" t="s">
        <v>709</v>
      </c>
      <c r="B11006" s="6">
        <v>45597</v>
      </c>
      <c r="C11006" s="6" t="str">
        <f t="shared" si="171"/>
        <v>Q4 2024</v>
      </c>
      <c r="D11006">
        <v>7</v>
      </c>
      <c r="E11006">
        <v>8</v>
      </c>
      <c r="F11006">
        <v>1.62225958416698</v>
      </c>
      <c r="G11006">
        <v>2.8634855746344501E-2</v>
      </c>
      <c r="H11006" t="s">
        <v>0</v>
      </c>
      <c r="I11006" t="s">
        <v>709</v>
      </c>
    </row>
    <row r="11007" spans="1:9" x14ac:dyDescent="0.25">
      <c r="A11007" t="s">
        <v>715</v>
      </c>
      <c r="B11007" s="6">
        <v>45597</v>
      </c>
      <c r="C11007" s="6" t="str">
        <f t="shared" si="171"/>
        <v>Q4 2024</v>
      </c>
      <c r="D11007">
        <v>12</v>
      </c>
      <c r="E11007">
        <v>12</v>
      </c>
      <c r="F11007">
        <v>0.216735734145866</v>
      </c>
      <c r="G11007">
        <v>-1.37688899427477</v>
      </c>
      <c r="H11007" t="s">
        <v>0</v>
      </c>
      <c r="I11007" t="s">
        <v>709</v>
      </c>
    </row>
    <row r="11008" spans="1:9" x14ac:dyDescent="0.25">
      <c r="A11008" t="s">
        <v>716</v>
      </c>
      <c r="B11008" s="6">
        <v>45597</v>
      </c>
      <c r="C11008" s="6" t="str">
        <f t="shared" si="171"/>
        <v>Q4 2024</v>
      </c>
      <c r="D11008">
        <v>5</v>
      </c>
      <c r="E11008">
        <v>5</v>
      </c>
      <c r="F11008">
        <v>1.78090902846114</v>
      </c>
      <c r="G11008">
        <v>0.18728430004049701</v>
      </c>
      <c r="H11008" t="s">
        <v>1</v>
      </c>
      <c r="I11008" t="s">
        <v>709</v>
      </c>
    </row>
    <row r="11009" spans="1:9" x14ac:dyDescent="0.25">
      <c r="A11009" t="s">
        <v>715</v>
      </c>
      <c r="B11009" s="6">
        <v>45627</v>
      </c>
      <c r="C11009" s="6" t="str">
        <f t="shared" si="171"/>
        <v>Q4 2024</v>
      </c>
      <c r="D11009">
        <v>12</v>
      </c>
      <c r="E11009">
        <v>12</v>
      </c>
      <c r="F11009">
        <v>0.341934400871935</v>
      </c>
      <c r="G11009">
        <v>-1.2568720082664899</v>
      </c>
      <c r="H11009" t="s">
        <v>0</v>
      </c>
      <c r="I11009" t="s">
        <v>709</v>
      </c>
    </row>
    <row r="11010" spans="1:9" x14ac:dyDescent="0.25">
      <c r="A11010" t="s">
        <v>719</v>
      </c>
      <c r="B11010" s="6">
        <v>45627</v>
      </c>
      <c r="C11010" s="6" t="str">
        <f t="shared" si="171"/>
        <v>Q4 2024</v>
      </c>
      <c r="D11010">
        <v>1</v>
      </c>
      <c r="E11010">
        <v>1</v>
      </c>
      <c r="F11010">
        <v>1.9742461183822</v>
      </c>
      <c r="G11010">
        <v>0.37543970924377601</v>
      </c>
      <c r="H11010" t="s">
        <v>0</v>
      </c>
      <c r="I11010" t="s">
        <v>709</v>
      </c>
    </row>
    <row r="11011" spans="1:9" x14ac:dyDescent="0.25">
      <c r="A11011" t="s">
        <v>716</v>
      </c>
      <c r="B11011" s="6">
        <v>45627</v>
      </c>
      <c r="C11011" s="6" t="str">
        <f t="shared" ref="C11011:C11074" si="172">"Q" &amp; ROUNDUP(MONTH(B11011)/3, 0) &amp; " " &amp; YEAR(B11011)</f>
        <v>Q4 2024</v>
      </c>
      <c r="D11011">
        <v>5</v>
      </c>
      <c r="E11011">
        <v>5</v>
      </c>
      <c r="F11011">
        <v>1.7741142344212599</v>
      </c>
      <c r="G11011">
        <v>0.17530782528282701</v>
      </c>
      <c r="H11011" t="s">
        <v>1</v>
      </c>
      <c r="I11011" t="s">
        <v>709</v>
      </c>
    </row>
    <row r="11012" spans="1:9" x14ac:dyDescent="0.25">
      <c r="A11012" t="s">
        <v>711</v>
      </c>
      <c r="B11012" s="6">
        <v>45627</v>
      </c>
      <c r="C11012" s="6" t="str">
        <f t="shared" si="172"/>
        <v>Q4 2024</v>
      </c>
      <c r="D11012">
        <v>7</v>
      </c>
      <c r="E11012">
        <v>9</v>
      </c>
      <c r="F11012">
        <v>1.61105182203458</v>
      </c>
      <c r="G11012">
        <v>1.22454128961491E-2</v>
      </c>
      <c r="H11012" t="s">
        <v>0</v>
      </c>
      <c r="I11012" t="s">
        <v>709</v>
      </c>
    </row>
    <row r="11013" spans="1:9" x14ac:dyDescent="0.25">
      <c r="A11013" t="s">
        <v>710</v>
      </c>
      <c r="B11013" s="6">
        <v>45627</v>
      </c>
      <c r="C11013" s="6" t="str">
        <f t="shared" si="172"/>
        <v>Q4 2024</v>
      </c>
      <c r="D11013">
        <v>4</v>
      </c>
      <c r="E11013">
        <v>3</v>
      </c>
      <c r="F11013">
        <v>1.80491974280955</v>
      </c>
      <c r="G11013">
        <v>0.206113333671125</v>
      </c>
      <c r="H11013" t="s">
        <v>1</v>
      </c>
      <c r="I11013" t="s">
        <v>709</v>
      </c>
    </row>
    <row r="11014" spans="1:9" x14ac:dyDescent="0.25">
      <c r="A11014" t="s">
        <v>718</v>
      </c>
      <c r="B11014" s="6">
        <v>45627</v>
      </c>
      <c r="C11014" s="6" t="str">
        <f t="shared" si="172"/>
        <v>Q4 2024</v>
      </c>
      <c r="D11014">
        <v>8</v>
      </c>
      <c r="E11014">
        <v>11</v>
      </c>
      <c r="F11014">
        <v>1.6059897747186</v>
      </c>
      <c r="G11014">
        <v>7.18336558016874E-3</v>
      </c>
      <c r="H11014" t="s">
        <v>0</v>
      </c>
      <c r="I11014" t="s">
        <v>709</v>
      </c>
    </row>
    <row r="11015" spans="1:9" x14ac:dyDescent="0.25">
      <c r="A11015" t="s">
        <v>712</v>
      </c>
      <c r="B11015" s="6">
        <v>45627</v>
      </c>
      <c r="C11015" s="6" t="str">
        <f t="shared" si="172"/>
        <v>Q4 2024</v>
      </c>
      <c r="D11015">
        <v>2</v>
      </c>
      <c r="E11015">
        <v>2</v>
      </c>
      <c r="F11015">
        <v>1.8657718796934799</v>
      </c>
      <c r="G11015">
        <v>0.26696547055504899</v>
      </c>
      <c r="H11015" t="s">
        <v>1729</v>
      </c>
      <c r="I11015" t="s">
        <v>709</v>
      </c>
    </row>
    <row r="11016" spans="1:9" x14ac:dyDescent="0.25">
      <c r="A11016" t="s">
        <v>713</v>
      </c>
      <c r="B11016" s="6">
        <v>45627</v>
      </c>
      <c r="C11016" s="6" t="str">
        <f t="shared" si="172"/>
        <v>Q4 2024</v>
      </c>
      <c r="D11016">
        <v>3</v>
      </c>
      <c r="E11016">
        <v>4</v>
      </c>
      <c r="F11016">
        <v>1.8118786131685301</v>
      </c>
      <c r="G11016">
        <v>0.21307220403010099</v>
      </c>
      <c r="H11016" t="s">
        <v>0</v>
      </c>
      <c r="I11016" t="s">
        <v>709</v>
      </c>
    </row>
    <row r="11017" spans="1:9" x14ac:dyDescent="0.25">
      <c r="A11017" t="s">
        <v>714</v>
      </c>
      <c r="B11017" s="6">
        <v>45627</v>
      </c>
      <c r="C11017" s="6" t="str">
        <f t="shared" si="172"/>
        <v>Q4 2024</v>
      </c>
      <c r="D11017">
        <v>10</v>
      </c>
      <c r="E11017">
        <v>8</v>
      </c>
      <c r="F11017">
        <v>1.5770432079811401</v>
      </c>
      <c r="G11017">
        <v>-2.1763201157292501E-2</v>
      </c>
      <c r="H11017" t="s">
        <v>1</v>
      </c>
      <c r="I11017" t="s">
        <v>709</v>
      </c>
    </row>
    <row r="11018" spans="1:9" x14ac:dyDescent="0.25">
      <c r="A11018" t="s">
        <v>709</v>
      </c>
      <c r="B11018" s="6">
        <v>45627</v>
      </c>
      <c r="C11018" s="6" t="str">
        <f t="shared" si="172"/>
        <v>Q4 2024</v>
      </c>
      <c r="D11018">
        <v>11</v>
      </c>
      <c r="E11018">
        <v>7</v>
      </c>
      <c r="F11018">
        <v>1.55401686974061</v>
      </c>
      <c r="G11018">
        <v>-4.4789539397821897E-2</v>
      </c>
      <c r="H11018" t="s">
        <v>1</v>
      </c>
      <c r="I11018" t="s">
        <v>709</v>
      </c>
    </row>
    <row r="11019" spans="1:9" x14ac:dyDescent="0.25">
      <c r="A11019" t="s">
        <v>717</v>
      </c>
      <c r="B11019" s="6">
        <v>45627</v>
      </c>
      <c r="C11019" s="6" t="str">
        <f t="shared" si="172"/>
        <v>Q4 2024</v>
      </c>
      <c r="D11019">
        <v>6</v>
      </c>
      <c r="E11019">
        <v>6</v>
      </c>
      <c r="F11019">
        <v>1.6659038367008401</v>
      </c>
      <c r="G11019">
        <v>6.7097427562415796E-2</v>
      </c>
      <c r="H11019" t="s">
        <v>1729</v>
      </c>
      <c r="I11019" t="s">
        <v>709</v>
      </c>
    </row>
    <row r="11020" spans="1:9" x14ac:dyDescent="0.25">
      <c r="A11020" t="s">
        <v>712</v>
      </c>
      <c r="B11020" s="6">
        <v>45658</v>
      </c>
      <c r="C11020" s="6" t="str">
        <f t="shared" si="172"/>
        <v>Q1 2025</v>
      </c>
      <c r="D11020">
        <v>2</v>
      </c>
      <c r="E11020">
        <v>2</v>
      </c>
      <c r="F11020">
        <v>1.86626647986748</v>
      </c>
      <c r="G11020">
        <v>0.26640379144176202</v>
      </c>
      <c r="H11020" t="s">
        <v>1729</v>
      </c>
      <c r="I11020" t="s">
        <v>709</v>
      </c>
    </row>
    <row r="11021" spans="1:9" x14ac:dyDescent="0.25">
      <c r="A11021" t="s">
        <v>713</v>
      </c>
      <c r="B11021" s="6">
        <v>45658</v>
      </c>
      <c r="C11021" s="6" t="str">
        <f t="shared" si="172"/>
        <v>Q1 2025</v>
      </c>
      <c r="D11021">
        <v>4</v>
      </c>
      <c r="E11021">
        <v>3</v>
      </c>
      <c r="F11021">
        <v>1.77407069932304</v>
      </c>
      <c r="G11021">
        <v>0.17420801089732799</v>
      </c>
      <c r="H11021" t="s">
        <v>1</v>
      </c>
      <c r="I11021" t="s">
        <v>709</v>
      </c>
    </row>
    <row r="11022" spans="1:9" x14ac:dyDescent="0.25">
      <c r="A11022" t="s">
        <v>719</v>
      </c>
      <c r="B11022" s="6">
        <v>45658</v>
      </c>
      <c r="C11022" s="6" t="str">
        <f t="shared" si="172"/>
        <v>Q1 2025</v>
      </c>
      <c r="D11022">
        <v>1</v>
      </c>
      <c r="E11022">
        <v>1</v>
      </c>
      <c r="F11022">
        <v>1.9360590400702999</v>
      </c>
      <c r="G11022">
        <v>0.336196351644582</v>
      </c>
      <c r="H11022" t="s">
        <v>1</v>
      </c>
      <c r="I11022" t="s">
        <v>709</v>
      </c>
    </row>
    <row r="11023" spans="1:9" x14ac:dyDescent="0.25">
      <c r="A11023" t="s">
        <v>711</v>
      </c>
      <c r="B11023" s="6">
        <v>45658</v>
      </c>
      <c r="C11023" s="6" t="str">
        <f t="shared" si="172"/>
        <v>Q1 2025</v>
      </c>
      <c r="D11023">
        <v>9</v>
      </c>
      <c r="E11023">
        <v>7</v>
      </c>
      <c r="F11023">
        <v>1.5815254329107</v>
      </c>
      <c r="G11023">
        <v>-1.8337255515014299E-2</v>
      </c>
      <c r="H11023" t="s">
        <v>1</v>
      </c>
      <c r="I11023" t="s">
        <v>709</v>
      </c>
    </row>
    <row r="11024" spans="1:9" x14ac:dyDescent="0.25">
      <c r="A11024" t="s">
        <v>717</v>
      </c>
      <c r="B11024" s="6">
        <v>45658</v>
      </c>
      <c r="C11024" s="6" t="str">
        <f t="shared" si="172"/>
        <v>Q1 2025</v>
      </c>
      <c r="D11024">
        <v>7</v>
      </c>
      <c r="E11024">
        <v>6</v>
      </c>
      <c r="F11024">
        <v>1.66183077084407</v>
      </c>
      <c r="G11024">
        <v>6.1968082418357003E-2</v>
      </c>
      <c r="H11024" t="s">
        <v>1</v>
      </c>
      <c r="I11024" t="s">
        <v>709</v>
      </c>
    </row>
    <row r="11025" spans="1:9" x14ac:dyDescent="0.25">
      <c r="A11025" t="s">
        <v>710</v>
      </c>
      <c r="B11025" s="6">
        <v>45658</v>
      </c>
      <c r="C11025" s="6" t="str">
        <f t="shared" si="172"/>
        <v>Q1 2025</v>
      </c>
      <c r="D11025">
        <v>5</v>
      </c>
      <c r="E11025">
        <v>4</v>
      </c>
      <c r="F11025">
        <v>1.7395294048076999</v>
      </c>
      <c r="G11025">
        <v>0.139666716381981</v>
      </c>
      <c r="H11025" t="s">
        <v>1</v>
      </c>
      <c r="I11025" t="s">
        <v>709</v>
      </c>
    </row>
    <row r="11026" spans="1:9" x14ac:dyDescent="0.25">
      <c r="A11026" t="s">
        <v>714</v>
      </c>
      <c r="B11026" s="6">
        <v>45658</v>
      </c>
      <c r="C11026" s="6" t="str">
        <f t="shared" si="172"/>
        <v>Q1 2025</v>
      </c>
      <c r="D11026">
        <v>11</v>
      </c>
      <c r="E11026">
        <v>10</v>
      </c>
      <c r="F11026">
        <v>1.5372835956183799</v>
      </c>
      <c r="G11026">
        <v>-6.2579092807338199E-2</v>
      </c>
      <c r="H11026" t="s">
        <v>1</v>
      </c>
      <c r="I11026" t="s">
        <v>709</v>
      </c>
    </row>
    <row r="11027" spans="1:9" x14ac:dyDescent="0.25">
      <c r="A11027" t="s">
        <v>715</v>
      </c>
      <c r="B11027" s="6">
        <v>45658</v>
      </c>
      <c r="C11027" s="6" t="str">
        <f t="shared" si="172"/>
        <v>Q1 2025</v>
      </c>
      <c r="D11027">
        <v>12</v>
      </c>
      <c r="E11027">
        <v>12</v>
      </c>
      <c r="F11027">
        <v>0.45316701486817001</v>
      </c>
      <c r="G11027">
        <v>-1.14669567355754</v>
      </c>
      <c r="H11027" t="s">
        <v>0</v>
      </c>
      <c r="I11027" t="s">
        <v>709</v>
      </c>
    </row>
    <row r="11028" spans="1:9" x14ac:dyDescent="0.25">
      <c r="A11028" t="s">
        <v>716</v>
      </c>
      <c r="B11028" s="6">
        <v>45658</v>
      </c>
      <c r="C11028" s="6" t="str">
        <f t="shared" si="172"/>
        <v>Q1 2025</v>
      </c>
      <c r="D11028">
        <v>3</v>
      </c>
      <c r="E11028">
        <v>5</v>
      </c>
      <c r="F11028">
        <v>1.82678028402036</v>
      </c>
      <c r="G11028">
        <v>0.226917595594645</v>
      </c>
      <c r="H11028" t="s">
        <v>0</v>
      </c>
      <c r="I11028" t="s">
        <v>709</v>
      </c>
    </row>
    <row r="11029" spans="1:9" x14ac:dyDescent="0.25">
      <c r="A11029" t="s">
        <v>709</v>
      </c>
      <c r="B11029" s="6">
        <v>45658</v>
      </c>
      <c r="C11029" s="6" t="str">
        <f t="shared" si="172"/>
        <v>Q1 2025</v>
      </c>
      <c r="D11029">
        <v>10</v>
      </c>
      <c r="E11029">
        <v>11</v>
      </c>
      <c r="F11029">
        <v>1.54806914767267</v>
      </c>
      <c r="G11029">
        <v>-5.1793540753048303E-2</v>
      </c>
      <c r="H11029" t="s">
        <v>0</v>
      </c>
      <c r="I11029" t="s">
        <v>709</v>
      </c>
    </row>
    <row r="11030" spans="1:9" x14ac:dyDescent="0.25">
      <c r="A11030" t="s">
        <v>718</v>
      </c>
      <c r="B11030" s="6">
        <v>45658</v>
      </c>
      <c r="C11030" s="6" t="str">
        <f t="shared" si="172"/>
        <v>Q1 2025</v>
      </c>
      <c r="D11030">
        <v>6</v>
      </c>
      <c r="E11030">
        <v>8</v>
      </c>
      <c r="F11030">
        <v>1.67390770268001</v>
      </c>
      <c r="G11030">
        <v>7.4045014254291802E-2</v>
      </c>
      <c r="H11030" t="s">
        <v>0</v>
      </c>
      <c r="I11030" t="s">
        <v>709</v>
      </c>
    </row>
    <row r="11031" spans="1:9" x14ac:dyDescent="0.25">
      <c r="A11031" t="s">
        <v>714</v>
      </c>
      <c r="B11031" s="6">
        <v>45689</v>
      </c>
      <c r="C11031" s="6" t="str">
        <f t="shared" si="172"/>
        <v>Q1 2025</v>
      </c>
      <c r="D11031">
        <v>11</v>
      </c>
      <c r="E11031">
        <v>11</v>
      </c>
      <c r="F11031">
        <v>1.52536552003254</v>
      </c>
      <c r="G11031">
        <v>-0.12649714684107</v>
      </c>
      <c r="H11031" t="s">
        <v>1</v>
      </c>
      <c r="I11031" t="s">
        <v>709</v>
      </c>
    </row>
    <row r="11032" spans="1:9" x14ac:dyDescent="0.25">
      <c r="A11032" t="s">
        <v>712</v>
      </c>
      <c r="B11032" s="6">
        <v>45689</v>
      </c>
      <c r="C11032" s="6" t="str">
        <f t="shared" si="172"/>
        <v>Q1 2025</v>
      </c>
      <c r="D11032">
        <v>2</v>
      </c>
      <c r="E11032">
        <v>2</v>
      </c>
      <c r="F11032">
        <v>1.85368985900043</v>
      </c>
      <c r="G11032">
        <v>0.20182719212682401</v>
      </c>
      <c r="H11032" t="s">
        <v>1</v>
      </c>
      <c r="I11032" t="s">
        <v>709</v>
      </c>
    </row>
    <row r="11033" spans="1:9" x14ac:dyDescent="0.25">
      <c r="A11033" t="s">
        <v>713</v>
      </c>
      <c r="B11033" s="6">
        <v>45689</v>
      </c>
      <c r="C11033" s="6" t="str">
        <f t="shared" si="172"/>
        <v>Q1 2025</v>
      </c>
      <c r="D11033">
        <v>6</v>
      </c>
      <c r="E11033">
        <v>4</v>
      </c>
      <c r="F11033">
        <v>1.7257330990568001</v>
      </c>
      <c r="G11033">
        <v>7.3870432183187701E-2</v>
      </c>
      <c r="H11033" t="s">
        <v>1</v>
      </c>
      <c r="I11033" t="s">
        <v>709</v>
      </c>
    </row>
    <row r="11034" spans="1:9" x14ac:dyDescent="0.25">
      <c r="A11034" t="s">
        <v>716</v>
      </c>
      <c r="B11034" s="6">
        <v>45689</v>
      </c>
      <c r="C11034" s="6" t="str">
        <f t="shared" si="172"/>
        <v>Q1 2025</v>
      </c>
      <c r="D11034">
        <v>4</v>
      </c>
      <c r="E11034">
        <v>3</v>
      </c>
      <c r="F11034">
        <v>1.7584612307109699</v>
      </c>
      <c r="G11034">
        <v>0.10659856383736201</v>
      </c>
      <c r="H11034" t="s">
        <v>1</v>
      </c>
      <c r="I11034" t="s">
        <v>709</v>
      </c>
    </row>
    <row r="11035" spans="1:9" x14ac:dyDescent="0.25">
      <c r="A11035" t="s">
        <v>710</v>
      </c>
      <c r="B11035" s="6">
        <v>45689</v>
      </c>
      <c r="C11035" s="6" t="str">
        <f t="shared" si="172"/>
        <v>Q1 2025</v>
      </c>
      <c r="D11035">
        <v>3</v>
      </c>
      <c r="E11035">
        <v>5</v>
      </c>
      <c r="F11035">
        <v>1.7600657416668299</v>
      </c>
      <c r="G11035">
        <v>0.108203074793226</v>
      </c>
      <c r="H11035" t="s">
        <v>0</v>
      </c>
      <c r="I11035" t="s">
        <v>709</v>
      </c>
    </row>
    <row r="11036" spans="1:9" x14ac:dyDescent="0.25">
      <c r="A11036" t="s">
        <v>715</v>
      </c>
      <c r="B11036" s="6">
        <v>45689</v>
      </c>
      <c r="C11036" s="6" t="str">
        <f t="shared" si="172"/>
        <v>Q1 2025</v>
      </c>
      <c r="D11036">
        <v>12</v>
      </c>
      <c r="E11036">
        <v>12</v>
      </c>
      <c r="F11036">
        <v>1.0844308575514101</v>
      </c>
      <c r="G11036">
        <v>-0.56743180932219695</v>
      </c>
      <c r="H11036" t="s">
        <v>0</v>
      </c>
      <c r="I11036" t="s">
        <v>709</v>
      </c>
    </row>
    <row r="11037" spans="1:9" x14ac:dyDescent="0.25">
      <c r="A11037" t="s">
        <v>711</v>
      </c>
      <c r="B11037" s="6">
        <v>45689</v>
      </c>
      <c r="C11037" s="6" t="str">
        <f t="shared" si="172"/>
        <v>Q1 2025</v>
      </c>
      <c r="D11037">
        <v>10</v>
      </c>
      <c r="E11037">
        <v>9</v>
      </c>
      <c r="F11037">
        <v>1.56969624430247</v>
      </c>
      <c r="G11037">
        <v>-8.2166422571141096E-2</v>
      </c>
      <c r="H11037" t="s">
        <v>1</v>
      </c>
      <c r="I11037" t="s">
        <v>709</v>
      </c>
    </row>
    <row r="11038" spans="1:9" x14ac:dyDescent="0.25">
      <c r="A11038" t="s">
        <v>719</v>
      </c>
      <c r="B11038" s="6">
        <v>45689</v>
      </c>
      <c r="C11038" s="6" t="str">
        <f t="shared" si="172"/>
        <v>Q1 2025</v>
      </c>
      <c r="D11038">
        <v>1</v>
      </c>
      <c r="E11038">
        <v>1</v>
      </c>
      <c r="F11038">
        <v>1.9077695009647999</v>
      </c>
      <c r="G11038">
        <v>0.25590683409119203</v>
      </c>
      <c r="H11038" t="s">
        <v>1</v>
      </c>
      <c r="I11038" t="s">
        <v>709</v>
      </c>
    </row>
    <row r="11039" spans="1:9" x14ac:dyDescent="0.25">
      <c r="A11039" t="s">
        <v>718</v>
      </c>
      <c r="B11039" s="6">
        <v>45689</v>
      </c>
      <c r="C11039" s="6" t="str">
        <f t="shared" si="172"/>
        <v>Q1 2025</v>
      </c>
      <c r="D11039">
        <v>5</v>
      </c>
      <c r="E11039">
        <v>6</v>
      </c>
      <c r="F11039">
        <v>1.7378151929723999</v>
      </c>
      <c r="G11039">
        <v>8.5952526098795001E-2</v>
      </c>
      <c r="H11039" t="s">
        <v>0</v>
      </c>
      <c r="I11039" t="s">
        <v>709</v>
      </c>
    </row>
    <row r="11040" spans="1:9" x14ac:dyDescent="0.25">
      <c r="A11040" t="s">
        <v>709</v>
      </c>
      <c r="B11040" s="6">
        <v>45689</v>
      </c>
      <c r="C11040" s="6" t="str">
        <f t="shared" si="172"/>
        <v>Q1 2025</v>
      </c>
      <c r="D11040">
        <v>9</v>
      </c>
      <c r="E11040">
        <v>10</v>
      </c>
      <c r="F11040">
        <v>1.57478666052702</v>
      </c>
      <c r="G11040">
        <v>-7.7076006346591799E-2</v>
      </c>
      <c r="H11040" t="s">
        <v>0</v>
      </c>
      <c r="I11040" t="s">
        <v>709</v>
      </c>
    </row>
    <row r="11041" spans="1:9" x14ac:dyDescent="0.25">
      <c r="A11041" t="s">
        <v>717</v>
      </c>
      <c r="B11041" s="6">
        <v>45689</v>
      </c>
      <c r="C11041" s="6" t="str">
        <f t="shared" si="172"/>
        <v>Q1 2025</v>
      </c>
      <c r="D11041">
        <v>7</v>
      </c>
      <c r="E11041">
        <v>7</v>
      </c>
      <c r="F11041">
        <v>1.67267542882402</v>
      </c>
      <c r="G11041">
        <v>2.0812761950412099E-2</v>
      </c>
      <c r="H11041" t="s">
        <v>1</v>
      </c>
      <c r="I11041" t="s">
        <v>709</v>
      </c>
    </row>
    <row r="11042" spans="1:9" x14ac:dyDescent="0.25">
      <c r="A11042" t="s">
        <v>718</v>
      </c>
      <c r="B11042" s="6">
        <v>45717</v>
      </c>
      <c r="C11042" s="6" t="str">
        <f t="shared" si="172"/>
        <v>Q1 2025</v>
      </c>
      <c r="D11042">
        <v>3</v>
      </c>
      <c r="E11042">
        <v>5</v>
      </c>
      <c r="F11042">
        <v>1.7913371188860501</v>
      </c>
      <c r="G11042">
        <v>0.109307533041255</v>
      </c>
      <c r="H11042" t="s">
        <v>0</v>
      </c>
      <c r="I11042" t="s">
        <v>709</v>
      </c>
    </row>
    <row r="11043" spans="1:9" x14ac:dyDescent="0.25">
      <c r="A11043" t="s">
        <v>719</v>
      </c>
      <c r="B11043" s="6">
        <v>45717</v>
      </c>
      <c r="C11043" s="6" t="str">
        <f t="shared" si="172"/>
        <v>Q1 2025</v>
      </c>
      <c r="D11043">
        <v>1</v>
      </c>
      <c r="E11043">
        <v>1</v>
      </c>
      <c r="F11043">
        <v>1.89980511456573</v>
      </c>
      <c r="G11043">
        <v>0.217775528720935</v>
      </c>
      <c r="H11043" t="s">
        <v>1</v>
      </c>
      <c r="I11043" t="s">
        <v>709</v>
      </c>
    </row>
    <row r="11044" spans="1:9" x14ac:dyDescent="0.25">
      <c r="A11044" t="s">
        <v>710</v>
      </c>
      <c r="B11044" s="6">
        <v>45717</v>
      </c>
      <c r="C11044" s="6" t="str">
        <f t="shared" si="172"/>
        <v>Q1 2025</v>
      </c>
      <c r="D11044">
        <v>4</v>
      </c>
      <c r="E11044">
        <v>3</v>
      </c>
      <c r="F11044">
        <v>1.7789326022217899</v>
      </c>
      <c r="G11044">
        <v>9.6903016376990295E-2</v>
      </c>
      <c r="H11044" t="s">
        <v>1</v>
      </c>
      <c r="I11044" t="s">
        <v>709</v>
      </c>
    </row>
    <row r="11045" spans="1:9" x14ac:dyDescent="0.25">
      <c r="A11045" t="s">
        <v>714</v>
      </c>
      <c r="B11045" s="6">
        <v>45717</v>
      </c>
      <c r="C11045" s="6" t="str">
        <f t="shared" si="172"/>
        <v>Q1 2025</v>
      </c>
      <c r="D11045">
        <v>11</v>
      </c>
      <c r="E11045">
        <v>11</v>
      </c>
      <c r="F11045">
        <v>1.5017399061738801</v>
      </c>
      <c r="G11045">
        <v>-0.180289679670917</v>
      </c>
      <c r="H11045" t="s">
        <v>1</v>
      </c>
      <c r="I11045" t="s">
        <v>709</v>
      </c>
    </row>
    <row r="11046" spans="1:9" x14ac:dyDescent="0.25">
      <c r="A11046" t="s">
        <v>717</v>
      </c>
      <c r="B11046" s="6">
        <v>45717</v>
      </c>
      <c r="C11046" s="6" t="str">
        <f t="shared" si="172"/>
        <v>Q1 2025</v>
      </c>
      <c r="D11046">
        <v>8</v>
      </c>
      <c r="E11046">
        <v>7</v>
      </c>
      <c r="F11046">
        <v>1.67684971941612</v>
      </c>
      <c r="G11046">
        <v>-5.1798664286728498E-3</v>
      </c>
      <c r="H11046" t="s">
        <v>1</v>
      </c>
      <c r="I11046" t="s">
        <v>709</v>
      </c>
    </row>
    <row r="11047" spans="1:9" x14ac:dyDescent="0.25">
      <c r="A11047" t="s">
        <v>709</v>
      </c>
      <c r="B11047" s="6">
        <v>45717</v>
      </c>
      <c r="C11047" s="6" t="str">
        <f t="shared" si="172"/>
        <v>Q1 2025</v>
      </c>
      <c r="D11047">
        <v>10</v>
      </c>
      <c r="E11047">
        <v>9</v>
      </c>
      <c r="F11047">
        <v>1.56752850167727</v>
      </c>
      <c r="G11047">
        <v>-0.11450108416752899</v>
      </c>
      <c r="H11047" t="s">
        <v>1</v>
      </c>
      <c r="I11047" t="s">
        <v>709</v>
      </c>
    </row>
    <row r="11048" spans="1:9" x14ac:dyDescent="0.25">
      <c r="A11048" t="s">
        <v>716</v>
      </c>
      <c r="B11048" s="6">
        <v>45717</v>
      </c>
      <c r="C11048" s="6" t="str">
        <f t="shared" si="172"/>
        <v>Q1 2025</v>
      </c>
      <c r="D11048">
        <v>5</v>
      </c>
      <c r="E11048">
        <v>4</v>
      </c>
      <c r="F11048">
        <v>1.7365841437471601</v>
      </c>
      <c r="G11048">
        <v>5.4554557902362702E-2</v>
      </c>
      <c r="H11048" t="s">
        <v>1</v>
      </c>
      <c r="I11048" t="s">
        <v>709</v>
      </c>
    </row>
    <row r="11049" spans="1:9" x14ac:dyDescent="0.25">
      <c r="A11049" t="s">
        <v>715</v>
      </c>
      <c r="B11049" s="6">
        <v>45717</v>
      </c>
      <c r="C11049" s="6" t="str">
        <f t="shared" si="172"/>
        <v>Q1 2025</v>
      </c>
      <c r="D11049">
        <v>12</v>
      </c>
      <c r="E11049">
        <v>12</v>
      </c>
      <c r="F11049">
        <v>1.4142436611593301</v>
      </c>
      <c r="G11049">
        <v>-0.26778592468546503</v>
      </c>
      <c r="H11049" t="s">
        <v>0</v>
      </c>
      <c r="I11049" t="s">
        <v>709</v>
      </c>
    </row>
    <row r="11050" spans="1:9" x14ac:dyDescent="0.25">
      <c r="A11050" t="s">
        <v>713</v>
      </c>
      <c r="B11050" s="6">
        <v>45717</v>
      </c>
      <c r="C11050" s="6" t="str">
        <f t="shared" si="172"/>
        <v>Q1 2025</v>
      </c>
      <c r="D11050">
        <v>6</v>
      </c>
      <c r="E11050">
        <v>6</v>
      </c>
      <c r="F11050">
        <v>1.71444977164692</v>
      </c>
      <c r="G11050">
        <v>3.2420185802119798E-2</v>
      </c>
      <c r="H11050" t="s">
        <v>1</v>
      </c>
      <c r="I11050" t="s">
        <v>709</v>
      </c>
    </row>
    <row r="11051" spans="1:9" x14ac:dyDescent="0.25">
      <c r="A11051" t="s">
        <v>712</v>
      </c>
      <c r="B11051" s="6">
        <v>45717</v>
      </c>
      <c r="C11051" s="6" t="str">
        <f t="shared" si="172"/>
        <v>Q1 2025</v>
      </c>
      <c r="D11051">
        <v>2</v>
      </c>
      <c r="E11051">
        <v>2</v>
      </c>
      <c r="F11051">
        <v>1.8178197019137901</v>
      </c>
      <c r="G11051">
        <v>0.13579011606899799</v>
      </c>
      <c r="H11051" t="s">
        <v>1</v>
      </c>
      <c r="I11051" t="s">
        <v>709</v>
      </c>
    </row>
    <row r="11052" spans="1:9" x14ac:dyDescent="0.25">
      <c r="A11052" t="s">
        <v>711</v>
      </c>
      <c r="B11052" s="6">
        <v>45717</v>
      </c>
      <c r="C11052" s="6" t="str">
        <f t="shared" si="172"/>
        <v>Q1 2025</v>
      </c>
      <c r="D11052">
        <v>9</v>
      </c>
      <c r="E11052">
        <v>10</v>
      </c>
      <c r="F11052">
        <v>1.6030352028847199</v>
      </c>
      <c r="G11052">
        <v>-7.8994382960079199E-2</v>
      </c>
      <c r="H11052" t="s">
        <v>0</v>
      </c>
      <c r="I11052" t="s">
        <v>709</v>
      </c>
    </row>
    <row r="11053" spans="1:9" x14ac:dyDescent="0.25">
      <c r="A11053" t="s">
        <v>725</v>
      </c>
      <c r="B11053" s="6">
        <v>45292</v>
      </c>
      <c r="C11053" s="6" t="str">
        <f t="shared" si="172"/>
        <v>Q1 2024</v>
      </c>
      <c r="D11053">
        <v>1</v>
      </c>
      <c r="F11053">
        <v>2.3408996805482101</v>
      </c>
      <c r="G11053">
        <v>0.46426520215101102</v>
      </c>
      <c r="I11053" t="s">
        <v>720</v>
      </c>
    </row>
    <row r="11054" spans="1:9" x14ac:dyDescent="0.25">
      <c r="A11054" t="s">
        <v>722</v>
      </c>
      <c r="B11054" s="6">
        <v>45292</v>
      </c>
      <c r="C11054" s="6" t="str">
        <f t="shared" si="172"/>
        <v>Q1 2024</v>
      </c>
      <c r="D11054">
        <v>3</v>
      </c>
      <c r="E11054">
        <v>10</v>
      </c>
      <c r="F11054">
        <v>1.97216903453396</v>
      </c>
      <c r="G11054">
        <v>9.55345561367624E-2</v>
      </c>
      <c r="H11054" t="s">
        <v>0</v>
      </c>
      <c r="I11054" t="s">
        <v>720</v>
      </c>
    </row>
    <row r="11055" spans="1:9" x14ac:dyDescent="0.25">
      <c r="A11055" t="s">
        <v>727</v>
      </c>
      <c r="B11055" s="6">
        <v>45292</v>
      </c>
      <c r="C11055" s="6" t="str">
        <f t="shared" si="172"/>
        <v>Q1 2024</v>
      </c>
      <c r="D11055">
        <v>5</v>
      </c>
      <c r="E11055">
        <v>2</v>
      </c>
      <c r="F11055">
        <v>1.8002908373286</v>
      </c>
      <c r="G11055">
        <v>-7.6343641068597104E-2</v>
      </c>
      <c r="H11055" t="s">
        <v>1</v>
      </c>
      <c r="I11055" t="s">
        <v>720</v>
      </c>
    </row>
    <row r="11056" spans="1:9" x14ac:dyDescent="0.25">
      <c r="A11056" t="s">
        <v>720</v>
      </c>
      <c r="B11056" s="6">
        <v>45292</v>
      </c>
      <c r="C11056" s="6" t="str">
        <f t="shared" si="172"/>
        <v>Q1 2024</v>
      </c>
      <c r="D11056">
        <v>6</v>
      </c>
      <c r="E11056">
        <v>11</v>
      </c>
      <c r="F11056">
        <v>1.7856873526734001</v>
      </c>
      <c r="G11056">
        <v>-9.0947125723798802E-2</v>
      </c>
      <c r="H11056" t="s">
        <v>0</v>
      </c>
      <c r="I11056" t="s">
        <v>720</v>
      </c>
    </row>
    <row r="11057" spans="1:9" x14ac:dyDescent="0.25">
      <c r="A11057" t="s">
        <v>726</v>
      </c>
      <c r="B11057" s="6">
        <v>45292</v>
      </c>
      <c r="C11057" s="6" t="str">
        <f t="shared" si="172"/>
        <v>Q1 2024</v>
      </c>
      <c r="D11057">
        <v>2</v>
      </c>
      <c r="E11057">
        <v>6</v>
      </c>
      <c r="F11057">
        <v>2.0944086562517401</v>
      </c>
      <c r="G11057">
        <v>0.217774177854545</v>
      </c>
      <c r="H11057" t="s">
        <v>0</v>
      </c>
      <c r="I11057" t="s">
        <v>720</v>
      </c>
    </row>
    <row r="11058" spans="1:9" x14ac:dyDescent="0.25">
      <c r="A11058" t="s">
        <v>724</v>
      </c>
      <c r="B11058" s="6">
        <v>45292</v>
      </c>
      <c r="C11058" s="6" t="str">
        <f t="shared" si="172"/>
        <v>Q1 2024</v>
      </c>
      <c r="D11058">
        <v>8</v>
      </c>
      <c r="E11058">
        <v>1</v>
      </c>
      <c r="F11058">
        <v>1.5054762946170099</v>
      </c>
      <c r="G11058">
        <v>-0.37115818378019</v>
      </c>
      <c r="H11058" t="s">
        <v>1</v>
      </c>
      <c r="I11058" t="s">
        <v>720</v>
      </c>
    </row>
    <row r="11059" spans="1:9" x14ac:dyDescent="0.25">
      <c r="A11059" t="s">
        <v>728</v>
      </c>
      <c r="B11059" s="6">
        <v>45292</v>
      </c>
      <c r="C11059" s="6" t="str">
        <f t="shared" si="172"/>
        <v>Q1 2024</v>
      </c>
      <c r="D11059">
        <v>7</v>
      </c>
      <c r="E11059">
        <v>9</v>
      </c>
      <c r="F11059">
        <v>1.63750949282747</v>
      </c>
      <c r="G11059">
        <v>-0.239124985569732</v>
      </c>
      <c r="H11059" t="s">
        <v>0</v>
      </c>
      <c r="I11059" t="s">
        <v>720</v>
      </c>
    </row>
    <row r="11060" spans="1:9" x14ac:dyDescent="0.25">
      <c r="A11060" t="s">
        <v>725</v>
      </c>
      <c r="B11060" s="6">
        <v>45323</v>
      </c>
      <c r="C11060" s="6" t="str">
        <f t="shared" si="172"/>
        <v>Q1 2024</v>
      </c>
      <c r="D11060">
        <v>1</v>
      </c>
      <c r="E11060">
        <v>1</v>
      </c>
      <c r="F11060">
        <v>2.28813691937791</v>
      </c>
      <c r="G11060">
        <v>0.436041134422681</v>
      </c>
      <c r="H11060" t="s">
        <v>1</v>
      </c>
      <c r="I11060" t="s">
        <v>720</v>
      </c>
    </row>
    <row r="11061" spans="1:9" x14ac:dyDescent="0.25">
      <c r="A11061" t="s">
        <v>722</v>
      </c>
      <c r="B11061" s="6">
        <v>45323</v>
      </c>
      <c r="C11061" s="6" t="str">
        <f t="shared" si="172"/>
        <v>Q1 2024</v>
      </c>
      <c r="D11061">
        <v>3</v>
      </c>
      <c r="E11061">
        <v>3</v>
      </c>
      <c r="F11061">
        <v>1.98615985274219</v>
      </c>
      <c r="G11061">
        <v>0.13406406778696101</v>
      </c>
      <c r="H11061" t="s">
        <v>0</v>
      </c>
      <c r="I11061" t="s">
        <v>720</v>
      </c>
    </row>
    <row r="11062" spans="1:9" x14ac:dyDescent="0.25">
      <c r="A11062" t="s">
        <v>726</v>
      </c>
      <c r="B11062" s="6">
        <v>45323</v>
      </c>
      <c r="C11062" s="6" t="str">
        <f t="shared" si="172"/>
        <v>Q1 2024</v>
      </c>
      <c r="D11062">
        <v>2</v>
      </c>
      <c r="E11062">
        <v>2</v>
      </c>
      <c r="F11062">
        <v>2.0539445986731502</v>
      </c>
      <c r="G11062">
        <v>0.20184881371792401</v>
      </c>
      <c r="H11062" t="s">
        <v>1</v>
      </c>
      <c r="I11062" t="s">
        <v>720</v>
      </c>
    </row>
    <row r="11063" spans="1:9" x14ac:dyDescent="0.25">
      <c r="A11063" t="s">
        <v>727</v>
      </c>
      <c r="B11063" s="6">
        <v>45323</v>
      </c>
      <c r="C11063" s="6" t="str">
        <f t="shared" si="172"/>
        <v>Q1 2024</v>
      </c>
      <c r="D11063">
        <v>6</v>
      </c>
      <c r="E11063">
        <v>5</v>
      </c>
      <c r="F11063">
        <v>1.80277291850206</v>
      </c>
      <c r="G11063">
        <v>-4.93228664531681E-2</v>
      </c>
      <c r="H11063" t="s">
        <v>1</v>
      </c>
      <c r="I11063" t="s">
        <v>720</v>
      </c>
    </row>
    <row r="11064" spans="1:9" x14ac:dyDescent="0.25">
      <c r="A11064" t="s">
        <v>724</v>
      </c>
      <c r="B11064" s="6">
        <v>45323</v>
      </c>
      <c r="C11064" s="6" t="str">
        <f t="shared" si="172"/>
        <v>Q1 2024</v>
      </c>
      <c r="D11064">
        <v>9</v>
      </c>
      <c r="E11064">
        <v>8</v>
      </c>
      <c r="F11064">
        <v>1.44409766433283</v>
      </c>
      <c r="G11064">
        <v>-0.40799812062239799</v>
      </c>
      <c r="H11064" t="s">
        <v>1</v>
      </c>
      <c r="I11064" t="s">
        <v>720</v>
      </c>
    </row>
    <row r="11065" spans="1:9" x14ac:dyDescent="0.25">
      <c r="A11065" t="s">
        <v>720</v>
      </c>
      <c r="B11065" s="6">
        <v>45323</v>
      </c>
      <c r="C11065" s="6" t="str">
        <f t="shared" si="172"/>
        <v>Q1 2024</v>
      </c>
      <c r="D11065">
        <v>7</v>
      </c>
      <c r="E11065">
        <v>6</v>
      </c>
      <c r="F11065">
        <v>1.69683374313312</v>
      </c>
      <c r="G11065">
        <v>-0.15526204182211201</v>
      </c>
      <c r="H11065" t="s">
        <v>1</v>
      </c>
      <c r="I11065" t="s">
        <v>720</v>
      </c>
    </row>
    <row r="11066" spans="1:9" x14ac:dyDescent="0.25">
      <c r="A11066" t="s">
        <v>723</v>
      </c>
      <c r="B11066" s="6">
        <v>45323</v>
      </c>
      <c r="C11066" s="6" t="str">
        <f t="shared" si="172"/>
        <v>Q1 2024</v>
      </c>
      <c r="D11066">
        <v>4</v>
      </c>
      <c r="E11066">
        <v>4</v>
      </c>
      <c r="F11066">
        <v>1.8797019611578001</v>
      </c>
      <c r="G11066">
        <v>3.7485132185727597E-2</v>
      </c>
      <c r="H11066" t="s">
        <v>1</v>
      </c>
      <c r="I11066" t="s">
        <v>720</v>
      </c>
    </row>
    <row r="11067" spans="1:9" x14ac:dyDescent="0.25">
      <c r="A11067" t="s">
        <v>728</v>
      </c>
      <c r="B11067" s="6">
        <v>45323</v>
      </c>
      <c r="C11067" s="6" t="str">
        <f t="shared" si="172"/>
        <v>Q1 2024</v>
      </c>
      <c r="D11067">
        <v>8</v>
      </c>
      <c r="E11067">
        <v>7</v>
      </c>
      <c r="F11067">
        <v>1.67979889027509</v>
      </c>
      <c r="G11067">
        <v>-0.17229689468014001</v>
      </c>
      <c r="H11067" t="s">
        <v>1</v>
      </c>
      <c r="I11067" t="s">
        <v>720</v>
      </c>
    </row>
    <row r="11068" spans="1:9" x14ac:dyDescent="0.25">
      <c r="A11068" t="s">
        <v>728</v>
      </c>
      <c r="B11068" s="6">
        <v>45352</v>
      </c>
      <c r="C11068" s="6" t="str">
        <f t="shared" si="172"/>
        <v>Q1 2024</v>
      </c>
      <c r="D11068">
        <v>9</v>
      </c>
      <c r="E11068">
        <v>8</v>
      </c>
      <c r="F11068">
        <v>1.67631449917366</v>
      </c>
      <c r="G11068">
        <v>-0.16704648013405601</v>
      </c>
      <c r="H11068" t="s">
        <v>1</v>
      </c>
      <c r="I11068" t="s">
        <v>720</v>
      </c>
    </row>
    <row r="11069" spans="1:9" x14ac:dyDescent="0.25">
      <c r="A11069" t="s">
        <v>722</v>
      </c>
      <c r="B11069" s="6">
        <v>45352</v>
      </c>
      <c r="C11069" s="6" t="str">
        <f t="shared" si="172"/>
        <v>Q1 2024</v>
      </c>
      <c r="D11069">
        <v>3</v>
      </c>
      <c r="E11069">
        <v>3</v>
      </c>
      <c r="F11069">
        <v>2.0066495527658699</v>
      </c>
      <c r="G11069">
        <v>0.16328857345815501</v>
      </c>
      <c r="H11069" t="s">
        <v>0</v>
      </c>
      <c r="I11069" t="s">
        <v>720</v>
      </c>
    </row>
    <row r="11070" spans="1:9" x14ac:dyDescent="0.25">
      <c r="A11070" t="s">
        <v>725</v>
      </c>
      <c r="B11070" s="6">
        <v>45352</v>
      </c>
      <c r="C11070" s="6" t="str">
        <f t="shared" si="172"/>
        <v>Q1 2024</v>
      </c>
      <c r="D11070">
        <v>2</v>
      </c>
      <c r="E11070">
        <v>1</v>
      </c>
      <c r="F11070">
        <v>2.2541527237794301</v>
      </c>
      <c r="G11070">
        <v>0.41079174447171002</v>
      </c>
      <c r="H11070" t="s">
        <v>1</v>
      </c>
      <c r="I11070" t="s">
        <v>720</v>
      </c>
    </row>
    <row r="11071" spans="1:9" x14ac:dyDescent="0.25">
      <c r="A11071" t="s">
        <v>720</v>
      </c>
      <c r="B11071" s="6">
        <v>45352</v>
      </c>
      <c r="C11071" s="6" t="str">
        <f t="shared" si="172"/>
        <v>Q1 2024</v>
      </c>
      <c r="D11071">
        <v>10</v>
      </c>
      <c r="E11071">
        <v>7</v>
      </c>
      <c r="F11071">
        <v>1.6557287041036299</v>
      </c>
      <c r="G11071">
        <v>-0.18763227520408399</v>
      </c>
      <c r="H11071" t="s">
        <v>1</v>
      </c>
      <c r="I11071" t="s">
        <v>720</v>
      </c>
    </row>
    <row r="11072" spans="1:9" x14ac:dyDescent="0.25">
      <c r="A11072" t="s">
        <v>727</v>
      </c>
      <c r="B11072" s="6">
        <v>45352</v>
      </c>
      <c r="C11072" s="6" t="str">
        <f t="shared" si="172"/>
        <v>Q1 2024</v>
      </c>
      <c r="D11072">
        <v>8</v>
      </c>
      <c r="E11072">
        <v>6</v>
      </c>
      <c r="F11072">
        <v>1.7761126321407501</v>
      </c>
      <c r="G11072">
        <v>-6.7248347166964401E-2</v>
      </c>
      <c r="H11072" t="s">
        <v>1</v>
      </c>
      <c r="I11072" t="s">
        <v>720</v>
      </c>
    </row>
    <row r="11073" spans="1:9" x14ac:dyDescent="0.25">
      <c r="A11073" t="s">
        <v>721</v>
      </c>
      <c r="B11073" s="6">
        <v>45352</v>
      </c>
      <c r="C11073" s="6" t="str">
        <f t="shared" si="172"/>
        <v>Q1 2024</v>
      </c>
      <c r="D11073">
        <v>6</v>
      </c>
      <c r="E11073">
        <v>7</v>
      </c>
      <c r="F11073">
        <v>1.8734156918118401</v>
      </c>
      <c r="G11073">
        <v>-4.1740521095914298E-3</v>
      </c>
      <c r="H11073" t="s">
        <v>0</v>
      </c>
      <c r="I11073" t="s">
        <v>720</v>
      </c>
    </row>
    <row r="11074" spans="1:9" x14ac:dyDescent="0.25">
      <c r="A11074" t="s">
        <v>723</v>
      </c>
      <c r="B11074" s="6">
        <v>45352</v>
      </c>
      <c r="C11074" s="6" t="str">
        <f t="shared" si="172"/>
        <v>Q1 2024</v>
      </c>
      <c r="D11074">
        <v>5</v>
      </c>
      <c r="E11074">
        <v>4</v>
      </c>
      <c r="F11074">
        <v>1.89534414130981</v>
      </c>
      <c r="G11074">
        <v>5.1983162002094498E-2</v>
      </c>
      <c r="H11074" t="s">
        <v>1</v>
      </c>
      <c r="I11074" t="s">
        <v>720</v>
      </c>
    </row>
    <row r="11075" spans="1:9" x14ac:dyDescent="0.25">
      <c r="A11075" t="s">
        <v>729</v>
      </c>
      <c r="B11075" s="6">
        <v>45352</v>
      </c>
      <c r="C11075" s="6" t="str">
        <f t="shared" ref="C11075:C11138" si="173">"Q" &amp; ROUNDUP(MONTH(B11075)/3, 0) &amp; " " &amp; YEAR(B11075)</f>
        <v>Q1 2024</v>
      </c>
      <c r="D11075">
        <v>1</v>
      </c>
      <c r="E11075">
        <v>3</v>
      </c>
      <c r="F11075">
        <v>2.2998951049035301</v>
      </c>
      <c r="G11075">
        <v>0.42185332964239702</v>
      </c>
      <c r="H11075" t="s">
        <v>0</v>
      </c>
      <c r="I11075" t="s">
        <v>720</v>
      </c>
    </row>
    <row r="11076" spans="1:9" x14ac:dyDescent="0.25">
      <c r="A11076" t="s">
        <v>726</v>
      </c>
      <c r="B11076" s="6">
        <v>45352</v>
      </c>
      <c r="C11076" s="6" t="str">
        <f t="shared" si="173"/>
        <v>Q1 2024</v>
      </c>
      <c r="D11076">
        <v>4</v>
      </c>
      <c r="E11076">
        <v>2</v>
      </c>
      <c r="F11076">
        <v>1.9918326128408499</v>
      </c>
      <c r="G11076">
        <v>0.14847163353312801</v>
      </c>
      <c r="H11076" t="s">
        <v>1</v>
      </c>
      <c r="I11076" t="s">
        <v>720</v>
      </c>
    </row>
    <row r="11077" spans="1:9" x14ac:dyDescent="0.25">
      <c r="A11077" t="s">
        <v>724</v>
      </c>
      <c r="B11077" s="6">
        <v>45352</v>
      </c>
      <c r="C11077" s="6" t="str">
        <f t="shared" si="173"/>
        <v>Q1 2024</v>
      </c>
      <c r="D11077">
        <v>11</v>
      </c>
      <c r="E11077">
        <v>9</v>
      </c>
      <c r="F11077">
        <v>1.40977717101527</v>
      </c>
      <c r="G11077">
        <v>-0.43358380829244803</v>
      </c>
      <c r="H11077" t="s">
        <v>1</v>
      </c>
      <c r="I11077" t="s">
        <v>720</v>
      </c>
    </row>
    <row r="11078" spans="1:9" x14ac:dyDescent="0.25">
      <c r="A11078" t="s">
        <v>729</v>
      </c>
      <c r="B11078" s="6">
        <v>45383</v>
      </c>
      <c r="C11078" s="6" t="str">
        <f t="shared" si="173"/>
        <v>Q2 2024</v>
      </c>
      <c r="D11078">
        <v>2</v>
      </c>
      <c r="E11078">
        <v>1</v>
      </c>
      <c r="F11078">
        <v>2.2743240223902799</v>
      </c>
      <c r="G11078">
        <v>0.41283630754006101</v>
      </c>
      <c r="H11078" t="s">
        <v>1</v>
      </c>
      <c r="I11078" t="s">
        <v>720</v>
      </c>
    </row>
    <row r="11079" spans="1:9" x14ac:dyDescent="0.25">
      <c r="A11079" t="s">
        <v>728</v>
      </c>
      <c r="B11079" s="6">
        <v>45383</v>
      </c>
      <c r="C11079" s="6" t="str">
        <f t="shared" si="173"/>
        <v>Q2 2024</v>
      </c>
      <c r="D11079">
        <v>9</v>
      </c>
      <c r="E11079">
        <v>9</v>
      </c>
      <c r="F11079">
        <v>1.6512650374682001</v>
      </c>
      <c r="G11079">
        <v>-0.21022267738202499</v>
      </c>
      <c r="H11079" t="s">
        <v>1</v>
      </c>
      <c r="I11079" t="s">
        <v>720</v>
      </c>
    </row>
    <row r="11080" spans="1:9" x14ac:dyDescent="0.25">
      <c r="A11080" t="s">
        <v>726</v>
      </c>
      <c r="B11080" s="6">
        <v>45383</v>
      </c>
      <c r="C11080" s="6" t="str">
        <f t="shared" si="173"/>
        <v>Q2 2024</v>
      </c>
      <c r="D11080">
        <v>3</v>
      </c>
      <c r="E11080">
        <v>4</v>
      </c>
      <c r="F11080">
        <v>1.9803325403218801</v>
      </c>
      <c r="G11080">
        <v>0.11884482547166</v>
      </c>
      <c r="H11080" t="s">
        <v>0</v>
      </c>
      <c r="I11080" t="s">
        <v>720</v>
      </c>
    </row>
    <row r="11081" spans="1:9" x14ac:dyDescent="0.25">
      <c r="A11081" t="s">
        <v>722</v>
      </c>
      <c r="B11081" s="6">
        <v>45383</v>
      </c>
      <c r="C11081" s="6" t="str">
        <f t="shared" si="173"/>
        <v>Q2 2024</v>
      </c>
      <c r="D11081">
        <v>4</v>
      </c>
      <c r="E11081">
        <v>3</v>
      </c>
      <c r="F11081">
        <v>1.9667214418477399</v>
      </c>
      <c r="G11081">
        <v>0.105233726997514</v>
      </c>
      <c r="H11081" t="s">
        <v>1</v>
      </c>
      <c r="I11081" t="s">
        <v>720</v>
      </c>
    </row>
    <row r="11082" spans="1:9" x14ac:dyDescent="0.25">
      <c r="A11082" t="s">
        <v>720</v>
      </c>
      <c r="B11082" s="6">
        <v>45383</v>
      </c>
      <c r="C11082" s="6" t="str">
        <f t="shared" si="173"/>
        <v>Q2 2024</v>
      </c>
      <c r="D11082">
        <v>10</v>
      </c>
      <c r="E11082">
        <v>10</v>
      </c>
      <c r="F11082">
        <v>1.63305732358733</v>
      </c>
      <c r="G11082">
        <v>-0.22843039126289599</v>
      </c>
      <c r="H11082" t="s">
        <v>1</v>
      </c>
      <c r="I11082" t="s">
        <v>720</v>
      </c>
    </row>
    <row r="11083" spans="1:9" x14ac:dyDescent="0.25">
      <c r="A11083" t="s">
        <v>725</v>
      </c>
      <c r="B11083" s="6">
        <v>45383</v>
      </c>
      <c r="C11083" s="6" t="str">
        <f t="shared" si="173"/>
        <v>Q2 2024</v>
      </c>
      <c r="D11083">
        <v>1</v>
      </c>
      <c r="E11083">
        <v>2</v>
      </c>
      <c r="F11083">
        <v>2.27706206396208</v>
      </c>
      <c r="G11083">
        <v>0.41557434911185698</v>
      </c>
      <c r="H11083" t="s">
        <v>0</v>
      </c>
      <c r="I11083" t="s">
        <v>720</v>
      </c>
    </row>
    <row r="11084" spans="1:9" x14ac:dyDescent="0.25">
      <c r="A11084" t="s">
        <v>723</v>
      </c>
      <c r="B11084" s="6">
        <v>45383</v>
      </c>
      <c r="C11084" s="6" t="str">
        <f t="shared" si="173"/>
        <v>Q2 2024</v>
      </c>
      <c r="D11084">
        <v>5</v>
      </c>
      <c r="E11084">
        <v>5</v>
      </c>
      <c r="F11084">
        <v>1.8650218241979499</v>
      </c>
      <c r="G11084">
        <v>3.5341093477248E-3</v>
      </c>
      <c r="H11084" t="s">
        <v>1</v>
      </c>
      <c r="I11084" t="s">
        <v>720</v>
      </c>
    </row>
    <row r="11085" spans="1:9" x14ac:dyDescent="0.25">
      <c r="A11085" t="s">
        <v>727</v>
      </c>
      <c r="B11085" s="6">
        <v>45383</v>
      </c>
      <c r="C11085" s="6" t="str">
        <f t="shared" si="173"/>
        <v>Q2 2024</v>
      </c>
      <c r="D11085">
        <v>8</v>
      </c>
      <c r="E11085">
        <v>8</v>
      </c>
      <c r="F11085">
        <v>1.7511451310791499</v>
      </c>
      <c r="G11085">
        <v>-0.11034258377107101</v>
      </c>
      <c r="H11085" t="s">
        <v>1</v>
      </c>
      <c r="I11085" t="s">
        <v>720</v>
      </c>
    </row>
    <row r="11086" spans="1:9" x14ac:dyDescent="0.25">
      <c r="A11086" t="s">
        <v>721</v>
      </c>
      <c r="B11086" s="6">
        <v>45383</v>
      </c>
      <c r="C11086" s="6" t="str">
        <f t="shared" si="173"/>
        <v>Q2 2024</v>
      </c>
      <c r="D11086">
        <v>7</v>
      </c>
      <c r="E11086">
        <v>6</v>
      </c>
      <c r="F11086">
        <v>1.85954514130466</v>
      </c>
      <c r="G11086">
        <v>-1.94257354556715E-3</v>
      </c>
      <c r="H11086" t="s">
        <v>1</v>
      </c>
      <c r="I11086" t="s">
        <v>720</v>
      </c>
    </row>
    <row r="11087" spans="1:9" x14ac:dyDescent="0.25">
      <c r="A11087" t="s">
        <v>724</v>
      </c>
      <c r="B11087" s="6">
        <v>45383</v>
      </c>
      <c r="C11087" s="6" t="str">
        <f t="shared" si="173"/>
        <v>Q2 2024</v>
      </c>
      <c r="D11087">
        <v>11</v>
      </c>
      <c r="E11087">
        <v>11</v>
      </c>
      <c r="F11087">
        <v>1.3564026223429599</v>
      </c>
      <c r="G11087">
        <v>-0.50508509250725797</v>
      </c>
      <c r="H11087" t="s">
        <v>1</v>
      </c>
      <c r="I11087" t="s">
        <v>720</v>
      </c>
    </row>
    <row r="11088" spans="1:9" x14ac:dyDescent="0.25">
      <c r="A11088" t="s">
        <v>722</v>
      </c>
      <c r="B11088" s="6">
        <v>45413</v>
      </c>
      <c r="C11088" s="6" t="str">
        <f t="shared" si="173"/>
        <v>Q2 2024</v>
      </c>
      <c r="D11088">
        <v>4</v>
      </c>
      <c r="E11088">
        <v>4</v>
      </c>
      <c r="F11088">
        <v>1.95210611007148</v>
      </c>
      <c r="G11088">
        <v>9.7787515495611294E-2</v>
      </c>
      <c r="H11088" t="s">
        <v>1</v>
      </c>
      <c r="I11088" t="s">
        <v>720</v>
      </c>
    </row>
    <row r="11089" spans="1:9" x14ac:dyDescent="0.25">
      <c r="A11089" t="s">
        <v>726</v>
      </c>
      <c r="B11089" s="6">
        <v>45413</v>
      </c>
      <c r="C11089" s="6" t="str">
        <f t="shared" si="173"/>
        <v>Q2 2024</v>
      </c>
      <c r="D11089">
        <v>3</v>
      </c>
      <c r="E11089">
        <v>3</v>
      </c>
      <c r="F11089">
        <v>1.95266231553201</v>
      </c>
      <c r="G11089">
        <v>9.8343720956142605E-2</v>
      </c>
      <c r="H11089" t="s">
        <v>1</v>
      </c>
      <c r="I11089" t="s">
        <v>720</v>
      </c>
    </row>
    <row r="11090" spans="1:9" x14ac:dyDescent="0.25">
      <c r="A11090" t="s">
        <v>723</v>
      </c>
      <c r="B11090" s="6">
        <v>45413</v>
      </c>
      <c r="C11090" s="6" t="str">
        <f t="shared" si="173"/>
        <v>Q2 2024</v>
      </c>
      <c r="D11090">
        <v>7</v>
      </c>
      <c r="E11090">
        <v>5</v>
      </c>
      <c r="F11090">
        <v>1.8446642725420399</v>
      </c>
      <c r="G11090">
        <v>-9.6543220338334203E-3</v>
      </c>
      <c r="H11090" t="s">
        <v>1</v>
      </c>
      <c r="I11090" t="s">
        <v>720</v>
      </c>
    </row>
    <row r="11091" spans="1:9" x14ac:dyDescent="0.25">
      <c r="A11091" t="s">
        <v>728</v>
      </c>
      <c r="B11091" s="6">
        <v>45413</v>
      </c>
      <c r="C11091" s="6" t="str">
        <f t="shared" si="173"/>
        <v>Q2 2024</v>
      </c>
      <c r="D11091">
        <v>10</v>
      </c>
      <c r="E11091">
        <v>9</v>
      </c>
      <c r="F11091">
        <v>1.6395010229370199</v>
      </c>
      <c r="G11091">
        <v>-0.21481757163885101</v>
      </c>
      <c r="H11091" t="s">
        <v>1</v>
      </c>
      <c r="I11091" t="s">
        <v>720</v>
      </c>
    </row>
    <row r="11092" spans="1:9" x14ac:dyDescent="0.25">
      <c r="A11092" t="s">
        <v>721</v>
      </c>
      <c r="B11092" s="6">
        <v>45413</v>
      </c>
      <c r="C11092" s="6" t="str">
        <f t="shared" si="173"/>
        <v>Q2 2024</v>
      </c>
      <c r="D11092">
        <v>5</v>
      </c>
      <c r="E11092">
        <v>7</v>
      </c>
      <c r="F11092">
        <v>1.8562432424825199</v>
      </c>
      <c r="G11092">
        <v>1.9246479066445899E-3</v>
      </c>
      <c r="H11092" t="s">
        <v>0</v>
      </c>
      <c r="I11092" t="s">
        <v>720</v>
      </c>
    </row>
    <row r="11093" spans="1:9" x14ac:dyDescent="0.25">
      <c r="A11093" t="s">
        <v>729</v>
      </c>
      <c r="B11093" s="6">
        <v>45413</v>
      </c>
      <c r="C11093" s="6" t="str">
        <f t="shared" si="173"/>
        <v>Q2 2024</v>
      </c>
      <c r="D11093">
        <v>1</v>
      </c>
      <c r="E11093">
        <v>2</v>
      </c>
      <c r="F11093">
        <v>2.3057375748290299</v>
      </c>
      <c r="G11093">
        <v>0.45141898025316202</v>
      </c>
      <c r="H11093" t="s">
        <v>0</v>
      </c>
      <c r="I11093" t="s">
        <v>720</v>
      </c>
    </row>
    <row r="11094" spans="1:9" x14ac:dyDescent="0.25">
      <c r="A11094" t="s">
        <v>727</v>
      </c>
      <c r="B11094" s="6">
        <v>45413</v>
      </c>
      <c r="C11094" s="6" t="str">
        <f t="shared" si="173"/>
        <v>Q2 2024</v>
      </c>
      <c r="D11094">
        <v>8</v>
      </c>
      <c r="E11094">
        <v>8</v>
      </c>
      <c r="F11094">
        <v>1.7238358114307999</v>
      </c>
      <c r="G11094">
        <v>-0.130482783145076</v>
      </c>
      <c r="H11094" t="s">
        <v>1</v>
      </c>
      <c r="I11094" t="s">
        <v>720</v>
      </c>
    </row>
    <row r="11095" spans="1:9" x14ac:dyDescent="0.25">
      <c r="A11095" t="s">
        <v>720</v>
      </c>
      <c r="B11095" s="6">
        <v>45413</v>
      </c>
      <c r="C11095" s="6" t="str">
        <f t="shared" si="173"/>
        <v>Q2 2024</v>
      </c>
      <c r="D11095">
        <v>9</v>
      </c>
      <c r="E11095">
        <v>10</v>
      </c>
      <c r="F11095">
        <v>1.67201640588252</v>
      </c>
      <c r="G11095">
        <v>-0.18230218869335399</v>
      </c>
      <c r="H11095" t="s">
        <v>0</v>
      </c>
      <c r="I11095" t="s">
        <v>720</v>
      </c>
    </row>
    <row r="11096" spans="1:9" x14ac:dyDescent="0.25">
      <c r="A11096" t="s">
        <v>724</v>
      </c>
      <c r="B11096" s="6">
        <v>45413</v>
      </c>
      <c r="C11096" s="6" t="str">
        <f t="shared" si="173"/>
        <v>Q2 2024</v>
      </c>
      <c r="D11096">
        <v>11</v>
      </c>
      <c r="E11096">
        <v>11</v>
      </c>
      <c r="F11096">
        <v>1.3768523522387199</v>
      </c>
      <c r="G11096">
        <v>-0.47746624233715301</v>
      </c>
      <c r="H11096" t="s">
        <v>0</v>
      </c>
      <c r="I11096" t="s">
        <v>720</v>
      </c>
    </row>
    <row r="11097" spans="1:9" x14ac:dyDescent="0.25">
      <c r="A11097" t="s">
        <v>725</v>
      </c>
      <c r="B11097" s="6">
        <v>45413</v>
      </c>
      <c r="C11097" s="6" t="str">
        <f t="shared" si="173"/>
        <v>Q2 2024</v>
      </c>
      <c r="D11097">
        <v>2</v>
      </c>
      <c r="E11097">
        <v>1</v>
      </c>
      <c r="F11097">
        <v>2.2195668378125801</v>
      </c>
      <c r="G11097">
        <v>0.36524824323670602</v>
      </c>
      <c r="H11097" t="s">
        <v>1</v>
      </c>
      <c r="I11097" t="s">
        <v>720</v>
      </c>
    </row>
    <row r="11098" spans="1:9" x14ac:dyDescent="0.25">
      <c r="A11098" t="s">
        <v>722</v>
      </c>
      <c r="B11098" s="6">
        <v>45444</v>
      </c>
      <c r="C11098" s="6" t="str">
        <f t="shared" si="173"/>
        <v>Q2 2024</v>
      </c>
      <c r="D11098">
        <v>3</v>
      </c>
      <c r="E11098">
        <v>4</v>
      </c>
      <c r="F11098">
        <v>1.9810667444058101</v>
      </c>
      <c r="G11098">
        <v>0.123350672422293</v>
      </c>
      <c r="H11098" t="s">
        <v>0</v>
      </c>
      <c r="I11098" t="s">
        <v>720</v>
      </c>
    </row>
    <row r="11099" spans="1:9" x14ac:dyDescent="0.25">
      <c r="A11099" t="s">
        <v>727</v>
      </c>
      <c r="B11099" s="6">
        <v>45444</v>
      </c>
      <c r="C11099" s="6" t="str">
        <f t="shared" si="173"/>
        <v>Q2 2024</v>
      </c>
      <c r="D11099">
        <v>8</v>
      </c>
      <c r="E11099">
        <v>8</v>
      </c>
      <c r="F11099">
        <v>1.74103754381986</v>
      </c>
      <c r="G11099">
        <v>-0.116678528163655</v>
      </c>
      <c r="H11099" t="s">
        <v>0</v>
      </c>
      <c r="I11099" t="s">
        <v>720</v>
      </c>
    </row>
    <row r="11100" spans="1:9" x14ac:dyDescent="0.25">
      <c r="A11100" t="s">
        <v>720</v>
      </c>
      <c r="B11100" s="6">
        <v>45444</v>
      </c>
      <c r="C11100" s="6" t="str">
        <f t="shared" si="173"/>
        <v>Q2 2024</v>
      </c>
      <c r="D11100">
        <v>10</v>
      </c>
      <c r="E11100">
        <v>9</v>
      </c>
      <c r="F11100">
        <v>1.63201384621859</v>
      </c>
      <c r="G11100">
        <v>-0.22570222576493201</v>
      </c>
      <c r="H11100" t="s">
        <v>1</v>
      </c>
      <c r="I11100" t="s">
        <v>720</v>
      </c>
    </row>
    <row r="11101" spans="1:9" x14ac:dyDescent="0.25">
      <c r="A11101" t="s">
        <v>723</v>
      </c>
      <c r="B11101" s="6">
        <v>45444</v>
      </c>
      <c r="C11101" s="6" t="str">
        <f t="shared" si="173"/>
        <v>Q2 2024</v>
      </c>
      <c r="D11101">
        <v>5</v>
      </c>
      <c r="E11101">
        <v>7</v>
      </c>
      <c r="F11101">
        <v>1.89840158228611</v>
      </c>
      <c r="G11101">
        <v>4.0685510302585798E-2</v>
      </c>
      <c r="H11101" t="s">
        <v>0</v>
      </c>
      <c r="I11101" t="s">
        <v>720</v>
      </c>
    </row>
    <row r="11102" spans="1:9" x14ac:dyDescent="0.25">
      <c r="A11102" t="s">
        <v>724</v>
      </c>
      <c r="B11102" s="6">
        <v>45444</v>
      </c>
      <c r="C11102" s="6" t="str">
        <f t="shared" si="173"/>
        <v>Q2 2024</v>
      </c>
      <c r="D11102">
        <v>11</v>
      </c>
      <c r="E11102">
        <v>11</v>
      </c>
      <c r="F11102">
        <v>1.4060710665081899</v>
      </c>
      <c r="G11102">
        <v>-0.45164500547533298</v>
      </c>
      <c r="H11102" t="s">
        <v>0</v>
      </c>
      <c r="I11102" t="s">
        <v>720</v>
      </c>
    </row>
    <row r="11103" spans="1:9" x14ac:dyDescent="0.25">
      <c r="A11103" t="s">
        <v>726</v>
      </c>
      <c r="B11103" s="6">
        <v>45444</v>
      </c>
      <c r="C11103" s="6" t="str">
        <f t="shared" si="173"/>
        <v>Q2 2024</v>
      </c>
      <c r="D11103">
        <v>4</v>
      </c>
      <c r="E11103">
        <v>3</v>
      </c>
      <c r="F11103">
        <v>1.9190653457868501</v>
      </c>
      <c r="G11103">
        <v>6.13492738033318E-2</v>
      </c>
      <c r="H11103" t="s">
        <v>1</v>
      </c>
      <c r="I11103" t="s">
        <v>720</v>
      </c>
    </row>
    <row r="11104" spans="1:9" x14ac:dyDescent="0.25">
      <c r="A11104" t="s">
        <v>725</v>
      </c>
      <c r="B11104" s="6">
        <v>45444</v>
      </c>
      <c r="C11104" s="6" t="str">
        <f t="shared" si="173"/>
        <v>Q2 2024</v>
      </c>
      <c r="D11104">
        <v>2</v>
      </c>
      <c r="E11104">
        <v>2</v>
      </c>
      <c r="F11104">
        <v>2.2030574169546102</v>
      </c>
      <c r="G11104">
        <v>0.34534134497109198</v>
      </c>
      <c r="H11104" t="s">
        <v>1</v>
      </c>
      <c r="I11104" t="s">
        <v>720</v>
      </c>
    </row>
    <row r="11105" spans="1:9" x14ac:dyDescent="0.25">
      <c r="A11105" t="s">
        <v>721</v>
      </c>
      <c r="B11105" s="6">
        <v>45444</v>
      </c>
      <c r="C11105" s="6" t="str">
        <f t="shared" si="173"/>
        <v>Q2 2024</v>
      </c>
      <c r="D11105">
        <v>7</v>
      </c>
      <c r="E11105">
        <v>5</v>
      </c>
      <c r="F11105">
        <v>1.8026564384953101</v>
      </c>
      <c r="G11105">
        <v>-5.5059633488206298E-2</v>
      </c>
      <c r="H11105" t="s">
        <v>1</v>
      </c>
      <c r="I11105" t="s">
        <v>720</v>
      </c>
    </row>
    <row r="11106" spans="1:9" x14ac:dyDescent="0.25">
      <c r="A11106" t="s">
        <v>729</v>
      </c>
      <c r="B11106" s="6">
        <v>45444</v>
      </c>
      <c r="C11106" s="6" t="str">
        <f t="shared" si="173"/>
        <v>Q2 2024</v>
      </c>
      <c r="D11106">
        <v>1</v>
      </c>
      <c r="E11106">
        <v>1</v>
      </c>
      <c r="F11106">
        <v>2.2653662175506799</v>
      </c>
      <c r="G11106">
        <v>0.407650145567162</v>
      </c>
      <c r="H11106" t="s">
        <v>1</v>
      </c>
      <c r="I11106" t="s">
        <v>720</v>
      </c>
    </row>
    <row r="11107" spans="1:9" x14ac:dyDescent="0.25">
      <c r="A11107" t="s">
        <v>728</v>
      </c>
      <c r="B11107" s="6">
        <v>45444</v>
      </c>
      <c r="C11107" s="6" t="str">
        <f t="shared" si="173"/>
        <v>Q2 2024</v>
      </c>
      <c r="D11107">
        <v>9</v>
      </c>
      <c r="E11107">
        <v>10</v>
      </c>
      <c r="F11107">
        <v>1.7284245178091799</v>
      </c>
      <c r="G11107">
        <v>-0.12929155417433899</v>
      </c>
      <c r="H11107" t="s">
        <v>0</v>
      </c>
      <c r="I11107" t="s">
        <v>720</v>
      </c>
    </row>
    <row r="11108" spans="1:9" x14ac:dyDescent="0.25">
      <c r="A11108" t="s">
        <v>725</v>
      </c>
      <c r="B11108" s="6">
        <v>45474</v>
      </c>
      <c r="C11108" s="6" t="str">
        <f t="shared" si="173"/>
        <v>Q3 2024</v>
      </c>
      <c r="D11108">
        <v>1</v>
      </c>
      <c r="E11108">
        <v>2</v>
      </c>
      <c r="F11108">
        <v>2.2020556196093</v>
      </c>
      <c r="G11108">
        <v>0.33348582000497901</v>
      </c>
      <c r="H11108" t="s">
        <v>0</v>
      </c>
      <c r="I11108" t="s">
        <v>720</v>
      </c>
    </row>
    <row r="11109" spans="1:9" x14ac:dyDescent="0.25">
      <c r="A11109" t="s">
        <v>726</v>
      </c>
      <c r="B11109" s="6">
        <v>45474</v>
      </c>
      <c r="C11109" s="6" t="str">
        <f t="shared" si="173"/>
        <v>Q3 2024</v>
      </c>
      <c r="D11109">
        <v>4</v>
      </c>
      <c r="E11109">
        <v>4</v>
      </c>
      <c r="F11109">
        <v>1.90746223857801</v>
      </c>
      <c r="G11109">
        <v>3.8892438973697097E-2</v>
      </c>
      <c r="H11109" t="s">
        <v>1</v>
      </c>
      <c r="I11109" t="s">
        <v>720</v>
      </c>
    </row>
    <row r="11110" spans="1:9" x14ac:dyDescent="0.25">
      <c r="A11110" t="s">
        <v>727</v>
      </c>
      <c r="B11110" s="6">
        <v>45474</v>
      </c>
      <c r="C11110" s="6" t="str">
        <f t="shared" si="173"/>
        <v>Q3 2024</v>
      </c>
      <c r="D11110">
        <v>8</v>
      </c>
      <c r="E11110">
        <v>8</v>
      </c>
      <c r="F11110">
        <v>1.77669782894329</v>
      </c>
      <c r="G11110">
        <v>-9.1871970661026398E-2</v>
      </c>
      <c r="H11110" t="s">
        <v>0</v>
      </c>
      <c r="I11110" t="s">
        <v>720</v>
      </c>
    </row>
    <row r="11111" spans="1:9" x14ac:dyDescent="0.25">
      <c r="A11111" t="s">
        <v>729</v>
      </c>
      <c r="B11111" s="6">
        <v>45474</v>
      </c>
      <c r="C11111" s="6" t="str">
        <f t="shared" si="173"/>
        <v>Q3 2024</v>
      </c>
      <c r="D11111">
        <v>2</v>
      </c>
      <c r="E11111">
        <v>1</v>
      </c>
      <c r="F11111">
        <v>2.1362407373063999</v>
      </c>
      <c r="G11111">
        <v>0.267670937702078</v>
      </c>
      <c r="H11111" t="s">
        <v>1</v>
      </c>
      <c r="I11111" t="s">
        <v>720</v>
      </c>
    </row>
    <row r="11112" spans="1:9" x14ac:dyDescent="0.25">
      <c r="A11112" t="s">
        <v>720</v>
      </c>
      <c r="B11112" s="6">
        <v>45474</v>
      </c>
      <c r="C11112" s="6" t="str">
        <f t="shared" si="173"/>
        <v>Q3 2024</v>
      </c>
      <c r="D11112">
        <v>10</v>
      </c>
      <c r="E11112">
        <v>10</v>
      </c>
      <c r="F11112">
        <v>1.6319873487080401</v>
      </c>
      <c r="G11112">
        <v>-0.236582450896278</v>
      </c>
      <c r="H11112" t="s">
        <v>0</v>
      </c>
      <c r="I11112" t="s">
        <v>720</v>
      </c>
    </row>
    <row r="11113" spans="1:9" x14ac:dyDescent="0.25">
      <c r="A11113" t="s">
        <v>722</v>
      </c>
      <c r="B11113" s="6">
        <v>45474</v>
      </c>
      <c r="C11113" s="6" t="str">
        <f t="shared" si="173"/>
        <v>Q3 2024</v>
      </c>
      <c r="D11113">
        <v>3</v>
      </c>
      <c r="E11113">
        <v>3</v>
      </c>
      <c r="F11113">
        <v>2.0345581464200899</v>
      </c>
      <c r="G11113">
        <v>0.16598834681577701</v>
      </c>
      <c r="H11113" t="s">
        <v>0</v>
      </c>
      <c r="I11113" t="s">
        <v>720</v>
      </c>
    </row>
    <row r="11114" spans="1:9" x14ac:dyDescent="0.25">
      <c r="A11114" t="s">
        <v>723</v>
      </c>
      <c r="B11114" s="6">
        <v>45474</v>
      </c>
      <c r="C11114" s="6" t="str">
        <f t="shared" si="173"/>
        <v>Q3 2024</v>
      </c>
      <c r="D11114">
        <v>5</v>
      </c>
      <c r="E11114">
        <v>5</v>
      </c>
      <c r="F11114">
        <v>1.9074084287231801</v>
      </c>
      <c r="G11114">
        <v>3.8838629118863099E-2</v>
      </c>
      <c r="H11114" t="s">
        <v>1729</v>
      </c>
      <c r="I11114" t="s">
        <v>720</v>
      </c>
    </row>
    <row r="11115" spans="1:9" x14ac:dyDescent="0.25">
      <c r="A11115" t="s">
        <v>728</v>
      </c>
      <c r="B11115" s="6">
        <v>45474</v>
      </c>
      <c r="C11115" s="6" t="str">
        <f t="shared" si="173"/>
        <v>Q3 2024</v>
      </c>
      <c r="D11115">
        <v>9</v>
      </c>
      <c r="E11115">
        <v>9</v>
      </c>
      <c r="F11115">
        <v>1.75780357763147</v>
      </c>
      <c r="G11115">
        <v>-0.110766221972842</v>
      </c>
      <c r="H11115" t="s">
        <v>0</v>
      </c>
      <c r="I11115" t="s">
        <v>720</v>
      </c>
    </row>
    <row r="11116" spans="1:9" x14ac:dyDescent="0.25">
      <c r="A11116" t="s">
        <v>724</v>
      </c>
      <c r="B11116" s="6">
        <v>45474</v>
      </c>
      <c r="C11116" s="6" t="str">
        <f t="shared" si="173"/>
        <v>Q3 2024</v>
      </c>
      <c r="D11116">
        <v>11</v>
      </c>
      <c r="E11116">
        <v>11</v>
      </c>
      <c r="F11116">
        <v>1.4567532427437999</v>
      </c>
      <c r="G11116">
        <v>-0.41181655686051299</v>
      </c>
      <c r="H11116" t="s">
        <v>0</v>
      </c>
      <c r="I11116" t="s">
        <v>720</v>
      </c>
    </row>
    <row r="11117" spans="1:9" x14ac:dyDescent="0.25">
      <c r="A11117" t="s">
        <v>721</v>
      </c>
      <c r="B11117" s="6">
        <v>45474</v>
      </c>
      <c r="C11117" s="6" t="str">
        <f t="shared" si="173"/>
        <v>Q3 2024</v>
      </c>
      <c r="D11117">
        <v>6</v>
      </c>
      <c r="E11117">
        <v>7</v>
      </c>
      <c r="F11117">
        <v>1.87473082737958</v>
      </c>
      <c r="G11117">
        <v>6.1610277752643904E-3</v>
      </c>
      <c r="H11117" t="s">
        <v>0</v>
      </c>
      <c r="I11117" t="s">
        <v>720</v>
      </c>
    </row>
    <row r="11118" spans="1:9" x14ac:dyDescent="0.25">
      <c r="A11118" t="s">
        <v>727</v>
      </c>
      <c r="B11118" s="6">
        <v>45505</v>
      </c>
      <c r="C11118" s="6" t="str">
        <f t="shared" si="173"/>
        <v>Q3 2024</v>
      </c>
      <c r="D11118">
        <v>8</v>
      </c>
      <c r="E11118">
        <v>8</v>
      </c>
      <c r="F11118">
        <v>1.7625811228805299</v>
      </c>
      <c r="G11118">
        <v>-8.6087772067864998E-2</v>
      </c>
      <c r="H11118" t="s">
        <v>0</v>
      </c>
      <c r="I11118" t="s">
        <v>720</v>
      </c>
    </row>
    <row r="11119" spans="1:9" x14ac:dyDescent="0.25">
      <c r="A11119" t="s">
        <v>723</v>
      </c>
      <c r="B11119" s="6">
        <v>45505</v>
      </c>
      <c r="C11119" s="6" t="str">
        <f t="shared" si="173"/>
        <v>Q3 2024</v>
      </c>
      <c r="D11119">
        <v>4</v>
      </c>
      <c r="E11119">
        <v>5</v>
      </c>
      <c r="F11119">
        <v>1.9179346723508299</v>
      </c>
      <c r="G11119">
        <v>6.9265777402436501E-2</v>
      </c>
      <c r="H11119" t="s">
        <v>0</v>
      </c>
      <c r="I11119" t="s">
        <v>720</v>
      </c>
    </row>
    <row r="11120" spans="1:9" x14ac:dyDescent="0.25">
      <c r="A11120" t="s">
        <v>724</v>
      </c>
      <c r="B11120" s="6">
        <v>45505</v>
      </c>
      <c r="C11120" s="6" t="str">
        <f t="shared" si="173"/>
        <v>Q3 2024</v>
      </c>
      <c r="D11120">
        <v>11</v>
      </c>
      <c r="E11120">
        <v>11</v>
      </c>
      <c r="F11120">
        <v>1.4477629317246099</v>
      </c>
      <c r="G11120">
        <v>-0.40090596322378402</v>
      </c>
      <c r="H11120" t="s">
        <v>0</v>
      </c>
      <c r="I11120" t="s">
        <v>720</v>
      </c>
    </row>
    <row r="11121" spans="1:9" x14ac:dyDescent="0.25">
      <c r="A11121" t="s">
        <v>729</v>
      </c>
      <c r="B11121" s="6">
        <v>45505</v>
      </c>
      <c r="C11121" s="6" t="str">
        <f t="shared" si="173"/>
        <v>Q3 2024</v>
      </c>
      <c r="D11121">
        <v>2</v>
      </c>
      <c r="E11121">
        <v>2</v>
      </c>
      <c r="F11121">
        <v>2.0869749316475801</v>
      </c>
      <c r="G11121">
        <v>0.23830603669919001</v>
      </c>
      <c r="H11121" t="s">
        <v>1</v>
      </c>
      <c r="I11121" t="s">
        <v>720</v>
      </c>
    </row>
    <row r="11122" spans="1:9" x14ac:dyDescent="0.25">
      <c r="A11122" t="s">
        <v>725</v>
      </c>
      <c r="B11122" s="6">
        <v>45505</v>
      </c>
      <c r="C11122" s="6" t="str">
        <f t="shared" si="173"/>
        <v>Q3 2024</v>
      </c>
      <c r="D11122">
        <v>1</v>
      </c>
      <c r="E11122">
        <v>1</v>
      </c>
      <c r="F11122">
        <v>2.1944832350486601</v>
      </c>
      <c r="G11122">
        <v>0.34581434010026901</v>
      </c>
      <c r="H11122" t="s">
        <v>1729</v>
      </c>
      <c r="I11122" t="s">
        <v>720</v>
      </c>
    </row>
    <row r="11123" spans="1:9" x14ac:dyDescent="0.25">
      <c r="A11123" t="s">
        <v>728</v>
      </c>
      <c r="B11123" s="6">
        <v>45505</v>
      </c>
      <c r="C11123" s="6" t="str">
        <f t="shared" si="173"/>
        <v>Q3 2024</v>
      </c>
      <c r="D11123">
        <v>9</v>
      </c>
      <c r="E11123">
        <v>9</v>
      </c>
      <c r="F11123">
        <v>1.73742082590429</v>
      </c>
      <c r="G11123">
        <v>-0.11124806904410001</v>
      </c>
      <c r="H11123" t="s">
        <v>0</v>
      </c>
      <c r="I11123" t="s">
        <v>720</v>
      </c>
    </row>
    <row r="11124" spans="1:9" x14ac:dyDescent="0.25">
      <c r="A11124" t="s">
        <v>722</v>
      </c>
      <c r="B11124" s="6">
        <v>45505</v>
      </c>
      <c r="C11124" s="6" t="str">
        <f t="shared" si="173"/>
        <v>Q3 2024</v>
      </c>
      <c r="D11124">
        <v>3</v>
      </c>
      <c r="E11124">
        <v>3</v>
      </c>
      <c r="F11124">
        <v>1.9892067075118001</v>
      </c>
      <c r="G11124">
        <v>0.140537812563409</v>
      </c>
      <c r="H11124" t="s">
        <v>1</v>
      </c>
      <c r="I11124" t="s">
        <v>720</v>
      </c>
    </row>
    <row r="11125" spans="1:9" x14ac:dyDescent="0.25">
      <c r="A11125" t="s">
        <v>720</v>
      </c>
      <c r="B11125" s="6">
        <v>45505</v>
      </c>
      <c r="C11125" s="6" t="str">
        <f t="shared" si="173"/>
        <v>Q3 2024</v>
      </c>
      <c r="D11125">
        <v>10</v>
      </c>
      <c r="E11125">
        <v>10</v>
      </c>
      <c r="F11125">
        <v>1.58456167612374</v>
      </c>
      <c r="G11125">
        <v>-0.26410721882464699</v>
      </c>
      <c r="H11125" t="s">
        <v>1</v>
      </c>
      <c r="I11125" t="s">
        <v>720</v>
      </c>
    </row>
    <row r="11126" spans="1:9" x14ac:dyDescent="0.25">
      <c r="A11126" t="s">
        <v>726</v>
      </c>
      <c r="B11126" s="6">
        <v>45505</v>
      </c>
      <c r="C11126" s="6" t="str">
        <f t="shared" si="173"/>
        <v>Q3 2024</v>
      </c>
      <c r="D11126">
        <v>5</v>
      </c>
      <c r="E11126">
        <v>4</v>
      </c>
      <c r="F11126">
        <v>1.9085081340335499</v>
      </c>
      <c r="G11126">
        <v>5.9839239085160499E-2</v>
      </c>
      <c r="H11126" t="s">
        <v>1</v>
      </c>
      <c r="I11126" t="s">
        <v>720</v>
      </c>
    </row>
    <row r="11127" spans="1:9" x14ac:dyDescent="0.25">
      <c r="A11127" t="s">
        <v>721</v>
      </c>
      <c r="B11127" s="6">
        <v>45505</v>
      </c>
      <c r="C11127" s="6" t="str">
        <f t="shared" si="173"/>
        <v>Q3 2024</v>
      </c>
      <c r="D11127">
        <v>6</v>
      </c>
      <c r="E11127">
        <v>6</v>
      </c>
      <c r="F11127">
        <v>1.8572547122583201</v>
      </c>
      <c r="G11127">
        <v>8.5858173099324607E-3</v>
      </c>
      <c r="H11127" t="s">
        <v>0</v>
      </c>
      <c r="I11127" t="s">
        <v>720</v>
      </c>
    </row>
    <row r="11128" spans="1:9" x14ac:dyDescent="0.25">
      <c r="A11128" t="s">
        <v>724</v>
      </c>
      <c r="B11128" s="6">
        <v>45536</v>
      </c>
      <c r="C11128" s="6" t="str">
        <f t="shared" si="173"/>
        <v>Q3 2024</v>
      </c>
      <c r="D11128">
        <v>11</v>
      </c>
      <c r="E11128">
        <v>11</v>
      </c>
      <c r="F11128">
        <v>1.4640255902906101</v>
      </c>
      <c r="G11128">
        <v>-0.36051034961636702</v>
      </c>
      <c r="H11128" t="s">
        <v>0</v>
      </c>
      <c r="I11128" t="s">
        <v>720</v>
      </c>
    </row>
    <row r="11129" spans="1:9" x14ac:dyDescent="0.25">
      <c r="A11129" t="s">
        <v>729</v>
      </c>
      <c r="B11129" s="6">
        <v>45536</v>
      </c>
      <c r="C11129" s="6" t="str">
        <f t="shared" si="173"/>
        <v>Q3 2024</v>
      </c>
      <c r="D11129">
        <v>2</v>
      </c>
      <c r="E11129">
        <v>2</v>
      </c>
      <c r="F11129">
        <v>2.0235785867475902</v>
      </c>
      <c r="G11129">
        <v>0.19904264684060399</v>
      </c>
      <c r="H11129" t="s">
        <v>1</v>
      </c>
      <c r="I11129" t="s">
        <v>720</v>
      </c>
    </row>
    <row r="11130" spans="1:9" x14ac:dyDescent="0.25">
      <c r="A11130" t="s">
        <v>721</v>
      </c>
      <c r="B11130" s="6">
        <v>45536</v>
      </c>
      <c r="C11130" s="6" t="str">
        <f t="shared" si="173"/>
        <v>Q3 2024</v>
      </c>
      <c r="D11130">
        <v>6</v>
      </c>
      <c r="E11130">
        <v>6</v>
      </c>
      <c r="F11130">
        <v>1.8448818917269101</v>
      </c>
      <c r="G11130">
        <v>2.0345951819924001E-2</v>
      </c>
      <c r="H11130" t="s">
        <v>0</v>
      </c>
      <c r="I11130" t="s">
        <v>720</v>
      </c>
    </row>
    <row r="11131" spans="1:9" x14ac:dyDescent="0.25">
      <c r="A11131" t="s">
        <v>723</v>
      </c>
      <c r="B11131" s="6">
        <v>45536</v>
      </c>
      <c r="C11131" s="6" t="str">
        <f t="shared" si="173"/>
        <v>Q3 2024</v>
      </c>
      <c r="D11131">
        <v>5</v>
      </c>
      <c r="E11131">
        <v>4</v>
      </c>
      <c r="F11131">
        <v>1.87929240427564</v>
      </c>
      <c r="G11131">
        <v>5.4756464368657103E-2</v>
      </c>
      <c r="H11131" t="s">
        <v>1</v>
      </c>
      <c r="I11131" t="s">
        <v>720</v>
      </c>
    </row>
    <row r="11132" spans="1:9" x14ac:dyDescent="0.25">
      <c r="A11132" t="s">
        <v>722</v>
      </c>
      <c r="B11132" s="6">
        <v>45536</v>
      </c>
      <c r="C11132" s="6" t="str">
        <f t="shared" si="173"/>
        <v>Q3 2024</v>
      </c>
      <c r="D11132">
        <v>3</v>
      </c>
      <c r="E11132">
        <v>3</v>
      </c>
      <c r="F11132">
        <v>1.95706897871803</v>
      </c>
      <c r="G11132">
        <v>0.132533038811049</v>
      </c>
      <c r="H11132" t="s">
        <v>1</v>
      </c>
      <c r="I11132" t="s">
        <v>720</v>
      </c>
    </row>
    <row r="11133" spans="1:9" x14ac:dyDescent="0.25">
      <c r="A11133" t="s">
        <v>720</v>
      </c>
      <c r="B11133" s="6">
        <v>45536</v>
      </c>
      <c r="C11133" s="6" t="str">
        <f t="shared" si="173"/>
        <v>Q3 2024</v>
      </c>
      <c r="D11133">
        <v>10</v>
      </c>
      <c r="E11133">
        <v>10</v>
      </c>
      <c r="F11133">
        <v>1.5421795444270101</v>
      </c>
      <c r="G11133">
        <v>-0.28235639547997499</v>
      </c>
      <c r="H11133" t="s">
        <v>1</v>
      </c>
      <c r="I11133" t="s">
        <v>720</v>
      </c>
    </row>
    <row r="11134" spans="1:9" x14ac:dyDescent="0.25">
      <c r="A11134" t="s">
        <v>726</v>
      </c>
      <c r="B11134" s="6">
        <v>45536</v>
      </c>
      <c r="C11134" s="6" t="str">
        <f t="shared" si="173"/>
        <v>Q3 2024</v>
      </c>
      <c r="D11134">
        <v>4</v>
      </c>
      <c r="E11134">
        <v>5</v>
      </c>
      <c r="F11134">
        <v>1.8879280345363001</v>
      </c>
      <c r="G11134">
        <v>6.3392094629312903E-2</v>
      </c>
      <c r="H11134" t="s">
        <v>0</v>
      </c>
      <c r="I11134" t="s">
        <v>720</v>
      </c>
    </row>
    <row r="11135" spans="1:9" x14ac:dyDescent="0.25">
      <c r="A11135" t="s">
        <v>725</v>
      </c>
      <c r="B11135" s="6">
        <v>45536</v>
      </c>
      <c r="C11135" s="6" t="str">
        <f t="shared" si="173"/>
        <v>Q3 2024</v>
      </c>
      <c r="D11135">
        <v>1</v>
      </c>
      <c r="E11135">
        <v>1</v>
      </c>
      <c r="F11135">
        <v>2.15294955469431</v>
      </c>
      <c r="G11135">
        <v>0.32841361478732201</v>
      </c>
      <c r="H11135" t="s">
        <v>1</v>
      </c>
      <c r="I11135" t="s">
        <v>720</v>
      </c>
    </row>
    <row r="11136" spans="1:9" x14ac:dyDescent="0.25">
      <c r="A11136" t="s">
        <v>728</v>
      </c>
      <c r="B11136" s="6">
        <v>45536</v>
      </c>
      <c r="C11136" s="6" t="str">
        <f t="shared" si="173"/>
        <v>Q3 2024</v>
      </c>
      <c r="D11136">
        <v>9</v>
      </c>
      <c r="E11136">
        <v>9</v>
      </c>
      <c r="F11136">
        <v>1.7088824227967101</v>
      </c>
      <c r="G11136">
        <v>-0.115653517110268</v>
      </c>
      <c r="H11136" t="s">
        <v>0</v>
      </c>
      <c r="I11136" t="s">
        <v>720</v>
      </c>
    </row>
    <row r="11137" spans="1:9" x14ac:dyDescent="0.25">
      <c r="A11137" t="s">
        <v>727</v>
      </c>
      <c r="B11137" s="6">
        <v>45536</v>
      </c>
      <c r="C11137" s="6" t="str">
        <f t="shared" si="173"/>
        <v>Q3 2024</v>
      </c>
      <c r="D11137">
        <v>8</v>
      </c>
      <c r="E11137">
        <v>8</v>
      </c>
      <c r="F11137">
        <v>1.7845723908567199</v>
      </c>
      <c r="G11137">
        <v>-3.9963549050260998E-2</v>
      </c>
      <c r="H11137" t="s">
        <v>0</v>
      </c>
      <c r="I11137" t="s">
        <v>720</v>
      </c>
    </row>
    <row r="11138" spans="1:9" x14ac:dyDescent="0.25">
      <c r="A11138" t="s">
        <v>721</v>
      </c>
      <c r="B11138" s="6">
        <v>45566</v>
      </c>
      <c r="C11138" s="6" t="str">
        <f t="shared" si="173"/>
        <v>Q4 2024</v>
      </c>
      <c r="D11138">
        <v>6</v>
      </c>
      <c r="E11138">
        <v>6</v>
      </c>
      <c r="F11138">
        <v>1.8273557605776101</v>
      </c>
      <c r="G11138">
        <v>9.6169155748522198E-3</v>
      </c>
      <c r="H11138" t="s">
        <v>1</v>
      </c>
      <c r="I11138" t="s">
        <v>720</v>
      </c>
    </row>
    <row r="11139" spans="1:9" x14ac:dyDescent="0.25">
      <c r="A11139" t="s">
        <v>726</v>
      </c>
      <c r="B11139" s="6">
        <v>45566</v>
      </c>
      <c r="C11139" s="6" t="str">
        <f t="shared" ref="C11139:C11202" si="174">"Q" &amp; ROUNDUP(MONTH(B11139)/3, 0) &amp; " " &amp; YEAR(B11139)</f>
        <v>Q4 2024</v>
      </c>
      <c r="D11139">
        <v>4</v>
      </c>
      <c r="E11139">
        <v>4</v>
      </c>
      <c r="F11139">
        <v>1.9140708323657301</v>
      </c>
      <c r="G11139">
        <v>9.6331987362968399E-2</v>
      </c>
      <c r="H11139" t="s">
        <v>0</v>
      </c>
      <c r="I11139" t="s">
        <v>720</v>
      </c>
    </row>
    <row r="11140" spans="1:9" x14ac:dyDescent="0.25">
      <c r="A11140" t="s">
        <v>729</v>
      </c>
      <c r="B11140" s="6">
        <v>45566</v>
      </c>
      <c r="C11140" s="6" t="str">
        <f t="shared" si="174"/>
        <v>Q4 2024</v>
      </c>
      <c r="D11140">
        <v>2</v>
      </c>
      <c r="E11140">
        <v>2</v>
      </c>
      <c r="F11140">
        <v>2.0012080289905798</v>
      </c>
      <c r="G11140">
        <v>0.183469183987817</v>
      </c>
      <c r="H11140" t="s">
        <v>1</v>
      </c>
      <c r="I11140" t="s">
        <v>720</v>
      </c>
    </row>
    <row r="11141" spans="1:9" x14ac:dyDescent="0.25">
      <c r="A11141" t="s">
        <v>725</v>
      </c>
      <c r="B11141" s="6">
        <v>45566</v>
      </c>
      <c r="C11141" s="6" t="str">
        <f t="shared" si="174"/>
        <v>Q4 2024</v>
      </c>
      <c r="D11141">
        <v>1</v>
      </c>
      <c r="E11141">
        <v>1</v>
      </c>
      <c r="F11141">
        <v>2.19787720783859</v>
      </c>
      <c r="G11141">
        <v>0.38013836283582703</v>
      </c>
      <c r="H11141" t="s">
        <v>0</v>
      </c>
      <c r="I11141" t="s">
        <v>720</v>
      </c>
    </row>
    <row r="11142" spans="1:9" x14ac:dyDescent="0.25">
      <c r="A11142" t="s">
        <v>724</v>
      </c>
      <c r="B11142" s="6">
        <v>45566</v>
      </c>
      <c r="C11142" s="6" t="str">
        <f t="shared" si="174"/>
        <v>Q4 2024</v>
      </c>
      <c r="D11142">
        <v>11</v>
      </c>
      <c r="E11142">
        <v>11</v>
      </c>
      <c r="F11142">
        <v>1.4692143290027899</v>
      </c>
      <c r="G11142">
        <v>-0.34852451599996398</v>
      </c>
      <c r="H11142" t="s">
        <v>0</v>
      </c>
      <c r="I11142" t="s">
        <v>720</v>
      </c>
    </row>
    <row r="11143" spans="1:9" x14ac:dyDescent="0.25">
      <c r="A11143" t="s">
        <v>720</v>
      </c>
      <c r="B11143" s="6">
        <v>45566</v>
      </c>
      <c r="C11143" s="6" t="str">
        <f t="shared" si="174"/>
        <v>Q4 2024</v>
      </c>
      <c r="D11143">
        <v>10</v>
      </c>
      <c r="E11143">
        <v>10</v>
      </c>
      <c r="F11143">
        <v>1.5259342953878701</v>
      </c>
      <c r="G11143">
        <v>-0.291804549614889</v>
      </c>
      <c r="H11143" t="s">
        <v>0</v>
      </c>
      <c r="I11143" t="s">
        <v>720</v>
      </c>
    </row>
    <row r="11144" spans="1:9" x14ac:dyDescent="0.25">
      <c r="A11144" t="s">
        <v>728</v>
      </c>
      <c r="B11144" s="6">
        <v>45566</v>
      </c>
      <c r="C11144" s="6" t="str">
        <f t="shared" si="174"/>
        <v>Q4 2024</v>
      </c>
      <c r="D11144">
        <v>9</v>
      </c>
      <c r="E11144">
        <v>9</v>
      </c>
      <c r="F11144">
        <v>1.69380804755513</v>
      </c>
      <c r="G11144">
        <v>-0.123930797447632</v>
      </c>
      <c r="H11144" t="s">
        <v>1</v>
      </c>
      <c r="I11144" t="s">
        <v>720</v>
      </c>
    </row>
    <row r="11145" spans="1:9" x14ac:dyDescent="0.25">
      <c r="A11145" t="s">
        <v>722</v>
      </c>
      <c r="B11145" s="6">
        <v>45566</v>
      </c>
      <c r="C11145" s="6" t="str">
        <f t="shared" si="174"/>
        <v>Q4 2024</v>
      </c>
      <c r="D11145">
        <v>3</v>
      </c>
      <c r="E11145">
        <v>3</v>
      </c>
      <c r="F11145">
        <v>1.9172095185775799</v>
      </c>
      <c r="G11145">
        <v>9.9470673574819202E-2</v>
      </c>
      <c r="H11145" t="s">
        <v>1</v>
      </c>
      <c r="I11145" t="s">
        <v>720</v>
      </c>
    </row>
    <row r="11146" spans="1:9" x14ac:dyDescent="0.25">
      <c r="A11146" t="s">
        <v>727</v>
      </c>
      <c r="B11146" s="6">
        <v>45566</v>
      </c>
      <c r="C11146" s="6" t="str">
        <f t="shared" si="174"/>
        <v>Q4 2024</v>
      </c>
      <c r="D11146">
        <v>8</v>
      </c>
      <c r="E11146">
        <v>8</v>
      </c>
      <c r="F11146">
        <v>1.7760978444011899</v>
      </c>
      <c r="G11146">
        <v>-4.1641000601565697E-2</v>
      </c>
      <c r="H11146" t="s">
        <v>0</v>
      </c>
      <c r="I11146" t="s">
        <v>720</v>
      </c>
    </row>
    <row r="11147" spans="1:9" x14ac:dyDescent="0.25">
      <c r="A11147" t="s">
        <v>723</v>
      </c>
      <c r="B11147" s="6">
        <v>45566</v>
      </c>
      <c r="C11147" s="6" t="str">
        <f t="shared" si="174"/>
        <v>Q4 2024</v>
      </c>
      <c r="D11147">
        <v>5</v>
      </c>
      <c r="E11147">
        <v>5</v>
      </c>
      <c r="F11147">
        <v>1.85461258533053</v>
      </c>
      <c r="G11147">
        <v>3.6873740327766802E-2</v>
      </c>
      <c r="H11147" t="s">
        <v>1</v>
      </c>
      <c r="I11147" t="s">
        <v>720</v>
      </c>
    </row>
    <row r="11148" spans="1:9" x14ac:dyDescent="0.25">
      <c r="A11148" t="s">
        <v>720</v>
      </c>
      <c r="B11148" s="6">
        <v>45597</v>
      </c>
      <c r="C11148" s="6" t="str">
        <f t="shared" si="174"/>
        <v>Q4 2024</v>
      </c>
      <c r="D11148">
        <v>10</v>
      </c>
      <c r="E11148">
        <v>10</v>
      </c>
      <c r="F11148">
        <v>1.5318457019945899</v>
      </c>
      <c r="G11148">
        <v>-0.27501554496622699</v>
      </c>
      <c r="H11148" t="s">
        <v>0</v>
      </c>
      <c r="I11148" t="s">
        <v>720</v>
      </c>
    </row>
    <row r="11149" spans="1:9" x14ac:dyDescent="0.25">
      <c r="A11149" t="s">
        <v>729</v>
      </c>
      <c r="B11149" s="6">
        <v>45597</v>
      </c>
      <c r="C11149" s="6" t="str">
        <f t="shared" si="174"/>
        <v>Q4 2024</v>
      </c>
      <c r="D11149">
        <v>2</v>
      </c>
      <c r="E11149">
        <v>2</v>
      </c>
      <c r="F11149">
        <v>1.9903278814988401</v>
      </c>
      <c r="G11149">
        <v>0.18346663453803</v>
      </c>
      <c r="H11149" t="s">
        <v>1729</v>
      </c>
      <c r="I11149" t="s">
        <v>720</v>
      </c>
    </row>
    <row r="11150" spans="1:9" x14ac:dyDescent="0.25">
      <c r="A11150" t="s">
        <v>724</v>
      </c>
      <c r="B11150" s="6">
        <v>45597</v>
      </c>
      <c r="C11150" s="6" t="str">
        <f t="shared" si="174"/>
        <v>Q4 2024</v>
      </c>
      <c r="D11150">
        <v>11</v>
      </c>
      <c r="E11150">
        <v>11</v>
      </c>
      <c r="F11150">
        <v>1.46134967410312</v>
      </c>
      <c r="G11150">
        <v>-0.34551157285769502</v>
      </c>
      <c r="H11150" t="s">
        <v>0</v>
      </c>
      <c r="I11150" t="s">
        <v>720</v>
      </c>
    </row>
    <row r="11151" spans="1:9" x14ac:dyDescent="0.25">
      <c r="A11151" t="s">
        <v>722</v>
      </c>
      <c r="B11151" s="6">
        <v>45597</v>
      </c>
      <c r="C11151" s="6" t="str">
        <f t="shared" si="174"/>
        <v>Q4 2024</v>
      </c>
      <c r="D11151">
        <v>3</v>
      </c>
      <c r="E11151">
        <v>3</v>
      </c>
      <c r="F11151">
        <v>1.9011026375978399</v>
      </c>
      <c r="G11151">
        <v>9.4241390637029604E-2</v>
      </c>
      <c r="H11151" t="s">
        <v>1</v>
      </c>
      <c r="I11151" t="s">
        <v>720</v>
      </c>
    </row>
    <row r="11152" spans="1:9" x14ac:dyDescent="0.25">
      <c r="A11152" t="s">
        <v>725</v>
      </c>
      <c r="B11152" s="6">
        <v>45597</v>
      </c>
      <c r="C11152" s="6" t="str">
        <f t="shared" si="174"/>
        <v>Q4 2024</v>
      </c>
      <c r="D11152">
        <v>1</v>
      </c>
      <c r="E11152">
        <v>1</v>
      </c>
      <c r="F11152">
        <v>2.2327567127677299</v>
      </c>
      <c r="G11152">
        <v>0.425895465806921</v>
      </c>
      <c r="H11152" t="s">
        <v>0</v>
      </c>
      <c r="I11152" t="s">
        <v>720</v>
      </c>
    </row>
    <row r="11153" spans="1:9" x14ac:dyDescent="0.25">
      <c r="A11153" t="s">
        <v>721</v>
      </c>
      <c r="B11153" s="6">
        <v>45597</v>
      </c>
      <c r="C11153" s="6" t="str">
        <f t="shared" si="174"/>
        <v>Q4 2024</v>
      </c>
      <c r="D11153">
        <v>7</v>
      </c>
      <c r="E11153">
        <v>6</v>
      </c>
      <c r="F11153">
        <v>1.7980130790364801</v>
      </c>
      <c r="G11153">
        <v>-8.8481679243306299E-3</v>
      </c>
      <c r="H11153" t="s">
        <v>1</v>
      </c>
      <c r="I11153" t="s">
        <v>720</v>
      </c>
    </row>
    <row r="11154" spans="1:9" x14ac:dyDescent="0.25">
      <c r="A11154" t="s">
        <v>726</v>
      </c>
      <c r="B11154" s="6">
        <v>45597</v>
      </c>
      <c r="C11154" s="6" t="str">
        <f t="shared" si="174"/>
        <v>Q4 2024</v>
      </c>
      <c r="D11154">
        <v>4</v>
      </c>
      <c r="E11154">
        <v>4</v>
      </c>
      <c r="F11154">
        <v>1.88984392176704</v>
      </c>
      <c r="G11154">
        <v>8.2982674806231393E-2</v>
      </c>
      <c r="H11154" t="s">
        <v>1</v>
      </c>
      <c r="I11154" t="s">
        <v>720</v>
      </c>
    </row>
    <row r="11155" spans="1:9" x14ac:dyDescent="0.25">
      <c r="A11155" t="s">
        <v>728</v>
      </c>
      <c r="B11155" s="6">
        <v>45597</v>
      </c>
      <c r="C11155" s="6" t="str">
        <f t="shared" si="174"/>
        <v>Q4 2024</v>
      </c>
      <c r="D11155">
        <v>9</v>
      </c>
      <c r="E11155">
        <v>9</v>
      </c>
      <c r="F11155">
        <v>1.6524734725107499</v>
      </c>
      <c r="G11155">
        <v>-0.154387774450059</v>
      </c>
      <c r="H11155" t="s">
        <v>1</v>
      </c>
      <c r="I11155" t="s">
        <v>720</v>
      </c>
    </row>
    <row r="11156" spans="1:9" x14ac:dyDescent="0.25">
      <c r="A11156" t="s">
        <v>723</v>
      </c>
      <c r="B11156" s="6">
        <v>45597</v>
      </c>
      <c r="C11156" s="6" t="str">
        <f t="shared" si="174"/>
        <v>Q4 2024</v>
      </c>
      <c r="D11156">
        <v>5</v>
      </c>
      <c r="E11156">
        <v>5</v>
      </c>
      <c r="F11156">
        <v>1.84597813098292</v>
      </c>
      <c r="G11156">
        <v>3.9116884022110499E-2</v>
      </c>
      <c r="H11156" t="s">
        <v>0</v>
      </c>
      <c r="I11156" t="s">
        <v>720</v>
      </c>
    </row>
    <row r="11157" spans="1:9" x14ac:dyDescent="0.25">
      <c r="A11157" t="s">
        <v>727</v>
      </c>
      <c r="B11157" s="6">
        <v>45597</v>
      </c>
      <c r="C11157" s="6" t="str">
        <f t="shared" si="174"/>
        <v>Q4 2024</v>
      </c>
      <c r="D11157">
        <v>8</v>
      </c>
      <c r="E11157">
        <v>8</v>
      </c>
      <c r="F11157">
        <v>1.7649212573488</v>
      </c>
      <c r="G11157">
        <v>-4.1939989612011098E-2</v>
      </c>
      <c r="H11157" t="s">
        <v>0</v>
      </c>
      <c r="I11157" t="s">
        <v>720</v>
      </c>
    </row>
    <row r="11158" spans="1:9" x14ac:dyDescent="0.25">
      <c r="A11158" t="s">
        <v>726</v>
      </c>
      <c r="B11158" s="6">
        <v>45627</v>
      </c>
      <c r="C11158" s="6" t="str">
        <f t="shared" si="174"/>
        <v>Q4 2024</v>
      </c>
      <c r="D11158">
        <v>4</v>
      </c>
      <c r="E11158">
        <v>4</v>
      </c>
      <c r="F11158">
        <v>1.88685471249379</v>
      </c>
      <c r="G11158">
        <v>8.8358950160033395E-2</v>
      </c>
      <c r="H11158" t="s">
        <v>0</v>
      </c>
      <c r="I11158" t="s">
        <v>720</v>
      </c>
    </row>
    <row r="11159" spans="1:9" x14ac:dyDescent="0.25">
      <c r="A11159" t="s">
        <v>728</v>
      </c>
      <c r="B11159" s="6">
        <v>45627</v>
      </c>
      <c r="C11159" s="6" t="str">
        <f t="shared" si="174"/>
        <v>Q4 2024</v>
      </c>
      <c r="D11159">
        <v>9</v>
      </c>
      <c r="E11159">
        <v>9</v>
      </c>
      <c r="F11159">
        <v>1.5871980525048801</v>
      </c>
      <c r="G11159">
        <v>-0.211297709828871</v>
      </c>
      <c r="H11159" t="s">
        <v>1</v>
      </c>
      <c r="I11159" t="s">
        <v>720</v>
      </c>
    </row>
    <row r="11160" spans="1:9" x14ac:dyDescent="0.25">
      <c r="A11160" t="s">
        <v>727</v>
      </c>
      <c r="B11160" s="6">
        <v>45627</v>
      </c>
      <c r="C11160" s="6" t="str">
        <f t="shared" si="174"/>
        <v>Q4 2024</v>
      </c>
      <c r="D11160">
        <v>8</v>
      </c>
      <c r="E11160">
        <v>8</v>
      </c>
      <c r="F11160">
        <v>1.7698148923525201</v>
      </c>
      <c r="G11160">
        <v>-2.8680869981232201E-2</v>
      </c>
      <c r="H11160" t="s">
        <v>0</v>
      </c>
      <c r="I11160" t="s">
        <v>720</v>
      </c>
    </row>
    <row r="11161" spans="1:9" x14ac:dyDescent="0.25">
      <c r="A11161" t="s">
        <v>720</v>
      </c>
      <c r="B11161" s="6">
        <v>45627</v>
      </c>
      <c r="C11161" s="6" t="str">
        <f t="shared" si="174"/>
        <v>Q4 2024</v>
      </c>
      <c r="D11161">
        <v>11</v>
      </c>
      <c r="E11161">
        <v>10</v>
      </c>
      <c r="F11161">
        <v>1.5104596423962799</v>
      </c>
      <c r="G11161">
        <v>-0.28803611993747802</v>
      </c>
      <c r="H11161" t="s">
        <v>1</v>
      </c>
      <c r="I11161" t="s">
        <v>720</v>
      </c>
    </row>
    <row r="11162" spans="1:9" x14ac:dyDescent="0.25">
      <c r="A11162" t="s">
        <v>729</v>
      </c>
      <c r="B11162" s="6">
        <v>45627</v>
      </c>
      <c r="C11162" s="6" t="str">
        <f t="shared" si="174"/>
        <v>Q4 2024</v>
      </c>
      <c r="D11162">
        <v>2</v>
      </c>
      <c r="E11162">
        <v>2</v>
      </c>
      <c r="F11162">
        <v>1.9483015962864401</v>
      </c>
      <c r="G11162">
        <v>0.14980583395268701</v>
      </c>
      <c r="H11162" t="s">
        <v>1</v>
      </c>
      <c r="I11162" t="s">
        <v>720</v>
      </c>
    </row>
    <row r="11163" spans="1:9" x14ac:dyDescent="0.25">
      <c r="A11163" t="s">
        <v>724</v>
      </c>
      <c r="B11163" s="6">
        <v>45627</v>
      </c>
      <c r="C11163" s="6" t="str">
        <f t="shared" si="174"/>
        <v>Q4 2024</v>
      </c>
      <c r="D11163">
        <v>10</v>
      </c>
      <c r="E11163">
        <v>11</v>
      </c>
      <c r="F11163">
        <v>1.5111178262035301</v>
      </c>
      <c r="G11163">
        <v>-0.287377936130219</v>
      </c>
      <c r="H11163" t="s">
        <v>0</v>
      </c>
      <c r="I11163" t="s">
        <v>720</v>
      </c>
    </row>
    <row r="11164" spans="1:9" x14ac:dyDescent="0.25">
      <c r="A11164" t="s">
        <v>725</v>
      </c>
      <c r="B11164" s="6">
        <v>45627</v>
      </c>
      <c r="C11164" s="6" t="str">
        <f t="shared" si="174"/>
        <v>Q4 2024</v>
      </c>
      <c r="D11164">
        <v>1</v>
      </c>
      <c r="E11164">
        <v>1</v>
      </c>
      <c r="F11164">
        <v>2.2073827402267998</v>
      </c>
      <c r="G11164">
        <v>0.40888697789304201</v>
      </c>
      <c r="H11164" t="s">
        <v>1729</v>
      </c>
      <c r="I11164" t="s">
        <v>720</v>
      </c>
    </row>
    <row r="11165" spans="1:9" x14ac:dyDescent="0.25">
      <c r="A11165" t="s">
        <v>723</v>
      </c>
      <c r="B11165" s="6">
        <v>45627</v>
      </c>
      <c r="C11165" s="6" t="str">
        <f t="shared" si="174"/>
        <v>Q4 2024</v>
      </c>
      <c r="D11165">
        <v>5</v>
      </c>
      <c r="E11165">
        <v>5</v>
      </c>
      <c r="F11165">
        <v>1.8560120350838401</v>
      </c>
      <c r="G11165">
        <v>5.75162727500826E-2</v>
      </c>
      <c r="H11165" t="s">
        <v>0</v>
      </c>
      <c r="I11165" t="s">
        <v>720</v>
      </c>
    </row>
    <row r="11166" spans="1:9" x14ac:dyDescent="0.25">
      <c r="A11166" t="s">
        <v>722</v>
      </c>
      <c r="B11166" s="6">
        <v>45627</v>
      </c>
      <c r="C11166" s="6" t="str">
        <f t="shared" si="174"/>
        <v>Q4 2024</v>
      </c>
      <c r="D11166">
        <v>3</v>
      </c>
      <c r="E11166">
        <v>3</v>
      </c>
      <c r="F11166">
        <v>1.9232399643650899</v>
      </c>
      <c r="G11166">
        <v>0.124744202031334</v>
      </c>
      <c r="H11166" t="s">
        <v>0</v>
      </c>
      <c r="I11166" t="s">
        <v>720</v>
      </c>
    </row>
    <row r="11167" spans="1:9" x14ac:dyDescent="0.25">
      <c r="A11167" t="s">
        <v>721</v>
      </c>
      <c r="B11167" s="6">
        <v>45627</v>
      </c>
      <c r="C11167" s="6" t="str">
        <f t="shared" si="174"/>
        <v>Q4 2024</v>
      </c>
      <c r="D11167">
        <v>7</v>
      </c>
      <c r="E11167">
        <v>7</v>
      </c>
      <c r="F11167">
        <v>1.78457616142438</v>
      </c>
      <c r="G11167">
        <v>-1.39196009093787E-2</v>
      </c>
      <c r="H11167" t="s">
        <v>1</v>
      </c>
      <c r="I11167" t="s">
        <v>720</v>
      </c>
    </row>
    <row r="11168" spans="1:9" x14ac:dyDescent="0.25">
      <c r="A11168" t="s">
        <v>720</v>
      </c>
      <c r="B11168" s="6">
        <v>45658</v>
      </c>
      <c r="C11168" s="6" t="str">
        <f t="shared" si="174"/>
        <v>Q1 2025</v>
      </c>
      <c r="D11168">
        <v>11</v>
      </c>
      <c r="E11168">
        <v>11</v>
      </c>
      <c r="F11168">
        <v>1.5093851066194699</v>
      </c>
      <c r="G11168">
        <v>-0.27990147618563699</v>
      </c>
      <c r="H11168" t="s">
        <v>0</v>
      </c>
      <c r="I11168" t="s">
        <v>720</v>
      </c>
    </row>
    <row r="11169" spans="1:9" x14ac:dyDescent="0.25">
      <c r="A11169" t="s">
        <v>726</v>
      </c>
      <c r="B11169" s="6">
        <v>45658</v>
      </c>
      <c r="C11169" s="6" t="str">
        <f t="shared" si="174"/>
        <v>Q1 2025</v>
      </c>
      <c r="D11169">
        <v>4</v>
      </c>
      <c r="E11169">
        <v>4</v>
      </c>
      <c r="F11169">
        <v>1.8644916004790899</v>
      </c>
      <c r="G11169">
        <v>7.52050176739813E-2</v>
      </c>
      <c r="H11169" t="s">
        <v>1</v>
      </c>
      <c r="I11169" t="s">
        <v>720</v>
      </c>
    </row>
    <row r="11170" spans="1:9" x14ac:dyDescent="0.25">
      <c r="A11170" t="s">
        <v>729</v>
      </c>
      <c r="B11170" s="6">
        <v>45658</v>
      </c>
      <c r="C11170" s="6" t="str">
        <f t="shared" si="174"/>
        <v>Q1 2025</v>
      </c>
      <c r="D11170">
        <v>3</v>
      </c>
      <c r="E11170">
        <v>2</v>
      </c>
      <c r="F11170">
        <v>1.90691616592425</v>
      </c>
      <c r="G11170">
        <v>0.117629583119144</v>
      </c>
      <c r="H11170" t="s">
        <v>1</v>
      </c>
      <c r="I11170" t="s">
        <v>720</v>
      </c>
    </row>
    <row r="11171" spans="1:9" x14ac:dyDescent="0.25">
      <c r="A11171" t="s">
        <v>723</v>
      </c>
      <c r="B11171" s="6">
        <v>45658</v>
      </c>
      <c r="C11171" s="6" t="str">
        <f t="shared" si="174"/>
        <v>Q1 2025</v>
      </c>
      <c r="D11171">
        <v>5</v>
      </c>
      <c r="E11171">
        <v>5</v>
      </c>
      <c r="F11171">
        <v>1.82784504625249</v>
      </c>
      <c r="G11171">
        <v>3.8558463447385803E-2</v>
      </c>
      <c r="H11171" t="s">
        <v>1</v>
      </c>
      <c r="I11171" t="s">
        <v>720</v>
      </c>
    </row>
    <row r="11172" spans="1:9" x14ac:dyDescent="0.25">
      <c r="A11172" t="s">
        <v>725</v>
      </c>
      <c r="B11172" s="6">
        <v>45658</v>
      </c>
      <c r="C11172" s="6" t="str">
        <f t="shared" si="174"/>
        <v>Q1 2025</v>
      </c>
      <c r="D11172">
        <v>1</v>
      </c>
      <c r="E11172">
        <v>1</v>
      </c>
      <c r="F11172">
        <v>2.1798784631250201</v>
      </c>
      <c r="G11172">
        <v>0.39059188031991199</v>
      </c>
      <c r="H11172" t="s">
        <v>1729</v>
      </c>
      <c r="I11172" t="s">
        <v>720</v>
      </c>
    </row>
    <row r="11173" spans="1:9" x14ac:dyDescent="0.25">
      <c r="A11173" t="s">
        <v>721</v>
      </c>
      <c r="B11173" s="6">
        <v>45658</v>
      </c>
      <c r="C11173" s="6" t="str">
        <f t="shared" si="174"/>
        <v>Q1 2025</v>
      </c>
      <c r="D11173">
        <v>7</v>
      </c>
      <c r="E11173">
        <v>7</v>
      </c>
      <c r="F11173">
        <v>1.7864526106121399</v>
      </c>
      <c r="G11173">
        <v>-2.8339721929633299E-3</v>
      </c>
      <c r="H11173" t="s">
        <v>0</v>
      </c>
      <c r="I11173" t="s">
        <v>720</v>
      </c>
    </row>
    <row r="11174" spans="1:9" x14ac:dyDescent="0.25">
      <c r="A11174" t="s">
        <v>722</v>
      </c>
      <c r="B11174" s="6">
        <v>45658</v>
      </c>
      <c r="C11174" s="6" t="str">
        <f t="shared" si="174"/>
        <v>Q1 2025</v>
      </c>
      <c r="D11174">
        <v>2</v>
      </c>
      <c r="E11174">
        <v>3</v>
      </c>
      <c r="F11174">
        <v>1.93819681000439</v>
      </c>
      <c r="G11174">
        <v>0.14891022719928501</v>
      </c>
      <c r="H11174" t="s">
        <v>0</v>
      </c>
      <c r="I11174" t="s">
        <v>720</v>
      </c>
    </row>
    <row r="11175" spans="1:9" x14ac:dyDescent="0.25">
      <c r="A11175" t="s">
        <v>727</v>
      </c>
      <c r="B11175" s="6">
        <v>45658</v>
      </c>
      <c r="C11175" s="6" t="str">
        <f t="shared" si="174"/>
        <v>Q1 2025</v>
      </c>
      <c r="D11175">
        <v>8</v>
      </c>
      <c r="E11175">
        <v>8</v>
      </c>
      <c r="F11175">
        <v>1.75881672236971</v>
      </c>
      <c r="G11175">
        <v>-3.0469860435397199E-2</v>
      </c>
      <c r="H11175" t="s">
        <v>1</v>
      </c>
      <c r="I11175" t="s">
        <v>720</v>
      </c>
    </row>
    <row r="11176" spans="1:9" x14ac:dyDescent="0.25">
      <c r="A11176" t="s">
        <v>724</v>
      </c>
      <c r="B11176" s="6">
        <v>45658</v>
      </c>
      <c r="C11176" s="6" t="str">
        <f t="shared" si="174"/>
        <v>Q1 2025</v>
      </c>
      <c r="D11176">
        <v>10</v>
      </c>
      <c r="E11176">
        <v>10</v>
      </c>
      <c r="F11176">
        <v>1.5367182632391401</v>
      </c>
      <c r="G11176">
        <v>-0.25256831956596298</v>
      </c>
      <c r="H11176" t="s">
        <v>0</v>
      </c>
      <c r="I11176" t="s">
        <v>720</v>
      </c>
    </row>
    <row r="11177" spans="1:9" x14ac:dyDescent="0.25">
      <c r="A11177" t="s">
        <v>728</v>
      </c>
      <c r="B11177" s="6">
        <v>45658</v>
      </c>
      <c r="C11177" s="6" t="str">
        <f t="shared" si="174"/>
        <v>Q1 2025</v>
      </c>
      <c r="D11177">
        <v>9</v>
      </c>
      <c r="E11177">
        <v>9</v>
      </c>
      <c r="F11177">
        <v>1.5841650394253599</v>
      </c>
      <c r="G11177">
        <v>-0.205121543379747</v>
      </c>
      <c r="H11177" t="s">
        <v>0</v>
      </c>
      <c r="I11177" t="s">
        <v>720</v>
      </c>
    </row>
    <row r="11178" spans="1:9" x14ac:dyDescent="0.25">
      <c r="A11178" t="s">
        <v>729</v>
      </c>
      <c r="B11178" s="6">
        <v>45689</v>
      </c>
      <c r="C11178" s="6" t="str">
        <f t="shared" si="174"/>
        <v>Q1 2025</v>
      </c>
      <c r="D11178">
        <v>3</v>
      </c>
      <c r="E11178">
        <v>3</v>
      </c>
      <c r="F11178">
        <v>1.86832543968465</v>
      </c>
      <c r="G11178">
        <v>9.4949881148196996E-2</v>
      </c>
      <c r="H11178" t="s">
        <v>1</v>
      </c>
      <c r="I11178" t="s">
        <v>720</v>
      </c>
    </row>
    <row r="11179" spans="1:9" x14ac:dyDescent="0.25">
      <c r="A11179" t="s">
        <v>720</v>
      </c>
      <c r="B11179" s="6">
        <v>45689</v>
      </c>
      <c r="C11179" s="6" t="str">
        <f t="shared" si="174"/>
        <v>Q1 2025</v>
      </c>
      <c r="D11179">
        <v>9</v>
      </c>
      <c r="E11179">
        <v>11</v>
      </c>
      <c r="F11179">
        <v>1.5699107951964399</v>
      </c>
      <c r="G11179">
        <v>-0.20346476334000799</v>
      </c>
      <c r="H11179" t="s">
        <v>0</v>
      </c>
      <c r="I11179" t="s">
        <v>720</v>
      </c>
    </row>
    <row r="11180" spans="1:9" x14ac:dyDescent="0.25">
      <c r="A11180" t="s">
        <v>726</v>
      </c>
      <c r="B11180" s="6">
        <v>45689</v>
      </c>
      <c r="C11180" s="6" t="str">
        <f t="shared" si="174"/>
        <v>Q1 2025</v>
      </c>
      <c r="D11180">
        <v>4</v>
      </c>
      <c r="E11180">
        <v>4</v>
      </c>
      <c r="F11180">
        <v>1.8317387690818701</v>
      </c>
      <c r="G11180">
        <v>5.8363210545417897E-2</v>
      </c>
      <c r="H11180" t="s">
        <v>1</v>
      </c>
      <c r="I11180" t="s">
        <v>720</v>
      </c>
    </row>
    <row r="11181" spans="1:9" x14ac:dyDescent="0.25">
      <c r="A11181" t="s">
        <v>728</v>
      </c>
      <c r="B11181" s="6">
        <v>45689</v>
      </c>
      <c r="C11181" s="6" t="str">
        <f t="shared" si="174"/>
        <v>Q1 2025</v>
      </c>
      <c r="D11181">
        <v>10</v>
      </c>
      <c r="E11181">
        <v>9</v>
      </c>
      <c r="F11181">
        <v>1.5499687031173399</v>
      </c>
      <c r="G11181">
        <v>-0.22340685541911101</v>
      </c>
      <c r="H11181" t="s">
        <v>1</v>
      </c>
      <c r="I11181" t="s">
        <v>720</v>
      </c>
    </row>
    <row r="11182" spans="1:9" x14ac:dyDescent="0.25">
      <c r="A11182" t="s">
        <v>722</v>
      </c>
      <c r="B11182" s="6">
        <v>45689</v>
      </c>
      <c r="C11182" s="6" t="str">
        <f t="shared" si="174"/>
        <v>Q1 2025</v>
      </c>
      <c r="D11182">
        <v>2</v>
      </c>
      <c r="E11182">
        <v>2</v>
      </c>
      <c r="F11182">
        <v>1.9422052429035099</v>
      </c>
      <c r="G11182">
        <v>0.168829684367059</v>
      </c>
      <c r="H11182" t="s">
        <v>0</v>
      </c>
      <c r="I11182" t="s">
        <v>720</v>
      </c>
    </row>
    <row r="11183" spans="1:9" x14ac:dyDescent="0.25">
      <c r="A11183" t="s">
        <v>724</v>
      </c>
      <c r="B11183" s="6">
        <v>45689</v>
      </c>
      <c r="C11183" s="6" t="str">
        <f t="shared" si="174"/>
        <v>Q1 2025</v>
      </c>
      <c r="D11183">
        <v>11</v>
      </c>
      <c r="E11183">
        <v>10</v>
      </c>
      <c r="F11183">
        <v>1.5112420962716</v>
      </c>
      <c r="G11183">
        <v>-0.26213346226484802</v>
      </c>
      <c r="H11183" t="s">
        <v>1</v>
      </c>
      <c r="I11183" t="s">
        <v>720</v>
      </c>
    </row>
    <row r="11184" spans="1:9" x14ac:dyDescent="0.25">
      <c r="A11184" t="s">
        <v>723</v>
      </c>
      <c r="B11184" s="6">
        <v>45689</v>
      </c>
      <c r="C11184" s="6" t="str">
        <f t="shared" si="174"/>
        <v>Q1 2025</v>
      </c>
      <c r="D11184">
        <v>5</v>
      </c>
      <c r="E11184">
        <v>5</v>
      </c>
      <c r="F11184">
        <v>1.7960716049855401</v>
      </c>
      <c r="G11184">
        <v>2.2696046449088601E-2</v>
      </c>
      <c r="H11184" t="s">
        <v>1</v>
      </c>
      <c r="I11184" t="s">
        <v>720</v>
      </c>
    </row>
    <row r="11185" spans="1:9" x14ac:dyDescent="0.25">
      <c r="A11185" t="s">
        <v>727</v>
      </c>
      <c r="B11185" s="6">
        <v>45689</v>
      </c>
      <c r="C11185" s="6" t="str">
        <f t="shared" si="174"/>
        <v>Q1 2025</v>
      </c>
      <c r="D11185">
        <v>8</v>
      </c>
      <c r="E11185">
        <v>8</v>
      </c>
      <c r="F11185">
        <v>1.73397256180687</v>
      </c>
      <c r="G11185">
        <v>-3.94029967295801E-2</v>
      </c>
      <c r="H11185" t="s">
        <v>1</v>
      </c>
      <c r="I11185" t="s">
        <v>720</v>
      </c>
    </row>
    <row r="11186" spans="1:9" x14ac:dyDescent="0.25">
      <c r="A11186" t="s">
        <v>725</v>
      </c>
      <c r="B11186" s="6">
        <v>45689</v>
      </c>
      <c r="C11186" s="6" t="str">
        <f t="shared" si="174"/>
        <v>Q1 2025</v>
      </c>
      <c r="D11186">
        <v>1</v>
      </c>
      <c r="E11186">
        <v>1</v>
      </c>
      <c r="F11186">
        <v>2.1357524703930202</v>
      </c>
      <c r="G11186">
        <v>0.36237691185656801</v>
      </c>
      <c r="H11186" t="s">
        <v>1</v>
      </c>
      <c r="I11186" t="s">
        <v>720</v>
      </c>
    </row>
    <row r="11187" spans="1:9" x14ac:dyDescent="0.25">
      <c r="A11187" t="s">
        <v>721</v>
      </c>
      <c r="B11187" s="6">
        <v>45689</v>
      </c>
      <c r="C11187" s="6" t="str">
        <f t="shared" si="174"/>
        <v>Q1 2025</v>
      </c>
      <c r="D11187">
        <v>6</v>
      </c>
      <c r="E11187">
        <v>7</v>
      </c>
      <c r="F11187">
        <v>1.79456790192367</v>
      </c>
      <c r="G11187">
        <v>2.11923433872158E-2</v>
      </c>
      <c r="H11187" t="s">
        <v>0</v>
      </c>
      <c r="I11187" t="s">
        <v>720</v>
      </c>
    </row>
    <row r="11188" spans="1:9" x14ac:dyDescent="0.25">
      <c r="A11188" t="s">
        <v>720</v>
      </c>
      <c r="B11188" s="6">
        <v>45717</v>
      </c>
      <c r="C11188" s="6" t="str">
        <f t="shared" si="174"/>
        <v>Q1 2025</v>
      </c>
      <c r="D11188">
        <v>9</v>
      </c>
      <c r="E11188">
        <v>9</v>
      </c>
      <c r="F11188">
        <v>1.59924205107761</v>
      </c>
      <c r="G11188">
        <v>-0.168172880044518</v>
      </c>
      <c r="H11188" t="s">
        <v>0</v>
      </c>
      <c r="I11188" t="s">
        <v>720</v>
      </c>
    </row>
    <row r="11189" spans="1:9" x14ac:dyDescent="0.25">
      <c r="A11189" t="s">
        <v>727</v>
      </c>
      <c r="B11189" s="6">
        <v>45717</v>
      </c>
      <c r="C11189" s="6" t="str">
        <f t="shared" si="174"/>
        <v>Q1 2025</v>
      </c>
      <c r="D11189">
        <v>8</v>
      </c>
      <c r="E11189">
        <v>8</v>
      </c>
      <c r="F11189">
        <v>1.7538274451998399</v>
      </c>
      <c r="G11189">
        <v>-1.35874859222844E-2</v>
      </c>
      <c r="H11189" t="s">
        <v>0</v>
      </c>
      <c r="I11189" t="s">
        <v>720</v>
      </c>
    </row>
    <row r="11190" spans="1:9" x14ac:dyDescent="0.25">
      <c r="A11190" t="s">
        <v>726</v>
      </c>
      <c r="B11190" s="6">
        <v>45717</v>
      </c>
      <c r="C11190" s="6" t="str">
        <f t="shared" si="174"/>
        <v>Q1 2025</v>
      </c>
      <c r="D11190">
        <v>3</v>
      </c>
      <c r="E11190">
        <v>4</v>
      </c>
      <c r="F11190">
        <v>1.84864394158495</v>
      </c>
      <c r="G11190">
        <v>8.1229010462829002E-2</v>
      </c>
      <c r="H11190" t="s">
        <v>0</v>
      </c>
      <c r="I11190" t="s">
        <v>720</v>
      </c>
    </row>
    <row r="11191" spans="1:9" x14ac:dyDescent="0.25">
      <c r="A11191" t="s">
        <v>729</v>
      </c>
      <c r="B11191" s="6">
        <v>45717</v>
      </c>
      <c r="C11191" s="6" t="str">
        <f t="shared" si="174"/>
        <v>Q1 2025</v>
      </c>
      <c r="D11191">
        <v>4</v>
      </c>
      <c r="E11191">
        <v>3</v>
      </c>
      <c r="F11191">
        <v>1.8483300239143401</v>
      </c>
      <c r="G11191">
        <v>8.0915092792217494E-2</v>
      </c>
      <c r="H11191" t="s">
        <v>1</v>
      </c>
      <c r="I11191" t="s">
        <v>720</v>
      </c>
    </row>
    <row r="11192" spans="1:9" x14ac:dyDescent="0.25">
      <c r="A11192" t="s">
        <v>721</v>
      </c>
      <c r="B11192" s="6">
        <v>45717</v>
      </c>
      <c r="C11192" s="6" t="str">
        <f t="shared" si="174"/>
        <v>Q1 2025</v>
      </c>
      <c r="D11192">
        <v>6</v>
      </c>
      <c r="E11192">
        <v>6</v>
      </c>
      <c r="F11192">
        <v>1.77593739007108</v>
      </c>
      <c r="G11192">
        <v>8.52245894895165E-3</v>
      </c>
      <c r="H11192" t="s">
        <v>1</v>
      </c>
      <c r="I11192" t="s">
        <v>720</v>
      </c>
    </row>
    <row r="11193" spans="1:9" x14ac:dyDescent="0.25">
      <c r="A11193" t="s">
        <v>724</v>
      </c>
      <c r="B11193" s="6">
        <v>45717</v>
      </c>
      <c r="C11193" s="6" t="str">
        <f t="shared" si="174"/>
        <v>Q1 2025</v>
      </c>
      <c r="D11193">
        <v>11</v>
      </c>
      <c r="E11193">
        <v>11</v>
      </c>
      <c r="F11193">
        <v>1.4652944496786799</v>
      </c>
      <c r="G11193">
        <v>-0.302120481443445</v>
      </c>
      <c r="H11193" t="s">
        <v>1</v>
      </c>
      <c r="I11193" t="s">
        <v>720</v>
      </c>
    </row>
    <row r="11194" spans="1:9" x14ac:dyDescent="0.25">
      <c r="A11194" t="s">
        <v>722</v>
      </c>
      <c r="B11194" s="6">
        <v>45717</v>
      </c>
      <c r="C11194" s="6" t="str">
        <f t="shared" si="174"/>
        <v>Q1 2025</v>
      </c>
      <c r="D11194">
        <v>2</v>
      </c>
      <c r="E11194">
        <v>2</v>
      </c>
      <c r="F11194">
        <v>1.9535498838312</v>
      </c>
      <c r="G11194">
        <v>0.18613495270907199</v>
      </c>
      <c r="H11194" t="s">
        <v>0</v>
      </c>
      <c r="I11194" t="s">
        <v>720</v>
      </c>
    </row>
    <row r="11195" spans="1:9" x14ac:dyDescent="0.25">
      <c r="A11195" t="s">
        <v>725</v>
      </c>
      <c r="B11195" s="6">
        <v>45717</v>
      </c>
      <c r="C11195" s="6" t="str">
        <f t="shared" si="174"/>
        <v>Q1 2025</v>
      </c>
      <c r="D11195">
        <v>1</v>
      </c>
      <c r="E11195">
        <v>1</v>
      </c>
      <c r="F11195">
        <v>2.1222138199657001</v>
      </c>
      <c r="G11195">
        <v>0.35479888884357502</v>
      </c>
      <c r="H11195" t="s">
        <v>1729</v>
      </c>
      <c r="I11195" t="s">
        <v>720</v>
      </c>
    </row>
    <row r="11196" spans="1:9" x14ac:dyDescent="0.25">
      <c r="A11196" t="s">
        <v>728</v>
      </c>
      <c r="B11196" s="6">
        <v>45717</v>
      </c>
      <c r="C11196" s="6" t="str">
        <f t="shared" si="174"/>
        <v>Q1 2025</v>
      </c>
      <c r="D11196">
        <v>10</v>
      </c>
      <c r="E11196">
        <v>10</v>
      </c>
      <c r="F11196">
        <v>1.52375309642324</v>
      </c>
      <c r="G11196">
        <v>-0.243661834698882</v>
      </c>
      <c r="H11196" t="s">
        <v>1</v>
      </c>
      <c r="I11196" t="s">
        <v>720</v>
      </c>
    </row>
    <row r="11197" spans="1:9" x14ac:dyDescent="0.25">
      <c r="A11197" t="s">
        <v>723</v>
      </c>
      <c r="B11197" s="6">
        <v>45717</v>
      </c>
      <c r="C11197" s="6" t="str">
        <f t="shared" si="174"/>
        <v>Q1 2025</v>
      </c>
      <c r="D11197">
        <v>5</v>
      </c>
      <c r="E11197">
        <v>5</v>
      </c>
      <c r="F11197">
        <v>1.78335720947461</v>
      </c>
      <c r="G11197">
        <v>1.59422783524856E-2</v>
      </c>
      <c r="H11197" t="s">
        <v>1</v>
      </c>
      <c r="I11197" t="s">
        <v>720</v>
      </c>
    </row>
    <row r="11198" spans="1:9" x14ac:dyDescent="0.25">
      <c r="A11198" t="s">
        <v>730</v>
      </c>
      <c r="B11198" s="6">
        <v>45292</v>
      </c>
      <c r="C11198" s="6" t="str">
        <f t="shared" si="174"/>
        <v>Q1 2024</v>
      </c>
      <c r="D11198">
        <v>6</v>
      </c>
      <c r="F11198">
        <v>1.50182826396564</v>
      </c>
      <c r="G11198">
        <v>-4.59208880301595E-2</v>
      </c>
      <c r="I11198" t="s">
        <v>730</v>
      </c>
    </row>
    <row r="11199" spans="1:9" x14ac:dyDescent="0.25">
      <c r="A11199" t="s">
        <v>737</v>
      </c>
      <c r="B11199" s="6">
        <v>45292</v>
      </c>
      <c r="C11199" s="6" t="str">
        <f t="shared" si="174"/>
        <v>Q1 2024</v>
      </c>
      <c r="D11199">
        <v>7</v>
      </c>
      <c r="E11199">
        <v>1</v>
      </c>
      <c r="F11199">
        <v>1.4126764600936601</v>
      </c>
      <c r="G11199">
        <v>-0.13078878680044601</v>
      </c>
      <c r="H11199" t="s">
        <v>1</v>
      </c>
      <c r="I11199" t="s">
        <v>730</v>
      </c>
    </row>
    <row r="11200" spans="1:9" x14ac:dyDescent="0.25">
      <c r="A11200" t="s">
        <v>738</v>
      </c>
      <c r="B11200" s="6">
        <v>45292</v>
      </c>
      <c r="C11200" s="6" t="str">
        <f t="shared" si="174"/>
        <v>Q1 2024</v>
      </c>
      <c r="D11200">
        <v>3</v>
      </c>
      <c r="E11200">
        <v>2</v>
      </c>
      <c r="F11200">
        <v>1.7229247465561399</v>
      </c>
      <c r="G11200">
        <v>0.171562896938491</v>
      </c>
      <c r="H11200" t="s">
        <v>1</v>
      </c>
      <c r="I11200" t="s">
        <v>730</v>
      </c>
    </row>
    <row r="11201" spans="1:9" x14ac:dyDescent="0.25">
      <c r="A11201" t="s">
        <v>734</v>
      </c>
      <c r="B11201" s="6">
        <v>45292</v>
      </c>
      <c r="C11201" s="6" t="str">
        <f t="shared" si="174"/>
        <v>Q1 2024</v>
      </c>
      <c r="D11201">
        <v>2</v>
      </c>
      <c r="E11201">
        <v>10</v>
      </c>
      <c r="F11201">
        <v>1.9012724527558</v>
      </c>
      <c r="G11201">
        <v>0.353523300759993</v>
      </c>
      <c r="H11201" t="s">
        <v>0</v>
      </c>
      <c r="I11201" t="s">
        <v>730</v>
      </c>
    </row>
    <row r="11202" spans="1:9" x14ac:dyDescent="0.25">
      <c r="A11202" t="s">
        <v>739</v>
      </c>
      <c r="B11202" s="6">
        <v>45292</v>
      </c>
      <c r="C11202" s="6" t="str">
        <f t="shared" si="174"/>
        <v>Q1 2024</v>
      </c>
      <c r="D11202">
        <v>4</v>
      </c>
      <c r="E11202">
        <v>3</v>
      </c>
      <c r="F11202">
        <v>1.5739886172697499</v>
      </c>
      <c r="G11202">
        <v>2.6239465273945699E-2</v>
      </c>
      <c r="H11202" t="s">
        <v>1</v>
      </c>
      <c r="I11202" t="s">
        <v>730</v>
      </c>
    </row>
    <row r="11203" spans="1:9" x14ac:dyDescent="0.25">
      <c r="A11203" t="s">
        <v>735</v>
      </c>
      <c r="B11203" s="6">
        <v>45292</v>
      </c>
      <c r="C11203" s="6" t="str">
        <f t="shared" ref="C11203:C11266" si="175">"Q" &amp; ROUNDUP(MONTH(B11203)/3, 0) &amp; " " &amp; YEAR(B11203)</f>
        <v>Q1 2024</v>
      </c>
      <c r="D11203">
        <v>10</v>
      </c>
      <c r="E11203">
        <v>12</v>
      </c>
      <c r="F11203">
        <v>1.2704154655561399</v>
      </c>
      <c r="G11203">
        <v>-0.277333686439662</v>
      </c>
      <c r="H11203" t="s">
        <v>0</v>
      </c>
      <c r="I11203" t="s">
        <v>730</v>
      </c>
    </row>
    <row r="11204" spans="1:9" x14ac:dyDescent="0.25">
      <c r="A11204" t="s">
        <v>736</v>
      </c>
      <c r="B11204" s="6">
        <v>45292</v>
      </c>
      <c r="C11204" s="6" t="str">
        <f t="shared" si="175"/>
        <v>Q1 2024</v>
      </c>
      <c r="D11204">
        <v>9</v>
      </c>
      <c r="E11204">
        <v>5</v>
      </c>
      <c r="F11204">
        <v>1.31242060139626</v>
      </c>
      <c r="G11204">
        <v>-0.235328550599541</v>
      </c>
      <c r="H11204" t="s">
        <v>1</v>
      </c>
      <c r="I11204" t="s">
        <v>730</v>
      </c>
    </row>
    <row r="11205" spans="1:9" x14ac:dyDescent="0.25">
      <c r="A11205" t="s">
        <v>732</v>
      </c>
      <c r="B11205" s="6">
        <v>45292</v>
      </c>
      <c r="C11205" s="6" t="str">
        <f t="shared" si="175"/>
        <v>Q1 2024</v>
      </c>
      <c r="D11205">
        <v>8</v>
      </c>
      <c r="E11205">
        <v>6</v>
      </c>
      <c r="F11205">
        <v>1.4020113610890299</v>
      </c>
      <c r="G11205">
        <v>-0.14573779090677499</v>
      </c>
      <c r="H11205" t="s">
        <v>1</v>
      </c>
      <c r="I11205" t="s">
        <v>730</v>
      </c>
    </row>
    <row r="11206" spans="1:9" x14ac:dyDescent="0.25">
      <c r="A11206" t="s">
        <v>733</v>
      </c>
      <c r="B11206" s="6">
        <v>45292</v>
      </c>
      <c r="C11206" s="6" t="str">
        <f t="shared" si="175"/>
        <v>Q1 2024</v>
      </c>
      <c r="D11206">
        <v>1</v>
      </c>
      <c r="E11206">
        <v>7</v>
      </c>
      <c r="F11206">
        <v>1.90687858140776</v>
      </c>
      <c r="G11206">
        <v>0.35912942941195802</v>
      </c>
      <c r="H11206" t="s">
        <v>0</v>
      </c>
      <c r="I11206" t="s">
        <v>730</v>
      </c>
    </row>
    <row r="11207" spans="1:9" x14ac:dyDescent="0.25">
      <c r="A11207" t="s">
        <v>737</v>
      </c>
      <c r="B11207" s="6">
        <v>45323</v>
      </c>
      <c r="C11207" s="6" t="str">
        <f t="shared" si="175"/>
        <v>Q1 2024</v>
      </c>
      <c r="D11207">
        <v>8</v>
      </c>
      <c r="E11207">
        <v>7</v>
      </c>
      <c r="F11207">
        <v>1.36569682667787</v>
      </c>
      <c r="G11207">
        <v>-0.159299671892844</v>
      </c>
      <c r="H11207" t="s">
        <v>1</v>
      </c>
      <c r="I11207" t="s">
        <v>730</v>
      </c>
    </row>
    <row r="11208" spans="1:9" x14ac:dyDescent="0.25">
      <c r="A11208" t="s">
        <v>733</v>
      </c>
      <c r="B11208" s="6">
        <v>45323</v>
      </c>
      <c r="C11208" s="6" t="str">
        <f t="shared" si="175"/>
        <v>Q1 2024</v>
      </c>
      <c r="D11208">
        <v>1</v>
      </c>
      <c r="E11208">
        <v>1</v>
      </c>
      <c r="F11208">
        <v>1.8439676840014201</v>
      </c>
      <c r="G11208">
        <v>0.31897118543070002</v>
      </c>
      <c r="H11208" t="s">
        <v>1</v>
      </c>
      <c r="I11208" t="s">
        <v>730</v>
      </c>
    </row>
    <row r="11209" spans="1:9" x14ac:dyDescent="0.25">
      <c r="A11209" t="s">
        <v>738</v>
      </c>
      <c r="B11209" s="6">
        <v>45323</v>
      </c>
      <c r="C11209" s="6" t="str">
        <f t="shared" si="175"/>
        <v>Q1 2024</v>
      </c>
      <c r="D11209">
        <v>3</v>
      </c>
      <c r="E11209">
        <v>3</v>
      </c>
      <c r="F11209">
        <v>1.69819755740147</v>
      </c>
      <c r="G11209">
        <v>0.17320105883075701</v>
      </c>
      <c r="H11209" t="s">
        <v>1729</v>
      </c>
      <c r="I11209" t="s">
        <v>730</v>
      </c>
    </row>
    <row r="11210" spans="1:9" x14ac:dyDescent="0.25">
      <c r="A11210" t="s">
        <v>739</v>
      </c>
      <c r="B11210" s="6">
        <v>45323</v>
      </c>
      <c r="C11210" s="6" t="str">
        <f t="shared" si="175"/>
        <v>Q1 2024</v>
      </c>
      <c r="D11210">
        <v>4</v>
      </c>
      <c r="E11210">
        <v>4</v>
      </c>
      <c r="F11210">
        <v>1.5718945880552</v>
      </c>
      <c r="G11210">
        <v>4.6898089484481403E-2</v>
      </c>
      <c r="H11210" t="s">
        <v>0</v>
      </c>
      <c r="I11210" t="s">
        <v>730</v>
      </c>
    </row>
    <row r="11211" spans="1:9" x14ac:dyDescent="0.25">
      <c r="A11211" t="s">
        <v>732</v>
      </c>
      <c r="B11211" s="6">
        <v>45323</v>
      </c>
      <c r="C11211" s="6" t="str">
        <f t="shared" si="175"/>
        <v>Q1 2024</v>
      </c>
      <c r="D11211">
        <v>7</v>
      </c>
      <c r="E11211">
        <v>8</v>
      </c>
      <c r="F11211">
        <v>1.40229742466414</v>
      </c>
      <c r="G11211">
        <v>-0.122699073906579</v>
      </c>
      <c r="H11211" t="s">
        <v>0</v>
      </c>
      <c r="I11211" t="s">
        <v>730</v>
      </c>
    </row>
    <row r="11212" spans="1:9" x14ac:dyDescent="0.25">
      <c r="A11212" t="s">
        <v>730</v>
      </c>
      <c r="B11212" s="6">
        <v>45323</v>
      </c>
      <c r="C11212" s="6" t="str">
        <f t="shared" si="175"/>
        <v>Q1 2024</v>
      </c>
      <c r="D11212">
        <v>6</v>
      </c>
      <c r="E11212">
        <v>6</v>
      </c>
      <c r="F11212">
        <v>1.48962746274927</v>
      </c>
      <c r="G11212">
        <v>-3.5369035821449103E-2</v>
      </c>
      <c r="H11212" t="s">
        <v>0</v>
      </c>
      <c r="I11212" t="s">
        <v>730</v>
      </c>
    </row>
    <row r="11213" spans="1:9" x14ac:dyDescent="0.25">
      <c r="A11213" t="s">
        <v>735</v>
      </c>
      <c r="B11213" s="6">
        <v>45323</v>
      </c>
      <c r="C11213" s="6" t="str">
        <f t="shared" si="175"/>
        <v>Q1 2024</v>
      </c>
      <c r="D11213">
        <v>10</v>
      </c>
      <c r="E11213">
        <v>10</v>
      </c>
      <c r="F11213">
        <v>1.2491756735669499</v>
      </c>
      <c r="G11213">
        <v>-0.27582082500376298</v>
      </c>
      <c r="H11213" t="s">
        <v>0</v>
      </c>
      <c r="I11213" t="s">
        <v>730</v>
      </c>
    </row>
    <row r="11214" spans="1:9" x14ac:dyDescent="0.25">
      <c r="A11214" t="s">
        <v>736</v>
      </c>
      <c r="B11214" s="6">
        <v>45323</v>
      </c>
      <c r="C11214" s="6" t="str">
        <f t="shared" si="175"/>
        <v>Q1 2024</v>
      </c>
      <c r="D11214">
        <v>9</v>
      </c>
      <c r="E11214">
        <v>9</v>
      </c>
      <c r="F11214">
        <v>1.3023457019165701</v>
      </c>
      <c r="G11214">
        <v>-0.222650796654142</v>
      </c>
      <c r="H11214" t="s">
        <v>0</v>
      </c>
      <c r="I11214" t="s">
        <v>730</v>
      </c>
    </row>
    <row r="11215" spans="1:9" x14ac:dyDescent="0.25">
      <c r="A11215" t="s">
        <v>734</v>
      </c>
      <c r="B11215" s="6">
        <v>45323</v>
      </c>
      <c r="C11215" s="6" t="str">
        <f t="shared" si="175"/>
        <v>Q1 2024</v>
      </c>
      <c r="D11215">
        <v>2</v>
      </c>
      <c r="E11215">
        <v>2</v>
      </c>
      <c r="F11215">
        <v>1.80176556810356</v>
      </c>
      <c r="G11215">
        <v>0.27676906953283997</v>
      </c>
      <c r="H11215" t="s">
        <v>1</v>
      </c>
      <c r="I11215" t="s">
        <v>730</v>
      </c>
    </row>
    <row r="11216" spans="1:9" x14ac:dyDescent="0.25">
      <c r="A11216" t="s">
        <v>737</v>
      </c>
      <c r="B11216" s="6">
        <v>45352</v>
      </c>
      <c r="C11216" s="6" t="str">
        <f t="shared" si="175"/>
        <v>Q1 2024</v>
      </c>
      <c r="D11216">
        <v>8</v>
      </c>
      <c r="E11216">
        <v>8</v>
      </c>
      <c r="F11216">
        <v>1.37539621029468</v>
      </c>
      <c r="G11216">
        <v>-0.13491753793332201</v>
      </c>
      <c r="H11216" t="s">
        <v>0</v>
      </c>
      <c r="I11216" t="s">
        <v>730</v>
      </c>
    </row>
    <row r="11217" spans="1:9" x14ac:dyDescent="0.25">
      <c r="A11217" t="s">
        <v>735</v>
      </c>
      <c r="B11217" s="6">
        <v>45352</v>
      </c>
      <c r="C11217" s="6" t="str">
        <f t="shared" si="175"/>
        <v>Q1 2024</v>
      </c>
      <c r="D11217">
        <v>10</v>
      </c>
      <c r="E11217">
        <v>10</v>
      </c>
      <c r="F11217">
        <v>1.2675016192184301</v>
      </c>
      <c r="G11217">
        <v>-0.242812129009575</v>
      </c>
      <c r="H11217" t="s">
        <v>0</v>
      </c>
      <c r="I11217" t="s">
        <v>730</v>
      </c>
    </row>
    <row r="11218" spans="1:9" x14ac:dyDescent="0.25">
      <c r="A11218" t="s">
        <v>733</v>
      </c>
      <c r="B11218" s="6">
        <v>45352</v>
      </c>
      <c r="C11218" s="6" t="str">
        <f t="shared" si="175"/>
        <v>Q1 2024</v>
      </c>
      <c r="D11218">
        <v>1</v>
      </c>
      <c r="E11218">
        <v>1</v>
      </c>
      <c r="F11218">
        <v>1.7738856285314899</v>
      </c>
      <c r="G11218">
        <v>0.26357188030348999</v>
      </c>
      <c r="H11218" t="s">
        <v>1</v>
      </c>
      <c r="I11218" t="s">
        <v>730</v>
      </c>
    </row>
    <row r="11219" spans="1:9" x14ac:dyDescent="0.25">
      <c r="A11219" t="s">
        <v>736</v>
      </c>
      <c r="B11219" s="6">
        <v>45352</v>
      </c>
      <c r="C11219" s="6" t="str">
        <f t="shared" si="175"/>
        <v>Q1 2024</v>
      </c>
      <c r="D11219">
        <v>9</v>
      </c>
      <c r="E11219">
        <v>9</v>
      </c>
      <c r="F11219">
        <v>1.3111283716773401</v>
      </c>
      <c r="G11219">
        <v>-0.19918537655066701</v>
      </c>
      <c r="H11219" t="s">
        <v>0</v>
      </c>
      <c r="I11219" t="s">
        <v>730</v>
      </c>
    </row>
    <row r="11220" spans="1:9" x14ac:dyDescent="0.25">
      <c r="A11220" t="s">
        <v>730</v>
      </c>
      <c r="B11220" s="6">
        <v>45352</v>
      </c>
      <c r="C11220" s="6" t="str">
        <f t="shared" si="175"/>
        <v>Q1 2024</v>
      </c>
      <c r="D11220">
        <v>6</v>
      </c>
      <c r="E11220">
        <v>6</v>
      </c>
      <c r="F11220">
        <v>1.4812453210838801</v>
      </c>
      <c r="G11220">
        <v>-2.90684271441237E-2</v>
      </c>
      <c r="H11220" t="s">
        <v>0</v>
      </c>
      <c r="I11220" t="s">
        <v>730</v>
      </c>
    </row>
    <row r="11221" spans="1:9" x14ac:dyDescent="0.25">
      <c r="A11221" t="s">
        <v>732</v>
      </c>
      <c r="B11221" s="6">
        <v>45352</v>
      </c>
      <c r="C11221" s="6" t="str">
        <f t="shared" si="175"/>
        <v>Q1 2024</v>
      </c>
      <c r="D11221">
        <v>7</v>
      </c>
      <c r="E11221">
        <v>7</v>
      </c>
      <c r="F11221">
        <v>1.4279575031473299</v>
      </c>
      <c r="G11221">
        <v>-8.2356245080672005E-2</v>
      </c>
      <c r="H11221" t="s">
        <v>0</v>
      </c>
      <c r="I11221" t="s">
        <v>730</v>
      </c>
    </row>
    <row r="11222" spans="1:9" x14ac:dyDescent="0.25">
      <c r="A11222" t="s">
        <v>739</v>
      </c>
      <c r="B11222" s="6">
        <v>45352</v>
      </c>
      <c r="C11222" s="6" t="str">
        <f t="shared" si="175"/>
        <v>Q1 2024</v>
      </c>
      <c r="D11222">
        <v>4</v>
      </c>
      <c r="E11222">
        <v>4</v>
      </c>
      <c r="F11222">
        <v>1.5750716933350499</v>
      </c>
      <c r="G11222">
        <v>6.4757945107045606E-2</v>
      </c>
      <c r="H11222" t="s">
        <v>0</v>
      </c>
      <c r="I11222" t="s">
        <v>730</v>
      </c>
    </row>
    <row r="11223" spans="1:9" x14ac:dyDescent="0.25">
      <c r="A11223" t="s">
        <v>738</v>
      </c>
      <c r="B11223" s="6">
        <v>45352</v>
      </c>
      <c r="C11223" s="6" t="str">
        <f t="shared" si="175"/>
        <v>Q1 2024</v>
      </c>
      <c r="D11223">
        <v>3</v>
      </c>
      <c r="E11223">
        <v>3</v>
      </c>
      <c r="F11223">
        <v>1.6597283346926399</v>
      </c>
      <c r="G11223">
        <v>0.14941458646463099</v>
      </c>
      <c r="H11223" t="s">
        <v>1</v>
      </c>
      <c r="I11223" t="s">
        <v>730</v>
      </c>
    </row>
    <row r="11224" spans="1:9" x14ac:dyDescent="0.25">
      <c r="A11224" t="s">
        <v>734</v>
      </c>
      <c r="B11224" s="6">
        <v>45352</v>
      </c>
      <c r="C11224" s="6" t="str">
        <f t="shared" si="175"/>
        <v>Q1 2024</v>
      </c>
      <c r="D11224">
        <v>2</v>
      </c>
      <c r="E11224">
        <v>2</v>
      </c>
      <c r="F11224">
        <v>1.7209090520712</v>
      </c>
      <c r="G11224">
        <v>0.210595303843195</v>
      </c>
      <c r="H11224" t="s">
        <v>1</v>
      </c>
      <c r="I11224" t="s">
        <v>730</v>
      </c>
    </row>
    <row r="11225" spans="1:9" x14ac:dyDescent="0.25">
      <c r="A11225" t="s">
        <v>738</v>
      </c>
      <c r="B11225" s="6">
        <v>45383</v>
      </c>
      <c r="C11225" s="6" t="str">
        <f t="shared" si="175"/>
        <v>Q2 2024</v>
      </c>
      <c r="D11225">
        <v>3</v>
      </c>
      <c r="E11225">
        <v>3</v>
      </c>
      <c r="F11225">
        <v>1.5948234516865401</v>
      </c>
      <c r="G11225">
        <v>0.106141308635763</v>
      </c>
      <c r="H11225" t="s">
        <v>1</v>
      </c>
      <c r="I11225" t="s">
        <v>730</v>
      </c>
    </row>
    <row r="11226" spans="1:9" x14ac:dyDescent="0.25">
      <c r="A11226" t="s">
        <v>734</v>
      </c>
      <c r="B11226" s="6">
        <v>45383</v>
      </c>
      <c r="C11226" s="6" t="str">
        <f t="shared" si="175"/>
        <v>Q2 2024</v>
      </c>
      <c r="D11226">
        <v>2</v>
      </c>
      <c r="E11226">
        <v>2</v>
      </c>
      <c r="F11226">
        <v>1.6747698788173</v>
      </c>
      <c r="G11226">
        <v>0.18608773576651999</v>
      </c>
      <c r="H11226" t="s">
        <v>1</v>
      </c>
      <c r="I11226" t="s">
        <v>730</v>
      </c>
    </row>
    <row r="11227" spans="1:9" x14ac:dyDescent="0.25">
      <c r="A11227" t="s">
        <v>736</v>
      </c>
      <c r="B11227" s="6">
        <v>45383</v>
      </c>
      <c r="C11227" s="6" t="str">
        <f t="shared" si="175"/>
        <v>Q2 2024</v>
      </c>
      <c r="D11227">
        <v>9</v>
      </c>
      <c r="E11227">
        <v>9</v>
      </c>
      <c r="F11227">
        <v>1.2821281538568401</v>
      </c>
      <c r="G11227">
        <v>-0.20655398919394</v>
      </c>
      <c r="H11227" t="s">
        <v>0</v>
      </c>
      <c r="I11227" t="s">
        <v>730</v>
      </c>
    </row>
    <row r="11228" spans="1:9" x14ac:dyDescent="0.25">
      <c r="A11228" t="s">
        <v>735</v>
      </c>
      <c r="B11228" s="6">
        <v>45383</v>
      </c>
      <c r="C11228" s="6" t="str">
        <f t="shared" si="175"/>
        <v>Q2 2024</v>
      </c>
      <c r="D11228">
        <v>10</v>
      </c>
      <c r="E11228">
        <v>10</v>
      </c>
      <c r="F11228">
        <v>1.2628688745083001</v>
      </c>
      <c r="G11228">
        <v>-0.22581326854248099</v>
      </c>
      <c r="H11228" t="s">
        <v>0</v>
      </c>
      <c r="I11228" t="s">
        <v>730</v>
      </c>
    </row>
    <row r="11229" spans="1:9" x14ac:dyDescent="0.25">
      <c r="A11229" t="s">
        <v>730</v>
      </c>
      <c r="B11229" s="6">
        <v>45383</v>
      </c>
      <c r="C11229" s="6" t="str">
        <f t="shared" si="175"/>
        <v>Q2 2024</v>
      </c>
      <c r="D11229">
        <v>7</v>
      </c>
      <c r="E11229">
        <v>6</v>
      </c>
      <c r="F11229">
        <v>1.4511543586887701</v>
      </c>
      <c r="G11229">
        <v>-3.7527784362011998E-2</v>
      </c>
      <c r="H11229" t="s">
        <v>1</v>
      </c>
      <c r="I11229" t="s">
        <v>730</v>
      </c>
    </row>
    <row r="11230" spans="1:9" x14ac:dyDescent="0.25">
      <c r="A11230" t="s">
        <v>732</v>
      </c>
      <c r="B11230" s="6">
        <v>45383</v>
      </c>
      <c r="C11230" s="6" t="str">
        <f t="shared" si="175"/>
        <v>Q2 2024</v>
      </c>
      <c r="D11230">
        <v>6</v>
      </c>
      <c r="E11230">
        <v>7</v>
      </c>
      <c r="F11230">
        <v>1.4603923285567999</v>
      </c>
      <c r="G11230">
        <v>-2.8289814493973602E-2</v>
      </c>
      <c r="H11230" t="s">
        <v>0</v>
      </c>
      <c r="I11230" t="s">
        <v>730</v>
      </c>
    </row>
    <row r="11231" spans="1:9" x14ac:dyDescent="0.25">
      <c r="A11231" t="s">
        <v>739</v>
      </c>
      <c r="B11231" s="6">
        <v>45383</v>
      </c>
      <c r="C11231" s="6" t="str">
        <f t="shared" si="175"/>
        <v>Q2 2024</v>
      </c>
      <c r="D11231">
        <v>4</v>
      </c>
      <c r="E11231">
        <v>4</v>
      </c>
      <c r="F11231">
        <v>1.5771263888201901</v>
      </c>
      <c r="G11231">
        <v>8.84442457694119E-2</v>
      </c>
      <c r="H11231" t="s">
        <v>0</v>
      </c>
      <c r="I11231" t="s">
        <v>730</v>
      </c>
    </row>
    <row r="11232" spans="1:9" x14ac:dyDescent="0.25">
      <c r="A11232" t="s">
        <v>737</v>
      </c>
      <c r="B11232" s="6">
        <v>45383</v>
      </c>
      <c r="C11232" s="6" t="str">
        <f t="shared" si="175"/>
        <v>Q2 2024</v>
      </c>
      <c r="D11232">
        <v>8</v>
      </c>
      <c r="E11232">
        <v>8</v>
      </c>
      <c r="F11232">
        <v>1.3316294778409501</v>
      </c>
      <c r="G11232">
        <v>-0.157052665209826</v>
      </c>
      <c r="H11232" t="s">
        <v>1</v>
      </c>
      <c r="I11232" t="s">
        <v>730</v>
      </c>
    </row>
    <row r="11233" spans="1:9" x14ac:dyDescent="0.25">
      <c r="A11233" t="s">
        <v>733</v>
      </c>
      <c r="B11233" s="6">
        <v>45383</v>
      </c>
      <c r="C11233" s="6" t="str">
        <f t="shared" si="175"/>
        <v>Q2 2024</v>
      </c>
      <c r="D11233">
        <v>1</v>
      </c>
      <c r="E11233">
        <v>1</v>
      </c>
      <c r="F11233">
        <v>1.7632463746813201</v>
      </c>
      <c r="G11233">
        <v>0.274564231630539</v>
      </c>
      <c r="H11233" t="s">
        <v>1729</v>
      </c>
      <c r="I11233" t="s">
        <v>730</v>
      </c>
    </row>
    <row r="11234" spans="1:9" x14ac:dyDescent="0.25">
      <c r="A11234" t="s">
        <v>735</v>
      </c>
      <c r="B11234" s="6">
        <v>45413</v>
      </c>
      <c r="C11234" s="6" t="str">
        <f t="shared" si="175"/>
        <v>Q2 2024</v>
      </c>
      <c r="D11234">
        <v>10</v>
      </c>
      <c r="E11234">
        <v>10</v>
      </c>
      <c r="F11234">
        <v>1.27549251058267</v>
      </c>
      <c r="G11234">
        <v>-0.203464679122662</v>
      </c>
      <c r="H11234" t="s">
        <v>0</v>
      </c>
      <c r="I11234" t="s">
        <v>730</v>
      </c>
    </row>
    <row r="11235" spans="1:9" x14ac:dyDescent="0.25">
      <c r="A11235" t="s">
        <v>731</v>
      </c>
      <c r="B11235" s="6">
        <v>45413</v>
      </c>
      <c r="C11235" s="6" t="str">
        <f t="shared" si="175"/>
        <v>Q2 2024</v>
      </c>
      <c r="D11235">
        <v>9</v>
      </c>
      <c r="E11235">
        <v>4</v>
      </c>
      <c r="F11235">
        <v>1.33761407006655</v>
      </c>
      <c r="G11235">
        <v>-0.120204774471157</v>
      </c>
      <c r="H11235" t="s">
        <v>1</v>
      </c>
      <c r="I11235" t="s">
        <v>730</v>
      </c>
    </row>
    <row r="11236" spans="1:9" x14ac:dyDescent="0.25">
      <c r="A11236" t="s">
        <v>734</v>
      </c>
      <c r="B11236" s="6">
        <v>45413</v>
      </c>
      <c r="C11236" s="6" t="str">
        <f t="shared" si="175"/>
        <v>Q2 2024</v>
      </c>
      <c r="D11236">
        <v>2</v>
      </c>
      <c r="E11236">
        <v>2</v>
      </c>
      <c r="F11236">
        <v>1.63268865786878</v>
      </c>
      <c r="G11236">
        <v>0.15373146816345201</v>
      </c>
      <c r="H11236" t="s">
        <v>1</v>
      </c>
      <c r="I11236" t="s">
        <v>730</v>
      </c>
    </row>
    <row r="11237" spans="1:9" x14ac:dyDescent="0.25">
      <c r="A11237" t="s">
        <v>736</v>
      </c>
      <c r="B11237" s="6">
        <v>45413</v>
      </c>
      <c r="C11237" s="6" t="str">
        <f t="shared" si="175"/>
        <v>Q2 2024</v>
      </c>
      <c r="D11237">
        <v>11</v>
      </c>
      <c r="E11237">
        <v>9</v>
      </c>
      <c r="F11237">
        <v>1.2295846425389101</v>
      </c>
      <c r="G11237">
        <v>-0.24937254716642199</v>
      </c>
      <c r="H11237" t="s">
        <v>1</v>
      </c>
      <c r="I11237" t="s">
        <v>730</v>
      </c>
    </row>
    <row r="11238" spans="1:9" x14ac:dyDescent="0.25">
      <c r="A11238" t="s">
        <v>737</v>
      </c>
      <c r="B11238" s="6">
        <v>45413</v>
      </c>
      <c r="C11238" s="6" t="str">
        <f t="shared" si="175"/>
        <v>Q2 2024</v>
      </c>
      <c r="D11238">
        <v>8</v>
      </c>
      <c r="E11238">
        <v>8</v>
      </c>
      <c r="F11238">
        <v>1.36876360854519</v>
      </c>
      <c r="G11238">
        <v>-0.110193581160139</v>
      </c>
      <c r="H11238" t="s">
        <v>0</v>
      </c>
      <c r="I11238" t="s">
        <v>730</v>
      </c>
    </row>
    <row r="11239" spans="1:9" x14ac:dyDescent="0.25">
      <c r="A11239" t="s">
        <v>733</v>
      </c>
      <c r="B11239" s="6">
        <v>45413</v>
      </c>
      <c r="C11239" s="6" t="str">
        <f t="shared" si="175"/>
        <v>Q2 2024</v>
      </c>
      <c r="D11239">
        <v>1</v>
      </c>
      <c r="E11239">
        <v>1</v>
      </c>
      <c r="F11239">
        <v>1.7342100812704</v>
      </c>
      <c r="G11239">
        <v>0.25525289156506797</v>
      </c>
      <c r="H11239" t="s">
        <v>1</v>
      </c>
      <c r="I11239" t="s">
        <v>730</v>
      </c>
    </row>
    <row r="11240" spans="1:9" x14ac:dyDescent="0.25">
      <c r="A11240" t="s">
        <v>730</v>
      </c>
      <c r="B11240" s="6">
        <v>45413</v>
      </c>
      <c r="C11240" s="6" t="str">
        <f t="shared" si="175"/>
        <v>Q2 2024</v>
      </c>
      <c r="D11240">
        <v>6</v>
      </c>
      <c r="E11240">
        <v>7</v>
      </c>
      <c r="F11240">
        <v>1.48579010893403</v>
      </c>
      <c r="G11240">
        <v>6.8329192286995504E-3</v>
      </c>
      <c r="H11240" t="s">
        <v>0</v>
      </c>
      <c r="I11240" t="s">
        <v>730</v>
      </c>
    </row>
    <row r="11241" spans="1:9" x14ac:dyDescent="0.25">
      <c r="A11241" t="s">
        <v>732</v>
      </c>
      <c r="B11241" s="6">
        <v>45413</v>
      </c>
      <c r="C11241" s="6" t="str">
        <f t="shared" si="175"/>
        <v>Q2 2024</v>
      </c>
      <c r="D11241">
        <v>4</v>
      </c>
      <c r="E11241">
        <v>6</v>
      </c>
      <c r="F11241">
        <v>1.5180687456100399</v>
      </c>
      <c r="G11241">
        <v>3.9111555904707003E-2</v>
      </c>
      <c r="H11241" t="s">
        <v>0</v>
      </c>
      <c r="I11241" t="s">
        <v>730</v>
      </c>
    </row>
    <row r="11242" spans="1:9" x14ac:dyDescent="0.25">
      <c r="A11242" t="s">
        <v>739</v>
      </c>
      <c r="B11242" s="6">
        <v>45413</v>
      </c>
      <c r="C11242" s="6" t="str">
        <f t="shared" si="175"/>
        <v>Q2 2024</v>
      </c>
      <c r="D11242">
        <v>5</v>
      </c>
      <c r="E11242">
        <v>4</v>
      </c>
      <c r="F11242">
        <v>1.5087942411791</v>
      </c>
      <c r="G11242">
        <v>2.9837051473767098E-2</v>
      </c>
      <c r="H11242" t="s">
        <v>1</v>
      </c>
      <c r="I11242" t="s">
        <v>730</v>
      </c>
    </row>
    <row r="11243" spans="1:9" x14ac:dyDescent="0.25">
      <c r="A11243" t="s">
        <v>738</v>
      </c>
      <c r="B11243" s="6">
        <v>45413</v>
      </c>
      <c r="C11243" s="6" t="str">
        <f t="shared" si="175"/>
        <v>Q2 2024</v>
      </c>
      <c r="D11243">
        <v>3</v>
      </c>
      <c r="E11243">
        <v>3</v>
      </c>
      <c r="F11243">
        <v>1.5727324042990101</v>
      </c>
      <c r="G11243">
        <v>9.3775214593679795E-2</v>
      </c>
      <c r="H11243" t="s">
        <v>1</v>
      </c>
      <c r="I11243" t="s">
        <v>730</v>
      </c>
    </row>
    <row r="11244" spans="1:9" x14ac:dyDescent="0.25">
      <c r="A11244" t="s">
        <v>734</v>
      </c>
      <c r="B11244" s="6">
        <v>45444</v>
      </c>
      <c r="C11244" s="6" t="str">
        <f t="shared" si="175"/>
        <v>Q2 2024</v>
      </c>
      <c r="D11244">
        <v>2</v>
      </c>
      <c r="E11244">
        <v>2</v>
      </c>
      <c r="F11244">
        <v>1.6016473248951899</v>
      </c>
      <c r="G11244">
        <v>0.199057527181424</v>
      </c>
      <c r="H11244" t="s">
        <v>0</v>
      </c>
      <c r="I11244" t="s">
        <v>730</v>
      </c>
    </row>
    <row r="11245" spans="1:9" x14ac:dyDescent="0.25">
      <c r="A11245" t="s">
        <v>730</v>
      </c>
      <c r="B11245" s="6">
        <v>45444</v>
      </c>
      <c r="C11245" s="6" t="str">
        <f t="shared" si="175"/>
        <v>Q2 2024</v>
      </c>
      <c r="D11245">
        <v>5</v>
      </c>
      <c r="E11245">
        <v>6</v>
      </c>
      <c r="F11245">
        <v>1.4530563758828201</v>
      </c>
      <c r="G11245">
        <v>5.0466578169056302E-2</v>
      </c>
      <c r="H11245" t="s">
        <v>0</v>
      </c>
      <c r="I11245" t="s">
        <v>730</v>
      </c>
    </row>
    <row r="11246" spans="1:9" x14ac:dyDescent="0.25">
      <c r="A11246" t="s">
        <v>739</v>
      </c>
      <c r="B11246" s="6">
        <v>45444</v>
      </c>
      <c r="C11246" s="6" t="str">
        <f t="shared" si="175"/>
        <v>Q2 2024</v>
      </c>
      <c r="D11246">
        <v>6</v>
      </c>
      <c r="E11246">
        <v>5</v>
      </c>
      <c r="F11246">
        <v>1.4251806559107301</v>
      </c>
      <c r="G11246">
        <v>2.2590858196958E-2</v>
      </c>
      <c r="H11246" t="s">
        <v>1</v>
      </c>
      <c r="I11246" t="s">
        <v>730</v>
      </c>
    </row>
    <row r="11247" spans="1:9" x14ac:dyDescent="0.25">
      <c r="A11247" t="s">
        <v>731</v>
      </c>
      <c r="B11247" s="6">
        <v>45444</v>
      </c>
      <c r="C11247" s="6" t="str">
        <f t="shared" si="175"/>
        <v>Q2 2024</v>
      </c>
      <c r="D11247">
        <v>9</v>
      </c>
      <c r="E11247">
        <v>9</v>
      </c>
      <c r="F11247">
        <v>1.3297452101223499</v>
      </c>
      <c r="G11247">
        <v>-7.2844587591423399E-2</v>
      </c>
      <c r="H11247" t="s">
        <v>0</v>
      </c>
      <c r="I11247" t="s">
        <v>730</v>
      </c>
    </row>
    <row r="11248" spans="1:9" x14ac:dyDescent="0.25">
      <c r="A11248" t="s">
        <v>1810</v>
      </c>
      <c r="B11248" s="6">
        <v>45444</v>
      </c>
      <c r="C11248" s="6" t="str">
        <f t="shared" si="175"/>
        <v>Q2 2024</v>
      </c>
      <c r="D11248">
        <v>12</v>
      </c>
      <c r="E11248">
        <v>9</v>
      </c>
      <c r="F11248">
        <v>0.41204068002201599</v>
      </c>
      <c r="G11248">
        <v>-0.92594497560712496</v>
      </c>
      <c r="H11248" t="s">
        <v>1</v>
      </c>
      <c r="I11248" t="s">
        <v>730</v>
      </c>
    </row>
    <row r="11249" spans="1:9" x14ac:dyDescent="0.25">
      <c r="A11249" t="s">
        <v>733</v>
      </c>
      <c r="B11249" s="6">
        <v>45444</v>
      </c>
      <c r="C11249" s="6" t="str">
        <f t="shared" si="175"/>
        <v>Q2 2024</v>
      </c>
      <c r="D11249">
        <v>1</v>
      </c>
      <c r="E11249">
        <v>1</v>
      </c>
      <c r="F11249">
        <v>1.6776044773694001</v>
      </c>
      <c r="G11249">
        <v>0.27501467965562998</v>
      </c>
      <c r="H11249" t="s">
        <v>0</v>
      </c>
      <c r="I11249" t="s">
        <v>730</v>
      </c>
    </row>
    <row r="11250" spans="1:9" x14ac:dyDescent="0.25">
      <c r="A11250" t="s">
        <v>736</v>
      </c>
      <c r="B11250" s="6">
        <v>45444</v>
      </c>
      <c r="C11250" s="6" t="str">
        <f t="shared" si="175"/>
        <v>Q2 2024</v>
      </c>
      <c r="D11250">
        <v>11</v>
      </c>
      <c r="E11250">
        <v>11</v>
      </c>
      <c r="F11250">
        <v>1.2346915461941299</v>
      </c>
      <c r="G11250">
        <v>-0.167898251519639</v>
      </c>
      <c r="H11250" t="s">
        <v>0</v>
      </c>
      <c r="I11250" t="s">
        <v>730</v>
      </c>
    </row>
    <row r="11251" spans="1:9" x14ac:dyDescent="0.25">
      <c r="A11251" t="s">
        <v>738</v>
      </c>
      <c r="B11251" s="6">
        <v>45444</v>
      </c>
      <c r="C11251" s="6" t="str">
        <f t="shared" si="175"/>
        <v>Q2 2024</v>
      </c>
      <c r="D11251">
        <v>3</v>
      </c>
      <c r="E11251">
        <v>3</v>
      </c>
      <c r="F11251">
        <v>1.5367013273455301</v>
      </c>
      <c r="G11251">
        <v>0.13411152963176401</v>
      </c>
      <c r="H11251" t="s">
        <v>0</v>
      </c>
      <c r="I11251" t="s">
        <v>730</v>
      </c>
    </row>
    <row r="11252" spans="1:9" x14ac:dyDescent="0.25">
      <c r="A11252" t="s">
        <v>737</v>
      </c>
      <c r="B11252" s="6">
        <v>45444</v>
      </c>
      <c r="C11252" s="6" t="str">
        <f t="shared" si="175"/>
        <v>Q2 2024</v>
      </c>
      <c r="D11252">
        <v>8</v>
      </c>
      <c r="E11252">
        <v>8</v>
      </c>
      <c r="F11252">
        <v>1.3594421837307999</v>
      </c>
      <c r="G11252">
        <v>-4.3147613982969103E-2</v>
      </c>
      <c r="H11252" t="s">
        <v>0</v>
      </c>
      <c r="I11252" t="s">
        <v>730</v>
      </c>
    </row>
    <row r="11253" spans="1:9" x14ac:dyDescent="0.25">
      <c r="A11253" t="s">
        <v>732</v>
      </c>
      <c r="B11253" s="6">
        <v>45444</v>
      </c>
      <c r="C11253" s="6" t="str">
        <f t="shared" si="175"/>
        <v>Q2 2024</v>
      </c>
      <c r="D11253">
        <v>4</v>
      </c>
      <c r="E11253">
        <v>4</v>
      </c>
      <c r="F11253">
        <v>1.5120756505640101</v>
      </c>
      <c r="G11253">
        <v>0.10948585285024599</v>
      </c>
      <c r="H11253" t="s">
        <v>0</v>
      </c>
      <c r="I11253" t="s">
        <v>730</v>
      </c>
    </row>
    <row r="11254" spans="1:9" x14ac:dyDescent="0.25">
      <c r="A11254" t="s">
        <v>735</v>
      </c>
      <c r="B11254" s="6">
        <v>45444</v>
      </c>
      <c r="C11254" s="6" t="str">
        <f t="shared" si="175"/>
        <v>Q2 2024</v>
      </c>
      <c r="D11254">
        <v>10</v>
      </c>
      <c r="E11254">
        <v>10</v>
      </c>
      <c r="F11254">
        <v>1.2661312153655699</v>
      </c>
      <c r="G11254">
        <v>-0.13645858234819799</v>
      </c>
      <c r="H11254" t="s">
        <v>0</v>
      </c>
      <c r="I11254" t="s">
        <v>730</v>
      </c>
    </row>
    <row r="11255" spans="1:9" x14ac:dyDescent="0.25">
      <c r="A11255" t="s">
        <v>738</v>
      </c>
      <c r="B11255" s="6">
        <v>45474</v>
      </c>
      <c r="C11255" s="6" t="str">
        <f t="shared" si="175"/>
        <v>Q3 2024</v>
      </c>
      <c r="D11255">
        <v>8</v>
      </c>
      <c r="E11255">
        <v>3</v>
      </c>
      <c r="F11255">
        <v>1.3013693799594801</v>
      </c>
      <c r="G11255">
        <v>-2.0743892769744501E-2</v>
      </c>
      <c r="H11255" t="s">
        <v>1</v>
      </c>
      <c r="I11255" t="s">
        <v>730</v>
      </c>
    </row>
    <row r="11256" spans="1:9" x14ac:dyDescent="0.25">
      <c r="A11256" t="s">
        <v>736</v>
      </c>
      <c r="B11256" s="6">
        <v>45474</v>
      </c>
      <c r="C11256" s="6" t="str">
        <f t="shared" si="175"/>
        <v>Q3 2024</v>
      </c>
      <c r="D11256">
        <v>11</v>
      </c>
      <c r="E11256">
        <v>11</v>
      </c>
      <c r="F11256">
        <v>1.23907220348353</v>
      </c>
      <c r="G11256">
        <v>-8.3041069245690602E-2</v>
      </c>
      <c r="H11256" t="s">
        <v>0</v>
      </c>
      <c r="I11256" t="s">
        <v>730</v>
      </c>
    </row>
    <row r="11257" spans="1:9" x14ac:dyDescent="0.25">
      <c r="A11257" t="s">
        <v>737</v>
      </c>
      <c r="B11257" s="6">
        <v>45474</v>
      </c>
      <c r="C11257" s="6" t="str">
        <f t="shared" si="175"/>
        <v>Q3 2024</v>
      </c>
      <c r="D11257">
        <v>6</v>
      </c>
      <c r="E11257">
        <v>8</v>
      </c>
      <c r="F11257">
        <v>1.3649147807194899</v>
      </c>
      <c r="G11257">
        <v>4.2801507990271E-2</v>
      </c>
      <c r="H11257" t="s">
        <v>0</v>
      </c>
      <c r="I11257" t="s">
        <v>730</v>
      </c>
    </row>
    <row r="11258" spans="1:9" x14ac:dyDescent="0.25">
      <c r="A11258" t="s">
        <v>733</v>
      </c>
      <c r="B11258" s="6">
        <v>45474</v>
      </c>
      <c r="C11258" s="6" t="str">
        <f t="shared" si="175"/>
        <v>Q3 2024</v>
      </c>
      <c r="D11258">
        <v>1</v>
      </c>
      <c r="E11258">
        <v>1</v>
      </c>
      <c r="F11258">
        <v>1.6529966038850299</v>
      </c>
      <c r="G11258">
        <v>0.33088333115580598</v>
      </c>
      <c r="H11258" t="s">
        <v>0</v>
      </c>
      <c r="I11258" t="s">
        <v>730</v>
      </c>
    </row>
    <row r="11259" spans="1:9" x14ac:dyDescent="0.25">
      <c r="A11259" t="s">
        <v>730</v>
      </c>
      <c r="B11259" s="6">
        <v>45474</v>
      </c>
      <c r="C11259" s="6" t="str">
        <f t="shared" si="175"/>
        <v>Q3 2024</v>
      </c>
      <c r="D11259">
        <v>4</v>
      </c>
      <c r="E11259">
        <v>5</v>
      </c>
      <c r="F11259">
        <v>1.4371853606164999</v>
      </c>
      <c r="G11259">
        <v>0.115072087887279</v>
      </c>
      <c r="H11259" t="s">
        <v>0</v>
      </c>
      <c r="I11259" t="s">
        <v>730</v>
      </c>
    </row>
    <row r="11260" spans="1:9" x14ac:dyDescent="0.25">
      <c r="A11260" t="s">
        <v>734</v>
      </c>
      <c r="B11260" s="6">
        <v>45474</v>
      </c>
      <c r="C11260" s="6" t="str">
        <f t="shared" si="175"/>
        <v>Q3 2024</v>
      </c>
      <c r="D11260">
        <v>2</v>
      </c>
      <c r="E11260">
        <v>2</v>
      </c>
      <c r="F11260">
        <v>1.6228440180421699</v>
      </c>
      <c r="G11260">
        <v>0.30073074531294403</v>
      </c>
      <c r="H11260" t="s">
        <v>0</v>
      </c>
      <c r="I11260" t="s">
        <v>730</v>
      </c>
    </row>
    <row r="11261" spans="1:9" x14ac:dyDescent="0.25">
      <c r="A11261" t="s">
        <v>732</v>
      </c>
      <c r="B11261" s="6">
        <v>45474</v>
      </c>
      <c r="C11261" s="6" t="str">
        <f t="shared" si="175"/>
        <v>Q3 2024</v>
      </c>
      <c r="D11261">
        <v>3</v>
      </c>
      <c r="E11261">
        <v>4</v>
      </c>
      <c r="F11261">
        <v>1.4724869101432201</v>
      </c>
      <c r="G11261">
        <v>0.15037363741399701</v>
      </c>
      <c r="H11261" t="s">
        <v>0</v>
      </c>
      <c r="I11261" t="s">
        <v>730</v>
      </c>
    </row>
    <row r="11262" spans="1:9" x14ac:dyDescent="0.25">
      <c r="A11262" t="s">
        <v>735</v>
      </c>
      <c r="B11262" s="6">
        <v>45474</v>
      </c>
      <c r="C11262" s="6" t="str">
        <f t="shared" si="175"/>
        <v>Q3 2024</v>
      </c>
      <c r="D11262">
        <v>10</v>
      </c>
      <c r="E11262">
        <v>10</v>
      </c>
      <c r="F11262">
        <v>1.26736416892217</v>
      </c>
      <c r="G11262">
        <v>-5.4749103807052203E-2</v>
      </c>
      <c r="H11262" t="s">
        <v>0</v>
      </c>
      <c r="I11262" t="s">
        <v>730</v>
      </c>
    </row>
    <row r="11263" spans="1:9" x14ac:dyDescent="0.25">
      <c r="A11263" t="s">
        <v>739</v>
      </c>
      <c r="B11263" s="6">
        <v>45474</v>
      </c>
      <c r="C11263" s="6" t="str">
        <f t="shared" si="175"/>
        <v>Q3 2024</v>
      </c>
      <c r="D11263">
        <v>5</v>
      </c>
      <c r="E11263">
        <v>6</v>
      </c>
      <c r="F11263">
        <v>1.40691176055066</v>
      </c>
      <c r="G11263">
        <v>8.4798487821431998E-2</v>
      </c>
      <c r="H11263" t="s">
        <v>0</v>
      </c>
      <c r="I11263" t="s">
        <v>730</v>
      </c>
    </row>
    <row r="11264" spans="1:9" x14ac:dyDescent="0.25">
      <c r="A11264" t="s">
        <v>1810</v>
      </c>
      <c r="B11264" s="6">
        <v>45474</v>
      </c>
      <c r="C11264" s="6" t="str">
        <f t="shared" si="175"/>
        <v>Q3 2024</v>
      </c>
      <c r="D11264">
        <v>12</v>
      </c>
      <c r="E11264">
        <v>12</v>
      </c>
      <c r="F11264">
        <v>0.491136355365768</v>
      </c>
      <c r="G11264">
        <v>-0.83097691736345902</v>
      </c>
      <c r="H11264" t="s">
        <v>0</v>
      </c>
      <c r="I11264" t="s">
        <v>730</v>
      </c>
    </row>
    <row r="11265" spans="1:9" x14ac:dyDescent="0.25">
      <c r="A11265" t="s">
        <v>731</v>
      </c>
      <c r="B11265" s="6">
        <v>45474</v>
      </c>
      <c r="C11265" s="6" t="str">
        <f t="shared" si="175"/>
        <v>Q3 2024</v>
      </c>
      <c r="D11265">
        <v>9</v>
      </c>
      <c r="E11265">
        <v>9</v>
      </c>
      <c r="F11265">
        <v>1.2869644583334401</v>
      </c>
      <c r="G11265">
        <v>-3.5148814395783198E-2</v>
      </c>
      <c r="H11265" t="s">
        <v>0</v>
      </c>
      <c r="I11265" t="s">
        <v>730</v>
      </c>
    </row>
    <row r="11266" spans="1:9" x14ac:dyDescent="0.25">
      <c r="A11266" t="s">
        <v>733</v>
      </c>
      <c r="B11266" s="6">
        <v>45505</v>
      </c>
      <c r="C11266" s="6" t="str">
        <f t="shared" si="175"/>
        <v>Q3 2024</v>
      </c>
      <c r="D11266">
        <v>2</v>
      </c>
      <c r="E11266">
        <v>1</v>
      </c>
      <c r="F11266">
        <v>1.62443488208625</v>
      </c>
      <c r="G11266">
        <v>0.27439440961075601</v>
      </c>
      <c r="H11266" t="s">
        <v>1</v>
      </c>
      <c r="I11266" t="s">
        <v>730</v>
      </c>
    </row>
    <row r="11267" spans="1:9" x14ac:dyDescent="0.25">
      <c r="A11267" t="s">
        <v>737</v>
      </c>
      <c r="B11267" s="6">
        <v>45505</v>
      </c>
      <c r="C11267" s="6" t="str">
        <f t="shared" ref="C11267:C11330" si="176">"Q" &amp; ROUNDUP(MONTH(B11267)/3, 0) &amp; " " &amp; YEAR(B11267)</f>
        <v>Q3 2024</v>
      </c>
      <c r="D11267">
        <v>6</v>
      </c>
      <c r="E11267">
        <v>6</v>
      </c>
      <c r="F11267">
        <v>1.40536410035356</v>
      </c>
      <c r="G11267">
        <v>5.5323627878073503E-2</v>
      </c>
      <c r="H11267" t="s">
        <v>0</v>
      </c>
      <c r="I11267" t="s">
        <v>730</v>
      </c>
    </row>
    <row r="11268" spans="1:9" x14ac:dyDescent="0.25">
      <c r="A11268" t="s">
        <v>739</v>
      </c>
      <c r="B11268" s="6">
        <v>45505</v>
      </c>
      <c r="C11268" s="6" t="str">
        <f t="shared" si="176"/>
        <v>Q3 2024</v>
      </c>
      <c r="D11268">
        <v>4</v>
      </c>
      <c r="E11268">
        <v>5</v>
      </c>
      <c r="F11268">
        <v>1.47291068898899</v>
      </c>
      <c r="G11268">
        <v>0.122870216513497</v>
      </c>
      <c r="H11268" t="s">
        <v>0</v>
      </c>
      <c r="I11268" t="s">
        <v>730</v>
      </c>
    </row>
    <row r="11269" spans="1:9" x14ac:dyDescent="0.25">
      <c r="A11269" t="s">
        <v>731</v>
      </c>
      <c r="B11269" s="6">
        <v>45505</v>
      </c>
      <c r="C11269" s="6" t="str">
        <f t="shared" si="176"/>
        <v>Q3 2024</v>
      </c>
      <c r="D11269">
        <v>9</v>
      </c>
      <c r="E11269">
        <v>9</v>
      </c>
      <c r="F11269">
        <v>1.2874985653339399</v>
      </c>
      <c r="G11269">
        <v>-6.2541907141550904E-2</v>
      </c>
      <c r="H11269" t="s">
        <v>1</v>
      </c>
      <c r="I11269" t="s">
        <v>730</v>
      </c>
    </row>
    <row r="11270" spans="1:9" x14ac:dyDescent="0.25">
      <c r="A11270" t="s">
        <v>736</v>
      </c>
      <c r="B11270" s="6">
        <v>45505</v>
      </c>
      <c r="C11270" s="6" t="str">
        <f t="shared" si="176"/>
        <v>Q3 2024</v>
      </c>
      <c r="D11270">
        <v>11</v>
      </c>
      <c r="E11270">
        <v>11</v>
      </c>
      <c r="F11270">
        <v>1.2378836077903701</v>
      </c>
      <c r="G11270">
        <v>-0.112156864685122</v>
      </c>
      <c r="H11270" t="s">
        <v>1</v>
      </c>
      <c r="I11270" t="s">
        <v>730</v>
      </c>
    </row>
    <row r="11271" spans="1:9" x14ac:dyDescent="0.25">
      <c r="A11271" t="s">
        <v>732</v>
      </c>
      <c r="B11271" s="6">
        <v>45505</v>
      </c>
      <c r="C11271" s="6" t="str">
        <f t="shared" si="176"/>
        <v>Q3 2024</v>
      </c>
      <c r="D11271">
        <v>3</v>
      </c>
      <c r="E11271">
        <v>3</v>
      </c>
      <c r="F11271">
        <v>1.4954470864914799</v>
      </c>
      <c r="G11271">
        <v>0.145406614015992</v>
      </c>
      <c r="H11271" t="s">
        <v>1729</v>
      </c>
      <c r="I11271" t="s">
        <v>730</v>
      </c>
    </row>
    <row r="11272" spans="1:9" x14ac:dyDescent="0.25">
      <c r="A11272" t="s">
        <v>730</v>
      </c>
      <c r="B11272" s="6">
        <v>45505</v>
      </c>
      <c r="C11272" s="6" t="str">
        <f t="shared" si="176"/>
        <v>Q3 2024</v>
      </c>
      <c r="D11272">
        <v>5</v>
      </c>
      <c r="E11272">
        <v>4</v>
      </c>
      <c r="F11272">
        <v>1.4445734857705801</v>
      </c>
      <c r="G11272">
        <v>9.4533013295089396E-2</v>
      </c>
      <c r="H11272" t="s">
        <v>1</v>
      </c>
      <c r="I11272" t="s">
        <v>730</v>
      </c>
    </row>
    <row r="11273" spans="1:9" x14ac:dyDescent="0.25">
      <c r="A11273" t="s">
        <v>1810</v>
      </c>
      <c r="B11273" s="6">
        <v>45505</v>
      </c>
      <c r="C11273" s="6" t="str">
        <f t="shared" si="176"/>
        <v>Q3 2024</v>
      </c>
      <c r="D11273">
        <v>12</v>
      </c>
      <c r="E11273">
        <v>12</v>
      </c>
      <c r="F11273">
        <v>0.60341357580686705</v>
      </c>
      <c r="G11273">
        <v>-0.74662689666862803</v>
      </c>
      <c r="H11273" t="s">
        <v>0</v>
      </c>
      <c r="I11273" t="s">
        <v>730</v>
      </c>
    </row>
    <row r="11274" spans="1:9" x14ac:dyDescent="0.25">
      <c r="A11274" t="s">
        <v>738</v>
      </c>
      <c r="B11274" s="6">
        <v>45505</v>
      </c>
      <c r="C11274" s="6" t="str">
        <f t="shared" si="176"/>
        <v>Q3 2024</v>
      </c>
      <c r="D11274">
        <v>8</v>
      </c>
      <c r="E11274">
        <v>8</v>
      </c>
      <c r="F11274">
        <v>1.32984158923438</v>
      </c>
      <c r="G11274">
        <v>-2.0198883241112998E-2</v>
      </c>
      <c r="H11274" t="s">
        <v>0</v>
      </c>
      <c r="I11274" t="s">
        <v>730</v>
      </c>
    </row>
    <row r="11275" spans="1:9" x14ac:dyDescent="0.25">
      <c r="A11275" t="s">
        <v>735</v>
      </c>
      <c r="B11275" s="6">
        <v>45505</v>
      </c>
      <c r="C11275" s="6" t="str">
        <f t="shared" si="176"/>
        <v>Q3 2024</v>
      </c>
      <c r="D11275">
        <v>10</v>
      </c>
      <c r="E11275">
        <v>10</v>
      </c>
      <c r="F11275">
        <v>1.2734213828849099</v>
      </c>
      <c r="G11275">
        <v>-7.6619089590586206E-2</v>
      </c>
      <c r="H11275" t="s">
        <v>1</v>
      </c>
      <c r="I11275" t="s">
        <v>730</v>
      </c>
    </row>
    <row r="11276" spans="1:9" x14ac:dyDescent="0.25">
      <c r="A11276" t="s">
        <v>734</v>
      </c>
      <c r="B11276" s="6">
        <v>45505</v>
      </c>
      <c r="C11276" s="6" t="str">
        <f t="shared" si="176"/>
        <v>Q3 2024</v>
      </c>
      <c r="D11276">
        <v>1</v>
      </c>
      <c r="E11276">
        <v>2</v>
      </c>
      <c r="F11276">
        <v>1.67565623248908</v>
      </c>
      <c r="G11276">
        <v>0.32561576001359099</v>
      </c>
      <c r="H11276" t="s">
        <v>0</v>
      </c>
      <c r="I11276" t="s">
        <v>730</v>
      </c>
    </row>
    <row r="11277" spans="1:9" x14ac:dyDescent="0.25">
      <c r="A11277" t="s">
        <v>731</v>
      </c>
      <c r="B11277" s="6">
        <v>45536</v>
      </c>
      <c r="C11277" s="6" t="str">
        <f t="shared" si="176"/>
        <v>Q3 2024</v>
      </c>
      <c r="D11277">
        <v>9</v>
      </c>
      <c r="E11277">
        <v>9</v>
      </c>
      <c r="F11277">
        <v>1.307172405992</v>
      </c>
      <c r="G11277">
        <v>-7.1125076803446999E-2</v>
      </c>
      <c r="H11277" t="s">
        <v>1</v>
      </c>
      <c r="I11277" t="s">
        <v>730</v>
      </c>
    </row>
    <row r="11278" spans="1:9" x14ac:dyDescent="0.25">
      <c r="A11278" t="s">
        <v>739</v>
      </c>
      <c r="B11278" s="6">
        <v>45536</v>
      </c>
      <c r="C11278" s="6" t="str">
        <f t="shared" si="176"/>
        <v>Q3 2024</v>
      </c>
      <c r="D11278">
        <v>3</v>
      </c>
      <c r="E11278">
        <v>4</v>
      </c>
      <c r="F11278">
        <v>1.52287532620928</v>
      </c>
      <c r="G11278">
        <v>0.14457784341383401</v>
      </c>
      <c r="H11278" t="s">
        <v>0</v>
      </c>
      <c r="I11278" t="s">
        <v>730</v>
      </c>
    </row>
    <row r="11279" spans="1:9" x14ac:dyDescent="0.25">
      <c r="A11279" t="s">
        <v>735</v>
      </c>
      <c r="B11279" s="6">
        <v>45536</v>
      </c>
      <c r="C11279" s="6" t="str">
        <f t="shared" si="176"/>
        <v>Q3 2024</v>
      </c>
      <c r="D11279">
        <v>11</v>
      </c>
      <c r="E11279">
        <v>10</v>
      </c>
      <c r="F11279">
        <v>1.2623925544569901</v>
      </c>
      <c r="G11279">
        <v>-0.11590492833846</v>
      </c>
      <c r="H11279" t="s">
        <v>1</v>
      </c>
      <c r="I11279" t="s">
        <v>730</v>
      </c>
    </row>
    <row r="11280" spans="1:9" x14ac:dyDescent="0.25">
      <c r="A11280" t="s">
        <v>1810</v>
      </c>
      <c r="B11280" s="6">
        <v>45536</v>
      </c>
      <c r="C11280" s="6" t="str">
        <f t="shared" si="176"/>
        <v>Q3 2024</v>
      </c>
      <c r="D11280">
        <v>12</v>
      </c>
      <c r="E11280">
        <v>12</v>
      </c>
      <c r="F11280">
        <v>0.69435060382340097</v>
      </c>
      <c r="G11280">
        <v>-0.68394687897205297</v>
      </c>
      <c r="H11280" t="s">
        <v>0</v>
      </c>
      <c r="I11280" t="s">
        <v>730</v>
      </c>
    </row>
    <row r="11281" spans="1:9" x14ac:dyDescent="0.25">
      <c r="A11281" t="s">
        <v>737</v>
      </c>
      <c r="B11281" s="6">
        <v>45536</v>
      </c>
      <c r="C11281" s="6" t="str">
        <f t="shared" si="176"/>
        <v>Q3 2024</v>
      </c>
      <c r="D11281">
        <v>7</v>
      </c>
      <c r="E11281">
        <v>6</v>
      </c>
      <c r="F11281">
        <v>1.3875459333676401</v>
      </c>
      <c r="G11281">
        <v>9.2484505721883697E-3</v>
      </c>
      <c r="H11281" t="s">
        <v>1</v>
      </c>
      <c r="I11281" t="s">
        <v>730</v>
      </c>
    </row>
    <row r="11282" spans="1:9" x14ac:dyDescent="0.25">
      <c r="A11282" t="s">
        <v>730</v>
      </c>
      <c r="B11282" s="6">
        <v>45536</v>
      </c>
      <c r="C11282" s="6" t="str">
        <f t="shared" si="176"/>
        <v>Q3 2024</v>
      </c>
      <c r="D11282">
        <v>6</v>
      </c>
      <c r="E11282">
        <v>5</v>
      </c>
      <c r="F11282">
        <v>1.45081524940137</v>
      </c>
      <c r="G11282">
        <v>7.2517766605917799E-2</v>
      </c>
      <c r="H11282" t="s">
        <v>1</v>
      </c>
      <c r="I11282" t="s">
        <v>730</v>
      </c>
    </row>
    <row r="11283" spans="1:9" x14ac:dyDescent="0.25">
      <c r="A11283" t="s">
        <v>732</v>
      </c>
      <c r="B11283" s="6">
        <v>45536</v>
      </c>
      <c r="C11283" s="6" t="str">
        <f t="shared" si="176"/>
        <v>Q3 2024</v>
      </c>
      <c r="D11283">
        <v>4</v>
      </c>
      <c r="E11283">
        <v>3</v>
      </c>
      <c r="F11283">
        <v>1.50543635320465</v>
      </c>
      <c r="G11283">
        <v>0.127138870409196</v>
      </c>
      <c r="H11283" t="s">
        <v>1</v>
      </c>
      <c r="I11283" t="s">
        <v>730</v>
      </c>
    </row>
    <row r="11284" spans="1:9" x14ac:dyDescent="0.25">
      <c r="A11284" t="s">
        <v>734</v>
      </c>
      <c r="B11284" s="6">
        <v>45536</v>
      </c>
      <c r="C11284" s="6" t="str">
        <f t="shared" si="176"/>
        <v>Q3 2024</v>
      </c>
      <c r="D11284">
        <v>1</v>
      </c>
      <c r="E11284">
        <v>1</v>
      </c>
      <c r="F11284">
        <v>1.66184355318333</v>
      </c>
      <c r="G11284">
        <v>0.28354607038787599</v>
      </c>
      <c r="H11284" t="s">
        <v>1</v>
      </c>
      <c r="I11284" t="s">
        <v>730</v>
      </c>
    </row>
    <row r="11285" spans="1:9" x14ac:dyDescent="0.25">
      <c r="A11285" t="s">
        <v>733</v>
      </c>
      <c r="B11285" s="6">
        <v>45536</v>
      </c>
      <c r="C11285" s="6" t="str">
        <f t="shared" si="176"/>
        <v>Q3 2024</v>
      </c>
      <c r="D11285">
        <v>2</v>
      </c>
      <c r="E11285">
        <v>2</v>
      </c>
      <c r="F11285">
        <v>1.62321439054949</v>
      </c>
      <c r="G11285">
        <v>0.24491690775403999</v>
      </c>
      <c r="H11285" t="s">
        <v>1</v>
      </c>
      <c r="I11285" t="s">
        <v>730</v>
      </c>
    </row>
    <row r="11286" spans="1:9" x14ac:dyDescent="0.25">
      <c r="A11286" t="s">
        <v>738</v>
      </c>
      <c r="B11286" s="6">
        <v>45536</v>
      </c>
      <c r="C11286" s="6" t="str">
        <f t="shared" si="176"/>
        <v>Q3 2024</v>
      </c>
      <c r="D11286">
        <v>5</v>
      </c>
      <c r="E11286">
        <v>8</v>
      </c>
      <c r="F11286">
        <v>1.4777817849698101</v>
      </c>
      <c r="G11286">
        <v>9.9484302174358302E-2</v>
      </c>
      <c r="H11286" t="s">
        <v>0</v>
      </c>
      <c r="I11286" t="s">
        <v>730</v>
      </c>
    </row>
    <row r="11287" spans="1:9" x14ac:dyDescent="0.25">
      <c r="A11287" t="s">
        <v>736</v>
      </c>
      <c r="B11287" s="6">
        <v>45536</v>
      </c>
      <c r="C11287" s="6" t="str">
        <f t="shared" si="176"/>
        <v>Q3 2024</v>
      </c>
      <c r="D11287">
        <v>10</v>
      </c>
      <c r="E11287">
        <v>11</v>
      </c>
      <c r="F11287">
        <v>1.2678441555919999</v>
      </c>
      <c r="G11287">
        <v>-0.110453327203449</v>
      </c>
      <c r="H11287" t="s">
        <v>0</v>
      </c>
      <c r="I11287" t="s">
        <v>730</v>
      </c>
    </row>
    <row r="11288" spans="1:9" x14ac:dyDescent="0.25">
      <c r="A11288" t="s">
        <v>735</v>
      </c>
      <c r="B11288" s="6">
        <v>45566</v>
      </c>
      <c r="C11288" s="6" t="str">
        <f t="shared" si="176"/>
        <v>Q4 2024</v>
      </c>
      <c r="D11288">
        <v>10</v>
      </c>
      <c r="E11288">
        <v>11</v>
      </c>
      <c r="F11288">
        <v>1.2866500363753199</v>
      </c>
      <c r="G11288">
        <v>-0.109324639328577</v>
      </c>
      <c r="H11288" t="s">
        <v>0</v>
      </c>
      <c r="I11288" t="s">
        <v>730</v>
      </c>
    </row>
    <row r="11289" spans="1:9" x14ac:dyDescent="0.25">
      <c r="A11289" t="s">
        <v>739</v>
      </c>
      <c r="B11289" s="6">
        <v>45566</v>
      </c>
      <c r="C11289" s="6" t="str">
        <f t="shared" si="176"/>
        <v>Q4 2024</v>
      </c>
      <c r="D11289">
        <v>4</v>
      </c>
      <c r="E11289">
        <v>3</v>
      </c>
      <c r="F11289">
        <v>1.5272152763879201</v>
      </c>
      <c r="G11289">
        <v>0.13124060068402299</v>
      </c>
      <c r="H11289" t="s">
        <v>1</v>
      </c>
      <c r="I11289" t="s">
        <v>730</v>
      </c>
    </row>
    <row r="11290" spans="1:9" x14ac:dyDescent="0.25">
      <c r="A11290" t="s">
        <v>736</v>
      </c>
      <c r="B11290" s="6">
        <v>45566</v>
      </c>
      <c r="C11290" s="6" t="str">
        <f t="shared" si="176"/>
        <v>Q4 2024</v>
      </c>
      <c r="D11290">
        <v>9</v>
      </c>
      <c r="E11290">
        <v>10</v>
      </c>
      <c r="F11290">
        <v>1.2880031033625801</v>
      </c>
      <c r="G11290">
        <v>-0.10797157234131299</v>
      </c>
      <c r="H11290" t="s">
        <v>0</v>
      </c>
      <c r="I11290" t="s">
        <v>730</v>
      </c>
    </row>
    <row r="11291" spans="1:9" x14ac:dyDescent="0.25">
      <c r="A11291" t="s">
        <v>733</v>
      </c>
      <c r="B11291" s="6">
        <v>45566</v>
      </c>
      <c r="C11291" s="6" t="str">
        <f t="shared" si="176"/>
        <v>Q4 2024</v>
      </c>
      <c r="D11291">
        <v>2</v>
      </c>
      <c r="E11291">
        <v>2</v>
      </c>
      <c r="F11291">
        <v>1.6260110313304299</v>
      </c>
      <c r="G11291">
        <v>0.23003635562653599</v>
      </c>
      <c r="H11291" t="s">
        <v>1</v>
      </c>
      <c r="I11291" t="s">
        <v>730</v>
      </c>
    </row>
    <row r="11292" spans="1:9" x14ac:dyDescent="0.25">
      <c r="A11292" t="s">
        <v>737</v>
      </c>
      <c r="B11292" s="6">
        <v>45566</v>
      </c>
      <c r="C11292" s="6" t="str">
        <f t="shared" si="176"/>
        <v>Q4 2024</v>
      </c>
      <c r="D11292">
        <v>8</v>
      </c>
      <c r="E11292">
        <v>7</v>
      </c>
      <c r="F11292">
        <v>1.3379464072845499</v>
      </c>
      <c r="G11292">
        <v>-5.8028268419343602E-2</v>
      </c>
      <c r="H11292" t="s">
        <v>1</v>
      </c>
      <c r="I11292" t="s">
        <v>730</v>
      </c>
    </row>
    <row r="11293" spans="1:9" x14ac:dyDescent="0.25">
      <c r="A11293" t="s">
        <v>1810</v>
      </c>
      <c r="B11293" s="6">
        <v>45566</v>
      </c>
      <c r="C11293" s="6" t="str">
        <f t="shared" si="176"/>
        <v>Q4 2024</v>
      </c>
      <c r="D11293">
        <v>12</v>
      </c>
      <c r="E11293">
        <v>12</v>
      </c>
      <c r="F11293">
        <v>0.82768399827475303</v>
      </c>
      <c r="G11293">
        <v>-0.56829067742914496</v>
      </c>
      <c r="H11293" t="s">
        <v>0</v>
      </c>
      <c r="I11293" t="s">
        <v>730</v>
      </c>
    </row>
    <row r="11294" spans="1:9" x14ac:dyDescent="0.25">
      <c r="A11294" t="s">
        <v>730</v>
      </c>
      <c r="B11294" s="6">
        <v>45566</v>
      </c>
      <c r="C11294" s="6" t="str">
        <f t="shared" si="176"/>
        <v>Q4 2024</v>
      </c>
      <c r="D11294">
        <v>6</v>
      </c>
      <c r="E11294">
        <v>6</v>
      </c>
      <c r="F11294">
        <v>1.4600626771609799</v>
      </c>
      <c r="G11294">
        <v>6.4088001457087707E-2</v>
      </c>
      <c r="H11294" t="s">
        <v>1</v>
      </c>
      <c r="I11294" t="s">
        <v>730</v>
      </c>
    </row>
    <row r="11295" spans="1:9" x14ac:dyDescent="0.25">
      <c r="A11295" t="s">
        <v>738</v>
      </c>
      <c r="B11295" s="6">
        <v>45566</v>
      </c>
      <c r="C11295" s="6" t="str">
        <f t="shared" si="176"/>
        <v>Q4 2024</v>
      </c>
      <c r="D11295">
        <v>3</v>
      </c>
      <c r="E11295">
        <v>5</v>
      </c>
      <c r="F11295">
        <v>1.53268740415782</v>
      </c>
      <c r="G11295">
        <v>0.13671272845393001</v>
      </c>
      <c r="H11295" t="s">
        <v>0</v>
      </c>
      <c r="I11295" t="s">
        <v>730</v>
      </c>
    </row>
    <row r="11296" spans="1:9" x14ac:dyDescent="0.25">
      <c r="A11296" t="s">
        <v>731</v>
      </c>
      <c r="B11296" s="6">
        <v>45566</v>
      </c>
      <c r="C11296" s="6" t="str">
        <f t="shared" si="176"/>
        <v>Q4 2024</v>
      </c>
      <c r="D11296">
        <v>11</v>
      </c>
      <c r="E11296">
        <v>9</v>
      </c>
      <c r="F11296">
        <v>1.27645440204272</v>
      </c>
      <c r="G11296">
        <v>-0.119520273661178</v>
      </c>
      <c r="H11296" t="s">
        <v>1</v>
      </c>
      <c r="I11296" t="s">
        <v>730</v>
      </c>
    </row>
    <row r="11297" spans="1:9" x14ac:dyDescent="0.25">
      <c r="A11297" t="s">
        <v>734</v>
      </c>
      <c r="B11297" s="6">
        <v>45566</v>
      </c>
      <c r="C11297" s="6" t="str">
        <f t="shared" si="176"/>
        <v>Q4 2024</v>
      </c>
      <c r="D11297">
        <v>1</v>
      </c>
      <c r="E11297">
        <v>1</v>
      </c>
      <c r="F11297">
        <v>1.68551813700702</v>
      </c>
      <c r="G11297">
        <v>0.28954346130312397</v>
      </c>
      <c r="H11297" t="s">
        <v>1729</v>
      </c>
      <c r="I11297" t="s">
        <v>730</v>
      </c>
    </row>
    <row r="11298" spans="1:9" x14ac:dyDescent="0.25">
      <c r="A11298" t="s">
        <v>732</v>
      </c>
      <c r="B11298" s="6">
        <v>45566</v>
      </c>
      <c r="C11298" s="6" t="str">
        <f t="shared" si="176"/>
        <v>Q4 2024</v>
      </c>
      <c r="D11298">
        <v>5</v>
      </c>
      <c r="E11298">
        <v>4</v>
      </c>
      <c r="F11298">
        <v>1.5074889593587499</v>
      </c>
      <c r="G11298">
        <v>0.11151428365485801</v>
      </c>
      <c r="H11298" t="s">
        <v>1</v>
      </c>
      <c r="I11298" t="s">
        <v>730</v>
      </c>
    </row>
    <row r="11299" spans="1:9" x14ac:dyDescent="0.25">
      <c r="A11299" t="s">
        <v>737</v>
      </c>
      <c r="B11299" s="6">
        <v>45597</v>
      </c>
      <c r="C11299" s="6" t="str">
        <f t="shared" si="176"/>
        <v>Q4 2024</v>
      </c>
      <c r="D11299">
        <v>8</v>
      </c>
      <c r="E11299">
        <v>8</v>
      </c>
      <c r="F11299">
        <v>1.32697839228281</v>
      </c>
      <c r="G11299">
        <v>-8.8366686181963999E-2</v>
      </c>
      <c r="H11299" t="s">
        <v>1</v>
      </c>
      <c r="I11299" t="s">
        <v>730</v>
      </c>
    </row>
    <row r="11300" spans="1:9" x14ac:dyDescent="0.25">
      <c r="A11300" t="s">
        <v>738</v>
      </c>
      <c r="B11300" s="6">
        <v>45597</v>
      </c>
      <c r="C11300" s="6" t="str">
        <f t="shared" si="176"/>
        <v>Q4 2024</v>
      </c>
      <c r="D11300">
        <v>2</v>
      </c>
      <c r="E11300">
        <v>3</v>
      </c>
      <c r="F11300">
        <v>1.65250649684198</v>
      </c>
      <c r="G11300">
        <v>0.237161418377207</v>
      </c>
      <c r="H11300" t="s">
        <v>0</v>
      </c>
      <c r="I11300" t="s">
        <v>730</v>
      </c>
    </row>
    <row r="11301" spans="1:9" x14ac:dyDescent="0.25">
      <c r="A11301" t="s">
        <v>734</v>
      </c>
      <c r="B11301" s="6">
        <v>45597</v>
      </c>
      <c r="C11301" s="6" t="str">
        <f t="shared" si="176"/>
        <v>Q4 2024</v>
      </c>
      <c r="D11301">
        <v>1</v>
      </c>
      <c r="E11301">
        <v>1</v>
      </c>
      <c r="F11301">
        <v>1.7040524332962299</v>
      </c>
      <c r="G11301">
        <v>0.28870735483145998</v>
      </c>
      <c r="H11301" t="s">
        <v>1729</v>
      </c>
      <c r="I11301" t="s">
        <v>730</v>
      </c>
    </row>
    <row r="11302" spans="1:9" x14ac:dyDescent="0.25">
      <c r="A11302" t="s">
        <v>731</v>
      </c>
      <c r="B11302" s="6">
        <v>45597</v>
      </c>
      <c r="C11302" s="6" t="str">
        <f t="shared" si="176"/>
        <v>Q4 2024</v>
      </c>
      <c r="D11302">
        <v>11</v>
      </c>
      <c r="E11302">
        <v>11</v>
      </c>
      <c r="F11302">
        <v>1.27870875661292</v>
      </c>
      <c r="G11302">
        <v>-0.13663632185185401</v>
      </c>
      <c r="H11302" t="s">
        <v>1</v>
      </c>
      <c r="I11302" t="s">
        <v>730</v>
      </c>
    </row>
    <row r="11303" spans="1:9" x14ac:dyDescent="0.25">
      <c r="A11303" t="s">
        <v>730</v>
      </c>
      <c r="B11303" s="6">
        <v>45597</v>
      </c>
      <c r="C11303" s="6" t="str">
        <f t="shared" si="176"/>
        <v>Q4 2024</v>
      </c>
      <c r="D11303">
        <v>6</v>
      </c>
      <c r="E11303">
        <v>6</v>
      </c>
      <c r="F11303">
        <v>1.4639221729882801</v>
      </c>
      <c r="G11303">
        <v>4.8577094523507502E-2</v>
      </c>
      <c r="H11303" t="s">
        <v>1</v>
      </c>
      <c r="I11303" t="s">
        <v>730</v>
      </c>
    </row>
    <row r="11304" spans="1:9" x14ac:dyDescent="0.25">
      <c r="A11304" t="s">
        <v>1810</v>
      </c>
      <c r="B11304" s="6">
        <v>45597</v>
      </c>
      <c r="C11304" s="6" t="str">
        <f t="shared" si="176"/>
        <v>Q4 2024</v>
      </c>
      <c r="D11304">
        <v>12</v>
      </c>
      <c r="E11304">
        <v>12</v>
      </c>
      <c r="F11304">
        <v>0.91504205300654196</v>
      </c>
      <c r="G11304">
        <v>-0.50030302545823302</v>
      </c>
      <c r="H11304" t="s">
        <v>0</v>
      </c>
      <c r="I11304" t="s">
        <v>730</v>
      </c>
    </row>
    <row r="11305" spans="1:9" x14ac:dyDescent="0.25">
      <c r="A11305" t="s">
        <v>739</v>
      </c>
      <c r="B11305" s="6">
        <v>45597</v>
      </c>
      <c r="C11305" s="6" t="str">
        <f t="shared" si="176"/>
        <v>Q4 2024</v>
      </c>
      <c r="D11305">
        <v>4</v>
      </c>
      <c r="E11305">
        <v>4</v>
      </c>
      <c r="F11305">
        <v>1.5117810842500601</v>
      </c>
      <c r="G11305">
        <v>9.6436005785285703E-2</v>
      </c>
      <c r="H11305" t="s">
        <v>1</v>
      </c>
      <c r="I11305" t="s">
        <v>730</v>
      </c>
    </row>
    <row r="11306" spans="1:9" x14ac:dyDescent="0.25">
      <c r="A11306" t="s">
        <v>735</v>
      </c>
      <c r="B11306" s="6">
        <v>45597</v>
      </c>
      <c r="C11306" s="6" t="str">
        <f t="shared" si="176"/>
        <v>Q4 2024</v>
      </c>
      <c r="D11306">
        <v>10</v>
      </c>
      <c r="E11306">
        <v>10</v>
      </c>
      <c r="F11306">
        <v>1.29274656834548</v>
      </c>
      <c r="G11306">
        <v>-0.12259851011929</v>
      </c>
      <c r="H11306" t="s">
        <v>1</v>
      </c>
      <c r="I11306" t="s">
        <v>730</v>
      </c>
    </row>
    <row r="11307" spans="1:9" x14ac:dyDescent="0.25">
      <c r="A11307" t="s">
        <v>732</v>
      </c>
      <c r="B11307" s="6">
        <v>45597</v>
      </c>
      <c r="C11307" s="6" t="str">
        <f t="shared" si="176"/>
        <v>Q4 2024</v>
      </c>
      <c r="D11307">
        <v>5</v>
      </c>
      <c r="E11307">
        <v>5</v>
      </c>
      <c r="F11307">
        <v>1.5002377120031201</v>
      </c>
      <c r="G11307">
        <v>8.4892633538344198E-2</v>
      </c>
      <c r="H11307" t="s">
        <v>1</v>
      </c>
      <c r="I11307" t="s">
        <v>730</v>
      </c>
    </row>
    <row r="11308" spans="1:9" x14ac:dyDescent="0.25">
      <c r="A11308" t="s">
        <v>733</v>
      </c>
      <c r="B11308" s="6">
        <v>45597</v>
      </c>
      <c r="C11308" s="6" t="str">
        <f t="shared" si="176"/>
        <v>Q4 2024</v>
      </c>
      <c r="D11308">
        <v>3</v>
      </c>
      <c r="E11308">
        <v>2</v>
      </c>
      <c r="F11308">
        <v>1.6291510390664501</v>
      </c>
      <c r="G11308">
        <v>0.21380596060167401</v>
      </c>
      <c r="H11308" t="s">
        <v>1</v>
      </c>
      <c r="I11308" t="s">
        <v>730</v>
      </c>
    </row>
    <row r="11309" spans="1:9" x14ac:dyDescent="0.25">
      <c r="A11309" t="s">
        <v>736</v>
      </c>
      <c r="B11309" s="6">
        <v>45597</v>
      </c>
      <c r="C11309" s="6" t="str">
        <f t="shared" si="176"/>
        <v>Q4 2024</v>
      </c>
      <c r="D11309">
        <v>9</v>
      </c>
      <c r="E11309">
        <v>9</v>
      </c>
      <c r="F11309">
        <v>1.2936691544186301</v>
      </c>
      <c r="G11309">
        <v>-0.121675924046136</v>
      </c>
      <c r="H11309" t="s">
        <v>1</v>
      </c>
      <c r="I11309" t="s">
        <v>730</v>
      </c>
    </row>
    <row r="11310" spans="1:9" x14ac:dyDescent="0.25">
      <c r="A11310" t="s">
        <v>736</v>
      </c>
      <c r="B11310" s="6">
        <v>45627</v>
      </c>
      <c r="C11310" s="6" t="str">
        <f t="shared" si="176"/>
        <v>Q4 2024</v>
      </c>
      <c r="D11310">
        <v>9</v>
      </c>
      <c r="E11310">
        <v>9</v>
      </c>
      <c r="F11310">
        <v>1.30067748593935</v>
      </c>
      <c r="G11310">
        <v>-0.12578076950148201</v>
      </c>
      <c r="H11310" t="s">
        <v>0</v>
      </c>
      <c r="I11310" t="s">
        <v>730</v>
      </c>
    </row>
    <row r="11311" spans="1:9" x14ac:dyDescent="0.25">
      <c r="A11311" t="s">
        <v>732</v>
      </c>
      <c r="B11311" s="6">
        <v>45627</v>
      </c>
      <c r="C11311" s="6" t="str">
        <f t="shared" si="176"/>
        <v>Q4 2024</v>
      </c>
      <c r="D11311">
        <v>6</v>
      </c>
      <c r="E11311">
        <v>5</v>
      </c>
      <c r="F11311">
        <v>1.4979976185993</v>
      </c>
      <c r="G11311">
        <v>7.1539363158466193E-2</v>
      </c>
      <c r="H11311" t="s">
        <v>1</v>
      </c>
      <c r="I11311" t="s">
        <v>730</v>
      </c>
    </row>
    <row r="11312" spans="1:9" x14ac:dyDescent="0.25">
      <c r="A11312" t="s">
        <v>733</v>
      </c>
      <c r="B11312" s="6">
        <v>45627</v>
      </c>
      <c r="C11312" s="6" t="str">
        <f t="shared" si="176"/>
        <v>Q4 2024</v>
      </c>
      <c r="D11312">
        <v>3</v>
      </c>
      <c r="E11312">
        <v>3</v>
      </c>
      <c r="F11312">
        <v>1.60974881494652</v>
      </c>
      <c r="G11312">
        <v>0.18329055950568501</v>
      </c>
      <c r="H11312" t="s">
        <v>1</v>
      </c>
      <c r="I11312" t="s">
        <v>730</v>
      </c>
    </row>
    <row r="11313" spans="1:9" x14ac:dyDescent="0.25">
      <c r="A11313" t="s">
        <v>1810</v>
      </c>
      <c r="B11313" s="6">
        <v>45627</v>
      </c>
      <c r="C11313" s="6" t="str">
        <f t="shared" si="176"/>
        <v>Q4 2024</v>
      </c>
      <c r="D11313">
        <v>12</v>
      </c>
      <c r="E11313">
        <v>12</v>
      </c>
      <c r="F11313">
        <v>0.979929458231377</v>
      </c>
      <c r="G11313">
        <v>-0.44652879720946198</v>
      </c>
      <c r="H11313" t="s">
        <v>0</v>
      </c>
      <c r="I11313" t="s">
        <v>730</v>
      </c>
    </row>
    <row r="11314" spans="1:9" x14ac:dyDescent="0.25">
      <c r="A11314" t="s">
        <v>730</v>
      </c>
      <c r="B11314" s="6">
        <v>45627</v>
      </c>
      <c r="C11314" s="6" t="str">
        <f t="shared" si="176"/>
        <v>Q4 2024</v>
      </c>
      <c r="D11314">
        <v>4</v>
      </c>
      <c r="E11314">
        <v>6</v>
      </c>
      <c r="F11314">
        <v>1.5130649447298401</v>
      </c>
      <c r="G11314">
        <v>8.6606689289005806E-2</v>
      </c>
      <c r="H11314" t="s">
        <v>0</v>
      </c>
      <c r="I11314" t="s">
        <v>730</v>
      </c>
    </row>
    <row r="11315" spans="1:9" x14ac:dyDescent="0.25">
      <c r="A11315" t="s">
        <v>738</v>
      </c>
      <c r="B11315" s="6">
        <v>45627</v>
      </c>
      <c r="C11315" s="6" t="str">
        <f t="shared" si="176"/>
        <v>Q4 2024</v>
      </c>
      <c r="D11315">
        <v>1</v>
      </c>
      <c r="E11315">
        <v>2</v>
      </c>
      <c r="F11315">
        <v>1.67057650851301</v>
      </c>
      <c r="G11315">
        <v>0.24411825307217899</v>
      </c>
      <c r="H11315" t="s">
        <v>0</v>
      </c>
      <c r="I11315" t="s">
        <v>730</v>
      </c>
    </row>
    <row r="11316" spans="1:9" x14ac:dyDescent="0.25">
      <c r="A11316" t="s">
        <v>731</v>
      </c>
      <c r="B11316" s="6">
        <v>45627</v>
      </c>
      <c r="C11316" s="6" t="str">
        <f t="shared" si="176"/>
        <v>Q4 2024</v>
      </c>
      <c r="D11316">
        <v>11</v>
      </c>
      <c r="E11316">
        <v>11</v>
      </c>
      <c r="F11316">
        <v>1.2704723428082101</v>
      </c>
      <c r="G11316">
        <v>-0.15598591263262801</v>
      </c>
      <c r="H11316" t="s">
        <v>1</v>
      </c>
      <c r="I11316" t="s">
        <v>730</v>
      </c>
    </row>
    <row r="11317" spans="1:9" x14ac:dyDescent="0.25">
      <c r="A11317" t="s">
        <v>737</v>
      </c>
      <c r="B11317" s="6">
        <v>45627</v>
      </c>
      <c r="C11317" s="6" t="str">
        <f t="shared" si="176"/>
        <v>Q4 2024</v>
      </c>
      <c r="D11317">
        <v>8</v>
      </c>
      <c r="E11317">
        <v>8</v>
      </c>
      <c r="F11317">
        <v>1.3886197707055199</v>
      </c>
      <c r="G11317">
        <v>-3.7838484735310797E-2</v>
      </c>
      <c r="H11317" t="s">
        <v>0</v>
      </c>
      <c r="I11317" t="s">
        <v>730</v>
      </c>
    </row>
    <row r="11318" spans="1:9" x14ac:dyDescent="0.25">
      <c r="A11318" t="s">
        <v>739</v>
      </c>
      <c r="B11318" s="6">
        <v>45627</v>
      </c>
      <c r="C11318" s="6" t="str">
        <f t="shared" si="176"/>
        <v>Q4 2024</v>
      </c>
      <c r="D11318">
        <v>5</v>
      </c>
      <c r="E11318">
        <v>4</v>
      </c>
      <c r="F11318">
        <v>1.4998771167112801</v>
      </c>
      <c r="G11318">
        <v>7.3418861270441393E-2</v>
      </c>
      <c r="H11318" t="s">
        <v>1</v>
      </c>
      <c r="I11318" t="s">
        <v>730</v>
      </c>
    </row>
    <row r="11319" spans="1:9" x14ac:dyDescent="0.25">
      <c r="A11319" t="s">
        <v>735</v>
      </c>
      <c r="B11319" s="6">
        <v>45627</v>
      </c>
      <c r="C11319" s="6" t="str">
        <f t="shared" si="176"/>
        <v>Q4 2024</v>
      </c>
      <c r="D11319">
        <v>10</v>
      </c>
      <c r="E11319">
        <v>10</v>
      </c>
      <c r="F11319">
        <v>1.2899348047083701</v>
      </c>
      <c r="G11319">
        <v>-0.136523450732464</v>
      </c>
      <c r="H11319" t="s">
        <v>1</v>
      </c>
      <c r="I11319" t="s">
        <v>730</v>
      </c>
    </row>
    <row r="11320" spans="1:9" x14ac:dyDescent="0.25">
      <c r="A11320" t="s">
        <v>734</v>
      </c>
      <c r="B11320" s="6">
        <v>45627</v>
      </c>
      <c r="C11320" s="6" t="str">
        <f t="shared" si="176"/>
        <v>Q4 2024</v>
      </c>
      <c r="D11320">
        <v>2</v>
      </c>
      <c r="E11320">
        <v>1</v>
      </c>
      <c r="F11320">
        <v>1.67014194395641</v>
      </c>
      <c r="G11320">
        <v>0.24368368851557101</v>
      </c>
      <c r="H11320" t="s">
        <v>1</v>
      </c>
      <c r="I11320" t="s">
        <v>730</v>
      </c>
    </row>
    <row r="11321" spans="1:9" x14ac:dyDescent="0.25">
      <c r="A11321" t="s">
        <v>1810</v>
      </c>
      <c r="B11321" s="6">
        <v>45658</v>
      </c>
      <c r="C11321" s="6" t="str">
        <f t="shared" si="176"/>
        <v>Q1 2025</v>
      </c>
      <c r="D11321">
        <v>12</v>
      </c>
      <c r="E11321">
        <v>12</v>
      </c>
      <c r="F11321">
        <v>1.0469747767161499</v>
      </c>
      <c r="G11321">
        <v>-0.37473724375032402</v>
      </c>
      <c r="H11321" t="s">
        <v>0</v>
      </c>
      <c r="I11321" t="s">
        <v>730</v>
      </c>
    </row>
    <row r="11322" spans="1:9" x14ac:dyDescent="0.25">
      <c r="A11322" t="s">
        <v>735</v>
      </c>
      <c r="B11322" s="6">
        <v>45658</v>
      </c>
      <c r="C11322" s="6" t="str">
        <f t="shared" si="176"/>
        <v>Q1 2025</v>
      </c>
      <c r="D11322">
        <v>10</v>
      </c>
      <c r="E11322">
        <v>10</v>
      </c>
      <c r="F11322">
        <v>1.2492179569981601</v>
      </c>
      <c r="G11322">
        <v>-0.172494063468313</v>
      </c>
      <c r="H11322" t="s">
        <v>1</v>
      </c>
      <c r="I11322" t="s">
        <v>730</v>
      </c>
    </row>
    <row r="11323" spans="1:9" x14ac:dyDescent="0.25">
      <c r="A11323" t="s">
        <v>738</v>
      </c>
      <c r="B11323" s="6">
        <v>45658</v>
      </c>
      <c r="C11323" s="6" t="str">
        <f t="shared" si="176"/>
        <v>Q1 2025</v>
      </c>
      <c r="D11323">
        <v>1</v>
      </c>
      <c r="E11323">
        <v>1</v>
      </c>
      <c r="F11323">
        <v>1.6929381448349301</v>
      </c>
      <c r="G11323">
        <v>0.271226124368455</v>
      </c>
      <c r="H11323" t="s">
        <v>0</v>
      </c>
      <c r="I11323" t="s">
        <v>730</v>
      </c>
    </row>
    <row r="11324" spans="1:9" x14ac:dyDescent="0.25">
      <c r="A11324" t="s">
        <v>732</v>
      </c>
      <c r="B11324" s="6">
        <v>45658</v>
      </c>
      <c r="C11324" s="6" t="str">
        <f t="shared" si="176"/>
        <v>Q1 2025</v>
      </c>
      <c r="D11324">
        <v>5</v>
      </c>
      <c r="E11324">
        <v>6</v>
      </c>
      <c r="F11324">
        <v>1.5134685328758199</v>
      </c>
      <c r="G11324">
        <v>9.1756512409347707E-2</v>
      </c>
      <c r="H11324" t="s">
        <v>0</v>
      </c>
      <c r="I11324" t="s">
        <v>730</v>
      </c>
    </row>
    <row r="11325" spans="1:9" x14ac:dyDescent="0.25">
      <c r="A11325" t="s">
        <v>733</v>
      </c>
      <c r="B11325" s="6">
        <v>45658</v>
      </c>
      <c r="C11325" s="6" t="str">
        <f t="shared" si="176"/>
        <v>Q1 2025</v>
      </c>
      <c r="D11325">
        <v>3</v>
      </c>
      <c r="E11325">
        <v>3</v>
      </c>
      <c r="F11325">
        <v>1.56365825911816</v>
      </c>
      <c r="G11325">
        <v>0.14194623865168501</v>
      </c>
      <c r="H11325" t="s">
        <v>1</v>
      </c>
      <c r="I11325" t="s">
        <v>730</v>
      </c>
    </row>
    <row r="11326" spans="1:9" x14ac:dyDescent="0.25">
      <c r="A11326" t="s">
        <v>730</v>
      </c>
      <c r="B11326" s="6">
        <v>45658</v>
      </c>
      <c r="C11326" s="6" t="str">
        <f t="shared" si="176"/>
        <v>Q1 2025</v>
      </c>
      <c r="D11326">
        <v>4</v>
      </c>
      <c r="E11326">
        <v>4</v>
      </c>
      <c r="F11326">
        <v>1.5207198314605801</v>
      </c>
      <c r="G11326">
        <v>9.9007810994106799E-2</v>
      </c>
      <c r="H11326" t="s">
        <v>0</v>
      </c>
      <c r="I11326" t="s">
        <v>730</v>
      </c>
    </row>
    <row r="11327" spans="1:9" x14ac:dyDescent="0.25">
      <c r="A11327" t="s">
        <v>731</v>
      </c>
      <c r="B11327" s="6">
        <v>45658</v>
      </c>
      <c r="C11327" s="6" t="str">
        <f t="shared" si="176"/>
        <v>Q1 2025</v>
      </c>
      <c r="D11327">
        <v>11</v>
      </c>
      <c r="E11327">
        <v>11</v>
      </c>
      <c r="F11327">
        <v>1.22910036639027</v>
      </c>
      <c r="G11327">
        <v>-0.19261165407619901</v>
      </c>
      <c r="H11327" t="s">
        <v>1</v>
      </c>
      <c r="I11327" t="s">
        <v>730</v>
      </c>
    </row>
    <row r="11328" spans="1:9" x14ac:dyDescent="0.25">
      <c r="A11328" t="s">
        <v>737</v>
      </c>
      <c r="B11328" s="6">
        <v>45658</v>
      </c>
      <c r="C11328" s="6" t="str">
        <f t="shared" si="176"/>
        <v>Q1 2025</v>
      </c>
      <c r="D11328">
        <v>7</v>
      </c>
      <c r="E11328">
        <v>8</v>
      </c>
      <c r="F11328">
        <v>1.4289991647151901</v>
      </c>
      <c r="G11328">
        <v>7.2871442487132398E-3</v>
      </c>
      <c r="H11328" t="s">
        <v>0</v>
      </c>
      <c r="I11328" t="s">
        <v>730</v>
      </c>
    </row>
    <row r="11329" spans="1:9" x14ac:dyDescent="0.25">
      <c r="A11329" t="s">
        <v>739</v>
      </c>
      <c r="B11329" s="6">
        <v>45658</v>
      </c>
      <c r="C11329" s="6" t="str">
        <f t="shared" si="176"/>
        <v>Q1 2025</v>
      </c>
      <c r="D11329">
        <v>6</v>
      </c>
      <c r="E11329">
        <v>5</v>
      </c>
      <c r="F11329">
        <v>1.4964164591453899</v>
      </c>
      <c r="G11329">
        <v>7.4704438678913895E-2</v>
      </c>
      <c r="H11329" t="s">
        <v>1</v>
      </c>
      <c r="I11329" t="s">
        <v>730</v>
      </c>
    </row>
    <row r="11330" spans="1:9" x14ac:dyDescent="0.25">
      <c r="A11330" t="s">
        <v>734</v>
      </c>
      <c r="B11330" s="6">
        <v>45658</v>
      </c>
      <c r="C11330" s="6" t="str">
        <f t="shared" si="176"/>
        <v>Q1 2025</v>
      </c>
      <c r="D11330">
        <v>2</v>
      </c>
      <c r="E11330">
        <v>2</v>
      </c>
      <c r="F11330">
        <v>1.6338770897899599</v>
      </c>
      <c r="G11330">
        <v>0.212165069323481</v>
      </c>
      <c r="H11330" t="s">
        <v>1</v>
      </c>
      <c r="I11330" t="s">
        <v>730</v>
      </c>
    </row>
    <row r="11331" spans="1:9" x14ac:dyDescent="0.25">
      <c r="A11331" t="s">
        <v>736</v>
      </c>
      <c r="B11331" s="6">
        <v>45658</v>
      </c>
      <c r="C11331" s="6" t="str">
        <f t="shared" ref="C11331:C11394" si="177">"Q" &amp; ROUNDUP(MONTH(B11331)/3, 0) &amp; " " &amp; YEAR(B11331)</f>
        <v>Q1 2025</v>
      </c>
      <c r="D11331">
        <v>9</v>
      </c>
      <c r="E11331">
        <v>9</v>
      </c>
      <c r="F11331">
        <v>1.2634616430866099</v>
      </c>
      <c r="G11331">
        <v>-0.158250377379865</v>
      </c>
      <c r="H11331" t="s">
        <v>1</v>
      </c>
      <c r="I11331" t="s">
        <v>730</v>
      </c>
    </row>
    <row r="11332" spans="1:9" x14ac:dyDescent="0.25">
      <c r="A11332" t="s">
        <v>732</v>
      </c>
      <c r="B11332" s="6">
        <v>45689</v>
      </c>
      <c r="C11332" s="6" t="str">
        <f t="shared" si="177"/>
        <v>Q1 2025</v>
      </c>
      <c r="D11332">
        <v>6</v>
      </c>
      <c r="E11332">
        <v>5</v>
      </c>
      <c r="F11332">
        <v>1.49624766854077</v>
      </c>
      <c r="G11332">
        <v>7.0322412097593601E-2</v>
      </c>
      <c r="H11332" t="s">
        <v>1</v>
      </c>
      <c r="I11332" t="s">
        <v>730</v>
      </c>
    </row>
    <row r="11333" spans="1:9" x14ac:dyDescent="0.25">
      <c r="A11333" t="s">
        <v>730</v>
      </c>
      <c r="B11333" s="6">
        <v>45689</v>
      </c>
      <c r="C11333" s="6" t="str">
        <f t="shared" si="177"/>
        <v>Q1 2025</v>
      </c>
      <c r="D11333">
        <v>4</v>
      </c>
      <c r="E11333">
        <v>4</v>
      </c>
      <c r="F11333">
        <v>1.5086883697125499</v>
      </c>
      <c r="G11333">
        <v>8.2763113269380406E-2</v>
      </c>
      <c r="H11333" t="s">
        <v>1</v>
      </c>
      <c r="I11333" t="s">
        <v>730</v>
      </c>
    </row>
    <row r="11334" spans="1:9" x14ac:dyDescent="0.25">
      <c r="A11334" t="s">
        <v>738</v>
      </c>
      <c r="B11334" s="6">
        <v>45689</v>
      </c>
      <c r="C11334" s="6" t="str">
        <f t="shared" si="177"/>
        <v>Q1 2025</v>
      </c>
      <c r="D11334">
        <v>1</v>
      </c>
      <c r="E11334">
        <v>1</v>
      </c>
      <c r="F11334">
        <v>1.7202971235257301</v>
      </c>
      <c r="G11334">
        <v>0.29437186708255503</v>
      </c>
      <c r="H11334" t="s">
        <v>0</v>
      </c>
      <c r="I11334" t="s">
        <v>730</v>
      </c>
    </row>
    <row r="11335" spans="1:9" x14ac:dyDescent="0.25">
      <c r="A11335" t="s">
        <v>739</v>
      </c>
      <c r="B11335" s="6">
        <v>45689</v>
      </c>
      <c r="C11335" s="6" t="str">
        <f t="shared" si="177"/>
        <v>Q1 2025</v>
      </c>
      <c r="D11335">
        <v>5</v>
      </c>
      <c r="E11335">
        <v>6</v>
      </c>
      <c r="F11335">
        <v>1.50485386361438</v>
      </c>
      <c r="G11335">
        <v>7.8928607171205603E-2</v>
      </c>
      <c r="H11335" t="s">
        <v>0</v>
      </c>
      <c r="I11335" t="s">
        <v>730</v>
      </c>
    </row>
    <row r="11336" spans="1:9" x14ac:dyDescent="0.25">
      <c r="A11336" t="s">
        <v>735</v>
      </c>
      <c r="B11336" s="6">
        <v>45689</v>
      </c>
      <c r="C11336" s="6" t="str">
        <f t="shared" si="177"/>
        <v>Q1 2025</v>
      </c>
      <c r="D11336">
        <v>9</v>
      </c>
      <c r="E11336">
        <v>10</v>
      </c>
      <c r="F11336">
        <v>1.27514162944529</v>
      </c>
      <c r="G11336">
        <v>-0.15078362699788</v>
      </c>
      <c r="H11336" t="s">
        <v>0</v>
      </c>
      <c r="I11336" t="s">
        <v>730</v>
      </c>
    </row>
    <row r="11337" spans="1:9" x14ac:dyDescent="0.25">
      <c r="A11337" t="s">
        <v>733</v>
      </c>
      <c r="B11337" s="6">
        <v>45689</v>
      </c>
      <c r="C11337" s="6" t="str">
        <f t="shared" si="177"/>
        <v>Q1 2025</v>
      </c>
      <c r="D11337">
        <v>3</v>
      </c>
      <c r="E11337">
        <v>3</v>
      </c>
      <c r="F11337">
        <v>1.53450465222764</v>
      </c>
      <c r="G11337">
        <v>0.108579395784463</v>
      </c>
      <c r="H11337" t="s">
        <v>1</v>
      </c>
      <c r="I11337" t="s">
        <v>730</v>
      </c>
    </row>
    <row r="11338" spans="1:9" x14ac:dyDescent="0.25">
      <c r="A11338" t="s">
        <v>731</v>
      </c>
      <c r="B11338" s="6">
        <v>45689</v>
      </c>
      <c r="C11338" s="6" t="str">
        <f t="shared" si="177"/>
        <v>Q1 2025</v>
      </c>
      <c r="D11338">
        <v>10</v>
      </c>
      <c r="E11338">
        <v>11</v>
      </c>
      <c r="F11338">
        <v>1.2275733695229101</v>
      </c>
      <c r="G11338">
        <v>-0.19835188692026001</v>
      </c>
      <c r="H11338" t="s">
        <v>0</v>
      </c>
      <c r="I11338" t="s">
        <v>730</v>
      </c>
    </row>
    <row r="11339" spans="1:9" x14ac:dyDescent="0.25">
      <c r="A11339" t="s">
        <v>734</v>
      </c>
      <c r="B11339" s="6">
        <v>45689</v>
      </c>
      <c r="C11339" s="6" t="str">
        <f t="shared" si="177"/>
        <v>Q1 2025</v>
      </c>
      <c r="D11339">
        <v>2</v>
      </c>
      <c r="E11339">
        <v>2</v>
      </c>
      <c r="F11339">
        <v>1.62965613980035</v>
      </c>
      <c r="G11339">
        <v>0.20373088335717901</v>
      </c>
      <c r="H11339" t="s">
        <v>1729</v>
      </c>
      <c r="I11339" t="s">
        <v>730</v>
      </c>
    </row>
    <row r="11340" spans="1:9" x14ac:dyDescent="0.25">
      <c r="A11340" t="s">
        <v>737</v>
      </c>
      <c r="B11340" s="6">
        <v>45689</v>
      </c>
      <c r="C11340" s="6" t="str">
        <f t="shared" si="177"/>
        <v>Q1 2025</v>
      </c>
      <c r="D11340">
        <v>7</v>
      </c>
      <c r="E11340">
        <v>7</v>
      </c>
      <c r="F11340">
        <v>1.4305121336561299</v>
      </c>
      <c r="G11340">
        <v>4.5868772129524704E-3</v>
      </c>
      <c r="H11340" t="s">
        <v>1</v>
      </c>
      <c r="I11340" t="s">
        <v>730</v>
      </c>
    </row>
    <row r="11341" spans="1:9" x14ac:dyDescent="0.25">
      <c r="A11341" t="s">
        <v>1810</v>
      </c>
      <c r="B11341" s="6">
        <v>45689</v>
      </c>
      <c r="C11341" s="6" t="str">
        <f t="shared" si="177"/>
        <v>Q1 2025</v>
      </c>
      <c r="D11341">
        <v>12</v>
      </c>
      <c r="E11341">
        <v>12</v>
      </c>
      <c r="F11341">
        <v>1.1425014769222701</v>
      </c>
      <c r="G11341">
        <v>-0.28342377952090497</v>
      </c>
      <c r="H11341" t="s">
        <v>0</v>
      </c>
      <c r="I11341" t="s">
        <v>730</v>
      </c>
    </row>
    <row r="11342" spans="1:9" x14ac:dyDescent="0.25">
      <c r="A11342" t="s">
        <v>736</v>
      </c>
      <c r="B11342" s="6">
        <v>45689</v>
      </c>
      <c r="C11342" s="6" t="str">
        <f t="shared" si="177"/>
        <v>Q1 2025</v>
      </c>
      <c r="D11342">
        <v>11</v>
      </c>
      <c r="E11342">
        <v>9</v>
      </c>
      <c r="F11342">
        <v>1.21520139390689</v>
      </c>
      <c r="G11342">
        <v>-0.210723862536282</v>
      </c>
      <c r="H11342" t="s">
        <v>1</v>
      </c>
      <c r="I11342" t="s">
        <v>730</v>
      </c>
    </row>
    <row r="11343" spans="1:9" x14ac:dyDescent="0.25">
      <c r="A11343" t="s">
        <v>736</v>
      </c>
      <c r="B11343" s="6">
        <v>45717</v>
      </c>
      <c r="C11343" s="6" t="str">
        <f t="shared" si="177"/>
        <v>Q1 2025</v>
      </c>
      <c r="D11343">
        <v>12</v>
      </c>
      <c r="E11343">
        <v>11</v>
      </c>
      <c r="F11343">
        <v>1.20626676115881</v>
      </c>
      <c r="G11343">
        <v>-0.217553163961544</v>
      </c>
      <c r="H11343" t="s">
        <v>1</v>
      </c>
      <c r="I11343" t="s">
        <v>730</v>
      </c>
    </row>
    <row r="11344" spans="1:9" x14ac:dyDescent="0.25">
      <c r="A11344" t="s">
        <v>733</v>
      </c>
      <c r="B11344" s="6">
        <v>45717</v>
      </c>
      <c r="C11344" s="6" t="str">
        <f t="shared" si="177"/>
        <v>Q1 2025</v>
      </c>
      <c r="D11344">
        <v>3</v>
      </c>
      <c r="E11344">
        <v>3</v>
      </c>
      <c r="F11344">
        <v>1.5018485036454201</v>
      </c>
      <c r="G11344">
        <v>7.8028578525070003E-2</v>
      </c>
      <c r="H11344" t="s">
        <v>1</v>
      </c>
      <c r="I11344" t="s">
        <v>730</v>
      </c>
    </row>
    <row r="11345" spans="1:9" x14ac:dyDescent="0.25">
      <c r="A11345" t="s">
        <v>731</v>
      </c>
      <c r="B11345" s="6">
        <v>45717</v>
      </c>
      <c r="C11345" s="6" t="str">
        <f t="shared" si="177"/>
        <v>Q1 2025</v>
      </c>
      <c r="D11345">
        <v>10</v>
      </c>
      <c r="E11345">
        <v>10</v>
      </c>
      <c r="F11345">
        <v>1.2764561049355301</v>
      </c>
      <c r="G11345">
        <v>-0.147363820184821</v>
      </c>
      <c r="H11345" t="s">
        <v>0</v>
      </c>
      <c r="I11345" t="s">
        <v>730</v>
      </c>
    </row>
    <row r="11346" spans="1:9" x14ac:dyDescent="0.25">
      <c r="A11346" t="s">
        <v>730</v>
      </c>
      <c r="B11346" s="6">
        <v>45717</v>
      </c>
      <c r="C11346" s="6" t="str">
        <f t="shared" si="177"/>
        <v>Q1 2025</v>
      </c>
      <c r="D11346">
        <v>6</v>
      </c>
      <c r="E11346">
        <v>4</v>
      </c>
      <c r="F11346">
        <v>1.4751707129107601</v>
      </c>
      <c r="G11346">
        <v>5.1350787790401801E-2</v>
      </c>
      <c r="H11346" t="s">
        <v>1</v>
      </c>
      <c r="I11346" t="s">
        <v>730</v>
      </c>
    </row>
    <row r="11347" spans="1:9" x14ac:dyDescent="0.25">
      <c r="A11347" t="s">
        <v>1810</v>
      </c>
      <c r="B11347" s="6">
        <v>45717</v>
      </c>
      <c r="C11347" s="6" t="str">
        <f t="shared" si="177"/>
        <v>Q1 2025</v>
      </c>
      <c r="D11347">
        <v>11</v>
      </c>
      <c r="E11347">
        <v>12</v>
      </c>
      <c r="F11347">
        <v>1.21515921459873</v>
      </c>
      <c r="G11347">
        <v>-0.20866071052162199</v>
      </c>
      <c r="H11347" t="s">
        <v>0</v>
      </c>
      <c r="I11347" t="s">
        <v>730</v>
      </c>
    </row>
    <row r="11348" spans="1:9" x14ac:dyDescent="0.25">
      <c r="A11348" t="s">
        <v>732</v>
      </c>
      <c r="B11348" s="6">
        <v>45717</v>
      </c>
      <c r="C11348" s="6" t="str">
        <f t="shared" si="177"/>
        <v>Q1 2025</v>
      </c>
      <c r="D11348">
        <v>5</v>
      </c>
      <c r="E11348">
        <v>6</v>
      </c>
      <c r="F11348">
        <v>1.4755477256692999</v>
      </c>
      <c r="G11348">
        <v>5.1727800548944103E-2</v>
      </c>
      <c r="H11348" t="s">
        <v>0</v>
      </c>
      <c r="I11348" t="s">
        <v>730</v>
      </c>
    </row>
    <row r="11349" spans="1:9" x14ac:dyDescent="0.25">
      <c r="A11349" t="s">
        <v>734</v>
      </c>
      <c r="B11349" s="6">
        <v>45717</v>
      </c>
      <c r="C11349" s="6" t="str">
        <f t="shared" si="177"/>
        <v>Q1 2025</v>
      </c>
      <c r="D11349">
        <v>2</v>
      </c>
      <c r="E11349">
        <v>2</v>
      </c>
      <c r="F11349">
        <v>1.63447268788168</v>
      </c>
      <c r="G11349">
        <v>0.210652762761321</v>
      </c>
      <c r="H11349" t="s">
        <v>1729</v>
      </c>
      <c r="I11349" t="s">
        <v>730</v>
      </c>
    </row>
    <row r="11350" spans="1:9" x14ac:dyDescent="0.25">
      <c r="A11350" t="s">
        <v>738</v>
      </c>
      <c r="B11350" s="6">
        <v>45717</v>
      </c>
      <c r="C11350" s="6" t="str">
        <f t="shared" si="177"/>
        <v>Q1 2025</v>
      </c>
      <c r="D11350">
        <v>1</v>
      </c>
      <c r="E11350">
        <v>1</v>
      </c>
      <c r="F11350">
        <v>1.7312270738661799</v>
      </c>
      <c r="G11350">
        <v>0.30740714874582498</v>
      </c>
      <c r="H11350" t="s">
        <v>1729</v>
      </c>
      <c r="I11350" t="s">
        <v>730</v>
      </c>
    </row>
    <row r="11351" spans="1:9" x14ac:dyDescent="0.25">
      <c r="A11351" t="s">
        <v>739</v>
      </c>
      <c r="B11351" s="6">
        <v>45717</v>
      </c>
      <c r="C11351" s="6" t="str">
        <f t="shared" si="177"/>
        <v>Q1 2025</v>
      </c>
      <c r="D11351">
        <v>4</v>
      </c>
      <c r="E11351">
        <v>5</v>
      </c>
      <c r="F11351">
        <v>1.4817938160759301</v>
      </c>
      <c r="G11351">
        <v>5.79738909555709E-2</v>
      </c>
      <c r="H11351" t="s">
        <v>0</v>
      </c>
      <c r="I11351" t="s">
        <v>730</v>
      </c>
    </row>
    <row r="11352" spans="1:9" x14ac:dyDescent="0.25">
      <c r="A11352" t="s">
        <v>735</v>
      </c>
      <c r="B11352" s="6">
        <v>45717</v>
      </c>
      <c r="C11352" s="6" t="str">
        <f t="shared" si="177"/>
        <v>Q1 2025</v>
      </c>
      <c r="D11352">
        <v>9</v>
      </c>
      <c r="E11352">
        <v>9</v>
      </c>
      <c r="F11352">
        <v>1.28194946139553</v>
      </c>
      <c r="G11352">
        <v>-0.14187046372482601</v>
      </c>
      <c r="H11352" t="s">
        <v>0</v>
      </c>
      <c r="I11352" t="s">
        <v>730</v>
      </c>
    </row>
    <row r="11353" spans="1:9" x14ac:dyDescent="0.25">
      <c r="A11353" t="s">
        <v>737</v>
      </c>
      <c r="B11353" s="6">
        <v>45717</v>
      </c>
      <c r="C11353" s="6" t="str">
        <f t="shared" si="177"/>
        <v>Q1 2025</v>
      </c>
      <c r="D11353">
        <v>8</v>
      </c>
      <c r="E11353">
        <v>7</v>
      </c>
      <c r="F11353">
        <v>1.3821271141860301</v>
      </c>
      <c r="G11353">
        <v>-4.1692810934320597E-2</v>
      </c>
      <c r="H11353" t="s">
        <v>1</v>
      </c>
      <c r="I11353" t="s">
        <v>730</v>
      </c>
    </row>
    <row r="11354" spans="1:9" x14ac:dyDescent="0.25">
      <c r="A11354" t="s">
        <v>751</v>
      </c>
      <c r="B11354" s="6">
        <v>45292</v>
      </c>
      <c r="C11354" s="6" t="str">
        <f t="shared" si="177"/>
        <v>Q1 2024</v>
      </c>
      <c r="D11354">
        <v>9</v>
      </c>
      <c r="F11354">
        <v>1.5195101744028801</v>
      </c>
      <c r="G11354">
        <v>-0.21303269768594099</v>
      </c>
      <c r="I11354" t="s">
        <v>741</v>
      </c>
    </row>
    <row r="11355" spans="1:9" x14ac:dyDescent="0.25">
      <c r="A11355" t="s">
        <v>741</v>
      </c>
      <c r="B11355" s="6">
        <v>45292</v>
      </c>
      <c r="C11355" s="6" t="str">
        <f t="shared" si="177"/>
        <v>Q1 2024</v>
      </c>
      <c r="D11355">
        <v>8</v>
      </c>
      <c r="E11355">
        <v>9</v>
      </c>
      <c r="F11355">
        <v>1.5871142944974701</v>
      </c>
      <c r="G11355">
        <v>-0.145428577591353</v>
      </c>
      <c r="H11355" t="s">
        <v>0</v>
      </c>
      <c r="I11355" t="s">
        <v>741</v>
      </c>
    </row>
    <row r="11356" spans="1:9" x14ac:dyDescent="0.25">
      <c r="A11356" t="s">
        <v>749</v>
      </c>
      <c r="B11356" s="6">
        <v>45292</v>
      </c>
      <c r="C11356" s="6" t="str">
        <f t="shared" si="177"/>
        <v>Q1 2024</v>
      </c>
      <c r="D11356">
        <v>3</v>
      </c>
      <c r="E11356">
        <v>12</v>
      </c>
      <c r="F11356">
        <v>1.7503856365914201</v>
      </c>
      <c r="G11356">
        <v>1.7842764502596E-2</v>
      </c>
      <c r="H11356" t="s">
        <v>0</v>
      </c>
      <c r="I11356" t="s">
        <v>741</v>
      </c>
    </row>
    <row r="11357" spans="1:9" x14ac:dyDescent="0.25">
      <c r="A11357" t="s">
        <v>750</v>
      </c>
      <c r="B11357" s="6">
        <v>45292</v>
      </c>
      <c r="C11357" s="6" t="str">
        <f t="shared" si="177"/>
        <v>Q1 2024</v>
      </c>
      <c r="D11357">
        <v>6</v>
      </c>
      <c r="E11357">
        <v>6</v>
      </c>
      <c r="F11357">
        <v>1.6739042365627801</v>
      </c>
      <c r="G11357">
        <v>-6.0284522806957501E-2</v>
      </c>
      <c r="H11357" t="s">
        <v>1729</v>
      </c>
      <c r="I11357" t="s">
        <v>741</v>
      </c>
    </row>
    <row r="11358" spans="1:9" x14ac:dyDescent="0.25">
      <c r="A11358" t="s">
        <v>748</v>
      </c>
      <c r="B11358" s="6">
        <v>45292</v>
      </c>
      <c r="C11358" s="6" t="str">
        <f t="shared" si="177"/>
        <v>Q1 2024</v>
      </c>
      <c r="D11358">
        <v>2</v>
      </c>
      <c r="E11358">
        <v>2</v>
      </c>
      <c r="F11358">
        <v>1.8576385419589401</v>
      </c>
      <c r="G11358">
        <v>0.125095669870114</v>
      </c>
      <c r="H11358" t="s">
        <v>1</v>
      </c>
      <c r="I11358" t="s">
        <v>741</v>
      </c>
    </row>
    <row r="11359" spans="1:9" x14ac:dyDescent="0.25">
      <c r="A11359" t="s">
        <v>745</v>
      </c>
      <c r="B11359" s="6">
        <v>45292</v>
      </c>
      <c r="C11359" s="6" t="str">
        <f t="shared" si="177"/>
        <v>Q1 2024</v>
      </c>
      <c r="D11359">
        <v>1</v>
      </c>
      <c r="E11359">
        <v>4</v>
      </c>
      <c r="F11359">
        <v>2.0978501320833201</v>
      </c>
      <c r="G11359">
        <v>0.36530725999449698</v>
      </c>
      <c r="H11359" t="s">
        <v>0</v>
      </c>
      <c r="I11359" t="s">
        <v>741</v>
      </c>
    </row>
    <row r="11360" spans="1:9" x14ac:dyDescent="0.25">
      <c r="A11360" t="s">
        <v>747</v>
      </c>
      <c r="B11360" s="6">
        <v>45292</v>
      </c>
      <c r="C11360" s="6" t="str">
        <f t="shared" si="177"/>
        <v>Q1 2024</v>
      </c>
      <c r="D11360">
        <v>5</v>
      </c>
      <c r="E11360">
        <v>5</v>
      </c>
      <c r="F11360">
        <v>1.7109677417613101</v>
      </c>
      <c r="G11360">
        <v>-2.1575130327507502E-2</v>
      </c>
      <c r="H11360" t="s">
        <v>1</v>
      </c>
      <c r="I11360" t="s">
        <v>741</v>
      </c>
    </row>
    <row r="11361" spans="1:9" x14ac:dyDescent="0.25">
      <c r="A11361" t="s">
        <v>743</v>
      </c>
      <c r="B11361" s="6">
        <v>45292</v>
      </c>
      <c r="C11361" s="6" t="str">
        <f t="shared" si="177"/>
        <v>Q1 2024</v>
      </c>
      <c r="D11361">
        <v>7</v>
      </c>
      <c r="E11361">
        <v>3</v>
      </c>
      <c r="F11361">
        <v>1.64322682384703</v>
      </c>
      <c r="G11361">
        <v>-8.9316048241787405E-2</v>
      </c>
      <c r="H11361" t="s">
        <v>1</v>
      </c>
      <c r="I11361" t="s">
        <v>741</v>
      </c>
    </row>
    <row r="11362" spans="1:9" x14ac:dyDescent="0.25">
      <c r="A11362" t="s">
        <v>748</v>
      </c>
      <c r="B11362" s="6">
        <v>45323</v>
      </c>
      <c r="C11362" s="6" t="str">
        <f t="shared" si="177"/>
        <v>Q1 2024</v>
      </c>
      <c r="D11362">
        <v>2</v>
      </c>
      <c r="E11362">
        <v>2</v>
      </c>
      <c r="F11362">
        <v>1.8042262105564499</v>
      </c>
      <c r="G11362">
        <v>7.0639999789023897E-2</v>
      </c>
      <c r="H11362" t="s">
        <v>1</v>
      </c>
      <c r="I11362" t="s">
        <v>741</v>
      </c>
    </row>
    <row r="11363" spans="1:9" x14ac:dyDescent="0.25">
      <c r="A11363" t="s">
        <v>747</v>
      </c>
      <c r="B11363" s="6">
        <v>45323</v>
      </c>
      <c r="C11363" s="6" t="str">
        <f t="shared" si="177"/>
        <v>Q1 2024</v>
      </c>
      <c r="D11363">
        <v>5</v>
      </c>
      <c r="E11363">
        <v>5</v>
      </c>
      <c r="F11363">
        <v>1.7261908535170101</v>
      </c>
      <c r="G11363">
        <v>-7.3953572504148399E-3</v>
      </c>
      <c r="H11363" t="s">
        <v>0</v>
      </c>
      <c r="I11363" t="s">
        <v>741</v>
      </c>
    </row>
    <row r="11364" spans="1:9" x14ac:dyDescent="0.25">
      <c r="A11364" t="s">
        <v>750</v>
      </c>
      <c r="B11364" s="6">
        <v>45323</v>
      </c>
      <c r="C11364" s="6" t="str">
        <f t="shared" si="177"/>
        <v>Q1 2024</v>
      </c>
      <c r="D11364">
        <v>6</v>
      </c>
      <c r="E11364">
        <v>6</v>
      </c>
      <c r="F11364">
        <v>1.6876789600500099</v>
      </c>
      <c r="G11364">
        <v>-4.5907250717414499E-2</v>
      </c>
      <c r="H11364" t="s">
        <v>0</v>
      </c>
      <c r="I11364" t="s">
        <v>741</v>
      </c>
    </row>
    <row r="11365" spans="1:9" x14ac:dyDescent="0.25">
      <c r="A11365" t="s">
        <v>743</v>
      </c>
      <c r="B11365" s="6">
        <v>45323</v>
      </c>
      <c r="C11365" s="6" t="str">
        <f t="shared" si="177"/>
        <v>Q1 2024</v>
      </c>
      <c r="D11365">
        <v>7</v>
      </c>
      <c r="E11365">
        <v>7</v>
      </c>
      <c r="F11365">
        <v>1.6694108530329499</v>
      </c>
      <c r="G11365">
        <v>-6.4175357734477606E-2</v>
      </c>
      <c r="H11365" t="s">
        <v>0</v>
      </c>
      <c r="I11365" t="s">
        <v>741</v>
      </c>
    </row>
    <row r="11366" spans="1:9" x14ac:dyDescent="0.25">
      <c r="A11366" t="s">
        <v>749</v>
      </c>
      <c r="B11366" s="6">
        <v>45323</v>
      </c>
      <c r="C11366" s="6" t="str">
        <f t="shared" si="177"/>
        <v>Q1 2024</v>
      </c>
      <c r="D11366">
        <v>3</v>
      </c>
      <c r="E11366">
        <v>3</v>
      </c>
      <c r="F11366">
        <v>1.7647249856323699</v>
      </c>
      <c r="G11366">
        <v>3.1138774864938702E-2</v>
      </c>
      <c r="H11366" t="s">
        <v>0</v>
      </c>
      <c r="I11366" t="s">
        <v>741</v>
      </c>
    </row>
    <row r="11367" spans="1:9" x14ac:dyDescent="0.25">
      <c r="A11367" t="s">
        <v>741</v>
      </c>
      <c r="B11367" s="6">
        <v>45323</v>
      </c>
      <c r="C11367" s="6" t="str">
        <f t="shared" si="177"/>
        <v>Q1 2024</v>
      </c>
      <c r="D11367">
        <v>8</v>
      </c>
      <c r="E11367">
        <v>8</v>
      </c>
      <c r="F11367">
        <v>1.6166958719502</v>
      </c>
      <c r="G11367">
        <v>-0.11689033881722501</v>
      </c>
      <c r="H11367" t="s">
        <v>0</v>
      </c>
      <c r="I11367" t="s">
        <v>741</v>
      </c>
    </row>
    <row r="11368" spans="1:9" x14ac:dyDescent="0.25">
      <c r="A11368" t="s">
        <v>751</v>
      </c>
      <c r="B11368" s="6">
        <v>45323</v>
      </c>
      <c r="C11368" s="6" t="str">
        <f t="shared" si="177"/>
        <v>Q1 2024</v>
      </c>
      <c r="D11368">
        <v>9</v>
      </c>
      <c r="E11368">
        <v>9</v>
      </c>
      <c r="F11368">
        <v>1.53605675929902</v>
      </c>
      <c r="G11368">
        <v>-0.197529451468405</v>
      </c>
      <c r="H11368" t="s">
        <v>0</v>
      </c>
      <c r="I11368" t="s">
        <v>741</v>
      </c>
    </row>
    <row r="11369" spans="1:9" x14ac:dyDescent="0.25">
      <c r="A11369" t="s">
        <v>745</v>
      </c>
      <c r="B11369" s="6">
        <v>45323</v>
      </c>
      <c r="C11369" s="6" t="str">
        <f t="shared" si="177"/>
        <v>Q1 2024</v>
      </c>
      <c r="D11369">
        <v>1</v>
      </c>
      <c r="E11369">
        <v>1</v>
      </c>
      <c r="F11369">
        <v>2.0637051921013998</v>
      </c>
      <c r="G11369">
        <v>0.33011898133397599</v>
      </c>
      <c r="H11369" t="s">
        <v>1</v>
      </c>
      <c r="I11369" t="s">
        <v>741</v>
      </c>
    </row>
    <row r="11370" spans="1:9" x14ac:dyDescent="0.25">
      <c r="A11370" t="s">
        <v>748</v>
      </c>
      <c r="B11370" s="6">
        <v>45352</v>
      </c>
      <c r="C11370" s="6" t="str">
        <f t="shared" si="177"/>
        <v>Q1 2024</v>
      </c>
      <c r="D11370">
        <v>2</v>
      </c>
      <c r="E11370">
        <v>2</v>
      </c>
      <c r="F11370">
        <v>1.8144555259509001</v>
      </c>
      <c r="G11370">
        <v>7.7060406176986798E-2</v>
      </c>
      <c r="H11370" t="s">
        <v>0</v>
      </c>
      <c r="I11370" t="s">
        <v>741</v>
      </c>
    </row>
    <row r="11371" spans="1:9" x14ac:dyDescent="0.25">
      <c r="A11371" t="s">
        <v>745</v>
      </c>
      <c r="B11371" s="6">
        <v>45352</v>
      </c>
      <c r="C11371" s="6" t="str">
        <f t="shared" si="177"/>
        <v>Q1 2024</v>
      </c>
      <c r="D11371">
        <v>1</v>
      </c>
      <c r="E11371">
        <v>1</v>
      </c>
      <c r="F11371">
        <v>2.0658708224512399</v>
      </c>
      <c r="G11371">
        <v>0.32847570267732701</v>
      </c>
      <c r="H11371" t="s">
        <v>1729</v>
      </c>
      <c r="I11371" t="s">
        <v>741</v>
      </c>
    </row>
    <row r="11372" spans="1:9" x14ac:dyDescent="0.25">
      <c r="A11372" t="s">
        <v>743</v>
      </c>
      <c r="B11372" s="6">
        <v>45352</v>
      </c>
      <c r="C11372" s="6" t="str">
        <f t="shared" si="177"/>
        <v>Q1 2024</v>
      </c>
      <c r="D11372">
        <v>7</v>
      </c>
      <c r="E11372">
        <v>7</v>
      </c>
      <c r="F11372">
        <v>1.6321866664689799</v>
      </c>
      <c r="G11372">
        <v>-0.10520845330493001</v>
      </c>
      <c r="H11372" t="s">
        <v>1</v>
      </c>
      <c r="I11372" t="s">
        <v>741</v>
      </c>
    </row>
    <row r="11373" spans="1:9" x14ac:dyDescent="0.25">
      <c r="A11373" t="s">
        <v>741</v>
      </c>
      <c r="B11373" s="6">
        <v>45352</v>
      </c>
      <c r="C11373" s="6" t="str">
        <f t="shared" si="177"/>
        <v>Q1 2024</v>
      </c>
      <c r="D11373">
        <v>8</v>
      </c>
      <c r="E11373">
        <v>8</v>
      </c>
      <c r="F11373">
        <v>1.58741322062701</v>
      </c>
      <c r="G11373">
        <v>-0.149981899146895</v>
      </c>
      <c r="H11373" t="s">
        <v>1</v>
      </c>
      <c r="I11373" t="s">
        <v>741</v>
      </c>
    </row>
    <row r="11374" spans="1:9" x14ac:dyDescent="0.25">
      <c r="A11374" t="s">
        <v>747</v>
      </c>
      <c r="B11374" s="6">
        <v>45352</v>
      </c>
      <c r="C11374" s="6" t="str">
        <f t="shared" si="177"/>
        <v>Q1 2024</v>
      </c>
      <c r="D11374">
        <v>6</v>
      </c>
      <c r="E11374">
        <v>5</v>
      </c>
      <c r="F11374">
        <v>1.7155780247071699</v>
      </c>
      <c r="G11374">
        <v>-2.1817095066735698E-2</v>
      </c>
      <c r="H11374" t="s">
        <v>1</v>
      </c>
      <c r="I11374" t="s">
        <v>741</v>
      </c>
    </row>
    <row r="11375" spans="1:9" x14ac:dyDescent="0.25">
      <c r="A11375" t="s">
        <v>750</v>
      </c>
      <c r="B11375" s="6">
        <v>45352</v>
      </c>
      <c r="C11375" s="6" t="str">
        <f t="shared" si="177"/>
        <v>Q1 2024</v>
      </c>
      <c r="D11375">
        <v>4</v>
      </c>
      <c r="E11375">
        <v>6</v>
      </c>
      <c r="F11375">
        <v>1.7550539851365501</v>
      </c>
      <c r="G11375">
        <v>1.7658865362637499E-2</v>
      </c>
      <c r="H11375" t="s">
        <v>0</v>
      </c>
      <c r="I11375" t="s">
        <v>741</v>
      </c>
    </row>
    <row r="11376" spans="1:9" x14ac:dyDescent="0.25">
      <c r="A11376" t="s">
        <v>749</v>
      </c>
      <c r="B11376" s="6">
        <v>45352</v>
      </c>
      <c r="C11376" s="6" t="str">
        <f t="shared" si="177"/>
        <v>Q1 2024</v>
      </c>
      <c r="D11376">
        <v>3</v>
      </c>
      <c r="E11376">
        <v>3</v>
      </c>
      <c r="F11376">
        <v>1.76725032929429</v>
      </c>
      <c r="G11376">
        <v>2.9855209520380701E-2</v>
      </c>
      <c r="H11376" t="s">
        <v>1729</v>
      </c>
      <c r="I11376" t="s">
        <v>741</v>
      </c>
    </row>
    <row r="11377" spans="1:9" x14ac:dyDescent="0.25">
      <c r="A11377" t="s">
        <v>751</v>
      </c>
      <c r="B11377" s="6">
        <v>45352</v>
      </c>
      <c r="C11377" s="6" t="str">
        <f t="shared" si="177"/>
        <v>Q1 2024</v>
      </c>
      <c r="D11377">
        <v>9</v>
      </c>
      <c r="E11377">
        <v>9</v>
      </c>
      <c r="F11377">
        <v>1.5613523835551399</v>
      </c>
      <c r="G11377">
        <v>-0.17604273621877001</v>
      </c>
      <c r="H11377" t="s">
        <v>0</v>
      </c>
      <c r="I11377" t="s">
        <v>741</v>
      </c>
    </row>
    <row r="11378" spans="1:9" x14ac:dyDescent="0.25">
      <c r="A11378" t="s">
        <v>744</v>
      </c>
      <c r="B11378" s="6">
        <v>45383</v>
      </c>
      <c r="C11378" s="6" t="str">
        <f t="shared" si="177"/>
        <v>Q2 2024</v>
      </c>
      <c r="D11378">
        <v>11</v>
      </c>
      <c r="E11378">
        <v>8</v>
      </c>
      <c r="F11378">
        <v>0.99057225571051699</v>
      </c>
      <c r="G11378">
        <v>-0.65505070358599204</v>
      </c>
      <c r="H11378" t="s">
        <v>1</v>
      </c>
      <c r="I11378" t="s">
        <v>741</v>
      </c>
    </row>
    <row r="11379" spans="1:9" x14ac:dyDescent="0.25">
      <c r="A11379" t="s">
        <v>750</v>
      </c>
      <c r="B11379" s="6">
        <v>45383</v>
      </c>
      <c r="C11379" s="6" t="str">
        <f t="shared" si="177"/>
        <v>Q2 2024</v>
      </c>
      <c r="D11379">
        <v>3</v>
      </c>
      <c r="E11379">
        <v>4</v>
      </c>
      <c r="F11379">
        <v>1.7787890580221399</v>
      </c>
      <c r="G11379">
        <v>0.11479141049514301</v>
      </c>
      <c r="H11379" t="s">
        <v>0</v>
      </c>
      <c r="I11379" t="s">
        <v>741</v>
      </c>
    </row>
    <row r="11380" spans="1:9" x14ac:dyDescent="0.25">
      <c r="A11380" t="s">
        <v>746</v>
      </c>
      <c r="B11380" s="6">
        <v>45383</v>
      </c>
      <c r="C11380" s="6" t="str">
        <f t="shared" si="177"/>
        <v>Q2 2024</v>
      </c>
      <c r="D11380">
        <v>7</v>
      </c>
      <c r="E11380">
        <v>11</v>
      </c>
      <c r="F11380">
        <v>1.6377049320313</v>
      </c>
      <c r="G11380">
        <v>-2.20976013227915E-2</v>
      </c>
      <c r="H11380" t="s">
        <v>0</v>
      </c>
      <c r="I11380" t="s">
        <v>741</v>
      </c>
    </row>
    <row r="11381" spans="1:9" x14ac:dyDescent="0.25">
      <c r="A11381" t="s">
        <v>748</v>
      </c>
      <c r="B11381" s="6">
        <v>45383</v>
      </c>
      <c r="C11381" s="6" t="str">
        <f t="shared" si="177"/>
        <v>Q2 2024</v>
      </c>
      <c r="D11381">
        <v>2</v>
      </c>
      <c r="E11381">
        <v>2</v>
      </c>
      <c r="F11381">
        <v>1.8169886291322299</v>
      </c>
      <c r="G11381">
        <v>0.152990981605234</v>
      </c>
      <c r="H11381" t="s">
        <v>0</v>
      </c>
      <c r="I11381" t="s">
        <v>741</v>
      </c>
    </row>
    <row r="11382" spans="1:9" x14ac:dyDescent="0.25">
      <c r="A11382" t="s">
        <v>741</v>
      </c>
      <c r="B11382" s="6">
        <v>45383</v>
      </c>
      <c r="C11382" s="6" t="str">
        <f t="shared" si="177"/>
        <v>Q2 2024</v>
      </c>
      <c r="D11382">
        <v>9</v>
      </c>
      <c r="E11382">
        <v>8</v>
      </c>
      <c r="F11382">
        <v>1.54652317157449</v>
      </c>
      <c r="G11382">
        <v>-0.11747447595249701</v>
      </c>
      <c r="H11382" t="s">
        <v>1</v>
      </c>
      <c r="I11382" t="s">
        <v>741</v>
      </c>
    </row>
    <row r="11383" spans="1:9" x14ac:dyDescent="0.25">
      <c r="A11383" t="s">
        <v>745</v>
      </c>
      <c r="B11383" s="6">
        <v>45383</v>
      </c>
      <c r="C11383" s="6" t="str">
        <f t="shared" si="177"/>
        <v>Q2 2024</v>
      </c>
      <c r="D11383">
        <v>1</v>
      </c>
      <c r="E11383">
        <v>1</v>
      </c>
      <c r="F11383">
        <v>2.05802066910173</v>
      </c>
      <c r="G11383">
        <v>0.39402302157473801</v>
      </c>
      <c r="H11383" t="s">
        <v>0</v>
      </c>
      <c r="I11383" t="s">
        <v>741</v>
      </c>
    </row>
    <row r="11384" spans="1:9" x14ac:dyDescent="0.25">
      <c r="A11384" t="s">
        <v>747</v>
      </c>
      <c r="B11384" s="6">
        <v>45383</v>
      </c>
      <c r="C11384" s="6" t="str">
        <f t="shared" si="177"/>
        <v>Q2 2024</v>
      </c>
      <c r="D11384">
        <v>5</v>
      </c>
      <c r="E11384">
        <v>6</v>
      </c>
      <c r="F11384">
        <v>1.71470985203996</v>
      </c>
      <c r="G11384">
        <v>5.0712204512971697E-2</v>
      </c>
      <c r="H11384" t="s">
        <v>0</v>
      </c>
      <c r="I11384" t="s">
        <v>741</v>
      </c>
    </row>
    <row r="11385" spans="1:9" x14ac:dyDescent="0.25">
      <c r="A11385" t="s">
        <v>751</v>
      </c>
      <c r="B11385" s="6">
        <v>45383</v>
      </c>
      <c r="C11385" s="6" t="str">
        <f t="shared" si="177"/>
        <v>Q2 2024</v>
      </c>
      <c r="D11385">
        <v>10</v>
      </c>
      <c r="E11385">
        <v>9</v>
      </c>
      <c r="F11385">
        <v>1.5338193626493699</v>
      </c>
      <c r="G11385">
        <v>-0.13017828487762501</v>
      </c>
      <c r="H11385" t="s">
        <v>1</v>
      </c>
      <c r="I11385" t="s">
        <v>741</v>
      </c>
    </row>
    <row r="11386" spans="1:9" x14ac:dyDescent="0.25">
      <c r="A11386" t="s">
        <v>749</v>
      </c>
      <c r="B11386" s="6">
        <v>45383</v>
      </c>
      <c r="C11386" s="6" t="str">
        <f t="shared" si="177"/>
        <v>Q2 2024</v>
      </c>
      <c r="D11386">
        <v>4</v>
      </c>
      <c r="E11386">
        <v>3</v>
      </c>
      <c r="F11386">
        <v>1.7446662248887601</v>
      </c>
      <c r="G11386">
        <v>8.0668577361768995E-2</v>
      </c>
      <c r="H11386" t="s">
        <v>1</v>
      </c>
      <c r="I11386" t="s">
        <v>741</v>
      </c>
    </row>
    <row r="11387" spans="1:9" x14ac:dyDescent="0.25">
      <c r="A11387" t="s">
        <v>743</v>
      </c>
      <c r="B11387" s="6">
        <v>45383</v>
      </c>
      <c r="C11387" s="6" t="str">
        <f t="shared" si="177"/>
        <v>Q2 2024</v>
      </c>
      <c r="D11387">
        <v>8</v>
      </c>
      <c r="E11387">
        <v>7</v>
      </c>
      <c r="F11387">
        <v>1.6194591566715899</v>
      </c>
      <c r="G11387">
        <v>-4.45384908554005E-2</v>
      </c>
      <c r="H11387" t="s">
        <v>1</v>
      </c>
      <c r="I11387" t="s">
        <v>741</v>
      </c>
    </row>
    <row r="11388" spans="1:9" x14ac:dyDescent="0.25">
      <c r="A11388" t="s">
        <v>751</v>
      </c>
      <c r="B11388" s="6">
        <v>45413</v>
      </c>
      <c r="C11388" s="6" t="str">
        <f t="shared" si="177"/>
        <v>Q2 2024</v>
      </c>
      <c r="D11388">
        <v>10</v>
      </c>
      <c r="E11388">
        <v>10</v>
      </c>
      <c r="F11388">
        <v>1.5215164403189201</v>
      </c>
      <c r="G11388">
        <v>-0.14595644063409599</v>
      </c>
      <c r="H11388" t="s">
        <v>1</v>
      </c>
      <c r="I11388" t="s">
        <v>741</v>
      </c>
    </row>
    <row r="11389" spans="1:9" x14ac:dyDescent="0.25">
      <c r="A11389" t="s">
        <v>745</v>
      </c>
      <c r="B11389" s="6">
        <v>45413</v>
      </c>
      <c r="C11389" s="6" t="str">
        <f t="shared" si="177"/>
        <v>Q2 2024</v>
      </c>
      <c r="D11389">
        <v>1</v>
      </c>
      <c r="E11389">
        <v>1</v>
      </c>
      <c r="F11389">
        <v>2.02680052905884</v>
      </c>
      <c r="G11389">
        <v>0.35932764810581702</v>
      </c>
      <c r="H11389" t="s">
        <v>1</v>
      </c>
      <c r="I11389" t="s">
        <v>741</v>
      </c>
    </row>
    <row r="11390" spans="1:9" x14ac:dyDescent="0.25">
      <c r="A11390" t="s">
        <v>748</v>
      </c>
      <c r="B11390" s="6">
        <v>45413</v>
      </c>
      <c r="C11390" s="6" t="str">
        <f t="shared" si="177"/>
        <v>Q2 2024</v>
      </c>
      <c r="D11390">
        <v>3</v>
      </c>
      <c r="E11390">
        <v>2</v>
      </c>
      <c r="F11390">
        <v>1.78456119582396</v>
      </c>
      <c r="G11390">
        <v>0.117088314870943</v>
      </c>
      <c r="H11390" t="s">
        <v>1</v>
      </c>
      <c r="I11390" t="s">
        <v>741</v>
      </c>
    </row>
    <row r="11391" spans="1:9" x14ac:dyDescent="0.25">
      <c r="A11391" t="s">
        <v>741</v>
      </c>
      <c r="B11391" s="6">
        <v>45413</v>
      </c>
      <c r="C11391" s="6" t="str">
        <f t="shared" si="177"/>
        <v>Q2 2024</v>
      </c>
      <c r="D11391">
        <v>9</v>
      </c>
      <c r="E11391">
        <v>9</v>
      </c>
      <c r="F11391">
        <v>1.5400081916788899</v>
      </c>
      <c r="G11391">
        <v>-0.12746468927412399</v>
      </c>
      <c r="H11391" t="s">
        <v>1</v>
      </c>
      <c r="I11391" t="s">
        <v>741</v>
      </c>
    </row>
    <row r="11392" spans="1:9" x14ac:dyDescent="0.25">
      <c r="A11392" t="s">
        <v>747</v>
      </c>
      <c r="B11392" s="6">
        <v>45413</v>
      </c>
      <c r="C11392" s="6" t="str">
        <f t="shared" si="177"/>
        <v>Q2 2024</v>
      </c>
      <c r="D11392">
        <v>5</v>
      </c>
      <c r="E11392">
        <v>5</v>
      </c>
      <c r="F11392">
        <v>1.7130306091363201</v>
      </c>
      <c r="G11392">
        <v>4.5557728183302601E-2</v>
      </c>
      <c r="H11392" t="s">
        <v>1</v>
      </c>
      <c r="I11392" t="s">
        <v>741</v>
      </c>
    </row>
    <row r="11393" spans="1:9" x14ac:dyDescent="0.25">
      <c r="A11393" t="s">
        <v>746</v>
      </c>
      <c r="B11393" s="6">
        <v>45413</v>
      </c>
      <c r="C11393" s="6" t="str">
        <f t="shared" si="177"/>
        <v>Q2 2024</v>
      </c>
      <c r="D11393">
        <v>4</v>
      </c>
      <c r="E11393">
        <v>7</v>
      </c>
      <c r="F11393">
        <v>1.71585852660967</v>
      </c>
      <c r="G11393">
        <v>4.8385645656649601E-2</v>
      </c>
      <c r="H11393" t="s">
        <v>0</v>
      </c>
      <c r="I11393" t="s">
        <v>741</v>
      </c>
    </row>
    <row r="11394" spans="1:9" x14ac:dyDescent="0.25">
      <c r="A11394" t="s">
        <v>750</v>
      </c>
      <c r="B11394" s="6">
        <v>45413</v>
      </c>
      <c r="C11394" s="6" t="str">
        <f t="shared" si="177"/>
        <v>Q2 2024</v>
      </c>
      <c r="D11394">
        <v>2</v>
      </c>
      <c r="E11394">
        <v>3</v>
      </c>
      <c r="F11394">
        <v>1.8645688112780601</v>
      </c>
      <c r="G11394">
        <v>0.197095930325043</v>
      </c>
      <c r="H11394" t="s">
        <v>0</v>
      </c>
      <c r="I11394" t="s">
        <v>741</v>
      </c>
    </row>
    <row r="11395" spans="1:9" x14ac:dyDescent="0.25">
      <c r="A11395" t="s">
        <v>744</v>
      </c>
      <c r="B11395" s="6">
        <v>45413</v>
      </c>
      <c r="C11395" s="6" t="str">
        <f t="shared" ref="C11395:C11458" si="178">"Q" &amp; ROUNDUP(MONTH(B11395)/3, 0) &amp; " " &amp; YEAR(B11395)</f>
        <v>Q2 2024</v>
      </c>
      <c r="D11395">
        <v>11</v>
      </c>
      <c r="E11395">
        <v>11</v>
      </c>
      <c r="F11395">
        <v>1.1304899875537699</v>
      </c>
      <c r="G11395">
        <v>-0.53698289339924299</v>
      </c>
      <c r="H11395" t="s">
        <v>0</v>
      </c>
      <c r="I11395" t="s">
        <v>741</v>
      </c>
    </row>
    <row r="11396" spans="1:9" x14ac:dyDescent="0.25">
      <c r="A11396" t="s">
        <v>743</v>
      </c>
      <c r="B11396" s="6">
        <v>45413</v>
      </c>
      <c r="C11396" s="6" t="str">
        <f t="shared" si="178"/>
        <v>Q2 2024</v>
      </c>
      <c r="D11396">
        <v>7</v>
      </c>
      <c r="E11396">
        <v>8</v>
      </c>
      <c r="F11396">
        <v>1.6756562101246699</v>
      </c>
      <c r="G11396">
        <v>8.1833291716541991E-3</v>
      </c>
      <c r="H11396" t="s">
        <v>0</v>
      </c>
      <c r="I11396" t="s">
        <v>741</v>
      </c>
    </row>
    <row r="11397" spans="1:9" x14ac:dyDescent="0.25">
      <c r="A11397" t="s">
        <v>749</v>
      </c>
      <c r="B11397" s="6">
        <v>45413</v>
      </c>
      <c r="C11397" s="6" t="str">
        <f t="shared" si="178"/>
        <v>Q2 2024</v>
      </c>
      <c r="D11397">
        <v>6</v>
      </c>
      <c r="E11397">
        <v>4</v>
      </c>
      <c r="F11397">
        <v>1.70223830794707</v>
      </c>
      <c r="G11397">
        <v>3.4765426994054202E-2</v>
      </c>
      <c r="H11397" t="s">
        <v>1</v>
      </c>
      <c r="I11397" t="s">
        <v>741</v>
      </c>
    </row>
    <row r="11398" spans="1:9" x14ac:dyDescent="0.25">
      <c r="A11398" t="s">
        <v>750</v>
      </c>
      <c r="B11398" s="6">
        <v>45444</v>
      </c>
      <c r="C11398" s="6" t="str">
        <f t="shared" si="178"/>
        <v>Q2 2024</v>
      </c>
      <c r="D11398">
        <v>2</v>
      </c>
      <c r="E11398">
        <v>2</v>
      </c>
      <c r="F11398">
        <v>1.9210058502338401</v>
      </c>
      <c r="G11398">
        <v>0.23812297189474299</v>
      </c>
      <c r="H11398" t="s">
        <v>0</v>
      </c>
      <c r="I11398" t="s">
        <v>741</v>
      </c>
    </row>
    <row r="11399" spans="1:9" x14ac:dyDescent="0.25">
      <c r="A11399" t="s">
        <v>746</v>
      </c>
      <c r="B11399" s="6">
        <v>45444</v>
      </c>
      <c r="C11399" s="6" t="str">
        <f t="shared" si="178"/>
        <v>Q2 2024</v>
      </c>
      <c r="D11399">
        <v>5</v>
      </c>
      <c r="E11399">
        <v>4</v>
      </c>
      <c r="F11399">
        <v>1.7395756526421</v>
      </c>
      <c r="G11399">
        <v>5.6692774303002701E-2</v>
      </c>
      <c r="H11399" t="s">
        <v>1</v>
      </c>
      <c r="I11399" t="s">
        <v>741</v>
      </c>
    </row>
    <row r="11400" spans="1:9" x14ac:dyDescent="0.25">
      <c r="A11400" t="s">
        <v>743</v>
      </c>
      <c r="B11400" s="6">
        <v>45444</v>
      </c>
      <c r="C11400" s="6" t="str">
        <f t="shared" si="178"/>
        <v>Q2 2024</v>
      </c>
      <c r="D11400">
        <v>8</v>
      </c>
      <c r="E11400">
        <v>7</v>
      </c>
      <c r="F11400">
        <v>1.6634765914616001</v>
      </c>
      <c r="G11400">
        <v>-1.94062868774975E-2</v>
      </c>
      <c r="H11400" t="s">
        <v>1</v>
      </c>
      <c r="I11400" t="s">
        <v>741</v>
      </c>
    </row>
    <row r="11401" spans="1:9" x14ac:dyDescent="0.25">
      <c r="A11401" t="s">
        <v>742</v>
      </c>
      <c r="B11401" s="6">
        <v>45444</v>
      </c>
      <c r="C11401" s="6" t="str">
        <f t="shared" si="178"/>
        <v>Q2 2024</v>
      </c>
      <c r="D11401">
        <v>3</v>
      </c>
      <c r="E11401">
        <v>7</v>
      </c>
      <c r="F11401">
        <v>1.83054482168633</v>
      </c>
      <c r="G11401">
        <v>0.13630414992327999</v>
      </c>
      <c r="H11401" t="s">
        <v>0</v>
      </c>
      <c r="I11401" t="s">
        <v>741</v>
      </c>
    </row>
    <row r="11402" spans="1:9" x14ac:dyDescent="0.25">
      <c r="A11402" t="s">
        <v>748</v>
      </c>
      <c r="B11402" s="6">
        <v>45444</v>
      </c>
      <c r="C11402" s="6" t="str">
        <f t="shared" si="178"/>
        <v>Q2 2024</v>
      </c>
      <c r="D11402">
        <v>4</v>
      </c>
      <c r="E11402">
        <v>3</v>
      </c>
      <c r="F11402">
        <v>1.79234608024417</v>
      </c>
      <c r="G11402">
        <v>0.109463201905075</v>
      </c>
      <c r="H11402" t="s">
        <v>1</v>
      </c>
      <c r="I11402" t="s">
        <v>741</v>
      </c>
    </row>
    <row r="11403" spans="1:9" x14ac:dyDescent="0.25">
      <c r="A11403" t="s">
        <v>741</v>
      </c>
      <c r="B11403" s="6">
        <v>45444</v>
      </c>
      <c r="C11403" s="6" t="str">
        <f t="shared" si="178"/>
        <v>Q2 2024</v>
      </c>
      <c r="D11403">
        <v>10</v>
      </c>
      <c r="E11403">
        <v>9</v>
      </c>
      <c r="F11403">
        <v>1.52693388437532</v>
      </c>
      <c r="G11403">
        <v>-0.15594899396376999</v>
      </c>
      <c r="H11403" t="s">
        <v>1</v>
      </c>
      <c r="I11403" t="s">
        <v>741</v>
      </c>
    </row>
    <row r="11404" spans="1:9" x14ac:dyDescent="0.25">
      <c r="A11404" t="s">
        <v>744</v>
      </c>
      <c r="B11404" s="6">
        <v>45444</v>
      </c>
      <c r="C11404" s="6" t="str">
        <f t="shared" si="178"/>
        <v>Q2 2024</v>
      </c>
      <c r="D11404">
        <v>12</v>
      </c>
      <c r="E11404">
        <v>11</v>
      </c>
      <c r="F11404">
        <v>1.2895364059114101</v>
      </c>
      <c r="G11404">
        <v>-0.393346472427689</v>
      </c>
      <c r="H11404" t="s">
        <v>1</v>
      </c>
      <c r="I11404" t="s">
        <v>741</v>
      </c>
    </row>
    <row r="11405" spans="1:9" x14ac:dyDescent="0.25">
      <c r="A11405" t="s">
        <v>749</v>
      </c>
      <c r="B11405" s="6">
        <v>45444</v>
      </c>
      <c r="C11405" s="6" t="str">
        <f t="shared" si="178"/>
        <v>Q2 2024</v>
      </c>
      <c r="D11405">
        <v>7</v>
      </c>
      <c r="E11405">
        <v>6</v>
      </c>
      <c r="F11405">
        <v>1.6644354545745099</v>
      </c>
      <c r="G11405">
        <v>-1.8447423764584799E-2</v>
      </c>
      <c r="H11405" t="s">
        <v>1</v>
      </c>
      <c r="I11405" t="s">
        <v>741</v>
      </c>
    </row>
    <row r="11406" spans="1:9" x14ac:dyDescent="0.25">
      <c r="A11406" t="s">
        <v>751</v>
      </c>
      <c r="B11406" s="6">
        <v>45444</v>
      </c>
      <c r="C11406" s="6" t="str">
        <f t="shared" si="178"/>
        <v>Q2 2024</v>
      </c>
      <c r="D11406">
        <v>11</v>
      </c>
      <c r="E11406">
        <v>10</v>
      </c>
      <c r="F11406">
        <v>1.48815745647857</v>
      </c>
      <c r="G11406">
        <v>-0.194725421860524</v>
      </c>
      <c r="H11406" t="s">
        <v>1</v>
      </c>
      <c r="I11406" t="s">
        <v>741</v>
      </c>
    </row>
    <row r="11407" spans="1:9" x14ac:dyDescent="0.25">
      <c r="A11407" t="s">
        <v>747</v>
      </c>
      <c r="B11407" s="6">
        <v>45444</v>
      </c>
      <c r="C11407" s="6" t="str">
        <f t="shared" si="178"/>
        <v>Q2 2024</v>
      </c>
      <c r="D11407">
        <v>9</v>
      </c>
      <c r="E11407">
        <v>5</v>
      </c>
      <c r="F11407">
        <v>1.6623277115058199</v>
      </c>
      <c r="G11407">
        <v>-2.0555166833275899E-2</v>
      </c>
      <c r="H11407" t="s">
        <v>1</v>
      </c>
      <c r="I11407" t="s">
        <v>741</v>
      </c>
    </row>
    <row r="11408" spans="1:9" x14ac:dyDescent="0.25">
      <c r="A11408" t="s">
        <v>745</v>
      </c>
      <c r="B11408" s="6">
        <v>45444</v>
      </c>
      <c r="C11408" s="6" t="str">
        <f t="shared" si="178"/>
        <v>Q2 2024</v>
      </c>
      <c r="D11408">
        <v>1</v>
      </c>
      <c r="E11408">
        <v>1</v>
      </c>
      <c r="F11408">
        <v>2.0355989793225202</v>
      </c>
      <c r="G11408">
        <v>0.35271610098342798</v>
      </c>
      <c r="H11408" t="s">
        <v>1729</v>
      </c>
      <c r="I11408" t="s">
        <v>741</v>
      </c>
    </row>
    <row r="11409" spans="1:9" x14ac:dyDescent="0.25">
      <c r="A11409" t="s">
        <v>743</v>
      </c>
      <c r="B11409" s="6">
        <v>45474</v>
      </c>
      <c r="C11409" s="6" t="str">
        <f t="shared" si="178"/>
        <v>Q3 2024</v>
      </c>
      <c r="D11409">
        <v>9</v>
      </c>
      <c r="E11409">
        <v>8</v>
      </c>
      <c r="F11409">
        <v>1.6615372100980601</v>
      </c>
      <c r="G11409">
        <v>-5.1738943554659099E-2</v>
      </c>
      <c r="H11409" t="s">
        <v>1</v>
      </c>
      <c r="I11409" t="s">
        <v>741</v>
      </c>
    </row>
    <row r="11410" spans="1:9" x14ac:dyDescent="0.25">
      <c r="A11410" t="s">
        <v>749</v>
      </c>
      <c r="B11410" s="6">
        <v>45474</v>
      </c>
      <c r="C11410" s="6" t="str">
        <f t="shared" si="178"/>
        <v>Q3 2024</v>
      </c>
      <c r="D11410">
        <v>8</v>
      </c>
      <c r="E11410">
        <v>7</v>
      </c>
      <c r="F11410">
        <v>1.6644136438602599</v>
      </c>
      <c r="G11410">
        <v>-4.8862509792462198E-2</v>
      </c>
      <c r="H11410" t="s">
        <v>1</v>
      </c>
      <c r="I11410" t="s">
        <v>741</v>
      </c>
    </row>
    <row r="11411" spans="1:9" x14ac:dyDescent="0.25">
      <c r="A11411" t="s">
        <v>750</v>
      </c>
      <c r="B11411" s="6">
        <v>45474</v>
      </c>
      <c r="C11411" s="6" t="str">
        <f t="shared" si="178"/>
        <v>Q3 2024</v>
      </c>
      <c r="D11411">
        <v>2</v>
      </c>
      <c r="E11411">
        <v>2</v>
      </c>
      <c r="F11411">
        <v>1.9184296178295099</v>
      </c>
      <c r="G11411">
        <v>0.20515346417678201</v>
      </c>
      <c r="H11411" t="s">
        <v>1</v>
      </c>
      <c r="I11411" t="s">
        <v>741</v>
      </c>
    </row>
    <row r="11412" spans="1:9" x14ac:dyDescent="0.25">
      <c r="A11412" t="s">
        <v>744</v>
      </c>
      <c r="B11412" s="6">
        <v>45474</v>
      </c>
      <c r="C11412" s="6" t="str">
        <f t="shared" si="178"/>
        <v>Q3 2024</v>
      </c>
      <c r="D11412">
        <v>12</v>
      </c>
      <c r="E11412">
        <v>12</v>
      </c>
      <c r="F11412">
        <v>1.47083377642823</v>
      </c>
      <c r="G11412">
        <v>-0.242442377224491</v>
      </c>
      <c r="H11412" t="s">
        <v>0</v>
      </c>
      <c r="I11412" t="s">
        <v>741</v>
      </c>
    </row>
    <row r="11413" spans="1:9" x14ac:dyDescent="0.25">
      <c r="A11413" t="s">
        <v>747</v>
      </c>
      <c r="B11413" s="6">
        <v>45474</v>
      </c>
      <c r="C11413" s="6" t="str">
        <f t="shared" si="178"/>
        <v>Q3 2024</v>
      </c>
      <c r="D11413">
        <v>7</v>
      </c>
      <c r="E11413">
        <v>9</v>
      </c>
      <c r="F11413">
        <v>1.6816373783849401</v>
      </c>
      <c r="G11413">
        <v>-3.1638775267786599E-2</v>
      </c>
      <c r="H11413" t="s">
        <v>0</v>
      </c>
      <c r="I11413" t="s">
        <v>741</v>
      </c>
    </row>
    <row r="11414" spans="1:9" x14ac:dyDescent="0.25">
      <c r="A11414" t="s">
        <v>745</v>
      </c>
      <c r="B11414" s="6">
        <v>45474</v>
      </c>
      <c r="C11414" s="6" t="str">
        <f t="shared" si="178"/>
        <v>Q3 2024</v>
      </c>
      <c r="D11414">
        <v>1</v>
      </c>
      <c r="E11414">
        <v>1</v>
      </c>
      <c r="F11414">
        <v>2.0126246498901001</v>
      </c>
      <c r="G11414">
        <v>0.29934849623737397</v>
      </c>
      <c r="H11414" t="s">
        <v>1</v>
      </c>
      <c r="I11414" t="s">
        <v>741</v>
      </c>
    </row>
    <row r="11415" spans="1:9" x14ac:dyDescent="0.25">
      <c r="A11415" t="s">
        <v>746</v>
      </c>
      <c r="B11415" s="6">
        <v>45474</v>
      </c>
      <c r="C11415" s="6" t="str">
        <f t="shared" si="178"/>
        <v>Q3 2024</v>
      </c>
      <c r="D11415">
        <v>5</v>
      </c>
      <c r="E11415">
        <v>5</v>
      </c>
      <c r="F11415">
        <v>1.7395756526421</v>
      </c>
      <c r="G11415">
        <v>2.6299498989375801E-2</v>
      </c>
      <c r="H11415" t="s">
        <v>1</v>
      </c>
      <c r="I11415" t="s">
        <v>741</v>
      </c>
    </row>
    <row r="11416" spans="1:9" x14ac:dyDescent="0.25">
      <c r="A11416" t="s">
        <v>748</v>
      </c>
      <c r="B11416" s="6">
        <v>45474</v>
      </c>
      <c r="C11416" s="6" t="str">
        <f t="shared" si="178"/>
        <v>Q3 2024</v>
      </c>
      <c r="D11416">
        <v>4</v>
      </c>
      <c r="E11416">
        <v>4</v>
      </c>
      <c r="F11416">
        <v>1.79939497576976</v>
      </c>
      <c r="G11416">
        <v>8.6118822117037905E-2</v>
      </c>
      <c r="H11416" t="s">
        <v>1</v>
      </c>
      <c r="I11416" t="s">
        <v>741</v>
      </c>
    </row>
    <row r="11417" spans="1:9" x14ac:dyDescent="0.25">
      <c r="A11417" t="s">
        <v>742</v>
      </c>
      <c r="B11417" s="6">
        <v>45474</v>
      </c>
      <c r="C11417" s="6" t="str">
        <f t="shared" si="178"/>
        <v>Q3 2024</v>
      </c>
      <c r="D11417">
        <v>3</v>
      </c>
      <c r="E11417">
        <v>3</v>
      </c>
      <c r="F11417">
        <v>1.8175217479059</v>
      </c>
      <c r="G11417">
        <v>0.104245594253177</v>
      </c>
      <c r="H11417" t="s">
        <v>1</v>
      </c>
      <c r="I11417" t="s">
        <v>741</v>
      </c>
    </row>
    <row r="11418" spans="1:9" x14ac:dyDescent="0.25">
      <c r="A11418" t="s">
        <v>741</v>
      </c>
      <c r="B11418" s="6">
        <v>45474</v>
      </c>
      <c r="C11418" s="6" t="str">
        <f t="shared" si="178"/>
        <v>Q3 2024</v>
      </c>
      <c r="D11418">
        <v>10</v>
      </c>
      <c r="E11418">
        <v>10</v>
      </c>
      <c r="F11418">
        <v>1.5630505904591701</v>
      </c>
      <c r="G11418">
        <v>-0.15022556319355401</v>
      </c>
      <c r="H11418" t="s">
        <v>0</v>
      </c>
      <c r="I11418" t="s">
        <v>741</v>
      </c>
    </row>
    <row r="11419" spans="1:9" x14ac:dyDescent="0.25">
      <c r="A11419" t="s">
        <v>751</v>
      </c>
      <c r="B11419" s="6">
        <v>45474</v>
      </c>
      <c r="C11419" s="6" t="str">
        <f t="shared" si="178"/>
        <v>Q3 2024</v>
      </c>
      <c r="D11419">
        <v>11</v>
      </c>
      <c r="E11419">
        <v>11</v>
      </c>
      <c r="F11419">
        <v>1.5170184469119301</v>
      </c>
      <c r="G11419">
        <v>-0.19625770674079501</v>
      </c>
      <c r="H11419" t="s">
        <v>0</v>
      </c>
      <c r="I11419" t="s">
        <v>741</v>
      </c>
    </row>
    <row r="11420" spans="1:9" x14ac:dyDescent="0.25">
      <c r="A11420" t="s">
        <v>741</v>
      </c>
      <c r="B11420" s="6">
        <v>45505</v>
      </c>
      <c r="C11420" s="6" t="str">
        <f t="shared" si="178"/>
        <v>Q3 2024</v>
      </c>
      <c r="D11420">
        <v>11</v>
      </c>
      <c r="E11420">
        <v>10</v>
      </c>
      <c r="F11420">
        <v>1.5364930592636501</v>
      </c>
      <c r="G11420">
        <v>-0.187160882006358</v>
      </c>
      <c r="H11420" t="s">
        <v>1</v>
      </c>
      <c r="I11420" t="s">
        <v>741</v>
      </c>
    </row>
    <row r="11421" spans="1:9" x14ac:dyDescent="0.25">
      <c r="A11421" t="s">
        <v>745</v>
      </c>
      <c r="B11421" s="6">
        <v>45505</v>
      </c>
      <c r="C11421" s="6" t="str">
        <f t="shared" si="178"/>
        <v>Q3 2024</v>
      </c>
      <c r="D11421">
        <v>1</v>
      </c>
      <c r="E11421">
        <v>1</v>
      </c>
      <c r="F11421">
        <v>1.9314502628168999</v>
      </c>
      <c r="G11421">
        <v>0.20779632154688699</v>
      </c>
      <c r="H11421" t="s">
        <v>1</v>
      </c>
      <c r="I11421" t="s">
        <v>741</v>
      </c>
    </row>
    <row r="11422" spans="1:9" x14ac:dyDescent="0.25">
      <c r="A11422" t="s">
        <v>743</v>
      </c>
      <c r="B11422" s="6">
        <v>45505</v>
      </c>
      <c r="C11422" s="6" t="str">
        <f t="shared" si="178"/>
        <v>Q3 2024</v>
      </c>
      <c r="D11422">
        <v>10</v>
      </c>
      <c r="E11422">
        <v>9</v>
      </c>
      <c r="F11422">
        <v>1.6412488930273701</v>
      </c>
      <c r="G11422">
        <v>-8.2405048242642998E-2</v>
      </c>
      <c r="H11422" t="s">
        <v>1</v>
      </c>
      <c r="I11422" t="s">
        <v>741</v>
      </c>
    </row>
    <row r="11423" spans="1:9" x14ac:dyDescent="0.25">
      <c r="A11423" t="s">
        <v>744</v>
      </c>
      <c r="B11423" s="6">
        <v>45505</v>
      </c>
      <c r="C11423" s="6" t="str">
        <f t="shared" si="178"/>
        <v>Q3 2024</v>
      </c>
      <c r="D11423">
        <v>9</v>
      </c>
      <c r="E11423">
        <v>12</v>
      </c>
      <c r="F11423">
        <v>1.6682257272429399</v>
      </c>
      <c r="G11423">
        <v>-5.5428214027073798E-2</v>
      </c>
      <c r="H11423" t="s">
        <v>0</v>
      </c>
      <c r="I11423" t="s">
        <v>741</v>
      </c>
    </row>
    <row r="11424" spans="1:9" x14ac:dyDescent="0.25">
      <c r="A11424" t="s">
        <v>747</v>
      </c>
      <c r="B11424" s="6">
        <v>45505</v>
      </c>
      <c r="C11424" s="6" t="str">
        <f t="shared" si="178"/>
        <v>Q3 2024</v>
      </c>
      <c r="D11424">
        <v>8</v>
      </c>
      <c r="E11424">
        <v>7</v>
      </c>
      <c r="F11424">
        <v>1.67654313084483</v>
      </c>
      <c r="G11424">
        <v>-4.7110810425182503E-2</v>
      </c>
      <c r="H11424" t="s">
        <v>1</v>
      </c>
      <c r="I11424" t="s">
        <v>741</v>
      </c>
    </row>
    <row r="11425" spans="1:9" x14ac:dyDescent="0.25">
      <c r="A11425" t="s">
        <v>751</v>
      </c>
      <c r="B11425" s="6">
        <v>45505</v>
      </c>
      <c r="C11425" s="6" t="str">
        <f t="shared" si="178"/>
        <v>Q3 2024</v>
      </c>
      <c r="D11425">
        <v>12</v>
      </c>
      <c r="E11425">
        <v>11</v>
      </c>
      <c r="F11425">
        <v>1.52373577527313</v>
      </c>
      <c r="G11425">
        <v>-0.199918165996884</v>
      </c>
      <c r="H11425" t="s">
        <v>1</v>
      </c>
      <c r="I11425" t="s">
        <v>741</v>
      </c>
    </row>
    <row r="11426" spans="1:9" x14ac:dyDescent="0.25">
      <c r="A11426" t="s">
        <v>749</v>
      </c>
      <c r="B11426" s="6">
        <v>45505</v>
      </c>
      <c r="C11426" s="6" t="str">
        <f t="shared" si="178"/>
        <v>Q3 2024</v>
      </c>
      <c r="D11426">
        <v>7</v>
      </c>
      <c r="E11426">
        <v>8</v>
      </c>
      <c r="F11426">
        <v>1.7027353232489799</v>
      </c>
      <c r="G11426">
        <v>-2.0918618021028301E-2</v>
      </c>
      <c r="H11426" t="s">
        <v>0</v>
      </c>
      <c r="I11426" t="s">
        <v>741</v>
      </c>
    </row>
    <row r="11427" spans="1:9" x14ac:dyDescent="0.25">
      <c r="A11427" t="s">
        <v>750</v>
      </c>
      <c r="B11427" s="6">
        <v>45505</v>
      </c>
      <c r="C11427" s="6" t="str">
        <f t="shared" si="178"/>
        <v>Q3 2024</v>
      </c>
      <c r="D11427">
        <v>2</v>
      </c>
      <c r="E11427">
        <v>2</v>
      </c>
      <c r="F11427">
        <v>1.89745040440646</v>
      </c>
      <c r="G11427">
        <v>0.173796463136451</v>
      </c>
      <c r="H11427" t="s">
        <v>1</v>
      </c>
      <c r="I11427" t="s">
        <v>741</v>
      </c>
    </row>
    <row r="11428" spans="1:9" x14ac:dyDescent="0.25">
      <c r="A11428" t="s">
        <v>748</v>
      </c>
      <c r="B11428" s="6">
        <v>45505</v>
      </c>
      <c r="C11428" s="6" t="str">
        <f t="shared" si="178"/>
        <v>Q3 2024</v>
      </c>
      <c r="D11428">
        <v>4</v>
      </c>
      <c r="E11428">
        <v>4</v>
      </c>
      <c r="F11428">
        <v>1.80982995005296</v>
      </c>
      <c r="G11428">
        <v>8.6176008782943195E-2</v>
      </c>
      <c r="H11428" t="s">
        <v>1729</v>
      </c>
      <c r="I11428" t="s">
        <v>741</v>
      </c>
    </row>
    <row r="11429" spans="1:9" x14ac:dyDescent="0.25">
      <c r="A11429" t="s">
        <v>746</v>
      </c>
      <c r="B11429" s="6">
        <v>45505</v>
      </c>
      <c r="C11429" s="6" t="str">
        <f t="shared" si="178"/>
        <v>Q3 2024</v>
      </c>
      <c r="D11429">
        <v>5</v>
      </c>
      <c r="E11429">
        <v>5</v>
      </c>
      <c r="F11429">
        <v>1.7395756526421</v>
      </c>
      <c r="G11429">
        <v>1.5921711372085701E-2</v>
      </c>
      <c r="H11429" t="s">
        <v>1</v>
      </c>
      <c r="I11429" t="s">
        <v>741</v>
      </c>
    </row>
    <row r="11430" spans="1:9" x14ac:dyDescent="0.25">
      <c r="A11430" t="s">
        <v>742</v>
      </c>
      <c r="B11430" s="6">
        <v>45505</v>
      </c>
      <c r="C11430" s="6" t="str">
        <f t="shared" si="178"/>
        <v>Q3 2024</v>
      </c>
      <c r="D11430">
        <v>3</v>
      </c>
      <c r="E11430">
        <v>3</v>
      </c>
      <c r="F11430">
        <v>1.8329051751508201</v>
      </c>
      <c r="G11430">
        <v>0.109251233880804</v>
      </c>
      <c r="H11430" t="s">
        <v>1729</v>
      </c>
      <c r="I11430" t="s">
        <v>741</v>
      </c>
    </row>
    <row r="11431" spans="1:9" x14ac:dyDescent="0.25">
      <c r="A11431" t="s">
        <v>748</v>
      </c>
      <c r="B11431" s="6">
        <v>45536</v>
      </c>
      <c r="C11431" s="6" t="str">
        <f t="shared" si="178"/>
        <v>Q3 2024</v>
      </c>
      <c r="D11431">
        <v>4</v>
      </c>
      <c r="E11431">
        <v>4</v>
      </c>
      <c r="F11431">
        <v>1.8277979732045899</v>
      </c>
      <c r="G11431">
        <v>9.8411275846988597E-2</v>
      </c>
      <c r="H11431" t="s">
        <v>0</v>
      </c>
      <c r="I11431" t="s">
        <v>741</v>
      </c>
    </row>
    <row r="11432" spans="1:9" x14ac:dyDescent="0.25">
      <c r="A11432" t="s">
        <v>750</v>
      </c>
      <c r="B11432" s="6">
        <v>45536</v>
      </c>
      <c r="C11432" s="6" t="str">
        <f t="shared" si="178"/>
        <v>Q3 2024</v>
      </c>
      <c r="D11432">
        <v>2</v>
      </c>
      <c r="E11432">
        <v>2</v>
      </c>
      <c r="F11432">
        <v>1.86990978213464</v>
      </c>
      <c r="G11432">
        <v>0.14052308477703701</v>
      </c>
      <c r="H11432" t="s">
        <v>1</v>
      </c>
      <c r="I11432" t="s">
        <v>741</v>
      </c>
    </row>
    <row r="11433" spans="1:9" x14ac:dyDescent="0.25">
      <c r="A11433" t="s">
        <v>751</v>
      </c>
      <c r="B11433" s="6">
        <v>45536</v>
      </c>
      <c r="C11433" s="6" t="str">
        <f t="shared" si="178"/>
        <v>Q3 2024</v>
      </c>
      <c r="D11433">
        <v>12</v>
      </c>
      <c r="E11433">
        <v>12</v>
      </c>
      <c r="F11433">
        <v>1.5089572895485099</v>
      </c>
      <c r="G11433">
        <v>-0.22042940780908801</v>
      </c>
      <c r="H11433" t="s">
        <v>1</v>
      </c>
      <c r="I11433" t="s">
        <v>741</v>
      </c>
    </row>
    <row r="11434" spans="1:9" x14ac:dyDescent="0.25">
      <c r="A11434" t="s">
        <v>743</v>
      </c>
      <c r="B11434" s="6">
        <v>45536</v>
      </c>
      <c r="C11434" s="6" t="str">
        <f t="shared" si="178"/>
        <v>Q3 2024</v>
      </c>
      <c r="D11434">
        <v>10</v>
      </c>
      <c r="E11434">
        <v>10</v>
      </c>
      <c r="F11434">
        <v>1.6439237669312701</v>
      </c>
      <c r="G11434">
        <v>-8.54629304263336E-2</v>
      </c>
      <c r="H11434" t="s">
        <v>0</v>
      </c>
      <c r="I11434" t="s">
        <v>741</v>
      </c>
    </row>
    <row r="11435" spans="1:9" x14ac:dyDescent="0.25">
      <c r="A11435" t="s">
        <v>745</v>
      </c>
      <c r="B11435" s="6">
        <v>45536</v>
      </c>
      <c r="C11435" s="6" t="str">
        <f t="shared" si="178"/>
        <v>Q3 2024</v>
      </c>
      <c r="D11435">
        <v>1</v>
      </c>
      <c r="E11435">
        <v>1</v>
      </c>
      <c r="F11435">
        <v>1.9003246096706301</v>
      </c>
      <c r="G11435">
        <v>0.17093791231302499</v>
      </c>
      <c r="H11435" t="s">
        <v>1</v>
      </c>
      <c r="I11435" t="s">
        <v>741</v>
      </c>
    </row>
    <row r="11436" spans="1:9" x14ac:dyDescent="0.25">
      <c r="A11436" t="s">
        <v>742</v>
      </c>
      <c r="B11436" s="6">
        <v>45536</v>
      </c>
      <c r="C11436" s="6" t="str">
        <f t="shared" si="178"/>
        <v>Q3 2024</v>
      </c>
      <c r="D11436">
        <v>3</v>
      </c>
      <c r="E11436">
        <v>3</v>
      </c>
      <c r="F11436">
        <v>1.8413867909149799</v>
      </c>
      <c r="G11436">
        <v>0.112000093557373</v>
      </c>
      <c r="H11436" t="s">
        <v>1729</v>
      </c>
      <c r="I11436" t="s">
        <v>741</v>
      </c>
    </row>
    <row r="11437" spans="1:9" x14ac:dyDescent="0.25">
      <c r="A11437" t="s">
        <v>741</v>
      </c>
      <c r="B11437" s="6">
        <v>45536</v>
      </c>
      <c r="C11437" s="6" t="str">
        <f t="shared" si="178"/>
        <v>Q3 2024</v>
      </c>
      <c r="D11437">
        <v>11</v>
      </c>
      <c r="E11437">
        <v>11</v>
      </c>
      <c r="F11437">
        <v>1.52853754970057</v>
      </c>
      <c r="G11437">
        <v>-0.20084914765702899</v>
      </c>
      <c r="H11437" t="s">
        <v>1</v>
      </c>
      <c r="I11437" t="s">
        <v>741</v>
      </c>
    </row>
    <row r="11438" spans="1:9" x14ac:dyDescent="0.25">
      <c r="A11438" t="s">
        <v>746</v>
      </c>
      <c r="B11438" s="6">
        <v>45536</v>
      </c>
      <c r="C11438" s="6" t="str">
        <f t="shared" si="178"/>
        <v>Q3 2024</v>
      </c>
      <c r="D11438">
        <v>9</v>
      </c>
      <c r="E11438">
        <v>5</v>
      </c>
      <c r="F11438">
        <v>1.7003195774867099</v>
      </c>
      <c r="G11438">
        <v>-2.9067119870896701E-2</v>
      </c>
      <c r="H11438" t="s">
        <v>1</v>
      </c>
      <c r="I11438" t="s">
        <v>741</v>
      </c>
    </row>
    <row r="11439" spans="1:9" x14ac:dyDescent="0.25">
      <c r="A11439" t="s">
        <v>749</v>
      </c>
      <c r="B11439" s="6">
        <v>45536</v>
      </c>
      <c r="C11439" s="6" t="str">
        <f t="shared" si="178"/>
        <v>Q3 2024</v>
      </c>
      <c r="D11439">
        <v>6</v>
      </c>
      <c r="E11439">
        <v>7</v>
      </c>
      <c r="F11439">
        <v>1.73276730790407</v>
      </c>
      <c r="G11439">
        <v>3.3806105464635398E-3</v>
      </c>
      <c r="H11439" t="s">
        <v>0</v>
      </c>
      <c r="I11439" t="s">
        <v>741</v>
      </c>
    </row>
    <row r="11440" spans="1:9" x14ac:dyDescent="0.25">
      <c r="A11440" t="s">
        <v>744</v>
      </c>
      <c r="B11440" s="6">
        <v>45536</v>
      </c>
      <c r="C11440" s="6" t="str">
        <f t="shared" si="178"/>
        <v>Q3 2024</v>
      </c>
      <c r="D11440">
        <v>5</v>
      </c>
      <c r="E11440">
        <v>9</v>
      </c>
      <c r="F11440">
        <v>1.7642466596455499</v>
      </c>
      <c r="G11440">
        <v>3.4859962287942997E-2</v>
      </c>
      <c r="H11440" t="s">
        <v>0</v>
      </c>
      <c r="I11440" t="s">
        <v>741</v>
      </c>
    </row>
    <row r="11441" spans="1:9" x14ac:dyDescent="0.25">
      <c r="A11441" t="s">
        <v>747</v>
      </c>
      <c r="B11441" s="6">
        <v>45536</v>
      </c>
      <c r="C11441" s="6" t="str">
        <f t="shared" si="178"/>
        <v>Q3 2024</v>
      </c>
      <c r="D11441">
        <v>8</v>
      </c>
      <c r="E11441">
        <v>8</v>
      </c>
      <c r="F11441">
        <v>1.70508236379212</v>
      </c>
      <c r="G11441">
        <v>-2.4304333565485701E-2</v>
      </c>
      <c r="H11441" t="s">
        <v>0</v>
      </c>
      <c r="I11441" t="s">
        <v>741</v>
      </c>
    </row>
    <row r="11442" spans="1:9" x14ac:dyDescent="0.25">
      <c r="A11442" t="s">
        <v>751</v>
      </c>
      <c r="B11442" s="6">
        <v>45566</v>
      </c>
      <c r="C11442" s="6" t="str">
        <f t="shared" si="178"/>
        <v>Q4 2024</v>
      </c>
      <c r="D11442">
        <v>12</v>
      </c>
      <c r="E11442">
        <v>12</v>
      </c>
      <c r="F11442">
        <v>1.51430793412201</v>
      </c>
      <c r="G11442">
        <v>-0.220731487584998</v>
      </c>
      <c r="H11442" t="s">
        <v>0</v>
      </c>
      <c r="I11442" t="s">
        <v>741</v>
      </c>
    </row>
    <row r="11443" spans="1:9" x14ac:dyDescent="0.25">
      <c r="A11443" t="s">
        <v>746</v>
      </c>
      <c r="B11443" s="6">
        <v>45566</v>
      </c>
      <c r="C11443" s="6" t="str">
        <f t="shared" si="178"/>
        <v>Q4 2024</v>
      </c>
      <c r="D11443">
        <v>9</v>
      </c>
      <c r="E11443">
        <v>9</v>
      </c>
      <c r="F11443">
        <v>1.6696873424204099</v>
      </c>
      <c r="G11443">
        <v>-6.5352079286602402E-2</v>
      </c>
      <c r="H11443" t="s">
        <v>1</v>
      </c>
      <c r="I11443" t="s">
        <v>741</v>
      </c>
    </row>
    <row r="11444" spans="1:9" x14ac:dyDescent="0.25">
      <c r="A11444" t="s">
        <v>741</v>
      </c>
      <c r="B11444" s="6">
        <v>45566</v>
      </c>
      <c r="C11444" s="6" t="str">
        <f t="shared" si="178"/>
        <v>Q4 2024</v>
      </c>
      <c r="D11444">
        <v>11</v>
      </c>
      <c r="E11444">
        <v>11</v>
      </c>
      <c r="F11444">
        <v>1.5341352338713301</v>
      </c>
      <c r="G11444">
        <v>-0.20090418783567501</v>
      </c>
      <c r="H11444" t="s">
        <v>0</v>
      </c>
      <c r="I11444" t="s">
        <v>741</v>
      </c>
    </row>
    <row r="11445" spans="1:9" x14ac:dyDescent="0.25">
      <c r="A11445" t="s">
        <v>748</v>
      </c>
      <c r="B11445" s="6">
        <v>45566</v>
      </c>
      <c r="C11445" s="6" t="str">
        <f t="shared" si="178"/>
        <v>Q4 2024</v>
      </c>
      <c r="D11445">
        <v>4</v>
      </c>
      <c r="E11445">
        <v>4</v>
      </c>
      <c r="F11445">
        <v>1.85044065102946</v>
      </c>
      <c r="G11445">
        <v>0.115401229322455</v>
      </c>
      <c r="H11445" t="s">
        <v>0</v>
      </c>
      <c r="I11445" t="s">
        <v>741</v>
      </c>
    </row>
    <row r="11446" spans="1:9" x14ac:dyDescent="0.25">
      <c r="A11446" t="s">
        <v>750</v>
      </c>
      <c r="B11446" s="6">
        <v>45566</v>
      </c>
      <c r="C11446" s="6" t="str">
        <f t="shared" si="178"/>
        <v>Q4 2024</v>
      </c>
      <c r="D11446">
        <v>2</v>
      </c>
      <c r="E11446">
        <v>2</v>
      </c>
      <c r="F11446">
        <v>1.8950147517817599</v>
      </c>
      <c r="G11446">
        <v>0.15997533007474701</v>
      </c>
      <c r="H11446" t="s">
        <v>0</v>
      </c>
      <c r="I11446" t="s">
        <v>741</v>
      </c>
    </row>
    <row r="11447" spans="1:9" x14ac:dyDescent="0.25">
      <c r="A11447" t="s">
        <v>747</v>
      </c>
      <c r="B11447" s="6">
        <v>45566</v>
      </c>
      <c r="C11447" s="6" t="str">
        <f t="shared" si="178"/>
        <v>Q4 2024</v>
      </c>
      <c r="D11447">
        <v>8</v>
      </c>
      <c r="E11447">
        <v>8</v>
      </c>
      <c r="F11447">
        <v>1.7027114092990201</v>
      </c>
      <c r="G11447">
        <v>-3.2328012407986099E-2</v>
      </c>
      <c r="H11447" t="s">
        <v>1</v>
      </c>
      <c r="I11447" t="s">
        <v>741</v>
      </c>
    </row>
    <row r="11448" spans="1:9" x14ac:dyDescent="0.25">
      <c r="A11448" t="s">
        <v>749</v>
      </c>
      <c r="B11448" s="6">
        <v>45566</v>
      </c>
      <c r="C11448" s="6" t="str">
        <f t="shared" si="178"/>
        <v>Q4 2024</v>
      </c>
      <c r="D11448">
        <v>7</v>
      </c>
      <c r="E11448">
        <v>6</v>
      </c>
      <c r="F11448">
        <v>1.7030730373535401</v>
      </c>
      <c r="G11448">
        <v>-3.1966384353472301E-2</v>
      </c>
      <c r="H11448" t="s">
        <v>1</v>
      </c>
      <c r="I11448" t="s">
        <v>741</v>
      </c>
    </row>
    <row r="11449" spans="1:9" x14ac:dyDescent="0.25">
      <c r="A11449" t="s">
        <v>742</v>
      </c>
      <c r="B11449" s="6">
        <v>45566</v>
      </c>
      <c r="C11449" s="6" t="str">
        <f t="shared" si="178"/>
        <v>Q4 2024</v>
      </c>
      <c r="D11449">
        <v>3</v>
      </c>
      <c r="E11449">
        <v>3</v>
      </c>
      <c r="F11449">
        <v>1.8527269746453301</v>
      </c>
      <c r="G11449">
        <v>0.11768755293832001</v>
      </c>
      <c r="H11449" t="s">
        <v>0</v>
      </c>
      <c r="I11449" t="s">
        <v>741</v>
      </c>
    </row>
    <row r="11450" spans="1:9" x14ac:dyDescent="0.25">
      <c r="A11450" t="s">
        <v>743</v>
      </c>
      <c r="B11450" s="6">
        <v>45566</v>
      </c>
      <c r="C11450" s="6" t="str">
        <f t="shared" si="178"/>
        <v>Q4 2024</v>
      </c>
      <c r="D11450">
        <v>10</v>
      </c>
      <c r="E11450">
        <v>10</v>
      </c>
      <c r="F11450">
        <v>1.62269061278783</v>
      </c>
      <c r="G11450">
        <v>-0.112348808919182</v>
      </c>
      <c r="H11450" t="s">
        <v>1</v>
      </c>
      <c r="I11450" t="s">
        <v>741</v>
      </c>
    </row>
    <row r="11451" spans="1:9" x14ac:dyDescent="0.25">
      <c r="A11451" t="s">
        <v>745</v>
      </c>
      <c r="B11451" s="6">
        <v>45566</v>
      </c>
      <c r="C11451" s="6" t="str">
        <f t="shared" si="178"/>
        <v>Q4 2024</v>
      </c>
      <c r="D11451">
        <v>1</v>
      </c>
      <c r="E11451">
        <v>1</v>
      </c>
      <c r="F11451">
        <v>1.9389529250636599</v>
      </c>
      <c r="G11451">
        <v>0.20391350335665301</v>
      </c>
      <c r="H11451" t="s">
        <v>0</v>
      </c>
      <c r="I11451" t="s">
        <v>741</v>
      </c>
    </row>
    <row r="11452" spans="1:9" x14ac:dyDescent="0.25">
      <c r="A11452" t="s">
        <v>744</v>
      </c>
      <c r="B11452" s="6">
        <v>45566</v>
      </c>
      <c r="C11452" s="6" t="str">
        <f t="shared" si="178"/>
        <v>Q4 2024</v>
      </c>
      <c r="D11452">
        <v>5</v>
      </c>
      <c r="E11452">
        <v>5</v>
      </c>
      <c r="F11452">
        <v>1.80169276640275</v>
      </c>
      <c r="G11452">
        <v>6.6653344695739095E-2</v>
      </c>
      <c r="H11452" t="s">
        <v>0</v>
      </c>
      <c r="I11452" t="s">
        <v>741</v>
      </c>
    </row>
    <row r="11453" spans="1:9" x14ac:dyDescent="0.25">
      <c r="A11453" t="s">
        <v>747</v>
      </c>
      <c r="B11453" s="6">
        <v>45597</v>
      </c>
      <c r="C11453" s="6" t="str">
        <f t="shared" si="178"/>
        <v>Q4 2024</v>
      </c>
      <c r="D11453">
        <v>8</v>
      </c>
      <c r="E11453">
        <v>8</v>
      </c>
      <c r="F11453">
        <v>1.6577997539223499</v>
      </c>
      <c r="G11453">
        <v>-8.0892127129380098E-2</v>
      </c>
      <c r="H11453" t="s">
        <v>1</v>
      </c>
      <c r="I11453" t="s">
        <v>741</v>
      </c>
    </row>
    <row r="11454" spans="1:9" x14ac:dyDescent="0.25">
      <c r="A11454" t="s">
        <v>744</v>
      </c>
      <c r="B11454" s="6">
        <v>45597</v>
      </c>
      <c r="C11454" s="6" t="str">
        <f t="shared" si="178"/>
        <v>Q4 2024</v>
      </c>
      <c r="D11454">
        <v>3</v>
      </c>
      <c r="E11454">
        <v>5</v>
      </c>
      <c r="F11454">
        <v>1.86728435832364</v>
      </c>
      <c r="G11454">
        <v>0.128592477271916</v>
      </c>
      <c r="H11454" t="s">
        <v>0</v>
      </c>
      <c r="I11454" t="s">
        <v>741</v>
      </c>
    </row>
    <row r="11455" spans="1:9" x14ac:dyDescent="0.25">
      <c r="A11455" t="s">
        <v>745</v>
      </c>
      <c r="B11455" s="6">
        <v>45597</v>
      </c>
      <c r="C11455" s="6" t="str">
        <f t="shared" si="178"/>
        <v>Q4 2024</v>
      </c>
      <c r="D11455">
        <v>1</v>
      </c>
      <c r="E11455">
        <v>1</v>
      </c>
      <c r="F11455">
        <v>1.9354309225628801</v>
      </c>
      <c r="G11455">
        <v>0.19673904151115501</v>
      </c>
      <c r="H11455" t="s">
        <v>1729</v>
      </c>
      <c r="I11455" t="s">
        <v>741</v>
      </c>
    </row>
    <row r="11456" spans="1:9" x14ac:dyDescent="0.25">
      <c r="A11456" t="s">
        <v>742</v>
      </c>
      <c r="B11456" s="6">
        <v>45597</v>
      </c>
      <c r="C11456" s="6" t="str">
        <f t="shared" si="178"/>
        <v>Q4 2024</v>
      </c>
      <c r="D11456">
        <v>5</v>
      </c>
      <c r="E11456">
        <v>3</v>
      </c>
      <c r="F11456">
        <v>1.8461790563929199</v>
      </c>
      <c r="G11456">
        <v>0.10748717534119499</v>
      </c>
      <c r="H11456" t="s">
        <v>1</v>
      </c>
      <c r="I11456" t="s">
        <v>741</v>
      </c>
    </row>
    <row r="11457" spans="1:9" x14ac:dyDescent="0.25">
      <c r="A11457" t="s">
        <v>748</v>
      </c>
      <c r="B11457" s="6">
        <v>45597</v>
      </c>
      <c r="C11457" s="6" t="str">
        <f t="shared" si="178"/>
        <v>Q4 2024</v>
      </c>
      <c r="D11457">
        <v>4</v>
      </c>
      <c r="E11457">
        <v>4</v>
      </c>
      <c r="F11457">
        <v>1.85321924175407</v>
      </c>
      <c r="G11457">
        <v>0.114527360702338</v>
      </c>
      <c r="H11457" t="s">
        <v>1729</v>
      </c>
      <c r="I11457" t="s">
        <v>741</v>
      </c>
    </row>
    <row r="11458" spans="1:9" x14ac:dyDescent="0.25">
      <c r="A11458" t="s">
        <v>741</v>
      </c>
      <c r="B11458" s="6">
        <v>45597</v>
      </c>
      <c r="C11458" s="6" t="str">
        <f t="shared" si="178"/>
        <v>Q4 2024</v>
      </c>
      <c r="D11458">
        <v>11</v>
      </c>
      <c r="E11458">
        <v>11</v>
      </c>
      <c r="F11458">
        <v>1.5371556934094599</v>
      </c>
      <c r="G11458">
        <v>-0.20153618764226799</v>
      </c>
      <c r="H11458" t="s">
        <v>0</v>
      </c>
      <c r="I11458" t="s">
        <v>741</v>
      </c>
    </row>
    <row r="11459" spans="1:9" x14ac:dyDescent="0.25">
      <c r="A11459" t="s">
        <v>743</v>
      </c>
      <c r="B11459" s="6">
        <v>45597</v>
      </c>
      <c r="C11459" s="6" t="str">
        <f t="shared" ref="C11459:C11522" si="179">"Q" &amp; ROUNDUP(MONTH(B11459)/3, 0) &amp; " " &amp; YEAR(B11459)</f>
        <v>Q4 2024</v>
      </c>
      <c r="D11459">
        <v>10</v>
      </c>
      <c r="E11459">
        <v>10</v>
      </c>
      <c r="F11459">
        <v>1.6299613738425101</v>
      </c>
      <c r="G11459">
        <v>-0.108730507209214</v>
      </c>
      <c r="H11459" t="s">
        <v>0</v>
      </c>
      <c r="I11459" t="s">
        <v>741</v>
      </c>
    </row>
    <row r="11460" spans="1:9" x14ac:dyDescent="0.25">
      <c r="A11460" t="s">
        <v>749</v>
      </c>
      <c r="B11460" s="6">
        <v>45597</v>
      </c>
      <c r="C11460" s="6" t="str">
        <f t="shared" si="179"/>
        <v>Q4 2024</v>
      </c>
      <c r="D11460">
        <v>7</v>
      </c>
      <c r="E11460">
        <v>7</v>
      </c>
      <c r="F11460">
        <v>1.72033590201222</v>
      </c>
      <c r="G11460">
        <v>-1.83559790395053E-2</v>
      </c>
      <c r="H11460" t="s">
        <v>0</v>
      </c>
      <c r="I11460" t="s">
        <v>741</v>
      </c>
    </row>
    <row r="11461" spans="1:9" x14ac:dyDescent="0.25">
      <c r="A11461" t="s">
        <v>751</v>
      </c>
      <c r="B11461" s="6">
        <v>45597</v>
      </c>
      <c r="C11461" s="6" t="str">
        <f t="shared" si="179"/>
        <v>Q4 2024</v>
      </c>
      <c r="D11461">
        <v>12</v>
      </c>
      <c r="E11461">
        <v>12</v>
      </c>
      <c r="F11461">
        <v>1.5174565882305899</v>
      </c>
      <c r="G11461">
        <v>-0.22123529282113699</v>
      </c>
      <c r="H11461" t="s">
        <v>0</v>
      </c>
      <c r="I11461" t="s">
        <v>741</v>
      </c>
    </row>
    <row r="11462" spans="1:9" x14ac:dyDescent="0.25">
      <c r="A11462" t="s">
        <v>750</v>
      </c>
      <c r="B11462" s="6">
        <v>45597</v>
      </c>
      <c r="C11462" s="6" t="str">
        <f t="shared" si="179"/>
        <v>Q4 2024</v>
      </c>
      <c r="D11462">
        <v>2</v>
      </c>
      <c r="E11462">
        <v>2</v>
      </c>
      <c r="F11462">
        <v>1.9199306191691501</v>
      </c>
      <c r="G11462">
        <v>0.181238738117423</v>
      </c>
      <c r="H11462" t="s">
        <v>0</v>
      </c>
      <c r="I11462" t="s">
        <v>741</v>
      </c>
    </row>
    <row r="11463" spans="1:9" x14ac:dyDescent="0.25">
      <c r="A11463" t="s">
        <v>746</v>
      </c>
      <c r="B11463" s="6">
        <v>45597</v>
      </c>
      <c r="C11463" s="6" t="str">
        <f t="shared" si="179"/>
        <v>Q4 2024</v>
      </c>
      <c r="D11463">
        <v>9</v>
      </c>
      <c r="E11463">
        <v>9</v>
      </c>
      <c r="F11463">
        <v>1.6408571819491999</v>
      </c>
      <c r="G11463">
        <v>-9.7834699102524195E-2</v>
      </c>
      <c r="H11463" t="s">
        <v>1</v>
      </c>
      <c r="I11463" t="s">
        <v>741</v>
      </c>
    </row>
    <row r="11464" spans="1:9" x14ac:dyDescent="0.25">
      <c r="A11464" t="s">
        <v>751</v>
      </c>
      <c r="B11464" s="6">
        <v>45627</v>
      </c>
      <c r="C11464" s="6" t="str">
        <f t="shared" si="179"/>
        <v>Q4 2024</v>
      </c>
      <c r="D11464">
        <v>12</v>
      </c>
      <c r="E11464">
        <v>12</v>
      </c>
      <c r="F11464">
        <v>1.50831465907704</v>
      </c>
      <c r="G11464">
        <v>-0.235676692454557</v>
      </c>
      <c r="H11464" t="s">
        <v>1</v>
      </c>
      <c r="I11464" t="s">
        <v>741</v>
      </c>
    </row>
    <row r="11465" spans="1:9" x14ac:dyDescent="0.25">
      <c r="A11465" t="s">
        <v>743</v>
      </c>
      <c r="B11465" s="6">
        <v>45627</v>
      </c>
      <c r="C11465" s="6" t="str">
        <f t="shared" si="179"/>
        <v>Q4 2024</v>
      </c>
      <c r="D11465">
        <v>8</v>
      </c>
      <c r="E11465">
        <v>10</v>
      </c>
      <c r="F11465">
        <v>1.6670726473383399</v>
      </c>
      <c r="G11465">
        <v>-7.6918704193264104E-2</v>
      </c>
      <c r="H11465" t="s">
        <v>0</v>
      </c>
      <c r="I11465" t="s">
        <v>741</v>
      </c>
    </row>
    <row r="11466" spans="1:9" x14ac:dyDescent="0.25">
      <c r="A11466" t="s">
        <v>749</v>
      </c>
      <c r="B11466" s="6">
        <v>45627</v>
      </c>
      <c r="C11466" s="6" t="str">
        <f t="shared" si="179"/>
        <v>Q4 2024</v>
      </c>
      <c r="D11466">
        <v>6</v>
      </c>
      <c r="E11466">
        <v>7</v>
      </c>
      <c r="F11466">
        <v>1.74985830155589</v>
      </c>
      <c r="G11466">
        <v>5.86695002428361E-3</v>
      </c>
      <c r="H11466" t="s">
        <v>0</v>
      </c>
      <c r="I11466" t="s">
        <v>741</v>
      </c>
    </row>
    <row r="11467" spans="1:9" x14ac:dyDescent="0.25">
      <c r="A11467" t="s">
        <v>742</v>
      </c>
      <c r="B11467" s="6">
        <v>45627</v>
      </c>
      <c r="C11467" s="6" t="str">
        <f t="shared" si="179"/>
        <v>Q4 2024</v>
      </c>
      <c r="D11467">
        <v>5</v>
      </c>
      <c r="E11467">
        <v>5</v>
      </c>
      <c r="F11467">
        <v>1.85053601115302</v>
      </c>
      <c r="G11467">
        <v>0.106544659621417</v>
      </c>
      <c r="H11467" t="s">
        <v>1729</v>
      </c>
      <c r="I11467" t="s">
        <v>741</v>
      </c>
    </row>
    <row r="11468" spans="1:9" x14ac:dyDescent="0.25">
      <c r="A11468" t="s">
        <v>745</v>
      </c>
      <c r="B11468" s="6">
        <v>45627</v>
      </c>
      <c r="C11468" s="6" t="str">
        <f t="shared" si="179"/>
        <v>Q4 2024</v>
      </c>
      <c r="D11468">
        <v>3</v>
      </c>
      <c r="E11468">
        <v>1</v>
      </c>
      <c r="F11468">
        <v>1.89202415007511</v>
      </c>
      <c r="G11468">
        <v>0.14803279854350801</v>
      </c>
      <c r="H11468" t="s">
        <v>1</v>
      </c>
      <c r="I11468" t="s">
        <v>741</v>
      </c>
    </row>
    <row r="11469" spans="1:9" x14ac:dyDescent="0.25">
      <c r="A11469" t="s">
        <v>744</v>
      </c>
      <c r="B11469" s="6">
        <v>45627</v>
      </c>
      <c r="C11469" s="6" t="str">
        <f t="shared" si="179"/>
        <v>Q4 2024</v>
      </c>
      <c r="D11469">
        <v>1</v>
      </c>
      <c r="E11469">
        <v>3</v>
      </c>
      <c r="F11469">
        <v>1.95200631285951</v>
      </c>
      <c r="G11469">
        <v>0.20801496132790301</v>
      </c>
      <c r="H11469" t="s">
        <v>0</v>
      </c>
      <c r="I11469" t="s">
        <v>741</v>
      </c>
    </row>
    <row r="11470" spans="1:9" x14ac:dyDescent="0.25">
      <c r="A11470" t="s">
        <v>746</v>
      </c>
      <c r="B11470" s="6">
        <v>45627</v>
      </c>
      <c r="C11470" s="6" t="str">
        <f t="shared" si="179"/>
        <v>Q4 2024</v>
      </c>
      <c r="D11470">
        <v>10</v>
      </c>
      <c r="E11470">
        <v>9</v>
      </c>
      <c r="F11470">
        <v>1.61936199760859</v>
      </c>
      <c r="G11470">
        <v>-0.124629353923009</v>
      </c>
      <c r="H11470" t="s">
        <v>1</v>
      </c>
      <c r="I11470" t="s">
        <v>741</v>
      </c>
    </row>
    <row r="11471" spans="1:9" x14ac:dyDescent="0.25">
      <c r="A11471" t="s">
        <v>747</v>
      </c>
      <c r="B11471" s="6">
        <v>45627</v>
      </c>
      <c r="C11471" s="6" t="str">
        <f t="shared" si="179"/>
        <v>Q4 2024</v>
      </c>
      <c r="D11471">
        <v>9</v>
      </c>
      <c r="E11471">
        <v>8</v>
      </c>
      <c r="F11471">
        <v>1.6501417278008801</v>
      </c>
      <c r="G11471">
        <v>-9.3849623730718396E-2</v>
      </c>
      <c r="H11471" t="s">
        <v>1</v>
      </c>
      <c r="I11471" t="s">
        <v>741</v>
      </c>
    </row>
    <row r="11472" spans="1:9" x14ac:dyDescent="0.25">
      <c r="A11472" t="s">
        <v>748</v>
      </c>
      <c r="B11472" s="6">
        <v>45627</v>
      </c>
      <c r="C11472" s="6" t="str">
        <f t="shared" si="179"/>
        <v>Q4 2024</v>
      </c>
      <c r="D11472">
        <v>4</v>
      </c>
      <c r="E11472">
        <v>4</v>
      </c>
      <c r="F11472">
        <v>1.8630444910439601</v>
      </c>
      <c r="G11472">
        <v>0.11905313951235801</v>
      </c>
      <c r="H11472" t="s">
        <v>1729</v>
      </c>
      <c r="I11472" t="s">
        <v>741</v>
      </c>
    </row>
    <row r="11473" spans="1:9" x14ac:dyDescent="0.25">
      <c r="A11473" t="s">
        <v>741</v>
      </c>
      <c r="B11473" s="6">
        <v>45627</v>
      </c>
      <c r="C11473" s="6" t="str">
        <f t="shared" si="179"/>
        <v>Q4 2024</v>
      </c>
      <c r="D11473">
        <v>11</v>
      </c>
      <c r="E11473">
        <v>11</v>
      </c>
      <c r="F11473">
        <v>1.5276992209182001</v>
      </c>
      <c r="G11473">
        <v>-0.21629213061340199</v>
      </c>
      <c r="H11473" t="s">
        <v>1</v>
      </c>
      <c r="I11473" t="s">
        <v>741</v>
      </c>
    </row>
    <row r="11474" spans="1:9" x14ac:dyDescent="0.25">
      <c r="A11474" t="s">
        <v>750</v>
      </c>
      <c r="B11474" s="6">
        <v>45627</v>
      </c>
      <c r="C11474" s="6" t="str">
        <f t="shared" si="179"/>
        <v>Q4 2024</v>
      </c>
      <c r="D11474">
        <v>2</v>
      </c>
      <c r="E11474">
        <v>2</v>
      </c>
      <c r="F11474">
        <v>1.90384534741708</v>
      </c>
      <c r="G11474">
        <v>0.15985399588547999</v>
      </c>
      <c r="H11474" t="s">
        <v>1</v>
      </c>
      <c r="I11474" t="s">
        <v>741</v>
      </c>
    </row>
    <row r="11475" spans="1:9" x14ac:dyDescent="0.25">
      <c r="A11475" t="s">
        <v>741</v>
      </c>
      <c r="B11475" s="6">
        <v>45658</v>
      </c>
      <c r="C11475" s="6" t="str">
        <f t="shared" si="179"/>
        <v>Q1 2025</v>
      </c>
      <c r="D11475">
        <v>12</v>
      </c>
      <c r="E11475">
        <v>11</v>
      </c>
      <c r="F11475">
        <v>1.5012248091739799</v>
      </c>
      <c r="G11475">
        <v>-0.23698343973189101</v>
      </c>
      <c r="H11475" t="s">
        <v>1</v>
      </c>
      <c r="I11475" t="s">
        <v>741</v>
      </c>
    </row>
    <row r="11476" spans="1:9" x14ac:dyDescent="0.25">
      <c r="A11476" t="s">
        <v>746</v>
      </c>
      <c r="B11476" s="6">
        <v>45658</v>
      </c>
      <c r="C11476" s="6" t="str">
        <f t="shared" si="179"/>
        <v>Q1 2025</v>
      </c>
      <c r="D11476">
        <v>9</v>
      </c>
      <c r="E11476">
        <v>10</v>
      </c>
      <c r="F11476">
        <v>1.62993670256306</v>
      </c>
      <c r="G11476">
        <v>-0.10827154634280201</v>
      </c>
      <c r="H11476" t="s">
        <v>0</v>
      </c>
      <c r="I11476" t="s">
        <v>741</v>
      </c>
    </row>
    <row r="11477" spans="1:9" x14ac:dyDescent="0.25">
      <c r="A11477" t="s">
        <v>743</v>
      </c>
      <c r="B11477" s="6">
        <v>45658</v>
      </c>
      <c r="C11477" s="6" t="str">
        <f t="shared" si="179"/>
        <v>Q1 2025</v>
      </c>
      <c r="D11477">
        <v>8</v>
      </c>
      <c r="E11477">
        <v>8</v>
      </c>
      <c r="F11477">
        <v>1.67206289617024</v>
      </c>
      <c r="G11477">
        <v>-6.6145352735622304E-2</v>
      </c>
      <c r="H11477" t="s">
        <v>0</v>
      </c>
      <c r="I11477" t="s">
        <v>741</v>
      </c>
    </row>
    <row r="11478" spans="1:9" x14ac:dyDescent="0.25">
      <c r="A11478" t="s">
        <v>750</v>
      </c>
      <c r="B11478" s="6">
        <v>45658</v>
      </c>
      <c r="C11478" s="6" t="str">
        <f t="shared" si="179"/>
        <v>Q1 2025</v>
      </c>
      <c r="D11478">
        <v>2</v>
      </c>
      <c r="E11478">
        <v>2</v>
      </c>
      <c r="F11478">
        <v>1.93269901520205</v>
      </c>
      <c r="G11478">
        <v>0.194490766296187</v>
      </c>
      <c r="H11478" t="s">
        <v>0</v>
      </c>
      <c r="I11478" t="s">
        <v>741</v>
      </c>
    </row>
    <row r="11479" spans="1:9" x14ac:dyDescent="0.25">
      <c r="A11479" t="s">
        <v>751</v>
      </c>
      <c r="B11479" s="6">
        <v>45658</v>
      </c>
      <c r="C11479" s="6" t="str">
        <f t="shared" si="179"/>
        <v>Q1 2025</v>
      </c>
      <c r="D11479">
        <v>11</v>
      </c>
      <c r="E11479">
        <v>12</v>
      </c>
      <c r="F11479">
        <v>1.50397687206938</v>
      </c>
      <c r="G11479">
        <v>-0.23423137683648801</v>
      </c>
      <c r="H11479" t="s">
        <v>0</v>
      </c>
      <c r="I11479" t="s">
        <v>741</v>
      </c>
    </row>
    <row r="11480" spans="1:9" x14ac:dyDescent="0.25">
      <c r="A11480" t="s">
        <v>748</v>
      </c>
      <c r="B11480" s="6">
        <v>45658</v>
      </c>
      <c r="C11480" s="6" t="str">
        <f t="shared" si="179"/>
        <v>Q1 2025</v>
      </c>
      <c r="D11480">
        <v>5</v>
      </c>
      <c r="E11480">
        <v>4</v>
      </c>
      <c r="F11480">
        <v>1.85306770188428</v>
      </c>
      <c r="G11480">
        <v>0.114859452978416</v>
      </c>
      <c r="H11480" t="s">
        <v>1</v>
      </c>
      <c r="I11480" t="s">
        <v>741</v>
      </c>
    </row>
    <row r="11481" spans="1:9" x14ac:dyDescent="0.25">
      <c r="A11481" t="s">
        <v>745</v>
      </c>
      <c r="B11481" s="6">
        <v>45658</v>
      </c>
      <c r="C11481" s="6" t="str">
        <f t="shared" si="179"/>
        <v>Q1 2025</v>
      </c>
      <c r="D11481">
        <v>3</v>
      </c>
      <c r="E11481">
        <v>3</v>
      </c>
      <c r="F11481">
        <v>1.8696647853005199</v>
      </c>
      <c r="G11481">
        <v>0.13145653639465399</v>
      </c>
      <c r="H11481" t="s">
        <v>1</v>
      </c>
      <c r="I11481" t="s">
        <v>741</v>
      </c>
    </row>
    <row r="11482" spans="1:9" x14ac:dyDescent="0.25">
      <c r="A11482" t="s">
        <v>749</v>
      </c>
      <c r="B11482" s="6">
        <v>45658</v>
      </c>
      <c r="C11482" s="6" t="str">
        <f t="shared" si="179"/>
        <v>Q1 2025</v>
      </c>
      <c r="D11482">
        <v>7</v>
      </c>
      <c r="E11482">
        <v>6</v>
      </c>
      <c r="F11482">
        <v>1.7110239762838999</v>
      </c>
      <c r="G11482">
        <v>-2.7184272621971001E-2</v>
      </c>
      <c r="H11482" t="s">
        <v>1</v>
      </c>
      <c r="I11482" t="s">
        <v>741</v>
      </c>
    </row>
    <row r="11483" spans="1:9" x14ac:dyDescent="0.25">
      <c r="A11483" t="s">
        <v>742</v>
      </c>
      <c r="B11483" s="6">
        <v>45658</v>
      </c>
      <c r="C11483" s="6" t="str">
        <f t="shared" si="179"/>
        <v>Q1 2025</v>
      </c>
      <c r="D11483">
        <v>4</v>
      </c>
      <c r="E11483">
        <v>5</v>
      </c>
      <c r="F11483">
        <v>1.86342844643384</v>
      </c>
      <c r="G11483">
        <v>0.125220197527976</v>
      </c>
      <c r="H11483" t="s">
        <v>0</v>
      </c>
      <c r="I11483" t="s">
        <v>741</v>
      </c>
    </row>
    <row r="11484" spans="1:9" x14ac:dyDescent="0.25">
      <c r="A11484" t="s">
        <v>747</v>
      </c>
      <c r="B11484" s="6">
        <v>45658</v>
      </c>
      <c r="C11484" s="6" t="str">
        <f t="shared" si="179"/>
        <v>Q1 2025</v>
      </c>
      <c r="D11484">
        <v>10</v>
      </c>
      <c r="E11484">
        <v>9</v>
      </c>
      <c r="F11484">
        <v>1.6272734107723099</v>
      </c>
      <c r="G11484">
        <v>-0.11093483813355599</v>
      </c>
      <c r="H11484" t="s">
        <v>1</v>
      </c>
      <c r="I11484" t="s">
        <v>741</v>
      </c>
    </row>
    <row r="11485" spans="1:9" x14ac:dyDescent="0.25">
      <c r="A11485" t="s">
        <v>744</v>
      </c>
      <c r="B11485" s="6">
        <v>45658</v>
      </c>
      <c r="C11485" s="6" t="str">
        <f t="shared" si="179"/>
        <v>Q1 2025</v>
      </c>
      <c r="D11485">
        <v>1</v>
      </c>
      <c r="E11485">
        <v>1</v>
      </c>
      <c r="F11485">
        <v>1.95593212211096</v>
      </c>
      <c r="G11485">
        <v>0.21772387320509701</v>
      </c>
      <c r="H11485" t="s">
        <v>1729</v>
      </c>
      <c r="I11485" t="s">
        <v>741</v>
      </c>
    </row>
    <row r="11486" spans="1:9" x14ac:dyDescent="0.25">
      <c r="A11486" t="s">
        <v>750</v>
      </c>
      <c r="B11486" s="6">
        <v>45689</v>
      </c>
      <c r="C11486" s="6" t="str">
        <f t="shared" si="179"/>
        <v>Q1 2025</v>
      </c>
      <c r="D11486">
        <v>2</v>
      </c>
      <c r="E11486">
        <v>2</v>
      </c>
      <c r="F11486">
        <v>1.96091445668062</v>
      </c>
      <c r="G11486">
        <v>0.22400127443538101</v>
      </c>
      <c r="H11486" t="s">
        <v>0</v>
      </c>
      <c r="I11486" t="s">
        <v>741</v>
      </c>
    </row>
    <row r="11487" spans="1:9" x14ac:dyDescent="0.25">
      <c r="A11487" t="s">
        <v>749</v>
      </c>
      <c r="B11487" s="6">
        <v>45689</v>
      </c>
      <c r="C11487" s="6" t="str">
        <f t="shared" si="179"/>
        <v>Q1 2025</v>
      </c>
      <c r="D11487">
        <v>7</v>
      </c>
      <c r="E11487">
        <v>7</v>
      </c>
      <c r="F11487">
        <v>1.72191691754825</v>
      </c>
      <c r="G11487">
        <v>-1.4996264696984099E-2</v>
      </c>
      <c r="H11487" t="s">
        <v>0</v>
      </c>
      <c r="I11487" t="s">
        <v>741</v>
      </c>
    </row>
    <row r="11488" spans="1:9" x14ac:dyDescent="0.25">
      <c r="A11488" t="s">
        <v>747</v>
      </c>
      <c r="B11488" s="6">
        <v>45689</v>
      </c>
      <c r="C11488" s="6" t="str">
        <f t="shared" si="179"/>
        <v>Q1 2025</v>
      </c>
      <c r="D11488">
        <v>9</v>
      </c>
      <c r="E11488">
        <v>10</v>
      </c>
      <c r="F11488">
        <v>1.6486814008664401</v>
      </c>
      <c r="G11488">
        <v>-8.8231781378794699E-2</v>
      </c>
      <c r="H11488" t="s">
        <v>0</v>
      </c>
      <c r="I11488" t="s">
        <v>741</v>
      </c>
    </row>
    <row r="11489" spans="1:9" x14ac:dyDescent="0.25">
      <c r="A11489" t="s">
        <v>751</v>
      </c>
      <c r="B11489" s="6">
        <v>45689</v>
      </c>
      <c r="C11489" s="6" t="str">
        <f t="shared" si="179"/>
        <v>Q1 2025</v>
      </c>
      <c r="D11489">
        <v>12</v>
      </c>
      <c r="E11489">
        <v>11</v>
      </c>
      <c r="F11489">
        <v>1.46222586468849</v>
      </c>
      <c r="G11489">
        <v>-0.27468731755674303</v>
      </c>
      <c r="H11489" t="s">
        <v>1</v>
      </c>
      <c r="I11489" t="s">
        <v>741</v>
      </c>
    </row>
    <row r="11490" spans="1:9" x14ac:dyDescent="0.25">
      <c r="A11490" t="s">
        <v>742</v>
      </c>
      <c r="B11490" s="6">
        <v>45689</v>
      </c>
      <c r="C11490" s="6" t="str">
        <f t="shared" si="179"/>
        <v>Q1 2025</v>
      </c>
      <c r="D11490">
        <v>5</v>
      </c>
      <c r="E11490">
        <v>4</v>
      </c>
      <c r="F11490">
        <v>1.82552203257206</v>
      </c>
      <c r="G11490">
        <v>8.8608850326824695E-2</v>
      </c>
      <c r="H11490" t="s">
        <v>1</v>
      </c>
      <c r="I11490" t="s">
        <v>741</v>
      </c>
    </row>
    <row r="11491" spans="1:9" x14ac:dyDescent="0.25">
      <c r="A11491" t="s">
        <v>745</v>
      </c>
      <c r="B11491" s="6">
        <v>45689</v>
      </c>
      <c r="C11491" s="6" t="str">
        <f t="shared" si="179"/>
        <v>Q1 2025</v>
      </c>
      <c r="D11491">
        <v>3</v>
      </c>
      <c r="E11491">
        <v>3</v>
      </c>
      <c r="F11491">
        <v>1.88290176280697</v>
      </c>
      <c r="G11491">
        <v>0.145988580561731</v>
      </c>
      <c r="H11491" t="s">
        <v>0</v>
      </c>
      <c r="I11491" t="s">
        <v>741</v>
      </c>
    </row>
    <row r="11492" spans="1:9" x14ac:dyDescent="0.25">
      <c r="A11492" t="s">
        <v>741</v>
      </c>
      <c r="B11492" s="6">
        <v>45689</v>
      </c>
      <c r="C11492" s="6" t="str">
        <f t="shared" si="179"/>
        <v>Q1 2025</v>
      </c>
      <c r="D11492">
        <v>11</v>
      </c>
      <c r="E11492">
        <v>12</v>
      </c>
      <c r="F11492">
        <v>1.4624604731413899</v>
      </c>
      <c r="G11492">
        <v>-0.27445270910384501</v>
      </c>
      <c r="H11492" t="s">
        <v>0</v>
      </c>
      <c r="I11492" t="s">
        <v>741</v>
      </c>
    </row>
    <row r="11493" spans="1:9" x14ac:dyDescent="0.25">
      <c r="A11493" t="s">
        <v>748</v>
      </c>
      <c r="B11493" s="6">
        <v>45689</v>
      </c>
      <c r="C11493" s="6" t="str">
        <f t="shared" si="179"/>
        <v>Q1 2025</v>
      </c>
      <c r="D11493">
        <v>4</v>
      </c>
      <c r="E11493">
        <v>5</v>
      </c>
      <c r="F11493">
        <v>1.85671089028448</v>
      </c>
      <c r="G11493">
        <v>0.119797708039249</v>
      </c>
      <c r="H11493" t="s">
        <v>0</v>
      </c>
      <c r="I11493" t="s">
        <v>741</v>
      </c>
    </row>
    <row r="11494" spans="1:9" x14ac:dyDescent="0.25">
      <c r="A11494" t="s">
        <v>744</v>
      </c>
      <c r="B11494" s="6">
        <v>45689</v>
      </c>
      <c r="C11494" s="6" t="str">
        <f t="shared" si="179"/>
        <v>Q1 2025</v>
      </c>
      <c r="D11494">
        <v>1</v>
      </c>
      <c r="E11494">
        <v>1</v>
      </c>
      <c r="F11494">
        <v>1.97498317607262</v>
      </c>
      <c r="G11494">
        <v>0.238069993827388</v>
      </c>
      <c r="H11494" t="s">
        <v>0</v>
      </c>
      <c r="I11494" t="s">
        <v>741</v>
      </c>
    </row>
    <row r="11495" spans="1:9" x14ac:dyDescent="0.25">
      <c r="A11495" t="s">
        <v>746</v>
      </c>
      <c r="B11495" s="6">
        <v>45689</v>
      </c>
      <c r="C11495" s="6" t="str">
        <f t="shared" si="179"/>
        <v>Q1 2025</v>
      </c>
      <c r="D11495">
        <v>10</v>
      </c>
      <c r="E11495">
        <v>9</v>
      </c>
      <c r="F11495">
        <v>1.64024358318855</v>
      </c>
      <c r="G11495">
        <v>-9.6669599056684305E-2</v>
      </c>
      <c r="H11495" t="s">
        <v>1</v>
      </c>
      <c r="I11495" t="s">
        <v>741</v>
      </c>
    </row>
    <row r="11496" spans="1:9" x14ac:dyDescent="0.25">
      <c r="A11496" t="s">
        <v>743</v>
      </c>
      <c r="B11496" s="6">
        <v>45689</v>
      </c>
      <c r="C11496" s="6" t="str">
        <f t="shared" si="179"/>
        <v>Q1 2025</v>
      </c>
      <c r="D11496">
        <v>8</v>
      </c>
      <c r="E11496">
        <v>8</v>
      </c>
      <c r="F11496">
        <v>1.6694844468477099</v>
      </c>
      <c r="G11496">
        <v>-6.7428735397523795E-2</v>
      </c>
      <c r="H11496" t="s">
        <v>0</v>
      </c>
      <c r="I11496" t="s">
        <v>741</v>
      </c>
    </row>
    <row r="11497" spans="1:9" x14ac:dyDescent="0.25">
      <c r="A11497" t="s">
        <v>745</v>
      </c>
      <c r="B11497" s="6">
        <v>45717</v>
      </c>
      <c r="C11497" s="6" t="str">
        <f t="shared" si="179"/>
        <v>Q1 2025</v>
      </c>
      <c r="D11497">
        <v>3</v>
      </c>
      <c r="E11497">
        <v>3</v>
      </c>
      <c r="F11497">
        <v>1.91594819244124</v>
      </c>
      <c r="G11497">
        <v>0.17164857455515301</v>
      </c>
      <c r="H11497" t="s">
        <v>0</v>
      </c>
      <c r="I11497" t="s">
        <v>741</v>
      </c>
    </row>
    <row r="11498" spans="1:9" x14ac:dyDescent="0.25">
      <c r="A11498" t="s">
        <v>748</v>
      </c>
      <c r="B11498" s="6">
        <v>45717</v>
      </c>
      <c r="C11498" s="6" t="str">
        <f t="shared" si="179"/>
        <v>Q1 2025</v>
      </c>
      <c r="D11498">
        <v>4</v>
      </c>
      <c r="E11498">
        <v>4</v>
      </c>
      <c r="F11498">
        <v>1.83639212598916</v>
      </c>
      <c r="G11498">
        <v>9.2092508103067003E-2</v>
      </c>
      <c r="H11498" t="s">
        <v>1</v>
      </c>
      <c r="I11498" t="s">
        <v>741</v>
      </c>
    </row>
    <row r="11499" spans="1:9" x14ac:dyDescent="0.25">
      <c r="A11499" t="s">
        <v>750</v>
      </c>
      <c r="B11499" s="6">
        <v>45717</v>
      </c>
      <c r="C11499" s="6" t="str">
        <f t="shared" si="179"/>
        <v>Q1 2025</v>
      </c>
      <c r="D11499">
        <v>2</v>
      </c>
      <c r="E11499">
        <v>2</v>
      </c>
      <c r="F11499">
        <v>2.0037706044939201</v>
      </c>
      <c r="G11499">
        <v>0.25947098660782397</v>
      </c>
      <c r="H11499" t="s">
        <v>0</v>
      </c>
      <c r="I11499" t="s">
        <v>741</v>
      </c>
    </row>
    <row r="11500" spans="1:9" x14ac:dyDescent="0.25">
      <c r="A11500" t="s">
        <v>751</v>
      </c>
      <c r="B11500" s="6">
        <v>45717</v>
      </c>
      <c r="C11500" s="6" t="str">
        <f t="shared" si="179"/>
        <v>Q1 2025</v>
      </c>
      <c r="D11500">
        <v>12</v>
      </c>
      <c r="E11500">
        <v>12</v>
      </c>
      <c r="F11500">
        <v>1.4457358020000199</v>
      </c>
      <c r="G11500">
        <v>-0.298563815886071</v>
      </c>
      <c r="H11500" t="s">
        <v>1</v>
      </c>
      <c r="I11500" t="s">
        <v>741</v>
      </c>
    </row>
    <row r="11501" spans="1:9" x14ac:dyDescent="0.25">
      <c r="A11501" t="s">
        <v>746</v>
      </c>
      <c r="B11501" s="6">
        <v>45717</v>
      </c>
      <c r="C11501" s="6" t="str">
        <f t="shared" si="179"/>
        <v>Q1 2025</v>
      </c>
      <c r="D11501">
        <v>10</v>
      </c>
      <c r="E11501">
        <v>10</v>
      </c>
      <c r="F11501">
        <v>1.6281878138953501</v>
      </c>
      <c r="G11501">
        <v>-0.11611180399073801</v>
      </c>
      <c r="H11501" t="s">
        <v>1</v>
      </c>
      <c r="I11501" t="s">
        <v>741</v>
      </c>
    </row>
    <row r="11502" spans="1:9" x14ac:dyDescent="0.25">
      <c r="A11502" t="s">
        <v>741</v>
      </c>
      <c r="B11502" s="6">
        <v>45717</v>
      </c>
      <c r="C11502" s="6" t="str">
        <f t="shared" si="179"/>
        <v>Q1 2025</v>
      </c>
      <c r="D11502">
        <v>11</v>
      </c>
      <c r="E11502">
        <v>11</v>
      </c>
      <c r="F11502">
        <v>1.4502265205754901</v>
      </c>
      <c r="G11502">
        <v>-0.29407309731060499</v>
      </c>
      <c r="H11502" t="s">
        <v>1</v>
      </c>
      <c r="I11502" t="s">
        <v>741</v>
      </c>
    </row>
    <row r="11503" spans="1:9" x14ac:dyDescent="0.25">
      <c r="A11503" t="s">
        <v>747</v>
      </c>
      <c r="B11503" s="6">
        <v>45717</v>
      </c>
      <c r="C11503" s="6" t="str">
        <f t="shared" si="179"/>
        <v>Q1 2025</v>
      </c>
      <c r="D11503">
        <v>9</v>
      </c>
      <c r="E11503">
        <v>9</v>
      </c>
      <c r="F11503">
        <v>1.6787381822845999</v>
      </c>
      <c r="G11503">
        <v>-6.5561435601492801E-2</v>
      </c>
      <c r="H11503" t="s">
        <v>0</v>
      </c>
      <c r="I11503" t="s">
        <v>741</v>
      </c>
    </row>
    <row r="11504" spans="1:9" x14ac:dyDescent="0.25">
      <c r="A11504" t="s">
        <v>742</v>
      </c>
      <c r="B11504" s="6">
        <v>45717</v>
      </c>
      <c r="C11504" s="6" t="str">
        <f t="shared" si="179"/>
        <v>Q1 2025</v>
      </c>
      <c r="D11504">
        <v>5</v>
      </c>
      <c r="E11504">
        <v>5</v>
      </c>
      <c r="F11504">
        <v>1.8132102439367299</v>
      </c>
      <c r="G11504">
        <v>6.8910626050636595E-2</v>
      </c>
      <c r="H11504" t="s">
        <v>1</v>
      </c>
      <c r="I11504" t="s">
        <v>741</v>
      </c>
    </row>
    <row r="11505" spans="1:9" x14ac:dyDescent="0.25">
      <c r="A11505" t="s">
        <v>749</v>
      </c>
      <c r="B11505" s="6">
        <v>45717</v>
      </c>
      <c r="C11505" s="6" t="str">
        <f t="shared" si="179"/>
        <v>Q1 2025</v>
      </c>
      <c r="D11505">
        <v>7</v>
      </c>
      <c r="E11505">
        <v>7</v>
      </c>
      <c r="F11505">
        <v>1.70323314660765</v>
      </c>
      <c r="G11505">
        <v>-4.1066471278445801E-2</v>
      </c>
      <c r="H11505" t="s">
        <v>1</v>
      </c>
      <c r="I11505" t="s">
        <v>741</v>
      </c>
    </row>
    <row r="11506" spans="1:9" x14ac:dyDescent="0.25">
      <c r="A11506" t="s">
        <v>743</v>
      </c>
      <c r="B11506" s="6">
        <v>45717</v>
      </c>
      <c r="C11506" s="6" t="str">
        <f t="shared" si="179"/>
        <v>Q1 2025</v>
      </c>
      <c r="D11506">
        <v>8</v>
      </c>
      <c r="E11506">
        <v>8</v>
      </c>
      <c r="F11506">
        <v>1.6887386784527301</v>
      </c>
      <c r="G11506">
        <v>-5.5560939433359602E-2</v>
      </c>
      <c r="H11506" t="s">
        <v>0</v>
      </c>
      <c r="I11506" t="s">
        <v>741</v>
      </c>
    </row>
    <row r="11507" spans="1:9" x14ac:dyDescent="0.25">
      <c r="A11507" t="s">
        <v>744</v>
      </c>
      <c r="B11507" s="6">
        <v>45717</v>
      </c>
      <c r="C11507" s="6" t="str">
        <f t="shared" si="179"/>
        <v>Q1 2025</v>
      </c>
      <c r="D11507">
        <v>1</v>
      </c>
      <c r="E11507">
        <v>1</v>
      </c>
      <c r="F11507">
        <v>2.0231144860701198</v>
      </c>
      <c r="G11507">
        <v>0.27881486818403101</v>
      </c>
      <c r="H11507" t="s">
        <v>0</v>
      </c>
      <c r="I11507" t="s">
        <v>741</v>
      </c>
    </row>
    <row r="11508" spans="1:9" x14ac:dyDescent="0.25">
      <c r="A11508" t="s">
        <v>753</v>
      </c>
      <c r="B11508" s="6">
        <v>45292</v>
      </c>
      <c r="C11508" s="6" t="str">
        <f t="shared" si="179"/>
        <v>Q1 2024</v>
      </c>
      <c r="D11508">
        <v>9</v>
      </c>
      <c r="F11508">
        <v>1.6190030522704599</v>
      </c>
      <c r="G11508">
        <v>-0.46372980546557802</v>
      </c>
      <c r="I11508" t="s">
        <v>265</v>
      </c>
    </row>
    <row r="11509" spans="1:9" x14ac:dyDescent="0.25">
      <c r="A11509" t="s">
        <v>265</v>
      </c>
      <c r="B11509" s="6">
        <v>45292</v>
      </c>
      <c r="C11509" s="6" t="str">
        <f t="shared" si="179"/>
        <v>Q1 2024</v>
      </c>
      <c r="D11509">
        <v>3</v>
      </c>
      <c r="E11509">
        <v>9</v>
      </c>
      <c r="F11509">
        <v>2.3510913823122999</v>
      </c>
      <c r="G11509">
        <v>0.26835852457625797</v>
      </c>
      <c r="H11509" t="s">
        <v>0</v>
      </c>
      <c r="I11509" t="s">
        <v>265</v>
      </c>
    </row>
    <row r="11510" spans="1:9" x14ac:dyDescent="0.25">
      <c r="A11510" t="s">
        <v>752</v>
      </c>
      <c r="B11510" s="6">
        <v>45292</v>
      </c>
      <c r="C11510" s="6" t="str">
        <f t="shared" si="179"/>
        <v>Q1 2024</v>
      </c>
      <c r="D11510">
        <v>8</v>
      </c>
      <c r="E11510">
        <v>11</v>
      </c>
      <c r="F11510">
        <v>1.7405357514258899</v>
      </c>
      <c r="G11510">
        <v>-0.34219710631014699</v>
      </c>
      <c r="H11510" t="s">
        <v>0</v>
      </c>
      <c r="I11510" t="s">
        <v>265</v>
      </c>
    </row>
    <row r="11511" spans="1:9" x14ac:dyDescent="0.25">
      <c r="A11511" t="s">
        <v>267</v>
      </c>
      <c r="B11511" s="6">
        <v>45292</v>
      </c>
      <c r="C11511" s="6" t="str">
        <f t="shared" si="179"/>
        <v>Q1 2024</v>
      </c>
      <c r="D11511">
        <v>4</v>
      </c>
      <c r="E11511">
        <v>7</v>
      </c>
      <c r="F11511">
        <v>2.1357708042042298</v>
      </c>
      <c r="G11511">
        <v>5.30379464681867E-2</v>
      </c>
      <c r="H11511" t="s">
        <v>0</v>
      </c>
      <c r="I11511" t="s">
        <v>265</v>
      </c>
    </row>
    <row r="11512" spans="1:9" x14ac:dyDescent="0.25">
      <c r="A11512" t="s">
        <v>264</v>
      </c>
      <c r="B11512" s="6">
        <v>45292</v>
      </c>
      <c r="C11512" s="6" t="str">
        <f t="shared" si="179"/>
        <v>Q1 2024</v>
      </c>
      <c r="D11512">
        <v>1</v>
      </c>
      <c r="E11512">
        <v>3</v>
      </c>
      <c r="F11512">
        <v>2.5024726938654398</v>
      </c>
      <c r="G11512">
        <v>0.41973983612939297</v>
      </c>
      <c r="H11512" t="s">
        <v>0</v>
      </c>
      <c r="I11512" t="s">
        <v>265</v>
      </c>
    </row>
    <row r="11513" spans="1:9" x14ac:dyDescent="0.25">
      <c r="A11513" t="s">
        <v>269</v>
      </c>
      <c r="B11513" s="6">
        <v>45292</v>
      </c>
      <c r="C11513" s="6" t="str">
        <f t="shared" si="179"/>
        <v>Q1 2024</v>
      </c>
      <c r="D11513">
        <v>7</v>
      </c>
      <c r="E11513">
        <v>10</v>
      </c>
      <c r="F11513">
        <v>1.77303754271369</v>
      </c>
      <c r="G11513">
        <v>-0.30969531502235598</v>
      </c>
      <c r="H11513" t="s">
        <v>0</v>
      </c>
      <c r="I11513" t="s">
        <v>265</v>
      </c>
    </row>
    <row r="11514" spans="1:9" x14ac:dyDescent="0.25">
      <c r="A11514" t="s">
        <v>266</v>
      </c>
      <c r="B11514" s="6">
        <v>45292</v>
      </c>
      <c r="C11514" s="6" t="str">
        <f t="shared" si="179"/>
        <v>Q1 2024</v>
      </c>
      <c r="D11514">
        <v>6</v>
      </c>
      <c r="E11514">
        <v>1</v>
      </c>
      <c r="F11514">
        <v>2.06594472782057</v>
      </c>
      <c r="G11514">
        <v>-1.67881299154721E-2</v>
      </c>
      <c r="H11514" t="s">
        <v>1</v>
      </c>
      <c r="I11514" t="s">
        <v>265</v>
      </c>
    </row>
    <row r="11515" spans="1:9" x14ac:dyDescent="0.25">
      <c r="A11515" t="s">
        <v>271</v>
      </c>
      <c r="B11515" s="6">
        <v>45292</v>
      </c>
      <c r="C11515" s="6" t="str">
        <f t="shared" si="179"/>
        <v>Q1 2024</v>
      </c>
      <c r="D11515">
        <v>2</v>
      </c>
      <c r="E11515">
        <v>4</v>
      </c>
      <c r="F11515">
        <v>2.47400690727576</v>
      </c>
      <c r="G11515">
        <v>0.39127404953971501</v>
      </c>
      <c r="H11515" t="s">
        <v>0</v>
      </c>
      <c r="I11515" t="s">
        <v>265</v>
      </c>
    </row>
    <row r="11516" spans="1:9" x14ac:dyDescent="0.25">
      <c r="A11516" t="s">
        <v>267</v>
      </c>
      <c r="B11516" s="6">
        <v>45323</v>
      </c>
      <c r="C11516" s="6" t="str">
        <f t="shared" si="179"/>
        <v>Q1 2024</v>
      </c>
      <c r="D11516">
        <v>4</v>
      </c>
      <c r="E11516">
        <v>4</v>
      </c>
      <c r="F11516">
        <v>2.0668119598243799</v>
      </c>
      <c r="G11516">
        <v>1.1077008157442899E-3</v>
      </c>
      <c r="H11516" t="s">
        <v>1</v>
      </c>
      <c r="I11516" t="s">
        <v>265</v>
      </c>
    </row>
    <row r="11517" spans="1:9" x14ac:dyDescent="0.25">
      <c r="A11517" t="s">
        <v>264</v>
      </c>
      <c r="B11517" s="6">
        <v>45323</v>
      </c>
      <c r="C11517" s="6" t="str">
        <f t="shared" si="179"/>
        <v>Q1 2024</v>
      </c>
      <c r="D11517">
        <v>2</v>
      </c>
      <c r="E11517">
        <v>1</v>
      </c>
      <c r="F11517">
        <v>2.4540815717617499</v>
      </c>
      <c r="G11517">
        <v>0.38837731275311799</v>
      </c>
      <c r="H11517" t="s">
        <v>1</v>
      </c>
      <c r="I11517" t="s">
        <v>265</v>
      </c>
    </row>
    <row r="11518" spans="1:9" x14ac:dyDescent="0.25">
      <c r="A11518" t="s">
        <v>265</v>
      </c>
      <c r="B11518" s="6">
        <v>45323</v>
      </c>
      <c r="C11518" s="6" t="str">
        <f t="shared" si="179"/>
        <v>Q1 2024</v>
      </c>
      <c r="D11518">
        <v>3</v>
      </c>
      <c r="E11518">
        <v>3</v>
      </c>
      <c r="F11518">
        <v>2.2986599001843002</v>
      </c>
      <c r="G11518">
        <v>0.232955641175667</v>
      </c>
      <c r="H11518" t="s">
        <v>1</v>
      </c>
      <c r="I11518" t="s">
        <v>265</v>
      </c>
    </row>
    <row r="11519" spans="1:9" x14ac:dyDescent="0.25">
      <c r="A11519" t="s">
        <v>269</v>
      </c>
      <c r="B11519" s="6">
        <v>45323</v>
      </c>
      <c r="C11519" s="6" t="str">
        <f t="shared" si="179"/>
        <v>Q1 2024</v>
      </c>
      <c r="D11519">
        <v>8</v>
      </c>
      <c r="E11519">
        <v>7</v>
      </c>
      <c r="F11519">
        <v>1.7612649917360299</v>
      </c>
      <c r="G11519">
        <v>-0.30443926727260701</v>
      </c>
      <c r="H11519" t="s">
        <v>1</v>
      </c>
      <c r="I11519" t="s">
        <v>265</v>
      </c>
    </row>
    <row r="11520" spans="1:9" x14ac:dyDescent="0.25">
      <c r="A11520" t="s">
        <v>266</v>
      </c>
      <c r="B11520" s="6">
        <v>45323</v>
      </c>
      <c r="C11520" s="6" t="str">
        <f t="shared" si="179"/>
        <v>Q1 2024</v>
      </c>
      <c r="D11520">
        <v>6</v>
      </c>
      <c r="E11520">
        <v>6</v>
      </c>
      <c r="F11520">
        <v>2.0561470516177098</v>
      </c>
      <c r="G11520">
        <v>-9.5572073909262392E-3</v>
      </c>
      <c r="H11520" t="s">
        <v>0</v>
      </c>
      <c r="I11520" t="s">
        <v>265</v>
      </c>
    </row>
    <row r="11521" spans="1:9" x14ac:dyDescent="0.25">
      <c r="A11521" t="s">
        <v>753</v>
      </c>
      <c r="B11521" s="6">
        <v>45323</v>
      </c>
      <c r="C11521" s="6" t="str">
        <f t="shared" si="179"/>
        <v>Q1 2024</v>
      </c>
      <c r="D11521">
        <v>9</v>
      </c>
      <c r="E11521">
        <v>9</v>
      </c>
      <c r="F11521">
        <v>1.6040081636829699</v>
      </c>
      <c r="G11521">
        <v>-0.46169609532566402</v>
      </c>
      <c r="H11521" t="s">
        <v>0</v>
      </c>
      <c r="I11521" t="s">
        <v>265</v>
      </c>
    </row>
    <row r="11522" spans="1:9" x14ac:dyDescent="0.25">
      <c r="A11522" t="s">
        <v>752</v>
      </c>
      <c r="B11522" s="6">
        <v>45323</v>
      </c>
      <c r="C11522" s="6" t="str">
        <f t="shared" si="179"/>
        <v>Q1 2024</v>
      </c>
      <c r="D11522">
        <v>7</v>
      </c>
      <c r="E11522">
        <v>8</v>
      </c>
      <c r="F11522">
        <v>1.81525153414684</v>
      </c>
      <c r="G11522">
        <v>-0.25045272486179498</v>
      </c>
      <c r="H11522" t="s">
        <v>0</v>
      </c>
      <c r="I11522" t="s">
        <v>265</v>
      </c>
    </row>
    <row r="11523" spans="1:9" x14ac:dyDescent="0.25">
      <c r="A11523" t="s">
        <v>271</v>
      </c>
      <c r="B11523" s="6">
        <v>45323</v>
      </c>
      <c r="C11523" s="6" t="str">
        <f t="shared" ref="C11523:C11586" si="180">"Q" &amp; ROUNDUP(MONTH(B11523)/3, 0) &amp; " " &amp; YEAR(B11523)</f>
        <v>Q1 2024</v>
      </c>
      <c r="D11523">
        <v>1</v>
      </c>
      <c r="E11523">
        <v>2</v>
      </c>
      <c r="F11523">
        <v>2.4694088991151002</v>
      </c>
      <c r="G11523">
        <v>0.40370464010646401</v>
      </c>
      <c r="H11523" t="s">
        <v>0</v>
      </c>
      <c r="I11523" t="s">
        <v>265</v>
      </c>
    </row>
    <row r="11524" spans="1:9" x14ac:dyDescent="0.25">
      <c r="A11524" t="s">
        <v>271</v>
      </c>
      <c r="B11524" s="6">
        <v>45352</v>
      </c>
      <c r="C11524" s="6" t="str">
        <f t="shared" si="180"/>
        <v>Q1 2024</v>
      </c>
      <c r="D11524">
        <v>1</v>
      </c>
      <c r="E11524">
        <v>1</v>
      </c>
      <c r="F11524">
        <v>2.46100005733941</v>
      </c>
      <c r="G11524">
        <v>0.41842260944125398</v>
      </c>
      <c r="H11524" t="s">
        <v>1729</v>
      </c>
      <c r="I11524" t="s">
        <v>265</v>
      </c>
    </row>
    <row r="11525" spans="1:9" x14ac:dyDescent="0.25">
      <c r="A11525" t="s">
        <v>267</v>
      </c>
      <c r="B11525" s="6">
        <v>45352</v>
      </c>
      <c r="C11525" s="6" t="str">
        <f t="shared" si="180"/>
        <v>Q1 2024</v>
      </c>
      <c r="D11525">
        <v>5</v>
      </c>
      <c r="E11525">
        <v>4</v>
      </c>
      <c r="F11525">
        <v>2.0254636907189298</v>
      </c>
      <c r="G11525">
        <v>-1.7113757179228299E-2</v>
      </c>
      <c r="H11525" t="s">
        <v>1</v>
      </c>
      <c r="I11525" t="s">
        <v>265</v>
      </c>
    </row>
    <row r="11526" spans="1:9" x14ac:dyDescent="0.25">
      <c r="A11526" t="s">
        <v>753</v>
      </c>
      <c r="B11526" s="6">
        <v>45352</v>
      </c>
      <c r="C11526" s="6" t="str">
        <f t="shared" si="180"/>
        <v>Q1 2024</v>
      </c>
      <c r="D11526">
        <v>9</v>
      </c>
      <c r="E11526">
        <v>9</v>
      </c>
      <c r="F11526">
        <v>1.5302332379825101</v>
      </c>
      <c r="G11526">
        <v>-0.51234420991565099</v>
      </c>
      <c r="H11526" t="s">
        <v>1</v>
      </c>
      <c r="I11526" t="s">
        <v>265</v>
      </c>
    </row>
    <row r="11527" spans="1:9" x14ac:dyDescent="0.25">
      <c r="A11527" t="s">
        <v>752</v>
      </c>
      <c r="B11527" s="6">
        <v>45352</v>
      </c>
      <c r="C11527" s="6" t="str">
        <f t="shared" si="180"/>
        <v>Q1 2024</v>
      </c>
      <c r="D11527">
        <v>7</v>
      </c>
      <c r="E11527">
        <v>7</v>
      </c>
      <c r="F11527">
        <v>1.84891641055142</v>
      </c>
      <c r="G11527">
        <v>-0.193661037346743</v>
      </c>
      <c r="H11527" t="s">
        <v>0</v>
      </c>
      <c r="I11527" t="s">
        <v>265</v>
      </c>
    </row>
    <row r="11528" spans="1:9" x14ac:dyDescent="0.25">
      <c r="A11528" t="s">
        <v>265</v>
      </c>
      <c r="B11528" s="6">
        <v>45352</v>
      </c>
      <c r="C11528" s="6" t="str">
        <f t="shared" si="180"/>
        <v>Q1 2024</v>
      </c>
      <c r="D11528">
        <v>3</v>
      </c>
      <c r="E11528">
        <v>3</v>
      </c>
      <c r="F11528">
        <v>2.2749723698167901</v>
      </c>
      <c r="G11528">
        <v>0.23239492191862901</v>
      </c>
      <c r="H11528" t="s">
        <v>1729</v>
      </c>
      <c r="I11528" t="s">
        <v>265</v>
      </c>
    </row>
    <row r="11529" spans="1:9" x14ac:dyDescent="0.25">
      <c r="A11529" t="s">
        <v>269</v>
      </c>
      <c r="B11529" s="6">
        <v>45352</v>
      </c>
      <c r="C11529" s="6" t="str">
        <f t="shared" si="180"/>
        <v>Q1 2024</v>
      </c>
      <c r="D11529">
        <v>8</v>
      </c>
      <c r="E11529">
        <v>8</v>
      </c>
      <c r="F11529">
        <v>1.77350290427487</v>
      </c>
      <c r="G11529">
        <v>-0.26907454362329197</v>
      </c>
      <c r="H11529" t="s">
        <v>0</v>
      </c>
      <c r="I11529" t="s">
        <v>265</v>
      </c>
    </row>
    <row r="11530" spans="1:9" x14ac:dyDescent="0.25">
      <c r="A11530" t="s">
        <v>266</v>
      </c>
      <c r="B11530" s="6">
        <v>45352</v>
      </c>
      <c r="C11530" s="6" t="str">
        <f t="shared" si="180"/>
        <v>Q1 2024</v>
      </c>
      <c r="D11530">
        <v>6</v>
      </c>
      <c r="E11530">
        <v>6</v>
      </c>
      <c r="F11530">
        <v>1.97925755474495</v>
      </c>
      <c r="G11530">
        <v>-6.3319893153205006E-2</v>
      </c>
      <c r="H11530" t="s">
        <v>1</v>
      </c>
      <c r="I11530" t="s">
        <v>265</v>
      </c>
    </row>
    <row r="11531" spans="1:9" x14ac:dyDescent="0.25">
      <c r="A11531" t="s">
        <v>264</v>
      </c>
      <c r="B11531" s="6">
        <v>45352</v>
      </c>
      <c r="C11531" s="6" t="str">
        <f t="shared" si="180"/>
        <v>Q1 2024</v>
      </c>
      <c r="D11531">
        <v>2</v>
      </c>
      <c r="E11531">
        <v>2</v>
      </c>
      <c r="F11531">
        <v>2.4472733577563899</v>
      </c>
      <c r="G11531">
        <v>0.404695909858235</v>
      </c>
      <c r="H11531" t="s">
        <v>1729</v>
      </c>
      <c r="I11531" t="s">
        <v>265</v>
      </c>
    </row>
    <row r="11532" spans="1:9" x14ac:dyDescent="0.25">
      <c r="A11532" t="s">
        <v>264</v>
      </c>
      <c r="B11532" s="6">
        <v>45383</v>
      </c>
      <c r="C11532" s="6" t="str">
        <f t="shared" si="180"/>
        <v>Q2 2024</v>
      </c>
      <c r="D11532">
        <v>1</v>
      </c>
      <c r="E11532">
        <v>2</v>
      </c>
      <c r="F11532">
        <v>2.4448371389308599</v>
      </c>
      <c r="G11532">
        <v>0.42070627761453799</v>
      </c>
      <c r="H11532" t="s">
        <v>0</v>
      </c>
      <c r="I11532" t="s">
        <v>265</v>
      </c>
    </row>
    <row r="11533" spans="1:9" x14ac:dyDescent="0.25">
      <c r="A11533" t="s">
        <v>266</v>
      </c>
      <c r="B11533" s="6">
        <v>45383</v>
      </c>
      <c r="C11533" s="6" t="str">
        <f t="shared" si="180"/>
        <v>Q2 2024</v>
      </c>
      <c r="D11533">
        <v>7</v>
      </c>
      <c r="E11533">
        <v>6</v>
      </c>
      <c r="F11533">
        <v>1.98667854745015</v>
      </c>
      <c r="G11533">
        <v>-3.7452313866169297E-2</v>
      </c>
      <c r="H11533" t="s">
        <v>1</v>
      </c>
      <c r="I11533" t="s">
        <v>265</v>
      </c>
    </row>
    <row r="11534" spans="1:9" x14ac:dyDescent="0.25">
      <c r="A11534" t="s">
        <v>267</v>
      </c>
      <c r="B11534" s="6">
        <v>45383</v>
      </c>
      <c r="C11534" s="6" t="str">
        <f t="shared" si="180"/>
        <v>Q2 2024</v>
      </c>
      <c r="D11534">
        <v>4</v>
      </c>
      <c r="E11534">
        <v>5</v>
      </c>
      <c r="F11534">
        <v>2.0841138351715398</v>
      </c>
      <c r="G11534">
        <v>5.9982973855220598E-2</v>
      </c>
      <c r="H11534" t="s">
        <v>0</v>
      </c>
      <c r="I11534" t="s">
        <v>265</v>
      </c>
    </row>
    <row r="11535" spans="1:9" x14ac:dyDescent="0.25">
      <c r="A11535" t="s">
        <v>265</v>
      </c>
      <c r="B11535" s="6">
        <v>45383</v>
      </c>
      <c r="C11535" s="6" t="str">
        <f t="shared" si="180"/>
        <v>Q2 2024</v>
      </c>
      <c r="D11535">
        <v>3</v>
      </c>
      <c r="E11535">
        <v>3</v>
      </c>
      <c r="F11535">
        <v>2.2066145458226298</v>
      </c>
      <c r="G11535">
        <v>0.18248368450630501</v>
      </c>
      <c r="H11535" t="s">
        <v>1</v>
      </c>
      <c r="I11535" t="s">
        <v>265</v>
      </c>
    </row>
    <row r="11536" spans="1:9" x14ac:dyDescent="0.25">
      <c r="A11536" t="s">
        <v>752</v>
      </c>
      <c r="B11536" s="6">
        <v>45383</v>
      </c>
      <c r="C11536" s="6" t="str">
        <f t="shared" si="180"/>
        <v>Q2 2024</v>
      </c>
      <c r="D11536">
        <v>8</v>
      </c>
      <c r="E11536">
        <v>7</v>
      </c>
      <c r="F11536">
        <v>1.90359014443337</v>
      </c>
      <c r="G11536">
        <v>-0.12054071688295501</v>
      </c>
      <c r="H11536" t="s">
        <v>1</v>
      </c>
      <c r="I11536" t="s">
        <v>265</v>
      </c>
    </row>
    <row r="11537" spans="1:9" x14ac:dyDescent="0.25">
      <c r="A11537" t="s">
        <v>272</v>
      </c>
      <c r="B11537" s="6">
        <v>45383</v>
      </c>
      <c r="C11537" s="6" t="str">
        <f t="shared" si="180"/>
        <v>Q2 2024</v>
      </c>
      <c r="D11537">
        <v>10</v>
      </c>
      <c r="E11537">
        <v>6</v>
      </c>
      <c r="F11537">
        <v>1.65864858578912</v>
      </c>
      <c r="G11537">
        <v>-0.351731648532077</v>
      </c>
      <c r="H11537" t="s">
        <v>1</v>
      </c>
      <c r="I11537" t="s">
        <v>265</v>
      </c>
    </row>
    <row r="11538" spans="1:9" x14ac:dyDescent="0.25">
      <c r="A11538" t="s">
        <v>753</v>
      </c>
      <c r="B11538" s="6">
        <v>45383</v>
      </c>
      <c r="C11538" s="6" t="str">
        <f t="shared" si="180"/>
        <v>Q2 2024</v>
      </c>
      <c r="D11538">
        <v>11</v>
      </c>
      <c r="E11538">
        <v>9</v>
      </c>
      <c r="F11538">
        <v>1.5621821476986999</v>
      </c>
      <c r="G11538">
        <v>-0.46194871361762402</v>
      </c>
      <c r="H11538" t="s">
        <v>1</v>
      </c>
      <c r="I11538" t="s">
        <v>265</v>
      </c>
    </row>
    <row r="11539" spans="1:9" x14ac:dyDescent="0.25">
      <c r="A11539" t="s">
        <v>754</v>
      </c>
      <c r="B11539" s="6">
        <v>45383</v>
      </c>
      <c r="C11539" s="6" t="str">
        <f t="shared" si="180"/>
        <v>Q2 2024</v>
      </c>
      <c r="D11539">
        <v>5</v>
      </c>
      <c r="E11539">
        <v>5</v>
      </c>
      <c r="F11539">
        <v>2.0797024793776302</v>
      </c>
      <c r="G11539">
        <v>6.7703745935360396E-2</v>
      </c>
      <c r="H11539" t="s">
        <v>1</v>
      </c>
      <c r="I11539" t="s">
        <v>265</v>
      </c>
    </row>
    <row r="11540" spans="1:9" x14ac:dyDescent="0.25">
      <c r="A11540" t="s">
        <v>271</v>
      </c>
      <c r="B11540" s="6">
        <v>45383</v>
      </c>
      <c r="C11540" s="6" t="str">
        <f t="shared" si="180"/>
        <v>Q2 2024</v>
      </c>
      <c r="D11540">
        <v>2</v>
      </c>
      <c r="E11540">
        <v>1</v>
      </c>
      <c r="F11540">
        <v>2.4192163651907301</v>
      </c>
      <c r="G11540">
        <v>0.395085503874408</v>
      </c>
      <c r="H11540" t="s">
        <v>1</v>
      </c>
      <c r="I11540" t="s">
        <v>265</v>
      </c>
    </row>
    <row r="11541" spans="1:9" x14ac:dyDescent="0.25">
      <c r="A11541" t="s">
        <v>269</v>
      </c>
      <c r="B11541" s="6">
        <v>45383</v>
      </c>
      <c r="C11541" s="6" t="str">
        <f t="shared" si="180"/>
        <v>Q2 2024</v>
      </c>
      <c r="D11541">
        <v>9</v>
      </c>
      <c r="E11541">
        <v>8</v>
      </c>
      <c r="F11541">
        <v>1.76344171261267</v>
      </c>
      <c r="G11541">
        <v>-0.26068914870365001</v>
      </c>
      <c r="H11541" t="s">
        <v>1</v>
      </c>
      <c r="I11541" t="s">
        <v>265</v>
      </c>
    </row>
    <row r="11542" spans="1:9" x14ac:dyDescent="0.25">
      <c r="A11542" t="s">
        <v>265</v>
      </c>
      <c r="B11542" s="6">
        <v>45413</v>
      </c>
      <c r="C11542" s="6" t="str">
        <f t="shared" si="180"/>
        <v>Q2 2024</v>
      </c>
      <c r="D11542">
        <v>3</v>
      </c>
      <c r="E11542">
        <v>3</v>
      </c>
      <c r="F11542">
        <v>2.2634483926028501</v>
      </c>
      <c r="G11542">
        <v>0.22301928997271001</v>
      </c>
      <c r="H11542" t="s">
        <v>0</v>
      </c>
      <c r="I11542" t="s">
        <v>265</v>
      </c>
    </row>
    <row r="11543" spans="1:9" x14ac:dyDescent="0.25">
      <c r="A11543" t="s">
        <v>753</v>
      </c>
      <c r="B11543" s="6">
        <v>45413</v>
      </c>
      <c r="C11543" s="6" t="str">
        <f t="shared" si="180"/>
        <v>Q2 2024</v>
      </c>
      <c r="D11543">
        <v>11</v>
      </c>
      <c r="E11543">
        <v>11</v>
      </c>
      <c r="F11543">
        <v>1.64187192157581</v>
      </c>
      <c r="G11543">
        <v>-0.39855718105433202</v>
      </c>
      <c r="H11543" t="s">
        <v>0</v>
      </c>
      <c r="I11543" t="s">
        <v>265</v>
      </c>
    </row>
    <row r="11544" spans="1:9" x14ac:dyDescent="0.25">
      <c r="A11544" t="s">
        <v>752</v>
      </c>
      <c r="B11544" s="6">
        <v>45413</v>
      </c>
      <c r="C11544" s="6" t="str">
        <f t="shared" si="180"/>
        <v>Q2 2024</v>
      </c>
      <c r="D11544">
        <v>8</v>
      </c>
      <c r="E11544">
        <v>8</v>
      </c>
      <c r="F11544">
        <v>1.8940333136882299</v>
      </c>
      <c r="G11544">
        <v>-0.146395788941905</v>
      </c>
      <c r="H11544" t="s">
        <v>1</v>
      </c>
      <c r="I11544" t="s">
        <v>265</v>
      </c>
    </row>
    <row r="11545" spans="1:9" x14ac:dyDescent="0.25">
      <c r="A11545" t="s">
        <v>266</v>
      </c>
      <c r="B11545" s="6">
        <v>45413</v>
      </c>
      <c r="C11545" s="6" t="str">
        <f t="shared" si="180"/>
        <v>Q2 2024</v>
      </c>
      <c r="D11545">
        <v>6</v>
      </c>
      <c r="E11545">
        <v>7</v>
      </c>
      <c r="F11545">
        <v>2.0523951286560198</v>
      </c>
      <c r="G11545">
        <v>1.19660260258855E-2</v>
      </c>
      <c r="H11545" t="s">
        <v>0</v>
      </c>
      <c r="I11545" t="s">
        <v>265</v>
      </c>
    </row>
    <row r="11546" spans="1:9" x14ac:dyDescent="0.25">
      <c r="A11546" t="s">
        <v>271</v>
      </c>
      <c r="B11546" s="6">
        <v>45413</v>
      </c>
      <c r="C11546" s="6" t="str">
        <f t="shared" si="180"/>
        <v>Q2 2024</v>
      </c>
      <c r="D11546">
        <v>2</v>
      </c>
      <c r="E11546">
        <v>2</v>
      </c>
      <c r="F11546">
        <v>2.4357604836050202</v>
      </c>
      <c r="G11546">
        <v>0.39533138097487602</v>
      </c>
      <c r="H11546" t="s">
        <v>1729</v>
      </c>
      <c r="I11546" t="s">
        <v>265</v>
      </c>
    </row>
    <row r="11547" spans="1:9" x14ac:dyDescent="0.25">
      <c r="A11547" t="s">
        <v>264</v>
      </c>
      <c r="B11547" s="6">
        <v>45413</v>
      </c>
      <c r="C11547" s="6" t="str">
        <f t="shared" si="180"/>
        <v>Q2 2024</v>
      </c>
      <c r="D11547">
        <v>1</v>
      </c>
      <c r="E11547">
        <v>1</v>
      </c>
      <c r="F11547">
        <v>2.46130497709134</v>
      </c>
      <c r="G11547">
        <v>0.42087587446119801</v>
      </c>
      <c r="H11547" t="s">
        <v>1729</v>
      </c>
      <c r="I11547" t="s">
        <v>265</v>
      </c>
    </row>
    <row r="11548" spans="1:9" x14ac:dyDescent="0.25">
      <c r="A11548" t="s">
        <v>269</v>
      </c>
      <c r="B11548" s="6">
        <v>45413</v>
      </c>
      <c r="C11548" s="6" t="str">
        <f t="shared" si="180"/>
        <v>Q2 2024</v>
      </c>
      <c r="D11548">
        <v>9</v>
      </c>
      <c r="E11548">
        <v>9</v>
      </c>
      <c r="F11548">
        <v>1.7521378483297001</v>
      </c>
      <c r="G11548">
        <v>-0.28829125430043601</v>
      </c>
      <c r="H11548" t="s">
        <v>1</v>
      </c>
      <c r="I11548" t="s">
        <v>265</v>
      </c>
    </row>
    <row r="11549" spans="1:9" x14ac:dyDescent="0.25">
      <c r="A11549" t="s">
        <v>267</v>
      </c>
      <c r="B11549" s="6">
        <v>45413</v>
      </c>
      <c r="C11549" s="6" t="str">
        <f t="shared" si="180"/>
        <v>Q2 2024</v>
      </c>
      <c r="D11549">
        <v>4</v>
      </c>
      <c r="E11549">
        <v>4</v>
      </c>
      <c r="F11549">
        <v>2.1166869342473298</v>
      </c>
      <c r="G11549">
        <v>7.6257831617188895E-2</v>
      </c>
      <c r="H11549" t="s">
        <v>0</v>
      </c>
      <c r="I11549" t="s">
        <v>265</v>
      </c>
    </row>
    <row r="11550" spans="1:9" x14ac:dyDescent="0.25">
      <c r="A11550" t="s">
        <v>272</v>
      </c>
      <c r="B11550" s="6">
        <v>45413</v>
      </c>
      <c r="C11550" s="6" t="str">
        <f t="shared" si="180"/>
        <v>Q2 2024</v>
      </c>
      <c r="D11550">
        <v>10</v>
      </c>
      <c r="E11550">
        <v>10</v>
      </c>
      <c r="F11550">
        <v>1.6825071081918499</v>
      </c>
      <c r="G11550">
        <v>-0.35792199443828498</v>
      </c>
      <c r="H11550" t="s">
        <v>0</v>
      </c>
      <c r="I11550" t="s">
        <v>265</v>
      </c>
    </row>
    <row r="11551" spans="1:9" x14ac:dyDescent="0.25">
      <c r="A11551" t="s">
        <v>754</v>
      </c>
      <c r="B11551" s="6">
        <v>45413</v>
      </c>
      <c r="C11551" s="6" t="str">
        <f t="shared" si="180"/>
        <v>Q2 2024</v>
      </c>
      <c r="D11551">
        <v>5</v>
      </c>
      <c r="E11551">
        <v>5</v>
      </c>
      <c r="F11551">
        <v>2.1041449183132399</v>
      </c>
      <c r="G11551">
        <v>6.3715815683099405E-2</v>
      </c>
      <c r="H11551" t="s">
        <v>1</v>
      </c>
      <c r="I11551" t="s">
        <v>265</v>
      </c>
    </row>
    <row r="11552" spans="1:9" x14ac:dyDescent="0.25">
      <c r="A11552" t="s">
        <v>271</v>
      </c>
      <c r="B11552" s="6">
        <v>45444</v>
      </c>
      <c r="C11552" s="6" t="str">
        <f t="shared" si="180"/>
        <v>Q2 2024</v>
      </c>
      <c r="D11552">
        <v>2</v>
      </c>
      <c r="E11552">
        <v>2</v>
      </c>
      <c r="F11552">
        <v>2.411725276901</v>
      </c>
      <c r="G11552">
        <v>0.37170692008457701</v>
      </c>
      <c r="H11552" t="s">
        <v>1</v>
      </c>
      <c r="I11552" t="s">
        <v>265</v>
      </c>
    </row>
    <row r="11553" spans="1:9" x14ac:dyDescent="0.25">
      <c r="A11553" t="s">
        <v>754</v>
      </c>
      <c r="B11553" s="6">
        <v>45444</v>
      </c>
      <c r="C11553" s="6" t="str">
        <f t="shared" si="180"/>
        <v>Q2 2024</v>
      </c>
      <c r="D11553">
        <v>5</v>
      </c>
      <c r="E11553">
        <v>5</v>
      </c>
      <c r="F11553">
        <v>2.1196952611676401</v>
      </c>
      <c r="G11553">
        <v>7.9676904351219296E-2</v>
      </c>
      <c r="H11553" t="s">
        <v>0</v>
      </c>
      <c r="I11553" t="s">
        <v>265</v>
      </c>
    </row>
    <row r="11554" spans="1:9" x14ac:dyDescent="0.25">
      <c r="A11554" t="s">
        <v>752</v>
      </c>
      <c r="B11554" s="6">
        <v>45444</v>
      </c>
      <c r="C11554" s="6" t="str">
        <f t="shared" si="180"/>
        <v>Q2 2024</v>
      </c>
      <c r="D11554">
        <v>8</v>
      </c>
      <c r="E11554">
        <v>8</v>
      </c>
      <c r="F11554">
        <v>1.90686213122361</v>
      </c>
      <c r="G11554">
        <v>-0.13315622559280699</v>
      </c>
      <c r="H11554" t="s">
        <v>0</v>
      </c>
      <c r="I11554" t="s">
        <v>265</v>
      </c>
    </row>
    <row r="11555" spans="1:9" x14ac:dyDescent="0.25">
      <c r="A11555" t="s">
        <v>753</v>
      </c>
      <c r="B11555" s="6">
        <v>45444</v>
      </c>
      <c r="C11555" s="6" t="str">
        <f t="shared" si="180"/>
        <v>Q2 2024</v>
      </c>
      <c r="D11555">
        <v>11</v>
      </c>
      <c r="E11555">
        <v>11</v>
      </c>
      <c r="F11555">
        <v>1.66224163479467</v>
      </c>
      <c r="G11555">
        <v>-0.377776722021748</v>
      </c>
      <c r="H11555" t="s">
        <v>0</v>
      </c>
      <c r="I11555" t="s">
        <v>265</v>
      </c>
    </row>
    <row r="11556" spans="1:9" x14ac:dyDescent="0.25">
      <c r="A11556" t="s">
        <v>267</v>
      </c>
      <c r="B11556" s="6">
        <v>45444</v>
      </c>
      <c r="C11556" s="6" t="str">
        <f t="shared" si="180"/>
        <v>Q2 2024</v>
      </c>
      <c r="D11556">
        <v>4</v>
      </c>
      <c r="E11556">
        <v>4</v>
      </c>
      <c r="F11556">
        <v>2.1311315065229501</v>
      </c>
      <c r="G11556">
        <v>9.1113149706526203E-2</v>
      </c>
      <c r="H11556" t="s">
        <v>0</v>
      </c>
      <c r="I11556" t="s">
        <v>265</v>
      </c>
    </row>
    <row r="11557" spans="1:9" x14ac:dyDescent="0.25">
      <c r="A11557" t="s">
        <v>265</v>
      </c>
      <c r="B11557" s="6">
        <v>45444</v>
      </c>
      <c r="C11557" s="6" t="str">
        <f t="shared" si="180"/>
        <v>Q2 2024</v>
      </c>
      <c r="D11557">
        <v>3</v>
      </c>
      <c r="E11557">
        <v>3</v>
      </c>
      <c r="F11557">
        <v>2.2375147623499299</v>
      </c>
      <c r="G11557">
        <v>0.197496405533513</v>
      </c>
      <c r="H11557" t="s">
        <v>1</v>
      </c>
      <c r="I11557" t="s">
        <v>265</v>
      </c>
    </row>
    <row r="11558" spans="1:9" x14ac:dyDescent="0.25">
      <c r="A11558" t="s">
        <v>264</v>
      </c>
      <c r="B11558" s="6">
        <v>45444</v>
      </c>
      <c r="C11558" s="6" t="str">
        <f t="shared" si="180"/>
        <v>Q2 2024</v>
      </c>
      <c r="D11558">
        <v>1</v>
      </c>
      <c r="E11558">
        <v>1</v>
      </c>
      <c r="F11558">
        <v>2.4410363302847902</v>
      </c>
      <c r="G11558">
        <v>0.40101797346837298</v>
      </c>
      <c r="H11558" t="s">
        <v>1729</v>
      </c>
      <c r="I11558" t="s">
        <v>265</v>
      </c>
    </row>
    <row r="11559" spans="1:9" x14ac:dyDescent="0.25">
      <c r="A11559" t="s">
        <v>272</v>
      </c>
      <c r="B11559" s="6">
        <v>45444</v>
      </c>
      <c r="C11559" s="6" t="str">
        <f t="shared" si="180"/>
        <v>Q2 2024</v>
      </c>
      <c r="D11559">
        <v>9</v>
      </c>
      <c r="E11559">
        <v>10</v>
      </c>
      <c r="F11559">
        <v>1.74817984439421</v>
      </c>
      <c r="G11559">
        <v>-0.29183851242220599</v>
      </c>
      <c r="H11559" t="s">
        <v>0</v>
      </c>
      <c r="I11559" t="s">
        <v>265</v>
      </c>
    </row>
    <row r="11560" spans="1:9" x14ac:dyDescent="0.25">
      <c r="A11560" t="s">
        <v>269</v>
      </c>
      <c r="B11560" s="6">
        <v>45444</v>
      </c>
      <c r="C11560" s="6" t="str">
        <f t="shared" si="180"/>
        <v>Q2 2024</v>
      </c>
      <c r="D11560">
        <v>10</v>
      </c>
      <c r="E11560">
        <v>9</v>
      </c>
      <c r="F11560">
        <v>1.6962763835555399</v>
      </c>
      <c r="G11560">
        <v>-0.34374197326087902</v>
      </c>
      <c r="H11560" t="s">
        <v>1</v>
      </c>
      <c r="I11560" t="s">
        <v>265</v>
      </c>
    </row>
    <row r="11561" spans="1:9" x14ac:dyDescent="0.25">
      <c r="A11561" t="s">
        <v>266</v>
      </c>
      <c r="B11561" s="6">
        <v>45444</v>
      </c>
      <c r="C11561" s="6" t="str">
        <f t="shared" si="180"/>
        <v>Q2 2024</v>
      </c>
      <c r="D11561">
        <v>6</v>
      </c>
      <c r="E11561">
        <v>6</v>
      </c>
      <c r="F11561">
        <v>2.0455204369698499</v>
      </c>
      <c r="G11561">
        <v>5.5020801534304501E-3</v>
      </c>
      <c r="H11561" t="s">
        <v>1</v>
      </c>
      <c r="I11561" t="s">
        <v>265</v>
      </c>
    </row>
    <row r="11562" spans="1:9" x14ac:dyDescent="0.25">
      <c r="A11562" t="s">
        <v>266</v>
      </c>
      <c r="B11562" s="6">
        <v>45474</v>
      </c>
      <c r="C11562" s="6" t="str">
        <f t="shared" si="180"/>
        <v>Q3 2024</v>
      </c>
      <c r="D11562">
        <v>4</v>
      </c>
      <c r="E11562">
        <v>6</v>
      </c>
      <c r="F11562">
        <v>2.1247962868497501</v>
      </c>
      <c r="G11562">
        <v>8.0418152235690599E-2</v>
      </c>
      <c r="H11562" t="s">
        <v>0</v>
      </c>
      <c r="I11562" t="s">
        <v>265</v>
      </c>
    </row>
    <row r="11563" spans="1:9" x14ac:dyDescent="0.25">
      <c r="A11563" t="s">
        <v>265</v>
      </c>
      <c r="B11563" s="6">
        <v>45474</v>
      </c>
      <c r="C11563" s="6" t="str">
        <f t="shared" si="180"/>
        <v>Q3 2024</v>
      </c>
      <c r="D11563">
        <v>3</v>
      </c>
      <c r="E11563">
        <v>3</v>
      </c>
      <c r="F11563">
        <v>2.2754165788948901</v>
      </c>
      <c r="G11563">
        <v>0.231038444280834</v>
      </c>
      <c r="H11563" t="s">
        <v>0</v>
      </c>
      <c r="I11563" t="s">
        <v>265</v>
      </c>
    </row>
    <row r="11564" spans="1:9" x14ac:dyDescent="0.25">
      <c r="A11564" t="s">
        <v>753</v>
      </c>
      <c r="B11564" s="6">
        <v>45474</v>
      </c>
      <c r="C11564" s="6" t="str">
        <f t="shared" si="180"/>
        <v>Q3 2024</v>
      </c>
      <c r="D11564">
        <v>11</v>
      </c>
      <c r="E11564">
        <v>11</v>
      </c>
      <c r="F11564">
        <v>1.66228658822834</v>
      </c>
      <c r="G11564">
        <v>-0.38209154638571202</v>
      </c>
      <c r="H11564" t="s">
        <v>0</v>
      </c>
      <c r="I11564" t="s">
        <v>265</v>
      </c>
    </row>
    <row r="11565" spans="1:9" x14ac:dyDescent="0.25">
      <c r="A11565" t="s">
        <v>272</v>
      </c>
      <c r="B11565" s="6">
        <v>45474</v>
      </c>
      <c r="C11565" s="6" t="str">
        <f t="shared" si="180"/>
        <v>Q3 2024</v>
      </c>
      <c r="D11565">
        <v>9</v>
      </c>
      <c r="E11565">
        <v>9</v>
      </c>
      <c r="F11565">
        <v>1.7736894220751001</v>
      </c>
      <c r="G11565">
        <v>-0.27068871253895599</v>
      </c>
      <c r="H11565" t="s">
        <v>0</v>
      </c>
      <c r="I11565" t="s">
        <v>265</v>
      </c>
    </row>
    <row r="11566" spans="1:9" x14ac:dyDescent="0.25">
      <c r="A11566" t="s">
        <v>754</v>
      </c>
      <c r="B11566" s="6">
        <v>45474</v>
      </c>
      <c r="C11566" s="6" t="str">
        <f t="shared" si="180"/>
        <v>Q3 2024</v>
      </c>
      <c r="D11566">
        <v>6</v>
      </c>
      <c r="E11566">
        <v>5</v>
      </c>
      <c r="F11566">
        <v>2.0725567225992201</v>
      </c>
      <c r="G11566">
        <v>2.81785879851668E-2</v>
      </c>
      <c r="H11566" t="s">
        <v>1</v>
      </c>
      <c r="I11566" t="s">
        <v>265</v>
      </c>
    </row>
    <row r="11567" spans="1:9" x14ac:dyDescent="0.25">
      <c r="A11567" t="s">
        <v>271</v>
      </c>
      <c r="B11567" s="6">
        <v>45474</v>
      </c>
      <c r="C11567" s="6" t="str">
        <f t="shared" si="180"/>
        <v>Q3 2024</v>
      </c>
      <c r="D11567">
        <v>2</v>
      </c>
      <c r="E11567">
        <v>2</v>
      </c>
      <c r="F11567">
        <v>2.3872788831185199</v>
      </c>
      <c r="G11567">
        <v>0.34290074850446001</v>
      </c>
      <c r="H11567" t="s">
        <v>1</v>
      </c>
      <c r="I11567" t="s">
        <v>265</v>
      </c>
    </row>
    <row r="11568" spans="1:9" x14ac:dyDescent="0.25">
      <c r="A11568" t="s">
        <v>752</v>
      </c>
      <c r="B11568" s="6">
        <v>45474</v>
      </c>
      <c r="C11568" s="6" t="str">
        <f t="shared" si="180"/>
        <v>Q3 2024</v>
      </c>
      <c r="D11568">
        <v>8</v>
      </c>
      <c r="E11568">
        <v>8</v>
      </c>
      <c r="F11568">
        <v>1.8792663245000301</v>
      </c>
      <c r="G11568">
        <v>-0.16511181011402701</v>
      </c>
      <c r="H11568" t="s">
        <v>1</v>
      </c>
      <c r="I11568" t="s">
        <v>265</v>
      </c>
    </row>
    <row r="11569" spans="1:9" x14ac:dyDescent="0.25">
      <c r="A11569" t="s">
        <v>264</v>
      </c>
      <c r="B11569" s="6">
        <v>45474</v>
      </c>
      <c r="C11569" s="6" t="str">
        <f t="shared" si="180"/>
        <v>Q3 2024</v>
      </c>
      <c r="D11569">
        <v>1</v>
      </c>
      <c r="E11569">
        <v>1</v>
      </c>
      <c r="F11569">
        <v>2.3930846636585699</v>
      </c>
      <c r="G11569">
        <v>0.348706529044507</v>
      </c>
      <c r="H11569" t="s">
        <v>1</v>
      </c>
      <c r="I11569" t="s">
        <v>265</v>
      </c>
    </row>
    <row r="11570" spans="1:9" x14ac:dyDescent="0.25">
      <c r="A11570" t="s">
        <v>269</v>
      </c>
      <c r="B11570" s="6">
        <v>45474</v>
      </c>
      <c r="C11570" s="6" t="str">
        <f t="shared" si="180"/>
        <v>Q3 2024</v>
      </c>
      <c r="D11570">
        <v>10</v>
      </c>
      <c r="E11570">
        <v>10</v>
      </c>
      <c r="F11570">
        <v>1.7549811421283701</v>
      </c>
      <c r="G11570">
        <v>-0.28939699248568901</v>
      </c>
      <c r="H11570" t="s">
        <v>0</v>
      </c>
      <c r="I11570" t="s">
        <v>265</v>
      </c>
    </row>
    <row r="11571" spans="1:9" x14ac:dyDescent="0.25">
      <c r="A11571" t="s">
        <v>267</v>
      </c>
      <c r="B11571" s="6">
        <v>45474</v>
      </c>
      <c r="C11571" s="6" t="str">
        <f t="shared" si="180"/>
        <v>Q3 2024</v>
      </c>
      <c r="D11571">
        <v>5</v>
      </c>
      <c r="E11571">
        <v>4</v>
      </c>
      <c r="F11571">
        <v>2.1204247340877802</v>
      </c>
      <c r="G11571">
        <v>7.6046599473726495E-2</v>
      </c>
      <c r="H11571" t="s">
        <v>1</v>
      </c>
      <c r="I11571" t="s">
        <v>265</v>
      </c>
    </row>
    <row r="11572" spans="1:9" x14ac:dyDescent="0.25">
      <c r="A11572" t="s">
        <v>271</v>
      </c>
      <c r="B11572" s="6">
        <v>45505</v>
      </c>
      <c r="C11572" s="6" t="str">
        <f t="shared" si="180"/>
        <v>Q3 2024</v>
      </c>
      <c r="D11572">
        <v>2</v>
      </c>
      <c r="E11572">
        <v>2</v>
      </c>
      <c r="F11572">
        <v>2.3703884123163301</v>
      </c>
      <c r="G11572">
        <v>0.31055188625851099</v>
      </c>
      <c r="H11572" t="s">
        <v>1</v>
      </c>
      <c r="I11572" t="s">
        <v>265</v>
      </c>
    </row>
    <row r="11573" spans="1:9" x14ac:dyDescent="0.25">
      <c r="A11573" t="s">
        <v>752</v>
      </c>
      <c r="B11573" s="6">
        <v>45505</v>
      </c>
      <c r="C11573" s="6" t="str">
        <f t="shared" si="180"/>
        <v>Q3 2024</v>
      </c>
      <c r="D11573">
        <v>8</v>
      </c>
      <c r="E11573">
        <v>8</v>
      </c>
      <c r="F11573">
        <v>1.8913545813933701</v>
      </c>
      <c r="G11573">
        <v>-0.168481944664443</v>
      </c>
      <c r="H11573" t="s">
        <v>0</v>
      </c>
      <c r="I11573" t="s">
        <v>265</v>
      </c>
    </row>
    <row r="11574" spans="1:9" x14ac:dyDescent="0.25">
      <c r="A11574" t="s">
        <v>754</v>
      </c>
      <c r="B11574" s="6">
        <v>45505</v>
      </c>
      <c r="C11574" s="6" t="str">
        <f t="shared" si="180"/>
        <v>Q3 2024</v>
      </c>
      <c r="D11574">
        <v>5</v>
      </c>
      <c r="E11574">
        <v>6</v>
      </c>
      <c r="F11574">
        <v>2.1229039450387202</v>
      </c>
      <c r="G11574">
        <v>6.3067418980906106E-2</v>
      </c>
      <c r="H11574" t="s">
        <v>0</v>
      </c>
      <c r="I11574" t="s">
        <v>265</v>
      </c>
    </row>
    <row r="11575" spans="1:9" x14ac:dyDescent="0.25">
      <c r="A11575" t="s">
        <v>267</v>
      </c>
      <c r="B11575" s="6">
        <v>45505</v>
      </c>
      <c r="C11575" s="6" t="str">
        <f t="shared" si="180"/>
        <v>Q3 2024</v>
      </c>
      <c r="D11575">
        <v>4</v>
      </c>
      <c r="E11575">
        <v>5</v>
      </c>
      <c r="F11575">
        <v>2.1452289151885</v>
      </c>
      <c r="G11575">
        <v>8.5392389130683297E-2</v>
      </c>
      <c r="H11575" t="s">
        <v>0</v>
      </c>
      <c r="I11575" t="s">
        <v>265</v>
      </c>
    </row>
    <row r="11576" spans="1:9" x14ac:dyDescent="0.25">
      <c r="A11576" t="s">
        <v>272</v>
      </c>
      <c r="B11576" s="6">
        <v>45505</v>
      </c>
      <c r="C11576" s="6" t="str">
        <f t="shared" si="180"/>
        <v>Q3 2024</v>
      </c>
      <c r="D11576">
        <v>9</v>
      </c>
      <c r="E11576">
        <v>9</v>
      </c>
      <c r="F11576">
        <v>1.80209862141373</v>
      </c>
      <c r="G11576">
        <v>-0.25773790464408602</v>
      </c>
      <c r="H11576" t="s">
        <v>0</v>
      </c>
      <c r="I11576" t="s">
        <v>265</v>
      </c>
    </row>
    <row r="11577" spans="1:9" x14ac:dyDescent="0.25">
      <c r="A11577" t="s">
        <v>753</v>
      </c>
      <c r="B11577" s="6">
        <v>45505</v>
      </c>
      <c r="C11577" s="6" t="str">
        <f t="shared" si="180"/>
        <v>Q3 2024</v>
      </c>
      <c r="D11577">
        <v>11</v>
      </c>
      <c r="E11577">
        <v>11</v>
      </c>
      <c r="F11577">
        <v>1.7172248608309699</v>
      </c>
      <c r="G11577">
        <v>-0.342611665226846</v>
      </c>
      <c r="H11577" t="s">
        <v>0</v>
      </c>
      <c r="I11577" t="s">
        <v>265</v>
      </c>
    </row>
    <row r="11578" spans="1:9" x14ac:dyDescent="0.25">
      <c r="A11578" t="s">
        <v>269</v>
      </c>
      <c r="B11578" s="6">
        <v>45505</v>
      </c>
      <c r="C11578" s="6" t="str">
        <f t="shared" si="180"/>
        <v>Q3 2024</v>
      </c>
      <c r="D11578">
        <v>10</v>
      </c>
      <c r="E11578">
        <v>10</v>
      </c>
      <c r="F11578">
        <v>1.7215978841211099</v>
      </c>
      <c r="G11578">
        <v>-0.338238641936703</v>
      </c>
      <c r="H11578" t="s">
        <v>1</v>
      </c>
      <c r="I11578" t="s">
        <v>265</v>
      </c>
    </row>
    <row r="11579" spans="1:9" x14ac:dyDescent="0.25">
      <c r="A11579" t="s">
        <v>266</v>
      </c>
      <c r="B11579" s="6">
        <v>45505</v>
      </c>
      <c r="C11579" s="6" t="str">
        <f t="shared" si="180"/>
        <v>Q3 2024</v>
      </c>
      <c r="D11579">
        <v>6</v>
      </c>
      <c r="E11579">
        <v>4</v>
      </c>
      <c r="F11579">
        <v>2.1126543777963298</v>
      </c>
      <c r="G11579">
        <v>5.2817851738514499E-2</v>
      </c>
      <c r="H11579" t="s">
        <v>1</v>
      </c>
      <c r="I11579" t="s">
        <v>265</v>
      </c>
    </row>
    <row r="11580" spans="1:9" x14ac:dyDescent="0.25">
      <c r="A11580" t="s">
        <v>265</v>
      </c>
      <c r="B11580" s="6">
        <v>45505</v>
      </c>
      <c r="C11580" s="6" t="str">
        <f t="shared" si="180"/>
        <v>Q3 2024</v>
      </c>
      <c r="D11580">
        <v>3</v>
      </c>
      <c r="E11580">
        <v>3</v>
      </c>
      <c r="F11580">
        <v>2.30416591326785</v>
      </c>
      <c r="G11580">
        <v>0.244329387210035</v>
      </c>
      <c r="H11580" t="s">
        <v>0</v>
      </c>
      <c r="I11580" t="s">
        <v>265</v>
      </c>
    </row>
    <row r="11581" spans="1:9" x14ac:dyDescent="0.25">
      <c r="A11581" t="s">
        <v>264</v>
      </c>
      <c r="B11581" s="6">
        <v>45505</v>
      </c>
      <c r="C11581" s="6" t="str">
        <f t="shared" si="180"/>
        <v>Q3 2024</v>
      </c>
      <c r="D11581">
        <v>1</v>
      </c>
      <c r="E11581">
        <v>1</v>
      </c>
      <c r="F11581">
        <v>2.4107477492112399</v>
      </c>
      <c r="G11581">
        <v>0.35091122315342599</v>
      </c>
      <c r="H11581" t="s">
        <v>1729</v>
      </c>
      <c r="I11581" t="s">
        <v>265</v>
      </c>
    </row>
    <row r="11582" spans="1:9" x14ac:dyDescent="0.25">
      <c r="A11582" t="s">
        <v>266</v>
      </c>
      <c r="B11582" s="6">
        <v>45536</v>
      </c>
      <c r="C11582" s="6" t="str">
        <f t="shared" si="180"/>
        <v>Q3 2024</v>
      </c>
      <c r="D11582">
        <v>6</v>
      </c>
      <c r="E11582">
        <v>6</v>
      </c>
      <c r="F11582">
        <v>2.1097232627303</v>
      </c>
      <c r="G11582">
        <v>5.26045307701688E-2</v>
      </c>
      <c r="H11582" t="s">
        <v>1729</v>
      </c>
      <c r="I11582" t="s">
        <v>265</v>
      </c>
    </row>
    <row r="11583" spans="1:9" x14ac:dyDescent="0.25">
      <c r="A11583" t="s">
        <v>754</v>
      </c>
      <c r="B11583" s="6">
        <v>45536</v>
      </c>
      <c r="C11583" s="6" t="str">
        <f t="shared" si="180"/>
        <v>Q3 2024</v>
      </c>
      <c r="D11583">
        <v>4</v>
      </c>
      <c r="E11583">
        <v>5</v>
      </c>
      <c r="F11583">
        <v>2.1636227625618201</v>
      </c>
      <c r="G11583">
        <v>0.106504030601691</v>
      </c>
      <c r="H11583" t="s">
        <v>0</v>
      </c>
      <c r="I11583" t="s">
        <v>265</v>
      </c>
    </row>
    <row r="11584" spans="1:9" x14ac:dyDescent="0.25">
      <c r="A11584" t="s">
        <v>753</v>
      </c>
      <c r="B11584" s="6">
        <v>45536</v>
      </c>
      <c r="C11584" s="6" t="str">
        <f t="shared" si="180"/>
        <v>Q3 2024</v>
      </c>
      <c r="D11584">
        <v>10</v>
      </c>
      <c r="E11584">
        <v>11</v>
      </c>
      <c r="F11584">
        <v>1.71493997108656</v>
      </c>
      <c r="G11584">
        <v>-0.34217876087357402</v>
      </c>
      <c r="H11584" t="s">
        <v>0</v>
      </c>
      <c r="I11584" t="s">
        <v>265</v>
      </c>
    </row>
    <row r="11585" spans="1:9" x14ac:dyDescent="0.25">
      <c r="A11585" t="s">
        <v>265</v>
      </c>
      <c r="B11585" s="6">
        <v>45536</v>
      </c>
      <c r="C11585" s="6" t="str">
        <f t="shared" si="180"/>
        <v>Q3 2024</v>
      </c>
      <c r="D11585">
        <v>3</v>
      </c>
      <c r="E11585">
        <v>3</v>
      </c>
      <c r="F11585">
        <v>2.3021153391501898</v>
      </c>
      <c r="G11585">
        <v>0.244996607190059</v>
      </c>
      <c r="H11585" t="s">
        <v>1729</v>
      </c>
      <c r="I11585" t="s">
        <v>265</v>
      </c>
    </row>
    <row r="11586" spans="1:9" x14ac:dyDescent="0.25">
      <c r="A11586" t="s">
        <v>267</v>
      </c>
      <c r="B11586" s="6">
        <v>45536</v>
      </c>
      <c r="C11586" s="6" t="str">
        <f t="shared" si="180"/>
        <v>Q3 2024</v>
      </c>
      <c r="D11586">
        <v>5</v>
      </c>
      <c r="E11586">
        <v>4</v>
      </c>
      <c r="F11586">
        <v>2.1285878394244899</v>
      </c>
      <c r="G11586">
        <v>7.1469107464358694E-2</v>
      </c>
      <c r="H11586" t="s">
        <v>1</v>
      </c>
      <c r="I11586" t="s">
        <v>265</v>
      </c>
    </row>
    <row r="11587" spans="1:9" x14ac:dyDescent="0.25">
      <c r="A11587" t="s">
        <v>752</v>
      </c>
      <c r="B11587" s="6">
        <v>45536</v>
      </c>
      <c r="C11587" s="6" t="str">
        <f t="shared" ref="C11587:C11650" si="181">"Q" &amp; ROUNDUP(MONTH(B11587)/3, 0) &amp; " " &amp; YEAR(B11587)</f>
        <v>Q3 2024</v>
      </c>
      <c r="D11587">
        <v>8</v>
      </c>
      <c r="E11587">
        <v>8</v>
      </c>
      <c r="F11587">
        <v>1.9124367957269801</v>
      </c>
      <c r="G11587">
        <v>-0.14468193623315301</v>
      </c>
      <c r="H11587" t="s">
        <v>0</v>
      </c>
      <c r="I11587" t="s">
        <v>265</v>
      </c>
    </row>
    <row r="11588" spans="1:9" x14ac:dyDescent="0.25">
      <c r="A11588" t="s">
        <v>272</v>
      </c>
      <c r="B11588" s="6">
        <v>45536</v>
      </c>
      <c r="C11588" s="6" t="str">
        <f t="shared" si="181"/>
        <v>Q3 2024</v>
      </c>
      <c r="D11588">
        <v>9</v>
      </c>
      <c r="E11588">
        <v>9</v>
      </c>
      <c r="F11588">
        <v>1.7809443791952799</v>
      </c>
      <c r="G11588">
        <v>-0.27617435276485303</v>
      </c>
      <c r="H11588" t="s">
        <v>1</v>
      </c>
      <c r="I11588" t="s">
        <v>265</v>
      </c>
    </row>
    <row r="11589" spans="1:9" x14ac:dyDescent="0.25">
      <c r="A11589" t="s">
        <v>269</v>
      </c>
      <c r="B11589" s="6">
        <v>45536</v>
      </c>
      <c r="C11589" s="6" t="str">
        <f t="shared" si="181"/>
        <v>Q3 2024</v>
      </c>
      <c r="D11589">
        <v>11</v>
      </c>
      <c r="E11589">
        <v>10</v>
      </c>
      <c r="F11589">
        <v>1.71431559584533</v>
      </c>
      <c r="G11589">
        <v>-0.34280313611479801</v>
      </c>
      <c r="H11589" t="s">
        <v>1</v>
      </c>
      <c r="I11589" t="s">
        <v>265</v>
      </c>
    </row>
    <row r="11590" spans="1:9" x14ac:dyDescent="0.25">
      <c r="A11590" t="s">
        <v>264</v>
      </c>
      <c r="B11590" s="6">
        <v>45536</v>
      </c>
      <c r="C11590" s="6" t="str">
        <f t="shared" si="181"/>
        <v>Q3 2024</v>
      </c>
      <c r="D11590">
        <v>1</v>
      </c>
      <c r="E11590">
        <v>1</v>
      </c>
      <c r="F11590">
        <v>2.3959991735751198</v>
      </c>
      <c r="G11590">
        <v>0.33888044161498398</v>
      </c>
      <c r="H11590" t="s">
        <v>1729</v>
      </c>
      <c r="I11590" t="s">
        <v>265</v>
      </c>
    </row>
    <row r="11591" spans="1:9" x14ac:dyDescent="0.25">
      <c r="A11591" t="s">
        <v>271</v>
      </c>
      <c r="B11591" s="6">
        <v>45536</v>
      </c>
      <c r="C11591" s="6" t="str">
        <f t="shared" si="181"/>
        <v>Q3 2024</v>
      </c>
      <c r="D11591">
        <v>2</v>
      </c>
      <c r="E11591">
        <v>2</v>
      </c>
      <c r="F11591">
        <v>2.34850220030525</v>
      </c>
      <c r="G11591">
        <v>0.29138346834511702</v>
      </c>
      <c r="H11591" t="s">
        <v>1</v>
      </c>
      <c r="I11591" t="s">
        <v>265</v>
      </c>
    </row>
    <row r="11592" spans="1:9" x14ac:dyDescent="0.25">
      <c r="A11592" t="s">
        <v>264</v>
      </c>
      <c r="B11592" s="6">
        <v>45566</v>
      </c>
      <c r="C11592" s="6" t="str">
        <f t="shared" si="181"/>
        <v>Q4 2024</v>
      </c>
      <c r="D11592">
        <v>1</v>
      </c>
      <c r="E11592">
        <v>1</v>
      </c>
      <c r="F11592">
        <v>2.3862625393155499</v>
      </c>
      <c r="G11592">
        <v>0.32547071625075602</v>
      </c>
      <c r="H11592" t="s">
        <v>1729</v>
      </c>
      <c r="I11592" t="s">
        <v>265</v>
      </c>
    </row>
    <row r="11593" spans="1:9" x14ac:dyDescent="0.25">
      <c r="A11593" t="s">
        <v>753</v>
      </c>
      <c r="B11593" s="6">
        <v>45566</v>
      </c>
      <c r="C11593" s="6" t="str">
        <f t="shared" si="181"/>
        <v>Q4 2024</v>
      </c>
      <c r="D11593">
        <v>10</v>
      </c>
      <c r="E11593">
        <v>10</v>
      </c>
      <c r="F11593">
        <v>1.7181239750959001</v>
      </c>
      <c r="G11593">
        <v>-0.34266784796888999</v>
      </c>
      <c r="H11593" t="s">
        <v>0</v>
      </c>
      <c r="I11593" t="s">
        <v>265</v>
      </c>
    </row>
    <row r="11594" spans="1:9" x14ac:dyDescent="0.25">
      <c r="A11594" t="s">
        <v>267</v>
      </c>
      <c r="B11594" s="6">
        <v>45566</v>
      </c>
      <c r="C11594" s="6" t="str">
        <f t="shared" si="181"/>
        <v>Q4 2024</v>
      </c>
      <c r="D11594">
        <v>6</v>
      </c>
      <c r="E11594">
        <v>5</v>
      </c>
      <c r="F11594">
        <v>2.0702396858180001</v>
      </c>
      <c r="G11594">
        <v>9.4478627532077405E-3</v>
      </c>
      <c r="H11594" t="s">
        <v>1</v>
      </c>
      <c r="I11594" t="s">
        <v>265</v>
      </c>
    </row>
    <row r="11595" spans="1:9" x14ac:dyDescent="0.25">
      <c r="A11595" t="s">
        <v>269</v>
      </c>
      <c r="B11595" s="6">
        <v>45566</v>
      </c>
      <c r="C11595" s="6" t="str">
        <f t="shared" si="181"/>
        <v>Q4 2024</v>
      </c>
      <c r="D11595">
        <v>11</v>
      </c>
      <c r="E11595">
        <v>11</v>
      </c>
      <c r="F11595">
        <v>1.69506226872877</v>
      </c>
      <c r="G11595">
        <v>-0.365729554336022</v>
      </c>
      <c r="H11595" t="s">
        <v>1</v>
      </c>
      <c r="I11595" t="s">
        <v>265</v>
      </c>
    </row>
    <row r="11596" spans="1:9" x14ac:dyDescent="0.25">
      <c r="A11596" t="s">
        <v>265</v>
      </c>
      <c r="B11596" s="6">
        <v>45566</v>
      </c>
      <c r="C11596" s="6" t="str">
        <f t="shared" si="181"/>
        <v>Q4 2024</v>
      </c>
      <c r="D11596">
        <v>3</v>
      </c>
      <c r="E11596">
        <v>3</v>
      </c>
      <c r="F11596">
        <v>2.35317697868622</v>
      </c>
      <c r="G11596">
        <v>0.29238515562142797</v>
      </c>
      <c r="H11596" t="s">
        <v>0</v>
      </c>
      <c r="I11596" t="s">
        <v>265</v>
      </c>
    </row>
    <row r="11597" spans="1:9" x14ac:dyDescent="0.25">
      <c r="A11597" t="s">
        <v>754</v>
      </c>
      <c r="B11597" s="6">
        <v>45566</v>
      </c>
      <c r="C11597" s="6" t="str">
        <f t="shared" si="181"/>
        <v>Q4 2024</v>
      </c>
      <c r="D11597">
        <v>4</v>
      </c>
      <c r="E11597">
        <v>4</v>
      </c>
      <c r="F11597">
        <v>2.1830915916389899</v>
      </c>
      <c r="G11597">
        <v>0.122299768574201</v>
      </c>
      <c r="H11597" t="s">
        <v>0</v>
      </c>
      <c r="I11597" t="s">
        <v>265</v>
      </c>
    </row>
    <row r="11598" spans="1:9" x14ac:dyDescent="0.25">
      <c r="A11598" t="s">
        <v>272</v>
      </c>
      <c r="B11598" s="6">
        <v>45566</v>
      </c>
      <c r="C11598" s="6" t="str">
        <f t="shared" si="181"/>
        <v>Q4 2024</v>
      </c>
      <c r="D11598">
        <v>9</v>
      </c>
      <c r="E11598">
        <v>9</v>
      </c>
      <c r="F11598">
        <v>1.8139231540055401</v>
      </c>
      <c r="G11598">
        <v>-0.246868669059252</v>
      </c>
      <c r="H11598" t="s">
        <v>0</v>
      </c>
      <c r="I11598" t="s">
        <v>265</v>
      </c>
    </row>
    <row r="11599" spans="1:9" x14ac:dyDescent="0.25">
      <c r="A11599" t="s">
        <v>752</v>
      </c>
      <c r="B11599" s="6">
        <v>45566</v>
      </c>
      <c r="C11599" s="6" t="str">
        <f t="shared" si="181"/>
        <v>Q4 2024</v>
      </c>
      <c r="D11599">
        <v>8</v>
      </c>
      <c r="E11599">
        <v>8</v>
      </c>
      <c r="F11599">
        <v>1.8967552501641201</v>
      </c>
      <c r="G11599">
        <v>-0.164036572900669</v>
      </c>
      <c r="H11599" t="s">
        <v>1</v>
      </c>
      <c r="I11599" t="s">
        <v>265</v>
      </c>
    </row>
    <row r="11600" spans="1:9" x14ac:dyDescent="0.25">
      <c r="A11600" t="s">
        <v>271</v>
      </c>
      <c r="B11600" s="6">
        <v>45566</v>
      </c>
      <c r="C11600" s="6" t="str">
        <f t="shared" si="181"/>
        <v>Q4 2024</v>
      </c>
      <c r="D11600">
        <v>2</v>
      </c>
      <c r="E11600">
        <v>2</v>
      </c>
      <c r="F11600">
        <v>2.3597821481519698</v>
      </c>
      <c r="G11600">
        <v>0.29899032508718498</v>
      </c>
      <c r="H11600" t="s">
        <v>1729</v>
      </c>
      <c r="I11600" t="s">
        <v>265</v>
      </c>
    </row>
    <row r="11601" spans="1:9" x14ac:dyDescent="0.25">
      <c r="A11601" t="s">
        <v>266</v>
      </c>
      <c r="B11601" s="6">
        <v>45566</v>
      </c>
      <c r="C11601" s="6" t="str">
        <f t="shared" si="181"/>
        <v>Q4 2024</v>
      </c>
      <c r="D11601">
        <v>5</v>
      </c>
      <c r="E11601">
        <v>6</v>
      </c>
      <c r="F11601">
        <v>2.1315006390428501</v>
      </c>
      <c r="G11601">
        <v>7.0708815978056894E-2</v>
      </c>
      <c r="H11601" t="s">
        <v>0</v>
      </c>
      <c r="I11601" t="s">
        <v>265</v>
      </c>
    </row>
    <row r="11602" spans="1:9" x14ac:dyDescent="0.25">
      <c r="A11602" t="s">
        <v>271</v>
      </c>
      <c r="B11602" s="6">
        <v>45597</v>
      </c>
      <c r="C11602" s="6" t="str">
        <f t="shared" si="181"/>
        <v>Q4 2024</v>
      </c>
      <c r="D11602">
        <v>3</v>
      </c>
      <c r="E11602">
        <v>2</v>
      </c>
      <c r="F11602">
        <v>2.3731301888598599</v>
      </c>
      <c r="G11602">
        <v>0.31568537980501299</v>
      </c>
      <c r="H11602" t="s">
        <v>1</v>
      </c>
      <c r="I11602" t="s">
        <v>265</v>
      </c>
    </row>
    <row r="11603" spans="1:9" x14ac:dyDescent="0.25">
      <c r="A11603" t="s">
        <v>752</v>
      </c>
      <c r="B11603" s="6">
        <v>45597</v>
      </c>
      <c r="C11603" s="6" t="str">
        <f t="shared" si="181"/>
        <v>Q4 2024</v>
      </c>
      <c r="D11603">
        <v>8</v>
      </c>
      <c r="E11603">
        <v>8</v>
      </c>
      <c r="F11603">
        <v>1.8733983290357801</v>
      </c>
      <c r="G11603">
        <v>-0.18404648001906901</v>
      </c>
      <c r="H11603" t="s">
        <v>1</v>
      </c>
      <c r="I11603" t="s">
        <v>265</v>
      </c>
    </row>
    <row r="11604" spans="1:9" x14ac:dyDescent="0.25">
      <c r="A11604" t="s">
        <v>264</v>
      </c>
      <c r="B11604" s="6">
        <v>45597</v>
      </c>
      <c r="C11604" s="6" t="str">
        <f t="shared" si="181"/>
        <v>Q4 2024</v>
      </c>
      <c r="D11604">
        <v>1</v>
      </c>
      <c r="E11604">
        <v>1</v>
      </c>
      <c r="F11604">
        <v>2.4100726973292499</v>
      </c>
      <c r="G11604">
        <v>0.352627888274405</v>
      </c>
      <c r="H11604" t="s">
        <v>0</v>
      </c>
      <c r="I11604" t="s">
        <v>265</v>
      </c>
    </row>
    <row r="11605" spans="1:9" x14ac:dyDescent="0.25">
      <c r="A11605" t="s">
        <v>269</v>
      </c>
      <c r="B11605" s="6">
        <v>45597</v>
      </c>
      <c r="C11605" s="6" t="str">
        <f t="shared" si="181"/>
        <v>Q4 2024</v>
      </c>
      <c r="D11605">
        <v>11</v>
      </c>
      <c r="E11605">
        <v>11</v>
      </c>
      <c r="F11605">
        <v>1.65515216314873</v>
      </c>
      <c r="G11605">
        <v>-0.40229264590611602</v>
      </c>
      <c r="H11605" t="s">
        <v>1</v>
      </c>
      <c r="I11605" t="s">
        <v>265</v>
      </c>
    </row>
    <row r="11606" spans="1:9" x14ac:dyDescent="0.25">
      <c r="A11606" t="s">
        <v>753</v>
      </c>
      <c r="B11606" s="6">
        <v>45597</v>
      </c>
      <c r="C11606" s="6" t="str">
        <f t="shared" si="181"/>
        <v>Q4 2024</v>
      </c>
      <c r="D11606">
        <v>10</v>
      </c>
      <c r="E11606">
        <v>10</v>
      </c>
      <c r="F11606">
        <v>1.7033467298412801</v>
      </c>
      <c r="G11606">
        <v>-0.35409807921356601</v>
      </c>
      <c r="H11606" t="s">
        <v>0</v>
      </c>
      <c r="I11606" t="s">
        <v>265</v>
      </c>
    </row>
    <row r="11607" spans="1:9" x14ac:dyDescent="0.25">
      <c r="A11607" t="s">
        <v>265</v>
      </c>
      <c r="B11607" s="6">
        <v>45597</v>
      </c>
      <c r="C11607" s="6" t="str">
        <f t="shared" si="181"/>
        <v>Q4 2024</v>
      </c>
      <c r="D11607">
        <v>2</v>
      </c>
      <c r="E11607">
        <v>3</v>
      </c>
      <c r="F11607">
        <v>2.4041057792343601</v>
      </c>
      <c r="G11607">
        <v>0.34666097017951403</v>
      </c>
      <c r="H11607" t="s">
        <v>0</v>
      </c>
      <c r="I11607" t="s">
        <v>265</v>
      </c>
    </row>
    <row r="11608" spans="1:9" x14ac:dyDescent="0.25">
      <c r="A11608" t="s">
        <v>266</v>
      </c>
      <c r="B11608" s="6">
        <v>45597</v>
      </c>
      <c r="C11608" s="6" t="str">
        <f t="shared" si="181"/>
        <v>Q4 2024</v>
      </c>
      <c r="D11608">
        <v>5</v>
      </c>
      <c r="E11608">
        <v>5</v>
      </c>
      <c r="F11608">
        <v>2.1144639337800002</v>
      </c>
      <c r="G11608">
        <v>5.7019124725149202E-2</v>
      </c>
      <c r="H11608" t="s">
        <v>1</v>
      </c>
      <c r="I11608" t="s">
        <v>265</v>
      </c>
    </row>
    <row r="11609" spans="1:9" x14ac:dyDescent="0.25">
      <c r="A11609" t="s">
        <v>754</v>
      </c>
      <c r="B11609" s="6">
        <v>45597</v>
      </c>
      <c r="C11609" s="6" t="str">
        <f t="shared" si="181"/>
        <v>Q4 2024</v>
      </c>
      <c r="D11609">
        <v>4</v>
      </c>
      <c r="E11609">
        <v>4</v>
      </c>
      <c r="F11609">
        <v>2.2047609895045501</v>
      </c>
      <c r="G11609">
        <v>0.14731618044969999</v>
      </c>
      <c r="H11609" t="s">
        <v>0</v>
      </c>
      <c r="I11609" t="s">
        <v>265</v>
      </c>
    </row>
    <row r="11610" spans="1:9" x14ac:dyDescent="0.25">
      <c r="A11610" t="s">
        <v>272</v>
      </c>
      <c r="B11610" s="6">
        <v>45597</v>
      </c>
      <c r="C11610" s="6" t="str">
        <f t="shared" si="181"/>
        <v>Q4 2024</v>
      </c>
      <c r="D11610">
        <v>9</v>
      </c>
      <c r="E11610">
        <v>9</v>
      </c>
      <c r="F11610">
        <v>1.79452921104661</v>
      </c>
      <c r="G11610">
        <v>-0.262915598008234</v>
      </c>
      <c r="H11610" t="s">
        <v>1</v>
      </c>
      <c r="I11610" t="s">
        <v>265</v>
      </c>
    </row>
    <row r="11611" spans="1:9" x14ac:dyDescent="0.25">
      <c r="A11611" t="s">
        <v>267</v>
      </c>
      <c r="B11611" s="6">
        <v>45597</v>
      </c>
      <c r="C11611" s="6" t="str">
        <f t="shared" si="181"/>
        <v>Q4 2024</v>
      </c>
      <c r="D11611">
        <v>7</v>
      </c>
      <c r="E11611">
        <v>6</v>
      </c>
      <c r="F11611">
        <v>2.0414880687680501</v>
      </c>
      <c r="G11611">
        <v>-1.5956740286797701E-2</v>
      </c>
      <c r="H11611" t="s">
        <v>1</v>
      </c>
      <c r="I11611" t="s">
        <v>265</v>
      </c>
    </row>
    <row r="11612" spans="1:9" x14ac:dyDescent="0.25">
      <c r="A11612" t="s">
        <v>272</v>
      </c>
      <c r="B11612" s="6">
        <v>45627</v>
      </c>
      <c r="C11612" s="6" t="str">
        <f t="shared" si="181"/>
        <v>Q4 2024</v>
      </c>
      <c r="D11612">
        <v>9</v>
      </c>
      <c r="E11612">
        <v>9</v>
      </c>
      <c r="F11612">
        <v>1.7377815866375399</v>
      </c>
      <c r="G11612">
        <v>-0.32220277805738601</v>
      </c>
      <c r="H11612" t="s">
        <v>1</v>
      </c>
      <c r="I11612" t="s">
        <v>265</v>
      </c>
    </row>
    <row r="11613" spans="1:9" x14ac:dyDescent="0.25">
      <c r="A11613" t="s">
        <v>269</v>
      </c>
      <c r="B11613" s="6">
        <v>45627</v>
      </c>
      <c r="C11613" s="6" t="str">
        <f t="shared" si="181"/>
        <v>Q4 2024</v>
      </c>
      <c r="D11613">
        <v>10</v>
      </c>
      <c r="E11613">
        <v>11</v>
      </c>
      <c r="F11613">
        <v>1.7102514797642501</v>
      </c>
      <c r="G11613">
        <v>-0.349732884930677</v>
      </c>
      <c r="H11613" t="s">
        <v>0</v>
      </c>
      <c r="I11613" t="s">
        <v>265</v>
      </c>
    </row>
    <row r="11614" spans="1:9" x14ac:dyDescent="0.25">
      <c r="A11614" t="s">
        <v>754</v>
      </c>
      <c r="B11614" s="6">
        <v>45627</v>
      </c>
      <c r="C11614" s="6" t="str">
        <f t="shared" si="181"/>
        <v>Q4 2024</v>
      </c>
      <c r="D11614">
        <v>4</v>
      </c>
      <c r="E11614">
        <v>4</v>
      </c>
      <c r="F11614">
        <v>2.2317856503912901</v>
      </c>
      <c r="G11614">
        <v>0.17180128569636299</v>
      </c>
      <c r="H11614" t="s">
        <v>0</v>
      </c>
      <c r="I11614" t="s">
        <v>265</v>
      </c>
    </row>
    <row r="11615" spans="1:9" x14ac:dyDescent="0.25">
      <c r="A11615" t="s">
        <v>267</v>
      </c>
      <c r="B11615" s="6">
        <v>45627</v>
      </c>
      <c r="C11615" s="6" t="str">
        <f t="shared" si="181"/>
        <v>Q4 2024</v>
      </c>
      <c r="D11615">
        <v>7</v>
      </c>
      <c r="E11615">
        <v>7</v>
      </c>
      <c r="F11615">
        <v>2.0499103083725898</v>
      </c>
      <c r="G11615">
        <v>-1.0074056322338701E-2</v>
      </c>
      <c r="H11615" t="s">
        <v>0</v>
      </c>
      <c r="I11615" t="s">
        <v>265</v>
      </c>
    </row>
    <row r="11616" spans="1:9" x14ac:dyDescent="0.25">
      <c r="A11616" t="s">
        <v>271</v>
      </c>
      <c r="B11616" s="6">
        <v>45627</v>
      </c>
      <c r="C11616" s="6" t="str">
        <f t="shared" si="181"/>
        <v>Q4 2024</v>
      </c>
      <c r="D11616">
        <v>2</v>
      </c>
      <c r="E11616">
        <v>3</v>
      </c>
      <c r="F11616">
        <v>2.3916784487043401</v>
      </c>
      <c r="G11616">
        <v>0.33169408400941203</v>
      </c>
      <c r="H11616" t="s">
        <v>0</v>
      </c>
      <c r="I11616" t="s">
        <v>265</v>
      </c>
    </row>
    <row r="11617" spans="1:9" x14ac:dyDescent="0.25">
      <c r="A11617" t="s">
        <v>752</v>
      </c>
      <c r="B11617" s="6">
        <v>45627</v>
      </c>
      <c r="C11617" s="6" t="str">
        <f t="shared" si="181"/>
        <v>Q4 2024</v>
      </c>
      <c r="D11617">
        <v>8</v>
      </c>
      <c r="E11617">
        <v>8</v>
      </c>
      <c r="F11617">
        <v>1.8603548578312299</v>
      </c>
      <c r="G11617">
        <v>-0.19962950686369299</v>
      </c>
      <c r="H11617" t="s">
        <v>1</v>
      </c>
      <c r="I11617" t="s">
        <v>265</v>
      </c>
    </row>
    <row r="11618" spans="1:9" x14ac:dyDescent="0.25">
      <c r="A11618" t="s">
        <v>265</v>
      </c>
      <c r="B11618" s="6">
        <v>45627</v>
      </c>
      <c r="C11618" s="6" t="str">
        <f t="shared" si="181"/>
        <v>Q4 2024</v>
      </c>
      <c r="D11618">
        <v>3</v>
      </c>
      <c r="E11618">
        <v>2</v>
      </c>
      <c r="F11618">
        <v>2.3866817230531998</v>
      </c>
      <c r="G11618">
        <v>0.32669735835827202</v>
      </c>
      <c r="H11618" t="s">
        <v>1</v>
      </c>
      <c r="I11618" t="s">
        <v>265</v>
      </c>
    </row>
    <row r="11619" spans="1:9" x14ac:dyDescent="0.25">
      <c r="A11619" t="s">
        <v>264</v>
      </c>
      <c r="B11619" s="6">
        <v>45627</v>
      </c>
      <c r="C11619" s="6" t="str">
        <f t="shared" si="181"/>
        <v>Q4 2024</v>
      </c>
      <c r="D11619">
        <v>1</v>
      </c>
      <c r="E11619">
        <v>1</v>
      </c>
      <c r="F11619">
        <v>2.4366756374416401</v>
      </c>
      <c r="G11619">
        <v>0.37669127274671099</v>
      </c>
      <c r="H11619" t="s">
        <v>0</v>
      </c>
      <c r="I11619" t="s">
        <v>265</v>
      </c>
    </row>
    <row r="11620" spans="1:9" x14ac:dyDescent="0.25">
      <c r="A11620" t="s">
        <v>753</v>
      </c>
      <c r="B11620" s="6">
        <v>45627</v>
      </c>
      <c r="C11620" s="6" t="str">
        <f t="shared" si="181"/>
        <v>Q4 2024</v>
      </c>
      <c r="D11620">
        <v>11</v>
      </c>
      <c r="E11620">
        <v>10</v>
      </c>
      <c r="F11620">
        <v>1.6688383495551</v>
      </c>
      <c r="G11620">
        <v>-0.391146015139829</v>
      </c>
      <c r="H11620" t="s">
        <v>1</v>
      </c>
      <c r="I11620" t="s">
        <v>265</v>
      </c>
    </row>
    <row r="11621" spans="1:9" x14ac:dyDescent="0.25">
      <c r="A11621" t="s">
        <v>266</v>
      </c>
      <c r="B11621" s="6">
        <v>45627</v>
      </c>
      <c r="C11621" s="6" t="str">
        <f t="shared" si="181"/>
        <v>Q4 2024</v>
      </c>
      <c r="D11621">
        <v>5</v>
      </c>
      <c r="E11621">
        <v>5</v>
      </c>
      <c r="F11621">
        <v>2.1258856051980901</v>
      </c>
      <c r="G11621">
        <v>6.5901240503166397E-2</v>
      </c>
      <c r="H11621" t="s">
        <v>0</v>
      </c>
      <c r="I11621" t="s">
        <v>265</v>
      </c>
    </row>
    <row r="11622" spans="1:9" x14ac:dyDescent="0.25">
      <c r="A11622" t="s">
        <v>266</v>
      </c>
      <c r="B11622" s="6">
        <v>45658</v>
      </c>
      <c r="C11622" s="6" t="str">
        <f t="shared" si="181"/>
        <v>Q1 2025</v>
      </c>
      <c r="D11622">
        <v>5</v>
      </c>
      <c r="E11622">
        <v>5</v>
      </c>
      <c r="F11622">
        <v>2.1343498743819298</v>
      </c>
      <c r="G11622">
        <v>7.5460978594637795E-2</v>
      </c>
      <c r="H11622" t="s">
        <v>0</v>
      </c>
      <c r="I11622" t="s">
        <v>265</v>
      </c>
    </row>
    <row r="11623" spans="1:9" x14ac:dyDescent="0.25">
      <c r="A11623" t="s">
        <v>271</v>
      </c>
      <c r="B11623" s="6">
        <v>45658</v>
      </c>
      <c r="C11623" s="6" t="str">
        <f t="shared" si="181"/>
        <v>Q1 2025</v>
      </c>
      <c r="D11623">
        <v>2</v>
      </c>
      <c r="E11623">
        <v>2</v>
      </c>
      <c r="F11623">
        <v>2.3902440654215402</v>
      </c>
      <c r="G11623">
        <v>0.33135516963425299</v>
      </c>
      <c r="H11623" t="s">
        <v>1729</v>
      </c>
      <c r="I11623" t="s">
        <v>265</v>
      </c>
    </row>
    <row r="11624" spans="1:9" x14ac:dyDescent="0.25">
      <c r="A11624" t="s">
        <v>264</v>
      </c>
      <c r="B11624" s="6">
        <v>45658</v>
      </c>
      <c r="C11624" s="6" t="str">
        <f t="shared" si="181"/>
        <v>Q1 2025</v>
      </c>
      <c r="D11624">
        <v>1</v>
      </c>
      <c r="E11624">
        <v>1</v>
      </c>
      <c r="F11624">
        <v>2.4149940231587399</v>
      </c>
      <c r="G11624">
        <v>0.35610512737145</v>
      </c>
      <c r="H11624" t="s">
        <v>1</v>
      </c>
      <c r="I11624" t="s">
        <v>265</v>
      </c>
    </row>
    <row r="11625" spans="1:9" x14ac:dyDescent="0.25">
      <c r="A11625" t="s">
        <v>265</v>
      </c>
      <c r="B11625" s="6">
        <v>45658</v>
      </c>
      <c r="C11625" s="6" t="str">
        <f t="shared" si="181"/>
        <v>Q1 2025</v>
      </c>
      <c r="D11625">
        <v>3</v>
      </c>
      <c r="E11625">
        <v>3</v>
      </c>
      <c r="F11625">
        <v>2.3482208746713802</v>
      </c>
      <c r="G11625">
        <v>0.28933197888408602</v>
      </c>
      <c r="H11625" t="s">
        <v>1</v>
      </c>
      <c r="I11625" t="s">
        <v>265</v>
      </c>
    </row>
    <row r="11626" spans="1:9" x14ac:dyDescent="0.25">
      <c r="A11626" t="s">
        <v>272</v>
      </c>
      <c r="B11626" s="6">
        <v>45658</v>
      </c>
      <c r="C11626" s="6" t="str">
        <f t="shared" si="181"/>
        <v>Q1 2025</v>
      </c>
      <c r="D11626">
        <v>9</v>
      </c>
      <c r="E11626">
        <v>9</v>
      </c>
      <c r="F11626">
        <v>1.7065859438736799</v>
      </c>
      <c r="G11626">
        <v>-0.35230295191361499</v>
      </c>
      <c r="H11626" t="s">
        <v>1</v>
      </c>
      <c r="I11626" t="s">
        <v>265</v>
      </c>
    </row>
    <row r="11627" spans="1:9" x14ac:dyDescent="0.25">
      <c r="A11627" t="s">
        <v>753</v>
      </c>
      <c r="B11627" s="6">
        <v>45658</v>
      </c>
      <c r="C11627" s="6" t="str">
        <f t="shared" si="181"/>
        <v>Q1 2025</v>
      </c>
      <c r="D11627">
        <v>11</v>
      </c>
      <c r="E11627">
        <v>11</v>
      </c>
      <c r="F11627">
        <v>1.6436482430946799</v>
      </c>
      <c r="G11627">
        <v>-0.41524065269260602</v>
      </c>
      <c r="H11627" t="s">
        <v>1</v>
      </c>
      <c r="I11627" t="s">
        <v>265</v>
      </c>
    </row>
    <row r="11628" spans="1:9" x14ac:dyDescent="0.25">
      <c r="A11628" t="s">
        <v>269</v>
      </c>
      <c r="B11628" s="6">
        <v>45658</v>
      </c>
      <c r="C11628" s="6" t="str">
        <f t="shared" si="181"/>
        <v>Q1 2025</v>
      </c>
      <c r="D11628">
        <v>10</v>
      </c>
      <c r="E11628">
        <v>10</v>
      </c>
      <c r="F11628">
        <v>1.7054443201442999</v>
      </c>
      <c r="G11628">
        <v>-0.35344457564298598</v>
      </c>
      <c r="H11628" t="s">
        <v>0</v>
      </c>
      <c r="I11628" t="s">
        <v>265</v>
      </c>
    </row>
    <row r="11629" spans="1:9" x14ac:dyDescent="0.25">
      <c r="A11629" t="s">
        <v>754</v>
      </c>
      <c r="B11629" s="6">
        <v>45658</v>
      </c>
      <c r="C11629" s="6" t="str">
        <f t="shared" si="181"/>
        <v>Q1 2025</v>
      </c>
      <c r="D11629">
        <v>4</v>
      </c>
      <c r="E11629">
        <v>4</v>
      </c>
      <c r="F11629">
        <v>2.2278045451828601</v>
      </c>
      <c r="G11629">
        <v>0.16891564939557199</v>
      </c>
      <c r="H11629" t="s">
        <v>1729</v>
      </c>
      <c r="I11629" t="s">
        <v>265</v>
      </c>
    </row>
    <row r="11630" spans="1:9" x14ac:dyDescent="0.25">
      <c r="A11630" t="s">
        <v>752</v>
      </c>
      <c r="B11630" s="6">
        <v>45658</v>
      </c>
      <c r="C11630" s="6" t="str">
        <f t="shared" si="181"/>
        <v>Q1 2025</v>
      </c>
      <c r="D11630">
        <v>8</v>
      </c>
      <c r="E11630">
        <v>8</v>
      </c>
      <c r="F11630">
        <v>1.89023408018969</v>
      </c>
      <c r="G11630">
        <v>-0.16865481559759499</v>
      </c>
      <c r="H11630" t="s">
        <v>0</v>
      </c>
      <c r="I11630" t="s">
        <v>265</v>
      </c>
    </row>
    <row r="11631" spans="1:9" x14ac:dyDescent="0.25">
      <c r="A11631" t="s">
        <v>267</v>
      </c>
      <c r="B11631" s="6">
        <v>45658</v>
      </c>
      <c r="C11631" s="6" t="str">
        <f t="shared" si="181"/>
        <v>Q1 2025</v>
      </c>
      <c r="D11631">
        <v>6</v>
      </c>
      <c r="E11631">
        <v>7</v>
      </c>
      <c r="F11631">
        <v>2.1273629877541</v>
      </c>
      <c r="G11631">
        <v>6.8474091966804901E-2</v>
      </c>
      <c r="H11631" t="s">
        <v>0</v>
      </c>
      <c r="I11631" t="s">
        <v>265</v>
      </c>
    </row>
    <row r="11632" spans="1:9" x14ac:dyDescent="0.25">
      <c r="A11632" t="s">
        <v>753</v>
      </c>
      <c r="B11632" s="6">
        <v>45689</v>
      </c>
      <c r="C11632" s="6" t="str">
        <f t="shared" si="181"/>
        <v>Q1 2025</v>
      </c>
      <c r="D11632">
        <v>10</v>
      </c>
      <c r="E11632">
        <v>11</v>
      </c>
      <c r="F11632">
        <v>1.6995597762392101</v>
      </c>
      <c r="G11632">
        <v>-0.36323863604418899</v>
      </c>
      <c r="H11632" t="s">
        <v>0</v>
      </c>
      <c r="I11632" t="s">
        <v>265</v>
      </c>
    </row>
    <row r="11633" spans="1:9" x14ac:dyDescent="0.25">
      <c r="A11633" t="s">
        <v>754</v>
      </c>
      <c r="B11633" s="6">
        <v>45689</v>
      </c>
      <c r="C11633" s="6" t="str">
        <f t="shared" si="181"/>
        <v>Q1 2025</v>
      </c>
      <c r="D11633">
        <v>4</v>
      </c>
      <c r="E11633">
        <v>4</v>
      </c>
      <c r="F11633">
        <v>2.23050189099735</v>
      </c>
      <c r="G11633">
        <v>0.167703478713949</v>
      </c>
      <c r="H11633" t="s">
        <v>1729</v>
      </c>
      <c r="I11633" t="s">
        <v>265</v>
      </c>
    </row>
    <row r="11634" spans="1:9" x14ac:dyDescent="0.25">
      <c r="A11634" t="s">
        <v>266</v>
      </c>
      <c r="B11634" s="6">
        <v>45689</v>
      </c>
      <c r="C11634" s="6" t="str">
        <f t="shared" si="181"/>
        <v>Q1 2025</v>
      </c>
      <c r="D11634">
        <v>6</v>
      </c>
      <c r="E11634">
        <v>5</v>
      </c>
      <c r="F11634">
        <v>2.1507308166536201</v>
      </c>
      <c r="G11634">
        <v>8.7932404370222095E-2</v>
      </c>
      <c r="H11634" t="s">
        <v>1</v>
      </c>
      <c r="I11634" t="s">
        <v>265</v>
      </c>
    </row>
    <row r="11635" spans="1:9" x14ac:dyDescent="0.25">
      <c r="A11635" t="s">
        <v>267</v>
      </c>
      <c r="B11635" s="6">
        <v>45689</v>
      </c>
      <c r="C11635" s="6" t="str">
        <f t="shared" si="181"/>
        <v>Q1 2025</v>
      </c>
      <c r="D11635">
        <v>5</v>
      </c>
      <c r="E11635">
        <v>6</v>
      </c>
      <c r="F11635">
        <v>2.1523299431814902</v>
      </c>
      <c r="G11635">
        <v>8.9531530898095193E-2</v>
      </c>
      <c r="H11635" t="s">
        <v>0</v>
      </c>
      <c r="I11635" t="s">
        <v>265</v>
      </c>
    </row>
    <row r="11636" spans="1:9" x14ac:dyDescent="0.25">
      <c r="A11636" t="s">
        <v>269</v>
      </c>
      <c r="B11636" s="6">
        <v>45689</v>
      </c>
      <c r="C11636" s="6" t="str">
        <f t="shared" si="181"/>
        <v>Q1 2025</v>
      </c>
      <c r="D11636">
        <v>9</v>
      </c>
      <c r="E11636">
        <v>10</v>
      </c>
      <c r="F11636">
        <v>1.72711696743387</v>
      </c>
      <c r="G11636">
        <v>-0.335681444849529</v>
      </c>
      <c r="H11636" t="s">
        <v>0</v>
      </c>
      <c r="I11636" t="s">
        <v>265</v>
      </c>
    </row>
    <row r="11637" spans="1:9" x14ac:dyDescent="0.25">
      <c r="A11637" t="s">
        <v>271</v>
      </c>
      <c r="B11637" s="6">
        <v>45689</v>
      </c>
      <c r="C11637" s="6" t="str">
        <f t="shared" si="181"/>
        <v>Q1 2025</v>
      </c>
      <c r="D11637">
        <v>2</v>
      </c>
      <c r="E11637">
        <v>2</v>
      </c>
      <c r="F11637">
        <v>2.3957385538687999</v>
      </c>
      <c r="G11637">
        <v>0.33294014158540097</v>
      </c>
      <c r="H11637" t="s">
        <v>1729</v>
      </c>
      <c r="I11637" t="s">
        <v>265</v>
      </c>
    </row>
    <row r="11638" spans="1:9" x14ac:dyDescent="0.25">
      <c r="A11638" t="s">
        <v>272</v>
      </c>
      <c r="B11638" s="6">
        <v>45689</v>
      </c>
      <c r="C11638" s="6" t="str">
        <f t="shared" si="181"/>
        <v>Q1 2025</v>
      </c>
      <c r="D11638">
        <v>11</v>
      </c>
      <c r="E11638">
        <v>9</v>
      </c>
      <c r="F11638">
        <v>1.65648010540693</v>
      </c>
      <c r="G11638">
        <v>-0.40631830687646903</v>
      </c>
      <c r="H11638" t="s">
        <v>1</v>
      </c>
      <c r="I11638" t="s">
        <v>265</v>
      </c>
    </row>
    <row r="11639" spans="1:9" x14ac:dyDescent="0.25">
      <c r="A11639" t="s">
        <v>264</v>
      </c>
      <c r="B11639" s="6">
        <v>45689</v>
      </c>
      <c r="C11639" s="6" t="str">
        <f t="shared" si="181"/>
        <v>Q1 2025</v>
      </c>
      <c r="D11639">
        <v>1</v>
      </c>
      <c r="E11639">
        <v>1</v>
      </c>
      <c r="F11639">
        <v>2.4433453747859502</v>
      </c>
      <c r="G11639">
        <v>0.38054696250254899</v>
      </c>
      <c r="H11639" t="s">
        <v>0</v>
      </c>
      <c r="I11639" t="s">
        <v>265</v>
      </c>
    </row>
    <row r="11640" spans="1:9" x14ac:dyDescent="0.25">
      <c r="A11640" t="s">
        <v>265</v>
      </c>
      <c r="B11640" s="6">
        <v>45689</v>
      </c>
      <c r="C11640" s="6" t="str">
        <f t="shared" si="181"/>
        <v>Q1 2025</v>
      </c>
      <c r="D11640">
        <v>3</v>
      </c>
      <c r="E11640">
        <v>3</v>
      </c>
      <c r="F11640">
        <v>2.3109578348417399</v>
      </c>
      <c r="G11640">
        <v>0.248159422558344</v>
      </c>
      <c r="H11640" t="s">
        <v>1</v>
      </c>
      <c r="I11640" t="s">
        <v>265</v>
      </c>
    </row>
    <row r="11641" spans="1:9" x14ac:dyDescent="0.25">
      <c r="A11641" t="s">
        <v>752</v>
      </c>
      <c r="B11641" s="6">
        <v>45689</v>
      </c>
      <c r="C11641" s="6" t="str">
        <f t="shared" si="181"/>
        <v>Q1 2025</v>
      </c>
      <c r="D11641">
        <v>8</v>
      </c>
      <c r="E11641">
        <v>8</v>
      </c>
      <c r="F11641">
        <v>1.86122285942502</v>
      </c>
      <c r="G11641">
        <v>-0.201575552858376</v>
      </c>
      <c r="H11641" t="s">
        <v>1</v>
      </c>
      <c r="I11641" t="s">
        <v>265</v>
      </c>
    </row>
    <row r="11642" spans="1:9" x14ac:dyDescent="0.25">
      <c r="A11642" t="s">
        <v>272</v>
      </c>
      <c r="B11642" s="6">
        <v>45717</v>
      </c>
      <c r="C11642" s="6" t="str">
        <f t="shared" si="181"/>
        <v>Q1 2025</v>
      </c>
      <c r="D11642">
        <v>11</v>
      </c>
      <c r="E11642">
        <v>11</v>
      </c>
      <c r="F11642">
        <v>1.6238591652885599</v>
      </c>
      <c r="G11642">
        <v>-0.436767690837433</v>
      </c>
      <c r="H11642" t="s">
        <v>1</v>
      </c>
      <c r="I11642" t="s">
        <v>265</v>
      </c>
    </row>
    <row r="11643" spans="1:9" x14ac:dyDescent="0.25">
      <c r="A11643" t="s">
        <v>264</v>
      </c>
      <c r="B11643" s="6">
        <v>45717</v>
      </c>
      <c r="C11643" s="6" t="str">
        <f t="shared" si="181"/>
        <v>Q1 2025</v>
      </c>
      <c r="D11643">
        <v>1</v>
      </c>
      <c r="E11643">
        <v>1</v>
      </c>
      <c r="F11643">
        <v>2.41406976047816</v>
      </c>
      <c r="G11643">
        <v>0.35344290435217002</v>
      </c>
      <c r="H11643" t="s">
        <v>1</v>
      </c>
      <c r="I11643" t="s">
        <v>265</v>
      </c>
    </row>
    <row r="11644" spans="1:9" x14ac:dyDescent="0.25">
      <c r="A11644" t="s">
        <v>265</v>
      </c>
      <c r="B11644" s="6">
        <v>45717</v>
      </c>
      <c r="C11644" s="6" t="str">
        <f t="shared" si="181"/>
        <v>Q1 2025</v>
      </c>
      <c r="D11644">
        <v>3</v>
      </c>
      <c r="E11644">
        <v>3</v>
      </c>
      <c r="F11644">
        <v>2.3141196278469298</v>
      </c>
      <c r="G11644">
        <v>0.25349277172094298</v>
      </c>
      <c r="H11644" t="s">
        <v>1729</v>
      </c>
      <c r="I11644" t="s">
        <v>265</v>
      </c>
    </row>
    <row r="11645" spans="1:9" x14ac:dyDescent="0.25">
      <c r="A11645" t="s">
        <v>267</v>
      </c>
      <c r="B11645" s="6">
        <v>45717</v>
      </c>
      <c r="C11645" s="6" t="str">
        <f t="shared" si="181"/>
        <v>Q1 2025</v>
      </c>
      <c r="D11645">
        <v>5</v>
      </c>
      <c r="E11645">
        <v>5</v>
      </c>
      <c r="F11645">
        <v>2.1505175983911098</v>
      </c>
      <c r="G11645">
        <v>8.9890742265120005E-2</v>
      </c>
      <c r="H11645" t="s">
        <v>1729</v>
      </c>
      <c r="I11645" t="s">
        <v>265</v>
      </c>
    </row>
    <row r="11646" spans="1:9" x14ac:dyDescent="0.25">
      <c r="A11646" t="s">
        <v>266</v>
      </c>
      <c r="B11646" s="6">
        <v>45717</v>
      </c>
      <c r="C11646" s="6" t="str">
        <f t="shared" si="181"/>
        <v>Q1 2025</v>
      </c>
      <c r="D11646">
        <v>6</v>
      </c>
      <c r="E11646">
        <v>6</v>
      </c>
      <c r="F11646">
        <v>2.1386437034555699</v>
      </c>
      <c r="G11646">
        <v>7.8016847329584096E-2</v>
      </c>
      <c r="H11646" t="s">
        <v>1</v>
      </c>
      <c r="I11646" t="s">
        <v>265</v>
      </c>
    </row>
    <row r="11647" spans="1:9" x14ac:dyDescent="0.25">
      <c r="A11647" t="s">
        <v>753</v>
      </c>
      <c r="B11647" s="6">
        <v>45717</v>
      </c>
      <c r="C11647" s="6" t="str">
        <f t="shared" si="181"/>
        <v>Q1 2025</v>
      </c>
      <c r="D11647">
        <v>10</v>
      </c>
      <c r="E11647">
        <v>10</v>
      </c>
      <c r="F11647">
        <v>1.74137435343049</v>
      </c>
      <c r="G11647">
        <v>-0.31925250269550398</v>
      </c>
      <c r="H11647" t="s">
        <v>0</v>
      </c>
      <c r="I11647" t="s">
        <v>265</v>
      </c>
    </row>
    <row r="11648" spans="1:9" x14ac:dyDescent="0.25">
      <c r="A11648" t="s">
        <v>754</v>
      </c>
      <c r="B11648" s="6">
        <v>45717</v>
      </c>
      <c r="C11648" s="6" t="str">
        <f t="shared" si="181"/>
        <v>Q1 2025</v>
      </c>
      <c r="D11648">
        <v>4</v>
      </c>
      <c r="E11648">
        <v>4</v>
      </c>
      <c r="F11648">
        <v>2.22553894065685</v>
      </c>
      <c r="G11648">
        <v>0.16491208453085701</v>
      </c>
      <c r="H11648" t="s">
        <v>1729</v>
      </c>
      <c r="I11648" t="s">
        <v>265</v>
      </c>
    </row>
    <row r="11649" spans="1:9" x14ac:dyDescent="0.25">
      <c r="A11649" t="s">
        <v>269</v>
      </c>
      <c r="B11649" s="6">
        <v>45717</v>
      </c>
      <c r="C11649" s="6" t="str">
        <f t="shared" si="181"/>
        <v>Q1 2025</v>
      </c>
      <c r="D11649">
        <v>9</v>
      </c>
      <c r="E11649">
        <v>9</v>
      </c>
      <c r="F11649">
        <v>1.7651118775466501</v>
      </c>
      <c r="G11649">
        <v>-0.295514978579344</v>
      </c>
      <c r="H11649" t="s">
        <v>0</v>
      </c>
      <c r="I11649" t="s">
        <v>265</v>
      </c>
    </row>
    <row r="11650" spans="1:9" x14ac:dyDescent="0.25">
      <c r="A11650" t="s">
        <v>752</v>
      </c>
      <c r="B11650" s="6">
        <v>45717</v>
      </c>
      <c r="C11650" s="6" t="str">
        <f t="shared" si="181"/>
        <v>Q1 2025</v>
      </c>
      <c r="D11650">
        <v>8</v>
      </c>
      <c r="E11650">
        <v>8</v>
      </c>
      <c r="F11650">
        <v>1.8213119621737399</v>
      </c>
      <c r="G11650">
        <v>-0.239314893952247</v>
      </c>
      <c r="H11650" t="s">
        <v>1</v>
      </c>
      <c r="I11650" t="s">
        <v>265</v>
      </c>
    </row>
    <row r="11651" spans="1:9" x14ac:dyDescent="0.25">
      <c r="A11651" t="s">
        <v>271</v>
      </c>
      <c r="B11651" s="6">
        <v>45717</v>
      </c>
      <c r="C11651" s="6" t="str">
        <f t="shared" ref="C11651:C11714" si="182">"Q" &amp; ROUNDUP(MONTH(B11651)/3, 0) &amp; " " &amp; YEAR(B11651)</f>
        <v>Q1 2025</v>
      </c>
      <c r="D11651">
        <v>2</v>
      </c>
      <c r="E11651">
        <v>2</v>
      </c>
      <c r="F11651">
        <v>2.4117215719918499</v>
      </c>
      <c r="G11651">
        <v>0.351094715865856</v>
      </c>
      <c r="H11651" t="s">
        <v>0</v>
      </c>
      <c r="I11651" t="s">
        <v>265</v>
      </c>
    </row>
    <row r="11652" spans="1:9" x14ac:dyDescent="0.25">
      <c r="A11652" t="s">
        <v>761</v>
      </c>
      <c r="B11652" s="6">
        <v>45292</v>
      </c>
      <c r="C11652" s="6" t="str">
        <f t="shared" si="182"/>
        <v>Q1 2024</v>
      </c>
      <c r="D11652">
        <v>4</v>
      </c>
      <c r="F11652">
        <v>1.9165552118296101</v>
      </c>
      <c r="G11652">
        <v>7.6264596325176404E-2</v>
      </c>
      <c r="I11652" t="s">
        <v>755</v>
      </c>
    </row>
    <row r="11653" spans="1:9" x14ac:dyDescent="0.25">
      <c r="A11653" t="s">
        <v>755</v>
      </c>
      <c r="B11653" s="6">
        <v>45292</v>
      </c>
      <c r="C11653" s="6" t="str">
        <f t="shared" si="182"/>
        <v>Q1 2024</v>
      </c>
      <c r="D11653">
        <v>2</v>
      </c>
      <c r="E11653">
        <v>9</v>
      </c>
      <c r="F11653">
        <v>1.9260764613352901</v>
      </c>
      <c r="G11653">
        <v>8.5785845830851998E-2</v>
      </c>
      <c r="H11653" t="s">
        <v>0</v>
      </c>
      <c r="I11653" t="s">
        <v>755</v>
      </c>
    </row>
    <row r="11654" spans="1:9" x14ac:dyDescent="0.25">
      <c r="A11654" t="s">
        <v>760</v>
      </c>
      <c r="B11654" s="6">
        <v>45292</v>
      </c>
      <c r="C11654" s="6" t="str">
        <f t="shared" si="182"/>
        <v>Q1 2024</v>
      </c>
      <c r="D11654">
        <v>5</v>
      </c>
      <c r="E11654">
        <v>4</v>
      </c>
      <c r="F11654">
        <v>1.84958477557657</v>
      </c>
      <c r="G11654">
        <v>9.2941600721363395E-3</v>
      </c>
      <c r="H11654" t="s">
        <v>1</v>
      </c>
      <c r="I11654" t="s">
        <v>755</v>
      </c>
    </row>
    <row r="11655" spans="1:9" x14ac:dyDescent="0.25">
      <c r="A11655" t="s">
        <v>762</v>
      </c>
      <c r="B11655" s="6">
        <v>45292</v>
      </c>
      <c r="C11655" s="6" t="str">
        <f t="shared" si="182"/>
        <v>Q1 2024</v>
      </c>
      <c r="D11655">
        <v>8</v>
      </c>
      <c r="E11655">
        <v>1</v>
      </c>
      <c r="F11655">
        <v>1.70489830184262</v>
      </c>
      <c r="G11655">
        <v>-0.13539231366181301</v>
      </c>
      <c r="H11655" t="s">
        <v>1</v>
      </c>
      <c r="I11655" t="s">
        <v>755</v>
      </c>
    </row>
    <row r="11656" spans="1:9" x14ac:dyDescent="0.25">
      <c r="A11656" t="s">
        <v>763</v>
      </c>
      <c r="B11656" s="6">
        <v>45292</v>
      </c>
      <c r="C11656" s="6" t="str">
        <f t="shared" si="182"/>
        <v>Q1 2024</v>
      </c>
      <c r="D11656">
        <v>7</v>
      </c>
      <c r="E11656">
        <v>8</v>
      </c>
      <c r="F11656">
        <v>1.7613646014973301</v>
      </c>
      <c r="G11656">
        <v>-7.8926014007106804E-2</v>
      </c>
      <c r="H11656" t="s">
        <v>0</v>
      </c>
      <c r="I11656" t="s">
        <v>755</v>
      </c>
    </row>
    <row r="11657" spans="1:9" x14ac:dyDescent="0.25">
      <c r="A11657" t="s">
        <v>756</v>
      </c>
      <c r="B11657" s="6">
        <v>45292</v>
      </c>
      <c r="C11657" s="6" t="str">
        <f t="shared" si="182"/>
        <v>Q1 2024</v>
      </c>
      <c r="D11657">
        <v>1</v>
      </c>
      <c r="E11657">
        <v>2</v>
      </c>
      <c r="F11657">
        <v>2.02649730942478</v>
      </c>
      <c r="G11657">
        <v>0.186206693920347</v>
      </c>
      <c r="H11657" t="s">
        <v>0</v>
      </c>
      <c r="I11657" t="s">
        <v>755</v>
      </c>
    </row>
    <row r="11658" spans="1:9" x14ac:dyDescent="0.25">
      <c r="A11658" t="s">
        <v>313</v>
      </c>
      <c r="B11658" s="6">
        <v>45292</v>
      </c>
      <c r="C11658" s="6" t="str">
        <f t="shared" si="182"/>
        <v>Q1 2024</v>
      </c>
      <c r="D11658">
        <v>9</v>
      </c>
      <c r="E11658">
        <v>10</v>
      </c>
      <c r="F11658">
        <v>1.5258821877285</v>
      </c>
      <c r="G11658">
        <v>-0.30160024761933002</v>
      </c>
      <c r="H11658" t="s">
        <v>0</v>
      </c>
      <c r="I11658" t="s">
        <v>755</v>
      </c>
    </row>
    <row r="11659" spans="1:9" x14ac:dyDescent="0.25">
      <c r="A11659" t="s">
        <v>757</v>
      </c>
      <c r="B11659" s="6">
        <v>45292</v>
      </c>
      <c r="C11659" s="6" t="str">
        <f t="shared" si="182"/>
        <v>Q1 2024</v>
      </c>
      <c r="D11659">
        <v>3</v>
      </c>
      <c r="E11659">
        <v>6</v>
      </c>
      <c r="F11659">
        <v>1.92082557267789</v>
      </c>
      <c r="G11659">
        <v>8.0534957173461E-2</v>
      </c>
      <c r="H11659" t="s">
        <v>0</v>
      </c>
      <c r="I11659" t="s">
        <v>755</v>
      </c>
    </row>
    <row r="11660" spans="1:9" x14ac:dyDescent="0.25">
      <c r="A11660" t="s">
        <v>760</v>
      </c>
      <c r="B11660" s="6">
        <v>45323</v>
      </c>
      <c r="C11660" s="6" t="str">
        <f t="shared" si="182"/>
        <v>Q1 2024</v>
      </c>
      <c r="D11660">
        <v>5</v>
      </c>
      <c r="E11660">
        <v>5</v>
      </c>
      <c r="F11660">
        <v>1.8660694572308001</v>
      </c>
      <c r="G11660">
        <v>5.4670007395476602E-2</v>
      </c>
      <c r="H11660" t="s">
        <v>0</v>
      </c>
      <c r="I11660" t="s">
        <v>755</v>
      </c>
    </row>
    <row r="11661" spans="1:9" x14ac:dyDescent="0.25">
      <c r="A11661" t="s">
        <v>313</v>
      </c>
      <c r="B11661" s="6">
        <v>45323</v>
      </c>
      <c r="C11661" s="6" t="str">
        <f t="shared" si="182"/>
        <v>Q1 2024</v>
      </c>
      <c r="D11661">
        <v>9</v>
      </c>
      <c r="E11661">
        <v>9</v>
      </c>
      <c r="F11661">
        <v>1.4702279492441599</v>
      </c>
      <c r="G11661">
        <v>-0.34117150059116702</v>
      </c>
      <c r="H11661" t="s">
        <v>1</v>
      </c>
      <c r="I11661" t="s">
        <v>755</v>
      </c>
    </row>
    <row r="11662" spans="1:9" x14ac:dyDescent="0.25">
      <c r="A11662" t="s">
        <v>761</v>
      </c>
      <c r="B11662" s="6">
        <v>45323</v>
      </c>
      <c r="C11662" s="6" t="str">
        <f t="shared" si="182"/>
        <v>Q1 2024</v>
      </c>
      <c r="D11662">
        <v>3</v>
      </c>
      <c r="E11662">
        <v>4</v>
      </c>
      <c r="F11662">
        <v>1.89153218250246</v>
      </c>
      <c r="G11662">
        <v>8.0132732667138301E-2</v>
      </c>
      <c r="H11662" t="s">
        <v>0</v>
      </c>
      <c r="I11662" t="s">
        <v>755</v>
      </c>
    </row>
    <row r="11663" spans="1:9" x14ac:dyDescent="0.25">
      <c r="A11663" t="s">
        <v>756</v>
      </c>
      <c r="B11663" s="6">
        <v>45323</v>
      </c>
      <c r="C11663" s="6" t="str">
        <f t="shared" si="182"/>
        <v>Q1 2024</v>
      </c>
      <c r="D11663">
        <v>1</v>
      </c>
      <c r="E11663">
        <v>1</v>
      </c>
      <c r="F11663">
        <v>2.0391581489811998</v>
      </c>
      <c r="G11663">
        <v>0.22775869914587299</v>
      </c>
      <c r="H11663" t="s">
        <v>0</v>
      </c>
      <c r="I11663" t="s">
        <v>755</v>
      </c>
    </row>
    <row r="11664" spans="1:9" x14ac:dyDescent="0.25">
      <c r="A11664" t="s">
        <v>755</v>
      </c>
      <c r="B11664" s="6">
        <v>45323</v>
      </c>
      <c r="C11664" s="6" t="str">
        <f t="shared" si="182"/>
        <v>Q1 2024</v>
      </c>
      <c r="D11664">
        <v>2</v>
      </c>
      <c r="E11664">
        <v>2</v>
      </c>
      <c r="F11664">
        <v>1.9054640742631099</v>
      </c>
      <c r="G11664">
        <v>9.4064624427787097E-2</v>
      </c>
      <c r="H11664" t="s">
        <v>0</v>
      </c>
      <c r="I11664" t="s">
        <v>755</v>
      </c>
    </row>
    <row r="11665" spans="1:9" x14ac:dyDescent="0.25">
      <c r="A11665" t="s">
        <v>757</v>
      </c>
      <c r="B11665" s="6">
        <v>45323</v>
      </c>
      <c r="C11665" s="6" t="str">
        <f t="shared" si="182"/>
        <v>Q1 2024</v>
      </c>
      <c r="D11665">
        <v>4</v>
      </c>
      <c r="E11665">
        <v>3</v>
      </c>
      <c r="F11665">
        <v>1.87436413172467</v>
      </c>
      <c r="G11665">
        <v>6.2964681889342997E-2</v>
      </c>
      <c r="H11665" t="s">
        <v>1</v>
      </c>
      <c r="I11665" t="s">
        <v>755</v>
      </c>
    </row>
    <row r="11666" spans="1:9" x14ac:dyDescent="0.25">
      <c r="A11666" t="s">
        <v>762</v>
      </c>
      <c r="B11666" s="6">
        <v>45323</v>
      </c>
      <c r="C11666" s="6" t="str">
        <f t="shared" si="182"/>
        <v>Q1 2024</v>
      </c>
      <c r="D11666">
        <v>8</v>
      </c>
      <c r="E11666">
        <v>8</v>
      </c>
      <c r="F11666">
        <v>1.69768056749581</v>
      </c>
      <c r="G11666">
        <v>-0.11371888233951</v>
      </c>
      <c r="H11666" t="s">
        <v>0</v>
      </c>
      <c r="I11666" t="s">
        <v>755</v>
      </c>
    </row>
    <row r="11667" spans="1:9" x14ac:dyDescent="0.25">
      <c r="A11667" t="s">
        <v>763</v>
      </c>
      <c r="B11667" s="6">
        <v>45323</v>
      </c>
      <c r="C11667" s="6" t="str">
        <f t="shared" si="182"/>
        <v>Q1 2024</v>
      </c>
      <c r="D11667">
        <v>7</v>
      </c>
      <c r="E11667">
        <v>7</v>
      </c>
      <c r="F11667">
        <v>1.74669908724038</v>
      </c>
      <c r="G11667">
        <v>-6.4700362594941302E-2</v>
      </c>
      <c r="H11667" t="s">
        <v>0</v>
      </c>
      <c r="I11667" t="s">
        <v>755</v>
      </c>
    </row>
    <row r="11668" spans="1:9" x14ac:dyDescent="0.25">
      <c r="A11668" t="s">
        <v>758</v>
      </c>
      <c r="B11668" s="6">
        <v>45352</v>
      </c>
      <c r="C11668" s="6" t="str">
        <f t="shared" si="182"/>
        <v>Q1 2024</v>
      </c>
      <c r="D11668">
        <v>5</v>
      </c>
      <c r="E11668">
        <v>7</v>
      </c>
      <c r="F11668">
        <v>1.8612516751824</v>
      </c>
      <c r="G11668">
        <v>4.6213987829466702E-2</v>
      </c>
      <c r="H11668" t="s">
        <v>0</v>
      </c>
      <c r="I11668" t="s">
        <v>755</v>
      </c>
    </row>
    <row r="11669" spans="1:9" x14ac:dyDescent="0.25">
      <c r="A11669" t="s">
        <v>757</v>
      </c>
      <c r="B11669" s="6">
        <v>45352</v>
      </c>
      <c r="C11669" s="6" t="str">
        <f t="shared" si="182"/>
        <v>Q1 2024</v>
      </c>
      <c r="D11669">
        <v>6</v>
      </c>
      <c r="E11669">
        <v>4</v>
      </c>
      <c r="F11669">
        <v>1.84996020960371</v>
      </c>
      <c r="G11669">
        <v>4.0205018496210998E-2</v>
      </c>
      <c r="H11669" t="s">
        <v>1</v>
      </c>
      <c r="I11669" t="s">
        <v>755</v>
      </c>
    </row>
    <row r="11670" spans="1:9" x14ac:dyDescent="0.25">
      <c r="A11670" t="s">
        <v>755</v>
      </c>
      <c r="B11670" s="6">
        <v>45352</v>
      </c>
      <c r="C11670" s="6" t="str">
        <f t="shared" si="182"/>
        <v>Q1 2024</v>
      </c>
      <c r="D11670">
        <v>3</v>
      </c>
      <c r="E11670">
        <v>2</v>
      </c>
      <c r="F11670">
        <v>1.91123415782622</v>
      </c>
      <c r="G11670">
        <v>0.10147896671871701</v>
      </c>
      <c r="H11670" t="s">
        <v>1</v>
      </c>
      <c r="I11670" t="s">
        <v>755</v>
      </c>
    </row>
    <row r="11671" spans="1:9" x14ac:dyDescent="0.25">
      <c r="A11671" t="s">
        <v>761</v>
      </c>
      <c r="B11671" s="6">
        <v>45352</v>
      </c>
      <c r="C11671" s="6" t="str">
        <f t="shared" si="182"/>
        <v>Q1 2024</v>
      </c>
      <c r="D11671">
        <v>2</v>
      </c>
      <c r="E11671">
        <v>3</v>
      </c>
      <c r="F11671">
        <v>1.9264961469733799</v>
      </c>
      <c r="G11671">
        <v>0.11674095586587201</v>
      </c>
      <c r="H11671" t="s">
        <v>0</v>
      </c>
      <c r="I11671" t="s">
        <v>755</v>
      </c>
    </row>
    <row r="11672" spans="1:9" x14ac:dyDescent="0.25">
      <c r="A11672" t="s">
        <v>760</v>
      </c>
      <c r="B11672" s="6">
        <v>45352</v>
      </c>
      <c r="C11672" s="6" t="str">
        <f t="shared" si="182"/>
        <v>Q1 2024</v>
      </c>
      <c r="D11672">
        <v>4</v>
      </c>
      <c r="E11672">
        <v>5</v>
      </c>
      <c r="F11672">
        <v>1.86638586299422</v>
      </c>
      <c r="G11672">
        <v>5.6630671886716402E-2</v>
      </c>
      <c r="H11672" t="s">
        <v>0</v>
      </c>
      <c r="I11672" t="s">
        <v>755</v>
      </c>
    </row>
    <row r="11673" spans="1:9" x14ac:dyDescent="0.25">
      <c r="A11673" t="s">
        <v>762</v>
      </c>
      <c r="B11673" s="6">
        <v>45352</v>
      </c>
      <c r="C11673" s="6" t="str">
        <f t="shared" si="182"/>
        <v>Q1 2024</v>
      </c>
      <c r="D11673">
        <v>8</v>
      </c>
      <c r="E11673">
        <v>8</v>
      </c>
      <c r="F11673">
        <v>1.7166816640217999</v>
      </c>
      <c r="G11673">
        <v>-9.3073527085703003E-2</v>
      </c>
      <c r="H11673" t="s">
        <v>0</v>
      </c>
      <c r="I11673" t="s">
        <v>755</v>
      </c>
    </row>
    <row r="11674" spans="1:9" x14ac:dyDescent="0.25">
      <c r="A11674" t="s">
        <v>756</v>
      </c>
      <c r="B11674" s="6">
        <v>45352</v>
      </c>
      <c r="C11674" s="6" t="str">
        <f t="shared" si="182"/>
        <v>Q1 2024</v>
      </c>
      <c r="D11674">
        <v>1</v>
      </c>
      <c r="E11674">
        <v>1</v>
      </c>
      <c r="F11674">
        <v>2.0623526146343001</v>
      </c>
      <c r="G11674">
        <v>0.25259742352679998</v>
      </c>
      <c r="H11674" t="s">
        <v>0</v>
      </c>
      <c r="I11674" t="s">
        <v>755</v>
      </c>
    </row>
    <row r="11675" spans="1:9" x14ac:dyDescent="0.25">
      <c r="A11675" t="s">
        <v>313</v>
      </c>
      <c r="B11675" s="6">
        <v>45352</v>
      </c>
      <c r="C11675" s="6" t="str">
        <f t="shared" si="182"/>
        <v>Q1 2024</v>
      </c>
      <c r="D11675">
        <v>10</v>
      </c>
      <c r="E11675">
        <v>9</v>
      </c>
      <c r="F11675">
        <v>1.4167044093129999</v>
      </c>
      <c r="G11675">
        <v>-0.39305078179450198</v>
      </c>
      <c r="H11675" t="s">
        <v>1</v>
      </c>
      <c r="I11675" t="s">
        <v>755</v>
      </c>
    </row>
    <row r="11676" spans="1:9" x14ac:dyDescent="0.25">
      <c r="A11676" t="s">
        <v>763</v>
      </c>
      <c r="B11676" s="6">
        <v>45352</v>
      </c>
      <c r="C11676" s="6" t="str">
        <f t="shared" si="182"/>
        <v>Q1 2024</v>
      </c>
      <c r="D11676">
        <v>9</v>
      </c>
      <c r="E11676">
        <v>7</v>
      </c>
      <c r="F11676">
        <v>1.7043740826781799</v>
      </c>
      <c r="G11676">
        <v>-0.10538110842932</v>
      </c>
      <c r="H11676" t="s">
        <v>1</v>
      </c>
      <c r="I11676" t="s">
        <v>755</v>
      </c>
    </row>
    <row r="11677" spans="1:9" x14ac:dyDescent="0.25">
      <c r="A11677" t="s">
        <v>313</v>
      </c>
      <c r="B11677" s="6">
        <v>45383</v>
      </c>
      <c r="C11677" s="6" t="str">
        <f t="shared" si="182"/>
        <v>Q2 2024</v>
      </c>
      <c r="D11677">
        <v>11</v>
      </c>
      <c r="E11677">
        <v>10</v>
      </c>
      <c r="F11677">
        <v>1.37185763122019</v>
      </c>
      <c r="G11677">
        <v>-0.441888527767205</v>
      </c>
      <c r="H11677" t="s">
        <v>1</v>
      </c>
      <c r="I11677" t="s">
        <v>755</v>
      </c>
    </row>
    <row r="11678" spans="1:9" x14ac:dyDescent="0.25">
      <c r="A11678" t="s">
        <v>756</v>
      </c>
      <c r="B11678" s="6">
        <v>45383</v>
      </c>
      <c r="C11678" s="6" t="str">
        <f t="shared" si="182"/>
        <v>Q2 2024</v>
      </c>
      <c r="D11678">
        <v>1</v>
      </c>
      <c r="E11678">
        <v>1</v>
      </c>
      <c r="F11678">
        <v>2.0199666173067699</v>
      </c>
      <c r="G11678">
        <v>0.206220458319372</v>
      </c>
      <c r="H11678" t="s">
        <v>1</v>
      </c>
      <c r="I11678" t="s">
        <v>755</v>
      </c>
    </row>
    <row r="11679" spans="1:9" x14ac:dyDescent="0.25">
      <c r="A11679" t="s">
        <v>761</v>
      </c>
      <c r="B11679" s="6">
        <v>45383</v>
      </c>
      <c r="C11679" s="6" t="str">
        <f t="shared" si="182"/>
        <v>Q2 2024</v>
      </c>
      <c r="D11679">
        <v>2</v>
      </c>
      <c r="E11679">
        <v>2</v>
      </c>
      <c r="F11679">
        <v>1.94364373142631</v>
      </c>
      <c r="G11679">
        <v>0.12989757243891001</v>
      </c>
      <c r="H11679" t="s">
        <v>0</v>
      </c>
      <c r="I11679" t="s">
        <v>755</v>
      </c>
    </row>
    <row r="11680" spans="1:9" x14ac:dyDescent="0.25">
      <c r="A11680" t="s">
        <v>755</v>
      </c>
      <c r="B11680" s="6">
        <v>45383</v>
      </c>
      <c r="C11680" s="6" t="str">
        <f t="shared" si="182"/>
        <v>Q2 2024</v>
      </c>
      <c r="D11680">
        <v>5</v>
      </c>
      <c r="E11680">
        <v>3</v>
      </c>
      <c r="F11680">
        <v>1.86564025400873</v>
      </c>
      <c r="G11680">
        <v>5.1894095021330598E-2</v>
      </c>
      <c r="H11680" t="s">
        <v>1</v>
      </c>
      <c r="I11680" t="s">
        <v>755</v>
      </c>
    </row>
    <row r="11681" spans="1:9" x14ac:dyDescent="0.25">
      <c r="A11681" t="s">
        <v>762</v>
      </c>
      <c r="B11681" s="6">
        <v>45383</v>
      </c>
      <c r="C11681" s="6" t="str">
        <f t="shared" si="182"/>
        <v>Q2 2024</v>
      </c>
      <c r="D11681">
        <v>9</v>
      </c>
      <c r="E11681">
        <v>8</v>
      </c>
      <c r="F11681">
        <v>1.7653048399540201</v>
      </c>
      <c r="G11681">
        <v>-4.84413190333823E-2</v>
      </c>
      <c r="H11681" t="s">
        <v>1</v>
      </c>
      <c r="I11681" t="s">
        <v>755</v>
      </c>
    </row>
    <row r="11682" spans="1:9" x14ac:dyDescent="0.25">
      <c r="A11682" t="s">
        <v>763</v>
      </c>
      <c r="B11682" s="6">
        <v>45383</v>
      </c>
      <c r="C11682" s="6" t="str">
        <f t="shared" si="182"/>
        <v>Q2 2024</v>
      </c>
      <c r="D11682">
        <v>10</v>
      </c>
      <c r="E11682">
        <v>9</v>
      </c>
      <c r="F11682">
        <v>1.73131543306003</v>
      </c>
      <c r="G11682">
        <v>-8.2430725927372606E-2</v>
      </c>
      <c r="H11682" t="s">
        <v>1</v>
      </c>
      <c r="I11682" t="s">
        <v>755</v>
      </c>
    </row>
    <row r="11683" spans="1:9" x14ac:dyDescent="0.25">
      <c r="A11683" t="s">
        <v>757</v>
      </c>
      <c r="B11683" s="6">
        <v>45383</v>
      </c>
      <c r="C11683" s="6" t="str">
        <f t="shared" si="182"/>
        <v>Q2 2024</v>
      </c>
      <c r="D11683">
        <v>4</v>
      </c>
      <c r="E11683">
        <v>6</v>
      </c>
      <c r="F11683">
        <v>1.8705157738414899</v>
      </c>
      <c r="G11683">
        <v>5.6769614854088303E-2</v>
      </c>
      <c r="H11683" t="s">
        <v>0</v>
      </c>
      <c r="I11683" t="s">
        <v>755</v>
      </c>
    </row>
    <row r="11684" spans="1:9" x14ac:dyDescent="0.25">
      <c r="A11684" t="s">
        <v>760</v>
      </c>
      <c r="B11684" s="6">
        <v>45383</v>
      </c>
      <c r="C11684" s="6" t="str">
        <f t="shared" si="182"/>
        <v>Q2 2024</v>
      </c>
      <c r="D11684">
        <v>7</v>
      </c>
      <c r="E11684">
        <v>4</v>
      </c>
      <c r="F11684">
        <v>1.8410620106103699</v>
      </c>
      <c r="G11684">
        <v>2.73158516229761E-2</v>
      </c>
      <c r="H11684" t="s">
        <v>1</v>
      </c>
      <c r="I11684" t="s">
        <v>755</v>
      </c>
    </row>
    <row r="11685" spans="1:9" x14ac:dyDescent="0.25">
      <c r="A11685" t="s">
        <v>758</v>
      </c>
      <c r="B11685" s="6">
        <v>45383</v>
      </c>
      <c r="C11685" s="6" t="str">
        <f t="shared" si="182"/>
        <v>Q2 2024</v>
      </c>
      <c r="D11685">
        <v>3</v>
      </c>
      <c r="E11685">
        <v>5</v>
      </c>
      <c r="F11685">
        <v>1.87440838374898</v>
      </c>
      <c r="G11685">
        <v>6.0662224761578398E-2</v>
      </c>
      <c r="H11685" t="s">
        <v>0</v>
      </c>
      <c r="I11685" t="s">
        <v>755</v>
      </c>
    </row>
    <row r="11686" spans="1:9" x14ac:dyDescent="0.25">
      <c r="A11686" t="s">
        <v>759</v>
      </c>
      <c r="B11686" s="6">
        <v>45383</v>
      </c>
      <c r="C11686" s="6" t="str">
        <f t="shared" si="182"/>
        <v>Q2 2024</v>
      </c>
      <c r="D11686">
        <v>6</v>
      </c>
      <c r="E11686">
        <v>5</v>
      </c>
      <c r="F11686">
        <v>1.86149312950738</v>
      </c>
      <c r="G11686">
        <v>4.80009068516438E-2</v>
      </c>
      <c r="H11686" t="s">
        <v>1</v>
      </c>
      <c r="I11686" t="s">
        <v>755</v>
      </c>
    </row>
    <row r="11687" spans="1:9" x14ac:dyDescent="0.25">
      <c r="A11687" t="s">
        <v>755</v>
      </c>
      <c r="B11687" s="6">
        <v>45413</v>
      </c>
      <c r="C11687" s="6" t="str">
        <f t="shared" si="182"/>
        <v>Q2 2024</v>
      </c>
      <c r="D11687">
        <v>7</v>
      </c>
      <c r="E11687">
        <v>5</v>
      </c>
      <c r="F11687">
        <v>1.8302356320591999</v>
      </c>
      <c r="G11687">
        <v>1.6517376387713702E-2</v>
      </c>
      <c r="H11687" t="s">
        <v>1</v>
      </c>
      <c r="I11687" t="s">
        <v>755</v>
      </c>
    </row>
    <row r="11688" spans="1:9" x14ac:dyDescent="0.25">
      <c r="A11688" t="s">
        <v>758</v>
      </c>
      <c r="B11688" s="6">
        <v>45413</v>
      </c>
      <c r="C11688" s="6" t="str">
        <f t="shared" si="182"/>
        <v>Q2 2024</v>
      </c>
      <c r="D11688">
        <v>3</v>
      </c>
      <c r="E11688">
        <v>3</v>
      </c>
      <c r="F11688">
        <v>1.8985544792647799</v>
      </c>
      <c r="G11688">
        <v>8.48362235932969E-2</v>
      </c>
      <c r="H11688" t="s">
        <v>0</v>
      </c>
      <c r="I11688" t="s">
        <v>755</v>
      </c>
    </row>
    <row r="11689" spans="1:9" x14ac:dyDescent="0.25">
      <c r="A11689" t="s">
        <v>757</v>
      </c>
      <c r="B11689" s="6">
        <v>45413</v>
      </c>
      <c r="C11689" s="6" t="str">
        <f t="shared" si="182"/>
        <v>Q2 2024</v>
      </c>
      <c r="D11689">
        <v>5</v>
      </c>
      <c r="E11689">
        <v>4</v>
      </c>
      <c r="F11689">
        <v>1.88985388390204</v>
      </c>
      <c r="G11689">
        <v>7.6135628230554697E-2</v>
      </c>
      <c r="H11689" t="s">
        <v>1</v>
      </c>
      <c r="I11689" t="s">
        <v>755</v>
      </c>
    </row>
    <row r="11690" spans="1:9" x14ac:dyDescent="0.25">
      <c r="A11690" t="s">
        <v>756</v>
      </c>
      <c r="B11690" s="6">
        <v>45413</v>
      </c>
      <c r="C11690" s="6" t="str">
        <f t="shared" si="182"/>
        <v>Q2 2024</v>
      </c>
      <c r="D11690">
        <v>1</v>
      </c>
      <c r="E11690">
        <v>1</v>
      </c>
      <c r="F11690">
        <v>2.01410500630102</v>
      </c>
      <c r="G11690">
        <v>0.20038675062953401</v>
      </c>
      <c r="H11690" t="s">
        <v>1729</v>
      </c>
      <c r="I11690" t="s">
        <v>755</v>
      </c>
    </row>
    <row r="11691" spans="1:9" x14ac:dyDescent="0.25">
      <c r="A11691" t="s">
        <v>759</v>
      </c>
      <c r="B11691" s="6">
        <v>45413</v>
      </c>
      <c r="C11691" s="6" t="str">
        <f t="shared" si="182"/>
        <v>Q2 2024</v>
      </c>
      <c r="D11691">
        <v>4</v>
      </c>
      <c r="E11691">
        <v>6</v>
      </c>
      <c r="F11691">
        <v>1.8948985273944801</v>
      </c>
      <c r="G11691">
        <v>8.1180271723002101E-2</v>
      </c>
      <c r="H11691" t="s">
        <v>0</v>
      </c>
      <c r="I11691" t="s">
        <v>755</v>
      </c>
    </row>
    <row r="11692" spans="1:9" x14ac:dyDescent="0.25">
      <c r="A11692" t="s">
        <v>313</v>
      </c>
      <c r="B11692" s="6">
        <v>45413</v>
      </c>
      <c r="C11692" s="6" t="str">
        <f t="shared" si="182"/>
        <v>Q2 2024</v>
      </c>
      <c r="D11692">
        <v>11</v>
      </c>
      <c r="E11692">
        <v>11</v>
      </c>
      <c r="F11692">
        <v>1.37352931406609</v>
      </c>
      <c r="G11692">
        <v>-0.44018894160539201</v>
      </c>
      <c r="H11692" t="s">
        <v>0</v>
      </c>
      <c r="I11692" t="s">
        <v>755</v>
      </c>
    </row>
    <row r="11693" spans="1:9" x14ac:dyDescent="0.25">
      <c r="A11693" t="s">
        <v>760</v>
      </c>
      <c r="B11693" s="6">
        <v>45413</v>
      </c>
      <c r="C11693" s="6" t="str">
        <f t="shared" si="182"/>
        <v>Q2 2024</v>
      </c>
      <c r="D11693">
        <v>6</v>
      </c>
      <c r="E11693">
        <v>7</v>
      </c>
      <c r="F11693">
        <v>1.83829873615957</v>
      </c>
      <c r="G11693">
        <v>2.4580480488090001E-2</v>
      </c>
      <c r="H11693" t="s">
        <v>0</v>
      </c>
      <c r="I11693" t="s">
        <v>755</v>
      </c>
    </row>
    <row r="11694" spans="1:9" x14ac:dyDescent="0.25">
      <c r="A11694" t="s">
        <v>761</v>
      </c>
      <c r="B11694" s="6">
        <v>45413</v>
      </c>
      <c r="C11694" s="6" t="str">
        <f t="shared" si="182"/>
        <v>Q2 2024</v>
      </c>
      <c r="D11694">
        <v>2</v>
      </c>
      <c r="E11694">
        <v>2</v>
      </c>
      <c r="F11694">
        <v>1.9367649190184</v>
      </c>
      <c r="G11694">
        <v>0.123046663346915</v>
      </c>
      <c r="H11694" t="s">
        <v>1</v>
      </c>
      <c r="I11694" t="s">
        <v>755</v>
      </c>
    </row>
    <row r="11695" spans="1:9" x14ac:dyDescent="0.25">
      <c r="A11695" t="s">
        <v>762</v>
      </c>
      <c r="B11695" s="6">
        <v>45413</v>
      </c>
      <c r="C11695" s="6" t="str">
        <f t="shared" si="182"/>
        <v>Q2 2024</v>
      </c>
      <c r="D11695">
        <v>10</v>
      </c>
      <c r="E11695">
        <v>9</v>
      </c>
      <c r="F11695">
        <v>1.72792107785309</v>
      </c>
      <c r="G11695">
        <v>-8.5797177818386999E-2</v>
      </c>
      <c r="H11695" t="s">
        <v>1</v>
      </c>
      <c r="I11695" t="s">
        <v>755</v>
      </c>
    </row>
    <row r="11696" spans="1:9" x14ac:dyDescent="0.25">
      <c r="A11696" t="s">
        <v>763</v>
      </c>
      <c r="B11696" s="6">
        <v>45413</v>
      </c>
      <c r="C11696" s="6" t="str">
        <f t="shared" si="182"/>
        <v>Q2 2024</v>
      </c>
      <c r="D11696">
        <v>9</v>
      </c>
      <c r="E11696">
        <v>10</v>
      </c>
      <c r="F11696">
        <v>1.7330209806961501</v>
      </c>
      <c r="G11696">
        <v>-8.0697274975329095E-2</v>
      </c>
      <c r="H11696" t="s">
        <v>0</v>
      </c>
      <c r="I11696" t="s">
        <v>755</v>
      </c>
    </row>
    <row r="11697" spans="1:9" x14ac:dyDescent="0.25">
      <c r="A11697" t="s">
        <v>758</v>
      </c>
      <c r="B11697" s="6">
        <v>45444</v>
      </c>
      <c r="C11697" s="6" t="str">
        <f t="shared" si="182"/>
        <v>Q2 2024</v>
      </c>
      <c r="D11697">
        <v>3</v>
      </c>
      <c r="E11697">
        <v>3</v>
      </c>
      <c r="F11697">
        <v>1.89888421346984</v>
      </c>
      <c r="G11697">
        <v>7.3453751632368502E-2</v>
      </c>
      <c r="H11697" t="s">
        <v>1</v>
      </c>
      <c r="I11697" t="s">
        <v>755</v>
      </c>
    </row>
    <row r="11698" spans="1:9" x14ac:dyDescent="0.25">
      <c r="A11698" t="s">
        <v>760</v>
      </c>
      <c r="B11698" s="6">
        <v>45444</v>
      </c>
      <c r="C11698" s="6" t="str">
        <f t="shared" si="182"/>
        <v>Q2 2024</v>
      </c>
      <c r="D11698">
        <v>6</v>
      </c>
      <c r="E11698">
        <v>6</v>
      </c>
      <c r="F11698">
        <v>1.85142383648105</v>
      </c>
      <c r="G11698">
        <v>2.5993374643581601E-2</v>
      </c>
      <c r="H11698" t="s">
        <v>0</v>
      </c>
      <c r="I11698" t="s">
        <v>755</v>
      </c>
    </row>
    <row r="11699" spans="1:9" x14ac:dyDescent="0.25">
      <c r="A11699" t="s">
        <v>313</v>
      </c>
      <c r="B11699" s="6">
        <v>45444</v>
      </c>
      <c r="C11699" s="6" t="str">
        <f t="shared" si="182"/>
        <v>Q2 2024</v>
      </c>
      <c r="D11699">
        <v>11</v>
      </c>
      <c r="E11699">
        <v>11</v>
      </c>
      <c r="F11699">
        <v>1.47665437769847</v>
      </c>
      <c r="G11699">
        <v>-0.34877608413900102</v>
      </c>
      <c r="H11699" t="s">
        <v>0</v>
      </c>
      <c r="I11699" t="s">
        <v>755</v>
      </c>
    </row>
    <row r="11700" spans="1:9" x14ac:dyDescent="0.25">
      <c r="A11700" t="s">
        <v>757</v>
      </c>
      <c r="B11700" s="6">
        <v>45444</v>
      </c>
      <c r="C11700" s="6" t="str">
        <f t="shared" si="182"/>
        <v>Q2 2024</v>
      </c>
      <c r="D11700">
        <v>5</v>
      </c>
      <c r="E11700">
        <v>5</v>
      </c>
      <c r="F11700">
        <v>1.8842124157071001</v>
      </c>
      <c r="G11700">
        <v>5.87819538696241E-2</v>
      </c>
      <c r="H11700" t="s">
        <v>1</v>
      </c>
      <c r="I11700" t="s">
        <v>755</v>
      </c>
    </row>
    <row r="11701" spans="1:9" x14ac:dyDescent="0.25">
      <c r="A11701" t="s">
        <v>763</v>
      </c>
      <c r="B11701" s="6">
        <v>45444</v>
      </c>
      <c r="C11701" s="6" t="str">
        <f t="shared" si="182"/>
        <v>Q2 2024</v>
      </c>
      <c r="D11701">
        <v>10</v>
      </c>
      <c r="E11701">
        <v>9</v>
      </c>
      <c r="F11701">
        <v>1.7176524901138099</v>
      </c>
      <c r="G11701">
        <v>-0.107777971723664</v>
      </c>
      <c r="H11701" t="s">
        <v>1</v>
      </c>
      <c r="I11701" t="s">
        <v>755</v>
      </c>
    </row>
    <row r="11702" spans="1:9" x14ac:dyDescent="0.25">
      <c r="A11702" t="s">
        <v>762</v>
      </c>
      <c r="B11702" s="6">
        <v>45444</v>
      </c>
      <c r="C11702" s="6" t="str">
        <f t="shared" si="182"/>
        <v>Q2 2024</v>
      </c>
      <c r="D11702">
        <v>9</v>
      </c>
      <c r="E11702">
        <v>10</v>
      </c>
      <c r="F11702">
        <v>1.7275496503376</v>
      </c>
      <c r="G11702">
        <v>-9.7880811499868797E-2</v>
      </c>
      <c r="H11702" t="s">
        <v>0</v>
      </c>
      <c r="I11702" t="s">
        <v>755</v>
      </c>
    </row>
    <row r="11703" spans="1:9" x14ac:dyDescent="0.25">
      <c r="A11703" t="s">
        <v>755</v>
      </c>
      <c r="B11703" s="6">
        <v>45444</v>
      </c>
      <c r="C11703" s="6" t="str">
        <f t="shared" si="182"/>
        <v>Q2 2024</v>
      </c>
      <c r="D11703">
        <v>7</v>
      </c>
      <c r="E11703">
        <v>7</v>
      </c>
      <c r="F11703">
        <v>1.83534586670802</v>
      </c>
      <c r="G11703">
        <v>9.9154048705432096E-3</v>
      </c>
      <c r="H11703" t="s">
        <v>1</v>
      </c>
      <c r="I11703" t="s">
        <v>755</v>
      </c>
    </row>
    <row r="11704" spans="1:9" x14ac:dyDescent="0.25">
      <c r="A11704" t="s">
        <v>756</v>
      </c>
      <c r="B11704" s="6">
        <v>45444</v>
      </c>
      <c r="C11704" s="6" t="str">
        <f t="shared" si="182"/>
        <v>Q2 2024</v>
      </c>
      <c r="D11704">
        <v>1</v>
      </c>
      <c r="E11704">
        <v>1</v>
      </c>
      <c r="F11704">
        <v>2.0208333242435401</v>
      </c>
      <c r="G11704">
        <v>0.195402862406065</v>
      </c>
      <c r="H11704" t="s">
        <v>1729</v>
      </c>
      <c r="I11704" t="s">
        <v>755</v>
      </c>
    </row>
    <row r="11705" spans="1:9" x14ac:dyDescent="0.25">
      <c r="A11705" t="s">
        <v>759</v>
      </c>
      <c r="B11705" s="6">
        <v>45444</v>
      </c>
      <c r="C11705" s="6" t="str">
        <f t="shared" si="182"/>
        <v>Q2 2024</v>
      </c>
      <c r="D11705">
        <v>4</v>
      </c>
      <c r="E11705">
        <v>4</v>
      </c>
      <c r="F11705">
        <v>1.8915912948201901</v>
      </c>
      <c r="G11705">
        <v>6.6160832982721393E-2</v>
      </c>
      <c r="H11705" t="s">
        <v>1</v>
      </c>
      <c r="I11705" t="s">
        <v>755</v>
      </c>
    </row>
    <row r="11706" spans="1:9" x14ac:dyDescent="0.25">
      <c r="A11706" t="s">
        <v>761</v>
      </c>
      <c r="B11706" s="6">
        <v>45444</v>
      </c>
      <c r="C11706" s="6" t="str">
        <f t="shared" si="182"/>
        <v>Q2 2024</v>
      </c>
      <c r="D11706">
        <v>2</v>
      </c>
      <c r="E11706">
        <v>2</v>
      </c>
      <c r="F11706">
        <v>1.9501571487950999</v>
      </c>
      <c r="G11706">
        <v>0.12472668695763001</v>
      </c>
      <c r="H11706" t="s">
        <v>1729</v>
      </c>
      <c r="I11706" t="s">
        <v>755</v>
      </c>
    </row>
    <row r="11707" spans="1:9" x14ac:dyDescent="0.25">
      <c r="A11707" t="s">
        <v>313</v>
      </c>
      <c r="B11707" s="6">
        <v>45474</v>
      </c>
      <c r="C11707" s="6" t="str">
        <f t="shared" si="182"/>
        <v>Q3 2024</v>
      </c>
      <c r="D11707">
        <v>11</v>
      </c>
      <c r="E11707">
        <v>11</v>
      </c>
      <c r="F11707">
        <v>1.47747406881875</v>
      </c>
      <c r="G11707">
        <v>-0.359056175215342</v>
      </c>
      <c r="H11707" t="s">
        <v>0</v>
      </c>
      <c r="I11707" t="s">
        <v>755</v>
      </c>
    </row>
    <row r="11708" spans="1:9" x14ac:dyDescent="0.25">
      <c r="A11708" t="s">
        <v>759</v>
      </c>
      <c r="B11708" s="6">
        <v>45474</v>
      </c>
      <c r="C11708" s="6" t="str">
        <f t="shared" si="182"/>
        <v>Q3 2024</v>
      </c>
      <c r="D11708">
        <v>4</v>
      </c>
      <c r="E11708">
        <v>4</v>
      </c>
      <c r="F11708">
        <v>1.8975379553913101</v>
      </c>
      <c r="G11708">
        <v>6.1007711357210899E-2</v>
      </c>
      <c r="H11708" t="s">
        <v>1</v>
      </c>
      <c r="I11708" t="s">
        <v>755</v>
      </c>
    </row>
    <row r="11709" spans="1:9" x14ac:dyDescent="0.25">
      <c r="A11709" t="s">
        <v>760</v>
      </c>
      <c r="B11709" s="6">
        <v>45474</v>
      </c>
      <c r="C11709" s="6" t="str">
        <f t="shared" si="182"/>
        <v>Q3 2024</v>
      </c>
      <c r="D11709">
        <v>7</v>
      </c>
      <c r="E11709">
        <v>6</v>
      </c>
      <c r="F11709">
        <v>1.8492351603350199</v>
      </c>
      <c r="G11709">
        <v>1.2704916300924501E-2</v>
      </c>
      <c r="H11709" t="s">
        <v>1</v>
      </c>
      <c r="I11709" t="s">
        <v>755</v>
      </c>
    </row>
    <row r="11710" spans="1:9" x14ac:dyDescent="0.25">
      <c r="A11710" t="s">
        <v>763</v>
      </c>
      <c r="B11710" s="6">
        <v>45474</v>
      </c>
      <c r="C11710" s="6" t="str">
        <f t="shared" si="182"/>
        <v>Q3 2024</v>
      </c>
      <c r="D11710">
        <v>10</v>
      </c>
      <c r="E11710">
        <v>10</v>
      </c>
      <c r="F11710">
        <v>1.7264987094189099</v>
      </c>
      <c r="G11710">
        <v>-0.11003153461519</v>
      </c>
      <c r="H11710" t="s">
        <v>0</v>
      </c>
      <c r="I11710" t="s">
        <v>755</v>
      </c>
    </row>
    <row r="11711" spans="1:9" x14ac:dyDescent="0.25">
      <c r="A11711" t="s">
        <v>757</v>
      </c>
      <c r="B11711" s="6">
        <v>45474</v>
      </c>
      <c r="C11711" s="6" t="str">
        <f t="shared" si="182"/>
        <v>Q3 2024</v>
      </c>
      <c r="D11711">
        <v>5</v>
      </c>
      <c r="E11711">
        <v>5</v>
      </c>
      <c r="F11711">
        <v>1.88355916084995</v>
      </c>
      <c r="G11711">
        <v>4.7028916815849697E-2</v>
      </c>
      <c r="H11711" t="s">
        <v>1</v>
      </c>
      <c r="I11711" t="s">
        <v>755</v>
      </c>
    </row>
    <row r="11712" spans="1:9" x14ac:dyDescent="0.25">
      <c r="A11712" t="s">
        <v>761</v>
      </c>
      <c r="B11712" s="6">
        <v>45474</v>
      </c>
      <c r="C11712" s="6" t="str">
        <f t="shared" si="182"/>
        <v>Q3 2024</v>
      </c>
      <c r="D11712">
        <v>2</v>
      </c>
      <c r="E11712">
        <v>2</v>
      </c>
      <c r="F11712">
        <v>1.9443854632998601</v>
      </c>
      <c r="G11712">
        <v>0.10785521926576799</v>
      </c>
      <c r="H11712" t="s">
        <v>1</v>
      </c>
      <c r="I11712" t="s">
        <v>755</v>
      </c>
    </row>
    <row r="11713" spans="1:9" x14ac:dyDescent="0.25">
      <c r="A11713" t="s">
        <v>756</v>
      </c>
      <c r="B11713" s="6">
        <v>45474</v>
      </c>
      <c r="C11713" s="6" t="str">
        <f t="shared" si="182"/>
        <v>Q3 2024</v>
      </c>
      <c r="D11713">
        <v>1</v>
      </c>
      <c r="E11713">
        <v>1</v>
      </c>
      <c r="F11713">
        <v>2.0560693975622999</v>
      </c>
      <c r="G11713">
        <v>0.21953915352820599</v>
      </c>
      <c r="H11713" t="s">
        <v>0</v>
      </c>
      <c r="I11713" t="s">
        <v>755</v>
      </c>
    </row>
    <row r="11714" spans="1:9" x14ac:dyDescent="0.25">
      <c r="A11714" t="s">
        <v>758</v>
      </c>
      <c r="B11714" s="6">
        <v>45474</v>
      </c>
      <c r="C11714" s="6" t="str">
        <f t="shared" si="182"/>
        <v>Q3 2024</v>
      </c>
      <c r="D11714">
        <v>3</v>
      </c>
      <c r="E11714">
        <v>3</v>
      </c>
      <c r="F11714">
        <v>1.9174297010166199</v>
      </c>
      <c r="G11714">
        <v>8.0899456982520698E-2</v>
      </c>
      <c r="H11714" t="s">
        <v>0</v>
      </c>
      <c r="I11714" t="s">
        <v>755</v>
      </c>
    </row>
    <row r="11715" spans="1:9" x14ac:dyDescent="0.25">
      <c r="A11715" t="s">
        <v>762</v>
      </c>
      <c r="B11715" s="6">
        <v>45474</v>
      </c>
      <c r="C11715" s="6" t="str">
        <f t="shared" ref="C11715:C11778" si="183">"Q" &amp; ROUNDUP(MONTH(B11715)/3, 0) &amp; " " &amp; YEAR(B11715)</f>
        <v>Q3 2024</v>
      </c>
      <c r="D11715">
        <v>9</v>
      </c>
      <c r="E11715">
        <v>9</v>
      </c>
      <c r="F11715">
        <v>1.75726903238467</v>
      </c>
      <c r="G11715">
        <v>-7.9261211649423499E-2</v>
      </c>
      <c r="H11715" t="s">
        <v>0</v>
      </c>
      <c r="I11715" t="s">
        <v>755</v>
      </c>
    </row>
    <row r="11716" spans="1:9" x14ac:dyDescent="0.25">
      <c r="A11716" t="s">
        <v>755</v>
      </c>
      <c r="B11716" s="6">
        <v>45474</v>
      </c>
      <c r="C11716" s="6" t="str">
        <f t="shared" si="183"/>
        <v>Q3 2024</v>
      </c>
      <c r="D11716">
        <v>6</v>
      </c>
      <c r="E11716">
        <v>7</v>
      </c>
      <c r="F11716">
        <v>1.8558437912635699</v>
      </c>
      <c r="G11716">
        <v>1.9313547229475401E-2</v>
      </c>
      <c r="H11716" t="s">
        <v>0</v>
      </c>
      <c r="I11716" t="s">
        <v>755</v>
      </c>
    </row>
    <row r="11717" spans="1:9" x14ac:dyDescent="0.25">
      <c r="A11717" t="s">
        <v>759</v>
      </c>
      <c r="B11717" s="6">
        <v>45505</v>
      </c>
      <c r="C11717" s="6" t="str">
        <f t="shared" si="183"/>
        <v>Q3 2024</v>
      </c>
      <c r="D11717">
        <v>5</v>
      </c>
      <c r="E11717">
        <v>4</v>
      </c>
      <c r="F11717">
        <v>1.88399680904294</v>
      </c>
      <c r="G11717">
        <v>5.3826544434943203E-2</v>
      </c>
      <c r="H11717" t="s">
        <v>1</v>
      </c>
      <c r="I11717" t="s">
        <v>755</v>
      </c>
    </row>
    <row r="11718" spans="1:9" x14ac:dyDescent="0.25">
      <c r="A11718" t="s">
        <v>763</v>
      </c>
      <c r="B11718" s="6">
        <v>45505</v>
      </c>
      <c r="C11718" s="6" t="str">
        <f t="shared" si="183"/>
        <v>Q3 2024</v>
      </c>
      <c r="D11718">
        <v>10</v>
      </c>
      <c r="E11718">
        <v>10</v>
      </c>
      <c r="F11718">
        <v>1.68042860646593</v>
      </c>
      <c r="G11718">
        <v>-0.149741658142069</v>
      </c>
      <c r="H11718" t="s">
        <v>1</v>
      </c>
      <c r="I11718" t="s">
        <v>755</v>
      </c>
    </row>
    <row r="11719" spans="1:9" x14ac:dyDescent="0.25">
      <c r="A11719" t="s">
        <v>762</v>
      </c>
      <c r="B11719" s="6">
        <v>45505</v>
      </c>
      <c r="C11719" s="6" t="str">
        <f t="shared" si="183"/>
        <v>Q3 2024</v>
      </c>
      <c r="D11719">
        <v>9</v>
      </c>
      <c r="E11719">
        <v>9</v>
      </c>
      <c r="F11719">
        <v>1.74894751469695</v>
      </c>
      <c r="G11719">
        <v>-8.1222749911045805E-2</v>
      </c>
      <c r="H11719" t="s">
        <v>0</v>
      </c>
      <c r="I11719" t="s">
        <v>755</v>
      </c>
    </row>
    <row r="11720" spans="1:9" x14ac:dyDescent="0.25">
      <c r="A11720" t="s">
        <v>757</v>
      </c>
      <c r="B11720" s="6">
        <v>45505</v>
      </c>
      <c r="C11720" s="6" t="str">
        <f t="shared" si="183"/>
        <v>Q3 2024</v>
      </c>
      <c r="D11720">
        <v>4</v>
      </c>
      <c r="E11720">
        <v>5</v>
      </c>
      <c r="F11720">
        <v>1.88739321854722</v>
      </c>
      <c r="G11720">
        <v>5.7222953939219702E-2</v>
      </c>
      <c r="H11720" t="s">
        <v>0</v>
      </c>
      <c r="I11720" t="s">
        <v>755</v>
      </c>
    </row>
    <row r="11721" spans="1:9" x14ac:dyDescent="0.25">
      <c r="A11721" t="s">
        <v>755</v>
      </c>
      <c r="B11721" s="6">
        <v>45505</v>
      </c>
      <c r="C11721" s="6" t="str">
        <f t="shared" si="183"/>
        <v>Q3 2024</v>
      </c>
      <c r="D11721">
        <v>7</v>
      </c>
      <c r="E11721">
        <v>6</v>
      </c>
      <c r="F11721">
        <v>1.8389966232522801</v>
      </c>
      <c r="G11721">
        <v>8.8263586442771606E-3</v>
      </c>
      <c r="H11721" t="s">
        <v>1</v>
      </c>
      <c r="I11721" t="s">
        <v>755</v>
      </c>
    </row>
    <row r="11722" spans="1:9" x14ac:dyDescent="0.25">
      <c r="A11722" t="s">
        <v>760</v>
      </c>
      <c r="B11722" s="6">
        <v>45505</v>
      </c>
      <c r="C11722" s="6" t="str">
        <f t="shared" si="183"/>
        <v>Q3 2024</v>
      </c>
      <c r="D11722">
        <v>6</v>
      </c>
      <c r="E11722">
        <v>7</v>
      </c>
      <c r="F11722">
        <v>1.8798638277701201</v>
      </c>
      <c r="G11722">
        <v>4.9693563162117302E-2</v>
      </c>
      <c r="H11722" t="s">
        <v>0</v>
      </c>
      <c r="I11722" t="s">
        <v>755</v>
      </c>
    </row>
    <row r="11723" spans="1:9" x14ac:dyDescent="0.25">
      <c r="A11723" t="s">
        <v>761</v>
      </c>
      <c r="B11723" s="6">
        <v>45505</v>
      </c>
      <c r="C11723" s="6" t="str">
        <f t="shared" si="183"/>
        <v>Q3 2024</v>
      </c>
      <c r="D11723">
        <v>2</v>
      </c>
      <c r="E11723">
        <v>2</v>
      </c>
      <c r="F11723">
        <v>1.9629063481242901</v>
      </c>
      <c r="G11723">
        <v>0.13273608351629401</v>
      </c>
      <c r="H11723" t="s">
        <v>0</v>
      </c>
      <c r="I11723" t="s">
        <v>755</v>
      </c>
    </row>
    <row r="11724" spans="1:9" x14ac:dyDescent="0.25">
      <c r="A11724" t="s">
        <v>758</v>
      </c>
      <c r="B11724" s="6">
        <v>45505</v>
      </c>
      <c r="C11724" s="6" t="str">
        <f t="shared" si="183"/>
        <v>Q3 2024</v>
      </c>
      <c r="D11724">
        <v>3</v>
      </c>
      <c r="E11724">
        <v>3</v>
      </c>
      <c r="F11724">
        <v>1.9029598520597799</v>
      </c>
      <c r="G11724">
        <v>7.2789587451784293E-2</v>
      </c>
      <c r="H11724" t="s">
        <v>1</v>
      </c>
      <c r="I11724" t="s">
        <v>755</v>
      </c>
    </row>
    <row r="11725" spans="1:9" x14ac:dyDescent="0.25">
      <c r="A11725" t="s">
        <v>756</v>
      </c>
      <c r="B11725" s="6">
        <v>45505</v>
      </c>
      <c r="C11725" s="6" t="str">
        <f t="shared" si="183"/>
        <v>Q3 2024</v>
      </c>
      <c r="D11725">
        <v>1</v>
      </c>
      <c r="E11725">
        <v>1</v>
      </c>
      <c r="F11725">
        <v>2.02115305562715</v>
      </c>
      <c r="G11725">
        <v>0.190982791019149</v>
      </c>
      <c r="H11725" t="s">
        <v>1</v>
      </c>
      <c r="I11725" t="s">
        <v>755</v>
      </c>
    </row>
    <row r="11726" spans="1:9" x14ac:dyDescent="0.25">
      <c r="A11726" t="s">
        <v>313</v>
      </c>
      <c r="B11726" s="6">
        <v>45505</v>
      </c>
      <c r="C11726" s="6" t="str">
        <f t="shared" si="183"/>
        <v>Q3 2024</v>
      </c>
      <c r="D11726">
        <v>11</v>
      </c>
      <c r="E11726">
        <v>11</v>
      </c>
      <c r="F11726">
        <v>1.4950567904933301</v>
      </c>
      <c r="G11726">
        <v>-0.33511347411467102</v>
      </c>
      <c r="H11726" t="s">
        <v>0</v>
      </c>
      <c r="I11726" t="s">
        <v>755</v>
      </c>
    </row>
    <row r="11727" spans="1:9" x14ac:dyDescent="0.25">
      <c r="A11727" t="s">
        <v>761</v>
      </c>
      <c r="B11727" s="6">
        <v>45536</v>
      </c>
      <c r="C11727" s="6" t="str">
        <f t="shared" si="183"/>
        <v>Q3 2024</v>
      </c>
      <c r="D11727">
        <v>2</v>
      </c>
      <c r="E11727">
        <v>2</v>
      </c>
      <c r="F11727">
        <v>1.93295480165193</v>
      </c>
      <c r="G11727">
        <v>0.11378602782609</v>
      </c>
      <c r="H11727" t="s">
        <v>1</v>
      </c>
      <c r="I11727" t="s">
        <v>755</v>
      </c>
    </row>
    <row r="11728" spans="1:9" x14ac:dyDescent="0.25">
      <c r="A11728" t="s">
        <v>755</v>
      </c>
      <c r="B11728" s="6">
        <v>45536</v>
      </c>
      <c r="C11728" s="6" t="str">
        <f t="shared" si="183"/>
        <v>Q3 2024</v>
      </c>
      <c r="D11728">
        <v>7</v>
      </c>
      <c r="E11728">
        <v>7</v>
      </c>
      <c r="F11728">
        <v>1.82129877496953</v>
      </c>
      <c r="G11728">
        <v>2.13000114368977E-3</v>
      </c>
      <c r="H11728" t="s">
        <v>1</v>
      </c>
      <c r="I11728" t="s">
        <v>755</v>
      </c>
    </row>
    <row r="11729" spans="1:9" x14ac:dyDescent="0.25">
      <c r="A11729" t="s">
        <v>759</v>
      </c>
      <c r="B11729" s="6">
        <v>45536</v>
      </c>
      <c r="C11729" s="6" t="str">
        <f t="shared" si="183"/>
        <v>Q3 2024</v>
      </c>
      <c r="D11729">
        <v>4</v>
      </c>
      <c r="E11729">
        <v>5</v>
      </c>
      <c r="F11729">
        <v>1.8932712919133701</v>
      </c>
      <c r="G11729">
        <v>7.4102518087522495E-2</v>
      </c>
      <c r="H11729" t="s">
        <v>0</v>
      </c>
      <c r="I11729" t="s">
        <v>755</v>
      </c>
    </row>
    <row r="11730" spans="1:9" x14ac:dyDescent="0.25">
      <c r="A11730" t="s">
        <v>763</v>
      </c>
      <c r="B11730" s="6">
        <v>45536</v>
      </c>
      <c r="C11730" s="6" t="str">
        <f t="shared" si="183"/>
        <v>Q3 2024</v>
      </c>
      <c r="D11730">
        <v>10</v>
      </c>
      <c r="E11730">
        <v>10</v>
      </c>
      <c r="F11730">
        <v>1.7118827595999699</v>
      </c>
      <c r="G11730">
        <v>-0.107286014225875</v>
      </c>
      <c r="H11730" t="s">
        <v>0</v>
      </c>
      <c r="I11730" t="s">
        <v>755</v>
      </c>
    </row>
    <row r="11731" spans="1:9" x14ac:dyDescent="0.25">
      <c r="A11731" t="s">
        <v>762</v>
      </c>
      <c r="B11731" s="6">
        <v>45536</v>
      </c>
      <c r="C11731" s="6" t="str">
        <f t="shared" si="183"/>
        <v>Q3 2024</v>
      </c>
      <c r="D11731">
        <v>9</v>
      </c>
      <c r="E11731">
        <v>9</v>
      </c>
      <c r="F11731">
        <v>1.7402439000010901</v>
      </c>
      <c r="G11731">
        <v>-7.8924873824751607E-2</v>
      </c>
      <c r="H11731" t="s">
        <v>0</v>
      </c>
      <c r="I11731" t="s">
        <v>755</v>
      </c>
    </row>
    <row r="11732" spans="1:9" x14ac:dyDescent="0.25">
      <c r="A11732" t="s">
        <v>758</v>
      </c>
      <c r="B11732" s="6">
        <v>45536</v>
      </c>
      <c r="C11732" s="6" t="str">
        <f t="shared" si="183"/>
        <v>Q3 2024</v>
      </c>
      <c r="D11732">
        <v>3</v>
      </c>
      <c r="E11732">
        <v>3</v>
      </c>
      <c r="F11732">
        <v>1.9034650763180501</v>
      </c>
      <c r="G11732">
        <v>8.4296302492211206E-2</v>
      </c>
      <c r="H11732" t="s">
        <v>0</v>
      </c>
      <c r="I11732" t="s">
        <v>755</v>
      </c>
    </row>
    <row r="11733" spans="1:9" x14ac:dyDescent="0.25">
      <c r="A11733" t="s">
        <v>757</v>
      </c>
      <c r="B11733" s="6">
        <v>45536</v>
      </c>
      <c r="C11733" s="6" t="str">
        <f t="shared" si="183"/>
        <v>Q3 2024</v>
      </c>
      <c r="D11733">
        <v>6</v>
      </c>
      <c r="E11733">
        <v>4</v>
      </c>
      <c r="F11733">
        <v>1.8692030819743499</v>
      </c>
      <c r="G11733">
        <v>5.00343081485101E-2</v>
      </c>
      <c r="H11733" t="s">
        <v>1</v>
      </c>
      <c r="I11733" t="s">
        <v>755</v>
      </c>
    </row>
    <row r="11734" spans="1:9" x14ac:dyDescent="0.25">
      <c r="A11734" t="s">
        <v>313</v>
      </c>
      <c r="B11734" s="6">
        <v>45536</v>
      </c>
      <c r="C11734" s="6" t="str">
        <f t="shared" si="183"/>
        <v>Q3 2024</v>
      </c>
      <c r="D11734">
        <v>11</v>
      </c>
      <c r="E11734">
        <v>11</v>
      </c>
      <c r="F11734">
        <v>1.43201013764511</v>
      </c>
      <c r="G11734">
        <v>-0.38715863618073798</v>
      </c>
      <c r="H11734" t="s">
        <v>1</v>
      </c>
      <c r="I11734" t="s">
        <v>755</v>
      </c>
    </row>
    <row r="11735" spans="1:9" x14ac:dyDescent="0.25">
      <c r="A11735" t="s">
        <v>760</v>
      </c>
      <c r="B11735" s="6">
        <v>45536</v>
      </c>
      <c r="C11735" s="6" t="str">
        <f t="shared" si="183"/>
        <v>Q3 2024</v>
      </c>
      <c r="D11735">
        <v>5</v>
      </c>
      <c r="E11735">
        <v>6</v>
      </c>
      <c r="F11735">
        <v>1.88984010279222</v>
      </c>
      <c r="G11735">
        <v>7.0671328966376706E-2</v>
      </c>
      <c r="H11735" t="s">
        <v>0</v>
      </c>
      <c r="I11735" t="s">
        <v>755</v>
      </c>
    </row>
    <row r="11736" spans="1:9" x14ac:dyDescent="0.25">
      <c r="A11736" t="s">
        <v>756</v>
      </c>
      <c r="B11736" s="6">
        <v>45536</v>
      </c>
      <c r="C11736" s="6" t="str">
        <f t="shared" si="183"/>
        <v>Q3 2024</v>
      </c>
      <c r="D11736">
        <v>1</v>
      </c>
      <c r="E11736">
        <v>1</v>
      </c>
      <c r="F11736">
        <v>1.99751781139281</v>
      </c>
      <c r="G11736">
        <v>0.17834903756696299</v>
      </c>
      <c r="H11736" t="s">
        <v>1</v>
      </c>
      <c r="I11736" t="s">
        <v>755</v>
      </c>
    </row>
    <row r="11737" spans="1:9" x14ac:dyDescent="0.25">
      <c r="A11737" t="s">
        <v>760</v>
      </c>
      <c r="B11737" s="6">
        <v>45566</v>
      </c>
      <c r="C11737" s="6" t="str">
        <f t="shared" si="183"/>
        <v>Q4 2024</v>
      </c>
      <c r="D11737">
        <v>4</v>
      </c>
      <c r="E11737">
        <v>5</v>
      </c>
      <c r="F11737">
        <v>1.8817312002805899</v>
      </c>
      <c r="G11737">
        <v>6.3543189393615501E-2</v>
      </c>
      <c r="H11737" t="s">
        <v>0</v>
      </c>
      <c r="I11737" t="s">
        <v>755</v>
      </c>
    </row>
    <row r="11738" spans="1:9" x14ac:dyDescent="0.25">
      <c r="A11738" t="s">
        <v>756</v>
      </c>
      <c r="B11738" s="6">
        <v>45566</v>
      </c>
      <c r="C11738" s="6" t="str">
        <f t="shared" si="183"/>
        <v>Q4 2024</v>
      </c>
      <c r="D11738">
        <v>1</v>
      </c>
      <c r="E11738">
        <v>1</v>
      </c>
      <c r="F11738">
        <v>1.98090099480256</v>
      </c>
      <c r="G11738">
        <v>0.16271298391557801</v>
      </c>
      <c r="H11738" t="s">
        <v>1</v>
      </c>
      <c r="I11738" t="s">
        <v>755</v>
      </c>
    </row>
    <row r="11739" spans="1:9" x14ac:dyDescent="0.25">
      <c r="A11739" t="s">
        <v>763</v>
      </c>
      <c r="B11739" s="6">
        <v>45566</v>
      </c>
      <c r="C11739" s="6" t="str">
        <f t="shared" si="183"/>
        <v>Q4 2024</v>
      </c>
      <c r="D11739">
        <v>10</v>
      </c>
      <c r="E11739">
        <v>10</v>
      </c>
      <c r="F11739">
        <v>1.72113157716548</v>
      </c>
      <c r="G11739">
        <v>-9.7056433721498706E-2</v>
      </c>
      <c r="H11739" t="s">
        <v>0</v>
      </c>
      <c r="I11739" t="s">
        <v>755</v>
      </c>
    </row>
    <row r="11740" spans="1:9" x14ac:dyDescent="0.25">
      <c r="A11740" t="s">
        <v>762</v>
      </c>
      <c r="B11740" s="6">
        <v>45566</v>
      </c>
      <c r="C11740" s="6" t="str">
        <f t="shared" si="183"/>
        <v>Q4 2024</v>
      </c>
      <c r="D11740">
        <v>9</v>
      </c>
      <c r="E11740">
        <v>9</v>
      </c>
      <c r="F11740">
        <v>1.7738219810621001</v>
      </c>
      <c r="G11740">
        <v>-4.4366029824876398E-2</v>
      </c>
      <c r="H11740" t="s">
        <v>0</v>
      </c>
      <c r="I11740" t="s">
        <v>755</v>
      </c>
    </row>
    <row r="11741" spans="1:9" x14ac:dyDescent="0.25">
      <c r="A11741" t="s">
        <v>759</v>
      </c>
      <c r="B11741" s="6">
        <v>45566</v>
      </c>
      <c r="C11741" s="6" t="str">
        <f t="shared" si="183"/>
        <v>Q4 2024</v>
      </c>
      <c r="D11741">
        <v>6</v>
      </c>
      <c r="E11741">
        <v>4</v>
      </c>
      <c r="F11741">
        <v>1.8686532941027101</v>
      </c>
      <c r="G11741">
        <v>5.04652832157357E-2</v>
      </c>
      <c r="H11741" t="s">
        <v>1</v>
      </c>
      <c r="I11741" t="s">
        <v>755</v>
      </c>
    </row>
    <row r="11742" spans="1:9" x14ac:dyDescent="0.25">
      <c r="A11742" t="s">
        <v>761</v>
      </c>
      <c r="B11742" s="6">
        <v>45566</v>
      </c>
      <c r="C11742" s="6" t="str">
        <f t="shared" si="183"/>
        <v>Q4 2024</v>
      </c>
      <c r="D11742">
        <v>2</v>
      </c>
      <c r="E11742">
        <v>2</v>
      </c>
      <c r="F11742">
        <v>1.92414362619862</v>
      </c>
      <c r="G11742">
        <v>0.10595561531164401</v>
      </c>
      <c r="H11742" t="s">
        <v>1</v>
      </c>
      <c r="I11742" t="s">
        <v>755</v>
      </c>
    </row>
    <row r="11743" spans="1:9" x14ac:dyDescent="0.25">
      <c r="A11743" t="s">
        <v>758</v>
      </c>
      <c r="B11743" s="6">
        <v>45566</v>
      </c>
      <c r="C11743" s="6" t="str">
        <f t="shared" si="183"/>
        <v>Q4 2024</v>
      </c>
      <c r="D11743">
        <v>5</v>
      </c>
      <c r="E11743">
        <v>3</v>
      </c>
      <c r="F11743">
        <v>1.87924030343702</v>
      </c>
      <c r="G11743">
        <v>6.1052292550040903E-2</v>
      </c>
      <c r="H11743" t="s">
        <v>1</v>
      </c>
      <c r="I11743" t="s">
        <v>755</v>
      </c>
    </row>
    <row r="11744" spans="1:9" x14ac:dyDescent="0.25">
      <c r="A11744" t="s">
        <v>757</v>
      </c>
      <c r="B11744" s="6">
        <v>45566</v>
      </c>
      <c r="C11744" s="6" t="str">
        <f t="shared" si="183"/>
        <v>Q4 2024</v>
      </c>
      <c r="D11744">
        <v>3</v>
      </c>
      <c r="E11744">
        <v>6</v>
      </c>
      <c r="F11744">
        <v>1.88982079830769</v>
      </c>
      <c r="G11744">
        <v>7.16327874207143E-2</v>
      </c>
      <c r="H11744" t="s">
        <v>0</v>
      </c>
      <c r="I11744" t="s">
        <v>755</v>
      </c>
    </row>
    <row r="11745" spans="1:9" x14ac:dyDescent="0.25">
      <c r="A11745" t="s">
        <v>755</v>
      </c>
      <c r="B11745" s="6">
        <v>45566</v>
      </c>
      <c r="C11745" s="6" t="str">
        <f t="shared" si="183"/>
        <v>Q4 2024</v>
      </c>
      <c r="D11745">
        <v>7</v>
      </c>
      <c r="E11745">
        <v>7</v>
      </c>
      <c r="F11745">
        <v>1.82090388575742</v>
      </c>
      <c r="G11745">
        <v>2.7158748704454402E-3</v>
      </c>
      <c r="H11745" t="s">
        <v>0</v>
      </c>
      <c r="I11745" t="s">
        <v>755</v>
      </c>
    </row>
    <row r="11746" spans="1:9" x14ac:dyDescent="0.25">
      <c r="A11746" t="s">
        <v>313</v>
      </c>
      <c r="B11746" s="6">
        <v>45566</v>
      </c>
      <c r="C11746" s="6" t="str">
        <f t="shared" si="183"/>
        <v>Q4 2024</v>
      </c>
      <c r="D11746">
        <v>11</v>
      </c>
      <c r="E11746">
        <v>11</v>
      </c>
      <c r="F11746">
        <v>1.44153244775558</v>
      </c>
      <c r="G11746">
        <v>-0.37665556313140103</v>
      </c>
      <c r="H11746" t="s">
        <v>0</v>
      </c>
      <c r="I11746" t="s">
        <v>755</v>
      </c>
    </row>
    <row r="11747" spans="1:9" x14ac:dyDescent="0.25">
      <c r="A11747" t="s">
        <v>761</v>
      </c>
      <c r="B11747" s="6">
        <v>45597</v>
      </c>
      <c r="C11747" s="6" t="str">
        <f t="shared" si="183"/>
        <v>Q4 2024</v>
      </c>
      <c r="D11747">
        <v>4</v>
      </c>
      <c r="E11747">
        <v>2</v>
      </c>
      <c r="F11747">
        <v>1.9069827507738799</v>
      </c>
      <c r="G11747">
        <v>9.0833100070033299E-2</v>
      </c>
      <c r="H11747" t="s">
        <v>1</v>
      </c>
      <c r="I11747" t="s">
        <v>755</v>
      </c>
    </row>
    <row r="11748" spans="1:9" x14ac:dyDescent="0.25">
      <c r="A11748" t="s">
        <v>313</v>
      </c>
      <c r="B11748" s="6">
        <v>45597</v>
      </c>
      <c r="C11748" s="6" t="str">
        <f t="shared" si="183"/>
        <v>Q4 2024</v>
      </c>
      <c r="D11748">
        <v>11</v>
      </c>
      <c r="E11748">
        <v>11</v>
      </c>
      <c r="F11748">
        <v>1.4865061841212599</v>
      </c>
      <c r="G11748">
        <v>-0.32964346658258897</v>
      </c>
      <c r="H11748" t="s">
        <v>0</v>
      </c>
      <c r="I11748" t="s">
        <v>755</v>
      </c>
    </row>
    <row r="11749" spans="1:9" x14ac:dyDescent="0.25">
      <c r="A11749" t="s">
        <v>760</v>
      </c>
      <c r="B11749" s="6">
        <v>45597</v>
      </c>
      <c r="C11749" s="6" t="str">
        <f t="shared" si="183"/>
        <v>Q4 2024</v>
      </c>
      <c r="D11749">
        <v>6</v>
      </c>
      <c r="E11749">
        <v>4</v>
      </c>
      <c r="F11749">
        <v>1.82670317170334</v>
      </c>
      <c r="G11749">
        <v>1.05535209994895E-2</v>
      </c>
      <c r="H11749" t="s">
        <v>1</v>
      </c>
      <c r="I11749" t="s">
        <v>755</v>
      </c>
    </row>
    <row r="11750" spans="1:9" x14ac:dyDescent="0.25">
      <c r="A11750" t="s">
        <v>757</v>
      </c>
      <c r="B11750" s="6">
        <v>45597</v>
      </c>
      <c r="C11750" s="6" t="str">
        <f t="shared" si="183"/>
        <v>Q4 2024</v>
      </c>
      <c r="D11750">
        <v>2</v>
      </c>
      <c r="E11750">
        <v>3</v>
      </c>
      <c r="F11750">
        <v>1.91439536032603</v>
      </c>
      <c r="G11750">
        <v>9.8245709622182403E-2</v>
      </c>
      <c r="H11750" t="s">
        <v>0</v>
      </c>
      <c r="I11750" t="s">
        <v>755</v>
      </c>
    </row>
    <row r="11751" spans="1:9" x14ac:dyDescent="0.25">
      <c r="A11751" t="s">
        <v>756</v>
      </c>
      <c r="B11751" s="6">
        <v>45597</v>
      </c>
      <c r="C11751" s="6" t="str">
        <f t="shared" si="183"/>
        <v>Q4 2024</v>
      </c>
      <c r="D11751">
        <v>1</v>
      </c>
      <c r="E11751">
        <v>1</v>
      </c>
      <c r="F11751">
        <v>1.9986784267928599</v>
      </c>
      <c r="G11751">
        <v>0.182528776089005</v>
      </c>
      <c r="H11751" t="s">
        <v>0</v>
      </c>
      <c r="I11751" t="s">
        <v>755</v>
      </c>
    </row>
    <row r="11752" spans="1:9" x14ac:dyDescent="0.25">
      <c r="A11752" t="s">
        <v>759</v>
      </c>
      <c r="B11752" s="6">
        <v>45597</v>
      </c>
      <c r="C11752" s="6" t="str">
        <f t="shared" si="183"/>
        <v>Q4 2024</v>
      </c>
      <c r="D11752">
        <v>5</v>
      </c>
      <c r="E11752">
        <v>6</v>
      </c>
      <c r="F11752">
        <v>1.8402534777363999</v>
      </c>
      <c r="G11752">
        <v>2.4103827032549301E-2</v>
      </c>
      <c r="H11752" t="s">
        <v>0</v>
      </c>
      <c r="I11752" t="s">
        <v>755</v>
      </c>
    </row>
    <row r="11753" spans="1:9" x14ac:dyDescent="0.25">
      <c r="A11753" t="s">
        <v>755</v>
      </c>
      <c r="B11753" s="6">
        <v>45597</v>
      </c>
      <c r="C11753" s="6" t="str">
        <f t="shared" si="183"/>
        <v>Q4 2024</v>
      </c>
      <c r="D11753">
        <v>8</v>
      </c>
      <c r="E11753">
        <v>7</v>
      </c>
      <c r="F11753">
        <v>1.8133757174582501</v>
      </c>
      <c r="G11753">
        <v>-2.7739332455987099E-3</v>
      </c>
      <c r="H11753" t="s">
        <v>1</v>
      </c>
      <c r="I11753" t="s">
        <v>755</v>
      </c>
    </row>
    <row r="11754" spans="1:9" x14ac:dyDescent="0.25">
      <c r="A11754" t="s">
        <v>762</v>
      </c>
      <c r="B11754" s="6">
        <v>45597</v>
      </c>
      <c r="C11754" s="6" t="str">
        <f t="shared" si="183"/>
        <v>Q4 2024</v>
      </c>
      <c r="D11754">
        <v>9</v>
      </c>
      <c r="E11754">
        <v>9</v>
      </c>
      <c r="F11754">
        <v>1.76250864276738</v>
      </c>
      <c r="G11754">
        <v>-5.3641007936468602E-2</v>
      </c>
      <c r="H11754" t="s">
        <v>1</v>
      </c>
      <c r="I11754" t="s">
        <v>755</v>
      </c>
    </row>
    <row r="11755" spans="1:9" x14ac:dyDescent="0.25">
      <c r="A11755" t="s">
        <v>763</v>
      </c>
      <c r="B11755" s="6">
        <v>45597</v>
      </c>
      <c r="C11755" s="6" t="str">
        <f t="shared" si="183"/>
        <v>Q4 2024</v>
      </c>
      <c r="D11755">
        <v>10</v>
      </c>
      <c r="E11755">
        <v>10</v>
      </c>
      <c r="F11755">
        <v>1.7048342891452399</v>
      </c>
      <c r="G11755">
        <v>-0.111315361558606</v>
      </c>
      <c r="H11755" t="s">
        <v>1</v>
      </c>
      <c r="I11755" t="s">
        <v>755</v>
      </c>
    </row>
    <row r="11756" spans="1:9" x14ac:dyDescent="0.25">
      <c r="A11756" t="s">
        <v>758</v>
      </c>
      <c r="B11756" s="6">
        <v>45597</v>
      </c>
      <c r="C11756" s="6" t="str">
        <f t="shared" si="183"/>
        <v>Q4 2024</v>
      </c>
      <c r="D11756">
        <v>3</v>
      </c>
      <c r="E11756">
        <v>5</v>
      </c>
      <c r="F11756">
        <v>1.90725848621385</v>
      </c>
      <c r="G11756">
        <v>9.1108835510003094E-2</v>
      </c>
      <c r="H11756" t="s">
        <v>0</v>
      </c>
      <c r="I11756" t="s">
        <v>755</v>
      </c>
    </row>
    <row r="11757" spans="1:9" x14ac:dyDescent="0.25">
      <c r="A11757" t="s">
        <v>313</v>
      </c>
      <c r="B11757" s="6">
        <v>45627</v>
      </c>
      <c r="C11757" s="6" t="str">
        <f t="shared" si="183"/>
        <v>Q4 2024</v>
      </c>
      <c r="D11757">
        <v>11</v>
      </c>
      <c r="E11757">
        <v>11</v>
      </c>
      <c r="F11757">
        <v>1.5216510335662199</v>
      </c>
      <c r="G11757">
        <v>-0.29953729626397602</v>
      </c>
      <c r="H11757" t="s">
        <v>0</v>
      </c>
      <c r="I11757" t="s">
        <v>755</v>
      </c>
    </row>
    <row r="11758" spans="1:9" x14ac:dyDescent="0.25">
      <c r="A11758" t="s">
        <v>763</v>
      </c>
      <c r="B11758" s="6">
        <v>45627</v>
      </c>
      <c r="C11758" s="6" t="str">
        <f t="shared" si="183"/>
        <v>Q4 2024</v>
      </c>
      <c r="D11758">
        <v>10</v>
      </c>
      <c r="E11758">
        <v>10</v>
      </c>
      <c r="F11758">
        <v>1.7093664743986801</v>
      </c>
      <c r="G11758">
        <v>-0.11182185543152499</v>
      </c>
      <c r="H11758" t="s">
        <v>0</v>
      </c>
      <c r="I11758" t="s">
        <v>755</v>
      </c>
    </row>
    <row r="11759" spans="1:9" x14ac:dyDescent="0.25">
      <c r="A11759" t="s">
        <v>760</v>
      </c>
      <c r="B11759" s="6">
        <v>45627</v>
      </c>
      <c r="C11759" s="6" t="str">
        <f t="shared" si="183"/>
        <v>Q4 2024</v>
      </c>
      <c r="D11759">
        <v>8</v>
      </c>
      <c r="E11759">
        <v>6</v>
      </c>
      <c r="F11759">
        <v>1.7770176645982301</v>
      </c>
      <c r="G11759">
        <v>-4.41706652319733E-2</v>
      </c>
      <c r="H11759" t="s">
        <v>1</v>
      </c>
      <c r="I11759" t="s">
        <v>755</v>
      </c>
    </row>
    <row r="11760" spans="1:9" x14ac:dyDescent="0.25">
      <c r="A11760" t="s">
        <v>758</v>
      </c>
      <c r="B11760" s="6">
        <v>45627</v>
      </c>
      <c r="C11760" s="6" t="str">
        <f t="shared" si="183"/>
        <v>Q4 2024</v>
      </c>
      <c r="D11760">
        <v>2</v>
      </c>
      <c r="E11760">
        <v>3</v>
      </c>
      <c r="F11760">
        <v>1.96055687892814</v>
      </c>
      <c r="G11760">
        <v>0.139368549097939</v>
      </c>
      <c r="H11760" t="s">
        <v>0</v>
      </c>
      <c r="I11760" t="s">
        <v>755</v>
      </c>
    </row>
    <row r="11761" spans="1:9" x14ac:dyDescent="0.25">
      <c r="A11761" t="s">
        <v>756</v>
      </c>
      <c r="B11761" s="6">
        <v>45627</v>
      </c>
      <c r="C11761" s="6" t="str">
        <f t="shared" si="183"/>
        <v>Q4 2024</v>
      </c>
      <c r="D11761">
        <v>1</v>
      </c>
      <c r="E11761">
        <v>1</v>
      </c>
      <c r="F11761">
        <v>2.0290703196931101</v>
      </c>
      <c r="G11761">
        <v>0.20788198986290901</v>
      </c>
      <c r="H11761" t="s">
        <v>0</v>
      </c>
      <c r="I11761" t="s">
        <v>755</v>
      </c>
    </row>
    <row r="11762" spans="1:9" x14ac:dyDescent="0.25">
      <c r="A11762" t="s">
        <v>762</v>
      </c>
      <c r="B11762" s="6">
        <v>45627</v>
      </c>
      <c r="C11762" s="6" t="str">
        <f t="shared" si="183"/>
        <v>Q4 2024</v>
      </c>
      <c r="D11762">
        <v>9</v>
      </c>
      <c r="E11762">
        <v>9</v>
      </c>
      <c r="F11762">
        <v>1.7655523951238701</v>
      </c>
      <c r="G11762">
        <v>-5.5635934706327897E-2</v>
      </c>
      <c r="H11762" t="s">
        <v>0</v>
      </c>
      <c r="I11762" t="s">
        <v>755</v>
      </c>
    </row>
    <row r="11763" spans="1:9" x14ac:dyDescent="0.25">
      <c r="A11763" t="s">
        <v>755</v>
      </c>
      <c r="B11763" s="6">
        <v>45627</v>
      </c>
      <c r="C11763" s="6" t="str">
        <f t="shared" si="183"/>
        <v>Q4 2024</v>
      </c>
      <c r="D11763">
        <v>7</v>
      </c>
      <c r="E11763">
        <v>8</v>
      </c>
      <c r="F11763">
        <v>1.8042740441166201</v>
      </c>
      <c r="G11763">
        <v>-1.6914285713581501E-2</v>
      </c>
      <c r="H11763" t="s">
        <v>0</v>
      </c>
      <c r="I11763" t="s">
        <v>755</v>
      </c>
    </row>
    <row r="11764" spans="1:9" x14ac:dyDescent="0.25">
      <c r="A11764" t="s">
        <v>761</v>
      </c>
      <c r="B11764" s="6">
        <v>45627</v>
      </c>
      <c r="C11764" s="6" t="str">
        <f t="shared" si="183"/>
        <v>Q4 2024</v>
      </c>
      <c r="D11764">
        <v>4</v>
      </c>
      <c r="E11764">
        <v>4</v>
      </c>
      <c r="F11764">
        <v>1.895148468211</v>
      </c>
      <c r="G11764">
        <v>7.3960138380802995E-2</v>
      </c>
      <c r="H11764" t="s">
        <v>1</v>
      </c>
      <c r="I11764" t="s">
        <v>755</v>
      </c>
    </row>
    <row r="11765" spans="1:9" x14ac:dyDescent="0.25">
      <c r="A11765" t="s">
        <v>757</v>
      </c>
      <c r="B11765" s="6">
        <v>45627</v>
      </c>
      <c r="C11765" s="6" t="str">
        <f t="shared" si="183"/>
        <v>Q4 2024</v>
      </c>
      <c r="D11765">
        <v>3</v>
      </c>
      <c r="E11765">
        <v>2</v>
      </c>
      <c r="F11765">
        <v>1.90469063593665</v>
      </c>
      <c r="G11765">
        <v>8.3502306106444796E-2</v>
      </c>
      <c r="H11765" t="s">
        <v>1</v>
      </c>
      <c r="I11765" t="s">
        <v>755</v>
      </c>
    </row>
    <row r="11766" spans="1:9" x14ac:dyDescent="0.25">
      <c r="A11766" t="s">
        <v>759</v>
      </c>
      <c r="B11766" s="6">
        <v>45627</v>
      </c>
      <c r="C11766" s="6" t="str">
        <f t="shared" si="183"/>
        <v>Q4 2024</v>
      </c>
      <c r="D11766">
        <v>5</v>
      </c>
      <c r="E11766">
        <v>5</v>
      </c>
      <c r="F11766">
        <v>1.8445553837294899</v>
      </c>
      <c r="G11766">
        <v>2.33670538992873E-2</v>
      </c>
      <c r="H11766" t="s">
        <v>1729</v>
      </c>
      <c r="I11766" t="s">
        <v>755</v>
      </c>
    </row>
    <row r="11767" spans="1:9" x14ac:dyDescent="0.25">
      <c r="A11767" t="s">
        <v>755</v>
      </c>
      <c r="B11767" s="6">
        <v>45658</v>
      </c>
      <c r="C11767" s="6" t="str">
        <f t="shared" si="183"/>
        <v>Q1 2025</v>
      </c>
      <c r="D11767">
        <v>9</v>
      </c>
      <c r="E11767">
        <v>7</v>
      </c>
      <c r="F11767">
        <v>1.7666617637436799</v>
      </c>
      <c r="G11767">
        <v>-4.5362212978090601E-2</v>
      </c>
      <c r="H11767" t="s">
        <v>1</v>
      </c>
      <c r="I11767" t="s">
        <v>755</v>
      </c>
    </row>
    <row r="11768" spans="1:9" x14ac:dyDescent="0.25">
      <c r="A11768" t="s">
        <v>762</v>
      </c>
      <c r="B11768" s="6">
        <v>45658</v>
      </c>
      <c r="C11768" s="6" t="str">
        <f t="shared" si="183"/>
        <v>Q1 2025</v>
      </c>
      <c r="D11768">
        <v>7</v>
      </c>
      <c r="E11768">
        <v>9</v>
      </c>
      <c r="F11768">
        <v>1.7990852101407599</v>
      </c>
      <c r="G11768">
        <v>-1.29387665810039E-2</v>
      </c>
      <c r="H11768" t="s">
        <v>0</v>
      </c>
      <c r="I11768" t="s">
        <v>755</v>
      </c>
    </row>
    <row r="11769" spans="1:9" x14ac:dyDescent="0.25">
      <c r="A11769" t="s">
        <v>757</v>
      </c>
      <c r="B11769" s="6">
        <v>45658</v>
      </c>
      <c r="C11769" s="6" t="str">
        <f t="shared" si="183"/>
        <v>Q1 2025</v>
      </c>
      <c r="D11769">
        <v>2</v>
      </c>
      <c r="E11769">
        <v>3</v>
      </c>
      <c r="F11769">
        <v>1.91247878738476</v>
      </c>
      <c r="G11769">
        <v>0.100454810662992</v>
      </c>
      <c r="H11769" t="s">
        <v>0</v>
      </c>
      <c r="I11769" t="s">
        <v>755</v>
      </c>
    </row>
    <row r="11770" spans="1:9" x14ac:dyDescent="0.25">
      <c r="A11770" t="s">
        <v>758</v>
      </c>
      <c r="B11770" s="6">
        <v>45658</v>
      </c>
      <c r="C11770" s="6" t="str">
        <f t="shared" si="183"/>
        <v>Q1 2025</v>
      </c>
      <c r="D11770">
        <v>4</v>
      </c>
      <c r="E11770">
        <v>2</v>
      </c>
      <c r="F11770">
        <v>1.8769316085758501</v>
      </c>
      <c r="G11770">
        <v>6.4907631854079301E-2</v>
      </c>
      <c r="H11770" t="s">
        <v>1</v>
      </c>
      <c r="I11770" t="s">
        <v>755</v>
      </c>
    </row>
    <row r="11771" spans="1:9" x14ac:dyDescent="0.25">
      <c r="A11771" t="s">
        <v>313</v>
      </c>
      <c r="B11771" s="6">
        <v>45658</v>
      </c>
      <c r="C11771" s="6" t="str">
        <f t="shared" si="183"/>
        <v>Q1 2025</v>
      </c>
      <c r="D11771">
        <v>11</v>
      </c>
      <c r="E11771">
        <v>11</v>
      </c>
      <c r="F11771">
        <v>1.53751319674908</v>
      </c>
      <c r="G11771">
        <v>-0.27451077997269002</v>
      </c>
      <c r="H11771" t="s">
        <v>0</v>
      </c>
      <c r="I11771" t="s">
        <v>755</v>
      </c>
    </row>
    <row r="11772" spans="1:9" x14ac:dyDescent="0.25">
      <c r="A11772" t="s">
        <v>759</v>
      </c>
      <c r="B11772" s="6">
        <v>45658</v>
      </c>
      <c r="C11772" s="6" t="str">
        <f t="shared" si="183"/>
        <v>Q1 2025</v>
      </c>
      <c r="D11772">
        <v>5</v>
      </c>
      <c r="E11772">
        <v>5</v>
      </c>
      <c r="F11772">
        <v>1.8361060817666599</v>
      </c>
      <c r="G11772">
        <v>2.40821050448978E-2</v>
      </c>
      <c r="H11772" t="s">
        <v>1729</v>
      </c>
      <c r="I11772" t="s">
        <v>755</v>
      </c>
    </row>
    <row r="11773" spans="1:9" x14ac:dyDescent="0.25">
      <c r="A11773" t="s">
        <v>763</v>
      </c>
      <c r="B11773" s="6">
        <v>45658</v>
      </c>
      <c r="C11773" s="6" t="str">
        <f t="shared" si="183"/>
        <v>Q1 2025</v>
      </c>
      <c r="D11773">
        <v>10</v>
      </c>
      <c r="E11773">
        <v>10</v>
      </c>
      <c r="F11773">
        <v>1.7166684065584801</v>
      </c>
      <c r="G11773">
        <v>-9.5355570163284206E-2</v>
      </c>
      <c r="H11773" t="s">
        <v>0</v>
      </c>
      <c r="I11773" t="s">
        <v>755</v>
      </c>
    </row>
    <row r="11774" spans="1:9" x14ac:dyDescent="0.25">
      <c r="A11774" t="s">
        <v>760</v>
      </c>
      <c r="B11774" s="6">
        <v>45658</v>
      </c>
      <c r="C11774" s="6" t="str">
        <f t="shared" si="183"/>
        <v>Q1 2025</v>
      </c>
      <c r="D11774">
        <v>8</v>
      </c>
      <c r="E11774">
        <v>8</v>
      </c>
      <c r="F11774">
        <v>1.7780797182335899</v>
      </c>
      <c r="G11774">
        <v>-3.3944258488172799E-2</v>
      </c>
      <c r="H11774" t="s">
        <v>0</v>
      </c>
      <c r="I11774" t="s">
        <v>755</v>
      </c>
    </row>
    <row r="11775" spans="1:9" x14ac:dyDescent="0.25">
      <c r="A11775" t="s">
        <v>761</v>
      </c>
      <c r="B11775" s="6">
        <v>45658</v>
      </c>
      <c r="C11775" s="6" t="str">
        <f t="shared" si="183"/>
        <v>Q1 2025</v>
      </c>
      <c r="D11775">
        <v>3</v>
      </c>
      <c r="E11775">
        <v>4</v>
      </c>
      <c r="F11775">
        <v>1.88360630655192</v>
      </c>
      <c r="G11775">
        <v>7.1582329830157401E-2</v>
      </c>
      <c r="H11775" t="s">
        <v>0</v>
      </c>
      <c r="I11775" t="s">
        <v>755</v>
      </c>
    </row>
    <row r="11776" spans="1:9" x14ac:dyDescent="0.25">
      <c r="A11776" t="s">
        <v>756</v>
      </c>
      <c r="B11776" s="6">
        <v>45658</v>
      </c>
      <c r="C11776" s="6" t="str">
        <f t="shared" si="183"/>
        <v>Q1 2025</v>
      </c>
      <c r="D11776">
        <v>1</v>
      </c>
      <c r="E11776">
        <v>1</v>
      </c>
      <c r="F11776">
        <v>2.0131086875128799</v>
      </c>
      <c r="G11776">
        <v>0.20108471079111401</v>
      </c>
      <c r="H11776" t="s">
        <v>1729</v>
      </c>
      <c r="I11776" t="s">
        <v>755</v>
      </c>
    </row>
    <row r="11777" spans="1:9" x14ac:dyDescent="0.25">
      <c r="A11777" t="s">
        <v>763</v>
      </c>
      <c r="B11777" s="6">
        <v>45689</v>
      </c>
      <c r="C11777" s="6" t="str">
        <f t="shared" si="183"/>
        <v>Q1 2025</v>
      </c>
      <c r="D11777">
        <v>10</v>
      </c>
      <c r="E11777">
        <v>10</v>
      </c>
      <c r="F11777">
        <v>1.6837404322274201</v>
      </c>
      <c r="G11777">
        <v>-0.11235395219237999</v>
      </c>
      <c r="H11777" t="s">
        <v>1</v>
      </c>
      <c r="I11777" t="s">
        <v>755</v>
      </c>
    </row>
    <row r="11778" spans="1:9" x14ac:dyDescent="0.25">
      <c r="A11778" t="s">
        <v>759</v>
      </c>
      <c r="B11778" s="6">
        <v>45689</v>
      </c>
      <c r="C11778" s="6" t="str">
        <f t="shared" si="183"/>
        <v>Q1 2025</v>
      </c>
      <c r="D11778">
        <v>4</v>
      </c>
      <c r="E11778">
        <v>5</v>
      </c>
      <c r="F11778">
        <v>1.82811561394396</v>
      </c>
      <c r="G11778">
        <v>3.2021229524153302E-2</v>
      </c>
      <c r="H11778" t="s">
        <v>0</v>
      </c>
      <c r="I11778" t="s">
        <v>755</v>
      </c>
    </row>
    <row r="11779" spans="1:9" x14ac:dyDescent="0.25">
      <c r="A11779" t="s">
        <v>762</v>
      </c>
      <c r="B11779" s="6">
        <v>45689</v>
      </c>
      <c r="C11779" s="6" t="str">
        <f t="shared" ref="C11779:C11842" si="184">"Q" &amp; ROUNDUP(MONTH(B11779)/3, 0) &amp; " " &amp; YEAR(B11779)</f>
        <v>Q1 2025</v>
      </c>
      <c r="D11779">
        <v>9</v>
      </c>
      <c r="E11779">
        <v>7</v>
      </c>
      <c r="F11779">
        <v>1.73571770111752</v>
      </c>
      <c r="G11779">
        <v>-6.0376683302284899E-2</v>
      </c>
      <c r="H11779" t="s">
        <v>1</v>
      </c>
      <c r="I11779" t="s">
        <v>755</v>
      </c>
    </row>
    <row r="11780" spans="1:9" x14ac:dyDescent="0.25">
      <c r="A11780" t="s">
        <v>758</v>
      </c>
      <c r="B11780" s="6">
        <v>45689</v>
      </c>
      <c r="C11780" s="6" t="str">
        <f t="shared" si="184"/>
        <v>Q1 2025</v>
      </c>
      <c r="D11780">
        <v>5</v>
      </c>
      <c r="E11780">
        <v>4</v>
      </c>
      <c r="F11780">
        <v>1.8263023973283501</v>
      </c>
      <c r="G11780">
        <v>3.02080129085446E-2</v>
      </c>
      <c r="H11780" t="s">
        <v>1</v>
      </c>
      <c r="I11780" t="s">
        <v>755</v>
      </c>
    </row>
    <row r="11781" spans="1:9" x14ac:dyDescent="0.25">
      <c r="A11781" t="s">
        <v>760</v>
      </c>
      <c r="B11781" s="6">
        <v>45689</v>
      </c>
      <c r="C11781" s="6" t="str">
        <f t="shared" si="184"/>
        <v>Q1 2025</v>
      </c>
      <c r="D11781">
        <v>7</v>
      </c>
      <c r="E11781">
        <v>8</v>
      </c>
      <c r="F11781">
        <v>1.77294497355564</v>
      </c>
      <c r="G11781">
        <v>-2.31494108641647E-2</v>
      </c>
      <c r="H11781" t="s">
        <v>0</v>
      </c>
      <c r="I11781" t="s">
        <v>755</v>
      </c>
    </row>
    <row r="11782" spans="1:9" x14ac:dyDescent="0.25">
      <c r="A11782" t="s">
        <v>756</v>
      </c>
      <c r="B11782" s="6">
        <v>45689</v>
      </c>
      <c r="C11782" s="6" t="str">
        <f t="shared" si="184"/>
        <v>Q1 2025</v>
      </c>
      <c r="D11782">
        <v>1</v>
      </c>
      <c r="E11782">
        <v>1</v>
      </c>
      <c r="F11782">
        <v>2.03198266083337</v>
      </c>
      <c r="G11782">
        <v>0.23588827641356899</v>
      </c>
      <c r="H11782" t="s">
        <v>0</v>
      </c>
      <c r="I11782" t="s">
        <v>755</v>
      </c>
    </row>
    <row r="11783" spans="1:9" x14ac:dyDescent="0.25">
      <c r="A11783" t="s">
        <v>755</v>
      </c>
      <c r="B11783" s="6">
        <v>45689</v>
      </c>
      <c r="C11783" s="6" t="str">
        <f t="shared" si="184"/>
        <v>Q1 2025</v>
      </c>
      <c r="D11783">
        <v>8</v>
      </c>
      <c r="E11783">
        <v>9</v>
      </c>
      <c r="F11783">
        <v>1.7503563113323499</v>
      </c>
      <c r="G11783">
        <v>-4.5738073087452799E-2</v>
      </c>
      <c r="H11783" t="s">
        <v>0</v>
      </c>
      <c r="I11783" t="s">
        <v>755</v>
      </c>
    </row>
    <row r="11784" spans="1:9" x14ac:dyDescent="0.25">
      <c r="A11784" t="s">
        <v>313</v>
      </c>
      <c r="B11784" s="6">
        <v>45689</v>
      </c>
      <c r="C11784" s="6" t="str">
        <f t="shared" si="184"/>
        <v>Q1 2025</v>
      </c>
      <c r="D11784">
        <v>11</v>
      </c>
      <c r="E11784">
        <v>11</v>
      </c>
      <c r="F11784">
        <v>1.5180929655502</v>
      </c>
      <c r="G11784">
        <v>-0.2780014188696</v>
      </c>
      <c r="H11784" t="s">
        <v>0</v>
      </c>
      <c r="I11784" t="s">
        <v>755</v>
      </c>
    </row>
    <row r="11785" spans="1:9" x14ac:dyDescent="0.25">
      <c r="A11785" t="s">
        <v>761</v>
      </c>
      <c r="B11785" s="6">
        <v>45689</v>
      </c>
      <c r="C11785" s="6" t="str">
        <f t="shared" si="184"/>
        <v>Q1 2025</v>
      </c>
      <c r="D11785">
        <v>2</v>
      </c>
      <c r="E11785">
        <v>3</v>
      </c>
      <c r="F11785">
        <v>1.9184500340955899</v>
      </c>
      <c r="G11785">
        <v>0.12235564967578499</v>
      </c>
      <c r="H11785" t="s">
        <v>0</v>
      </c>
      <c r="I11785" t="s">
        <v>755</v>
      </c>
    </row>
    <row r="11786" spans="1:9" x14ac:dyDescent="0.25">
      <c r="A11786" t="s">
        <v>757</v>
      </c>
      <c r="B11786" s="6">
        <v>45689</v>
      </c>
      <c r="C11786" s="6" t="str">
        <f t="shared" si="184"/>
        <v>Q1 2025</v>
      </c>
      <c r="D11786">
        <v>3</v>
      </c>
      <c r="E11786">
        <v>2</v>
      </c>
      <c r="F11786">
        <v>1.89524075421364</v>
      </c>
      <c r="G11786">
        <v>9.9146369793831499E-2</v>
      </c>
      <c r="H11786" t="s">
        <v>1</v>
      </c>
      <c r="I11786" t="s">
        <v>755</v>
      </c>
    </row>
    <row r="11787" spans="1:9" x14ac:dyDescent="0.25">
      <c r="A11787" t="s">
        <v>758</v>
      </c>
      <c r="B11787" s="6">
        <v>45717</v>
      </c>
      <c r="C11787" s="6" t="str">
        <f t="shared" si="184"/>
        <v>Q1 2025</v>
      </c>
      <c r="D11787">
        <v>6</v>
      </c>
      <c r="E11787">
        <v>5</v>
      </c>
      <c r="F11787">
        <v>1.78130141576114</v>
      </c>
      <c r="G11787">
        <v>-8.4866644414491807E-3</v>
      </c>
      <c r="H11787" t="s">
        <v>1</v>
      </c>
      <c r="I11787" t="s">
        <v>755</v>
      </c>
    </row>
    <row r="11788" spans="1:9" x14ac:dyDescent="0.25">
      <c r="A11788" t="s">
        <v>755</v>
      </c>
      <c r="B11788" s="6">
        <v>45717</v>
      </c>
      <c r="C11788" s="6" t="str">
        <f t="shared" si="184"/>
        <v>Q1 2025</v>
      </c>
      <c r="D11788">
        <v>7</v>
      </c>
      <c r="E11788">
        <v>8</v>
      </c>
      <c r="F11788">
        <v>1.7664743090253701</v>
      </c>
      <c r="G11788">
        <v>-2.3313771177219299E-2</v>
      </c>
      <c r="H11788" t="s">
        <v>0</v>
      </c>
      <c r="I11788" t="s">
        <v>755</v>
      </c>
    </row>
    <row r="11789" spans="1:9" x14ac:dyDescent="0.25">
      <c r="A11789" t="s">
        <v>761</v>
      </c>
      <c r="B11789" s="6">
        <v>45717</v>
      </c>
      <c r="C11789" s="6" t="str">
        <f t="shared" si="184"/>
        <v>Q1 2025</v>
      </c>
      <c r="D11789">
        <v>2</v>
      </c>
      <c r="E11789">
        <v>2</v>
      </c>
      <c r="F11789">
        <v>1.9241971697890901</v>
      </c>
      <c r="G11789">
        <v>0.134409089586501</v>
      </c>
      <c r="H11789" t="s">
        <v>0</v>
      </c>
      <c r="I11789" t="s">
        <v>755</v>
      </c>
    </row>
    <row r="11790" spans="1:9" x14ac:dyDescent="0.25">
      <c r="A11790" t="s">
        <v>762</v>
      </c>
      <c r="B11790" s="6">
        <v>45717</v>
      </c>
      <c r="C11790" s="6" t="str">
        <f t="shared" si="184"/>
        <v>Q1 2025</v>
      </c>
      <c r="D11790">
        <v>9</v>
      </c>
      <c r="E11790">
        <v>9</v>
      </c>
      <c r="F11790">
        <v>1.7396969277859899</v>
      </c>
      <c r="G11790">
        <v>-5.0091152416599199E-2</v>
      </c>
      <c r="H11790" t="s">
        <v>0</v>
      </c>
      <c r="I11790" t="s">
        <v>755</v>
      </c>
    </row>
    <row r="11791" spans="1:9" x14ac:dyDescent="0.25">
      <c r="A11791" t="s">
        <v>759</v>
      </c>
      <c r="B11791" s="6">
        <v>45717</v>
      </c>
      <c r="C11791" s="6" t="str">
        <f t="shared" si="184"/>
        <v>Q1 2025</v>
      </c>
      <c r="D11791">
        <v>4</v>
      </c>
      <c r="E11791">
        <v>4</v>
      </c>
      <c r="F11791">
        <v>1.83749298770016</v>
      </c>
      <c r="G11791">
        <v>4.7704907497565202E-2</v>
      </c>
      <c r="H11791" t="s">
        <v>0</v>
      </c>
      <c r="I11791" t="s">
        <v>755</v>
      </c>
    </row>
    <row r="11792" spans="1:9" x14ac:dyDescent="0.25">
      <c r="A11792" t="s">
        <v>756</v>
      </c>
      <c r="B11792" s="6">
        <v>45717</v>
      </c>
      <c r="C11792" s="6" t="str">
        <f t="shared" si="184"/>
        <v>Q1 2025</v>
      </c>
      <c r="D11792">
        <v>1</v>
      </c>
      <c r="E11792">
        <v>1</v>
      </c>
      <c r="F11792">
        <v>2.03851698622324</v>
      </c>
      <c r="G11792">
        <v>0.24872890602064801</v>
      </c>
      <c r="H11792" t="s">
        <v>0</v>
      </c>
      <c r="I11792" t="s">
        <v>755</v>
      </c>
    </row>
    <row r="11793" spans="1:9" x14ac:dyDescent="0.25">
      <c r="A11793" t="s">
        <v>763</v>
      </c>
      <c r="B11793" s="6">
        <v>45717</v>
      </c>
      <c r="C11793" s="6" t="str">
        <f t="shared" si="184"/>
        <v>Q1 2025</v>
      </c>
      <c r="D11793">
        <v>10</v>
      </c>
      <c r="E11793">
        <v>10</v>
      </c>
      <c r="F11793">
        <v>1.6904302436924601</v>
      </c>
      <c r="G11793">
        <v>-9.9357836510133704E-2</v>
      </c>
      <c r="H11793" t="s">
        <v>0</v>
      </c>
      <c r="I11793" t="s">
        <v>755</v>
      </c>
    </row>
    <row r="11794" spans="1:9" x14ac:dyDescent="0.25">
      <c r="A11794" t="s">
        <v>760</v>
      </c>
      <c r="B11794" s="6">
        <v>45717</v>
      </c>
      <c r="C11794" s="6" t="str">
        <f t="shared" si="184"/>
        <v>Q1 2025</v>
      </c>
      <c r="D11794">
        <v>8</v>
      </c>
      <c r="E11794">
        <v>7</v>
      </c>
      <c r="F11794">
        <v>1.7577930429878601</v>
      </c>
      <c r="G11794">
        <v>-3.1995037214727198E-2</v>
      </c>
      <c r="H11794" t="s">
        <v>1</v>
      </c>
      <c r="I11794" t="s">
        <v>755</v>
      </c>
    </row>
    <row r="11795" spans="1:9" x14ac:dyDescent="0.25">
      <c r="A11795" t="s">
        <v>757</v>
      </c>
      <c r="B11795" s="6">
        <v>45717</v>
      </c>
      <c r="C11795" s="6" t="str">
        <f t="shared" si="184"/>
        <v>Q1 2025</v>
      </c>
      <c r="D11795">
        <v>3</v>
      </c>
      <c r="E11795">
        <v>3</v>
      </c>
      <c r="F11795">
        <v>1.8570076944818701</v>
      </c>
      <c r="G11795">
        <v>6.7219614279280401E-2</v>
      </c>
      <c r="H11795" t="s">
        <v>1</v>
      </c>
      <c r="I11795" t="s">
        <v>755</v>
      </c>
    </row>
    <row r="11796" spans="1:9" x14ac:dyDescent="0.25">
      <c r="A11796" t="s">
        <v>313</v>
      </c>
      <c r="B11796" s="6">
        <v>45717</v>
      </c>
      <c r="C11796" s="6" t="str">
        <f t="shared" si="184"/>
        <v>Q1 2025</v>
      </c>
      <c r="D11796">
        <v>11</v>
      </c>
      <c r="E11796">
        <v>11</v>
      </c>
      <c r="F11796">
        <v>1.5049700245787201</v>
      </c>
      <c r="G11796">
        <v>-0.28481805562386697</v>
      </c>
      <c r="H11796" t="s">
        <v>0</v>
      </c>
      <c r="I11796" t="s">
        <v>755</v>
      </c>
    </row>
    <row r="11797" spans="1:9" x14ac:dyDescent="0.25">
      <c r="A11797" t="s">
        <v>773</v>
      </c>
      <c r="B11797" s="6">
        <v>45292</v>
      </c>
      <c r="C11797" s="6" t="str">
        <f t="shared" si="184"/>
        <v>Q1 2024</v>
      </c>
      <c r="D11797">
        <v>7</v>
      </c>
      <c r="F11797">
        <v>1.5728342101505599</v>
      </c>
      <c r="G11797">
        <v>-5.2089257374750397E-2</v>
      </c>
      <c r="I11797" t="s">
        <v>764</v>
      </c>
    </row>
    <row r="11798" spans="1:9" x14ac:dyDescent="0.25">
      <c r="A11798" t="s">
        <v>765</v>
      </c>
      <c r="B11798" s="6">
        <v>45292</v>
      </c>
      <c r="C11798" s="6" t="str">
        <f t="shared" si="184"/>
        <v>Q1 2024</v>
      </c>
      <c r="D11798">
        <v>6</v>
      </c>
      <c r="E11798">
        <v>8</v>
      </c>
      <c r="F11798">
        <v>1.57426180542107</v>
      </c>
      <c r="G11798">
        <v>-5.0661662104241903E-2</v>
      </c>
      <c r="H11798" t="s">
        <v>0</v>
      </c>
      <c r="I11798" t="s">
        <v>764</v>
      </c>
    </row>
    <row r="11799" spans="1:9" x14ac:dyDescent="0.25">
      <c r="A11799" t="s">
        <v>772</v>
      </c>
      <c r="B11799" s="6">
        <v>45292</v>
      </c>
      <c r="C11799" s="6" t="str">
        <f t="shared" si="184"/>
        <v>Q1 2024</v>
      </c>
      <c r="D11799">
        <v>9</v>
      </c>
      <c r="E11799">
        <v>3</v>
      </c>
      <c r="F11799">
        <v>1.4161030660545699</v>
      </c>
      <c r="G11799">
        <v>-0.20521541401784801</v>
      </c>
      <c r="H11799" t="s">
        <v>1</v>
      </c>
      <c r="I11799" t="s">
        <v>764</v>
      </c>
    </row>
    <row r="11800" spans="1:9" x14ac:dyDescent="0.25">
      <c r="A11800" t="s">
        <v>771</v>
      </c>
      <c r="B11800" s="6">
        <v>45292</v>
      </c>
      <c r="C11800" s="6" t="str">
        <f t="shared" si="184"/>
        <v>Q1 2024</v>
      </c>
      <c r="D11800">
        <v>5</v>
      </c>
      <c r="E11800">
        <v>10</v>
      </c>
      <c r="F11800">
        <v>1.5902333180583099</v>
      </c>
      <c r="G11800">
        <v>-3.4690149467005903E-2</v>
      </c>
      <c r="H11800" t="s">
        <v>0</v>
      </c>
      <c r="I11800" t="s">
        <v>764</v>
      </c>
    </row>
    <row r="11801" spans="1:9" x14ac:dyDescent="0.25">
      <c r="A11801" t="s">
        <v>767</v>
      </c>
      <c r="B11801" s="6">
        <v>45292</v>
      </c>
      <c r="C11801" s="6" t="str">
        <f t="shared" si="184"/>
        <v>Q1 2024</v>
      </c>
      <c r="D11801">
        <v>3</v>
      </c>
      <c r="E11801">
        <v>6</v>
      </c>
      <c r="F11801">
        <v>2.0701186737722899</v>
      </c>
      <c r="G11801">
        <v>0.420305813217145</v>
      </c>
      <c r="H11801" t="s">
        <v>0</v>
      </c>
      <c r="I11801" t="s">
        <v>764</v>
      </c>
    </row>
    <row r="11802" spans="1:9" x14ac:dyDescent="0.25">
      <c r="A11802" t="s">
        <v>766</v>
      </c>
      <c r="B11802" s="6">
        <v>45292</v>
      </c>
      <c r="C11802" s="6" t="str">
        <f t="shared" si="184"/>
        <v>Q1 2024</v>
      </c>
      <c r="D11802">
        <v>1</v>
      </c>
      <c r="E11802">
        <v>2</v>
      </c>
      <c r="F11802">
        <v>2.19880071676155</v>
      </c>
      <c r="G11802">
        <v>0.57387724923623495</v>
      </c>
      <c r="H11802" t="s">
        <v>0</v>
      </c>
      <c r="I11802" t="s">
        <v>764</v>
      </c>
    </row>
    <row r="11803" spans="1:9" x14ac:dyDescent="0.25">
      <c r="A11803" t="s">
        <v>770</v>
      </c>
      <c r="B11803" s="6">
        <v>45292</v>
      </c>
      <c r="C11803" s="6" t="str">
        <f t="shared" si="184"/>
        <v>Q1 2024</v>
      </c>
      <c r="D11803">
        <v>11</v>
      </c>
      <c r="E11803">
        <v>1</v>
      </c>
      <c r="F11803">
        <v>1.19202169967043</v>
      </c>
      <c r="G11803">
        <v>-0.43290176785487799</v>
      </c>
      <c r="H11803" t="s">
        <v>1</v>
      </c>
      <c r="I11803" t="s">
        <v>764</v>
      </c>
    </row>
    <row r="11804" spans="1:9" x14ac:dyDescent="0.25">
      <c r="A11804" t="s">
        <v>768</v>
      </c>
      <c r="B11804" s="6">
        <v>45292</v>
      </c>
      <c r="C11804" s="6" t="str">
        <f t="shared" si="184"/>
        <v>Q1 2024</v>
      </c>
      <c r="D11804">
        <v>2</v>
      </c>
      <c r="E11804">
        <v>11</v>
      </c>
      <c r="F11804">
        <v>2.1495882270262698</v>
      </c>
      <c r="G11804">
        <v>0.52466475950096103</v>
      </c>
      <c r="H11804" t="s">
        <v>0</v>
      </c>
      <c r="I11804" t="s">
        <v>764</v>
      </c>
    </row>
    <row r="11805" spans="1:9" x14ac:dyDescent="0.25">
      <c r="A11805" t="s">
        <v>764</v>
      </c>
      <c r="B11805" s="6">
        <v>45292</v>
      </c>
      <c r="C11805" s="6" t="str">
        <f t="shared" si="184"/>
        <v>Q1 2024</v>
      </c>
      <c r="D11805">
        <v>10</v>
      </c>
      <c r="E11805">
        <v>5</v>
      </c>
      <c r="F11805">
        <v>1.3164457083052401</v>
      </c>
      <c r="G11805">
        <v>-0.30847775922007398</v>
      </c>
      <c r="H11805" t="s">
        <v>1</v>
      </c>
      <c r="I11805" t="s">
        <v>764</v>
      </c>
    </row>
    <row r="11806" spans="1:9" x14ac:dyDescent="0.25">
      <c r="A11806" t="s">
        <v>769</v>
      </c>
      <c r="B11806" s="6">
        <v>45292</v>
      </c>
      <c r="C11806" s="6" t="str">
        <f t="shared" si="184"/>
        <v>Q1 2024</v>
      </c>
      <c r="D11806">
        <v>8</v>
      </c>
      <c r="E11806">
        <v>7</v>
      </c>
      <c r="F11806">
        <v>1.4893488442007901</v>
      </c>
      <c r="G11806">
        <v>-0.135574623324524</v>
      </c>
      <c r="H11806" t="s">
        <v>1</v>
      </c>
      <c r="I11806" t="s">
        <v>764</v>
      </c>
    </row>
    <row r="11807" spans="1:9" x14ac:dyDescent="0.25">
      <c r="A11807" t="s">
        <v>765</v>
      </c>
      <c r="B11807" s="6">
        <v>45323</v>
      </c>
      <c r="C11807" s="6" t="str">
        <f t="shared" si="184"/>
        <v>Q1 2024</v>
      </c>
      <c r="D11807">
        <v>7</v>
      </c>
      <c r="E11807">
        <v>6</v>
      </c>
      <c r="F11807">
        <v>1.51758650415708</v>
      </c>
      <c r="G11807">
        <v>-0.12670680808016799</v>
      </c>
      <c r="H11807" t="s">
        <v>1</v>
      </c>
      <c r="I11807" t="s">
        <v>764</v>
      </c>
    </row>
    <row r="11808" spans="1:9" x14ac:dyDescent="0.25">
      <c r="A11808" t="s">
        <v>771</v>
      </c>
      <c r="B11808" s="6">
        <v>45323</v>
      </c>
      <c r="C11808" s="6" t="str">
        <f t="shared" si="184"/>
        <v>Q1 2024</v>
      </c>
      <c r="D11808">
        <v>6</v>
      </c>
      <c r="E11808">
        <v>5</v>
      </c>
      <c r="F11808">
        <v>1.54912043650187</v>
      </c>
      <c r="G11808">
        <v>-9.5172875735384604E-2</v>
      </c>
      <c r="H11808" t="s">
        <v>1</v>
      </c>
      <c r="I11808" t="s">
        <v>764</v>
      </c>
    </row>
    <row r="11809" spans="1:9" x14ac:dyDescent="0.25">
      <c r="A11809" t="s">
        <v>764</v>
      </c>
      <c r="B11809" s="6">
        <v>45323</v>
      </c>
      <c r="C11809" s="6" t="str">
        <f t="shared" si="184"/>
        <v>Q1 2024</v>
      </c>
      <c r="D11809">
        <v>10</v>
      </c>
      <c r="E11809">
        <v>10</v>
      </c>
      <c r="F11809">
        <v>1.2846348578221001</v>
      </c>
      <c r="G11809">
        <v>-0.35965845441514599</v>
      </c>
      <c r="H11809" t="s">
        <v>1</v>
      </c>
      <c r="I11809" t="s">
        <v>764</v>
      </c>
    </row>
    <row r="11810" spans="1:9" x14ac:dyDescent="0.25">
      <c r="A11810" t="s">
        <v>768</v>
      </c>
      <c r="B11810" s="6">
        <v>45323</v>
      </c>
      <c r="C11810" s="6" t="str">
        <f t="shared" si="184"/>
        <v>Q1 2024</v>
      </c>
      <c r="D11810">
        <v>2</v>
      </c>
      <c r="E11810">
        <v>2</v>
      </c>
      <c r="F11810">
        <v>2.1009618229506</v>
      </c>
      <c r="G11810">
        <v>0.45666851071335401</v>
      </c>
      <c r="H11810" t="s">
        <v>1</v>
      </c>
      <c r="I11810" t="s">
        <v>764</v>
      </c>
    </row>
    <row r="11811" spans="1:9" x14ac:dyDescent="0.25">
      <c r="A11811" t="s">
        <v>770</v>
      </c>
      <c r="B11811" s="6">
        <v>45323</v>
      </c>
      <c r="C11811" s="6" t="str">
        <f t="shared" si="184"/>
        <v>Q1 2024</v>
      </c>
      <c r="D11811">
        <v>11</v>
      </c>
      <c r="E11811">
        <v>11</v>
      </c>
      <c r="F11811">
        <v>1.19657119272998</v>
      </c>
      <c r="G11811">
        <v>-0.44772211950727098</v>
      </c>
      <c r="H11811" t="s">
        <v>0</v>
      </c>
      <c r="I11811" t="s">
        <v>764</v>
      </c>
    </row>
    <row r="11812" spans="1:9" x14ac:dyDescent="0.25">
      <c r="A11812" t="s">
        <v>766</v>
      </c>
      <c r="B11812" s="6">
        <v>45323</v>
      </c>
      <c r="C11812" s="6" t="str">
        <f t="shared" si="184"/>
        <v>Q1 2024</v>
      </c>
      <c r="D11812">
        <v>1</v>
      </c>
      <c r="E11812">
        <v>1</v>
      </c>
      <c r="F11812">
        <v>2.11136886470943</v>
      </c>
      <c r="G11812">
        <v>0.46707555247217902</v>
      </c>
      <c r="H11812" t="s">
        <v>1</v>
      </c>
      <c r="I11812" t="s">
        <v>764</v>
      </c>
    </row>
    <row r="11813" spans="1:9" x14ac:dyDescent="0.25">
      <c r="A11813" t="s">
        <v>772</v>
      </c>
      <c r="B11813" s="6">
        <v>45323</v>
      </c>
      <c r="C11813" s="6" t="str">
        <f t="shared" si="184"/>
        <v>Q1 2024</v>
      </c>
      <c r="D11813">
        <v>9</v>
      </c>
      <c r="E11813">
        <v>9</v>
      </c>
      <c r="F11813">
        <v>1.4677233703521699</v>
      </c>
      <c r="G11813">
        <v>-0.17656994188507999</v>
      </c>
      <c r="H11813" t="s">
        <v>0</v>
      </c>
      <c r="I11813" t="s">
        <v>764</v>
      </c>
    </row>
    <row r="11814" spans="1:9" x14ac:dyDescent="0.25">
      <c r="A11814" t="s">
        <v>773</v>
      </c>
      <c r="B11814" s="6">
        <v>45323</v>
      </c>
      <c r="C11814" s="6" t="str">
        <f t="shared" si="184"/>
        <v>Q1 2024</v>
      </c>
      <c r="D11814">
        <v>4</v>
      </c>
      <c r="E11814">
        <v>7</v>
      </c>
      <c r="F11814">
        <v>1.7074067212241499</v>
      </c>
      <c r="G11814">
        <v>6.3113408986903596E-2</v>
      </c>
      <c r="H11814" t="s">
        <v>0</v>
      </c>
      <c r="I11814" t="s">
        <v>764</v>
      </c>
    </row>
    <row r="11815" spans="1:9" x14ac:dyDescent="0.25">
      <c r="A11815" t="s">
        <v>769</v>
      </c>
      <c r="B11815" s="6">
        <v>45323</v>
      </c>
      <c r="C11815" s="6" t="str">
        <f t="shared" si="184"/>
        <v>Q1 2024</v>
      </c>
      <c r="D11815">
        <v>8</v>
      </c>
      <c r="E11815">
        <v>8</v>
      </c>
      <c r="F11815">
        <v>1.4893488442007901</v>
      </c>
      <c r="G11815">
        <v>-0.154944468036463</v>
      </c>
      <c r="H11815" t="s">
        <v>1</v>
      </c>
      <c r="I11815" t="s">
        <v>764</v>
      </c>
    </row>
    <row r="11816" spans="1:9" x14ac:dyDescent="0.25">
      <c r="A11816" t="s">
        <v>767</v>
      </c>
      <c r="B11816" s="6">
        <v>45323</v>
      </c>
      <c r="C11816" s="6" t="str">
        <f t="shared" si="184"/>
        <v>Q1 2024</v>
      </c>
      <c r="D11816">
        <v>3</v>
      </c>
      <c r="E11816">
        <v>3</v>
      </c>
      <c r="F11816">
        <v>2.01821050772433</v>
      </c>
      <c r="G11816">
        <v>0.37391719548707603</v>
      </c>
      <c r="H11816" t="s">
        <v>1</v>
      </c>
      <c r="I11816" t="s">
        <v>764</v>
      </c>
    </row>
    <row r="11817" spans="1:9" x14ac:dyDescent="0.25">
      <c r="A11817" t="s">
        <v>765</v>
      </c>
      <c r="B11817" s="6">
        <v>45352</v>
      </c>
      <c r="C11817" s="6" t="str">
        <f t="shared" si="184"/>
        <v>Q1 2024</v>
      </c>
      <c r="D11817">
        <v>8</v>
      </c>
      <c r="E11817">
        <v>7</v>
      </c>
      <c r="F11817">
        <v>1.5038718596570899</v>
      </c>
      <c r="G11817">
        <v>-0.19175377366792601</v>
      </c>
      <c r="H11817" t="s">
        <v>1</v>
      </c>
      <c r="I11817" t="s">
        <v>764</v>
      </c>
    </row>
    <row r="11818" spans="1:9" x14ac:dyDescent="0.25">
      <c r="A11818" t="s">
        <v>768</v>
      </c>
      <c r="B11818" s="6">
        <v>45352</v>
      </c>
      <c r="C11818" s="6" t="str">
        <f t="shared" si="184"/>
        <v>Q1 2024</v>
      </c>
      <c r="D11818">
        <v>2</v>
      </c>
      <c r="E11818">
        <v>2</v>
      </c>
      <c r="F11818">
        <v>2.02319304265527</v>
      </c>
      <c r="G11818">
        <v>0.32756740933025502</v>
      </c>
      <c r="H11818" t="s">
        <v>1</v>
      </c>
      <c r="I11818" t="s">
        <v>764</v>
      </c>
    </row>
    <row r="11819" spans="1:9" x14ac:dyDescent="0.25">
      <c r="A11819" t="s">
        <v>771</v>
      </c>
      <c r="B11819" s="6">
        <v>45352</v>
      </c>
      <c r="C11819" s="6" t="str">
        <f t="shared" si="184"/>
        <v>Q1 2024</v>
      </c>
      <c r="D11819">
        <v>5</v>
      </c>
      <c r="E11819">
        <v>6</v>
      </c>
      <c r="F11819">
        <v>1.87915897421286</v>
      </c>
      <c r="G11819">
        <v>0.18353334088784801</v>
      </c>
      <c r="H11819" t="s">
        <v>0</v>
      </c>
      <c r="I11819" t="s">
        <v>764</v>
      </c>
    </row>
    <row r="11820" spans="1:9" x14ac:dyDescent="0.25">
      <c r="A11820" t="s">
        <v>772</v>
      </c>
      <c r="B11820" s="6">
        <v>45352</v>
      </c>
      <c r="C11820" s="6" t="str">
        <f t="shared" si="184"/>
        <v>Q1 2024</v>
      </c>
      <c r="D11820">
        <v>7</v>
      </c>
      <c r="E11820">
        <v>9</v>
      </c>
      <c r="F11820">
        <v>1.5189120803902001</v>
      </c>
      <c r="G11820">
        <v>-0.176713552934818</v>
      </c>
      <c r="H11820" t="s">
        <v>0</v>
      </c>
      <c r="I11820" t="s">
        <v>764</v>
      </c>
    </row>
    <row r="11821" spans="1:9" x14ac:dyDescent="0.25">
      <c r="A11821" t="s">
        <v>767</v>
      </c>
      <c r="B11821" s="6">
        <v>45352</v>
      </c>
      <c r="C11821" s="6" t="str">
        <f t="shared" si="184"/>
        <v>Q1 2024</v>
      </c>
      <c r="D11821">
        <v>3</v>
      </c>
      <c r="E11821">
        <v>3</v>
      </c>
      <c r="F11821">
        <v>1.9800818496196499</v>
      </c>
      <c r="G11821">
        <v>0.28445621629463402</v>
      </c>
      <c r="H11821" t="s">
        <v>1</v>
      </c>
      <c r="I11821" t="s">
        <v>764</v>
      </c>
    </row>
    <row r="11822" spans="1:9" x14ac:dyDescent="0.25">
      <c r="A11822" t="s">
        <v>773</v>
      </c>
      <c r="B11822" s="6">
        <v>45352</v>
      </c>
      <c r="C11822" s="6" t="str">
        <f t="shared" si="184"/>
        <v>Q1 2024</v>
      </c>
      <c r="D11822">
        <v>4</v>
      </c>
      <c r="E11822">
        <v>4</v>
      </c>
      <c r="F11822">
        <v>1.9621002417506299</v>
      </c>
      <c r="G11822">
        <v>0.26647460842561599</v>
      </c>
      <c r="H11822" t="s">
        <v>0</v>
      </c>
      <c r="I11822" t="s">
        <v>764</v>
      </c>
    </row>
    <row r="11823" spans="1:9" x14ac:dyDescent="0.25">
      <c r="A11823" t="s">
        <v>766</v>
      </c>
      <c r="B11823" s="6">
        <v>45352</v>
      </c>
      <c r="C11823" s="6" t="str">
        <f t="shared" si="184"/>
        <v>Q1 2024</v>
      </c>
      <c r="D11823">
        <v>1</v>
      </c>
      <c r="E11823">
        <v>1</v>
      </c>
      <c r="F11823">
        <v>2.0839977250775399</v>
      </c>
      <c r="G11823">
        <v>0.38837209175251802</v>
      </c>
      <c r="H11823" t="s">
        <v>1</v>
      </c>
      <c r="I11823" t="s">
        <v>764</v>
      </c>
    </row>
    <row r="11824" spans="1:9" x14ac:dyDescent="0.25">
      <c r="A11824" t="s">
        <v>770</v>
      </c>
      <c r="B11824" s="6">
        <v>45352</v>
      </c>
      <c r="C11824" s="6" t="str">
        <f t="shared" si="184"/>
        <v>Q1 2024</v>
      </c>
      <c r="D11824">
        <v>11</v>
      </c>
      <c r="E11824">
        <v>11</v>
      </c>
      <c r="F11824">
        <v>1.1988401819597501</v>
      </c>
      <c r="G11824">
        <v>-0.49678545136526903</v>
      </c>
      <c r="H11824" t="s">
        <v>1</v>
      </c>
      <c r="I11824" t="s">
        <v>764</v>
      </c>
    </row>
    <row r="11825" spans="1:9" x14ac:dyDescent="0.25">
      <c r="A11825" t="s">
        <v>764</v>
      </c>
      <c r="B11825" s="6">
        <v>45352</v>
      </c>
      <c r="C11825" s="6" t="str">
        <f t="shared" si="184"/>
        <v>Q1 2024</v>
      </c>
      <c r="D11825">
        <v>10</v>
      </c>
      <c r="E11825">
        <v>10</v>
      </c>
      <c r="F11825">
        <v>1.3039935425189999</v>
      </c>
      <c r="G11825">
        <v>-0.39163209080601802</v>
      </c>
      <c r="H11825" t="s">
        <v>1</v>
      </c>
      <c r="I11825" t="s">
        <v>764</v>
      </c>
    </row>
    <row r="11826" spans="1:9" x14ac:dyDescent="0.25">
      <c r="A11826" t="s">
        <v>769</v>
      </c>
      <c r="B11826" s="6">
        <v>45352</v>
      </c>
      <c r="C11826" s="6" t="str">
        <f t="shared" si="184"/>
        <v>Q1 2024</v>
      </c>
      <c r="D11826">
        <v>9</v>
      </c>
      <c r="E11826">
        <v>8</v>
      </c>
      <c r="F11826">
        <v>1.5021068354081699</v>
      </c>
      <c r="G11826">
        <v>-0.19351879791684201</v>
      </c>
      <c r="H11826" t="s">
        <v>1</v>
      </c>
      <c r="I11826" t="s">
        <v>764</v>
      </c>
    </row>
    <row r="11827" spans="1:9" x14ac:dyDescent="0.25">
      <c r="A11827" t="s">
        <v>773</v>
      </c>
      <c r="B11827" s="6">
        <v>45383</v>
      </c>
      <c r="C11827" s="6" t="str">
        <f t="shared" si="184"/>
        <v>Q2 2024</v>
      </c>
      <c r="D11827">
        <v>5</v>
      </c>
      <c r="E11827">
        <v>4</v>
      </c>
      <c r="F11827">
        <v>1.8457951087187801</v>
      </c>
      <c r="G11827">
        <v>0.159124817719278</v>
      </c>
      <c r="H11827" t="s">
        <v>1</v>
      </c>
      <c r="I11827" t="s">
        <v>764</v>
      </c>
    </row>
    <row r="11828" spans="1:9" x14ac:dyDescent="0.25">
      <c r="A11828" t="s">
        <v>766</v>
      </c>
      <c r="B11828" s="6">
        <v>45383</v>
      </c>
      <c r="C11828" s="6" t="str">
        <f t="shared" si="184"/>
        <v>Q2 2024</v>
      </c>
      <c r="D11828">
        <v>1</v>
      </c>
      <c r="E11828">
        <v>1</v>
      </c>
      <c r="F11828">
        <v>2.0771702218673398</v>
      </c>
      <c r="G11828">
        <v>0.39049993086783302</v>
      </c>
      <c r="H11828" t="s">
        <v>1729</v>
      </c>
      <c r="I11828" t="s">
        <v>764</v>
      </c>
    </row>
    <row r="11829" spans="1:9" x14ac:dyDescent="0.25">
      <c r="A11829" t="s">
        <v>772</v>
      </c>
      <c r="B11829" s="6">
        <v>45383</v>
      </c>
      <c r="C11829" s="6" t="str">
        <f t="shared" si="184"/>
        <v>Q2 2024</v>
      </c>
      <c r="D11829">
        <v>8</v>
      </c>
      <c r="E11829">
        <v>7</v>
      </c>
      <c r="F11829">
        <v>1.5189120803902001</v>
      </c>
      <c r="G11829">
        <v>-0.16775821060930399</v>
      </c>
      <c r="H11829" t="s">
        <v>1</v>
      </c>
      <c r="I11829" t="s">
        <v>764</v>
      </c>
    </row>
    <row r="11830" spans="1:9" x14ac:dyDescent="0.25">
      <c r="A11830" t="s">
        <v>768</v>
      </c>
      <c r="B11830" s="6">
        <v>45383</v>
      </c>
      <c r="C11830" s="6" t="str">
        <f t="shared" si="184"/>
        <v>Q2 2024</v>
      </c>
      <c r="D11830">
        <v>3</v>
      </c>
      <c r="E11830">
        <v>2</v>
      </c>
      <c r="F11830">
        <v>1.9672218446715</v>
      </c>
      <c r="G11830">
        <v>0.28055155367199802</v>
      </c>
      <c r="H11830" t="s">
        <v>1</v>
      </c>
      <c r="I11830" t="s">
        <v>764</v>
      </c>
    </row>
    <row r="11831" spans="1:9" x14ac:dyDescent="0.25">
      <c r="A11831" t="s">
        <v>769</v>
      </c>
      <c r="B11831" s="6">
        <v>45383</v>
      </c>
      <c r="C11831" s="6" t="str">
        <f t="shared" si="184"/>
        <v>Q2 2024</v>
      </c>
      <c r="D11831">
        <v>7</v>
      </c>
      <c r="E11831">
        <v>9</v>
      </c>
      <c r="F11831">
        <v>1.5196702305749299</v>
      </c>
      <c r="G11831">
        <v>-0.167000060424571</v>
      </c>
      <c r="H11831" t="s">
        <v>0</v>
      </c>
      <c r="I11831" t="s">
        <v>764</v>
      </c>
    </row>
    <row r="11832" spans="1:9" x14ac:dyDescent="0.25">
      <c r="A11832" t="s">
        <v>764</v>
      </c>
      <c r="B11832" s="6">
        <v>45383</v>
      </c>
      <c r="C11832" s="6" t="str">
        <f t="shared" si="184"/>
        <v>Q2 2024</v>
      </c>
      <c r="D11832">
        <v>10</v>
      </c>
      <c r="E11832">
        <v>10</v>
      </c>
      <c r="F11832">
        <v>1.34256810949132</v>
      </c>
      <c r="G11832">
        <v>-0.344102181508183</v>
      </c>
      <c r="H11832" t="s">
        <v>0</v>
      </c>
      <c r="I11832" t="s">
        <v>764</v>
      </c>
    </row>
    <row r="11833" spans="1:9" x14ac:dyDescent="0.25">
      <c r="A11833" t="s">
        <v>771</v>
      </c>
      <c r="B11833" s="6">
        <v>45383</v>
      </c>
      <c r="C11833" s="6" t="str">
        <f t="shared" si="184"/>
        <v>Q2 2024</v>
      </c>
      <c r="D11833">
        <v>4</v>
      </c>
      <c r="E11833">
        <v>5</v>
      </c>
      <c r="F11833">
        <v>1.8974035276463499</v>
      </c>
      <c r="G11833">
        <v>0.21073323664684901</v>
      </c>
      <c r="H11833" t="s">
        <v>0</v>
      </c>
      <c r="I11833" t="s">
        <v>764</v>
      </c>
    </row>
    <row r="11834" spans="1:9" x14ac:dyDescent="0.25">
      <c r="A11834" t="s">
        <v>770</v>
      </c>
      <c r="B11834" s="6">
        <v>45383</v>
      </c>
      <c r="C11834" s="6" t="str">
        <f t="shared" si="184"/>
        <v>Q2 2024</v>
      </c>
      <c r="D11834">
        <v>11</v>
      </c>
      <c r="E11834">
        <v>11</v>
      </c>
      <c r="F11834">
        <v>1.1806009626963501</v>
      </c>
      <c r="G11834">
        <v>-0.50606932830315599</v>
      </c>
      <c r="H11834" t="s">
        <v>0</v>
      </c>
      <c r="I11834" t="s">
        <v>764</v>
      </c>
    </row>
    <row r="11835" spans="1:9" x14ac:dyDescent="0.25">
      <c r="A11835" t="s">
        <v>767</v>
      </c>
      <c r="B11835" s="6">
        <v>45383</v>
      </c>
      <c r="C11835" s="6" t="str">
        <f t="shared" si="184"/>
        <v>Q2 2024</v>
      </c>
      <c r="D11835">
        <v>2</v>
      </c>
      <c r="E11835">
        <v>3</v>
      </c>
      <c r="F11835">
        <v>2.0117555649072099</v>
      </c>
      <c r="G11835">
        <v>0.32508527390771103</v>
      </c>
      <c r="H11835" t="s">
        <v>0</v>
      </c>
      <c r="I11835" t="s">
        <v>764</v>
      </c>
    </row>
    <row r="11836" spans="1:9" x14ac:dyDescent="0.25">
      <c r="A11836" t="s">
        <v>765</v>
      </c>
      <c r="B11836" s="6">
        <v>45383</v>
      </c>
      <c r="C11836" s="6" t="str">
        <f t="shared" si="184"/>
        <v>Q2 2024</v>
      </c>
      <c r="D11836">
        <v>9</v>
      </c>
      <c r="E11836">
        <v>8</v>
      </c>
      <c r="F11836">
        <v>1.50560525903105</v>
      </c>
      <c r="G11836">
        <v>-0.181065031968457</v>
      </c>
      <c r="H11836" t="s">
        <v>1</v>
      </c>
      <c r="I11836" t="s">
        <v>764</v>
      </c>
    </row>
    <row r="11837" spans="1:9" x14ac:dyDescent="0.25">
      <c r="A11837" t="s">
        <v>768</v>
      </c>
      <c r="B11837" s="6">
        <v>45413</v>
      </c>
      <c r="C11837" s="6" t="str">
        <f t="shared" si="184"/>
        <v>Q2 2024</v>
      </c>
      <c r="D11837">
        <v>3</v>
      </c>
      <c r="E11837">
        <v>3</v>
      </c>
      <c r="F11837">
        <v>1.94744133960484</v>
      </c>
      <c r="G11837">
        <v>0.27079160834837201</v>
      </c>
      <c r="H11837" t="s">
        <v>1729</v>
      </c>
      <c r="I11837" t="s">
        <v>764</v>
      </c>
    </row>
    <row r="11838" spans="1:9" x14ac:dyDescent="0.25">
      <c r="A11838" t="s">
        <v>770</v>
      </c>
      <c r="B11838" s="6">
        <v>45413</v>
      </c>
      <c r="C11838" s="6" t="str">
        <f t="shared" si="184"/>
        <v>Q2 2024</v>
      </c>
      <c r="D11838">
        <v>11</v>
      </c>
      <c r="E11838">
        <v>11</v>
      </c>
      <c r="F11838">
        <v>1.1463022577264299</v>
      </c>
      <c r="G11838">
        <v>-0.53034747353003298</v>
      </c>
      <c r="H11838" t="s">
        <v>0</v>
      </c>
      <c r="I11838" t="s">
        <v>764</v>
      </c>
    </row>
    <row r="11839" spans="1:9" x14ac:dyDescent="0.25">
      <c r="A11839" t="s">
        <v>766</v>
      </c>
      <c r="B11839" s="6">
        <v>45413</v>
      </c>
      <c r="C11839" s="6" t="str">
        <f t="shared" si="184"/>
        <v>Q2 2024</v>
      </c>
      <c r="D11839">
        <v>1</v>
      </c>
      <c r="E11839">
        <v>1</v>
      </c>
      <c r="F11839">
        <v>2.0669440202960598</v>
      </c>
      <c r="G11839">
        <v>0.39029428903959101</v>
      </c>
      <c r="H11839" t="s">
        <v>1729</v>
      </c>
      <c r="I11839" t="s">
        <v>764</v>
      </c>
    </row>
    <row r="11840" spans="1:9" x14ac:dyDescent="0.25">
      <c r="A11840" t="s">
        <v>767</v>
      </c>
      <c r="B11840" s="6">
        <v>45413</v>
      </c>
      <c r="C11840" s="6" t="str">
        <f t="shared" si="184"/>
        <v>Q2 2024</v>
      </c>
      <c r="D11840">
        <v>2</v>
      </c>
      <c r="E11840">
        <v>2</v>
      </c>
      <c r="F11840">
        <v>2.05895876483094</v>
      </c>
      <c r="G11840">
        <v>0.38230903357446999</v>
      </c>
      <c r="H11840" t="s">
        <v>0</v>
      </c>
      <c r="I11840" t="s">
        <v>764</v>
      </c>
    </row>
    <row r="11841" spans="1:9" x14ac:dyDescent="0.25">
      <c r="A11841" t="s">
        <v>772</v>
      </c>
      <c r="B11841" s="6">
        <v>45413</v>
      </c>
      <c r="C11841" s="6" t="str">
        <f t="shared" si="184"/>
        <v>Q2 2024</v>
      </c>
      <c r="D11841">
        <v>9</v>
      </c>
      <c r="E11841">
        <v>8</v>
      </c>
      <c r="F11841">
        <v>1.47049940351699</v>
      </c>
      <c r="G11841">
        <v>-0.20615032773948</v>
      </c>
      <c r="H11841" t="s">
        <v>1</v>
      </c>
      <c r="I11841" t="s">
        <v>764</v>
      </c>
    </row>
    <row r="11842" spans="1:9" x14ac:dyDescent="0.25">
      <c r="A11842" t="s">
        <v>773</v>
      </c>
      <c r="B11842" s="6">
        <v>45413</v>
      </c>
      <c r="C11842" s="6" t="str">
        <f t="shared" si="184"/>
        <v>Q2 2024</v>
      </c>
      <c r="D11842">
        <v>5</v>
      </c>
      <c r="E11842">
        <v>5</v>
      </c>
      <c r="F11842">
        <v>1.77530464955579</v>
      </c>
      <c r="G11842">
        <v>9.8654918299325198E-2</v>
      </c>
      <c r="H11842" t="s">
        <v>1</v>
      </c>
      <c r="I11842" t="s">
        <v>764</v>
      </c>
    </row>
    <row r="11843" spans="1:9" x14ac:dyDescent="0.25">
      <c r="A11843" t="s">
        <v>769</v>
      </c>
      <c r="B11843" s="6">
        <v>45413</v>
      </c>
      <c r="C11843" s="6" t="str">
        <f t="shared" ref="C11843:C11906" si="185">"Q" &amp; ROUNDUP(MONTH(B11843)/3, 0) &amp; " " &amp; YEAR(B11843)</f>
        <v>Q2 2024</v>
      </c>
      <c r="D11843">
        <v>8</v>
      </c>
      <c r="E11843">
        <v>7</v>
      </c>
      <c r="F11843">
        <v>1.51032594501694</v>
      </c>
      <c r="G11843">
        <v>-0.16632378623952901</v>
      </c>
      <c r="H11843" t="s">
        <v>1</v>
      </c>
      <c r="I11843" t="s">
        <v>764</v>
      </c>
    </row>
    <row r="11844" spans="1:9" x14ac:dyDescent="0.25">
      <c r="A11844" t="s">
        <v>764</v>
      </c>
      <c r="B11844" s="6">
        <v>45413</v>
      </c>
      <c r="C11844" s="6" t="str">
        <f t="shared" si="185"/>
        <v>Q2 2024</v>
      </c>
      <c r="D11844">
        <v>10</v>
      </c>
      <c r="E11844">
        <v>10</v>
      </c>
      <c r="F11844">
        <v>1.4014642028325299</v>
      </c>
      <c r="G11844">
        <v>-0.27518552842393301</v>
      </c>
      <c r="H11844" t="s">
        <v>0</v>
      </c>
      <c r="I11844" t="s">
        <v>764</v>
      </c>
    </row>
    <row r="11845" spans="1:9" x14ac:dyDescent="0.25">
      <c r="A11845" t="s">
        <v>771</v>
      </c>
      <c r="B11845" s="6">
        <v>45413</v>
      </c>
      <c r="C11845" s="6" t="str">
        <f t="shared" si="185"/>
        <v>Q2 2024</v>
      </c>
      <c r="D11845">
        <v>4</v>
      </c>
      <c r="E11845">
        <v>4</v>
      </c>
      <c r="F11845">
        <v>1.8735171820543499</v>
      </c>
      <c r="G11845">
        <v>0.19686745079788001</v>
      </c>
      <c r="H11845" t="s">
        <v>1</v>
      </c>
      <c r="I11845" t="s">
        <v>764</v>
      </c>
    </row>
    <row r="11846" spans="1:9" x14ac:dyDescent="0.25">
      <c r="A11846" t="s">
        <v>765</v>
      </c>
      <c r="B11846" s="6">
        <v>45413</v>
      </c>
      <c r="C11846" s="6" t="str">
        <f t="shared" si="185"/>
        <v>Q2 2024</v>
      </c>
      <c r="D11846">
        <v>7</v>
      </c>
      <c r="E11846">
        <v>9</v>
      </c>
      <c r="F11846">
        <v>1.5157395471298101</v>
      </c>
      <c r="G11846">
        <v>-0.160910184126661</v>
      </c>
      <c r="H11846" t="s">
        <v>0</v>
      </c>
      <c r="I11846" t="s">
        <v>764</v>
      </c>
    </row>
    <row r="11847" spans="1:9" x14ac:dyDescent="0.25">
      <c r="A11847" t="s">
        <v>773</v>
      </c>
      <c r="B11847" s="6">
        <v>45444</v>
      </c>
      <c r="C11847" s="6" t="str">
        <f t="shared" si="185"/>
        <v>Q2 2024</v>
      </c>
      <c r="D11847">
        <v>5</v>
      </c>
      <c r="E11847">
        <v>5</v>
      </c>
      <c r="F11847">
        <v>1.8547124472137899</v>
      </c>
      <c r="G11847">
        <v>0.16450106188760399</v>
      </c>
      <c r="H11847" t="s">
        <v>0</v>
      </c>
      <c r="I11847" t="s">
        <v>764</v>
      </c>
    </row>
    <row r="11848" spans="1:9" x14ac:dyDescent="0.25">
      <c r="A11848" t="s">
        <v>769</v>
      </c>
      <c r="B11848" s="6">
        <v>45444</v>
      </c>
      <c r="C11848" s="6" t="str">
        <f t="shared" si="185"/>
        <v>Q2 2024</v>
      </c>
      <c r="D11848">
        <v>8</v>
      </c>
      <c r="E11848">
        <v>8</v>
      </c>
      <c r="F11848">
        <v>1.4993914809440601</v>
      </c>
      <c r="G11848">
        <v>-0.19081990438212601</v>
      </c>
      <c r="H11848" t="s">
        <v>1</v>
      </c>
      <c r="I11848" t="s">
        <v>764</v>
      </c>
    </row>
    <row r="11849" spans="1:9" x14ac:dyDescent="0.25">
      <c r="A11849" t="s">
        <v>764</v>
      </c>
      <c r="B11849" s="6">
        <v>45444</v>
      </c>
      <c r="C11849" s="6" t="str">
        <f t="shared" si="185"/>
        <v>Q2 2024</v>
      </c>
      <c r="D11849">
        <v>10</v>
      </c>
      <c r="E11849">
        <v>10</v>
      </c>
      <c r="F11849">
        <v>1.40713446713984</v>
      </c>
      <c r="G11849">
        <v>-0.28307691818634301</v>
      </c>
      <c r="H11849" t="s">
        <v>0</v>
      </c>
      <c r="I11849" t="s">
        <v>764</v>
      </c>
    </row>
    <row r="11850" spans="1:9" x14ac:dyDescent="0.25">
      <c r="A11850" t="s">
        <v>770</v>
      </c>
      <c r="B11850" s="6">
        <v>45444</v>
      </c>
      <c r="C11850" s="6" t="str">
        <f t="shared" si="185"/>
        <v>Q2 2024</v>
      </c>
      <c r="D11850">
        <v>11</v>
      </c>
      <c r="E11850">
        <v>11</v>
      </c>
      <c r="F11850">
        <v>1.13899972544081</v>
      </c>
      <c r="G11850">
        <v>-0.55121165988536802</v>
      </c>
      <c r="H11850" t="s">
        <v>0</v>
      </c>
      <c r="I11850" t="s">
        <v>764</v>
      </c>
    </row>
    <row r="11851" spans="1:9" x14ac:dyDescent="0.25">
      <c r="A11851" t="s">
        <v>766</v>
      </c>
      <c r="B11851" s="6">
        <v>45444</v>
      </c>
      <c r="C11851" s="6" t="str">
        <f t="shared" si="185"/>
        <v>Q2 2024</v>
      </c>
      <c r="D11851">
        <v>2</v>
      </c>
      <c r="E11851">
        <v>1</v>
      </c>
      <c r="F11851">
        <v>2.0772279998858099</v>
      </c>
      <c r="G11851">
        <v>0.38701661455962599</v>
      </c>
      <c r="H11851" t="s">
        <v>1</v>
      </c>
      <c r="I11851" t="s">
        <v>764</v>
      </c>
    </row>
    <row r="11852" spans="1:9" x14ac:dyDescent="0.25">
      <c r="A11852" t="s">
        <v>765</v>
      </c>
      <c r="B11852" s="6">
        <v>45444</v>
      </c>
      <c r="C11852" s="6" t="str">
        <f t="shared" si="185"/>
        <v>Q2 2024</v>
      </c>
      <c r="D11852">
        <v>7</v>
      </c>
      <c r="E11852">
        <v>7</v>
      </c>
      <c r="F11852">
        <v>1.5184535421321199</v>
      </c>
      <c r="G11852">
        <v>-0.17175784319406201</v>
      </c>
      <c r="H11852" t="s">
        <v>1</v>
      </c>
      <c r="I11852" t="s">
        <v>764</v>
      </c>
    </row>
    <row r="11853" spans="1:9" x14ac:dyDescent="0.25">
      <c r="A11853" t="s">
        <v>767</v>
      </c>
      <c r="B11853" s="6">
        <v>45444</v>
      </c>
      <c r="C11853" s="6" t="str">
        <f t="shared" si="185"/>
        <v>Q2 2024</v>
      </c>
      <c r="D11853">
        <v>1</v>
      </c>
      <c r="E11853">
        <v>2</v>
      </c>
      <c r="F11853">
        <v>2.0944012439262698</v>
      </c>
      <c r="G11853">
        <v>0.40418985860008499</v>
      </c>
      <c r="H11853" t="s">
        <v>0</v>
      </c>
      <c r="I11853" t="s">
        <v>764</v>
      </c>
    </row>
    <row r="11854" spans="1:9" x14ac:dyDescent="0.25">
      <c r="A11854" t="s">
        <v>772</v>
      </c>
      <c r="B11854" s="6">
        <v>45444</v>
      </c>
      <c r="C11854" s="6" t="str">
        <f t="shared" si="185"/>
        <v>Q2 2024</v>
      </c>
      <c r="D11854">
        <v>9</v>
      </c>
      <c r="E11854">
        <v>9</v>
      </c>
      <c r="F11854">
        <v>1.4456659067409201</v>
      </c>
      <c r="G11854">
        <v>-0.24454547858526601</v>
      </c>
      <c r="H11854" t="s">
        <v>1</v>
      </c>
      <c r="I11854" t="s">
        <v>764</v>
      </c>
    </row>
    <row r="11855" spans="1:9" x14ac:dyDescent="0.25">
      <c r="A11855" t="s">
        <v>768</v>
      </c>
      <c r="B11855" s="6">
        <v>45444</v>
      </c>
      <c r="C11855" s="6" t="str">
        <f t="shared" si="185"/>
        <v>Q2 2024</v>
      </c>
      <c r="D11855">
        <v>3</v>
      </c>
      <c r="E11855">
        <v>3</v>
      </c>
      <c r="F11855">
        <v>1.96350882470451</v>
      </c>
      <c r="G11855">
        <v>0.27329743937832601</v>
      </c>
      <c r="H11855" t="s">
        <v>1729</v>
      </c>
      <c r="I11855" t="s">
        <v>764</v>
      </c>
    </row>
    <row r="11856" spans="1:9" x14ac:dyDescent="0.25">
      <c r="A11856" t="s">
        <v>771</v>
      </c>
      <c r="B11856" s="6">
        <v>45444</v>
      </c>
      <c r="C11856" s="6" t="str">
        <f t="shared" si="185"/>
        <v>Q2 2024</v>
      </c>
      <c r="D11856">
        <v>4</v>
      </c>
      <c r="E11856">
        <v>4</v>
      </c>
      <c r="F11856">
        <v>1.9026182151337101</v>
      </c>
      <c r="G11856">
        <v>0.21240682980752301</v>
      </c>
      <c r="H11856" t="s">
        <v>0</v>
      </c>
      <c r="I11856" t="s">
        <v>764</v>
      </c>
    </row>
    <row r="11857" spans="1:9" x14ac:dyDescent="0.25">
      <c r="A11857" t="s">
        <v>773</v>
      </c>
      <c r="B11857" s="6">
        <v>45474</v>
      </c>
      <c r="C11857" s="6" t="str">
        <f t="shared" si="185"/>
        <v>Q3 2024</v>
      </c>
      <c r="D11857">
        <v>5</v>
      </c>
      <c r="E11857">
        <v>5</v>
      </c>
      <c r="F11857">
        <v>1.81159128949013</v>
      </c>
      <c r="G11857">
        <v>0.12251309789628</v>
      </c>
      <c r="H11857" t="s">
        <v>1</v>
      </c>
      <c r="I11857" t="s">
        <v>764</v>
      </c>
    </row>
    <row r="11858" spans="1:9" x14ac:dyDescent="0.25">
      <c r="A11858" t="s">
        <v>769</v>
      </c>
      <c r="B11858" s="6">
        <v>45474</v>
      </c>
      <c r="C11858" s="6" t="str">
        <f t="shared" si="185"/>
        <v>Q3 2024</v>
      </c>
      <c r="D11858">
        <v>8</v>
      </c>
      <c r="E11858">
        <v>8</v>
      </c>
      <c r="F11858">
        <v>1.4937841215602301</v>
      </c>
      <c r="G11858">
        <v>-0.19529407003362001</v>
      </c>
      <c r="H11858" t="s">
        <v>0</v>
      </c>
      <c r="I11858" t="s">
        <v>764</v>
      </c>
    </row>
    <row r="11859" spans="1:9" x14ac:dyDescent="0.25">
      <c r="A11859" t="s">
        <v>768</v>
      </c>
      <c r="B11859" s="6">
        <v>45474</v>
      </c>
      <c r="C11859" s="6" t="str">
        <f t="shared" si="185"/>
        <v>Q3 2024</v>
      </c>
      <c r="D11859">
        <v>3</v>
      </c>
      <c r="E11859">
        <v>3</v>
      </c>
      <c r="F11859">
        <v>1.9906820786466399</v>
      </c>
      <c r="G11859">
        <v>0.30160388705279101</v>
      </c>
      <c r="H11859" t="s">
        <v>0</v>
      </c>
      <c r="I11859" t="s">
        <v>764</v>
      </c>
    </row>
    <row r="11860" spans="1:9" x14ac:dyDescent="0.25">
      <c r="A11860" t="s">
        <v>772</v>
      </c>
      <c r="B11860" s="6">
        <v>45474</v>
      </c>
      <c r="C11860" s="6" t="str">
        <f t="shared" si="185"/>
        <v>Q3 2024</v>
      </c>
      <c r="D11860">
        <v>9</v>
      </c>
      <c r="E11860">
        <v>9</v>
      </c>
      <c r="F11860">
        <v>1.4512836194068801</v>
      </c>
      <c r="G11860">
        <v>-0.237794572186974</v>
      </c>
      <c r="H11860" t="s">
        <v>0</v>
      </c>
      <c r="I11860" t="s">
        <v>764</v>
      </c>
    </row>
    <row r="11861" spans="1:9" x14ac:dyDescent="0.25">
      <c r="A11861" t="s">
        <v>765</v>
      </c>
      <c r="B11861" s="6">
        <v>45474</v>
      </c>
      <c r="C11861" s="6" t="str">
        <f t="shared" si="185"/>
        <v>Q3 2024</v>
      </c>
      <c r="D11861">
        <v>7</v>
      </c>
      <c r="E11861">
        <v>7</v>
      </c>
      <c r="F11861">
        <v>1.55449975021751</v>
      </c>
      <c r="G11861">
        <v>-0.134578441376345</v>
      </c>
      <c r="H11861" t="s">
        <v>0</v>
      </c>
      <c r="I11861" t="s">
        <v>764</v>
      </c>
    </row>
    <row r="11862" spans="1:9" x14ac:dyDescent="0.25">
      <c r="A11862" t="s">
        <v>770</v>
      </c>
      <c r="B11862" s="6">
        <v>45474</v>
      </c>
      <c r="C11862" s="6" t="str">
        <f t="shared" si="185"/>
        <v>Q3 2024</v>
      </c>
      <c r="D11862">
        <v>11</v>
      </c>
      <c r="E11862">
        <v>11</v>
      </c>
      <c r="F11862">
        <v>1.15676639656984</v>
      </c>
      <c r="G11862">
        <v>-0.53231179502400505</v>
      </c>
      <c r="H11862" t="s">
        <v>0</v>
      </c>
      <c r="I11862" t="s">
        <v>764</v>
      </c>
    </row>
    <row r="11863" spans="1:9" x14ac:dyDescent="0.25">
      <c r="A11863" t="s">
        <v>767</v>
      </c>
      <c r="B11863" s="6">
        <v>45474</v>
      </c>
      <c r="C11863" s="6" t="str">
        <f t="shared" si="185"/>
        <v>Q3 2024</v>
      </c>
      <c r="D11863">
        <v>1</v>
      </c>
      <c r="E11863">
        <v>1</v>
      </c>
      <c r="F11863">
        <v>2.08877237782731</v>
      </c>
      <c r="G11863">
        <v>0.39969418623345598</v>
      </c>
      <c r="H11863" t="s">
        <v>1729</v>
      </c>
      <c r="I11863" t="s">
        <v>764</v>
      </c>
    </row>
    <row r="11864" spans="1:9" x14ac:dyDescent="0.25">
      <c r="A11864" t="s">
        <v>771</v>
      </c>
      <c r="B11864" s="6">
        <v>45474</v>
      </c>
      <c r="C11864" s="6" t="str">
        <f t="shared" si="185"/>
        <v>Q3 2024</v>
      </c>
      <c r="D11864">
        <v>4</v>
      </c>
      <c r="E11864">
        <v>4</v>
      </c>
      <c r="F11864">
        <v>1.89580282393215</v>
      </c>
      <c r="G11864">
        <v>0.20672463233829699</v>
      </c>
      <c r="H11864" t="s">
        <v>1729</v>
      </c>
      <c r="I11864" t="s">
        <v>764</v>
      </c>
    </row>
    <row r="11865" spans="1:9" x14ac:dyDescent="0.25">
      <c r="A11865" t="s">
        <v>764</v>
      </c>
      <c r="B11865" s="6">
        <v>45474</v>
      </c>
      <c r="C11865" s="6" t="str">
        <f t="shared" si="185"/>
        <v>Q3 2024</v>
      </c>
      <c r="D11865">
        <v>10</v>
      </c>
      <c r="E11865">
        <v>10</v>
      </c>
      <c r="F11865">
        <v>1.4088175442874999</v>
      </c>
      <c r="G11865">
        <v>-0.28026064730634798</v>
      </c>
      <c r="H11865" t="s">
        <v>0</v>
      </c>
      <c r="I11865" t="s">
        <v>764</v>
      </c>
    </row>
    <row r="11866" spans="1:9" x14ac:dyDescent="0.25">
      <c r="A11866" t="s">
        <v>766</v>
      </c>
      <c r="B11866" s="6">
        <v>45474</v>
      </c>
      <c r="C11866" s="6" t="str">
        <f t="shared" si="185"/>
        <v>Q3 2024</v>
      </c>
      <c r="D11866">
        <v>2</v>
      </c>
      <c r="E11866">
        <v>2</v>
      </c>
      <c r="F11866">
        <v>2.0387819140003201</v>
      </c>
      <c r="G11866">
        <v>0.34970372240646802</v>
      </c>
      <c r="H11866" t="s">
        <v>1</v>
      </c>
      <c r="I11866" t="s">
        <v>764</v>
      </c>
    </row>
    <row r="11867" spans="1:9" x14ac:dyDescent="0.25">
      <c r="A11867" t="s">
        <v>772</v>
      </c>
      <c r="B11867" s="6">
        <v>45505</v>
      </c>
      <c r="C11867" s="6" t="str">
        <f t="shared" si="185"/>
        <v>Q3 2024</v>
      </c>
      <c r="D11867">
        <v>9</v>
      </c>
      <c r="E11867">
        <v>9</v>
      </c>
      <c r="F11867">
        <v>1.4525800838029499</v>
      </c>
      <c r="G11867">
        <v>-0.237714575333101</v>
      </c>
      <c r="H11867" t="s">
        <v>0</v>
      </c>
      <c r="I11867" t="s">
        <v>764</v>
      </c>
    </row>
    <row r="11868" spans="1:9" x14ac:dyDescent="0.25">
      <c r="A11868" t="s">
        <v>770</v>
      </c>
      <c r="B11868" s="6">
        <v>45505</v>
      </c>
      <c r="C11868" s="6" t="str">
        <f t="shared" si="185"/>
        <v>Q3 2024</v>
      </c>
      <c r="D11868">
        <v>11</v>
      </c>
      <c r="E11868">
        <v>11</v>
      </c>
      <c r="F11868">
        <v>1.1747993336107101</v>
      </c>
      <c r="G11868">
        <v>-0.51549532552533495</v>
      </c>
      <c r="H11868" t="s">
        <v>0</v>
      </c>
      <c r="I11868" t="s">
        <v>764</v>
      </c>
    </row>
    <row r="11869" spans="1:9" x14ac:dyDescent="0.25">
      <c r="A11869" t="s">
        <v>769</v>
      </c>
      <c r="B11869" s="6">
        <v>45505</v>
      </c>
      <c r="C11869" s="6" t="str">
        <f t="shared" si="185"/>
        <v>Q3 2024</v>
      </c>
      <c r="D11869">
        <v>8</v>
      </c>
      <c r="E11869">
        <v>8</v>
      </c>
      <c r="F11869">
        <v>1.4850214729676099</v>
      </c>
      <c r="G11869">
        <v>-0.20527318616843199</v>
      </c>
      <c r="H11869" t="s">
        <v>1</v>
      </c>
      <c r="I11869" t="s">
        <v>764</v>
      </c>
    </row>
    <row r="11870" spans="1:9" x14ac:dyDescent="0.25">
      <c r="A11870" t="s">
        <v>768</v>
      </c>
      <c r="B11870" s="6">
        <v>45505</v>
      </c>
      <c r="C11870" s="6" t="str">
        <f t="shared" si="185"/>
        <v>Q3 2024</v>
      </c>
      <c r="D11870">
        <v>3</v>
      </c>
      <c r="E11870">
        <v>3</v>
      </c>
      <c r="F11870">
        <v>1.9795489136203399</v>
      </c>
      <c r="G11870">
        <v>0.28925425448429498</v>
      </c>
      <c r="H11870" t="s">
        <v>1729</v>
      </c>
      <c r="I11870" t="s">
        <v>764</v>
      </c>
    </row>
    <row r="11871" spans="1:9" x14ac:dyDescent="0.25">
      <c r="A11871" t="s">
        <v>765</v>
      </c>
      <c r="B11871" s="6">
        <v>45505</v>
      </c>
      <c r="C11871" s="6" t="str">
        <f t="shared" si="185"/>
        <v>Q3 2024</v>
      </c>
      <c r="D11871">
        <v>7</v>
      </c>
      <c r="E11871">
        <v>7</v>
      </c>
      <c r="F11871">
        <v>1.5905143605387999</v>
      </c>
      <c r="G11871">
        <v>-9.9780298597245506E-2</v>
      </c>
      <c r="H11871" t="s">
        <v>0</v>
      </c>
      <c r="I11871" t="s">
        <v>764</v>
      </c>
    </row>
    <row r="11872" spans="1:9" x14ac:dyDescent="0.25">
      <c r="A11872" t="s">
        <v>766</v>
      </c>
      <c r="B11872" s="6">
        <v>45505</v>
      </c>
      <c r="C11872" s="6" t="str">
        <f t="shared" si="185"/>
        <v>Q3 2024</v>
      </c>
      <c r="D11872">
        <v>2</v>
      </c>
      <c r="E11872">
        <v>2</v>
      </c>
      <c r="F11872">
        <v>2.0448234397182801</v>
      </c>
      <c r="G11872">
        <v>0.35452878058223602</v>
      </c>
      <c r="H11872" t="s">
        <v>1729</v>
      </c>
      <c r="I11872" t="s">
        <v>764</v>
      </c>
    </row>
    <row r="11873" spans="1:9" x14ac:dyDescent="0.25">
      <c r="A11873" t="s">
        <v>771</v>
      </c>
      <c r="B11873" s="6">
        <v>45505</v>
      </c>
      <c r="C11873" s="6" t="str">
        <f t="shared" si="185"/>
        <v>Q3 2024</v>
      </c>
      <c r="D11873">
        <v>4</v>
      </c>
      <c r="E11873">
        <v>4</v>
      </c>
      <c r="F11873">
        <v>1.8906555597521</v>
      </c>
      <c r="G11873">
        <v>0.20036090061605</v>
      </c>
      <c r="H11873" t="s">
        <v>1729</v>
      </c>
      <c r="I11873" t="s">
        <v>764</v>
      </c>
    </row>
    <row r="11874" spans="1:9" x14ac:dyDescent="0.25">
      <c r="A11874" t="s">
        <v>767</v>
      </c>
      <c r="B11874" s="6">
        <v>45505</v>
      </c>
      <c r="C11874" s="6" t="str">
        <f t="shared" si="185"/>
        <v>Q3 2024</v>
      </c>
      <c r="D11874">
        <v>1</v>
      </c>
      <c r="E11874">
        <v>1</v>
      </c>
      <c r="F11874">
        <v>2.0710722477511498</v>
      </c>
      <c r="G11874">
        <v>0.38077758861510502</v>
      </c>
      <c r="H11874" t="s">
        <v>1729</v>
      </c>
      <c r="I11874" t="s">
        <v>764</v>
      </c>
    </row>
    <row r="11875" spans="1:9" x14ac:dyDescent="0.25">
      <c r="A11875" t="s">
        <v>773</v>
      </c>
      <c r="B11875" s="6">
        <v>45505</v>
      </c>
      <c r="C11875" s="6" t="str">
        <f t="shared" si="185"/>
        <v>Q3 2024</v>
      </c>
      <c r="D11875">
        <v>5</v>
      </c>
      <c r="E11875">
        <v>5</v>
      </c>
      <c r="F11875">
        <v>1.82217427847294</v>
      </c>
      <c r="G11875">
        <v>0.13187961933688799</v>
      </c>
      <c r="H11875" t="s">
        <v>0</v>
      </c>
      <c r="I11875" t="s">
        <v>764</v>
      </c>
    </row>
    <row r="11876" spans="1:9" x14ac:dyDescent="0.25">
      <c r="A11876" t="s">
        <v>764</v>
      </c>
      <c r="B11876" s="6">
        <v>45505</v>
      </c>
      <c r="C11876" s="6" t="str">
        <f t="shared" si="185"/>
        <v>Q3 2024</v>
      </c>
      <c r="D11876">
        <v>10</v>
      </c>
      <c r="E11876">
        <v>10</v>
      </c>
      <c r="F11876">
        <v>1.3917569011255899</v>
      </c>
      <c r="G11876">
        <v>-0.29853775801046001</v>
      </c>
      <c r="H11876" t="s">
        <v>1</v>
      </c>
      <c r="I11876" t="s">
        <v>764</v>
      </c>
    </row>
    <row r="11877" spans="1:9" x14ac:dyDescent="0.25">
      <c r="A11877" t="s">
        <v>766</v>
      </c>
      <c r="B11877" s="6">
        <v>45536</v>
      </c>
      <c r="C11877" s="6" t="str">
        <f t="shared" si="185"/>
        <v>Q3 2024</v>
      </c>
      <c r="D11877">
        <v>1</v>
      </c>
      <c r="E11877">
        <v>2</v>
      </c>
      <c r="F11877">
        <v>2.1066153249467101</v>
      </c>
      <c r="G11877">
        <v>0.42111889951341702</v>
      </c>
      <c r="H11877" t="s">
        <v>0</v>
      </c>
      <c r="I11877" t="s">
        <v>764</v>
      </c>
    </row>
    <row r="11878" spans="1:9" x14ac:dyDescent="0.25">
      <c r="A11878" t="s">
        <v>764</v>
      </c>
      <c r="B11878" s="6">
        <v>45536</v>
      </c>
      <c r="C11878" s="6" t="str">
        <f t="shared" si="185"/>
        <v>Q3 2024</v>
      </c>
      <c r="D11878">
        <v>10</v>
      </c>
      <c r="E11878">
        <v>10</v>
      </c>
      <c r="F11878">
        <v>1.3408938978628799</v>
      </c>
      <c r="G11878">
        <v>-0.34460252757040599</v>
      </c>
      <c r="H11878" t="s">
        <v>1</v>
      </c>
      <c r="I11878" t="s">
        <v>764</v>
      </c>
    </row>
    <row r="11879" spans="1:9" x14ac:dyDescent="0.25">
      <c r="A11879" t="s">
        <v>770</v>
      </c>
      <c r="B11879" s="6">
        <v>45536</v>
      </c>
      <c r="C11879" s="6" t="str">
        <f t="shared" si="185"/>
        <v>Q3 2024</v>
      </c>
      <c r="D11879">
        <v>11</v>
      </c>
      <c r="E11879">
        <v>11</v>
      </c>
      <c r="F11879">
        <v>1.18453871827136</v>
      </c>
      <c r="G11879">
        <v>-0.500957707161928</v>
      </c>
      <c r="H11879" t="s">
        <v>0</v>
      </c>
      <c r="I11879" t="s">
        <v>764</v>
      </c>
    </row>
    <row r="11880" spans="1:9" x14ac:dyDescent="0.25">
      <c r="A11880" t="s">
        <v>767</v>
      </c>
      <c r="B11880" s="6">
        <v>45536</v>
      </c>
      <c r="C11880" s="6" t="str">
        <f t="shared" si="185"/>
        <v>Q3 2024</v>
      </c>
      <c r="D11880">
        <v>2</v>
      </c>
      <c r="E11880">
        <v>1</v>
      </c>
      <c r="F11880">
        <v>2.09890493958734</v>
      </c>
      <c r="G11880">
        <v>0.413408514154047</v>
      </c>
      <c r="H11880" t="s">
        <v>1</v>
      </c>
      <c r="I11880" t="s">
        <v>764</v>
      </c>
    </row>
    <row r="11881" spans="1:9" x14ac:dyDescent="0.25">
      <c r="A11881" t="s">
        <v>768</v>
      </c>
      <c r="B11881" s="6">
        <v>45536</v>
      </c>
      <c r="C11881" s="6" t="str">
        <f t="shared" si="185"/>
        <v>Q3 2024</v>
      </c>
      <c r="D11881">
        <v>3</v>
      </c>
      <c r="E11881">
        <v>3</v>
      </c>
      <c r="F11881">
        <v>1.9440390436806501</v>
      </c>
      <c r="G11881">
        <v>0.25854261824735603</v>
      </c>
      <c r="H11881" t="s">
        <v>1</v>
      </c>
      <c r="I11881" t="s">
        <v>764</v>
      </c>
    </row>
    <row r="11882" spans="1:9" x14ac:dyDescent="0.25">
      <c r="A11882" t="s">
        <v>769</v>
      </c>
      <c r="B11882" s="6">
        <v>45536</v>
      </c>
      <c r="C11882" s="6" t="str">
        <f t="shared" si="185"/>
        <v>Q3 2024</v>
      </c>
      <c r="D11882">
        <v>9</v>
      </c>
      <c r="E11882">
        <v>8</v>
      </c>
      <c r="F11882">
        <v>1.44269901495292</v>
      </c>
      <c r="G11882">
        <v>-0.24279741048037201</v>
      </c>
      <c r="H11882" t="s">
        <v>1</v>
      </c>
      <c r="I11882" t="s">
        <v>764</v>
      </c>
    </row>
    <row r="11883" spans="1:9" x14ac:dyDescent="0.25">
      <c r="A11883" t="s">
        <v>772</v>
      </c>
      <c r="B11883" s="6">
        <v>45536</v>
      </c>
      <c r="C11883" s="6" t="str">
        <f t="shared" si="185"/>
        <v>Q3 2024</v>
      </c>
      <c r="D11883">
        <v>8</v>
      </c>
      <c r="E11883">
        <v>9</v>
      </c>
      <c r="F11883">
        <v>1.5046578244115101</v>
      </c>
      <c r="G11883">
        <v>-0.18083860102177801</v>
      </c>
      <c r="H11883" t="s">
        <v>0</v>
      </c>
      <c r="I11883" t="s">
        <v>764</v>
      </c>
    </row>
    <row r="11884" spans="1:9" x14ac:dyDescent="0.25">
      <c r="A11884" t="s">
        <v>771</v>
      </c>
      <c r="B11884" s="6">
        <v>45536</v>
      </c>
      <c r="C11884" s="6" t="str">
        <f t="shared" si="185"/>
        <v>Q3 2024</v>
      </c>
      <c r="D11884">
        <v>4</v>
      </c>
      <c r="E11884">
        <v>4</v>
      </c>
      <c r="F11884">
        <v>1.86563487886466</v>
      </c>
      <c r="G11884">
        <v>0.180138453431365</v>
      </c>
      <c r="H11884" t="s">
        <v>1</v>
      </c>
      <c r="I11884" t="s">
        <v>764</v>
      </c>
    </row>
    <row r="11885" spans="1:9" x14ac:dyDescent="0.25">
      <c r="A11885" t="s">
        <v>773</v>
      </c>
      <c r="B11885" s="6">
        <v>45536</v>
      </c>
      <c r="C11885" s="6" t="str">
        <f t="shared" si="185"/>
        <v>Q3 2024</v>
      </c>
      <c r="D11885">
        <v>5</v>
      </c>
      <c r="E11885">
        <v>5</v>
      </c>
      <c r="F11885">
        <v>1.7587129341718299</v>
      </c>
      <c r="G11885">
        <v>7.3216508738535899E-2</v>
      </c>
      <c r="H11885" t="s">
        <v>1</v>
      </c>
      <c r="I11885" t="s">
        <v>764</v>
      </c>
    </row>
    <row r="11886" spans="1:9" x14ac:dyDescent="0.25">
      <c r="A11886" t="s">
        <v>765</v>
      </c>
      <c r="B11886" s="6">
        <v>45536</v>
      </c>
      <c r="C11886" s="6" t="str">
        <f t="shared" si="185"/>
        <v>Q3 2024</v>
      </c>
      <c r="D11886">
        <v>7</v>
      </c>
      <c r="E11886">
        <v>7</v>
      </c>
      <c r="F11886">
        <v>1.60826767758305</v>
      </c>
      <c r="G11886">
        <v>-7.7228747850237103E-2</v>
      </c>
      <c r="H11886" t="s">
        <v>0</v>
      </c>
      <c r="I11886" t="s">
        <v>764</v>
      </c>
    </row>
    <row r="11887" spans="1:9" x14ac:dyDescent="0.25">
      <c r="A11887" t="s">
        <v>768</v>
      </c>
      <c r="B11887" s="6">
        <v>45566</v>
      </c>
      <c r="C11887" s="6" t="str">
        <f t="shared" si="185"/>
        <v>Q4 2024</v>
      </c>
      <c r="D11887">
        <v>3</v>
      </c>
      <c r="E11887">
        <v>3</v>
      </c>
      <c r="F11887">
        <v>1.91324665921792</v>
      </c>
      <c r="G11887">
        <v>0.239988014037255</v>
      </c>
      <c r="H11887" t="s">
        <v>1</v>
      </c>
      <c r="I11887" t="s">
        <v>764</v>
      </c>
    </row>
    <row r="11888" spans="1:9" x14ac:dyDescent="0.25">
      <c r="A11888" t="s">
        <v>772</v>
      </c>
      <c r="B11888" s="6">
        <v>45566</v>
      </c>
      <c r="C11888" s="6" t="str">
        <f t="shared" si="185"/>
        <v>Q4 2024</v>
      </c>
      <c r="D11888">
        <v>8</v>
      </c>
      <c r="E11888">
        <v>8</v>
      </c>
      <c r="F11888">
        <v>1.5024523375308101</v>
      </c>
      <c r="G11888">
        <v>-0.17080630764985999</v>
      </c>
      <c r="H11888" t="s">
        <v>0</v>
      </c>
      <c r="I11888" t="s">
        <v>764</v>
      </c>
    </row>
    <row r="11889" spans="1:9" x14ac:dyDescent="0.25">
      <c r="A11889" t="s">
        <v>764</v>
      </c>
      <c r="B11889" s="6">
        <v>45566</v>
      </c>
      <c r="C11889" s="6" t="str">
        <f t="shared" si="185"/>
        <v>Q4 2024</v>
      </c>
      <c r="D11889">
        <v>10</v>
      </c>
      <c r="E11889">
        <v>10</v>
      </c>
      <c r="F11889">
        <v>1.33031404915614</v>
      </c>
      <c r="G11889">
        <v>-0.34294459602452698</v>
      </c>
      <c r="H11889" t="s">
        <v>0</v>
      </c>
      <c r="I11889" t="s">
        <v>764</v>
      </c>
    </row>
    <row r="11890" spans="1:9" x14ac:dyDescent="0.25">
      <c r="A11890" t="s">
        <v>765</v>
      </c>
      <c r="B11890" s="6">
        <v>45566</v>
      </c>
      <c r="C11890" s="6" t="str">
        <f t="shared" si="185"/>
        <v>Q4 2024</v>
      </c>
      <c r="D11890">
        <v>7</v>
      </c>
      <c r="E11890">
        <v>7</v>
      </c>
      <c r="F11890">
        <v>1.5862720003184101</v>
      </c>
      <c r="G11890">
        <v>-8.6986644862260001E-2</v>
      </c>
      <c r="H11890" t="s">
        <v>1</v>
      </c>
      <c r="I11890" t="s">
        <v>764</v>
      </c>
    </row>
    <row r="11891" spans="1:9" x14ac:dyDescent="0.25">
      <c r="A11891" t="s">
        <v>769</v>
      </c>
      <c r="B11891" s="6">
        <v>45566</v>
      </c>
      <c r="C11891" s="6" t="str">
        <f t="shared" si="185"/>
        <v>Q4 2024</v>
      </c>
      <c r="D11891">
        <v>9</v>
      </c>
      <c r="E11891">
        <v>9</v>
      </c>
      <c r="F11891">
        <v>1.4055359383760599</v>
      </c>
      <c r="G11891">
        <v>-0.26772270680460702</v>
      </c>
      <c r="H11891" t="s">
        <v>1</v>
      </c>
      <c r="I11891" t="s">
        <v>764</v>
      </c>
    </row>
    <row r="11892" spans="1:9" x14ac:dyDescent="0.25">
      <c r="A11892" t="s">
        <v>766</v>
      </c>
      <c r="B11892" s="6">
        <v>45566</v>
      </c>
      <c r="C11892" s="6" t="str">
        <f t="shared" si="185"/>
        <v>Q4 2024</v>
      </c>
      <c r="D11892">
        <v>2</v>
      </c>
      <c r="E11892">
        <v>1</v>
      </c>
      <c r="F11892">
        <v>2.1148800884753798</v>
      </c>
      <c r="G11892">
        <v>0.44162144329471498</v>
      </c>
      <c r="H11892" t="s">
        <v>1</v>
      </c>
      <c r="I11892" t="s">
        <v>764</v>
      </c>
    </row>
    <row r="11893" spans="1:9" x14ac:dyDescent="0.25">
      <c r="A11893" t="s">
        <v>773</v>
      </c>
      <c r="B11893" s="6">
        <v>45566</v>
      </c>
      <c r="C11893" s="6" t="str">
        <f t="shared" si="185"/>
        <v>Q4 2024</v>
      </c>
      <c r="D11893">
        <v>5</v>
      </c>
      <c r="E11893">
        <v>5</v>
      </c>
      <c r="F11893">
        <v>1.7539968036264</v>
      </c>
      <c r="G11893">
        <v>8.0738158445729402E-2</v>
      </c>
      <c r="H11893" t="s">
        <v>0</v>
      </c>
      <c r="I11893" t="s">
        <v>764</v>
      </c>
    </row>
    <row r="11894" spans="1:9" x14ac:dyDescent="0.25">
      <c r="A11894" t="s">
        <v>767</v>
      </c>
      <c r="B11894" s="6">
        <v>45566</v>
      </c>
      <c r="C11894" s="6" t="str">
        <f t="shared" si="185"/>
        <v>Q4 2024</v>
      </c>
      <c r="D11894">
        <v>1</v>
      </c>
      <c r="E11894">
        <v>2</v>
      </c>
      <c r="F11894">
        <v>2.1194939766746499</v>
      </c>
      <c r="G11894">
        <v>0.44623533149398498</v>
      </c>
      <c r="H11894" t="s">
        <v>0</v>
      </c>
      <c r="I11894" t="s">
        <v>764</v>
      </c>
    </row>
    <row r="11895" spans="1:9" x14ac:dyDescent="0.25">
      <c r="A11895" t="s">
        <v>771</v>
      </c>
      <c r="B11895" s="6">
        <v>45566</v>
      </c>
      <c r="C11895" s="6" t="str">
        <f t="shared" si="185"/>
        <v>Q4 2024</v>
      </c>
      <c r="D11895">
        <v>4</v>
      </c>
      <c r="E11895">
        <v>4</v>
      </c>
      <c r="F11895">
        <v>1.82849372042586</v>
      </c>
      <c r="G11895">
        <v>0.15523507524518901</v>
      </c>
      <c r="H11895" t="s">
        <v>1</v>
      </c>
      <c r="I11895" t="s">
        <v>764</v>
      </c>
    </row>
    <row r="11896" spans="1:9" x14ac:dyDescent="0.25">
      <c r="A11896" t="s">
        <v>770</v>
      </c>
      <c r="B11896" s="6">
        <v>45566</v>
      </c>
      <c r="C11896" s="6" t="str">
        <f t="shared" si="185"/>
        <v>Q4 2024</v>
      </c>
      <c r="D11896">
        <v>11</v>
      </c>
      <c r="E11896">
        <v>11</v>
      </c>
      <c r="F11896">
        <v>1.1779008780050499</v>
      </c>
      <c r="G11896">
        <v>-0.49535776717562102</v>
      </c>
      <c r="H11896" t="s">
        <v>0</v>
      </c>
      <c r="I11896" t="s">
        <v>764</v>
      </c>
    </row>
    <row r="11897" spans="1:9" x14ac:dyDescent="0.25">
      <c r="A11897" t="s">
        <v>766</v>
      </c>
      <c r="B11897" s="6">
        <v>45597</v>
      </c>
      <c r="C11897" s="6" t="str">
        <f t="shared" si="185"/>
        <v>Q4 2024</v>
      </c>
      <c r="D11897">
        <v>2</v>
      </c>
      <c r="E11897">
        <v>2</v>
      </c>
      <c r="F11897">
        <v>2.0531556853662898</v>
      </c>
      <c r="G11897">
        <v>0.391135583602362</v>
      </c>
      <c r="H11897" t="s">
        <v>1</v>
      </c>
      <c r="I11897" t="s">
        <v>764</v>
      </c>
    </row>
    <row r="11898" spans="1:9" x14ac:dyDescent="0.25">
      <c r="A11898" t="s">
        <v>769</v>
      </c>
      <c r="B11898" s="6">
        <v>45597</v>
      </c>
      <c r="C11898" s="6" t="str">
        <f t="shared" si="185"/>
        <v>Q4 2024</v>
      </c>
      <c r="D11898">
        <v>10</v>
      </c>
      <c r="E11898">
        <v>9</v>
      </c>
      <c r="F11898">
        <v>1.3606448327284499</v>
      </c>
      <c r="G11898">
        <v>-0.30137526903547501</v>
      </c>
      <c r="H11898" t="s">
        <v>1</v>
      </c>
      <c r="I11898" t="s">
        <v>764</v>
      </c>
    </row>
    <row r="11899" spans="1:9" x14ac:dyDescent="0.25">
      <c r="A11899" t="s">
        <v>772</v>
      </c>
      <c r="B11899" s="6">
        <v>45597</v>
      </c>
      <c r="C11899" s="6" t="str">
        <f t="shared" si="185"/>
        <v>Q4 2024</v>
      </c>
      <c r="D11899">
        <v>8</v>
      </c>
      <c r="E11899">
        <v>8</v>
      </c>
      <c r="F11899">
        <v>1.48228920860705</v>
      </c>
      <c r="G11899">
        <v>-0.17973089315687299</v>
      </c>
      <c r="H11899" t="s">
        <v>1</v>
      </c>
      <c r="I11899" t="s">
        <v>764</v>
      </c>
    </row>
    <row r="11900" spans="1:9" x14ac:dyDescent="0.25">
      <c r="A11900" t="s">
        <v>764</v>
      </c>
      <c r="B11900" s="6">
        <v>45597</v>
      </c>
      <c r="C11900" s="6" t="str">
        <f t="shared" si="185"/>
        <v>Q4 2024</v>
      </c>
      <c r="D11900">
        <v>9</v>
      </c>
      <c r="E11900">
        <v>10</v>
      </c>
      <c r="F11900">
        <v>1.3681969326618499</v>
      </c>
      <c r="G11900">
        <v>-0.29382316910207601</v>
      </c>
      <c r="H11900" t="s">
        <v>0</v>
      </c>
      <c r="I11900" t="s">
        <v>764</v>
      </c>
    </row>
    <row r="11901" spans="1:9" x14ac:dyDescent="0.25">
      <c r="A11901" t="s">
        <v>771</v>
      </c>
      <c r="B11901" s="6">
        <v>45597</v>
      </c>
      <c r="C11901" s="6" t="str">
        <f t="shared" si="185"/>
        <v>Q4 2024</v>
      </c>
      <c r="D11901">
        <v>4</v>
      </c>
      <c r="E11901">
        <v>4</v>
      </c>
      <c r="F11901">
        <v>1.8265151202010901</v>
      </c>
      <c r="G11901">
        <v>0.16449501843716499</v>
      </c>
      <c r="H11901" t="s">
        <v>0</v>
      </c>
      <c r="I11901" t="s">
        <v>764</v>
      </c>
    </row>
    <row r="11902" spans="1:9" x14ac:dyDescent="0.25">
      <c r="A11902" t="s">
        <v>765</v>
      </c>
      <c r="B11902" s="6">
        <v>45597</v>
      </c>
      <c r="C11902" s="6" t="str">
        <f t="shared" si="185"/>
        <v>Q4 2024</v>
      </c>
      <c r="D11902">
        <v>7</v>
      </c>
      <c r="E11902">
        <v>7</v>
      </c>
      <c r="F11902">
        <v>1.5808586713736099</v>
      </c>
      <c r="G11902">
        <v>-8.1161430390310901E-2</v>
      </c>
      <c r="H11902" t="s">
        <v>0</v>
      </c>
      <c r="I11902" t="s">
        <v>764</v>
      </c>
    </row>
    <row r="11903" spans="1:9" x14ac:dyDescent="0.25">
      <c r="A11903" t="s">
        <v>773</v>
      </c>
      <c r="B11903" s="6">
        <v>45597</v>
      </c>
      <c r="C11903" s="6" t="str">
        <f t="shared" si="185"/>
        <v>Q4 2024</v>
      </c>
      <c r="D11903">
        <v>5</v>
      </c>
      <c r="E11903">
        <v>5</v>
      </c>
      <c r="F11903">
        <v>1.7666526112715299</v>
      </c>
      <c r="G11903">
        <v>0.104632509507606</v>
      </c>
      <c r="H11903" t="s">
        <v>0</v>
      </c>
      <c r="I11903" t="s">
        <v>764</v>
      </c>
    </row>
    <row r="11904" spans="1:9" x14ac:dyDescent="0.25">
      <c r="A11904" t="s">
        <v>767</v>
      </c>
      <c r="B11904" s="6">
        <v>45597</v>
      </c>
      <c r="C11904" s="6" t="str">
        <f t="shared" si="185"/>
        <v>Q4 2024</v>
      </c>
      <c r="D11904">
        <v>1</v>
      </c>
      <c r="E11904">
        <v>1</v>
      </c>
      <c r="F11904">
        <v>2.0871159590692598</v>
      </c>
      <c r="G11904">
        <v>0.425095857305339</v>
      </c>
      <c r="H11904" t="s">
        <v>1729</v>
      </c>
      <c r="I11904" t="s">
        <v>764</v>
      </c>
    </row>
    <row r="11905" spans="1:9" x14ac:dyDescent="0.25">
      <c r="A11905" t="s">
        <v>770</v>
      </c>
      <c r="B11905" s="6">
        <v>45597</v>
      </c>
      <c r="C11905" s="6" t="str">
        <f t="shared" si="185"/>
        <v>Q4 2024</v>
      </c>
      <c r="D11905">
        <v>11</v>
      </c>
      <c r="E11905">
        <v>11</v>
      </c>
      <c r="F11905">
        <v>1.1891085593219499</v>
      </c>
      <c r="G11905">
        <v>-0.47291154244197597</v>
      </c>
      <c r="H11905" t="s">
        <v>0</v>
      </c>
      <c r="I11905" t="s">
        <v>764</v>
      </c>
    </row>
    <row r="11906" spans="1:9" x14ac:dyDescent="0.25">
      <c r="A11906" t="s">
        <v>768</v>
      </c>
      <c r="B11906" s="6">
        <v>45597</v>
      </c>
      <c r="C11906" s="6" t="str">
        <f t="shared" si="185"/>
        <v>Q4 2024</v>
      </c>
      <c r="D11906">
        <v>3</v>
      </c>
      <c r="E11906">
        <v>3</v>
      </c>
      <c r="F11906">
        <v>1.90566343703816</v>
      </c>
      <c r="G11906">
        <v>0.24364333527423701</v>
      </c>
      <c r="H11906" t="s">
        <v>1729</v>
      </c>
      <c r="I11906" t="s">
        <v>764</v>
      </c>
    </row>
    <row r="11907" spans="1:9" x14ac:dyDescent="0.25">
      <c r="A11907" t="s">
        <v>773</v>
      </c>
      <c r="B11907" s="6">
        <v>45627</v>
      </c>
      <c r="C11907" s="6" t="str">
        <f t="shared" ref="C11907:C11970" si="186">"Q" &amp; ROUNDUP(MONTH(B11907)/3, 0) &amp; " " &amp; YEAR(B11907)</f>
        <v>Q4 2024</v>
      </c>
      <c r="D11907">
        <v>5</v>
      </c>
      <c r="E11907">
        <v>5</v>
      </c>
      <c r="F11907">
        <v>1.7606347629318999</v>
      </c>
      <c r="G11907">
        <v>9.7770674191705001E-2</v>
      </c>
      <c r="H11907" t="s">
        <v>1</v>
      </c>
      <c r="I11907" t="s">
        <v>764</v>
      </c>
    </row>
    <row r="11908" spans="1:9" x14ac:dyDescent="0.25">
      <c r="A11908" t="s">
        <v>772</v>
      </c>
      <c r="B11908" s="6">
        <v>45627</v>
      </c>
      <c r="C11908" s="6" t="str">
        <f t="shared" si="186"/>
        <v>Q4 2024</v>
      </c>
      <c r="D11908">
        <v>8</v>
      </c>
      <c r="E11908">
        <v>8</v>
      </c>
      <c r="F11908">
        <v>1.50144713908991</v>
      </c>
      <c r="G11908">
        <v>-0.161416949650284</v>
      </c>
      <c r="H11908" t="s">
        <v>0</v>
      </c>
      <c r="I11908" t="s">
        <v>764</v>
      </c>
    </row>
    <row r="11909" spans="1:9" x14ac:dyDescent="0.25">
      <c r="A11909" t="s">
        <v>769</v>
      </c>
      <c r="B11909" s="6">
        <v>45627</v>
      </c>
      <c r="C11909" s="6" t="str">
        <f t="shared" si="186"/>
        <v>Q4 2024</v>
      </c>
      <c r="D11909">
        <v>10</v>
      </c>
      <c r="E11909">
        <v>10</v>
      </c>
      <c r="F11909">
        <v>1.3445680726447</v>
      </c>
      <c r="G11909">
        <v>-0.31829601609549202</v>
      </c>
      <c r="H11909" t="s">
        <v>1</v>
      </c>
      <c r="I11909" t="s">
        <v>764</v>
      </c>
    </row>
    <row r="11910" spans="1:9" x14ac:dyDescent="0.25">
      <c r="A11910" t="s">
        <v>765</v>
      </c>
      <c r="B11910" s="6">
        <v>45627</v>
      </c>
      <c r="C11910" s="6" t="str">
        <f t="shared" si="186"/>
        <v>Q4 2024</v>
      </c>
      <c r="D11910">
        <v>7</v>
      </c>
      <c r="E11910">
        <v>7</v>
      </c>
      <c r="F11910">
        <v>1.58155084990138</v>
      </c>
      <c r="G11910">
        <v>-8.1313238838816193E-2</v>
      </c>
      <c r="H11910" t="s">
        <v>0</v>
      </c>
      <c r="I11910" t="s">
        <v>764</v>
      </c>
    </row>
    <row r="11911" spans="1:9" x14ac:dyDescent="0.25">
      <c r="A11911" t="s">
        <v>764</v>
      </c>
      <c r="B11911" s="6">
        <v>45627</v>
      </c>
      <c r="C11911" s="6" t="str">
        <f t="shared" si="186"/>
        <v>Q4 2024</v>
      </c>
      <c r="D11911">
        <v>9</v>
      </c>
      <c r="E11911">
        <v>9</v>
      </c>
      <c r="F11911">
        <v>1.40786210571782</v>
      </c>
      <c r="G11911">
        <v>-0.25500198302237398</v>
      </c>
      <c r="H11911" t="s">
        <v>0</v>
      </c>
      <c r="I11911" t="s">
        <v>764</v>
      </c>
    </row>
    <row r="11912" spans="1:9" x14ac:dyDescent="0.25">
      <c r="A11912" t="s">
        <v>771</v>
      </c>
      <c r="B11912" s="6">
        <v>45627</v>
      </c>
      <c r="C11912" s="6" t="str">
        <f t="shared" si="186"/>
        <v>Q4 2024</v>
      </c>
      <c r="D11912">
        <v>4</v>
      </c>
      <c r="E11912">
        <v>4</v>
      </c>
      <c r="F11912">
        <v>1.8416331015610199</v>
      </c>
      <c r="G11912">
        <v>0.17876901282082699</v>
      </c>
      <c r="H11912" t="s">
        <v>0</v>
      </c>
      <c r="I11912" t="s">
        <v>764</v>
      </c>
    </row>
    <row r="11913" spans="1:9" x14ac:dyDescent="0.25">
      <c r="A11913" t="s">
        <v>770</v>
      </c>
      <c r="B11913" s="6">
        <v>45627</v>
      </c>
      <c r="C11913" s="6" t="str">
        <f t="shared" si="186"/>
        <v>Q4 2024</v>
      </c>
      <c r="D11913">
        <v>11</v>
      </c>
      <c r="E11913">
        <v>11</v>
      </c>
      <c r="F11913">
        <v>1.17946307570441</v>
      </c>
      <c r="G11913">
        <v>-0.48340101303577998</v>
      </c>
      <c r="H11913" t="s">
        <v>0</v>
      </c>
      <c r="I11913" t="s">
        <v>764</v>
      </c>
    </row>
    <row r="11914" spans="1:9" x14ac:dyDescent="0.25">
      <c r="A11914" t="s">
        <v>766</v>
      </c>
      <c r="B11914" s="6">
        <v>45627</v>
      </c>
      <c r="C11914" s="6" t="str">
        <f t="shared" si="186"/>
        <v>Q4 2024</v>
      </c>
      <c r="D11914">
        <v>2</v>
      </c>
      <c r="E11914">
        <v>2</v>
      </c>
      <c r="F11914">
        <v>2.0317719155597902</v>
      </c>
      <c r="G11914">
        <v>0.368907826819593</v>
      </c>
      <c r="H11914" t="s">
        <v>1</v>
      </c>
      <c r="I11914" t="s">
        <v>764</v>
      </c>
    </row>
    <row r="11915" spans="1:9" x14ac:dyDescent="0.25">
      <c r="A11915" t="s">
        <v>768</v>
      </c>
      <c r="B11915" s="6">
        <v>45627</v>
      </c>
      <c r="C11915" s="6" t="str">
        <f t="shared" si="186"/>
        <v>Q4 2024</v>
      </c>
      <c r="D11915">
        <v>3</v>
      </c>
      <c r="E11915">
        <v>3</v>
      </c>
      <c r="F11915">
        <v>1.9038271507306599</v>
      </c>
      <c r="G11915">
        <v>0.24096306199046499</v>
      </c>
      <c r="H11915" t="s">
        <v>1729</v>
      </c>
      <c r="I11915" t="s">
        <v>764</v>
      </c>
    </row>
    <row r="11916" spans="1:9" x14ac:dyDescent="0.25">
      <c r="A11916" t="s">
        <v>767</v>
      </c>
      <c r="B11916" s="6">
        <v>45627</v>
      </c>
      <c r="C11916" s="6" t="str">
        <f t="shared" si="186"/>
        <v>Q4 2024</v>
      </c>
      <c r="D11916">
        <v>1</v>
      </c>
      <c r="E11916">
        <v>1</v>
      </c>
      <c r="F11916">
        <v>2.0758827135603499</v>
      </c>
      <c r="G11916">
        <v>0.413018624820157</v>
      </c>
      <c r="H11916" t="s">
        <v>1729</v>
      </c>
      <c r="I11916" t="s">
        <v>764</v>
      </c>
    </row>
    <row r="11917" spans="1:9" x14ac:dyDescent="0.25">
      <c r="A11917" t="s">
        <v>773</v>
      </c>
      <c r="B11917" s="6">
        <v>45658</v>
      </c>
      <c r="C11917" s="6" t="str">
        <f t="shared" si="186"/>
        <v>Q1 2025</v>
      </c>
      <c r="D11917">
        <v>5</v>
      </c>
      <c r="E11917">
        <v>5</v>
      </c>
      <c r="F11917">
        <v>1.7420133207936199</v>
      </c>
      <c r="G11917">
        <v>7.4789400729801503E-2</v>
      </c>
      <c r="H11917" t="s">
        <v>1</v>
      </c>
      <c r="I11917" t="s">
        <v>764</v>
      </c>
    </row>
    <row r="11918" spans="1:9" x14ac:dyDescent="0.25">
      <c r="A11918" t="s">
        <v>768</v>
      </c>
      <c r="B11918" s="6">
        <v>45658</v>
      </c>
      <c r="C11918" s="6" t="str">
        <f t="shared" si="186"/>
        <v>Q1 2025</v>
      </c>
      <c r="D11918">
        <v>3</v>
      </c>
      <c r="E11918">
        <v>3</v>
      </c>
      <c r="F11918">
        <v>1.8965142027484301</v>
      </c>
      <c r="G11918">
        <v>0.22929028268461599</v>
      </c>
      <c r="H11918" t="s">
        <v>1729</v>
      </c>
      <c r="I11918" t="s">
        <v>764</v>
      </c>
    </row>
    <row r="11919" spans="1:9" x14ac:dyDescent="0.25">
      <c r="A11919" t="s">
        <v>764</v>
      </c>
      <c r="B11919" s="6">
        <v>45658</v>
      </c>
      <c r="C11919" s="6" t="str">
        <f t="shared" si="186"/>
        <v>Q1 2025</v>
      </c>
      <c r="D11919">
        <v>10</v>
      </c>
      <c r="E11919">
        <v>9</v>
      </c>
      <c r="F11919">
        <v>1.3772631937819</v>
      </c>
      <c r="G11919">
        <v>-0.28996072628191499</v>
      </c>
      <c r="H11919" t="s">
        <v>1</v>
      </c>
      <c r="I11919" t="s">
        <v>764</v>
      </c>
    </row>
    <row r="11920" spans="1:9" x14ac:dyDescent="0.25">
      <c r="A11920" t="s">
        <v>771</v>
      </c>
      <c r="B11920" s="6">
        <v>45658</v>
      </c>
      <c r="C11920" s="6" t="str">
        <f t="shared" si="186"/>
        <v>Q1 2025</v>
      </c>
      <c r="D11920">
        <v>4</v>
      </c>
      <c r="E11920">
        <v>4</v>
      </c>
      <c r="F11920">
        <v>1.8676507482454201</v>
      </c>
      <c r="G11920">
        <v>0.20042682818160301</v>
      </c>
      <c r="H11920" t="s">
        <v>0</v>
      </c>
      <c r="I11920" t="s">
        <v>764</v>
      </c>
    </row>
    <row r="11921" spans="1:9" x14ac:dyDescent="0.25">
      <c r="A11921" t="s">
        <v>767</v>
      </c>
      <c r="B11921" s="6">
        <v>45658</v>
      </c>
      <c r="C11921" s="6" t="str">
        <f t="shared" si="186"/>
        <v>Q1 2025</v>
      </c>
      <c r="D11921">
        <v>2</v>
      </c>
      <c r="E11921">
        <v>1</v>
      </c>
      <c r="F11921">
        <v>2.0351699838816</v>
      </c>
      <c r="G11921">
        <v>0.36794606381778</v>
      </c>
      <c r="H11921" t="s">
        <v>1</v>
      </c>
      <c r="I11921" t="s">
        <v>764</v>
      </c>
    </row>
    <row r="11922" spans="1:9" x14ac:dyDescent="0.25">
      <c r="A11922" t="s">
        <v>772</v>
      </c>
      <c r="B11922" s="6">
        <v>45658</v>
      </c>
      <c r="C11922" s="6" t="str">
        <f t="shared" si="186"/>
        <v>Q1 2025</v>
      </c>
      <c r="D11922">
        <v>8</v>
      </c>
      <c r="E11922">
        <v>8</v>
      </c>
      <c r="F11922">
        <v>1.4935554452720501</v>
      </c>
      <c r="G11922">
        <v>-0.173668474791768</v>
      </c>
      <c r="H11922" t="s">
        <v>1</v>
      </c>
      <c r="I11922" t="s">
        <v>764</v>
      </c>
    </row>
    <row r="11923" spans="1:9" x14ac:dyDescent="0.25">
      <c r="A11923" t="s">
        <v>766</v>
      </c>
      <c r="B11923" s="6">
        <v>45658</v>
      </c>
      <c r="C11923" s="6" t="str">
        <f t="shared" si="186"/>
        <v>Q1 2025</v>
      </c>
      <c r="D11923">
        <v>1</v>
      </c>
      <c r="E11923">
        <v>2</v>
      </c>
      <c r="F11923">
        <v>2.0979568034781799</v>
      </c>
      <c r="G11923">
        <v>0.430732883414368</v>
      </c>
      <c r="H11923" t="s">
        <v>0</v>
      </c>
      <c r="I11923" t="s">
        <v>764</v>
      </c>
    </row>
    <row r="11924" spans="1:9" x14ac:dyDescent="0.25">
      <c r="A11924" t="s">
        <v>769</v>
      </c>
      <c r="B11924" s="6">
        <v>45658</v>
      </c>
      <c r="C11924" s="6" t="str">
        <f t="shared" si="186"/>
        <v>Q1 2025</v>
      </c>
      <c r="D11924">
        <v>9</v>
      </c>
      <c r="E11924">
        <v>10</v>
      </c>
      <c r="F11924">
        <v>1.3823853611595001</v>
      </c>
      <c r="G11924">
        <v>-0.28483855890431298</v>
      </c>
      <c r="H11924" t="s">
        <v>0</v>
      </c>
      <c r="I11924" t="s">
        <v>764</v>
      </c>
    </row>
    <row r="11925" spans="1:9" x14ac:dyDescent="0.25">
      <c r="A11925" t="s">
        <v>765</v>
      </c>
      <c r="B11925" s="6">
        <v>45658</v>
      </c>
      <c r="C11925" s="6" t="str">
        <f t="shared" si="186"/>
        <v>Q1 2025</v>
      </c>
      <c r="D11925">
        <v>7</v>
      </c>
      <c r="E11925">
        <v>7</v>
      </c>
      <c r="F11925">
        <v>1.57554519814826</v>
      </c>
      <c r="G11925">
        <v>-9.1678721915561701E-2</v>
      </c>
      <c r="H11925" t="s">
        <v>1</v>
      </c>
      <c r="I11925" t="s">
        <v>764</v>
      </c>
    </row>
    <row r="11926" spans="1:9" x14ac:dyDescent="0.25">
      <c r="A11926" t="s">
        <v>770</v>
      </c>
      <c r="B11926" s="6">
        <v>45658</v>
      </c>
      <c r="C11926" s="6" t="str">
        <f t="shared" si="186"/>
        <v>Q1 2025</v>
      </c>
      <c r="D11926">
        <v>11</v>
      </c>
      <c r="E11926">
        <v>11</v>
      </c>
      <c r="F11926">
        <v>1.20418494312921</v>
      </c>
      <c r="G11926">
        <v>-0.46303897693461099</v>
      </c>
      <c r="H11926" t="s">
        <v>0</v>
      </c>
      <c r="I11926" t="s">
        <v>764</v>
      </c>
    </row>
    <row r="11927" spans="1:9" x14ac:dyDescent="0.25">
      <c r="A11927" t="s">
        <v>767</v>
      </c>
      <c r="B11927" s="6">
        <v>45689</v>
      </c>
      <c r="C11927" s="6" t="str">
        <f t="shared" si="186"/>
        <v>Q1 2025</v>
      </c>
      <c r="D11927">
        <v>2</v>
      </c>
      <c r="E11927">
        <v>2</v>
      </c>
      <c r="F11927">
        <v>2.0329068443664302</v>
      </c>
      <c r="G11927">
        <v>0.35668533354880899</v>
      </c>
      <c r="H11927" t="s">
        <v>1729</v>
      </c>
      <c r="I11927" t="s">
        <v>764</v>
      </c>
    </row>
    <row r="11928" spans="1:9" x14ac:dyDescent="0.25">
      <c r="A11928" t="s">
        <v>766</v>
      </c>
      <c r="B11928" s="6">
        <v>45689</v>
      </c>
      <c r="C11928" s="6" t="str">
        <f t="shared" si="186"/>
        <v>Q1 2025</v>
      </c>
      <c r="D11928">
        <v>1</v>
      </c>
      <c r="E11928">
        <v>1</v>
      </c>
      <c r="F11928">
        <v>2.0906561127083498</v>
      </c>
      <c r="G11928">
        <v>0.414434601890733</v>
      </c>
      <c r="H11928" t="s">
        <v>1729</v>
      </c>
      <c r="I11928" t="s">
        <v>764</v>
      </c>
    </row>
    <row r="11929" spans="1:9" x14ac:dyDescent="0.25">
      <c r="A11929" t="s">
        <v>773</v>
      </c>
      <c r="B11929" s="6">
        <v>45689</v>
      </c>
      <c r="C11929" s="6" t="str">
        <f t="shared" si="186"/>
        <v>Q1 2025</v>
      </c>
      <c r="D11929">
        <v>5</v>
      </c>
      <c r="E11929">
        <v>5</v>
      </c>
      <c r="F11929">
        <v>1.7731765407444799</v>
      </c>
      <c r="G11929">
        <v>9.6955029926865999E-2</v>
      </c>
      <c r="H11929" t="s">
        <v>0</v>
      </c>
      <c r="I11929" t="s">
        <v>764</v>
      </c>
    </row>
    <row r="11930" spans="1:9" x14ac:dyDescent="0.25">
      <c r="A11930" t="s">
        <v>765</v>
      </c>
      <c r="B11930" s="6">
        <v>45689</v>
      </c>
      <c r="C11930" s="6" t="str">
        <f t="shared" si="186"/>
        <v>Q1 2025</v>
      </c>
      <c r="D11930">
        <v>7</v>
      </c>
      <c r="E11930">
        <v>7</v>
      </c>
      <c r="F11930">
        <v>1.5769346581386301</v>
      </c>
      <c r="G11930">
        <v>-9.9286852678991094E-2</v>
      </c>
      <c r="H11930" t="s">
        <v>1</v>
      </c>
      <c r="I11930" t="s">
        <v>764</v>
      </c>
    </row>
    <row r="11931" spans="1:9" x14ac:dyDescent="0.25">
      <c r="A11931" t="s">
        <v>770</v>
      </c>
      <c r="B11931" s="6">
        <v>45689</v>
      </c>
      <c r="C11931" s="6" t="str">
        <f t="shared" si="186"/>
        <v>Q1 2025</v>
      </c>
      <c r="D11931">
        <v>11</v>
      </c>
      <c r="E11931">
        <v>11</v>
      </c>
      <c r="F11931">
        <v>1.2133995608469099</v>
      </c>
      <c r="G11931">
        <v>-0.46282194997071002</v>
      </c>
      <c r="H11931" t="s">
        <v>0</v>
      </c>
      <c r="I11931" t="s">
        <v>764</v>
      </c>
    </row>
    <row r="11932" spans="1:9" x14ac:dyDescent="0.25">
      <c r="A11932" t="s">
        <v>772</v>
      </c>
      <c r="B11932" s="6">
        <v>45689</v>
      </c>
      <c r="C11932" s="6" t="str">
        <f t="shared" si="186"/>
        <v>Q1 2025</v>
      </c>
      <c r="D11932">
        <v>8</v>
      </c>
      <c r="E11932">
        <v>8</v>
      </c>
      <c r="F11932">
        <v>1.4967140989876999</v>
      </c>
      <c r="G11932">
        <v>-0.17950741182992</v>
      </c>
      <c r="H11932" t="s">
        <v>0</v>
      </c>
      <c r="I11932" t="s">
        <v>764</v>
      </c>
    </row>
    <row r="11933" spans="1:9" x14ac:dyDescent="0.25">
      <c r="A11933" t="s">
        <v>771</v>
      </c>
      <c r="B11933" s="6">
        <v>45689</v>
      </c>
      <c r="C11933" s="6" t="str">
        <f t="shared" si="186"/>
        <v>Q1 2025</v>
      </c>
      <c r="D11933">
        <v>4</v>
      </c>
      <c r="E11933">
        <v>4</v>
      </c>
      <c r="F11933">
        <v>1.8467418080934299</v>
      </c>
      <c r="G11933">
        <v>0.17052029727581799</v>
      </c>
      <c r="H11933" t="s">
        <v>1</v>
      </c>
      <c r="I11933" t="s">
        <v>764</v>
      </c>
    </row>
    <row r="11934" spans="1:9" x14ac:dyDescent="0.25">
      <c r="A11934" t="s">
        <v>764</v>
      </c>
      <c r="B11934" s="6">
        <v>45689</v>
      </c>
      <c r="C11934" s="6" t="str">
        <f t="shared" si="186"/>
        <v>Q1 2025</v>
      </c>
      <c r="D11934">
        <v>10</v>
      </c>
      <c r="E11934">
        <v>10</v>
      </c>
      <c r="F11934">
        <v>1.3639770040967001</v>
      </c>
      <c r="G11934">
        <v>-0.31224450672092002</v>
      </c>
      <c r="H11934" t="s">
        <v>1</v>
      </c>
      <c r="I11934" t="s">
        <v>764</v>
      </c>
    </row>
    <row r="11935" spans="1:9" x14ac:dyDescent="0.25">
      <c r="A11935" t="s">
        <v>768</v>
      </c>
      <c r="B11935" s="6">
        <v>45689</v>
      </c>
      <c r="C11935" s="6" t="str">
        <f t="shared" si="186"/>
        <v>Q1 2025</v>
      </c>
      <c r="D11935">
        <v>3</v>
      </c>
      <c r="E11935">
        <v>3</v>
      </c>
      <c r="F11935">
        <v>1.9516772936537501</v>
      </c>
      <c r="G11935">
        <v>0.27545578283613698</v>
      </c>
      <c r="H11935" t="s">
        <v>0</v>
      </c>
      <c r="I11935" t="s">
        <v>764</v>
      </c>
    </row>
    <row r="11936" spans="1:9" x14ac:dyDescent="0.25">
      <c r="A11936" t="s">
        <v>769</v>
      </c>
      <c r="B11936" s="6">
        <v>45689</v>
      </c>
      <c r="C11936" s="6" t="str">
        <f t="shared" si="186"/>
        <v>Q1 2025</v>
      </c>
      <c r="D11936">
        <v>9</v>
      </c>
      <c r="E11936">
        <v>9</v>
      </c>
      <c r="F11936">
        <v>1.4160311865398001</v>
      </c>
      <c r="G11936">
        <v>-0.26019032427782002</v>
      </c>
      <c r="H11936" t="s">
        <v>0</v>
      </c>
      <c r="I11936" t="s">
        <v>764</v>
      </c>
    </row>
    <row r="11937" spans="1:9" x14ac:dyDescent="0.25">
      <c r="A11937" t="s">
        <v>771</v>
      </c>
      <c r="B11937" s="6">
        <v>45717</v>
      </c>
      <c r="C11937" s="6" t="str">
        <f t="shared" si="186"/>
        <v>Q1 2025</v>
      </c>
      <c r="D11937">
        <v>4</v>
      </c>
      <c r="E11937">
        <v>4</v>
      </c>
      <c r="F11937">
        <v>1.8367701615358201</v>
      </c>
      <c r="G11937">
        <v>0.16041193524703001</v>
      </c>
      <c r="H11937" t="s">
        <v>1</v>
      </c>
      <c r="I11937" t="s">
        <v>764</v>
      </c>
    </row>
    <row r="11938" spans="1:9" x14ac:dyDescent="0.25">
      <c r="A11938" t="s">
        <v>768</v>
      </c>
      <c r="B11938" s="6">
        <v>45717</v>
      </c>
      <c r="C11938" s="6" t="str">
        <f t="shared" si="186"/>
        <v>Q1 2025</v>
      </c>
      <c r="D11938">
        <v>3</v>
      </c>
      <c r="E11938">
        <v>3</v>
      </c>
      <c r="F11938">
        <v>1.9478581381003199</v>
      </c>
      <c r="G11938">
        <v>0.27149991181153199</v>
      </c>
      <c r="H11938" t="s">
        <v>1729</v>
      </c>
      <c r="I11938" t="s">
        <v>764</v>
      </c>
    </row>
    <row r="11939" spans="1:9" x14ac:dyDescent="0.25">
      <c r="A11939" t="s">
        <v>766</v>
      </c>
      <c r="B11939" s="6">
        <v>45717</v>
      </c>
      <c r="C11939" s="6" t="str">
        <f t="shared" si="186"/>
        <v>Q1 2025</v>
      </c>
      <c r="D11939">
        <v>1</v>
      </c>
      <c r="E11939">
        <v>1</v>
      </c>
      <c r="F11939">
        <v>2.0523151482525499</v>
      </c>
      <c r="G11939">
        <v>0.37595692196376301</v>
      </c>
      <c r="H11939" t="s">
        <v>1</v>
      </c>
      <c r="I11939" t="s">
        <v>764</v>
      </c>
    </row>
    <row r="11940" spans="1:9" x14ac:dyDescent="0.25">
      <c r="A11940" t="s">
        <v>770</v>
      </c>
      <c r="B11940" s="6">
        <v>45717</v>
      </c>
      <c r="C11940" s="6" t="str">
        <f t="shared" si="186"/>
        <v>Q1 2025</v>
      </c>
      <c r="D11940">
        <v>11</v>
      </c>
      <c r="E11940">
        <v>11</v>
      </c>
      <c r="F11940">
        <v>1.22208883097242</v>
      </c>
      <c r="G11940">
        <v>-0.45426939531636501</v>
      </c>
      <c r="H11940" t="s">
        <v>0</v>
      </c>
      <c r="I11940" t="s">
        <v>764</v>
      </c>
    </row>
    <row r="11941" spans="1:9" x14ac:dyDescent="0.25">
      <c r="A11941" t="s">
        <v>772</v>
      </c>
      <c r="B11941" s="6">
        <v>45717</v>
      </c>
      <c r="C11941" s="6" t="str">
        <f t="shared" si="186"/>
        <v>Q1 2025</v>
      </c>
      <c r="D11941">
        <v>8</v>
      </c>
      <c r="E11941">
        <v>8</v>
      </c>
      <c r="F11941">
        <v>1.49666184202546</v>
      </c>
      <c r="G11941">
        <v>-0.17969638426332701</v>
      </c>
      <c r="H11941" t="s">
        <v>0</v>
      </c>
      <c r="I11941" t="s">
        <v>764</v>
      </c>
    </row>
    <row r="11942" spans="1:9" x14ac:dyDescent="0.25">
      <c r="A11942" t="s">
        <v>764</v>
      </c>
      <c r="B11942" s="6">
        <v>45717</v>
      </c>
      <c r="C11942" s="6" t="str">
        <f t="shared" si="186"/>
        <v>Q1 2025</v>
      </c>
      <c r="D11942">
        <v>10</v>
      </c>
      <c r="E11942">
        <v>10</v>
      </c>
      <c r="F11942">
        <v>1.38129627239524</v>
      </c>
      <c r="G11942">
        <v>-0.295061953893547</v>
      </c>
      <c r="H11942" t="s">
        <v>0</v>
      </c>
      <c r="I11942" t="s">
        <v>764</v>
      </c>
    </row>
    <row r="11943" spans="1:9" x14ac:dyDescent="0.25">
      <c r="A11943" t="s">
        <v>773</v>
      </c>
      <c r="B11943" s="6">
        <v>45717</v>
      </c>
      <c r="C11943" s="6" t="str">
        <f t="shared" si="186"/>
        <v>Q1 2025</v>
      </c>
      <c r="D11943">
        <v>5</v>
      </c>
      <c r="E11943">
        <v>5</v>
      </c>
      <c r="F11943">
        <v>1.779328518492</v>
      </c>
      <c r="G11943">
        <v>0.102970292203217</v>
      </c>
      <c r="H11943" t="s">
        <v>0</v>
      </c>
      <c r="I11943" t="s">
        <v>764</v>
      </c>
    </row>
    <row r="11944" spans="1:9" x14ac:dyDescent="0.25">
      <c r="A11944" t="s">
        <v>765</v>
      </c>
      <c r="B11944" s="6">
        <v>45717</v>
      </c>
      <c r="C11944" s="6" t="str">
        <f t="shared" si="186"/>
        <v>Q1 2025</v>
      </c>
      <c r="D11944">
        <v>7</v>
      </c>
      <c r="E11944">
        <v>7</v>
      </c>
      <c r="F11944">
        <v>1.59255153724872</v>
      </c>
      <c r="G11944">
        <v>-8.3806689040069396E-2</v>
      </c>
      <c r="H11944" t="s">
        <v>0</v>
      </c>
      <c r="I11944" t="s">
        <v>764</v>
      </c>
    </row>
    <row r="11945" spans="1:9" x14ac:dyDescent="0.25">
      <c r="A11945" t="s">
        <v>767</v>
      </c>
      <c r="B11945" s="6">
        <v>45717</v>
      </c>
      <c r="C11945" s="6" t="str">
        <f t="shared" si="186"/>
        <v>Q1 2025</v>
      </c>
      <c r="D11945">
        <v>2</v>
      </c>
      <c r="E11945">
        <v>2</v>
      </c>
      <c r="F11945">
        <v>2.03299188748985</v>
      </c>
      <c r="G11945">
        <v>0.35663366120106199</v>
      </c>
      <c r="H11945" t="s">
        <v>1729</v>
      </c>
      <c r="I11945" t="s">
        <v>764</v>
      </c>
    </row>
    <row r="11946" spans="1:9" x14ac:dyDescent="0.25">
      <c r="A11946" t="s">
        <v>769</v>
      </c>
      <c r="B11946" s="6">
        <v>45717</v>
      </c>
      <c r="C11946" s="6" t="str">
        <f t="shared" si="186"/>
        <v>Q1 2025</v>
      </c>
      <c r="D11946">
        <v>9</v>
      </c>
      <c r="E11946">
        <v>9</v>
      </c>
      <c r="F11946">
        <v>1.4217199263754901</v>
      </c>
      <c r="G11946">
        <v>-0.25463829991329501</v>
      </c>
      <c r="H11946" t="s">
        <v>0</v>
      </c>
      <c r="I11946" t="s">
        <v>764</v>
      </c>
    </row>
    <row r="11947" spans="1:9" x14ac:dyDescent="0.25">
      <c r="A11947" t="s">
        <v>776</v>
      </c>
      <c r="B11947" s="6">
        <v>45292</v>
      </c>
      <c r="C11947" s="6" t="str">
        <f t="shared" si="186"/>
        <v>Q1 2024</v>
      </c>
      <c r="D11947">
        <v>8</v>
      </c>
      <c r="F11947">
        <v>1.5063443715800799</v>
      </c>
      <c r="G11947">
        <v>-3.3448427642289898E-2</v>
      </c>
      <c r="I11947" t="s">
        <v>774</v>
      </c>
    </row>
    <row r="11948" spans="1:9" x14ac:dyDescent="0.25">
      <c r="A11948" t="s">
        <v>773</v>
      </c>
      <c r="B11948" s="6">
        <v>45292</v>
      </c>
      <c r="C11948" s="6" t="str">
        <f t="shared" si="186"/>
        <v>Q1 2024</v>
      </c>
      <c r="D11948">
        <v>9</v>
      </c>
      <c r="E11948">
        <v>7</v>
      </c>
      <c r="F11948">
        <v>1.3875050894384899</v>
      </c>
      <c r="G11948">
        <v>-0.15228770978387501</v>
      </c>
      <c r="H11948" t="s">
        <v>1</v>
      </c>
      <c r="I11948" t="s">
        <v>774</v>
      </c>
    </row>
    <row r="11949" spans="1:9" x14ac:dyDescent="0.25">
      <c r="A11949" t="s">
        <v>764</v>
      </c>
      <c r="B11949" s="6">
        <v>45292</v>
      </c>
      <c r="C11949" s="6" t="str">
        <f t="shared" si="186"/>
        <v>Q1 2024</v>
      </c>
      <c r="D11949">
        <v>11</v>
      </c>
      <c r="E11949">
        <v>4</v>
      </c>
      <c r="F11949">
        <v>1.1622949642676199</v>
      </c>
      <c r="G11949">
        <v>-0.37749783495474798</v>
      </c>
      <c r="H11949" t="s">
        <v>1</v>
      </c>
      <c r="I11949" t="s">
        <v>774</v>
      </c>
    </row>
    <row r="11950" spans="1:9" x14ac:dyDescent="0.25">
      <c r="A11950" t="s">
        <v>774</v>
      </c>
      <c r="B11950" s="6">
        <v>45292</v>
      </c>
      <c r="C11950" s="6" t="str">
        <f t="shared" si="186"/>
        <v>Q1 2024</v>
      </c>
      <c r="D11950">
        <v>3</v>
      </c>
      <c r="E11950">
        <v>10</v>
      </c>
      <c r="F11950">
        <v>1.7834017994679401</v>
      </c>
      <c r="G11950">
        <v>0.243609000245569</v>
      </c>
      <c r="H11950" t="s">
        <v>0</v>
      </c>
      <c r="I11950" t="s">
        <v>774</v>
      </c>
    </row>
    <row r="11951" spans="1:9" x14ac:dyDescent="0.25">
      <c r="A11951" t="s">
        <v>777</v>
      </c>
      <c r="B11951" s="6">
        <v>45292</v>
      </c>
      <c r="C11951" s="6" t="str">
        <f t="shared" si="186"/>
        <v>Q1 2024</v>
      </c>
      <c r="D11951">
        <v>2</v>
      </c>
      <c r="E11951">
        <v>3</v>
      </c>
      <c r="F11951">
        <v>1.9541891196788199</v>
      </c>
      <c r="G11951">
        <v>0.41439632045645503</v>
      </c>
      <c r="H11951" t="s">
        <v>0</v>
      </c>
      <c r="I11951" t="s">
        <v>774</v>
      </c>
    </row>
    <row r="11952" spans="1:9" x14ac:dyDescent="0.25">
      <c r="A11952" t="s">
        <v>782</v>
      </c>
      <c r="B11952" s="6">
        <v>45292</v>
      </c>
      <c r="C11952" s="6" t="str">
        <f t="shared" si="186"/>
        <v>Q1 2024</v>
      </c>
      <c r="D11952">
        <v>5</v>
      </c>
      <c r="E11952">
        <v>6</v>
      </c>
      <c r="F11952">
        <v>1.54122963664279</v>
      </c>
      <c r="G11952">
        <v>1.4368374204236599E-3</v>
      </c>
      <c r="H11952" t="s">
        <v>0</v>
      </c>
      <c r="I11952" t="s">
        <v>774</v>
      </c>
    </row>
    <row r="11953" spans="1:9" x14ac:dyDescent="0.25">
      <c r="A11953" t="s">
        <v>779</v>
      </c>
      <c r="B11953" s="6">
        <v>45292</v>
      </c>
      <c r="C11953" s="6" t="str">
        <f t="shared" si="186"/>
        <v>Q1 2024</v>
      </c>
      <c r="D11953">
        <v>1</v>
      </c>
      <c r="E11953">
        <v>2</v>
      </c>
      <c r="F11953">
        <v>2.2882455142528699</v>
      </c>
      <c r="G11953">
        <v>0.74845271503050304</v>
      </c>
      <c r="H11953" t="s">
        <v>0</v>
      </c>
      <c r="I11953" t="s">
        <v>774</v>
      </c>
    </row>
    <row r="11954" spans="1:9" x14ac:dyDescent="0.25">
      <c r="A11954" t="s">
        <v>775</v>
      </c>
      <c r="B11954" s="6">
        <v>45292</v>
      </c>
      <c r="C11954" s="6" t="str">
        <f t="shared" si="186"/>
        <v>Q1 2024</v>
      </c>
      <c r="D11954">
        <v>7</v>
      </c>
      <c r="E11954">
        <v>8</v>
      </c>
      <c r="F11954">
        <v>1.53546612002685</v>
      </c>
      <c r="G11954">
        <v>-4.3266791955174303E-3</v>
      </c>
      <c r="H11954" t="s">
        <v>0</v>
      </c>
      <c r="I11954" t="s">
        <v>774</v>
      </c>
    </row>
    <row r="11955" spans="1:9" x14ac:dyDescent="0.25">
      <c r="A11955" t="s">
        <v>780</v>
      </c>
      <c r="B11955" s="6">
        <v>45292</v>
      </c>
      <c r="C11955" s="6" t="str">
        <f t="shared" si="186"/>
        <v>Q1 2024</v>
      </c>
      <c r="D11955">
        <v>10</v>
      </c>
      <c r="E11955">
        <v>9</v>
      </c>
      <c r="F11955">
        <v>1.1632011635477</v>
      </c>
      <c r="G11955">
        <v>-0.37659163567466902</v>
      </c>
      <c r="H11955" t="s">
        <v>1</v>
      </c>
      <c r="I11955" t="s">
        <v>774</v>
      </c>
    </row>
    <row r="11956" spans="1:9" x14ac:dyDescent="0.25">
      <c r="A11956" t="s">
        <v>778</v>
      </c>
      <c r="B11956" s="6">
        <v>45292</v>
      </c>
      <c r="C11956" s="6" t="str">
        <f t="shared" si="186"/>
        <v>Q1 2024</v>
      </c>
      <c r="D11956">
        <v>4</v>
      </c>
      <c r="E11956">
        <v>12</v>
      </c>
      <c r="F11956">
        <v>1.61133611985112</v>
      </c>
      <c r="G11956">
        <v>7.1543320628749199E-2</v>
      </c>
      <c r="H11956" t="s">
        <v>0</v>
      </c>
      <c r="I11956" t="s">
        <v>774</v>
      </c>
    </row>
    <row r="11957" spans="1:9" x14ac:dyDescent="0.25">
      <c r="A11957" t="s">
        <v>781</v>
      </c>
      <c r="B11957" s="6">
        <v>45292</v>
      </c>
      <c r="C11957" s="6" t="str">
        <f t="shared" si="186"/>
        <v>Q1 2024</v>
      </c>
      <c r="D11957">
        <v>12</v>
      </c>
      <c r="E11957">
        <v>5</v>
      </c>
      <c r="F11957">
        <v>1.00450689269177</v>
      </c>
      <c r="G11957">
        <v>-0.53528590653060204</v>
      </c>
      <c r="H11957" t="s">
        <v>1</v>
      </c>
      <c r="I11957" t="s">
        <v>774</v>
      </c>
    </row>
    <row r="11958" spans="1:9" x14ac:dyDescent="0.25">
      <c r="A11958" t="s">
        <v>780</v>
      </c>
      <c r="B11958" s="6">
        <v>45323</v>
      </c>
      <c r="C11958" s="6" t="str">
        <f t="shared" si="186"/>
        <v>Q1 2024</v>
      </c>
      <c r="D11958">
        <v>10</v>
      </c>
      <c r="E11958">
        <v>10</v>
      </c>
      <c r="F11958">
        <v>1.1666128240274201</v>
      </c>
      <c r="G11958">
        <v>-0.38956861256030101</v>
      </c>
      <c r="H11958" t="s">
        <v>0</v>
      </c>
      <c r="I11958" t="s">
        <v>774</v>
      </c>
    </row>
    <row r="11959" spans="1:9" x14ac:dyDescent="0.25">
      <c r="A11959" t="s">
        <v>776</v>
      </c>
      <c r="B11959" s="6">
        <v>45323</v>
      </c>
      <c r="C11959" s="6" t="str">
        <f t="shared" si="186"/>
        <v>Q1 2024</v>
      </c>
      <c r="D11959">
        <v>9</v>
      </c>
      <c r="E11959">
        <v>8</v>
      </c>
      <c r="F11959">
        <v>1.489802979512</v>
      </c>
      <c r="G11959">
        <v>-6.6378457075712799E-2</v>
      </c>
      <c r="H11959" t="s">
        <v>1</v>
      </c>
      <c r="I11959" t="s">
        <v>774</v>
      </c>
    </row>
    <row r="11960" spans="1:9" x14ac:dyDescent="0.25">
      <c r="A11960" t="s">
        <v>773</v>
      </c>
      <c r="B11960" s="6">
        <v>45323</v>
      </c>
      <c r="C11960" s="6" t="str">
        <f t="shared" si="186"/>
        <v>Q1 2024</v>
      </c>
      <c r="D11960">
        <v>8</v>
      </c>
      <c r="E11960">
        <v>9</v>
      </c>
      <c r="F11960">
        <v>1.4974333624309599</v>
      </c>
      <c r="G11960">
        <v>-5.87480741567563E-2</v>
      </c>
      <c r="H11960" t="s">
        <v>0</v>
      </c>
      <c r="I11960" t="s">
        <v>774</v>
      </c>
    </row>
    <row r="11961" spans="1:9" x14ac:dyDescent="0.25">
      <c r="A11961" t="s">
        <v>764</v>
      </c>
      <c r="B11961" s="6">
        <v>45323</v>
      </c>
      <c r="C11961" s="6" t="str">
        <f t="shared" si="186"/>
        <v>Q1 2024</v>
      </c>
      <c r="D11961">
        <v>11</v>
      </c>
      <c r="E11961">
        <v>11</v>
      </c>
      <c r="F11961">
        <v>1.13076210039436</v>
      </c>
      <c r="G11961">
        <v>-0.42541933619335998</v>
      </c>
      <c r="H11961" t="s">
        <v>1</v>
      </c>
      <c r="I11961" t="s">
        <v>774</v>
      </c>
    </row>
    <row r="11962" spans="1:9" x14ac:dyDescent="0.25">
      <c r="A11962" t="s">
        <v>774</v>
      </c>
      <c r="B11962" s="6">
        <v>45323</v>
      </c>
      <c r="C11962" s="6" t="str">
        <f t="shared" si="186"/>
        <v>Q1 2024</v>
      </c>
      <c r="D11962">
        <v>3</v>
      </c>
      <c r="E11962">
        <v>3</v>
      </c>
      <c r="F11962">
        <v>1.8347308025779401</v>
      </c>
      <c r="G11962">
        <v>0.27854936599022001</v>
      </c>
      <c r="H11962" t="s">
        <v>0</v>
      </c>
      <c r="I11962" t="s">
        <v>774</v>
      </c>
    </row>
    <row r="11963" spans="1:9" x14ac:dyDescent="0.25">
      <c r="A11963" t="s">
        <v>778</v>
      </c>
      <c r="B11963" s="6">
        <v>45323</v>
      </c>
      <c r="C11963" s="6" t="str">
        <f t="shared" si="186"/>
        <v>Q1 2024</v>
      </c>
      <c r="D11963">
        <v>4</v>
      </c>
      <c r="E11963">
        <v>4</v>
      </c>
      <c r="F11963">
        <v>1.60353402462646</v>
      </c>
      <c r="G11963">
        <v>4.7352588038743301E-2</v>
      </c>
      <c r="H11963" t="s">
        <v>1</v>
      </c>
      <c r="I11963" t="s">
        <v>774</v>
      </c>
    </row>
    <row r="11964" spans="1:9" x14ac:dyDescent="0.25">
      <c r="A11964" t="s">
        <v>782</v>
      </c>
      <c r="B11964" s="6">
        <v>45323</v>
      </c>
      <c r="C11964" s="6" t="str">
        <f t="shared" si="186"/>
        <v>Q1 2024</v>
      </c>
      <c r="D11964">
        <v>6</v>
      </c>
      <c r="E11964">
        <v>5</v>
      </c>
      <c r="F11964">
        <v>1.52677954926649</v>
      </c>
      <c r="G11964">
        <v>-2.9401887321223098E-2</v>
      </c>
      <c r="H11964" t="s">
        <v>1</v>
      </c>
      <c r="I11964" t="s">
        <v>774</v>
      </c>
    </row>
    <row r="11965" spans="1:9" x14ac:dyDescent="0.25">
      <c r="A11965" t="s">
        <v>775</v>
      </c>
      <c r="B11965" s="6">
        <v>45323</v>
      </c>
      <c r="C11965" s="6" t="str">
        <f t="shared" si="186"/>
        <v>Q1 2024</v>
      </c>
      <c r="D11965">
        <v>7</v>
      </c>
      <c r="E11965">
        <v>7</v>
      </c>
      <c r="F11965">
        <v>1.51647018997296</v>
      </c>
      <c r="G11965">
        <v>-3.9711246614758E-2</v>
      </c>
      <c r="H11965" t="s">
        <v>1</v>
      </c>
      <c r="I11965" t="s">
        <v>774</v>
      </c>
    </row>
    <row r="11966" spans="1:9" x14ac:dyDescent="0.25">
      <c r="A11966" t="s">
        <v>779</v>
      </c>
      <c r="B11966" s="6">
        <v>45323</v>
      </c>
      <c r="C11966" s="6" t="str">
        <f t="shared" si="186"/>
        <v>Q1 2024</v>
      </c>
      <c r="D11966">
        <v>1</v>
      </c>
      <c r="E11966">
        <v>1</v>
      </c>
      <c r="F11966">
        <v>2.2902282183038301</v>
      </c>
      <c r="G11966">
        <v>0.73404678171611704</v>
      </c>
      <c r="H11966" t="s">
        <v>1729</v>
      </c>
      <c r="I11966" t="s">
        <v>774</v>
      </c>
    </row>
    <row r="11967" spans="1:9" x14ac:dyDescent="0.25">
      <c r="A11967" t="s">
        <v>781</v>
      </c>
      <c r="B11967" s="6">
        <v>45323</v>
      </c>
      <c r="C11967" s="6" t="str">
        <f t="shared" si="186"/>
        <v>Q1 2024</v>
      </c>
      <c r="D11967">
        <v>12</v>
      </c>
      <c r="E11967">
        <v>12</v>
      </c>
      <c r="F11967">
        <v>1.00454603671204</v>
      </c>
      <c r="G11967">
        <v>-0.551635399875677</v>
      </c>
      <c r="H11967" t="s">
        <v>0</v>
      </c>
      <c r="I11967" t="s">
        <v>774</v>
      </c>
    </row>
    <row r="11968" spans="1:9" x14ac:dyDescent="0.25">
      <c r="A11968" t="s">
        <v>777</v>
      </c>
      <c r="B11968" s="6">
        <v>45323</v>
      </c>
      <c r="C11968" s="6" t="str">
        <f t="shared" si="186"/>
        <v>Q1 2024</v>
      </c>
      <c r="D11968">
        <v>2</v>
      </c>
      <c r="E11968">
        <v>2</v>
      </c>
      <c r="F11968">
        <v>2.0570957146404298</v>
      </c>
      <c r="G11968">
        <v>0.50091427805270905</v>
      </c>
      <c r="H11968" t="s">
        <v>0</v>
      </c>
      <c r="I11968" t="s">
        <v>774</v>
      </c>
    </row>
    <row r="11969" spans="1:9" x14ac:dyDescent="0.25">
      <c r="A11969" t="s">
        <v>777</v>
      </c>
      <c r="B11969" s="6">
        <v>45352</v>
      </c>
      <c r="C11969" s="6" t="str">
        <f t="shared" si="186"/>
        <v>Q1 2024</v>
      </c>
      <c r="D11969">
        <v>2</v>
      </c>
      <c r="E11969">
        <v>2</v>
      </c>
      <c r="F11969">
        <v>2.1398337247609298</v>
      </c>
      <c r="G11969">
        <v>0.55359848823533198</v>
      </c>
      <c r="H11969" t="s">
        <v>0</v>
      </c>
      <c r="I11969" t="s">
        <v>774</v>
      </c>
    </row>
    <row r="11970" spans="1:9" x14ac:dyDescent="0.25">
      <c r="A11970" t="s">
        <v>774</v>
      </c>
      <c r="B11970" s="6">
        <v>45352</v>
      </c>
      <c r="C11970" s="6" t="str">
        <f t="shared" si="186"/>
        <v>Q1 2024</v>
      </c>
      <c r="D11970">
        <v>3</v>
      </c>
      <c r="E11970">
        <v>3</v>
      </c>
      <c r="F11970">
        <v>1.82341298421769</v>
      </c>
      <c r="G11970">
        <v>0.23717774769209499</v>
      </c>
      <c r="H11970" t="s">
        <v>1</v>
      </c>
      <c r="I11970" t="s">
        <v>774</v>
      </c>
    </row>
    <row r="11971" spans="1:9" x14ac:dyDescent="0.25">
      <c r="A11971" t="s">
        <v>781</v>
      </c>
      <c r="B11971" s="6">
        <v>45352</v>
      </c>
      <c r="C11971" s="6" t="str">
        <f t="shared" ref="C11971:C12034" si="187">"Q" &amp; ROUNDUP(MONTH(B11971)/3, 0) &amp; " " &amp; YEAR(B11971)</f>
        <v>Q1 2024</v>
      </c>
      <c r="D11971">
        <v>12</v>
      </c>
      <c r="E11971">
        <v>12</v>
      </c>
      <c r="F11971">
        <v>1.0438775914380201</v>
      </c>
      <c r="G11971">
        <v>-0.542357645087577</v>
      </c>
      <c r="H11971" t="s">
        <v>0</v>
      </c>
      <c r="I11971" t="s">
        <v>774</v>
      </c>
    </row>
    <row r="11972" spans="1:9" x14ac:dyDescent="0.25">
      <c r="A11972" t="s">
        <v>778</v>
      </c>
      <c r="B11972" s="6">
        <v>45352</v>
      </c>
      <c r="C11972" s="6" t="str">
        <f t="shared" si="187"/>
        <v>Q1 2024</v>
      </c>
      <c r="D11972">
        <v>5</v>
      </c>
      <c r="E11972">
        <v>4</v>
      </c>
      <c r="F11972">
        <v>1.5962301111702699</v>
      </c>
      <c r="G11972">
        <v>9.9948746446696293E-3</v>
      </c>
      <c r="H11972" t="s">
        <v>1</v>
      </c>
      <c r="I11972" t="s">
        <v>774</v>
      </c>
    </row>
    <row r="11973" spans="1:9" x14ac:dyDescent="0.25">
      <c r="A11973" t="s">
        <v>764</v>
      </c>
      <c r="B11973" s="6">
        <v>45352</v>
      </c>
      <c r="C11973" s="6" t="str">
        <f t="shared" si="187"/>
        <v>Q1 2024</v>
      </c>
      <c r="D11973">
        <v>11</v>
      </c>
      <c r="E11973">
        <v>11</v>
      </c>
      <c r="F11973">
        <v>1.1444473605158501</v>
      </c>
      <c r="G11973">
        <v>-0.441787876009752</v>
      </c>
      <c r="H11973" t="s">
        <v>0</v>
      </c>
      <c r="I11973" t="s">
        <v>774</v>
      </c>
    </row>
    <row r="11974" spans="1:9" x14ac:dyDescent="0.25">
      <c r="A11974" t="s">
        <v>779</v>
      </c>
      <c r="B11974" s="6">
        <v>45352</v>
      </c>
      <c r="C11974" s="6" t="str">
        <f t="shared" si="187"/>
        <v>Q1 2024</v>
      </c>
      <c r="D11974">
        <v>1</v>
      </c>
      <c r="E11974">
        <v>1</v>
      </c>
      <c r="F11974">
        <v>2.2902282183038301</v>
      </c>
      <c r="G11974">
        <v>0.70399298177823599</v>
      </c>
      <c r="H11974" t="s">
        <v>1729</v>
      </c>
      <c r="I11974" t="s">
        <v>774</v>
      </c>
    </row>
    <row r="11975" spans="1:9" x14ac:dyDescent="0.25">
      <c r="A11975" t="s">
        <v>773</v>
      </c>
      <c r="B11975" s="6">
        <v>45352</v>
      </c>
      <c r="C11975" s="6" t="str">
        <f t="shared" si="187"/>
        <v>Q1 2024</v>
      </c>
      <c r="D11975">
        <v>4</v>
      </c>
      <c r="E11975">
        <v>8</v>
      </c>
      <c r="F11975">
        <v>1.7091968141357201</v>
      </c>
      <c r="G11975">
        <v>0.12296157761012</v>
      </c>
      <c r="H11975" t="s">
        <v>0</v>
      </c>
      <c r="I11975" t="s">
        <v>774</v>
      </c>
    </row>
    <row r="11976" spans="1:9" x14ac:dyDescent="0.25">
      <c r="A11976" t="s">
        <v>780</v>
      </c>
      <c r="B11976" s="6">
        <v>45352</v>
      </c>
      <c r="C11976" s="6" t="str">
        <f t="shared" si="187"/>
        <v>Q1 2024</v>
      </c>
      <c r="D11976">
        <v>10</v>
      </c>
      <c r="E11976">
        <v>10</v>
      </c>
      <c r="F11976">
        <v>1.1766425855858</v>
      </c>
      <c r="G11976">
        <v>-0.40959265093979802</v>
      </c>
      <c r="H11976" t="s">
        <v>1</v>
      </c>
      <c r="I11976" t="s">
        <v>774</v>
      </c>
    </row>
    <row r="11977" spans="1:9" x14ac:dyDescent="0.25">
      <c r="A11977" t="s">
        <v>782</v>
      </c>
      <c r="B11977" s="6">
        <v>45352</v>
      </c>
      <c r="C11977" s="6" t="str">
        <f t="shared" si="187"/>
        <v>Q1 2024</v>
      </c>
      <c r="D11977">
        <v>7</v>
      </c>
      <c r="E11977">
        <v>6</v>
      </c>
      <c r="F11977">
        <v>1.52231931913603</v>
      </c>
      <c r="G11977">
        <v>-6.3915917389563301E-2</v>
      </c>
      <c r="H11977" t="s">
        <v>1</v>
      </c>
      <c r="I11977" t="s">
        <v>774</v>
      </c>
    </row>
    <row r="11978" spans="1:9" x14ac:dyDescent="0.25">
      <c r="A11978" t="s">
        <v>775</v>
      </c>
      <c r="B11978" s="6">
        <v>45352</v>
      </c>
      <c r="C11978" s="6" t="str">
        <f t="shared" si="187"/>
        <v>Q1 2024</v>
      </c>
      <c r="D11978">
        <v>8</v>
      </c>
      <c r="E11978">
        <v>7</v>
      </c>
      <c r="F11978">
        <v>1.50566214043902</v>
      </c>
      <c r="G11978">
        <v>-8.0573096086573301E-2</v>
      </c>
      <c r="H11978" t="s">
        <v>1</v>
      </c>
      <c r="I11978" t="s">
        <v>774</v>
      </c>
    </row>
    <row r="11979" spans="1:9" x14ac:dyDescent="0.25">
      <c r="A11979" t="s">
        <v>776</v>
      </c>
      <c r="B11979" s="6">
        <v>45352</v>
      </c>
      <c r="C11979" s="6" t="str">
        <f t="shared" si="187"/>
        <v>Q1 2024</v>
      </c>
      <c r="D11979">
        <v>9</v>
      </c>
      <c r="E11979">
        <v>9</v>
      </c>
      <c r="F11979">
        <v>1.4967367520784101</v>
      </c>
      <c r="G11979">
        <v>-8.9498484447189997E-2</v>
      </c>
      <c r="H11979" t="s">
        <v>1</v>
      </c>
      <c r="I11979" t="s">
        <v>774</v>
      </c>
    </row>
    <row r="11980" spans="1:9" x14ac:dyDescent="0.25">
      <c r="A11980" t="s">
        <v>779</v>
      </c>
      <c r="B11980" s="6">
        <v>45383</v>
      </c>
      <c r="C11980" s="6" t="str">
        <f t="shared" si="187"/>
        <v>Q2 2024</v>
      </c>
      <c r="D11980">
        <v>1</v>
      </c>
      <c r="E11980">
        <v>1</v>
      </c>
      <c r="F11980">
        <v>2.2902282183038301</v>
      </c>
      <c r="G11980">
        <v>0.72188934513910896</v>
      </c>
      <c r="H11980" t="s">
        <v>1729</v>
      </c>
      <c r="I11980" t="s">
        <v>774</v>
      </c>
    </row>
    <row r="11981" spans="1:9" x14ac:dyDescent="0.25">
      <c r="A11981" t="s">
        <v>777</v>
      </c>
      <c r="B11981" s="6">
        <v>45383</v>
      </c>
      <c r="C11981" s="6" t="str">
        <f t="shared" si="187"/>
        <v>Q2 2024</v>
      </c>
      <c r="D11981">
        <v>2</v>
      </c>
      <c r="E11981">
        <v>2</v>
      </c>
      <c r="F11981">
        <v>2.1310301585113001</v>
      </c>
      <c r="G11981">
        <v>0.56269128534657298</v>
      </c>
      <c r="H11981" t="s">
        <v>1729</v>
      </c>
      <c r="I11981" t="s">
        <v>774</v>
      </c>
    </row>
    <row r="11982" spans="1:9" x14ac:dyDescent="0.25">
      <c r="A11982" t="s">
        <v>775</v>
      </c>
      <c r="B11982" s="6">
        <v>45383</v>
      </c>
      <c r="C11982" s="6" t="str">
        <f t="shared" si="187"/>
        <v>Q2 2024</v>
      </c>
      <c r="D11982">
        <v>7</v>
      </c>
      <c r="E11982">
        <v>8</v>
      </c>
      <c r="F11982">
        <v>1.51516861337242</v>
      </c>
      <c r="G11982">
        <v>-5.3170259792306197E-2</v>
      </c>
      <c r="H11982" t="s">
        <v>0</v>
      </c>
      <c r="I11982" t="s">
        <v>774</v>
      </c>
    </row>
    <row r="11983" spans="1:9" x14ac:dyDescent="0.25">
      <c r="A11983" t="s">
        <v>774</v>
      </c>
      <c r="B11983" s="6">
        <v>45383</v>
      </c>
      <c r="C11983" s="6" t="str">
        <f t="shared" si="187"/>
        <v>Q2 2024</v>
      </c>
      <c r="D11983">
        <v>3</v>
      </c>
      <c r="E11983">
        <v>3</v>
      </c>
      <c r="F11983">
        <v>1.8399033642392899</v>
      </c>
      <c r="G11983">
        <v>0.27156449107456099</v>
      </c>
      <c r="H11983" t="s">
        <v>0</v>
      </c>
      <c r="I11983" t="s">
        <v>774</v>
      </c>
    </row>
    <row r="11984" spans="1:9" x14ac:dyDescent="0.25">
      <c r="A11984" t="s">
        <v>764</v>
      </c>
      <c r="B11984" s="6">
        <v>45383</v>
      </c>
      <c r="C11984" s="6" t="str">
        <f t="shared" si="187"/>
        <v>Q2 2024</v>
      </c>
      <c r="D11984">
        <v>11</v>
      </c>
      <c r="E11984">
        <v>11</v>
      </c>
      <c r="F11984">
        <v>1.17612714078258</v>
      </c>
      <c r="G11984">
        <v>-0.39221173238214702</v>
      </c>
      <c r="H11984" t="s">
        <v>0</v>
      </c>
      <c r="I11984" t="s">
        <v>774</v>
      </c>
    </row>
    <row r="11985" spans="1:9" x14ac:dyDescent="0.25">
      <c r="A11985" t="s">
        <v>781</v>
      </c>
      <c r="B11985" s="6">
        <v>45383</v>
      </c>
      <c r="C11985" s="6" t="str">
        <f t="shared" si="187"/>
        <v>Q2 2024</v>
      </c>
      <c r="D11985">
        <v>12</v>
      </c>
      <c r="E11985">
        <v>12</v>
      </c>
      <c r="F11985">
        <v>1.01565795522639</v>
      </c>
      <c r="G11985">
        <v>-0.55268091793832996</v>
      </c>
      <c r="H11985" t="s">
        <v>0</v>
      </c>
      <c r="I11985" t="s">
        <v>774</v>
      </c>
    </row>
    <row r="11986" spans="1:9" x14ac:dyDescent="0.25">
      <c r="A11986" t="s">
        <v>773</v>
      </c>
      <c r="B11986" s="6">
        <v>45383</v>
      </c>
      <c r="C11986" s="6" t="str">
        <f t="shared" si="187"/>
        <v>Q2 2024</v>
      </c>
      <c r="D11986">
        <v>4</v>
      </c>
      <c r="E11986">
        <v>4</v>
      </c>
      <c r="F11986">
        <v>1.6111873587944801</v>
      </c>
      <c r="G11986">
        <v>4.2848485629754997E-2</v>
      </c>
      <c r="H11986" t="s">
        <v>1</v>
      </c>
      <c r="I11986" t="s">
        <v>774</v>
      </c>
    </row>
    <row r="11987" spans="1:9" x14ac:dyDescent="0.25">
      <c r="A11987" t="s">
        <v>776</v>
      </c>
      <c r="B11987" s="6">
        <v>45383</v>
      </c>
      <c r="C11987" s="6" t="str">
        <f t="shared" si="187"/>
        <v>Q2 2024</v>
      </c>
      <c r="D11987">
        <v>9</v>
      </c>
      <c r="E11987">
        <v>9</v>
      </c>
      <c r="F11987">
        <v>1.4326620318189101</v>
      </c>
      <c r="G11987">
        <v>-0.13567684134581601</v>
      </c>
      <c r="H11987" t="s">
        <v>1</v>
      </c>
      <c r="I11987" t="s">
        <v>774</v>
      </c>
    </row>
    <row r="11988" spans="1:9" x14ac:dyDescent="0.25">
      <c r="A11988" t="s">
        <v>782</v>
      </c>
      <c r="B11988" s="6">
        <v>45383</v>
      </c>
      <c r="C11988" s="6" t="str">
        <f t="shared" si="187"/>
        <v>Q2 2024</v>
      </c>
      <c r="D11988">
        <v>8</v>
      </c>
      <c r="E11988">
        <v>7</v>
      </c>
      <c r="F11988">
        <v>1.50554476470474</v>
      </c>
      <c r="G11988">
        <v>-6.2794108459989895E-2</v>
      </c>
      <c r="H11988" t="s">
        <v>1</v>
      </c>
      <c r="I11988" t="s">
        <v>774</v>
      </c>
    </row>
    <row r="11989" spans="1:9" x14ac:dyDescent="0.25">
      <c r="A11989" t="s">
        <v>778</v>
      </c>
      <c r="B11989" s="6">
        <v>45383</v>
      </c>
      <c r="C11989" s="6" t="str">
        <f t="shared" si="187"/>
        <v>Q2 2024</v>
      </c>
      <c r="D11989">
        <v>6</v>
      </c>
      <c r="E11989">
        <v>5</v>
      </c>
      <c r="F11989">
        <v>1.5533990595392899</v>
      </c>
      <c r="G11989">
        <v>-1.49398136254332E-2</v>
      </c>
      <c r="H11989" t="s">
        <v>1</v>
      </c>
      <c r="I11989" t="s">
        <v>774</v>
      </c>
    </row>
    <row r="11990" spans="1:9" x14ac:dyDescent="0.25">
      <c r="A11990" t="s">
        <v>780</v>
      </c>
      <c r="B11990" s="6">
        <v>45383</v>
      </c>
      <c r="C11990" s="6" t="str">
        <f t="shared" si="187"/>
        <v>Q2 2024</v>
      </c>
      <c r="D11990">
        <v>10</v>
      </c>
      <c r="E11990">
        <v>10</v>
      </c>
      <c r="F11990">
        <v>1.1808189395187501</v>
      </c>
      <c r="G11990">
        <v>-0.38751993364597698</v>
      </c>
      <c r="H11990" t="s">
        <v>0</v>
      </c>
      <c r="I11990" t="s">
        <v>774</v>
      </c>
    </row>
    <row r="11991" spans="1:9" x14ac:dyDescent="0.25">
      <c r="A11991" t="s">
        <v>778</v>
      </c>
      <c r="B11991" s="6">
        <v>45413</v>
      </c>
      <c r="C11991" s="6" t="str">
        <f t="shared" si="187"/>
        <v>Q2 2024</v>
      </c>
      <c r="D11991">
        <v>9</v>
      </c>
      <c r="E11991">
        <v>6</v>
      </c>
      <c r="F11991">
        <v>1.30906812764589</v>
      </c>
      <c r="G11991">
        <v>-0.226667889880838</v>
      </c>
      <c r="H11991" t="s">
        <v>1</v>
      </c>
      <c r="I11991" t="s">
        <v>774</v>
      </c>
    </row>
    <row r="11992" spans="1:9" x14ac:dyDescent="0.25">
      <c r="A11992" t="s">
        <v>774</v>
      </c>
      <c r="B11992" s="6">
        <v>45413</v>
      </c>
      <c r="C11992" s="6" t="str">
        <f t="shared" si="187"/>
        <v>Q2 2024</v>
      </c>
      <c r="D11992">
        <v>3</v>
      </c>
      <c r="E11992">
        <v>3</v>
      </c>
      <c r="F11992">
        <v>1.8520807451400101</v>
      </c>
      <c r="G11992">
        <v>0.31634472761327997</v>
      </c>
      <c r="H11992" t="s">
        <v>0</v>
      </c>
      <c r="I11992" t="s">
        <v>774</v>
      </c>
    </row>
    <row r="11993" spans="1:9" x14ac:dyDescent="0.25">
      <c r="A11993" t="s">
        <v>781</v>
      </c>
      <c r="B11993" s="6">
        <v>45413</v>
      </c>
      <c r="C11993" s="6" t="str">
        <f t="shared" si="187"/>
        <v>Q2 2024</v>
      </c>
      <c r="D11993">
        <v>12</v>
      </c>
      <c r="E11993">
        <v>12</v>
      </c>
      <c r="F11993">
        <v>1.02022379265156</v>
      </c>
      <c r="G11993">
        <v>-0.51551222487517201</v>
      </c>
      <c r="H11993" t="s">
        <v>0</v>
      </c>
      <c r="I11993" t="s">
        <v>774</v>
      </c>
    </row>
    <row r="11994" spans="1:9" x14ac:dyDescent="0.25">
      <c r="A11994" t="s">
        <v>764</v>
      </c>
      <c r="B11994" s="6">
        <v>45413</v>
      </c>
      <c r="C11994" s="6" t="str">
        <f t="shared" si="187"/>
        <v>Q2 2024</v>
      </c>
      <c r="D11994">
        <v>10</v>
      </c>
      <c r="E11994">
        <v>11</v>
      </c>
      <c r="F11994">
        <v>1.2233292253974899</v>
      </c>
      <c r="G11994">
        <v>-0.31240679212924199</v>
      </c>
      <c r="H11994" t="s">
        <v>0</v>
      </c>
      <c r="I11994" t="s">
        <v>774</v>
      </c>
    </row>
    <row r="11995" spans="1:9" x14ac:dyDescent="0.25">
      <c r="A11995" t="s">
        <v>780</v>
      </c>
      <c r="B11995" s="6">
        <v>45413</v>
      </c>
      <c r="C11995" s="6" t="str">
        <f t="shared" si="187"/>
        <v>Q2 2024</v>
      </c>
      <c r="D11995">
        <v>11</v>
      </c>
      <c r="E11995">
        <v>10</v>
      </c>
      <c r="F11995">
        <v>1.16791386306659</v>
      </c>
      <c r="G11995">
        <v>-0.36782215446013999</v>
      </c>
      <c r="H11995" t="s">
        <v>1</v>
      </c>
      <c r="I11995" t="s">
        <v>774</v>
      </c>
    </row>
    <row r="11996" spans="1:9" x14ac:dyDescent="0.25">
      <c r="A11996" t="s">
        <v>779</v>
      </c>
      <c r="B11996" s="6">
        <v>45413</v>
      </c>
      <c r="C11996" s="6" t="str">
        <f t="shared" si="187"/>
        <v>Q2 2024</v>
      </c>
      <c r="D11996">
        <v>1</v>
      </c>
      <c r="E11996">
        <v>1</v>
      </c>
      <c r="F11996">
        <v>2.2902282183038301</v>
      </c>
      <c r="G11996">
        <v>0.754492200777102</v>
      </c>
      <c r="H11996" t="s">
        <v>1729</v>
      </c>
      <c r="I11996" t="s">
        <v>774</v>
      </c>
    </row>
    <row r="11997" spans="1:9" x14ac:dyDescent="0.25">
      <c r="A11997" t="s">
        <v>777</v>
      </c>
      <c r="B11997" s="6">
        <v>45413</v>
      </c>
      <c r="C11997" s="6" t="str">
        <f t="shared" si="187"/>
        <v>Q2 2024</v>
      </c>
      <c r="D11997">
        <v>2</v>
      </c>
      <c r="E11997">
        <v>2</v>
      </c>
      <c r="F11997">
        <v>2.1184405096717498</v>
      </c>
      <c r="G11997">
        <v>0.58270449214501996</v>
      </c>
      <c r="H11997" t="s">
        <v>1729</v>
      </c>
      <c r="I11997" t="s">
        <v>774</v>
      </c>
    </row>
    <row r="11998" spans="1:9" x14ac:dyDescent="0.25">
      <c r="A11998" t="s">
        <v>773</v>
      </c>
      <c r="B11998" s="6">
        <v>45413</v>
      </c>
      <c r="C11998" s="6" t="str">
        <f t="shared" si="187"/>
        <v>Q2 2024</v>
      </c>
      <c r="D11998">
        <v>4</v>
      </c>
      <c r="E11998">
        <v>4</v>
      </c>
      <c r="F11998">
        <v>1.5467972426108501</v>
      </c>
      <c r="G11998">
        <v>1.1061225084114E-2</v>
      </c>
      <c r="H11998" t="s">
        <v>1</v>
      </c>
      <c r="I11998" t="s">
        <v>774</v>
      </c>
    </row>
    <row r="11999" spans="1:9" x14ac:dyDescent="0.25">
      <c r="A11999" t="s">
        <v>782</v>
      </c>
      <c r="B11999" s="6">
        <v>45413</v>
      </c>
      <c r="C11999" s="6" t="str">
        <f t="shared" si="187"/>
        <v>Q2 2024</v>
      </c>
      <c r="D11999">
        <v>7</v>
      </c>
      <c r="E11999">
        <v>8</v>
      </c>
      <c r="F11999">
        <v>1.4614407784055401</v>
      </c>
      <c r="G11999">
        <v>-7.4295239121187906E-2</v>
      </c>
      <c r="H11999" t="s">
        <v>0</v>
      </c>
      <c r="I11999" t="s">
        <v>774</v>
      </c>
    </row>
    <row r="12000" spans="1:9" x14ac:dyDescent="0.25">
      <c r="A12000" t="s">
        <v>776</v>
      </c>
      <c r="B12000" s="6">
        <v>45413</v>
      </c>
      <c r="C12000" s="6" t="str">
        <f t="shared" si="187"/>
        <v>Q2 2024</v>
      </c>
      <c r="D12000">
        <v>8</v>
      </c>
      <c r="E12000">
        <v>9</v>
      </c>
      <c r="F12000">
        <v>1.3998998653500501</v>
      </c>
      <c r="G12000">
        <v>-0.13583615217667699</v>
      </c>
      <c r="H12000" t="s">
        <v>0</v>
      </c>
      <c r="I12000" t="s">
        <v>774</v>
      </c>
    </row>
    <row r="12001" spans="1:9" x14ac:dyDescent="0.25">
      <c r="A12001" t="s">
        <v>775</v>
      </c>
      <c r="B12001" s="6">
        <v>45413</v>
      </c>
      <c r="C12001" s="6" t="str">
        <f t="shared" si="187"/>
        <v>Q2 2024</v>
      </c>
      <c r="D12001">
        <v>6</v>
      </c>
      <c r="E12001">
        <v>7</v>
      </c>
      <c r="F12001">
        <v>1.5036738245504699</v>
      </c>
      <c r="G12001">
        <v>-3.2062192976260298E-2</v>
      </c>
      <c r="H12001" t="s">
        <v>0</v>
      </c>
      <c r="I12001" t="s">
        <v>774</v>
      </c>
    </row>
    <row r="12002" spans="1:9" x14ac:dyDescent="0.25">
      <c r="A12002" t="s">
        <v>782</v>
      </c>
      <c r="B12002" s="6">
        <v>45444</v>
      </c>
      <c r="C12002" s="6" t="str">
        <f t="shared" si="187"/>
        <v>Q2 2024</v>
      </c>
      <c r="D12002">
        <v>7</v>
      </c>
      <c r="E12002">
        <v>7</v>
      </c>
      <c r="F12002">
        <v>1.4541316777439699</v>
      </c>
      <c r="G12002">
        <v>-7.8419517321129895E-2</v>
      </c>
      <c r="H12002" t="s">
        <v>1</v>
      </c>
      <c r="I12002" t="s">
        <v>774</v>
      </c>
    </row>
    <row r="12003" spans="1:9" x14ac:dyDescent="0.25">
      <c r="A12003" t="s">
        <v>779</v>
      </c>
      <c r="B12003" s="6">
        <v>45444</v>
      </c>
      <c r="C12003" s="6" t="str">
        <f t="shared" si="187"/>
        <v>Q2 2024</v>
      </c>
      <c r="D12003">
        <v>1</v>
      </c>
      <c r="E12003">
        <v>1</v>
      </c>
      <c r="F12003">
        <v>2.2902282183038301</v>
      </c>
      <c r="G12003">
        <v>0.75767702323873098</v>
      </c>
      <c r="H12003" t="s">
        <v>1729</v>
      </c>
      <c r="I12003" t="s">
        <v>774</v>
      </c>
    </row>
    <row r="12004" spans="1:9" x14ac:dyDescent="0.25">
      <c r="A12004" t="s">
        <v>775</v>
      </c>
      <c r="B12004" s="6">
        <v>45444</v>
      </c>
      <c r="C12004" s="6" t="str">
        <f t="shared" si="187"/>
        <v>Q2 2024</v>
      </c>
      <c r="D12004">
        <v>6</v>
      </c>
      <c r="E12004">
        <v>6</v>
      </c>
      <c r="F12004">
        <v>1.50450730775195</v>
      </c>
      <c r="G12004">
        <v>-2.8043887313154499E-2</v>
      </c>
      <c r="H12004" t="s">
        <v>0</v>
      </c>
      <c r="I12004" t="s">
        <v>774</v>
      </c>
    </row>
    <row r="12005" spans="1:9" x14ac:dyDescent="0.25">
      <c r="A12005" t="s">
        <v>774</v>
      </c>
      <c r="B12005" s="6">
        <v>45444</v>
      </c>
      <c r="C12005" s="6" t="str">
        <f t="shared" si="187"/>
        <v>Q2 2024</v>
      </c>
      <c r="D12005">
        <v>3</v>
      </c>
      <c r="E12005">
        <v>3</v>
      </c>
      <c r="F12005">
        <v>1.79239112703626</v>
      </c>
      <c r="G12005">
        <v>0.25983993197115601</v>
      </c>
      <c r="H12005" t="s">
        <v>1</v>
      </c>
      <c r="I12005" t="s">
        <v>774</v>
      </c>
    </row>
    <row r="12006" spans="1:9" x14ac:dyDescent="0.25">
      <c r="A12006" t="s">
        <v>777</v>
      </c>
      <c r="B12006" s="6">
        <v>45444</v>
      </c>
      <c r="C12006" s="6" t="str">
        <f t="shared" si="187"/>
        <v>Q2 2024</v>
      </c>
      <c r="D12006">
        <v>2</v>
      </c>
      <c r="E12006">
        <v>2</v>
      </c>
      <c r="F12006">
        <v>2.1396658954609</v>
      </c>
      <c r="G12006">
        <v>0.60711470039580095</v>
      </c>
      <c r="H12006" t="s">
        <v>1729</v>
      </c>
      <c r="I12006" t="s">
        <v>774</v>
      </c>
    </row>
    <row r="12007" spans="1:9" x14ac:dyDescent="0.25">
      <c r="A12007" t="s">
        <v>780</v>
      </c>
      <c r="B12007" s="6">
        <v>45444</v>
      </c>
      <c r="C12007" s="6" t="str">
        <f t="shared" si="187"/>
        <v>Q2 2024</v>
      </c>
      <c r="D12007">
        <v>11</v>
      </c>
      <c r="E12007">
        <v>11</v>
      </c>
      <c r="F12007">
        <v>1.1526483160702801</v>
      </c>
      <c r="G12007">
        <v>-0.379902878994824</v>
      </c>
      <c r="H12007" t="s">
        <v>0</v>
      </c>
      <c r="I12007" t="s">
        <v>774</v>
      </c>
    </row>
    <row r="12008" spans="1:9" x14ac:dyDescent="0.25">
      <c r="A12008" t="s">
        <v>778</v>
      </c>
      <c r="B12008" s="6">
        <v>45444</v>
      </c>
      <c r="C12008" s="6" t="str">
        <f t="shared" si="187"/>
        <v>Q2 2024</v>
      </c>
      <c r="D12008">
        <v>9</v>
      </c>
      <c r="E12008">
        <v>9</v>
      </c>
      <c r="F12008">
        <v>1.23420266370508</v>
      </c>
      <c r="G12008">
        <v>-0.29834853136002099</v>
      </c>
      <c r="H12008" t="s">
        <v>1</v>
      </c>
      <c r="I12008" t="s">
        <v>774</v>
      </c>
    </row>
    <row r="12009" spans="1:9" x14ac:dyDescent="0.25">
      <c r="A12009" t="s">
        <v>764</v>
      </c>
      <c r="B12009" s="6">
        <v>45444</v>
      </c>
      <c r="C12009" s="6" t="str">
        <f t="shared" si="187"/>
        <v>Q2 2024</v>
      </c>
      <c r="D12009">
        <v>10</v>
      </c>
      <c r="E12009">
        <v>10</v>
      </c>
      <c r="F12009">
        <v>1.22840051432507</v>
      </c>
      <c r="G12009">
        <v>-0.30415068074003498</v>
      </c>
      <c r="H12009" t="s">
        <v>0</v>
      </c>
      <c r="I12009" t="s">
        <v>774</v>
      </c>
    </row>
    <row r="12010" spans="1:9" x14ac:dyDescent="0.25">
      <c r="A12010" t="s">
        <v>773</v>
      </c>
      <c r="B12010" s="6">
        <v>45444</v>
      </c>
      <c r="C12010" s="6" t="str">
        <f t="shared" si="187"/>
        <v>Q2 2024</v>
      </c>
      <c r="D12010">
        <v>4</v>
      </c>
      <c r="E12010">
        <v>4</v>
      </c>
      <c r="F12010">
        <v>1.6168984588973201</v>
      </c>
      <c r="G12010">
        <v>8.4347263832213804E-2</v>
      </c>
      <c r="H12010" t="s">
        <v>0</v>
      </c>
      <c r="I12010" t="s">
        <v>774</v>
      </c>
    </row>
    <row r="12011" spans="1:9" x14ac:dyDescent="0.25">
      <c r="A12011" t="s">
        <v>776</v>
      </c>
      <c r="B12011" s="6">
        <v>45444</v>
      </c>
      <c r="C12011" s="6" t="str">
        <f t="shared" si="187"/>
        <v>Q2 2024</v>
      </c>
      <c r="D12011">
        <v>8</v>
      </c>
      <c r="E12011">
        <v>8</v>
      </c>
      <c r="F12011">
        <v>1.40009088234196</v>
      </c>
      <c r="G12011">
        <v>-0.13246031272314401</v>
      </c>
      <c r="H12011" t="s">
        <v>0</v>
      </c>
      <c r="I12011" t="s">
        <v>774</v>
      </c>
    </row>
    <row r="12012" spans="1:9" x14ac:dyDescent="0.25">
      <c r="A12012" t="s">
        <v>781</v>
      </c>
      <c r="B12012" s="6">
        <v>45444</v>
      </c>
      <c r="C12012" s="6" t="str">
        <f t="shared" si="187"/>
        <v>Q2 2024</v>
      </c>
      <c r="D12012">
        <v>12</v>
      </c>
      <c r="E12012">
        <v>12</v>
      </c>
      <c r="F12012">
        <v>1.0448980840795099</v>
      </c>
      <c r="G12012">
        <v>-0.487653110985592</v>
      </c>
      <c r="H12012" t="s">
        <v>0</v>
      </c>
      <c r="I12012" t="s">
        <v>774</v>
      </c>
    </row>
    <row r="12013" spans="1:9" x14ac:dyDescent="0.25">
      <c r="A12013" t="s">
        <v>781</v>
      </c>
      <c r="B12013" s="6">
        <v>45474</v>
      </c>
      <c r="C12013" s="6" t="str">
        <f t="shared" si="187"/>
        <v>Q3 2024</v>
      </c>
      <c r="D12013">
        <v>12</v>
      </c>
      <c r="E12013">
        <v>12</v>
      </c>
      <c r="F12013">
        <v>1.0790209117445699</v>
      </c>
      <c r="G12013">
        <v>-0.45461468315084003</v>
      </c>
      <c r="H12013" t="s">
        <v>0</v>
      </c>
      <c r="I12013" t="s">
        <v>774</v>
      </c>
    </row>
    <row r="12014" spans="1:9" x14ac:dyDescent="0.25">
      <c r="A12014" t="s">
        <v>777</v>
      </c>
      <c r="B12014" s="6">
        <v>45474</v>
      </c>
      <c r="C12014" s="6" t="str">
        <f t="shared" si="187"/>
        <v>Q3 2024</v>
      </c>
      <c r="D12014">
        <v>2</v>
      </c>
      <c r="E12014">
        <v>2</v>
      </c>
      <c r="F12014">
        <v>2.1352835922458402</v>
      </c>
      <c r="G12014">
        <v>0.60164799735043395</v>
      </c>
      <c r="H12014" t="s">
        <v>1729</v>
      </c>
      <c r="I12014" t="s">
        <v>774</v>
      </c>
    </row>
    <row r="12015" spans="1:9" x14ac:dyDescent="0.25">
      <c r="A12015" t="s">
        <v>773</v>
      </c>
      <c r="B12015" s="6">
        <v>45474</v>
      </c>
      <c r="C12015" s="6" t="str">
        <f t="shared" si="187"/>
        <v>Q3 2024</v>
      </c>
      <c r="D12015">
        <v>4</v>
      </c>
      <c r="E12015">
        <v>4</v>
      </c>
      <c r="F12015">
        <v>1.5783901178769399</v>
      </c>
      <c r="G12015">
        <v>4.4754522981532201E-2</v>
      </c>
      <c r="H12015" t="s">
        <v>1</v>
      </c>
      <c r="I12015" t="s">
        <v>774</v>
      </c>
    </row>
    <row r="12016" spans="1:9" x14ac:dyDescent="0.25">
      <c r="A12016" t="s">
        <v>782</v>
      </c>
      <c r="B12016" s="6">
        <v>45474</v>
      </c>
      <c r="C12016" s="6" t="str">
        <f t="shared" si="187"/>
        <v>Q3 2024</v>
      </c>
      <c r="D12016">
        <v>7</v>
      </c>
      <c r="E12016">
        <v>7</v>
      </c>
      <c r="F12016">
        <v>1.4838105918864799</v>
      </c>
      <c r="G12016">
        <v>-4.9825003008932202E-2</v>
      </c>
      <c r="H12016" t="s">
        <v>0</v>
      </c>
      <c r="I12016" t="s">
        <v>774</v>
      </c>
    </row>
    <row r="12017" spans="1:9" x14ac:dyDescent="0.25">
      <c r="A12017" t="s">
        <v>779</v>
      </c>
      <c r="B12017" s="6">
        <v>45474</v>
      </c>
      <c r="C12017" s="6" t="str">
        <f t="shared" si="187"/>
        <v>Q3 2024</v>
      </c>
      <c r="D12017">
        <v>1</v>
      </c>
      <c r="E12017">
        <v>1</v>
      </c>
      <c r="F12017">
        <v>2.2902282183038301</v>
      </c>
      <c r="G12017">
        <v>0.75659262340842603</v>
      </c>
      <c r="H12017" t="s">
        <v>1729</v>
      </c>
      <c r="I12017" t="s">
        <v>774</v>
      </c>
    </row>
    <row r="12018" spans="1:9" x14ac:dyDescent="0.25">
      <c r="A12018" t="s">
        <v>780</v>
      </c>
      <c r="B12018" s="6">
        <v>45474</v>
      </c>
      <c r="C12018" s="6" t="str">
        <f t="shared" si="187"/>
        <v>Q3 2024</v>
      </c>
      <c r="D12018">
        <v>11</v>
      </c>
      <c r="E12018">
        <v>11</v>
      </c>
      <c r="F12018">
        <v>1.1324932776329999</v>
      </c>
      <c r="G12018">
        <v>-0.40114231726240701</v>
      </c>
      <c r="H12018" t="s">
        <v>1</v>
      </c>
      <c r="I12018" t="s">
        <v>774</v>
      </c>
    </row>
    <row r="12019" spans="1:9" x14ac:dyDescent="0.25">
      <c r="A12019" t="s">
        <v>774</v>
      </c>
      <c r="B12019" s="6">
        <v>45474</v>
      </c>
      <c r="C12019" s="6" t="str">
        <f t="shared" si="187"/>
        <v>Q3 2024</v>
      </c>
      <c r="D12019">
        <v>3</v>
      </c>
      <c r="E12019">
        <v>3</v>
      </c>
      <c r="F12019">
        <v>1.7861206924147099</v>
      </c>
      <c r="G12019">
        <v>0.25248509751929998</v>
      </c>
      <c r="H12019" t="s">
        <v>1729</v>
      </c>
      <c r="I12019" t="s">
        <v>774</v>
      </c>
    </row>
    <row r="12020" spans="1:9" x14ac:dyDescent="0.25">
      <c r="A12020" t="s">
        <v>764</v>
      </c>
      <c r="B12020" s="6">
        <v>45474</v>
      </c>
      <c r="C12020" s="6" t="str">
        <f t="shared" si="187"/>
        <v>Q3 2024</v>
      </c>
      <c r="D12020">
        <v>10</v>
      </c>
      <c r="E12020">
        <v>10</v>
      </c>
      <c r="F12020">
        <v>1.22794262065078</v>
      </c>
      <c r="G12020">
        <v>-0.30569297424462699</v>
      </c>
      <c r="H12020" t="s">
        <v>0</v>
      </c>
      <c r="I12020" t="s">
        <v>774</v>
      </c>
    </row>
    <row r="12021" spans="1:9" x14ac:dyDescent="0.25">
      <c r="A12021" t="s">
        <v>776</v>
      </c>
      <c r="B12021" s="6">
        <v>45474</v>
      </c>
      <c r="C12021" s="6" t="str">
        <f t="shared" si="187"/>
        <v>Q3 2024</v>
      </c>
      <c r="D12021">
        <v>8</v>
      </c>
      <c r="E12021">
        <v>8</v>
      </c>
      <c r="F12021">
        <v>1.40587308318132</v>
      </c>
      <c r="G12021">
        <v>-0.12776251171408701</v>
      </c>
      <c r="H12021" t="s">
        <v>0</v>
      </c>
      <c r="I12021" t="s">
        <v>774</v>
      </c>
    </row>
    <row r="12022" spans="1:9" x14ac:dyDescent="0.25">
      <c r="A12022" t="s">
        <v>775</v>
      </c>
      <c r="B12022" s="6">
        <v>45474</v>
      </c>
      <c r="C12022" s="6" t="str">
        <f t="shared" si="187"/>
        <v>Q3 2024</v>
      </c>
      <c r="D12022">
        <v>6</v>
      </c>
      <c r="E12022">
        <v>6</v>
      </c>
      <c r="F12022">
        <v>1.48830861027869</v>
      </c>
      <c r="G12022">
        <v>-4.5326984616715603E-2</v>
      </c>
      <c r="H12022" t="s">
        <v>1</v>
      </c>
      <c r="I12022" t="s">
        <v>774</v>
      </c>
    </row>
    <row r="12023" spans="1:9" x14ac:dyDescent="0.25">
      <c r="A12023" t="s">
        <v>778</v>
      </c>
      <c r="B12023" s="6">
        <v>45474</v>
      </c>
      <c r="C12023" s="6" t="str">
        <f t="shared" si="187"/>
        <v>Q3 2024</v>
      </c>
      <c r="D12023">
        <v>9</v>
      </c>
      <c r="E12023">
        <v>9</v>
      </c>
      <c r="F12023">
        <v>1.26251982763332</v>
      </c>
      <c r="G12023">
        <v>-0.27111576726208397</v>
      </c>
      <c r="H12023" t="s">
        <v>0</v>
      </c>
      <c r="I12023" t="s">
        <v>774</v>
      </c>
    </row>
    <row r="12024" spans="1:9" x14ac:dyDescent="0.25">
      <c r="A12024" t="s">
        <v>777</v>
      </c>
      <c r="B12024" s="6">
        <v>45505</v>
      </c>
      <c r="C12024" s="6" t="str">
        <f t="shared" si="187"/>
        <v>Q3 2024</v>
      </c>
      <c r="D12024">
        <v>2</v>
      </c>
      <c r="E12024">
        <v>2</v>
      </c>
      <c r="F12024">
        <v>2.08695878702042</v>
      </c>
      <c r="G12024">
        <v>0.56124796354128903</v>
      </c>
      <c r="H12024" t="s">
        <v>1</v>
      </c>
      <c r="I12024" t="s">
        <v>774</v>
      </c>
    </row>
    <row r="12025" spans="1:9" x14ac:dyDescent="0.25">
      <c r="A12025" t="s">
        <v>773</v>
      </c>
      <c r="B12025" s="6">
        <v>45505</v>
      </c>
      <c r="C12025" s="6" t="str">
        <f t="shared" si="187"/>
        <v>Q3 2024</v>
      </c>
      <c r="D12025">
        <v>4</v>
      </c>
      <c r="E12025">
        <v>4</v>
      </c>
      <c r="F12025">
        <v>1.5882076839893</v>
      </c>
      <c r="G12025">
        <v>6.2496860510164703E-2</v>
      </c>
      <c r="H12025" t="s">
        <v>0</v>
      </c>
      <c r="I12025" t="s">
        <v>774</v>
      </c>
    </row>
    <row r="12026" spans="1:9" x14ac:dyDescent="0.25">
      <c r="A12026" t="s">
        <v>778</v>
      </c>
      <c r="B12026" s="6">
        <v>45505</v>
      </c>
      <c r="C12026" s="6" t="str">
        <f t="shared" si="187"/>
        <v>Q3 2024</v>
      </c>
      <c r="D12026">
        <v>9</v>
      </c>
      <c r="E12026">
        <v>9</v>
      </c>
      <c r="F12026">
        <v>1.2813118073326</v>
      </c>
      <c r="G12026">
        <v>-0.24439901614653101</v>
      </c>
      <c r="H12026" t="s">
        <v>0</v>
      </c>
      <c r="I12026" t="s">
        <v>774</v>
      </c>
    </row>
    <row r="12027" spans="1:9" x14ac:dyDescent="0.25">
      <c r="A12027" t="s">
        <v>782</v>
      </c>
      <c r="B12027" s="6">
        <v>45505</v>
      </c>
      <c r="C12027" s="6" t="str">
        <f t="shared" si="187"/>
        <v>Q3 2024</v>
      </c>
      <c r="D12027">
        <v>7</v>
      </c>
      <c r="E12027">
        <v>7</v>
      </c>
      <c r="F12027">
        <v>1.4670488521074301</v>
      </c>
      <c r="G12027">
        <v>-5.8661971371707103E-2</v>
      </c>
      <c r="H12027" t="s">
        <v>1</v>
      </c>
      <c r="I12027" t="s">
        <v>774</v>
      </c>
    </row>
    <row r="12028" spans="1:9" x14ac:dyDescent="0.25">
      <c r="A12028" t="s">
        <v>776</v>
      </c>
      <c r="B12028" s="6">
        <v>45505</v>
      </c>
      <c r="C12028" s="6" t="str">
        <f t="shared" si="187"/>
        <v>Q3 2024</v>
      </c>
      <c r="D12028">
        <v>8</v>
      </c>
      <c r="E12028">
        <v>8</v>
      </c>
      <c r="F12028">
        <v>1.4162547909972201</v>
      </c>
      <c r="G12028">
        <v>-0.109456032481918</v>
      </c>
      <c r="H12028" t="s">
        <v>0</v>
      </c>
      <c r="I12028" t="s">
        <v>774</v>
      </c>
    </row>
    <row r="12029" spans="1:9" x14ac:dyDescent="0.25">
      <c r="A12029" t="s">
        <v>781</v>
      </c>
      <c r="B12029" s="6">
        <v>45505</v>
      </c>
      <c r="C12029" s="6" t="str">
        <f t="shared" si="187"/>
        <v>Q3 2024</v>
      </c>
      <c r="D12029">
        <v>12</v>
      </c>
      <c r="E12029">
        <v>12</v>
      </c>
      <c r="F12029">
        <v>1.0970775970628199</v>
      </c>
      <c r="G12029">
        <v>-0.42863322641631901</v>
      </c>
      <c r="H12029" t="s">
        <v>0</v>
      </c>
      <c r="I12029" t="s">
        <v>774</v>
      </c>
    </row>
    <row r="12030" spans="1:9" x14ac:dyDescent="0.25">
      <c r="A12030" t="s">
        <v>779</v>
      </c>
      <c r="B12030" s="6">
        <v>45505</v>
      </c>
      <c r="C12030" s="6" t="str">
        <f t="shared" si="187"/>
        <v>Q3 2024</v>
      </c>
      <c r="D12030">
        <v>1</v>
      </c>
      <c r="E12030">
        <v>1</v>
      </c>
      <c r="F12030">
        <v>2.2902282183038301</v>
      </c>
      <c r="G12030">
        <v>0.76451739482469805</v>
      </c>
      <c r="H12030" t="s">
        <v>1729</v>
      </c>
      <c r="I12030" t="s">
        <v>774</v>
      </c>
    </row>
    <row r="12031" spans="1:9" x14ac:dyDescent="0.25">
      <c r="A12031" t="s">
        <v>775</v>
      </c>
      <c r="B12031" s="6">
        <v>45505</v>
      </c>
      <c r="C12031" s="6" t="str">
        <f t="shared" si="187"/>
        <v>Q3 2024</v>
      </c>
      <c r="D12031">
        <v>6</v>
      </c>
      <c r="E12031">
        <v>6</v>
      </c>
      <c r="F12031">
        <v>1.4923884006791499</v>
      </c>
      <c r="G12031">
        <v>-3.3322422799989503E-2</v>
      </c>
      <c r="H12031" t="s">
        <v>0</v>
      </c>
      <c r="I12031" t="s">
        <v>774</v>
      </c>
    </row>
    <row r="12032" spans="1:9" x14ac:dyDescent="0.25">
      <c r="A12032" t="s">
        <v>780</v>
      </c>
      <c r="B12032" s="6">
        <v>45505</v>
      </c>
      <c r="C12032" s="6" t="str">
        <f t="shared" si="187"/>
        <v>Q3 2024</v>
      </c>
      <c r="D12032">
        <v>11</v>
      </c>
      <c r="E12032">
        <v>11</v>
      </c>
      <c r="F12032">
        <v>1.1057826247528899</v>
      </c>
      <c r="G12032">
        <v>-0.41992819872624898</v>
      </c>
      <c r="H12032" t="s">
        <v>0</v>
      </c>
      <c r="I12032" t="s">
        <v>774</v>
      </c>
    </row>
    <row r="12033" spans="1:9" x14ac:dyDescent="0.25">
      <c r="A12033" t="s">
        <v>774</v>
      </c>
      <c r="B12033" s="6">
        <v>45505</v>
      </c>
      <c r="C12033" s="6" t="str">
        <f t="shared" si="187"/>
        <v>Q3 2024</v>
      </c>
      <c r="D12033">
        <v>3</v>
      </c>
      <c r="E12033">
        <v>3</v>
      </c>
      <c r="F12033">
        <v>1.7409550650235699</v>
      </c>
      <c r="G12033">
        <v>0.215244241544438</v>
      </c>
      <c r="H12033" t="s">
        <v>1</v>
      </c>
      <c r="I12033" t="s">
        <v>774</v>
      </c>
    </row>
    <row r="12034" spans="1:9" x14ac:dyDescent="0.25">
      <c r="A12034" t="s">
        <v>764</v>
      </c>
      <c r="B12034" s="6">
        <v>45505</v>
      </c>
      <c r="C12034" s="6" t="str">
        <f t="shared" si="187"/>
        <v>Q3 2024</v>
      </c>
      <c r="D12034">
        <v>10</v>
      </c>
      <c r="E12034">
        <v>10</v>
      </c>
      <c r="F12034">
        <v>1.2166052310012601</v>
      </c>
      <c r="G12034">
        <v>-0.309105592477875</v>
      </c>
      <c r="H12034" t="s">
        <v>0</v>
      </c>
      <c r="I12034" t="s">
        <v>774</v>
      </c>
    </row>
    <row r="12035" spans="1:9" x14ac:dyDescent="0.25">
      <c r="A12035" t="s">
        <v>778</v>
      </c>
      <c r="B12035" s="6">
        <v>45536</v>
      </c>
      <c r="C12035" s="6" t="str">
        <f t="shared" ref="C12035:C12098" si="188">"Q" &amp; ROUNDUP(MONTH(B12035)/3, 0) &amp; " " &amp; YEAR(B12035)</f>
        <v>Q3 2024</v>
      </c>
      <c r="D12035">
        <v>9</v>
      </c>
      <c r="E12035">
        <v>9</v>
      </c>
      <c r="F12035">
        <v>1.2901737965056199</v>
      </c>
      <c r="G12035">
        <v>-0.222929732973255</v>
      </c>
      <c r="H12035" t="s">
        <v>0</v>
      </c>
      <c r="I12035" t="s">
        <v>774</v>
      </c>
    </row>
    <row r="12036" spans="1:9" x14ac:dyDescent="0.25">
      <c r="A12036" t="s">
        <v>779</v>
      </c>
      <c r="B12036" s="6">
        <v>45536</v>
      </c>
      <c r="C12036" s="6" t="str">
        <f t="shared" si="188"/>
        <v>Q3 2024</v>
      </c>
      <c r="D12036">
        <v>1</v>
      </c>
      <c r="E12036">
        <v>1</v>
      </c>
      <c r="F12036">
        <v>2.2902282183038301</v>
      </c>
      <c r="G12036">
        <v>0.777124688824955</v>
      </c>
      <c r="H12036" t="s">
        <v>1729</v>
      </c>
      <c r="I12036" t="s">
        <v>774</v>
      </c>
    </row>
    <row r="12037" spans="1:9" x14ac:dyDescent="0.25">
      <c r="A12037" t="s">
        <v>776</v>
      </c>
      <c r="B12037" s="6">
        <v>45536</v>
      </c>
      <c r="C12037" s="6" t="str">
        <f t="shared" si="188"/>
        <v>Q3 2024</v>
      </c>
      <c r="D12037">
        <v>8</v>
      </c>
      <c r="E12037">
        <v>8</v>
      </c>
      <c r="F12037">
        <v>1.3856562875968801</v>
      </c>
      <c r="G12037">
        <v>-0.12744724188199499</v>
      </c>
      <c r="H12037" t="s">
        <v>1</v>
      </c>
      <c r="I12037" t="s">
        <v>774</v>
      </c>
    </row>
    <row r="12038" spans="1:9" x14ac:dyDescent="0.25">
      <c r="A12038" t="s">
        <v>781</v>
      </c>
      <c r="B12038" s="6">
        <v>45536</v>
      </c>
      <c r="C12038" s="6" t="str">
        <f t="shared" si="188"/>
        <v>Q3 2024</v>
      </c>
      <c r="D12038">
        <v>12</v>
      </c>
      <c r="E12038">
        <v>12</v>
      </c>
      <c r="F12038">
        <v>1.09441976027851</v>
      </c>
      <c r="G12038">
        <v>-0.41868376920036998</v>
      </c>
      <c r="H12038" t="s">
        <v>0</v>
      </c>
      <c r="I12038" t="s">
        <v>774</v>
      </c>
    </row>
    <row r="12039" spans="1:9" x14ac:dyDescent="0.25">
      <c r="A12039" t="s">
        <v>774</v>
      </c>
      <c r="B12039" s="6">
        <v>45536</v>
      </c>
      <c r="C12039" s="6" t="str">
        <f t="shared" si="188"/>
        <v>Q3 2024</v>
      </c>
      <c r="D12039">
        <v>3</v>
      </c>
      <c r="E12039">
        <v>3</v>
      </c>
      <c r="F12039">
        <v>1.7159420235626599</v>
      </c>
      <c r="G12039">
        <v>0.20283849408377699</v>
      </c>
      <c r="H12039" t="s">
        <v>1</v>
      </c>
      <c r="I12039" t="s">
        <v>774</v>
      </c>
    </row>
    <row r="12040" spans="1:9" x14ac:dyDescent="0.25">
      <c r="A12040" t="s">
        <v>782</v>
      </c>
      <c r="B12040" s="6">
        <v>45536</v>
      </c>
      <c r="C12040" s="6" t="str">
        <f t="shared" si="188"/>
        <v>Q3 2024</v>
      </c>
      <c r="D12040">
        <v>7</v>
      </c>
      <c r="E12040">
        <v>7</v>
      </c>
      <c r="F12040">
        <v>1.4792592463429399</v>
      </c>
      <c r="G12040">
        <v>-3.3844283135938402E-2</v>
      </c>
      <c r="H12040" t="s">
        <v>0</v>
      </c>
      <c r="I12040" t="s">
        <v>774</v>
      </c>
    </row>
    <row r="12041" spans="1:9" x14ac:dyDescent="0.25">
      <c r="A12041" t="s">
        <v>780</v>
      </c>
      <c r="B12041" s="6">
        <v>45536</v>
      </c>
      <c r="C12041" s="6" t="str">
        <f t="shared" si="188"/>
        <v>Q3 2024</v>
      </c>
      <c r="D12041">
        <v>11</v>
      </c>
      <c r="E12041">
        <v>11</v>
      </c>
      <c r="F12041">
        <v>1.12281545080454</v>
      </c>
      <c r="G12041">
        <v>-0.39028807867433402</v>
      </c>
      <c r="H12041" t="s">
        <v>0</v>
      </c>
      <c r="I12041" t="s">
        <v>774</v>
      </c>
    </row>
    <row r="12042" spans="1:9" x14ac:dyDescent="0.25">
      <c r="A12042" t="s">
        <v>775</v>
      </c>
      <c r="B12042" s="6">
        <v>45536</v>
      </c>
      <c r="C12042" s="6" t="str">
        <f t="shared" si="188"/>
        <v>Q3 2024</v>
      </c>
      <c r="D12042">
        <v>5</v>
      </c>
      <c r="E12042">
        <v>6</v>
      </c>
      <c r="F12042">
        <v>1.5141861287732401</v>
      </c>
      <c r="G12042">
        <v>1.08259929436171E-3</v>
      </c>
      <c r="H12042" t="s">
        <v>0</v>
      </c>
      <c r="I12042" t="s">
        <v>774</v>
      </c>
    </row>
    <row r="12043" spans="1:9" x14ac:dyDescent="0.25">
      <c r="A12043" t="s">
        <v>764</v>
      </c>
      <c r="B12043" s="6">
        <v>45536</v>
      </c>
      <c r="C12043" s="6" t="str">
        <f t="shared" si="188"/>
        <v>Q3 2024</v>
      </c>
      <c r="D12043">
        <v>10</v>
      </c>
      <c r="E12043">
        <v>10</v>
      </c>
      <c r="F12043">
        <v>1.17271673076656</v>
      </c>
      <c r="G12043">
        <v>-0.34038679871231498</v>
      </c>
      <c r="H12043" t="s">
        <v>1</v>
      </c>
      <c r="I12043" t="s">
        <v>774</v>
      </c>
    </row>
    <row r="12044" spans="1:9" x14ac:dyDescent="0.25">
      <c r="A12044" t="s">
        <v>777</v>
      </c>
      <c r="B12044" s="6">
        <v>45536</v>
      </c>
      <c r="C12044" s="6" t="str">
        <f t="shared" si="188"/>
        <v>Q3 2024</v>
      </c>
      <c r="D12044">
        <v>2</v>
      </c>
      <c r="E12044">
        <v>2</v>
      </c>
      <c r="F12044">
        <v>2.0437076688887301</v>
      </c>
      <c r="G12044">
        <v>0.53060413940985496</v>
      </c>
      <c r="H12044" t="s">
        <v>1</v>
      </c>
      <c r="I12044" t="s">
        <v>774</v>
      </c>
    </row>
    <row r="12045" spans="1:9" x14ac:dyDescent="0.25">
      <c r="A12045" t="s">
        <v>773</v>
      </c>
      <c r="B12045" s="6">
        <v>45536</v>
      </c>
      <c r="C12045" s="6" t="str">
        <f t="shared" si="188"/>
        <v>Q3 2024</v>
      </c>
      <c r="D12045">
        <v>4</v>
      </c>
      <c r="E12045">
        <v>4</v>
      </c>
      <c r="F12045">
        <v>1.5350335124441401</v>
      </c>
      <c r="G12045">
        <v>2.1929982965261399E-2</v>
      </c>
      <c r="H12045" t="s">
        <v>1</v>
      </c>
      <c r="I12045" t="s">
        <v>774</v>
      </c>
    </row>
    <row r="12046" spans="1:9" x14ac:dyDescent="0.25">
      <c r="A12046" t="s">
        <v>764</v>
      </c>
      <c r="B12046" s="6">
        <v>45566</v>
      </c>
      <c r="C12046" s="6" t="str">
        <f t="shared" si="188"/>
        <v>Q4 2024</v>
      </c>
      <c r="D12046">
        <v>10</v>
      </c>
      <c r="E12046">
        <v>10</v>
      </c>
      <c r="F12046">
        <v>1.1620954103641301</v>
      </c>
      <c r="G12046">
        <v>-0.35165409812753701</v>
      </c>
      <c r="H12046" t="s">
        <v>0</v>
      </c>
      <c r="I12046" t="s">
        <v>774</v>
      </c>
    </row>
    <row r="12047" spans="1:9" x14ac:dyDescent="0.25">
      <c r="A12047" t="s">
        <v>776</v>
      </c>
      <c r="B12047" s="6">
        <v>45566</v>
      </c>
      <c r="C12047" s="6" t="str">
        <f t="shared" si="188"/>
        <v>Q4 2024</v>
      </c>
      <c r="D12047">
        <v>8</v>
      </c>
      <c r="E12047">
        <v>8</v>
      </c>
      <c r="F12047">
        <v>1.40908787450773</v>
      </c>
      <c r="G12047">
        <v>-0.10466163398393299</v>
      </c>
      <c r="H12047" t="s">
        <v>0</v>
      </c>
      <c r="I12047" t="s">
        <v>774</v>
      </c>
    </row>
    <row r="12048" spans="1:9" x14ac:dyDescent="0.25">
      <c r="A12048" t="s">
        <v>775</v>
      </c>
      <c r="B12048" s="6">
        <v>45566</v>
      </c>
      <c r="C12048" s="6" t="str">
        <f t="shared" si="188"/>
        <v>Q4 2024</v>
      </c>
      <c r="D12048">
        <v>5</v>
      </c>
      <c r="E12048">
        <v>5</v>
      </c>
      <c r="F12048">
        <v>1.5161664194289599</v>
      </c>
      <c r="G12048">
        <v>2.41691093729579E-3</v>
      </c>
      <c r="H12048" t="s">
        <v>0</v>
      </c>
      <c r="I12048" t="s">
        <v>774</v>
      </c>
    </row>
    <row r="12049" spans="1:9" x14ac:dyDescent="0.25">
      <c r="A12049" t="s">
        <v>774</v>
      </c>
      <c r="B12049" s="6">
        <v>45566</v>
      </c>
      <c r="C12049" s="6" t="str">
        <f t="shared" si="188"/>
        <v>Q4 2024</v>
      </c>
      <c r="D12049">
        <v>3</v>
      </c>
      <c r="E12049">
        <v>3</v>
      </c>
      <c r="F12049">
        <v>1.72703358037813</v>
      </c>
      <c r="G12049">
        <v>0.21328407188646201</v>
      </c>
      <c r="H12049" t="s">
        <v>0</v>
      </c>
      <c r="I12049" t="s">
        <v>774</v>
      </c>
    </row>
    <row r="12050" spans="1:9" x14ac:dyDescent="0.25">
      <c r="A12050" t="s">
        <v>780</v>
      </c>
      <c r="B12050" s="6">
        <v>45566</v>
      </c>
      <c r="C12050" s="6" t="str">
        <f t="shared" si="188"/>
        <v>Q4 2024</v>
      </c>
      <c r="D12050">
        <v>11</v>
      </c>
      <c r="E12050">
        <v>11</v>
      </c>
      <c r="F12050">
        <v>1.1446986912377</v>
      </c>
      <c r="G12050">
        <v>-0.36905081725396199</v>
      </c>
      <c r="H12050" t="s">
        <v>0</v>
      </c>
      <c r="I12050" t="s">
        <v>774</v>
      </c>
    </row>
    <row r="12051" spans="1:9" x14ac:dyDescent="0.25">
      <c r="A12051" t="s">
        <v>781</v>
      </c>
      <c r="B12051" s="6">
        <v>45566</v>
      </c>
      <c r="C12051" s="6" t="str">
        <f t="shared" si="188"/>
        <v>Q4 2024</v>
      </c>
      <c r="D12051">
        <v>12</v>
      </c>
      <c r="E12051">
        <v>12</v>
      </c>
      <c r="F12051">
        <v>1.1100915535596101</v>
      </c>
      <c r="G12051">
        <v>-0.40365795493205398</v>
      </c>
      <c r="H12051" t="s">
        <v>0</v>
      </c>
      <c r="I12051" t="s">
        <v>774</v>
      </c>
    </row>
    <row r="12052" spans="1:9" x14ac:dyDescent="0.25">
      <c r="A12052" t="s">
        <v>779</v>
      </c>
      <c r="B12052" s="6">
        <v>45566</v>
      </c>
      <c r="C12052" s="6" t="str">
        <f t="shared" si="188"/>
        <v>Q4 2024</v>
      </c>
      <c r="D12052">
        <v>1</v>
      </c>
      <c r="E12052">
        <v>1</v>
      </c>
      <c r="F12052">
        <v>2.2643011124996302</v>
      </c>
      <c r="G12052">
        <v>0.75055160400796195</v>
      </c>
      <c r="H12052" t="s">
        <v>1729</v>
      </c>
      <c r="I12052" t="s">
        <v>774</v>
      </c>
    </row>
    <row r="12053" spans="1:9" x14ac:dyDescent="0.25">
      <c r="A12053" t="s">
        <v>773</v>
      </c>
      <c r="B12053" s="6">
        <v>45566</v>
      </c>
      <c r="C12053" s="6" t="str">
        <f t="shared" si="188"/>
        <v>Q4 2024</v>
      </c>
      <c r="D12053">
        <v>4</v>
      </c>
      <c r="E12053">
        <v>4</v>
      </c>
      <c r="F12053">
        <v>1.5354837283057201</v>
      </c>
      <c r="G12053">
        <v>2.1734219814050802E-2</v>
      </c>
      <c r="H12053" t="s">
        <v>1729</v>
      </c>
      <c r="I12053" t="s">
        <v>774</v>
      </c>
    </row>
    <row r="12054" spans="1:9" x14ac:dyDescent="0.25">
      <c r="A12054" t="s">
        <v>778</v>
      </c>
      <c r="B12054" s="6">
        <v>45566</v>
      </c>
      <c r="C12054" s="6" t="str">
        <f t="shared" si="188"/>
        <v>Q4 2024</v>
      </c>
      <c r="D12054">
        <v>9</v>
      </c>
      <c r="E12054">
        <v>9</v>
      </c>
      <c r="F12054">
        <v>1.2959853778218</v>
      </c>
      <c r="G12054">
        <v>-0.217764130669862</v>
      </c>
      <c r="H12054" t="s">
        <v>0</v>
      </c>
      <c r="I12054" t="s">
        <v>774</v>
      </c>
    </row>
    <row r="12055" spans="1:9" x14ac:dyDescent="0.25">
      <c r="A12055" t="s">
        <v>782</v>
      </c>
      <c r="B12055" s="6">
        <v>45566</v>
      </c>
      <c r="C12055" s="6" t="str">
        <f t="shared" si="188"/>
        <v>Q4 2024</v>
      </c>
      <c r="D12055">
        <v>7</v>
      </c>
      <c r="E12055">
        <v>7</v>
      </c>
      <c r="F12055">
        <v>1.46242475738278</v>
      </c>
      <c r="G12055">
        <v>-5.1324751108883598E-2</v>
      </c>
      <c r="H12055" t="s">
        <v>1</v>
      </c>
      <c r="I12055" t="s">
        <v>774</v>
      </c>
    </row>
    <row r="12056" spans="1:9" x14ac:dyDescent="0.25">
      <c r="A12056" t="s">
        <v>777</v>
      </c>
      <c r="B12056" s="6">
        <v>45566</v>
      </c>
      <c r="C12056" s="6" t="str">
        <f t="shared" si="188"/>
        <v>Q4 2024</v>
      </c>
      <c r="D12056">
        <v>2</v>
      </c>
      <c r="E12056">
        <v>2</v>
      </c>
      <c r="F12056">
        <v>2.02387608792213</v>
      </c>
      <c r="G12056">
        <v>0.51012657943046402</v>
      </c>
      <c r="H12056" t="s">
        <v>1729</v>
      </c>
      <c r="I12056" t="s">
        <v>774</v>
      </c>
    </row>
    <row r="12057" spans="1:9" x14ac:dyDescent="0.25">
      <c r="A12057" t="s">
        <v>781</v>
      </c>
      <c r="B12057" s="6">
        <v>45597</v>
      </c>
      <c r="C12057" s="6" t="str">
        <f t="shared" si="188"/>
        <v>Q4 2024</v>
      </c>
      <c r="D12057">
        <v>12</v>
      </c>
      <c r="E12057">
        <v>12</v>
      </c>
      <c r="F12057">
        <v>1.1080375041685</v>
      </c>
      <c r="G12057">
        <v>-0.40104239593670199</v>
      </c>
      <c r="H12057" t="s">
        <v>0</v>
      </c>
      <c r="I12057" t="s">
        <v>774</v>
      </c>
    </row>
    <row r="12058" spans="1:9" x14ac:dyDescent="0.25">
      <c r="A12058" t="s">
        <v>773</v>
      </c>
      <c r="B12058" s="6">
        <v>45597</v>
      </c>
      <c r="C12058" s="6" t="str">
        <f t="shared" si="188"/>
        <v>Q4 2024</v>
      </c>
      <c r="D12058">
        <v>4</v>
      </c>
      <c r="E12058">
        <v>4</v>
      </c>
      <c r="F12058">
        <v>1.54848037042655</v>
      </c>
      <c r="G12058">
        <v>3.9400470321351702E-2</v>
      </c>
      <c r="H12058" t="s">
        <v>0</v>
      </c>
      <c r="I12058" t="s">
        <v>774</v>
      </c>
    </row>
    <row r="12059" spans="1:9" x14ac:dyDescent="0.25">
      <c r="A12059" t="s">
        <v>775</v>
      </c>
      <c r="B12059" s="6">
        <v>45597</v>
      </c>
      <c r="C12059" s="6" t="str">
        <f t="shared" si="188"/>
        <v>Q4 2024</v>
      </c>
      <c r="D12059">
        <v>6</v>
      </c>
      <c r="E12059">
        <v>5</v>
      </c>
      <c r="F12059">
        <v>1.49486599603491</v>
      </c>
      <c r="G12059">
        <v>-1.42139040702933E-2</v>
      </c>
      <c r="H12059" t="s">
        <v>1</v>
      </c>
      <c r="I12059" t="s">
        <v>774</v>
      </c>
    </row>
    <row r="12060" spans="1:9" x14ac:dyDescent="0.25">
      <c r="A12060" t="s">
        <v>780</v>
      </c>
      <c r="B12060" s="6">
        <v>45597</v>
      </c>
      <c r="C12060" s="6" t="str">
        <f t="shared" si="188"/>
        <v>Q4 2024</v>
      </c>
      <c r="D12060">
        <v>11</v>
      </c>
      <c r="E12060">
        <v>11</v>
      </c>
      <c r="F12060">
        <v>1.12788366068693</v>
      </c>
      <c r="G12060">
        <v>-0.38119623941827602</v>
      </c>
      <c r="H12060" t="s">
        <v>0</v>
      </c>
      <c r="I12060" t="s">
        <v>774</v>
      </c>
    </row>
    <row r="12061" spans="1:9" x14ac:dyDescent="0.25">
      <c r="A12061" t="s">
        <v>782</v>
      </c>
      <c r="B12061" s="6">
        <v>45597</v>
      </c>
      <c r="C12061" s="6" t="str">
        <f t="shared" si="188"/>
        <v>Q4 2024</v>
      </c>
      <c r="D12061">
        <v>7</v>
      </c>
      <c r="E12061">
        <v>7</v>
      </c>
      <c r="F12061">
        <v>1.4762449195333101</v>
      </c>
      <c r="G12061">
        <v>-3.2834980571897002E-2</v>
      </c>
      <c r="H12061" t="s">
        <v>0</v>
      </c>
      <c r="I12061" t="s">
        <v>774</v>
      </c>
    </row>
    <row r="12062" spans="1:9" x14ac:dyDescent="0.25">
      <c r="A12062" t="s">
        <v>778</v>
      </c>
      <c r="B12062" s="6">
        <v>45597</v>
      </c>
      <c r="C12062" s="6" t="str">
        <f t="shared" si="188"/>
        <v>Q4 2024</v>
      </c>
      <c r="D12062">
        <v>9</v>
      </c>
      <c r="E12062">
        <v>9</v>
      </c>
      <c r="F12062">
        <v>1.28765564806961</v>
      </c>
      <c r="G12062">
        <v>-0.22142425203559399</v>
      </c>
      <c r="H12062" t="s">
        <v>0</v>
      </c>
      <c r="I12062" t="s">
        <v>774</v>
      </c>
    </row>
    <row r="12063" spans="1:9" x14ac:dyDescent="0.25">
      <c r="A12063" t="s">
        <v>764</v>
      </c>
      <c r="B12063" s="6">
        <v>45597</v>
      </c>
      <c r="C12063" s="6" t="str">
        <f t="shared" si="188"/>
        <v>Q4 2024</v>
      </c>
      <c r="D12063">
        <v>10</v>
      </c>
      <c r="E12063">
        <v>10</v>
      </c>
      <c r="F12063">
        <v>1.19648771129154</v>
      </c>
      <c r="G12063">
        <v>-0.31259218881366302</v>
      </c>
      <c r="H12063" t="s">
        <v>0</v>
      </c>
      <c r="I12063" t="s">
        <v>774</v>
      </c>
    </row>
    <row r="12064" spans="1:9" x14ac:dyDescent="0.25">
      <c r="A12064" t="s">
        <v>777</v>
      </c>
      <c r="B12064" s="6">
        <v>45597</v>
      </c>
      <c r="C12064" s="6" t="str">
        <f t="shared" si="188"/>
        <v>Q4 2024</v>
      </c>
      <c r="D12064">
        <v>2</v>
      </c>
      <c r="E12064">
        <v>2</v>
      </c>
      <c r="F12064">
        <v>2.0229087993084098</v>
      </c>
      <c r="G12064">
        <v>0.51382889920320696</v>
      </c>
      <c r="H12064" t="s">
        <v>1729</v>
      </c>
      <c r="I12064" t="s">
        <v>774</v>
      </c>
    </row>
    <row r="12065" spans="1:9" x14ac:dyDescent="0.25">
      <c r="A12065" t="s">
        <v>774</v>
      </c>
      <c r="B12065" s="6">
        <v>45597</v>
      </c>
      <c r="C12065" s="6" t="str">
        <f t="shared" si="188"/>
        <v>Q4 2024</v>
      </c>
      <c r="D12065">
        <v>3</v>
      </c>
      <c r="E12065">
        <v>3</v>
      </c>
      <c r="F12065">
        <v>1.7116954094424299</v>
      </c>
      <c r="G12065">
        <v>0.202615509337226</v>
      </c>
      <c r="H12065" t="s">
        <v>1</v>
      </c>
      <c r="I12065" t="s">
        <v>774</v>
      </c>
    </row>
    <row r="12066" spans="1:9" x14ac:dyDescent="0.25">
      <c r="A12066" t="s">
        <v>779</v>
      </c>
      <c r="B12066" s="6">
        <v>45597</v>
      </c>
      <c r="C12066" s="6" t="str">
        <f t="shared" si="188"/>
        <v>Q4 2024</v>
      </c>
      <c r="D12066">
        <v>1</v>
      </c>
      <c r="E12066">
        <v>1</v>
      </c>
      <c r="F12066">
        <v>2.2171813939919098</v>
      </c>
      <c r="G12066">
        <v>0.70810149388671095</v>
      </c>
      <c r="H12066" t="s">
        <v>1</v>
      </c>
      <c r="I12066" t="s">
        <v>774</v>
      </c>
    </row>
    <row r="12067" spans="1:9" x14ac:dyDescent="0.25">
      <c r="A12067" t="s">
        <v>776</v>
      </c>
      <c r="B12067" s="6">
        <v>45597</v>
      </c>
      <c r="C12067" s="6" t="str">
        <f t="shared" si="188"/>
        <v>Q4 2024</v>
      </c>
      <c r="D12067">
        <v>8</v>
      </c>
      <c r="E12067">
        <v>8</v>
      </c>
      <c r="F12067">
        <v>1.4084374882031401</v>
      </c>
      <c r="G12067">
        <v>-0.10064241190206701</v>
      </c>
      <c r="H12067" t="s">
        <v>0</v>
      </c>
      <c r="I12067" t="s">
        <v>774</v>
      </c>
    </row>
    <row r="12068" spans="1:9" x14ac:dyDescent="0.25">
      <c r="A12068" t="s">
        <v>782</v>
      </c>
      <c r="B12068" s="6">
        <v>45627</v>
      </c>
      <c r="C12068" s="6" t="str">
        <f t="shared" si="188"/>
        <v>Q4 2024</v>
      </c>
      <c r="D12068">
        <v>7</v>
      </c>
      <c r="E12068">
        <v>7</v>
      </c>
      <c r="F12068">
        <v>1.4593441261933899</v>
      </c>
      <c r="G12068">
        <v>-4.1724662725500301E-2</v>
      </c>
      <c r="H12068" t="s">
        <v>1</v>
      </c>
      <c r="I12068" t="s">
        <v>774</v>
      </c>
    </row>
    <row r="12069" spans="1:9" x14ac:dyDescent="0.25">
      <c r="A12069" t="s">
        <v>781</v>
      </c>
      <c r="B12069" s="6">
        <v>45627</v>
      </c>
      <c r="C12069" s="6" t="str">
        <f t="shared" si="188"/>
        <v>Q4 2024</v>
      </c>
      <c r="D12069">
        <v>12</v>
      </c>
      <c r="E12069">
        <v>12</v>
      </c>
      <c r="F12069">
        <v>1.0392875421996099</v>
      </c>
      <c r="G12069">
        <v>-0.461781246719284</v>
      </c>
      <c r="H12069" t="s">
        <v>1</v>
      </c>
      <c r="I12069" t="s">
        <v>774</v>
      </c>
    </row>
    <row r="12070" spans="1:9" x14ac:dyDescent="0.25">
      <c r="A12070" t="s">
        <v>779</v>
      </c>
      <c r="B12070" s="6">
        <v>45627</v>
      </c>
      <c r="C12070" s="6" t="str">
        <f t="shared" si="188"/>
        <v>Q4 2024</v>
      </c>
      <c r="D12070">
        <v>1</v>
      </c>
      <c r="E12070">
        <v>1</v>
      </c>
      <c r="F12070">
        <v>2.1584958188671499</v>
      </c>
      <c r="G12070">
        <v>0.65742702994826097</v>
      </c>
      <c r="H12070" t="s">
        <v>1</v>
      </c>
      <c r="I12070" t="s">
        <v>774</v>
      </c>
    </row>
    <row r="12071" spans="1:9" x14ac:dyDescent="0.25">
      <c r="A12071" t="s">
        <v>773</v>
      </c>
      <c r="B12071" s="6">
        <v>45627</v>
      </c>
      <c r="C12071" s="6" t="str">
        <f t="shared" si="188"/>
        <v>Q4 2024</v>
      </c>
      <c r="D12071">
        <v>4</v>
      </c>
      <c r="E12071">
        <v>4</v>
      </c>
      <c r="F12071">
        <v>1.5432489148233</v>
      </c>
      <c r="G12071">
        <v>4.2180125904411003E-2</v>
      </c>
      <c r="H12071" t="s">
        <v>0</v>
      </c>
      <c r="I12071" t="s">
        <v>774</v>
      </c>
    </row>
    <row r="12072" spans="1:9" x14ac:dyDescent="0.25">
      <c r="A12072" t="s">
        <v>780</v>
      </c>
      <c r="B12072" s="6">
        <v>45627</v>
      </c>
      <c r="C12072" s="6" t="str">
        <f t="shared" si="188"/>
        <v>Q4 2024</v>
      </c>
      <c r="D12072">
        <v>11</v>
      </c>
      <c r="E12072">
        <v>11</v>
      </c>
      <c r="F12072">
        <v>1.1191172096731801</v>
      </c>
      <c r="G12072">
        <v>-0.38195157924571299</v>
      </c>
      <c r="H12072" t="s">
        <v>0</v>
      </c>
      <c r="I12072" t="s">
        <v>774</v>
      </c>
    </row>
    <row r="12073" spans="1:9" x14ac:dyDescent="0.25">
      <c r="A12073" t="s">
        <v>764</v>
      </c>
      <c r="B12073" s="6">
        <v>45627</v>
      </c>
      <c r="C12073" s="6" t="str">
        <f t="shared" si="188"/>
        <v>Q4 2024</v>
      </c>
      <c r="D12073">
        <v>10</v>
      </c>
      <c r="E12073">
        <v>10</v>
      </c>
      <c r="F12073">
        <v>1.2323227349011401</v>
      </c>
      <c r="G12073">
        <v>-0.26874605401774698</v>
      </c>
      <c r="H12073" t="s">
        <v>0</v>
      </c>
      <c r="I12073" t="s">
        <v>774</v>
      </c>
    </row>
    <row r="12074" spans="1:9" x14ac:dyDescent="0.25">
      <c r="A12074" t="s">
        <v>774</v>
      </c>
      <c r="B12074" s="6">
        <v>45627</v>
      </c>
      <c r="C12074" s="6" t="str">
        <f t="shared" si="188"/>
        <v>Q4 2024</v>
      </c>
      <c r="D12074">
        <v>3</v>
      </c>
      <c r="E12074">
        <v>3</v>
      </c>
      <c r="F12074">
        <v>1.69475124799862</v>
      </c>
      <c r="G12074">
        <v>0.193682459079732</v>
      </c>
      <c r="H12074" t="s">
        <v>1729</v>
      </c>
      <c r="I12074" t="s">
        <v>774</v>
      </c>
    </row>
    <row r="12075" spans="1:9" x14ac:dyDescent="0.25">
      <c r="A12075" t="s">
        <v>776</v>
      </c>
      <c r="B12075" s="6">
        <v>45627</v>
      </c>
      <c r="C12075" s="6" t="str">
        <f t="shared" si="188"/>
        <v>Q4 2024</v>
      </c>
      <c r="D12075">
        <v>8</v>
      </c>
      <c r="E12075">
        <v>8</v>
      </c>
      <c r="F12075">
        <v>1.4292759700773301</v>
      </c>
      <c r="G12075">
        <v>-7.1792818841556597E-2</v>
      </c>
      <c r="H12075" t="s">
        <v>0</v>
      </c>
      <c r="I12075" t="s">
        <v>774</v>
      </c>
    </row>
    <row r="12076" spans="1:9" x14ac:dyDescent="0.25">
      <c r="A12076" t="s">
        <v>777</v>
      </c>
      <c r="B12076" s="6">
        <v>45627</v>
      </c>
      <c r="C12076" s="6" t="str">
        <f t="shared" si="188"/>
        <v>Q4 2024</v>
      </c>
      <c r="D12076">
        <v>2</v>
      </c>
      <c r="E12076">
        <v>2</v>
      </c>
      <c r="F12076">
        <v>2.0423170767946601</v>
      </c>
      <c r="G12076">
        <v>0.54124828787576795</v>
      </c>
      <c r="H12076" t="s">
        <v>0</v>
      </c>
      <c r="I12076" t="s">
        <v>774</v>
      </c>
    </row>
    <row r="12077" spans="1:9" x14ac:dyDescent="0.25">
      <c r="A12077" t="s">
        <v>778</v>
      </c>
      <c r="B12077" s="6">
        <v>45627</v>
      </c>
      <c r="C12077" s="6" t="str">
        <f t="shared" si="188"/>
        <v>Q4 2024</v>
      </c>
      <c r="D12077">
        <v>9</v>
      </c>
      <c r="E12077">
        <v>9</v>
      </c>
      <c r="F12077">
        <v>1.2621501320269</v>
      </c>
      <c r="G12077">
        <v>-0.23891865689199299</v>
      </c>
      <c r="H12077" t="s">
        <v>1</v>
      </c>
      <c r="I12077" t="s">
        <v>774</v>
      </c>
    </row>
    <row r="12078" spans="1:9" x14ac:dyDescent="0.25">
      <c r="A12078" t="s">
        <v>775</v>
      </c>
      <c r="B12078" s="6">
        <v>45627</v>
      </c>
      <c r="C12078" s="6" t="str">
        <f t="shared" si="188"/>
        <v>Q4 2024</v>
      </c>
      <c r="D12078">
        <v>5</v>
      </c>
      <c r="E12078">
        <v>6</v>
      </c>
      <c r="F12078">
        <v>1.53144590455251</v>
      </c>
      <c r="G12078">
        <v>3.0377115633621599E-2</v>
      </c>
      <c r="H12078" t="s">
        <v>0</v>
      </c>
      <c r="I12078" t="s">
        <v>774</v>
      </c>
    </row>
    <row r="12079" spans="1:9" x14ac:dyDescent="0.25">
      <c r="A12079" t="s">
        <v>776</v>
      </c>
      <c r="B12079" s="6">
        <v>45658</v>
      </c>
      <c r="C12079" s="6" t="str">
        <f t="shared" si="188"/>
        <v>Q1 2025</v>
      </c>
      <c r="D12079">
        <v>8</v>
      </c>
      <c r="E12079">
        <v>8</v>
      </c>
      <c r="F12079">
        <v>1.4146216042633999</v>
      </c>
      <c r="G12079">
        <v>-7.4130507371996598E-2</v>
      </c>
      <c r="H12079" t="s">
        <v>0</v>
      </c>
      <c r="I12079" t="s">
        <v>774</v>
      </c>
    </row>
    <row r="12080" spans="1:9" x14ac:dyDescent="0.25">
      <c r="A12080" t="s">
        <v>782</v>
      </c>
      <c r="B12080" s="6">
        <v>45658</v>
      </c>
      <c r="C12080" s="6" t="str">
        <f t="shared" si="188"/>
        <v>Q1 2025</v>
      </c>
      <c r="D12080">
        <v>7</v>
      </c>
      <c r="E12080">
        <v>7</v>
      </c>
      <c r="F12080">
        <v>1.43704756729342</v>
      </c>
      <c r="G12080">
        <v>-5.1704544341980303E-2</v>
      </c>
      <c r="H12080" t="s">
        <v>1</v>
      </c>
      <c r="I12080" t="s">
        <v>774</v>
      </c>
    </row>
    <row r="12081" spans="1:9" x14ac:dyDescent="0.25">
      <c r="A12081" t="s">
        <v>778</v>
      </c>
      <c r="B12081" s="6">
        <v>45658</v>
      </c>
      <c r="C12081" s="6" t="str">
        <f t="shared" si="188"/>
        <v>Q1 2025</v>
      </c>
      <c r="D12081">
        <v>9</v>
      </c>
      <c r="E12081">
        <v>9</v>
      </c>
      <c r="F12081">
        <v>1.2609365328215201</v>
      </c>
      <c r="G12081">
        <v>-0.22781557881387801</v>
      </c>
      <c r="H12081" t="s">
        <v>0</v>
      </c>
      <c r="I12081" t="s">
        <v>774</v>
      </c>
    </row>
    <row r="12082" spans="1:9" x14ac:dyDescent="0.25">
      <c r="A12082" t="s">
        <v>780</v>
      </c>
      <c r="B12082" s="6">
        <v>45658</v>
      </c>
      <c r="C12082" s="6" t="str">
        <f t="shared" si="188"/>
        <v>Q1 2025</v>
      </c>
      <c r="D12082">
        <v>11</v>
      </c>
      <c r="E12082">
        <v>11</v>
      </c>
      <c r="F12082">
        <v>1.1074869326450201</v>
      </c>
      <c r="G12082">
        <v>-0.38126517899038198</v>
      </c>
      <c r="H12082" t="s">
        <v>0</v>
      </c>
      <c r="I12082" t="s">
        <v>774</v>
      </c>
    </row>
    <row r="12083" spans="1:9" x14ac:dyDescent="0.25">
      <c r="A12083" t="s">
        <v>775</v>
      </c>
      <c r="B12083" s="6">
        <v>45658</v>
      </c>
      <c r="C12083" s="6" t="str">
        <f t="shared" si="188"/>
        <v>Q1 2025</v>
      </c>
      <c r="D12083">
        <v>4</v>
      </c>
      <c r="E12083">
        <v>5</v>
      </c>
      <c r="F12083">
        <v>1.53578659473971</v>
      </c>
      <c r="G12083">
        <v>4.70344831043134E-2</v>
      </c>
      <c r="H12083" t="s">
        <v>0</v>
      </c>
      <c r="I12083" t="s">
        <v>774</v>
      </c>
    </row>
    <row r="12084" spans="1:9" x14ac:dyDescent="0.25">
      <c r="A12084" t="s">
        <v>764</v>
      </c>
      <c r="B12084" s="6">
        <v>45658</v>
      </c>
      <c r="C12084" s="6" t="str">
        <f t="shared" si="188"/>
        <v>Q1 2025</v>
      </c>
      <c r="D12084">
        <v>10</v>
      </c>
      <c r="E12084">
        <v>10</v>
      </c>
      <c r="F12084">
        <v>1.20606945247944</v>
      </c>
      <c r="G12084">
        <v>-0.28268265915595497</v>
      </c>
      <c r="H12084" t="s">
        <v>1</v>
      </c>
      <c r="I12084" t="s">
        <v>774</v>
      </c>
    </row>
    <row r="12085" spans="1:9" x14ac:dyDescent="0.25">
      <c r="A12085" t="s">
        <v>777</v>
      </c>
      <c r="B12085" s="6">
        <v>45658</v>
      </c>
      <c r="C12085" s="6" t="str">
        <f t="shared" si="188"/>
        <v>Q1 2025</v>
      </c>
      <c r="D12085">
        <v>2</v>
      </c>
      <c r="E12085">
        <v>2</v>
      </c>
      <c r="F12085">
        <v>2.05104114095889</v>
      </c>
      <c r="G12085">
        <v>0.562289029323495</v>
      </c>
      <c r="H12085" t="s">
        <v>1729</v>
      </c>
      <c r="I12085" t="s">
        <v>774</v>
      </c>
    </row>
    <row r="12086" spans="1:9" x14ac:dyDescent="0.25">
      <c r="A12086" t="s">
        <v>781</v>
      </c>
      <c r="B12086" s="6">
        <v>45658</v>
      </c>
      <c r="C12086" s="6" t="str">
        <f t="shared" si="188"/>
        <v>Q1 2025</v>
      </c>
      <c r="D12086">
        <v>12</v>
      </c>
      <c r="E12086">
        <v>12</v>
      </c>
      <c r="F12086">
        <v>1.0031333327396601</v>
      </c>
      <c r="G12086">
        <v>-0.48561877889574201</v>
      </c>
      <c r="H12086" t="s">
        <v>1</v>
      </c>
      <c r="I12086" t="s">
        <v>774</v>
      </c>
    </row>
    <row r="12087" spans="1:9" x14ac:dyDescent="0.25">
      <c r="A12087" t="s">
        <v>773</v>
      </c>
      <c r="B12087" s="6">
        <v>45658</v>
      </c>
      <c r="C12087" s="6" t="str">
        <f t="shared" si="188"/>
        <v>Q1 2025</v>
      </c>
      <c r="D12087">
        <v>5</v>
      </c>
      <c r="E12087">
        <v>4</v>
      </c>
      <c r="F12087">
        <v>1.5268780722061299</v>
      </c>
      <c r="G12087">
        <v>3.8125960570728201E-2</v>
      </c>
      <c r="H12087" t="s">
        <v>1</v>
      </c>
      <c r="I12087" t="s">
        <v>774</v>
      </c>
    </row>
    <row r="12088" spans="1:9" x14ac:dyDescent="0.25">
      <c r="A12088" t="s">
        <v>779</v>
      </c>
      <c r="B12088" s="6">
        <v>45658</v>
      </c>
      <c r="C12088" s="6" t="str">
        <f t="shared" si="188"/>
        <v>Q1 2025</v>
      </c>
      <c r="D12088">
        <v>1</v>
      </c>
      <c r="E12088">
        <v>1</v>
      </c>
      <c r="F12088">
        <v>2.13482093001641</v>
      </c>
      <c r="G12088">
        <v>0.64606881838101504</v>
      </c>
      <c r="H12088" t="s">
        <v>1729</v>
      </c>
      <c r="I12088" t="s">
        <v>774</v>
      </c>
    </row>
    <row r="12089" spans="1:9" x14ac:dyDescent="0.25">
      <c r="A12089" t="s">
        <v>774</v>
      </c>
      <c r="B12089" s="6">
        <v>45658</v>
      </c>
      <c r="C12089" s="6" t="str">
        <f t="shared" si="188"/>
        <v>Q1 2025</v>
      </c>
      <c r="D12089">
        <v>3</v>
      </c>
      <c r="E12089">
        <v>3</v>
      </c>
      <c r="F12089">
        <v>1.69845106782578</v>
      </c>
      <c r="G12089">
        <v>0.20969895619038101</v>
      </c>
      <c r="H12089" t="s">
        <v>0</v>
      </c>
      <c r="I12089" t="s">
        <v>774</v>
      </c>
    </row>
    <row r="12090" spans="1:9" x14ac:dyDescent="0.25">
      <c r="A12090" t="s">
        <v>777</v>
      </c>
      <c r="B12090" s="6">
        <v>45689</v>
      </c>
      <c r="C12090" s="6" t="str">
        <f t="shared" si="188"/>
        <v>Q1 2025</v>
      </c>
      <c r="D12090">
        <v>2</v>
      </c>
      <c r="E12090">
        <v>2</v>
      </c>
      <c r="F12090">
        <v>2.0861675506335402</v>
      </c>
      <c r="G12090">
        <v>0.59816031728405605</v>
      </c>
      <c r="H12090" t="s">
        <v>0</v>
      </c>
      <c r="I12090" t="s">
        <v>774</v>
      </c>
    </row>
    <row r="12091" spans="1:9" x14ac:dyDescent="0.25">
      <c r="A12091" t="s">
        <v>764</v>
      </c>
      <c r="B12091" s="6">
        <v>45689</v>
      </c>
      <c r="C12091" s="6" t="str">
        <f t="shared" si="188"/>
        <v>Q1 2025</v>
      </c>
      <c r="D12091">
        <v>10</v>
      </c>
      <c r="E12091">
        <v>10</v>
      </c>
      <c r="F12091">
        <v>1.1939044516769599</v>
      </c>
      <c r="G12091">
        <v>-0.29410278167251702</v>
      </c>
      <c r="H12091" t="s">
        <v>0</v>
      </c>
      <c r="I12091" t="s">
        <v>774</v>
      </c>
    </row>
    <row r="12092" spans="1:9" x14ac:dyDescent="0.25">
      <c r="A12092" t="s">
        <v>778</v>
      </c>
      <c r="B12092" s="6">
        <v>45689</v>
      </c>
      <c r="C12092" s="6" t="str">
        <f t="shared" si="188"/>
        <v>Q1 2025</v>
      </c>
      <c r="D12092">
        <v>9</v>
      </c>
      <c r="E12092">
        <v>9</v>
      </c>
      <c r="F12092">
        <v>1.23941989089006</v>
      </c>
      <c r="G12092">
        <v>-0.24858734245942399</v>
      </c>
      <c r="H12092" t="s">
        <v>1</v>
      </c>
      <c r="I12092" t="s">
        <v>774</v>
      </c>
    </row>
    <row r="12093" spans="1:9" x14ac:dyDescent="0.25">
      <c r="A12093" t="s">
        <v>779</v>
      </c>
      <c r="B12093" s="6">
        <v>45689</v>
      </c>
      <c r="C12093" s="6" t="str">
        <f t="shared" si="188"/>
        <v>Q1 2025</v>
      </c>
      <c r="D12093">
        <v>1</v>
      </c>
      <c r="E12093">
        <v>1</v>
      </c>
      <c r="F12093">
        <v>2.08785820553009</v>
      </c>
      <c r="G12093">
        <v>0.59985097218060801</v>
      </c>
      <c r="H12093" t="s">
        <v>1</v>
      </c>
      <c r="I12093" t="s">
        <v>774</v>
      </c>
    </row>
    <row r="12094" spans="1:9" x14ac:dyDescent="0.25">
      <c r="A12094" t="s">
        <v>780</v>
      </c>
      <c r="B12094" s="6">
        <v>45689</v>
      </c>
      <c r="C12094" s="6" t="str">
        <f t="shared" si="188"/>
        <v>Q1 2025</v>
      </c>
      <c r="D12094">
        <v>11</v>
      </c>
      <c r="E12094">
        <v>11</v>
      </c>
      <c r="F12094">
        <v>1.13378324871681</v>
      </c>
      <c r="G12094">
        <v>-0.35422398463267402</v>
      </c>
      <c r="H12094" t="s">
        <v>0</v>
      </c>
      <c r="I12094" t="s">
        <v>774</v>
      </c>
    </row>
    <row r="12095" spans="1:9" x14ac:dyDescent="0.25">
      <c r="A12095" t="s">
        <v>773</v>
      </c>
      <c r="B12095" s="6">
        <v>45689</v>
      </c>
      <c r="C12095" s="6" t="str">
        <f t="shared" si="188"/>
        <v>Q1 2025</v>
      </c>
      <c r="D12095">
        <v>4</v>
      </c>
      <c r="E12095">
        <v>5</v>
      </c>
      <c r="F12095">
        <v>1.55312832584438</v>
      </c>
      <c r="G12095">
        <v>6.5121092494899002E-2</v>
      </c>
      <c r="H12095" t="s">
        <v>0</v>
      </c>
      <c r="I12095" t="s">
        <v>774</v>
      </c>
    </row>
    <row r="12096" spans="1:9" x14ac:dyDescent="0.25">
      <c r="A12096" t="s">
        <v>782</v>
      </c>
      <c r="B12096" s="6">
        <v>45689</v>
      </c>
      <c r="C12096" s="6" t="str">
        <f t="shared" si="188"/>
        <v>Q1 2025</v>
      </c>
      <c r="D12096">
        <v>7</v>
      </c>
      <c r="E12096">
        <v>7</v>
      </c>
      <c r="F12096">
        <v>1.44713595738531</v>
      </c>
      <c r="G12096">
        <v>-4.0871275964171602E-2</v>
      </c>
      <c r="H12096" t="s">
        <v>0</v>
      </c>
      <c r="I12096" t="s">
        <v>774</v>
      </c>
    </row>
    <row r="12097" spans="1:9" x14ac:dyDescent="0.25">
      <c r="A12097" t="s">
        <v>774</v>
      </c>
      <c r="B12097" s="6">
        <v>45689</v>
      </c>
      <c r="C12097" s="6" t="str">
        <f t="shared" si="188"/>
        <v>Q1 2025</v>
      </c>
      <c r="D12097">
        <v>3</v>
      </c>
      <c r="E12097">
        <v>3</v>
      </c>
      <c r="F12097">
        <v>1.70323989882743</v>
      </c>
      <c r="G12097">
        <v>0.21523266547794301</v>
      </c>
      <c r="H12097" t="s">
        <v>1729</v>
      </c>
      <c r="I12097" t="s">
        <v>774</v>
      </c>
    </row>
    <row r="12098" spans="1:9" x14ac:dyDescent="0.25">
      <c r="A12098" t="s">
        <v>775</v>
      </c>
      <c r="B12098" s="6">
        <v>45689</v>
      </c>
      <c r="C12098" s="6" t="str">
        <f t="shared" si="188"/>
        <v>Q1 2025</v>
      </c>
      <c r="D12098">
        <v>5</v>
      </c>
      <c r="E12098">
        <v>4</v>
      </c>
      <c r="F12098">
        <v>1.4913825296749901</v>
      </c>
      <c r="G12098">
        <v>3.3752963255102501E-3</v>
      </c>
      <c r="H12098" t="s">
        <v>1</v>
      </c>
      <c r="I12098" t="s">
        <v>774</v>
      </c>
    </row>
    <row r="12099" spans="1:9" x14ac:dyDescent="0.25">
      <c r="A12099" t="s">
        <v>776</v>
      </c>
      <c r="B12099" s="6">
        <v>45689</v>
      </c>
      <c r="C12099" s="6" t="str">
        <f t="shared" ref="C12099:C12162" si="189">"Q" &amp; ROUNDUP(MONTH(B12099)/3, 0) &amp; " " &amp; YEAR(B12099)</f>
        <v>Q1 2025</v>
      </c>
      <c r="D12099">
        <v>8</v>
      </c>
      <c r="E12099">
        <v>8</v>
      </c>
      <c r="F12099">
        <v>1.42282478513305</v>
      </c>
      <c r="G12099">
        <v>-6.5182448216435804E-2</v>
      </c>
      <c r="H12099" t="s">
        <v>0</v>
      </c>
      <c r="I12099" t="s">
        <v>774</v>
      </c>
    </row>
    <row r="12100" spans="1:9" x14ac:dyDescent="0.25">
      <c r="A12100" t="s">
        <v>781</v>
      </c>
      <c r="B12100" s="6">
        <v>45689</v>
      </c>
      <c r="C12100" s="6" t="str">
        <f t="shared" si="189"/>
        <v>Q1 2025</v>
      </c>
      <c r="D12100">
        <v>12</v>
      </c>
      <c r="E12100">
        <v>12</v>
      </c>
      <c r="F12100">
        <v>1.00923472253169</v>
      </c>
      <c r="G12100">
        <v>-0.47877251081779398</v>
      </c>
      <c r="H12100" t="s">
        <v>0</v>
      </c>
      <c r="I12100" t="s">
        <v>774</v>
      </c>
    </row>
    <row r="12101" spans="1:9" x14ac:dyDescent="0.25">
      <c r="A12101" t="s">
        <v>774</v>
      </c>
      <c r="B12101" s="6">
        <v>45717</v>
      </c>
      <c r="C12101" s="6" t="str">
        <f t="shared" si="189"/>
        <v>Q1 2025</v>
      </c>
      <c r="D12101">
        <v>3</v>
      </c>
      <c r="E12101">
        <v>3</v>
      </c>
      <c r="F12101">
        <v>1.7024483824124199</v>
      </c>
      <c r="G12101">
        <v>0.20453392544094001</v>
      </c>
      <c r="H12101" t="s">
        <v>1729</v>
      </c>
      <c r="I12101" t="s">
        <v>774</v>
      </c>
    </row>
    <row r="12102" spans="1:9" x14ac:dyDescent="0.25">
      <c r="A12102" t="s">
        <v>781</v>
      </c>
      <c r="B12102" s="6">
        <v>45717</v>
      </c>
      <c r="C12102" s="6" t="str">
        <f t="shared" si="189"/>
        <v>Q1 2025</v>
      </c>
      <c r="D12102">
        <v>12</v>
      </c>
      <c r="E12102">
        <v>12</v>
      </c>
      <c r="F12102">
        <v>1.01676886898617</v>
      </c>
      <c r="G12102">
        <v>-0.48114558798530899</v>
      </c>
      <c r="H12102" t="s">
        <v>0</v>
      </c>
      <c r="I12102" t="s">
        <v>774</v>
      </c>
    </row>
    <row r="12103" spans="1:9" x14ac:dyDescent="0.25">
      <c r="A12103" t="s">
        <v>779</v>
      </c>
      <c r="B12103" s="6">
        <v>45717</v>
      </c>
      <c r="C12103" s="6" t="str">
        <f t="shared" si="189"/>
        <v>Q1 2025</v>
      </c>
      <c r="D12103">
        <v>1</v>
      </c>
      <c r="E12103">
        <v>1</v>
      </c>
      <c r="F12103">
        <v>2.1157045850380398</v>
      </c>
      <c r="G12103">
        <v>0.61779012806656497</v>
      </c>
      <c r="H12103" t="s">
        <v>1729</v>
      </c>
      <c r="I12103" t="s">
        <v>774</v>
      </c>
    </row>
    <row r="12104" spans="1:9" x14ac:dyDescent="0.25">
      <c r="A12104" t="s">
        <v>777</v>
      </c>
      <c r="B12104" s="6">
        <v>45717</v>
      </c>
      <c r="C12104" s="6" t="str">
        <f t="shared" si="189"/>
        <v>Q1 2025</v>
      </c>
      <c r="D12104">
        <v>2</v>
      </c>
      <c r="E12104">
        <v>2</v>
      </c>
      <c r="F12104">
        <v>2.09023112596216</v>
      </c>
      <c r="G12104">
        <v>0.59231666899068303</v>
      </c>
      <c r="H12104" t="s">
        <v>1729</v>
      </c>
      <c r="I12104" t="s">
        <v>774</v>
      </c>
    </row>
    <row r="12105" spans="1:9" x14ac:dyDescent="0.25">
      <c r="A12105" t="s">
        <v>764</v>
      </c>
      <c r="B12105" s="6">
        <v>45717</v>
      </c>
      <c r="C12105" s="6" t="str">
        <f t="shared" si="189"/>
        <v>Q1 2025</v>
      </c>
      <c r="D12105">
        <v>10</v>
      </c>
      <c r="E12105">
        <v>10</v>
      </c>
      <c r="F12105">
        <v>1.21060130419652</v>
      </c>
      <c r="G12105">
        <v>-0.28731315277495401</v>
      </c>
      <c r="H12105" t="s">
        <v>0</v>
      </c>
      <c r="I12105" t="s">
        <v>774</v>
      </c>
    </row>
    <row r="12106" spans="1:9" x14ac:dyDescent="0.25">
      <c r="A12106" t="s">
        <v>773</v>
      </c>
      <c r="B12106" s="6">
        <v>45717</v>
      </c>
      <c r="C12106" s="6" t="str">
        <f t="shared" si="189"/>
        <v>Q1 2025</v>
      </c>
      <c r="D12106">
        <v>4</v>
      </c>
      <c r="E12106">
        <v>4</v>
      </c>
      <c r="F12106">
        <v>1.55812098818803</v>
      </c>
      <c r="G12106">
        <v>6.0206531216556898E-2</v>
      </c>
      <c r="H12106" t="s">
        <v>1</v>
      </c>
      <c r="I12106" t="s">
        <v>774</v>
      </c>
    </row>
    <row r="12107" spans="1:9" x14ac:dyDescent="0.25">
      <c r="A12107" t="s">
        <v>782</v>
      </c>
      <c r="B12107" s="6">
        <v>45717</v>
      </c>
      <c r="C12107" s="6" t="str">
        <f t="shared" si="189"/>
        <v>Q1 2025</v>
      </c>
      <c r="D12107">
        <v>7</v>
      </c>
      <c r="E12107">
        <v>7</v>
      </c>
      <c r="F12107">
        <v>1.47232155600925</v>
      </c>
      <c r="G12107">
        <v>-2.55929009622268E-2</v>
      </c>
      <c r="H12107" t="s">
        <v>0</v>
      </c>
      <c r="I12107" t="s">
        <v>774</v>
      </c>
    </row>
    <row r="12108" spans="1:9" x14ac:dyDescent="0.25">
      <c r="A12108" t="s">
        <v>775</v>
      </c>
      <c r="B12108" s="6">
        <v>45717</v>
      </c>
      <c r="C12108" s="6" t="str">
        <f t="shared" si="189"/>
        <v>Q1 2025</v>
      </c>
      <c r="D12108">
        <v>6</v>
      </c>
      <c r="E12108">
        <v>5</v>
      </c>
      <c r="F12108">
        <v>1.47663615824445</v>
      </c>
      <c r="G12108">
        <v>-2.1278298727030999E-2</v>
      </c>
      <c r="H12108" t="s">
        <v>1</v>
      </c>
      <c r="I12108" t="s">
        <v>774</v>
      </c>
    </row>
    <row r="12109" spans="1:9" x14ac:dyDescent="0.25">
      <c r="A12109" t="s">
        <v>776</v>
      </c>
      <c r="B12109" s="6">
        <v>45717</v>
      </c>
      <c r="C12109" s="6" t="str">
        <f t="shared" si="189"/>
        <v>Q1 2025</v>
      </c>
      <c r="D12109">
        <v>8</v>
      </c>
      <c r="E12109">
        <v>8</v>
      </c>
      <c r="F12109">
        <v>1.43990133195284</v>
      </c>
      <c r="G12109">
        <v>-5.8013125018640199E-2</v>
      </c>
      <c r="H12109" t="s">
        <v>0</v>
      </c>
      <c r="I12109" t="s">
        <v>774</v>
      </c>
    </row>
    <row r="12110" spans="1:9" x14ac:dyDescent="0.25">
      <c r="A12110" t="s">
        <v>778</v>
      </c>
      <c r="B12110" s="6">
        <v>45717</v>
      </c>
      <c r="C12110" s="6" t="str">
        <f t="shared" si="189"/>
        <v>Q1 2025</v>
      </c>
      <c r="D12110">
        <v>9</v>
      </c>
      <c r="E12110">
        <v>9</v>
      </c>
      <c r="F12110">
        <v>1.2316222404345101</v>
      </c>
      <c r="G12110">
        <v>-0.266292216536967</v>
      </c>
      <c r="H12110" t="s">
        <v>1</v>
      </c>
      <c r="I12110" t="s">
        <v>774</v>
      </c>
    </row>
    <row r="12111" spans="1:9" x14ac:dyDescent="0.25">
      <c r="A12111" t="s">
        <v>780</v>
      </c>
      <c r="B12111" s="6">
        <v>45717</v>
      </c>
      <c r="C12111" s="6" t="str">
        <f t="shared" si="189"/>
        <v>Q1 2025</v>
      </c>
      <c r="D12111">
        <v>11</v>
      </c>
      <c r="E12111">
        <v>11</v>
      </c>
      <c r="F12111">
        <v>1.1627024852618599</v>
      </c>
      <c r="G12111">
        <v>-0.33521197170961498</v>
      </c>
      <c r="H12111" t="s">
        <v>0</v>
      </c>
      <c r="I12111" t="s">
        <v>774</v>
      </c>
    </row>
    <row r="12112" spans="1:9" x14ac:dyDescent="0.25">
      <c r="A12112" t="s">
        <v>785</v>
      </c>
      <c r="B12112" s="6">
        <v>45658</v>
      </c>
      <c r="C12112" s="6" t="str">
        <f t="shared" si="189"/>
        <v>Q1 2025</v>
      </c>
      <c r="D12112">
        <v>2</v>
      </c>
      <c r="F12112">
        <v>1.9070429091730701</v>
      </c>
      <c r="G12112">
        <v>0.34287451890901299</v>
      </c>
      <c r="I12112" t="s">
        <v>783</v>
      </c>
    </row>
    <row r="12113" spans="1:9" x14ac:dyDescent="0.25">
      <c r="A12113" t="s">
        <v>787</v>
      </c>
      <c r="B12113" s="6">
        <v>45658</v>
      </c>
      <c r="C12113" s="6" t="str">
        <f t="shared" si="189"/>
        <v>Q1 2025</v>
      </c>
      <c r="D12113">
        <v>7</v>
      </c>
      <c r="E12113">
        <v>4</v>
      </c>
      <c r="F12113">
        <v>1.45242964319844</v>
      </c>
      <c r="G12113">
        <v>-0.111738747065619</v>
      </c>
      <c r="H12113" t="s">
        <v>1</v>
      </c>
      <c r="I12113" t="s">
        <v>783</v>
      </c>
    </row>
    <row r="12114" spans="1:9" x14ac:dyDescent="0.25">
      <c r="A12114" t="s">
        <v>783</v>
      </c>
      <c r="B12114" s="6">
        <v>45658</v>
      </c>
      <c r="C12114" s="6" t="str">
        <f t="shared" si="189"/>
        <v>Q1 2025</v>
      </c>
      <c r="D12114">
        <v>6</v>
      </c>
      <c r="E12114">
        <v>2</v>
      </c>
      <c r="F12114">
        <v>1.56134885921283</v>
      </c>
      <c r="G12114">
        <v>-2.81953105122245E-3</v>
      </c>
      <c r="H12114" t="s">
        <v>1</v>
      </c>
      <c r="I12114" t="s">
        <v>783</v>
      </c>
    </row>
    <row r="12115" spans="1:9" x14ac:dyDescent="0.25">
      <c r="A12115" t="s">
        <v>788</v>
      </c>
      <c r="B12115" s="6">
        <v>45658</v>
      </c>
      <c r="C12115" s="6" t="str">
        <f t="shared" si="189"/>
        <v>Q1 2025</v>
      </c>
      <c r="D12115">
        <v>3</v>
      </c>
      <c r="E12115">
        <v>3</v>
      </c>
      <c r="F12115">
        <v>1.62567563981312</v>
      </c>
      <c r="G12115">
        <v>6.1507249549063801E-2</v>
      </c>
      <c r="H12115" t="s">
        <v>0</v>
      </c>
      <c r="I12115" t="s">
        <v>783</v>
      </c>
    </row>
    <row r="12116" spans="1:9" x14ac:dyDescent="0.25">
      <c r="A12116" t="s">
        <v>786</v>
      </c>
      <c r="B12116" s="6">
        <v>45658</v>
      </c>
      <c r="C12116" s="6" t="str">
        <f t="shared" si="189"/>
        <v>Q1 2025</v>
      </c>
      <c r="D12116">
        <v>8</v>
      </c>
      <c r="E12116">
        <v>6</v>
      </c>
      <c r="F12116">
        <v>1.15569930376254</v>
      </c>
      <c r="G12116">
        <v>-0.40846908650151198</v>
      </c>
      <c r="H12116" t="s">
        <v>1</v>
      </c>
      <c r="I12116" t="s">
        <v>783</v>
      </c>
    </row>
    <row r="12117" spans="1:9" x14ac:dyDescent="0.25">
      <c r="A12117" t="s">
        <v>784</v>
      </c>
      <c r="B12117" s="6">
        <v>45658</v>
      </c>
      <c r="C12117" s="6" t="str">
        <f t="shared" si="189"/>
        <v>Q1 2025</v>
      </c>
      <c r="D12117">
        <v>4</v>
      </c>
      <c r="E12117">
        <v>9</v>
      </c>
      <c r="F12117">
        <v>1.5948757591575999</v>
      </c>
      <c r="G12117">
        <v>3.0707368893538201E-2</v>
      </c>
      <c r="H12117" t="s">
        <v>0</v>
      </c>
      <c r="I12117" t="s">
        <v>783</v>
      </c>
    </row>
    <row r="12118" spans="1:9" x14ac:dyDescent="0.25">
      <c r="A12118" t="s">
        <v>1811</v>
      </c>
      <c r="B12118" s="6">
        <v>45658</v>
      </c>
      <c r="C12118" s="6" t="str">
        <f t="shared" si="189"/>
        <v>Q1 2025</v>
      </c>
      <c r="D12118">
        <v>1</v>
      </c>
      <c r="E12118">
        <v>8</v>
      </c>
      <c r="F12118">
        <v>2.07426810181583</v>
      </c>
      <c r="G12118">
        <v>0.51009971155177503</v>
      </c>
      <c r="H12118" t="s">
        <v>0</v>
      </c>
      <c r="I12118" t="s">
        <v>783</v>
      </c>
    </row>
    <row r="12119" spans="1:9" x14ac:dyDescent="0.25">
      <c r="A12119" t="s">
        <v>789</v>
      </c>
      <c r="B12119" s="6">
        <v>45658</v>
      </c>
      <c r="C12119" s="6" t="str">
        <f t="shared" si="189"/>
        <v>Q1 2025</v>
      </c>
      <c r="D12119">
        <v>9</v>
      </c>
      <c r="E12119">
        <v>5</v>
      </c>
      <c r="F12119">
        <v>1.1420069059790201</v>
      </c>
      <c r="G12119">
        <v>-0.42216148428503703</v>
      </c>
      <c r="H12119" t="s">
        <v>1</v>
      </c>
      <c r="I12119" t="s">
        <v>783</v>
      </c>
    </row>
    <row r="12120" spans="1:9" x14ac:dyDescent="0.25">
      <c r="A12120" t="s">
        <v>788</v>
      </c>
      <c r="B12120" s="6">
        <v>45689</v>
      </c>
      <c r="C12120" s="6" t="str">
        <f t="shared" si="189"/>
        <v>Q1 2025</v>
      </c>
      <c r="D12120">
        <v>4</v>
      </c>
      <c r="E12120">
        <v>3</v>
      </c>
      <c r="F12120">
        <v>1.5774730350541399</v>
      </c>
      <c r="G12120">
        <v>1.31113055384632E-2</v>
      </c>
      <c r="H12120" t="s">
        <v>1</v>
      </c>
      <c r="I12120" t="s">
        <v>783</v>
      </c>
    </row>
    <row r="12121" spans="1:9" x14ac:dyDescent="0.25">
      <c r="A12121" t="s">
        <v>784</v>
      </c>
      <c r="B12121" s="6">
        <v>45689</v>
      </c>
      <c r="C12121" s="6" t="str">
        <f t="shared" si="189"/>
        <v>Q1 2025</v>
      </c>
      <c r="D12121">
        <v>3</v>
      </c>
      <c r="E12121">
        <v>4</v>
      </c>
      <c r="F12121">
        <v>1.62268604524086</v>
      </c>
      <c r="G12121">
        <v>5.8324315725187099E-2</v>
      </c>
      <c r="H12121" t="s">
        <v>0</v>
      </c>
      <c r="I12121" t="s">
        <v>783</v>
      </c>
    </row>
    <row r="12122" spans="1:9" x14ac:dyDescent="0.25">
      <c r="A12122" t="s">
        <v>789</v>
      </c>
      <c r="B12122" s="6">
        <v>45689</v>
      </c>
      <c r="C12122" s="6" t="str">
        <f t="shared" si="189"/>
        <v>Q1 2025</v>
      </c>
      <c r="D12122">
        <v>9</v>
      </c>
      <c r="E12122">
        <v>9</v>
      </c>
      <c r="F12122">
        <v>1.12286705621445</v>
      </c>
      <c r="G12122">
        <v>-0.44149467330122599</v>
      </c>
      <c r="H12122" t="s">
        <v>0</v>
      </c>
      <c r="I12122" t="s">
        <v>783</v>
      </c>
    </row>
    <row r="12123" spans="1:9" x14ac:dyDescent="0.25">
      <c r="A12123" t="s">
        <v>787</v>
      </c>
      <c r="B12123" s="6">
        <v>45689</v>
      </c>
      <c r="C12123" s="6" t="str">
        <f t="shared" si="189"/>
        <v>Q1 2025</v>
      </c>
      <c r="D12123">
        <v>7</v>
      </c>
      <c r="E12123">
        <v>7</v>
      </c>
      <c r="F12123">
        <v>1.4464601583717001</v>
      </c>
      <c r="G12123">
        <v>-0.117901571143972</v>
      </c>
      <c r="H12123" t="s">
        <v>1</v>
      </c>
      <c r="I12123" t="s">
        <v>783</v>
      </c>
    </row>
    <row r="12124" spans="1:9" x14ac:dyDescent="0.25">
      <c r="A12124" t="s">
        <v>1811</v>
      </c>
      <c r="B12124" s="6">
        <v>45689</v>
      </c>
      <c r="C12124" s="6" t="str">
        <f t="shared" si="189"/>
        <v>Q1 2025</v>
      </c>
      <c r="D12124">
        <v>1</v>
      </c>
      <c r="E12124">
        <v>1</v>
      </c>
      <c r="F12124">
        <v>2.0924881158238899</v>
      </c>
      <c r="G12124">
        <v>0.52812638630821096</v>
      </c>
      <c r="H12124" t="s">
        <v>1729</v>
      </c>
      <c r="I12124" t="s">
        <v>783</v>
      </c>
    </row>
    <row r="12125" spans="1:9" x14ac:dyDescent="0.25">
      <c r="A12125" t="s">
        <v>786</v>
      </c>
      <c r="B12125" s="6">
        <v>45689</v>
      </c>
      <c r="C12125" s="6" t="str">
        <f t="shared" si="189"/>
        <v>Q1 2025</v>
      </c>
      <c r="D12125">
        <v>8</v>
      </c>
      <c r="E12125">
        <v>8</v>
      </c>
      <c r="F12125">
        <v>1.1832338419897701</v>
      </c>
      <c r="G12125">
        <v>-0.38112788752590099</v>
      </c>
      <c r="H12125" t="s">
        <v>0</v>
      </c>
      <c r="I12125" t="s">
        <v>783</v>
      </c>
    </row>
    <row r="12126" spans="1:9" x14ac:dyDescent="0.25">
      <c r="A12126" t="s">
        <v>783</v>
      </c>
      <c r="B12126" s="6">
        <v>45689</v>
      </c>
      <c r="C12126" s="6" t="str">
        <f t="shared" si="189"/>
        <v>Q1 2025</v>
      </c>
      <c r="D12126">
        <v>6</v>
      </c>
      <c r="E12126">
        <v>6</v>
      </c>
      <c r="F12126">
        <v>1.54737905483208</v>
      </c>
      <c r="G12126">
        <v>-1.6982674683591201E-2</v>
      </c>
      <c r="H12126" t="s">
        <v>1</v>
      </c>
      <c r="I12126" t="s">
        <v>783</v>
      </c>
    </row>
    <row r="12127" spans="1:9" x14ac:dyDescent="0.25">
      <c r="A12127" t="s">
        <v>785</v>
      </c>
      <c r="B12127" s="6">
        <v>45689</v>
      </c>
      <c r="C12127" s="6" t="str">
        <f t="shared" si="189"/>
        <v>Q1 2025</v>
      </c>
      <c r="D12127">
        <v>2</v>
      </c>
      <c r="E12127">
        <v>2</v>
      </c>
      <c r="F12127">
        <v>1.9223065285984999</v>
      </c>
      <c r="G12127">
        <v>0.357944799082829</v>
      </c>
      <c r="H12127" t="s">
        <v>1729</v>
      </c>
      <c r="I12127" t="s">
        <v>783</v>
      </c>
    </row>
    <row r="12128" spans="1:9" x14ac:dyDescent="0.25">
      <c r="A12128" t="s">
        <v>786</v>
      </c>
      <c r="B12128" s="6">
        <v>45717</v>
      </c>
      <c r="C12128" s="6" t="str">
        <f t="shared" si="189"/>
        <v>Q1 2025</v>
      </c>
      <c r="D12128">
        <v>8</v>
      </c>
      <c r="E12128">
        <v>8</v>
      </c>
      <c r="F12128">
        <v>1.22446118235805</v>
      </c>
      <c r="G12128">
        <v>-0.32170223774732598</v>
      </c>
      <c r="H12128" t="s">
        <v>0</v>
      </c>
      <c r="I12128" t="s">
        <v>783</v>
      </c>
    </row>
    <row r="12129" spans="1:9" x14ac:dyDescent="0.25">
      <c r="A12129" t="s">
        <v>789</v>
      </c>
      <c r="B12129" s="6">
        <v>45717</v>
      </c>
      <c r="C12129" s="6" t="str">
        <f t="shared" si="189"/>
        <v>Q1 2025</v>
      </c>
      <c r="D12129">
        <v>9</v>
      </c>
      <c r="E12129">
        <v>9</v>
      </c>
      <c r="F12129">
        <v>1.1249825855811699</v>
      </c>
      <c r="G12129">
        <v>-0.42118083452420602</v>
      </c>
      <c r="H12129" t="s">
        <v>0</v>
      </c>
      <c r="I12129" t="s">
        <v>783</v>
      </c>
    </row>
    <row r="12130" spans="1:9" x14ac:dyDescent="0.25">
      <c r="A12130" t="s">
        <v>783</v>
      </c>
      <c r="B12130" s="6">
        <v>45717</v>
      </c>
      <c r="C12130" s="6" t="str">
        <f t="shared" si="189"/>
        <v>Q1 2025</v>
      </c>
      <c r="D12130">
        <v>6</v>
      </c>
      <c r="E12130">
        <v>6</v>
      </c>
      <c r="F12130">
        <v>1.5374851002644101</v>
      </c>
      <c r="G12130">
        <v>-8.6783198409663403E-3</v>
      </c>
      <c r="H12130" t="s">
        <v>0</v>
      </c>
      <c r="I12130" t="s">
        <v>783</v>
      </c>
    </row>
    <row r="12131" spans="1:9" x14ac:dyDescent="0.25">
      <c r="A12131" t="s">
        <v>784</v>
      </c>
      <c r="B12131" s="6">
        <v>45717</v>
      </c>
      <c r="C12131" s="6" t="str">
        <f t="shared" si="189"/>
        <v>Q1 2025</v>
      </c>
      <c r="D12131">
        <v>3</v>
      </c>
      <c r="E12131">
        <v>3</v>
      </c>
      <c r="F12131">
        <v>1.5859074318399899</v>
      </c>
      <c r="G12131">
        <v>3.9744011734612797E-2</v>
      </c>
      <c r="H12131" t="s">
        <v>1</v>
      </c>
      <c r="I12131" t="s">
        <v>783</v>
      </c>
    </row>
    <row r="12132" spans="1:9" x14ac:dyDescent="0.25">
      <c r="A12132" t="s">
        <v>785</v>
      </c>
      <c r="B12132" s="6">
        <v>45717</v>
      </c>
      <c r="C12132" s="6" t="str">
        <f t="shared" si="189"/>
        <v>Q1 2025</v>
      </c>
      <c r="D12132">
        <v>2</v>
      </c>
      <c r="E12132">
        <v>2</v>
      </c>
      <c r="F12132">
        <v>1.8823786211550899</v>
      </c>
      <c r="G12132">
        <v>0.33621520104971298</v>
      </c>
      <c r="H12132" t="s">
        <v>1</v>
      </c>
      <c r="I12132" t="s">
        <v>783</v>
      </c>
    </row>
    <row r="12133" spans="1:9" x14ac:dyDescent="0.25">
      <c r="A12133" t="s">
        <v>788</v>
      </c>
      <c r="B12133" s="6">
        <v>45717</v>
      </c>
      <c r="C12133" s="6" t="str">
        <f t="shared" si="189"/>
        <v>Q1 2025</v>
      </c>
      <c r="D12133">
        <v>4</v>
      </c>
      <c r="E12133">
        <v>4</v>
      </c>
      <c r="F12133">
        <v>1.5781118671608501</v>
      </c>
      <c r="G12133">
        <v>3.1948447055471098E-2</v>
      </c>
      <c r="H12133" t="s">
        <v>0</v>
      </c>
      <c r="I12133" t="s">
        <v>783</v>
      </c>
    </row>
    <row r="12134" spans="1:9" x14ac:dyDescent="0.25">
      <c r="A12134" t="s">
        <v>1811</v>
      </c>
      <c r="B12134" s="6">
        <v>45717</v>
      </c>
      <c r="C12134" s="6" t="str">
        <f t="shared" si="189"/>
        <v>Q1 2025</v>
      </c>
      <c r="D12134">
        <v>1</v>
      </c>
      <c r="E12134">
        <v>1</v>
      </c>
      <c r="F12134">
        <v>2.0142191945939398</v>
      </c>
      <c r="G12134">
        <v>0.468055774488565</v>
      </c>
      <c r="H12134" t="s">
        <v>1</v>
      </c>
      <c r="I12134" t="s">
        <v>783</v>
      </c>
    </row>
    <row r="12135" spans="1:9" x14ac:dyDescent="0.25">
      <c r="A12135" t="s">
        <v>787</v>
      </c>
      <c r="B12135" s="6">
        <v>45717</v>
      </c>
      <c r="C12135" s="6" t="str">
        <f t="shared" si="189"/>
        <v>Q1 2025</v>
      </c>
      <c r="D12135">
        <v>7</v>
      </c>
      <c r="E12135">
        <v>7</v>
      </c>
      <c r="F12135">
        <v>1.42176137788951</v>
      </c>
      <c r="G12135">
        <v>-0.124402042215865</v>
      </c>
      <c r="H12135" t="s">
        <v>1</v>
      </c>
      <c r="I12135" t="s">
        <v>783</v>
      </c>
    </row>
    <row r="12136" spans="1:9" x14ac:dyDescent="0.25">
      <c r="A12136" t="s">
        <v>796</v>
      </c>
      <c r="B12136" s="6">
        <v>45292</v>
      </c>
      <c r="C12136" s="6" t="str">
        <f t="shared" si="189"/>
        <v>Q1 2024</v>
      </c>
      <c r="D12136">
        <v>3</v>
      </c>
      <c r="E12136">
        <v>7</v>
      </c>
      <c r="F12136">
        <v>1.4810094709189601</v>
      </c>
      <c r="G12136">
        <v>4.4439156638569302E-2</v>
      </c>
      <c r="H12136" t="s">
        <v>0</v>
      </c>
      <c r="I12136" t="s">
        <v>790</v>
      </c>
    </row>
    <row r="12137" spans="1:9" x14ac:dyDescent="0.25">
      <c r="A12137" t="s">
        <v>795</v>
      </c>
      <c r="B12137" s="6">
        <v>45292</v>
      </c>
      <c r="C12137" s="6" t="str">
        <f t="shared" si="189"/>
        <v>Q1 2024</v>
      </c>
      <c r="D12137">
        <v>4</v>
      </c>
      <c r="E12137">
        <v>3</v>
      </c>
      <c r="F12137">
        <v>1.48032309632167</v>
      </c>
      <c r="G12137">
        <v>4.3752782041281503E-2</v>
      </c>
      <c r="H12137" t="s">
        <v>1</v>
      </c>
      <c r="I12137" t="s">
        <v>790</v>
      </c>
    </row>
    <row r="12138" spans="1:9" x14ac:dyDescent="0.25">
      <c r="A12138" t="s">
        <v>792</v>
      </c>
      <c r="B12138" s="6">
        <v>45292</v>
      </c>
      <c r="C12138" s="6" t="str">
        <f t="shared" si="189"/>
        <v>Q1 2024</v>
      </c>
      <c r="D12138">
        <v>5</v>
      </c>
      <c r="E12138">
        <v>10</v>
      </c>
      <c r="F12138">
        <v>1.45943365178685</v>
      </c>
      <c r="G12138">
        <v>2.28633375064561E-2</v>
      </c>
      <c r="H12138" t="s">
        <v>0</v>
      </c>
      <c r="I12138" t="s">
        <v>790</v>
      </c>
    </row>
    <row r="12139" spans="1:9" x14ac:dyDescent="0.25">
      <c r="A12139" t="s">
        <v>791</v>
      </c>
      <c r="B12139" s="6">
        <v>45292</v>
      </c>
      <c r="C12139" s="6" t="str">
        <f t="shared" si="189"/>
        <v>Q1 2024</v>
      </c>
      <c r="D12139">
        <v>7</v>
      </c>
      <c r="E12139">
        <v>5</v>
      </c>
      <c r="F12139">
        <v>1.39672238464397</v>
      </c>
      <c r="G12139">
        <v>-3.9847929636420899E-2</v>
      </c>
      <c r="H12139" t="s">
        <v>1</v>
      </c>
      <c r="I12139" t="s">
        <v>790</v>
      </c>
    </row>
    <row r="12140" spans="1:9" x14ac:dyDescent="0.25">
      <c r="A12140" t="s">
        <v>793</v>
      </c>
      <c r="B12140" s="6">
        <v>45292</v>
      </c>
      <c r="C12140" s="6" t="str">
        <f t="shared" si="189"/>
        <v>Q1 2024</v>
      </c>
      <c r="D12140">
        <v>11</v>
      </c>
      <c r="E12140">
        <v>2</v>
      </c>
      <c r="F12140">
        <v>1.1890928181349001</v>
      </c>
      <c r="G12140">
        <v>-0.247477496145488</v>
      </c>
      <c r="H12140" t="s">
        <v>1</v>
      </c>
      <c r="I12140" t="s">
        <v>790</v>
      </c>
    </row>
    <row r="12141" spans="1:9" x14ac:dyDescent="0.25">
      <c r="A12141" t="s">
        <v>790</v>
      </c>
      <c r="B12141" s="6">
        <v>45292</v>
      </c>
      <c r="C12141" s="6" t="str">
        <f t="shared" si="189"/>
        <v>Q1 2024</v>
      </c>
      <c r="D12141">
        <v>2</v>
      </c>
      <c r="E12141">
        <v>8</v>
      </c>
      <c r="F12141">
        <v>1.4904095805614299</v>
      </c>
      <c r="G12141">
        <v>5.3839266281033103E-2</v>
      </c>
      <c r="H12141" t="s">
        <v>0</v>
      </c>
      <c r="I12141" t="s">
        <v>790</v>
      </c>
    </row>
    <row r="12142" spans="1:9" x14ac:dyDescent="0.25">
      <c r="A12142" t="s">
        <v>797</v>
      </c>
      <c r="B12142" s="6">
        <v>45292</v>
      </c>
      <c r="C12142" s="6" t="str">
        <f t="shared" si="189"/>
        <v>Q1 2024</v>
      </c>
      <c r="D12142">
        <v>8</v>
      </c>
      <c r="E12142">
        <v>6</v>
      </c>
      <c r="F12142">
        <v>1.3295183187491499</v>
      </c>
      <c r="G12142">
        <v>-9.5340837687955801E-2</v>
      </c>
      <c r="H12142" t="s">
        <v>1</v>
      </c>
      <c r="I12142" t="s">
        <v>790</v>
      </c>
    </row>
    <row r="12143" spans="1:9" x14ac:dyDescent="0.25">
      <c r="A12143" t="s">
        <v>794</v>
      </c>
      <c r="B12143" s="6">
        <v>45292</v>
      </c>
      <c r="C12143" s="6" t="str">
        <f t="shared" si="189"/>
        <v>Q1 2024</v>
      </c>
      <c r="D12143">
        <v>10</v>
      </c>
      <c r="E12143">
        <v>4</v>
      </c>
      <c r="F12143">
        <v>1.24931798944162</v>
      </c>
      <c r="G12143">
        <v>-0.18725232483877599</v>
      </c>
      <c r="H12143" t="s">
        <v>1</v>
      </c>
      <c r="I12143" t="s">
        <v>790</v>
      </c>
    </row>
    <row r="12144" spans="1:9" x14ac:dyDescent="0.25">
      <c r="A12144" t="s">
        <v>799</v>
      </c>
      <c r="B12144" s="6">
        <v>45292</v>
      </c>
      <c r="C12144" s="6" t="str">
        <f t="shared" si="189"/>
        <v>Q1 2024</v>
      </c>
      <c r="D12144">
        <v>9</v>
      </c>
      <c r="E12144">
        <v>11</v>
      </c>
      <c r="F12144">
        <v>1.26009723304801</v>
      </c>
      <c r="G12144">
        <v>-0.176473081232384</v>
      </c>
      <c r="H12144" t="s">
        <v>0</v>
      </c>
      <c r="I12144" t="s">
        <v>790</v>
      </c>
    </row>
    <row r="12145" spans="1:9" x14ac:dyDescent="0.25">
      <c r="A12145" t="s">
        <v>800</v>
      </c>
      <c r="B12145" s="6">
        <v>45292</v>
      </c>
      <c r="C12145" s="6" t="str">
        <f t="shared" si="189"/>
        <v>Q1 2024</v>
      </c>
      <c r="D12145">
        <v>1</v>
      </c>
      <c r="E12145">
        <v>12</v>
      </c>
      <c r="F12145">
        <v>1.95040620170456</v>
      </c>
      <c r="G12145">
        <v>0.51383588742416897</v>
      </c>
      <c r="H12145" t="s">
        <v>0</v>
      </c>
      <c r="I12145" t="s">
        <v>790</v>
      </c>
    </row>
    <row r="12146" spans="1:9" x14ac:dyDescent="0.25">
      <c r="A12146" t="s">
        <v>796</v>
      </c>
      <c r="B12146" s="6">
        <v>45323</v>
      </c>
      <c r="C12146" s="6" t="str">
        <f t="shared" si="189"/>
        <v>Q1 2024</v>
      </c>
      <c r="D12146">
        <v>5</v>
      </c>
      <c r="E12146">
        <v>3</v>
      </c>
      <c r="F12146">
        <v>1.43837350990123</v>
      </c>
      <c r="G12146">
        <v>5.7377773959825303E-2</v>
      </c>
      <c r="H12146" t="s">
        <v>1</v>
      </c>
      <c r="I12146" t="s">
        <v>790</v>
      </c>
    </row>
    <row r="12147" spans="1:9" x14ac:dyDescent="0.25">
      <c r="A12147" t="s">
        <v>799</v>
      </c>
      <c r="B12147" s="6">
        <v>45323</v>
      </c>
      <c r="C12147" s="6" t="str">
        <f t="shared" si="189"/>
        <v>Q1 2024</v>
      </c>
      <c r="D12147">
        <v>8</v>
      </c>
      <c r="E12147">
        <v>9</v>
      </c>
      <c r="F12147">
        <v>1.2500074224747399</v>
      </c>
      <c r="G12147">
        <v>-0.130988313466668</v>
      </c>
      <c r="H12147" t="s">
        <v>0</v>
      </c>
      <c r="I12147" t="s">
        <v>790</v>
      </c>
    </row>
    <row r="12148" spans="1:9" x14ac:dyDescent="0.25">
      <c r="A12148" t="s">
        <v>790</v>
      </c>
      <c r="B12148" s="6">
        <v>45323</v>
      </c>
      <c r="C12148" s="6" t="str">
        <f t="shared" si="189"/>
        <v>Q1 2024</v>
      </c>
      <c r="D12148">
        <v>2</v>
      </c>
      <c r="E12148">
        <v>2</v>
      </c>
      <c r="F12148">
        <v>1.4764481342401301</v>
      </c>
      <c r="G12148">
        <v>9.5452398298726496E-2</v>
      </c>
      <c r="H12148" t="s">
        <v>0</v>
      </c>
      <c r="I12148" t="s">
        <v>790</v>
      </c>
    </row>
    <row r="12149" spans="1:9" x14ac:dyDescent="0.25">
      <c r="A12149" t="s">
        <v>795</v>
      </c>
      <c r="B12149" s="6">
        <v>45323</v>
      </c>
      <c r="C12149" s="6" t="str">
        <f t="shared" si="189"/>
        <v>Q1 2024</v>
      </c>
      <c r="D12149">
        <v>3</v>
      </c>
      <c r="E12149">
        <v>4</v>
      </c>
      <c r="F12149">
        <v>1.4525152500498999</v>
      </c>
      <c r="G12149">
        <v>7.1519514108493207E-2</v>
      </c>
      <c r="H12149" t="s">
        <v>0</v>
      </c>
      <c r="I12149" t="s">
        <v>790</v>
      </c>
    </row>
    <row r="12150" spans="1:9" x14ac:dyDescent="0.25">
      <c r="A12150" t="s">
        <v>793</v>
      </c>
      <c r="B12150" s="6">
        <v>45323</v>
      </c>
      <c r="C12150" s="6" t="str">
        <f t="shared" si="189"/>
        <v>Q1 2024</v>
      </c>
      <c r="D12150">
        <v>10</v>
      </c>
      <c r="E12150">
        <v>11</v>
      </c>
      <c r="F12150">
        <v>1.2035486274430001</v>
      </c>
      <c r="G12150">
        <v>-0.177447108498408</v>
      </c>
      <c r="H12150" t="s">
        <v>0</v>
      </c>
      <c r="I12150" t="s">
        <v>790</v>
      </c>
    </row>
    <row r="12151" spans="1:9" x14ac:dyDescent="0.25">
      <c r="A12151" t="s">
        <v>794</v>
      </c>
      <c r="B12151" s="6">
        <v>45323</v>
      </c>
      <c r="C12151" s="6" t="str">
        <f t="shared" si="189"/>
        <v>Q1 2024</v>
      </c>
      <c r="D12151">
        <v>9</v>
      </c>
      <c r="E12151">
        <v>10</v>
      </c>
      <c r="F12151">
        <v>1.23687848371604</v>
      </c>
      <c r="G12151">
        <v>-0.14411725222536401</v>
      </c>
      <c r="H12151" t="s">
        <v>0</v>
      </c>
      <c r="I12151" t="s">
        <v>790</v>
      </c>
    </row>
    <row r="12152" spans="1:9" x14ac:dyDescent="0.25">
      <c r="A12152" t="s">
        <v>797</v>
      </c>
      <c r="B12152" s="6">
        <v>45323</v>
      </c>
      <c r="C12152" s="6" t="str">
        <f t="shared" si="189"/>
        <v>Q1 2024</v>
      </c>
      <c r="D12152">
        <v>11</v>
      </c>
      <c r="E12152">
        <v>8</v>
      </c>
      <c r="F12152">
        <v>0.95876068351902999</v>
      </c>
      <c r="G12152">
        <v>-0.42223505242238002</v>
      </c>
      <c r="H12152" t="s">
        <v>1</v>
      </c>
      <c r="I12152" t="s">
        <v>790</v>
      </c>
    </row>
    <row r="12153" spans="1:9" x14ac:dyDescent="0.25">
      <c r="A12153" t="s">
        <v>800</v>
      </c>
      <c r="B12153" s="6">
        <v>45323</v>
      </c>
      <c r="C12153" s="6" t="str">
        <f t="shared" si="189"/>
        <v>Q1 2024</v>
      </c>
      <c r="D12153">
        <v>1</v>
      </c>
      <c r="E12153">
        <v>1</v>
      </c>
      <c r="F12153">
        <v>1.9420574003320099</v>
      </c>
      <c r="G12153">
        <v>0.56106166439060701</v>
      </c>
      <c r="H12153" t="s">
        <v>0</v>
      </c>
      <c r="I12153" t="s">
        <v>790</v>
      </c>
    </row>
    <row r="12154" spans="1:9" x14ac:dyDescent="0.25">
      <c r="A12154" t="s">
        <v>791</v>
      </c>
      <c r="B12154" s="6">
        <v>45323</v>
      </c>
      <c r="C12154" s="6" t="str">
        <f t="shared" si="189"/>
        <v>Q1 2024</v>
      </c>
      <c r="D12154">
        <v>6</v>
      </c>
      <c r="E12154">
        <v>7</v>
      </c>
      <c r="F12154">
        <v>1.40091366754917</v>
      </c>
      <c r="G12154">
        <v>1.9917931607768599E-2</v>
      </c>
      <c r="H12154" t="s">
        <v>0</v>
      </c>
      <c r="I12154" t="s">
        <v>790</v>
      </c>
    </row>
    <row r="12155" spans="1:9" x14ac:dyDescent="0.25">
      <c r="A12155" t="s">
        <v>792</v>
      </c>
      <c r="B12155" s="6">
        <v>45323</v>
      </c>
      <c r="C12155" s="6" t="str">
        <f t="shared" si="189"/>
        <v>Q1 2024</v>
      </c>
      <c r="D12155">
        <v>4</v>
      </c>
      <c r="E12155">
        <v>5</v>
      </c>
      <c r="F12155">
        <v>1.45045418018881</v>
      </c>
      <c r="G12155">
        <v>6.94584442474004E-2</v>
      </c>
      <c r="H12155" t="s">
        <v>0</v>
      </c>
      <c r="I12155" t="s">
        <v>790</v>
      </c>
    </row>
    <row r="12156" spans="1:9" x14ac:dyDescent="0.25">
      <c r="A12156" t="s">
        <v>800</v>
      </c>
      <c r="B12156" s="6">
        <v>45352</v>
      </c>
      <c r="C12156" s="6" t="str">
        <f t="shared" si="189"/>
        <v>Q1 2024</v>
      </c>
      <c r="D12156">
        <v>1</v>
      </c>
      <c r="E12156">
        <v>1</v>
      </c>
      <c r="F12156">
        <v>2.0222309926422599</v>
      </c>
      <c r="G12156">
        <v>0.65839762850838401</v>
      </c>
      <c r="H12156" t="s">
        <v>0</v>
      </c>
      <c r="I12156" t="s">
        <v>790</v>
      </c>
    </row>
    <row r="12157" spans="1:9" x14ac:dyDescent="0.25">
      <c r="A12157" t="s">
        <v>794</v>
      </c>
      <c r="B12157" s="6">
        <v>45352</v>
      </c>
      <c r="C12157" s="6" t="str">
        <f t="shared" si="189"/>
        <v>Q1 2024</v>
      </c>
      <c r="D12157">
        <v>10</v>
      </c>
      <c r="E12157">
        <v>9</v>
      </c>
      <c r="F12157">
        <v>1.21715619093359</v>
      </c>
      <c r="G12157">
        <v>-0.14667717320028301</v>
      </c>
      <c r="H12157" t="s">
        <v>1</v>
      </c>
      <c r="I12157" t="s">
        <v>790</v>
      </c>
    </row>
    <row r="12158" spans="1:9" x14ac:dyDescent="0.25">
      <c r="A12158" t="s">
        <v>797</v>
      </c>
      <c r="B12158" s="6">
        <v>45352</v>
      </c>
      <c r="C12158" s="6" t="str">
        <f t="shared" si="189"/>
        <v>Q1 2024</v>
      </c>
      <c r="D12158">
        <v>12</v>
      </c>
      <c r="E12158">
        <v>11</v>
      </c>
      <c r="F12158">
        <v>0.76078597577229001</v>
      </c>
      <c r="G12158">
        <v>-0.603047388361588</v>
      </c>
      <c r="H12158" t="s">
        <v>1</v>
      </c>
      <c r="I12158" t="s">
        <v>790</v>
      </c>
    </row>
    <row r="12159" spans="1:9" x14ac:dyDescent="0.25">
      <c r="A12159" t="s">
        <v>791</v>
      </c>
      <c r="B12159" s="6">
        <v>45352</v>
      </c>
      <c r="C12159" s="6" t="str">
        <f t="shared" si="189"/>
        <v>Q1 2024</v>
      </c>
      <c r="D12159">
        <v>5</v>
      </c>
      <c r="E12159">
        <v>6</v>
      </c>
      <c r="F12159">
        <v>1.41930195557688</v>
      </c>
      <c r="G12159">
        <v>5.5468591443002799E-2</v>
      </c>
      <c r="H12159" t="s">
        <v>0</v>
      </c>
      <c r="I12159" t="s">
        <v>790</v>
      </c>
    </row>
    <row r="12160" spans="1:9" x14ac:dyDescent="0.25">
      <c r="A12160" t="s">
        <v>796</v>
      </c>
      <c r="B12160" s="6">
        <v>45352</v>
      </c>
      <c r="C12160" s="6" t="str">
        <f t="shared" si="189"/>
        <v>Q1 2024</v>
      </c>
      <c r="D12160">
        <v>4</v>
      </c>
      <c r="E12160">
        <v>5</v>
      </c>
      <c r="F12160">
        <v>1.43347890987112</v>
      </c>
      <c r="G12160">
        <v>6.9645545737249695E-2</v>
      </c>
      <c r="H12160" t="s">
        <v>0</v>
      </c>
      <c r="I12160" t="s">
        <v>790</v>
      </c>
    </row>
    <row r="12161" spans="1:9" x14ac:dyDescent="0.25">
      <c r="A12161" t="s">
        <v>799</v>
      </c>
      <c r="B12161" s="6">
        <v>45352</v>
      </c>
      <c r="C12161" s="6" t="str">
        <f t="shared" si="189"/>
        <v>Q1 2024</v>
      </c>
      <c r="D12161">
        <v>9</v>
      </c>
      <c r="E12161">
        <v>8</v>
      </c>
      <c r="F12161">
        <v>1.25596096824548</v>
      </c>
      <c r="G12161">
        <v>-0.107872395888389</v>
      </c>
      <c r="H12161" t="s">
        <v>1</v>
      </c>
      <c r="I12161" t="s">
        <v>790</v>
      </c>
    </row>
    <row r="12162" spans="1:9" x14ac:dyDescent="0.25">
      <c r="A12162" t="s">
        <v>792</v>
      </c>
      <c r="B12162" s="6">
        <v>45352</v>
      </c>
      <c r="C12162" s="6" t="str">
        <f t="shared" si="189"/>
        <v>Q1 2024</v>
      </c>
      <c r="D12162">
        <v>2</v>
      </c>
      <c r="E12162">
        <v>4</v>
      </c>
      <c r="F12162">
        <v>1.4702208494123801</v>
      </c>
      <c r="G12162">
        <v>0.106387485278507</v>
      </c>
      <c r="H12162" t="s">
        <v>0</v>
      </c>
      <c r="I12162" t="s">
        <v>790</v>
      </c>
    </row>
    <row r="12163" spans="1:9" x14ac:dyDescent="0.25">
      <c r="A12163" t="s">
        <v>793</v>
      </c>
      <c r="B12163" s="6">
        <v>45352</v>
      </c>
      <c r="C12163" s="6" t="str">
        <f t="shared" ref="C12163:C12226" si="190">"Q" &amp; ROUNDUP(MONTH(B12163)/3, 0) &amp; " " &amp; YEAR(B12163)</f>
        <v>Q1 2024</v>
      </c>
      <c r="D12163">
        <v>11</v>
      </c>
      <c r="E12163">
        <v>10</v>
      </c>
      <c r="F12163">
        <v>1.1866275423206001</v>
      </c>
      <c r="G12163">
        <v>-0.17720582181327801</v>
      </c>
      <c r="H12163" t="s">
        <v>1</v>
      </c>
      <c r="I12163" t="s">
        <v>790</v>
      </c>
    </row>
    <row r="12164" spans="1:9" x14ac:dyDescent="0.25">
      <c r="A12164" t="s">
        <v>798</v>
      </c>
      <c r="B12164" s="6">
        <v>45352</v>
      </c>
      <c r="C12164" s="6" t="str">
        <f t="shared" si="190"/>
        <v>Q1 2024</v>
      </c>
      <c r="D12164">
        <v>8</v>
      </c>
      <c r="F12164">
        <v>1.33274358861229</v>
      </c>
      <c r="G12164">
        <v>-3.1984202658985598E-2</v>
      </c>
      <c r="I12164" t="s">
        <v>790</v>
      </c>
    </row>
    <row r="12165" spans="1:9" x14ac:dyDescent="0.25">
      <c r="A12165" t="s">
        <v>795</v>
      </c>
      <c r="B12165" s="6">
        <v>45352</v>
      </c>
      <c r="C12165" s="6" t="str">
        <f t="shared" si="190"/>
        <v>Q1 2024</v>
      </c>
      <c r="D12165">
        <v>6</v>
      </c>
      <c r="E12165">
        <v>3</v>
      </c>
      <c r="F12165">
        <v>1.41538728963857</v>
      </c>
      <c r="G12165">
        <v>5.1553925504693898E-2</v>
      </c>
      <c r="H12165" t="s">
        <v>1</v>
      </c>
      <c r="I12165" t="s">
        <v>790</v>
      </c>
    </row>
    <row r="12166" spans="1:9" x14ac:dyDescent="0.25">
      <c r="A12166" t="s">
        <v>790</v>
      </c>
      <c r="B12166" s="6">
        <v>45352</v>
      </c>
      <c r="C12166" s="6" t="str">
        <f t="shared" si="190"/>
        <v>Q1 2024</v>
      </c>
      <c r="D12166">
        <v>3</v>
      </c>
      <c r="E12166">
        <v>2</v>
      </c>
      <c r="F12166">
        <v>1.4592464638713101</v>
      </c>
      <c r="G12166">
        <v>9.5413099737439999E-2</v>
      </c>
      <c r="H12166" t="s">
        <v>1</v>
      </c>
      <c r="I12166" t="s">
        <v>790</v>
      </c>
    </row>
    <row r="12167" spans="1:9" x14ac:dyDescent="0.25">
      <c r="A12167" t="s">
        <v>791</v>
      </c>
      <c r="B12167" s="6">
        <v>45383</v>
      </c>
      <c r="C12167" s="6" t="str">
        <f t="shared" si="190"/>
        <v>Q2 2024</v>
      </c>
      <c r="D12167">
        <v>5</v>
      </c>
      <c r="E12167">
        <v>5</v>
      </c>
      <c r="F12167">
        <v>1.4123037914985901</v>
      </c>
      <c r="G12167">
        <v>5.1584766743710597E-2</v>
      </c>
      <c r="H12167" t="s">
        <v>1</v>
      </c>
      <c r="I12167" t="s">
        <v>790</v>
      </c>
    </row>
    <row r="12168" spans="1:9" x14ac:dyDescent="0.25">
      <c r="A12168" t="s">
        <v>796</v>
      </c>
      <c r="B12168" s="6">
        <v>45383</v>
      </c>
      <c r="C12168" s="6" t="str">
        <f t="shared" si="190"/>
        <v>Q2 2024</v>
      </c>
      <c r="D12168">
        <v>3</v>
      </c>
      <c r="E12168">
        <v>4</v>
      </c>
      <c r="F12168">
        <v>1.46026367886096</v>
      </c>
      <c r="G12168">
        <v>9.95446541060796E-2</v>
      </c>
      <c r="H12168" t="s">
        <v>0</v>
      </c>
      <c r="I12168" t="s">
        <v>790</v>
      </c>
    </row>
    <row r="12169" spans="1:9" x14ac:dyDescent="0.25">
      <c r="A12169" t="s">
        <v>795</v>
      </c>
      <c r="B12169" s="6">
        <v>45383</v>
      </c>
      <c r="C12169" s="6" t="str">
        <f t="shared" si="190"/>
        <v>Q2 2024</v>
      </c>
      <c r="D12169">
        <v>6</v>
      </c>
      <c r="E12169">
        <v>6</v>
      </c>
      <c r="F12169">
        <v>1.39508362155668</v>
      </c>
      <c r="G12169">
        <v>3.4364596801808901E-2</v>
      </c>
      <c r="H12169" t="s">
        <v>1</v>
      </c>
      <c r="I12169" t="s">
        <v>790</v>
      </c>
    </row>
    <row r="12170" spans="1:9" x14ac:dyDescent="0.25">
      <c r="A12170" t="s">
        <v>794</v>
      </c>
      <c r="B12170" s="6">
        <v>45383</v>
      </c>
      <c r="C12170" s="6" t="str">
        <f t="shared" si="190"/>
        <v>Q2 2024</v>
      </c>
      <c r="D12170">
        <v>10</v>
      </c>
      <c r="E12170">
        <v>10</v>
      </c>
      <c r="F12170">
        <v>1.19635490448767</v>
      </c>
      <c r="G12170">
        <v>-0.16436412026720501</v>
      </c>
      <c r="H12170" t="s">
        <v>1</v>
      </c>
      <c r="I12170" t="s">
        <v>790</v>
      </c>
    </row>
    <row r="12171" spans="1:9" x14ac:dyDescent="0.25">
      <c r="A12171" t="s">
        <v>793</v>
      </c>
      <c r="B12171" s="6">
        <v>45383</v>
      </c>
      <c r="C12171" s="6" t="str">
        <f t="shared" si="190"/>
        <v>Q2 2024</v>
      </c>
      <c r="D12171">
        <v>11</v>
      </c>
      <c r="E12171">
        <v>11</v>
      </c>
      <c r="F12171">
        <v>1.1787005765615799</v>
      </c>
      <c r="G12171">
        <v>-0.18201844819329499</v>
      </c>
      <c r="H12171" t="s">
        <v>0</v>
      </c>
      <c r="I12171" t="s">
        <v>790</v>
      </c>
    </row>
    <row r="12172" spans="1:9" x14ac:dyDescent="0.25">
      <c r="A12172" t="s">
        <v>790</v>
      </c>
      <c r="B12172" s="6">
        <v>45383</v>
      </c>
      <c r="C12172" s="6" t="str">
        <f t="shared" si="190"/>
        <v>Q2 2024</v>
      </c>
      <c r="D12172">
        <v>2</v>
      </c>
      <c r="E12172">
        <v>3</v>
      </c>
      <c r="F12172">
        <v>1.4671262987859699</v>
      </c>
      <c r="G12172">
        <v>0.106407274031089</v>
      </c>
      <c r="H12172" t="s">
        <v>0</v>
      </c>
      <c r="I12172" t="s">
        <v>790</v>
      </c>
    </row>
    <row r="12173" spans="1:9" x14ac:dyDescent="0.25">
      <c r="A12173" t="s">
        <v>799</v>
      </c>
      <c r="B12173" s="6">
        <v>45383</v>
      </c>
      <c r="C12173" s="6" t="str">
        <f t="shared" si="190"/>
        <v>Q2 2024</v>
      </c>
      <c r="D12173">
        <v>9</v>
      </c>
      <c r="E12173">
        <v>9</v>
      </c>
      <c r="F12173">
        <v>1.24097350946864</v>
      </c>
      <c r="G12173">
        <v>-0.11974551528623401</v>
      </c>
      <c r="H12173" t="s">
        <v>1</v>
      </c>
      <c r="I12173" t="s">
        <v>790</v>
      </c>
    </row>
    <row r="12174" spans="1:9" x14ac:dyDescent="0.25">
      <c r="A12174" t="s">
        <v>798</v>
      </c>
      <c r="B12174" s="6">
        <v>45383</v>
      </c>
      <c r="C12174" s="6" t="str">
        <f t="shared" si="190"/>
        <v>Q2 2024</v>
      </c>
      <c r="D12174">
        <v>8</v>
      </c>
      <c r="E12174">
        <v>8</v>
      </c>
      <c r="F12174">
        <v>1.29815680682057</v>
      </c>
      <c r="G12174">
        <v>-6.2562217934302097E-2</v>
      </c>
      <c r="H12174" t="s">
        <v>1</v>
      </c>
      <c r="I12174" t="s">
        <v>790</v>
      </c>
    </row>
    <row r="12175" spans="1:9" x14ac:dyDescent="0.25">
      <c r="A12175" t="s">
        <v>800</v>
      </c>
      <c r="B12175" s="6">
        <v>45383</v>
      </c>
      <c r="C12175" s="6" t="str">
        <f t="shared" si="190"/>
        <v>Q2 2024</v>
      </c>
      <c r="D12175">
        <v>1</v>
      </c>
      <c r="E12175">
        <v>1</v>
      </c>
      <c r="F12175">
        <v>2.0369487141366198</v>
      </c>
      <c r="G12175">
        <v>0.67622968938174399</v>
      </c>
      <c r="H12175" t="s">
        <v>1729</v>
      </c>
      <c r="I12175" t="s">
        <v>790</v>
      </c>
    </row>
    <row r="12176" spans="1:9" x14ac:dyDescent="0.25">
      <c r="A12176" t="s">
        <v>797</v>
      </c>
      <c r="B12176" s="6">
        <v>45383</v>
      </c>
      <c r="C12176" s="6" t="str">
        <f t="shared" si="190"/>
        <v>Q2 2024</v>
      </c>
      <c r="D12176">
        <v>12</v>
      </c>
      <c r="E12176">
        <v>12</v>
      </c>
      <c r="F12176">
        <v>0.82278787852383795</v>
      </c>
      <c r="G12176">
        <v>-0.53793114623104199</v>
      </c>
      <c r="H12176" t="s">
        <v>0</v>
      </c>
      <c r="I12176" t="s">
        <v>790</v>
      </c>
    </row>
    <row r="12177" spans="1:9" x14ac:dyDescent="0.25">
      <c r="A12177" t="s">
        <v>792</v>
      </c>
      <c r="B12177" s="6">
        <v>45383</v>
      </c>
      <c r="C12177" s="6" t="str">
        <f t="shared" si="190"/>
        <v>Q2 2024</v>
      </c>
      <c r="D12177">
        <v>4</v>
      </c>
      <c r="E12177">
        <v>2</v>
      </c>
      <c r="F12177">
        <v>1.45920949160252</v>
      </c>
      <c r="G12177">
        <v>9.8490466847647104E-2</v>
      </c>
      <c r="H12177" t="s">
        <v>1</v>
      </c>
      <c r="I12177" t="s">
        <v>790</v>
      </c>
    </row>
    <row r="12178" spans="1:9" x14ac:dyDescent="0.25">
      <c r="A12178" t="s">
        <v>797</v>
      </c>
      <c r="B12178" s="6">
        <v>45413</v>
      </c>
      <c r="C12178" s="6" t="str">
        <f t="shared" si="190"/>
        <v>Q2 2024</v>
      </c>
      <c r="D12178">
        <v>12</v>
      </c>
      <c r="E12178">
        <v>12</v>
      </c>
      <c r="F12178">
        <v>0.89734897209406705</v>
      </c>
      <c r="G12178">
        <v>-0.45371293053911899</v>
      </c>
      <c r="H12178" t="s">
        <v>0</v>
      </c>
      <c r="I12178" t="s">
        <v>790</v>
      </c>
    </row>
    <row r="12179" spans="1:9" x14ac:dyDescent="0.25">
      <c r="A12179" t="s">
        <v>792</v>
      </c>
      <c r="B12179" s="6">
        <v>45413</v>
      </c>
      <c r="C12179" s="6" t="str">
        <f t="shared" si="190"/>
        <v>Q2 2024</v>
      </c>
      <c r="D12179">
        <v>2</v>
      </c>
      <c r="E12179">
        <v>4</v>
      </c>
      <c r="F12179">
        <v>1.4871352244542499</v>
      </c>
      <c r="G12179">
        <v>0.13607332182106399</v>
      </c>
      <c r="H12179" t="s">
        <v>0</v>
      </c>
      <c r="I12179" t="s">
        <v>790</v>
      </c>
    </row>
    <row r="12180" spans="1:9" x14ac:dyDescent="0.25">
      <c r="A12180" t="s">
        <v>793</v>
      </c>
      <c r="B12180" s="6">
        <v>45413</v>
      </c>
      <c r="C12180" s="6" t="str">
        <f t="shared" si="190"/>
        <v>Q2 2024</v>
      </c>
      <c r="D12180">
        <v>11</v>
      </c>
      <c r="E12180">
        <v>11</v>
      </c>
      <c r="F12180">
        <v>1.12659684677056</v>
      </c>
      <c r="G12180">
        <v>-0.224465055862626</v>
      </c>
      <c r="H12180" t="s">
        <v>1</v>
      </c>
      <c r="I12180" t="s">
        <v>790</v>
      </c>
    </row>
    <row r="12181" spans="1:9" x14ac:dyDescent="0.25">
      <c r="A12181" t="s">
        <v>799</v>
      </c>
      <c r="B12181" s="6">
        <v>45413</v>
      </c>
      <c r="C12181" s="6" t="str">
        <f t="shared" si="190"/>
        <v>Q2 2024</v>
      </c>
      <c r="D12181">
        <v>9</v>
      </c>
      <c r="E12181">
        <v>9</v>
      </c>
      <c r="F12181">
        <v>1.21319989637857</v>
      </c>
      <c r="G12181">
        <v>-0.13786200625460901</v>
      </c>
      <c r="H12181" t="s">
        <v>1</v>
      </c>
      <c r="I12181" t="s">
        <v>790</v>
      </c>
    </row>
    <row r="12182" spans="1:9" x14ac:dyDescent="0.25">
      <c r="A12182" t="s">
        <v>798</v>
      </c>
      <c r="B12182" s="6">
        <v>45413</v>
      </c>
      <c r="C12182" s="6" t="str">
        <f t="shared" si="190"/>
        <v>Q2 2024</v>
      </c>
      <c r="D12182">
        <v>7</v>
      </c>
      <c r="E12182">
        <v>8</v>
      </c>
      <c r="F12182">
        <v>1.33725534400382</v>
      </c>
      <c r="G12182">
        <v>-1.38065586293572E-2</v>
      </c>
      <c r="H12182" t="s">
        <v>0</v>
      </c>
      <c r="I12182" t="s">
        <v>790</v>
      </c>
    </row>
    <row r="12183" spans="1:9" x14ac:dyDescent="0.25">
      <c r="A12183" t="s">
        <v>790</v>
      </c>
      <c r="B12183" s="6">
        <v>45413</v>
      </c>
      <c r="C12183" s="6" t="str">
        <f t="shared" si="190"/>
        <v>Q2 2024</v>
      </c>
      <c r="D12183">
        <v>3</v>
      </c>
      <c r="E12183">
        <v>2</v>
      </c>
      <c r="F12183">
        <v>1.45539620749079</v>
      </c>
      <c r="G12183">
        <v>0.10433430485761</v>
      </c>
      <c r="H12183" t="s">
        <v>1</v>
      </c>
      <c r="I12183" t="s">
        <v>790</v>
      </c>
    </row>
    <row r="12184" spans="1:9" x14ac:dyDescent="0.25">
      <c r="A12184" t="s">
        <v>796</v>
      </c>
      <c r="B12184" s="6">
        <v>45413</v>
      </c>
      <c r="C12184" s="6" t="str">
        <f t="shared" si="190"/>
        <v>Q2 2024</v>
      </c>
      <c r="D12184">
        <v>8</v>
      </c>
      <c r="E12184">
        <v>3</v>
      </c>
      <c r="F12184">
        <v>1.3190877672002801</v>
      </c>
      <c r="G12184">
        <v>-3.1974135432904803E-2</v>
      </c>
      <c r="H12184" t="s">
        <v>1</v>
      </c>
      <c r="I12184" t="s">
        <v>790</v>
      </c>
    </row>
    <row r="12185" spans="1:9" x14ac:dyDescent="0.25">
      <c r="A12185" t="s">
        <v>791</v>
      </c>
      <c r="B12185" s="6">
        <v>45413</v>
      </c>
      <c r="C12185" s="6" t="str">
        <f t="shared" si="190"/>
        <v>Q2 2024</v>
      </c>
      <c r="D12185">
        <v>4</v>
      </c>
      <c r="E12185">
        <v>5</v>
      </c>
      <c r="F12185">
        <v>1.4199325879742</v>
      </c>
      <c r="G12185">
        <v>6.8870685341021004E-2</v>
      </c>
      <c r="H12185" t="s">
        <v>0</v>
      </c>
      <c r="I12185" t="s">
        <v>790</v>
      </c>
    </row>
    <row r="12186" spans="1:9" x14ac:dyDescent="0.25">
      <c r="A12186" t="s">
        <v>800</v>
      </c>
      <c r="B12186" s="6">
        <v>45413</v>
      </c>
      <c r="C12186" s="6" t="str">
        <f t="shared" si="190"/>
        <v>Q2 2024</v>
      </c>
      <c r="D12186">
        <v>1</v>
      </c>
      <c r="E12186">
        <v>1</v>
      </c>
      <c r="F12186">
        <v>2.0150252033765002</v>
      </c>
      <c r="G12186">
        <v>0.663963300743314</v>
      </c>
      <c r="H12186" t="s">
        <v>1729</v>
      </c>
      <c r="I12186" t="s">
        <v>790</v>
      </c>
    </row>
    <row r="12187" spans="1:9" x14ac:dyDescent="0.25">
      <c r="A12187" t="s">
        <v>795</v>
      </c>
      <c r="B12187" s="6">
        <v>45413</v>
      </c>
      <c r="C12187" s="6" t="str">
        <f t="shared" si="190"/>
        <v>Q2 2024</v>
      </c>
      <c r="D12187">
        <v>5</v>
      </c>
      <c r="E12187">
        <v>6</v>
      </c>
      <c r="F12187">
        <v>1.3994900329600199</v>
      </c>
      <c r="G12187">
        <v>4.8428130326841901E-2</v>
      </c>
      <c r="H12187" t="s">
        <v>0</v>
      </c>
      <c r="I12187" t="s">
        <v>790</v>
      </c>
    </row>
    <row r="12188" spans="1:9" x14ac:dyDescent="0.25">
      <c r="A12188" t="s">
        <v>794</v>
      </c>
      <c r="B12188" s="6">
        <v>45413</v>
      </c>
      <c r="C12188" s="6" t="str">
        <f t="shared" si="190"/>
        <v>Q2 2024</v>
      </c>
      <c r="D12188">
        <v>10</v>
      </c>
      <c r="E12188">
        <v>10</v>
      </c>
      <c r="F12188">
        <v>1.19121284626195</v>
      </c>
      <c r="G12188">
        <v>-0.15984905637123201</v>
      </c>
      <c r="H12188" t="s">
        <v>0</v>
      </c>
      <c r="I12188" t="s">
        <v>790</v>
      </c>
    </row>
    <row r="12189" spans="1:9" x14ac:dyDescent="0.25">
      <c r="A12189" t="s">
        <v>791</v>
      </c>
      <c r="B12189" s="6">
        <v>45444</v>
      </c>
      <c r="C12189" s="6" t="str">
        <f t="shared" si="190"/>
        <v>Q2 2024</v>
      </c>
      <c r="D12189">
        <v>5</v>
      </c>
      <c r="E12189">
        <v>4</v>
      </c>
      <c r="F12189">
        <v>1.41275383020335</v>
      </c>
      <c r="G12189">
        <v>5.0604906501213298E-2</v>
      </c>
      <c r="H12189" t="s">
        <v>1</v>
      </c>
      <c r="I12189" t="s">
        <v>790</v>
      </c>
    </row>
    <row r="12190" spans="1:9" x14ac:dyDescent="0.25">
      <c r="A12190" t="s">
        <v>794</v>
      </c>
      <c r="B12190" s="6">
        <v>45444</v>
      </c>
      <c r="C12190" s="6" t="str">
        <f t="shared" si="190"/>
        <v>Q2 2024</v>
      </c>
      <c r="D12190">
        <v>9</v>
      </c>
      <c r="E12190">
        <v>10</v>
      </c>
      <c r="F12190">
        <v>1.18505747264589</v>
      </c>
      <c r="G12190">
        <v>-0.177091451056238</v>
      </c>
      <c r="H12190" t="s">
        <v>0</v>
      </c>
      <c r="I12190" t="s">
        <v>790</v>
      </c>
    </row>
    <row r="12191" spans="1:9" x14ac:dyDescent="0.25">
      <c r="A12191" t="s">
        <v>800</v>
      </c>
      <c r="B12191" s="6">
        <v>45444</v>
      </c>
      <c r="C12191" s="6" t="str">
        <f t="shared" si="190"/>
        <v>Q2 2024</v>
      </c>
      <c r="D12191">
        <v>1</v>
      </c>
      <c r="E12191">
        <v>1</v>
      </c>
      <c r="F12191">
        <v>1.9870634461347101</v>
      </c>
      <c r="G12191">
        <v>0.62491452243258205</v>
      </c>
      <c r="H12191" t="s">
        <v>1</v>
      </c>
      <c r="I12191" t="s">
        <v>790</v>
      </c>
    </row>
    <row r="12192" spans="1:9" x14ac:dyDescent="0.25">
      <c r="A12192" t="s">
        <v>799</v>
      </c>
      <c r="B12192" s="6">
        <v>45444</v>
      </c>
      <c r="C12192" s="6" t="str">
        <f t="shared" si="190"/>
        <v>Q2 2024</v>
      </c>
      <c r="D12192">
        <v>10</v>
      </c>
      <c r="E12192">
        <v>9</v>
      </c>
      <c r="F12192">
        <v>1.1693647581740201</v>
      </c>
      <c r="G12192">
        <v>-0.19278416552810701</v>
      </c>
      <c r="H12192" t="s">
        <v>1</v>
      </c>
      <c r="I12192" t="s">
        <v>790</v>
      </c>
    </row>
    <row r="12193" spans="1:9" x14ac:dyDescent="0.25">
      <c r="A12193" t="s">
        <v>796</v>
      </c>
      <c r="B12193" s="6">
        <v>45444</v>
      </c>
      <c r="C12193" s="6" t="str">
        <f t="shared" si="190"/>
        <v>Q2 2024</v>
      </c>
      <c r="D12193">
        <v>8</v>
      </c>
      <c r="E12193">
        <v>8</v>
      </c>
      <c r="F12193">
        <v>1.3230631751024899</v>
      </c>
      <c r="G12193">
        <v>-3.9085748599641597E-2</v>
      </c>
      <c r="H12193" t="s">
        <v>1</v>
      </c>
      <c r="I12193" t="s">
        <v>790</v>
      </c>
    </row>
    <row r="12194" spans="1:9" x14ac:dyDescent="0.25">
      <c r="A12194" t="s">
        <v>790</v>
      </c>
      <c r="B12194" s="6">
        <v>45444</v>
      </c>
      <c r="C12194" s="6" t="str">
        <f t="shared" si="190"/>
        <v>Q2 2024</v>
      </c>
      <c r="D12194">
        <v>3</v>
      </c>
      <c r="E12194">
        <v>3</v>
      </c>
      <c r="F12194">
        <v>1.4530672089741099</v>
      </c>
      <c r="G12194">
        <v>9.09182852719774E-2</v>
      </c>
      <c r="H12194" t="s">
        <v>1</v>
      </c>
      <c r="I12194" t="s">
        <v>790</v>
      </c>
    </row>
    <row r="12195" spans="1:9" x14ac:dyDescent="0.25">
      <c r="A12195" t="s">
        <v>793</v>
      </c>
      <c r="B12195" s="6">
        <v>45444</v>
      </c>
      <c r="C12195" s="6" t="str">
        <f t="shared" si="190"/>
        <v>Q2 2024</v>
      </c>
      <c r="D12195">
        <v>11</v>
      </c>
      <c r="E12195">
        <v>11</v>
      </c>
      <c r="F12195">
        <v>1.1361440463577399</v>
      </c>
      <c r="G12195">
        <v>-0.22600487734439101</v>
      </c>
      <c r="H12195" t="s">
        <v>0</v>
      </c>
      <c r="I12195" t="s">
        <v>790</v>
      </c>
    </row>
    <row r="12196" spans="1:9" x14ac:dyDescent="0.25">
      <c r="A12196" t="s">
        <v>795</v>
      </c>
      <c r="B12196" s="6">
        <v>45444</v>
      </c>
      <c r="C12196" s="6" t="str">
        <f t="shared" si="190"/>
        <v>Q2 2024</v>
      </c>
      <c r="D12196">
        <v>4</v>
      </c>
      <c r="E12196">
        <v>5</v>
      </c>
      <c r="F12196">
        <v>1.4257631047911801</v>
      </c>
      <c r="G12196">
        <v>6.3614181089045596E-2</v>
      </c>
      <c r="H12196" t="s">
        <v>0</v>
      </c>
      <c r="I12196" t="s">
        <v>790</v>
      </c>
    </row>
    <row r="12197" spans="1:9" x14ac:dyDescent="0.25">
      <c r="A12197" t="s">
        <v>798</v>
      </c>
      <c r="B12197" s="6">
        <v>45444</v>
      </c>
      <c r="C12197" s="6" t="str">
        <f t="shared" si="190"/>
        <v>Q2 2024</v>
      </c>
      <c r="D12197">
        <v>6</v>
      </c>
      <c r="E12197">
        <v>7</v>
      </c>
      <c r="F12197">
        <v>1.3898831296730101</v>
      </c>
      <c r="G12197">
        <v>2.7734205970881599E-2</v>
      </c>
      <c r="H12197" t="s">
        <v>0</v>
      </c>
      <c r="I12197" t="s">
        <v>790</v>
      </c>
    </row>
    <row r="12198" spans="1:9" x14ac:dyDescent="0.25">
      <c r="A12198" t="s">
        <v>792</v>
      </c>
      <c r="B12198" s="6">
        <v>45444</v>
      </c>
      <c r="C12198" s="6" t="str">
        <f t="shared" si="190"/>
        <v>Q2 2024</v>
      </c>
      <c r="D12198">
        <v>2</v>
      </c>
      <c r="E12198">
        <v>2</v>
      </c>
      <c r="F12198">
        <v>1.48931730640756</v>
      </c>
      <c r="G12198">
        <v>0.12716838270542399</v>
      </c>
      <c r="H12198" t="s">
        <v>1</v>
      </c>
      <c r="I12198" t="s">
        <v>790</v>
      </c>
    </row>
    <row r="12199" spans="1:9" x14ac:dyDescent="0.25">
      <c r="A12199" t="s">
        <v>797</v>
      </c>
      <c r="B12199" s="6">
        <v>45444</v>
      </c>
      <c r="C12199" s="6" t="str">
        <f t="shared" si="190"/>
        <v>Q2 2024</v>
      </c>
      <c r="D12199">
        <v>12</v>
      </c>
      <c r="E12199">
        <v>12</v>
      </c>
      <c r="F12199">
        <v>1.01216068225939</v>
      </c>
      <c r="G12199">
        <v>-0.34998824144274598</v>
      </c>
      <c r="H12199" t="s">
        <v>0</v>
      </c>
      <c r="I12199" t="s">
        <v>790</v>
      </c>
    </row>
    <row r="12200" spans="1:9" x14ac:dyDescent="0.25">
      <c r="A12200" t="s">
        <v>793</v>
      </c>
      <c r="B12200" s="6">
        <v>45474</v>
      </c>
      <c r="C12200" s="6" t="str">
        <f t="shared" si="190"/>
        <v>Q3 2024</v>
      </c>
      <c r="D12200">
        <v>10</v>
      </c>
      <c r="E12200">
        <v>11</v>
      </c>
      <c r="F12200">
        <v>1.1751523639299</v>
      </c>
      <c r="G12200">
        <v>-0.187145264159159</v>
      </c>
      <c r="H12200" t="s">
        <v>0</v>
      </c>
      <c r="I12200" t="s">
        <v>790</v>
      </c>
    </row>
    <row r="12201" spans="1:9" x14ac:dyDescent="0.25">
      <c r="A12201" t="s">
        <v>800</v>
      </c>
      <c r="B12201" s="6">
        <v>45474</v>
      </c>
      <c r="C12201" s="6" t="str">
        <f t="shared" si="190"/>
        <v>Q3 2024</v>
      </c>
      <c r="D12201">
        <v>1</v>
      </c>
      <c r="E12201">
        <v>1</v>
      </c>
      <c r="F12201">
        <v>1.9304779922832001</v>
      </c>
      <c r="G12201">
        <v>0.56818036419414297</v>
      </c>
      <c r="H12201" t="s">
        <v>1</v>
      </c>
      <c r="I12201" t="s">
        <v>790</v>
      </c>
    </row>
    <row r="12202" spans="1:9" x14ac:dyDescent="0.25">
      <c r="A12202" t="s">
        <v>796</v>
      </c>
      <c r="B12202" s="6">
        <v>45474</v>
      </c>
      <c r="C12202" s="6" t="str">
        <f t="shared" si="190"/>
        <v>Q3 2024</v>
      </c>
      <c r="D12202">
        <v>8</v>
      </c>
      <c r="E12202">
        <v>8</v>
      </c>
      <c r="F12202">
        <v>1.3381379994871001</v>
      </c>
      <c r="G12202">
        <v>-2.4159628601958302E-2</v>
      </c>
      <c r="H12202" t="s">
        <v>0</v>
      </c>
      <c r="I12202" t="s">
        <v>790</v>
      </c>
    </row>
    <row r="12203" spans="1:9" x14ac:dyDescent="0.25">
      <c r="A12203" t="s">
        <v>790</v>
      </c>
      <c r="B12203" s="6">
        <v>45474</v>
      </c>
      <c r="C12203" s="6" t="str">
        <f t="shared" si="190"/>
        <v>Q3 2024</v>
      </c>
      <c r="D12203">
        <v>2</v>
      </c>
      <c r="E12203">
        <v>3</v>
      </c>
      <c r="F12203">
        <v>1.4934609020499101</v>
      </c>
      <c r="G12203">
        <v>0.13116327396085101</v>
      </c>
      <c r="H12203" t="s">
        <v>0</v>
      </c>
      <c r="I12203" t="s">
        <v>790</v>
      </c>
    </row>
    <row r="12204" spans="1:9" x14ac:dyDescent="0.25">
      <c r="A12204" t="s">
        <v>791</v>
      </c>
      <c r="B12204" s="6">
        <v>45474</v>
      </c>
      <c r="C12204" s="6" t="str">
        <f t="shared" si="190"/>
        <v>Q3 2024</v>
      </c>
      <c r="D12204">
        <v>6</v>
      </c>
      <c r="E12204">
        <v>5</v>
      </c>
      <c r="F12204">
        <v>1.36762615571638</v>
      </c>
      <c r="G12204">
        <v>5.3285276273291604E-3</v>
      </c>
      <c r="H12204" t="s">
        <v>1</v>
      </c>
      <c r="I12204" t="s">
        <v>790</v>
      </c>
    </row>
    <row r="12205" spans="1:9" x14ac:dyDescent="0.25">
      <c r="A12205" t="s">
        <v>795</v>
      </c>
      <c r="B12205" s="6">
        <v>45474</v>
      </c>
      <c r="C12205" s="6" t="str">
        <f t="shared" si="190"/>
        <v>Q3 2024</v>
      </c>
      <c r="D12205">
        <v>4</v>
      </c>
      <c r="E12205">
        <v>4</v>
      </c>
      <c r="F12205">
        <v>1.4202038538663</v>
      </c>
      <c r="G12205">
        <v>5.7906225777248403E-2</v>
      </c>
      <c r="H12205" t="s">
        <v>1</v>
      </c>
      <c r="I12205" t="s">
        <v>790</v>
      </c>
    </row>
    <row r="12206" spans="1:9" x14ac:dyDescent="0.25">
      <c r="A12206" t="s">
        <v>797</v>
      </c>
      <c r="B12206" s="6">
        <v>45474</v>
      </c>
      <c r="C12206" s="6" t="str">
        <f t="shared" si="190"/>
        <v>Q3 2024</v>
      </c>
      <c r="D12206">
        <v>12</v>
      </c>
      <c r="E12206">
        <v>12</v>
      </c>
      <c r="F12206">
        <v>1.0712666761512299</v>
      </c>
      <c r="G12206">
        <v>-0.29103095193782602</v>
      </c>
      <c r="H12206" t="s">
        <v>0</v>
      </c>
      <c r="I12206" t="s">
        <v>790</v>
      </c>
    </row>
    <row r="12207" spans="1:9" x14ac:dyDescent="0.25">
      <c r="A12207" t="s">
        <v>792</v>
      </c>
      <c r="B12207" s="6">
        <v>45474</v>
      </c>
      <c r="C12207" s="6" t="str">
        <f t="shared" si="190"/>
        <v>Q3 2024</v>
      </c>
      <c r="D12207">
        <v>3</v>
      </c>
      <c r="E12207">
        <v>2</v>
      </c>
      <c r="F12207">
        <v>1.46004516012768</v>
      </c>
      <c r="G12207">
        <v>9.7747532038624699E-2</v>
      </c>
      <c r="H12207" t="s">
        <v>1</v>
      </c>
      <c r="I12207" t="s">
        <v>790</v>
      </c>
    </row>
    <row r="12208" spans="1:9" x14ac:dyDescent="0.25">
      <c r="A12208" t="s">
        <v>799</v>
      </c>
      <c r="B12208" s="6">
        <v>45474</v>
      </c>
      <c r="C12208" s="6" t="str">
        <f t="shared" si="190"/>
        <v>Q3 2024</v>
      </c>
      <c r="D12208">
        <v>11</v>
      </c>
      <c r="E12208">
        <v>10</v>
      </c>
      <c r="F12208">
        <v>1.13558309618435</v>
      </c>
      <c r="G12208">
        <v>-0.226714531904704</v>
      </c>
      <c r="H12208" t="s">
        <v>1</v>
      </c>
      <c r="I12208" t="s">
        <v>790</v>
      </c>
    </row>
    <row r="12209" spans="1:9" x14ac:dyDescent="0.25">
      <c r="A12209" t="s">
        <v>798</v>
      </c>
      <c r="B12209" s="6">
        <v>45474</v>
      </c>
      <c r="C12209" s="6" t="str">
        <f t="shared" si="190"/>
        <v>Q3 2024</v>
      </c>
      <c r="D12209">
        <v>5</v>
      </c>
      <c r="E12209">
        <v>6</v>
      </c>
      <c r="F12209">
        <v>1.3829789146079701</v>
      </c>
      <c r="G12209">
        <v>2.06812865189136E-2</v>
      </c>
      <c r="H12209" t="s">
        <v>0</v>
      </c>
      <c r="I12209" t="s">
        <v>790</v>
      </c>
    </row>
    <row r="12210" spans="1:9" x14ac:dyDescent="0.25">
      <c r="A12210" t="s">
        <v>794</v>
      </c>
      <c r="B12210" s="6">
        <v>45474</v>
      </c>
      <c r="C12210" s="6" t="str">
        <f t="shared" si="190"/>
        <v>Q3 2024</v>
      </c>
      <c r="D12210">
        <v>9</v>
      </c>
      <c r="E12210">
        <v>9</v>
      </c>
      <c r="F12210">
        <v>1.21034079457559</v>
      </c>
      <c r="G12210">
        <v>-0.15195683351346201</v>
      </c>
      <c r="H12210" t="s">
        <v>0</v>
      </c>
      <c r="I12210" t="s">
        <v>790</v>
      </c>
    </row>
    <row r="12211" spans="1:9" x14ac:dyDescent="0.25">
      <c r="A12211" t="s">
        <v>796</v>
      </c>
      <c r="B12211" s="6">
        <v>45505</v>
      </c>
      <c r="C12211" s="6" t="str">
        <f t="shared" si="190"/>
        <v>Q3 2024</v>
      </c>
      <c r="D12211">
        <v>5</v>
      </c>
      <c r="E12211">
        <v>8</v>
      </c>
      <c r="F12211">
        <v>1.39088860167018</v>
      </c>
      <c r="G12211">
        <v>1.30856602751392E-2</v>
      </c>
      <c r="H12211" t="s">
        <v>0</v>
      </c>
      <c r="I12211" t="s">
        <v>790</v>
      </c>
    </row>
    <row r="12212" spans="1:9" x14ac:dyDescent="0.25">
      <c r="A12212" t="s">
        <v>799</v>
      </c>
      <c r="B12212" s="6">
        <v>45505</v>
      </c>
      <c r="C12212" s="6" t="str">
        <f t="shared" si="190"/>
        <v>Q3 2024</v>
      </c>
      <c r="D12212">
        <v>11</v>
      </c>
      <c r="E12212">
        <v>11</v>
      </c>
      <c r="F12212">
        <v>1.16512939818832</v>
      </c>
      <c r="G12212">
        <v>-0.212673543206712</v>
      </c>
      <c r="H12212" t="s">
        <v>0</v>
      </c>
      <c r="I12212" t="s">
        <v>790</v>
      </c>
    </row>
    <row r="12213" spans="1:9" x14ac:dyDescent="0.25">
      <c r="A12213" t="s">
        <v>797</v>
      </c>
      <c r="B12213" s="6">
        <v>45505</v>
      </c>
      <c r="C12213" s="6" t="str">
        <f t="shared" si="190"/>
        <v>Q3 2024</v>
      </c>
      <c r="D12213">
        <v>12</v>
      </c>
      <c r="E12213">
        <v>12</v>
      </c>
      <c r="F12213">
        <v>1.1623895689823101</v>
      </c>
      <c r="G12213">
        <v>-0.21541337241272199</v>
      </c>
      <c r="H12213" t="s">
        <v>0</v>
      </c>
      <c r="I12213" t="s">
        <v>790</v>
      </c>
    </row>
    <row r="12214" spans="1:9" x14ac:dyDescent="0.25">
      <c r="A12214" t="s">
        <v>794</v>
      </c>
      <c r="B12214" s="6">
        <v>45505</v>
      </c>
      <c r="C12214" s="6" t="str">
        <f t="shared" si="190"/>
        <v>Q3 2024</v>
      </c>
      <c r="D12214">
        <v>9</v>
      </c>
      <c r="E12214">
        <v>9</v>
      </c>
      <c r="F12214">
        <v>1.19688957238442</v>
      </c>
      <c r="G12214">
        <v>-0.180913369010612</v>
      </c>
      <c r="H12214" t="s">
        <v>1</v>
      </c>
      <c r="I12214" t="s">
        <v>790</v>
      </c>
    </row>
    <row r="12215" spans="1:9" x14ac:dyDescent="0.25">
      <c r="A12215" t="s">
        <v>792</v>
      </c>
      <c r="B12215" s="6">
        <v>45505</v>
      </c>
      <c r="C12215" s="6" t="str">
        <f t="shared" si="190"/>
        <v>Q3 2024</v>
      </c>
      <c r="D12215">
        <v>2</v>
      </c>
      <c r="E12215">
        <v>3</v>
      </c>
      <c r="F12215">
        <v>1.50839967676395</v>
      </c>
      <c r="G12215">
        <v>0.13059673536890901</v>
      </c>
      <c r="H12215" t="s">
        <v>0</v>
      </c>
      <c r="I12215" t="s">
        <v>790</v>
      </c>
    </row>
    <row r="12216" spans="1:9" x14ac:dyDescent="0.25">
      <c r="A12216" t="s">
        <v>791</v>
      </c>
      <c r="B12216" s="6">
        <v>45505</v>
      </c>
      <c r="C12216" s="6" t="str">
        <f t="shared" si="190"/>
        <v>Q3 2024</v>
      </c>
      <c r="D12216">
        <v>8</v>
      </c>
      <c r="E12216">
        <v>6</v>
      </c>
      <c r="F12216">
        <v>1.35761060898491</v>
      </c>
      <c r="G12216">
        <v>-2.0192332410131401E-2</v>
      </c>
      <c r="H12216" t="s">
        <v>1</v>
      </c>
      <c r="I12216" t="s">
        <v>790</v>
      </c>
    </row>
    <row r="12217" spans="1:9" x14ac:dyDescent="0.25">
      <c r="A12217" t="s">
        <v>793</v>
      </c>
      <c r="B12217" s="6">
        <v>45505</v>
      </c>
      <c r="C12217" s="6" t="str">
        <f t="shared" si="190"/>
        <v>Q3 2024</v>
      </c>
      <c r="D12217">
        <v>10</v>
      </c>
      <c r="E12217">
        <v>10</v>
      </c>
      <c r="F12217">
        <v>1.18943889558658</v>
      </c>
      <c r="G12217">
        <v>-0.188364045808457</v>
      </c>
      <c r="H12217" t="s">
        <v>0</v>
      </c>
      <c r="I12217" t="s">
        <v>790</v>
      </c>
    </row>
    <row r="12218" spans="1:9" x14ac:dyDescent="0.25">
      <c r="A12218" t="s">
        <v>795</v>
      </c>
      <c r="B12218" s="6">
        <v>45505</v>
      </c>
      <c r="C12218" s="6" t="str">
        <f t="shared" si="190"/>
        <v>Q3 2024</v>
      </c>
      <c r="D12218">
        <v>4</v>
      </c>
      <c r="E12218">
        <v>4</v>
      </c>
      <c r="F12218">
        <v>1.40498335436013</v>
      </c>
      <c r="G12218">
        <v>2.7180412965091199E-2</v>
      </c>
      <c r="H12218" t="s">
        <v>1</v>
      </c>
      <c r="I12218" t="s">
        <v>790</v>
      </c>
    </row>
    <row r="12219" spans="1:9" x14ac:dyDescent="0.25">
      <c r="A12219" t="s">
        <v>800</v>
      </c>
      <c r="B12219" s="6">
        <v>45505</v>
      </c>
      <c r="C12219" s="6" t="str">
        <f t="shared" si="190"/>
        <v>Q3 2024</v>
      </c>
      <c r="D12219">
        <v>1</v>
      </c>
      <c r="E12219">
        <v>1</v>
      </c>
      <c r="F12219">
        <v>1.9224966744196901</v>
      </c>
      <c r="G12219">
        <v>0.54469373302465496</v>
      </c>
      <c r="H12219" t="s">
        <v>1729</v>
      </c>
      <c r="I12219" t="s">
        <v>790</v>
      </c>
    </row>
    <row r="12220" spans="1:9" x14ac:dyDescent="0.25">
      <c r="A12220" t="s">
        <v>798</v>
      </c>
      <c r="B12220" s="6">
        <v>45505</v>
      </c>
      <c r="C12220" s="6" t="str">
        <f t="shared" si="190"/>
        <v>Q3 2024</v>
      </c>
      <c r="D12220">
        <v>7</v>
      </c>
      <c r="E12220">
        <v>5</v>
      </c>
      <c r="F12220">
        <v>1.36077097824682</v>
      </c>
      <c r="G12220">
        <v>-1.70319631482127E-2</v>
      </c>
      <c r="H12220" t="s">
        <v>1</v>
      </c>
      <c r="I12220" t="s">
        <v>790</v>
      </c>
    </row>
    <row r="12221" spans="1:9" x14ac:dyDescent="0.25">
      <c r="A12221" t="s">
        <v>790</v>
      </c>
      <c r="B12221" s="6">
        <v>45505</v>
      </c>
      <c r="C12221" s="6" t="str">
        <f t="shared" si="190"/>
        <v>Q3 2024</v>
      </c>
      <c r="D12221">
        <v>3</v>
      </c>
      <c r="E12221">
        <v>2</v>
      </c>
      <c r="F12221">
        <v>1.49683502575809</v>
      </c>
      <c r="G12221">
        <v>0.119032084363054</v>
      </c>
      <c r="H12221" t="s">
        <v>1</v>
      </c>
      <c r="I12221" t="s">
        <v>790</v>
      </c>
    </row>
    <row r="12222" spans="1:9" x14ac:dyDescent="0.25">
      <c r="A12222" t="s">
        <v>800</v>
      </c>
      <c r="B12222" s="6">
        <v>45536</v>
      </c>
      <c r="C12222" s="6" t="str">
        <f t="shared" si="190"/>
        <v>Q3 2024</v>
      </c>
      <c r="D12222">
        <v>1</v>
      </c>
      <c r="E12222">
        <v>1</v>
      </c>
      <c r="F12222">
        <v>1.9283507308557499</v>
      </c>
      <c r="G12222">
        <v>0.53557796945370995</v>
      </c>
      <c r="H12222" t="s">
        <v>1729</v>
      </c>
      <c r="I12222" t="s">
        <v>790</v>
      </c>
    </row>
    <row r="12223" spans="1:9" x14ac:dyDescent="0.25">
      <c r="A12223" t="s">
        <v>798</v>
      </c>
      <c r="B12223" s="6">
        <v>45536</v>
      </c>
      <c r="C12223" s="6" t="str">
        <f t="shared" si="190"/>
        <v>Q3 2024</v>
      </c>
      <c r="D12223">
        <v>6</v>
      </c>
      <c r="E12223">
        <v>7</v>
      </c>
      <c r="F12223">
        <v>1.3953643856526099</v>
      </c>
      <c r="G12223">
        <v>2.5916242505712398E-3</v>
      </c>
      <c r="H12223" t="s">
        <v>0</v>
      </c>
      <c r="I12223" t="s">
        <v>790</v>
      </c>
    </row>
    <row r="12224" spans="1:9" x14ac:dyDescent="0.25">
      <c r="A12224" t="s">
        <v>799</v>
      </c>
      <c r="B12224" s="6">
        <v>45536</v>
      </c>
      <c r="C12224" s="6" t="str">
        <f t="shared" si="190"/>
        <v>Q3 2024</v>
      </c>
      <c r="D12224">
        <v>9</v>
      </c>
      <c r="E12224">
        <v>11</v>
      </c>
      <c r="F12224">
        <v>1.2084479463464799</v>
      </c>
      <c r="G12224">
        <v>-0.18432481505555501</v>
      </c>
      <c r="H12224" t="s">
        <v>0</v>
      </c>
      <c r="I12224" t="s">
        <v>790</v>
      </c>
    </row>
    <row r="12225" spans="1:9" x14ac:dyDescent="0.25">
      <c r="A12225" t="s">
        <v>795</v>
      </c>
      <c r="B12225" s="6">
        <v>45536</v>
      </c>
      <c r="C12225" s="6" t="str">
        <f t="shared" si="190"/>
        <v>Q3 2024</v>
      </c>
      <c r="D12225">
        <v>5</v>
      </c>
      <c r="E12225">
        <v>4</v>
      </c>
      <c r="F12225">
        <v>1.39968141833608</v>
      </c>
      <c r="G12225">
        <v>6.9086569340395202E-3</v>
      </c>
      <c r="H12225" t="s">
        <v>1</v>
      </c>
      <c r="I12225" t="s">
        <v>790</v>
      </c>
    </row>
    <row r="12226" spans="1:9" x14ac:dyDescent="0.25">
      <c r="A12226" t="s">
        <v>797</v>
      </c>
      <c r="B12226" s="6">
        <v>45536</v>
      </c>
      <c r="C12226" s="6" t="str">
        <f t="shared" si="190"/>
        <v>Q3 2024</v>
      </c>
      <c r="D12226">
        <v>10</v>
      </c>
      <c r="E12226">
        <v>12</v>
      </c>
      <c r="F12226">
        <v>1.20059842270938</v>
      </c>
      <c r="G12226">
        <v>-0.19217433869265901</v>
      </c>
      <c r="H12226" t="s">
        <v>0</v>
      </c>
      <c r="I12226" t="s">
        <v>790</v>
      </c>
    </row>
    <row r="12227" spans="1:9" x14ac:dyDescent="0.25">
      <c r="A12227" t="s">
        <v>793</v>
      </c>
      <c r="B12227" s="6">
        <v>45536</v>
      </c>
      <c r="C12227" s="6" t="str">
        <f t="shared" ref="C12227:C12290" si="191">"Q" &amp; ROUNDUP(MONTH(B12227)/3, 0) &amp; " " &amp; YEAR(B12227)</f>
        <v>Q3 2024</v>
      </c>
      <c r="D12227">
        <v>12</v>
      </c>
      <c r="E12227">
        <v>10</v>
      </c>
      <c r="F12227">
        <v>1.18582238873904</v>
      </c>
      <c r="G12227">
        <v>-0.20695037266300001</v>
      </c>
      <c r="H12227" t="s">
        <v>1</v>
      </c>
      <c r="I12227" t="s">
        <v>790</v>
      </c>
    </row>
    <row r="12228" spans="1:9" x14ac:dyDescent="0.25">
      <c r="A12228" t="s">
        <v>792</v>
      </c>
      <c r="B12228" s="6">
        <v>45536</v>
      </c>
      <c r="C12228" s="6" t="str">
        <f t="shared" si="191"/>
        <v>Q3 2024</v>
      </c>
      <c r="D12228">
        <v>2</v>
      </c>
      <c r="E12228">
        <v>2</v>
      </c>
      <c r="F12228">
        <v>1.4993988691795499</v>
      </c>
      <c r="G12228">
        <v>0.106626107777509</v>
      </c>
      <c r="H12228" t="s">
        <v>1</v>
      </c>
      <c r="I12228" t="s">
        <v>790</v>
      </c>
    </row>
    <row r="12229" spans="1:9" x14ac:dyDescent="0.25">
      <c r="A12229" t="s">
        <v>790</v>
      </c>
      <c r="B12229" s="6">
        <v>45536</v>
      </c>
      <c r="C12229" s="6" t="str">
        <f t="shared" si="191"/>
        <v>Q3 2024</v>
      </c>
      <c r="D12229">
        <v>3</v>
      </c>
      <c r="E12229">
        <v>3</v>
      </c>
      <c r="F12229">
        <v>1.47285842029322</v>
      </c>
      <c r="G12229">
        <v>8.0085658891175998E-2</v>
      </c>
      <c r="H12229" t="s">
        <v>1</v>
      </c>
      <c r="I12229" t="s">
        <v>790</v>
      </c>
    </row>
    <row r="12230" spans="1:9" x14ac:dyDescent="0.25">
      <c r="A12230" t="s">
        <v>796</v>
      </c>
      <c r="B12230" s="6">
        <v>45536</v>
      </c>
      <c r="C12230" s="6" t="str">
        <f t="shared" si="191"/>
        <v>Q3 2024</v>
      </c>
      <c r="D12230">
        <v>4</v>
      </c>
      <c r="E12230">
        <v>5</v>
      </c>
      <c r="F12230">
        <v>1.4465506323116899</v>
      </c>
      <c r="G12230">
        <v>5.3777870909646301E-2</v>
      </c>
      <c r="H12230" t="s">
        <v>0</v>
      </c>
      <c r="I12230" t="s">
        <v>790</v>
      </c>
    </row>
    <row r="12231" spans="1:9" x14ac:dyDescent="0.25">
      <c r="A12231" t="s">
        <v>794</v>
      </c>
      <c r="B12231" s="6">
        <v>45536</v>
      </c>
      <c r="C12231" s="6" t="str">
        <f t="shared" si="191"/>
        <v>Q3 2024</v>
      </c>
      <c r="D12231">
        <v>11</v>
      </c>
      <c r="E12231">
        <v>9</v>
      </c>
      <c r="F12231">
        <v>1.19719585487797</v>
      </c>
      <c r="G12231">
        <v>-0.195576906524072</v>
      </c>
      <c r="H12231" t="s">
        <v>1</v>
      </c>
      <c r="I12231" t="s">
        <v>790</v>
      </c>
    </row>
    <row r="12232" spans="1:9" x14ac:dyDescent="0.25">
      <c r="A12232" t="s">
        <v>791</v>
      </c>
      <c r="B12232" s="6">
        <v>45536</v>
      </c>
      <c r="C12232" s="6" t="str">
        <f t="shared" si="191"/>
        <v>Q3 2024</v>
      </c>
      <c r="D12232">
        <v>8</v>
      </c>
      <c r="E12232">
        <v>8</v>
      </c>
      <c r="F12232">
        <v>1.3862313061206799</v>
      </c>
      <c r="G12232">
        <v>-6.5414552813629597E-3</v>
      </c>
      <c r="H12232" t="s">
        <v>0</v>
      </c>
      <c r="I12232" t="s">
        <v>790</v>
      </c>
    </row>
    <row r="12233" spans="1:9" x14ac:dyDescent="0.25">
      <c r="A12233" t="s">
        <v>795</v>
      </c>
      <c r="B12233" s="6">
        <v>45566</v>
      </c>
      <c r="C12233" s="6" t="str">
        <f t="shared" si="191"/>
        <v>Q4 2024</v>
      </c>
      <c r="D12233">
        <v>6</v>
      </c>
      <c r="E12233">
        <v>5</v>
      </c>
      <c r="F12233">
        <v>1.4191731327438</v>
      </c>
      <c r="G12233">
        <v>2.0158532261719E-2</v>
      </c>
      <c r="H12233" t="s">
        <v>1</v>
      </c>
      <c r="I12233" t="s">
        <v>790</v>
      </c>
    </row>
    <row r="12234" spans="1:9" x14ac:dyDescent="0.25">
      <c r="A12234" t="s">
        <v>797</v>
      </c>
      <c r="B12234" s="6">
        <v>45566</v>
      </c>
      <c r="C12234" s="6" t="str">
        <f t="shared" si="191"/>
        <v>Q4 2024</v>
      </c>
      <c r="D12234">
        <v>10</v>
      </c>
      <c r="E12234">
        <v>10</v>
      </c>
      <c r="F12234">
        <v>1.2098383283931899</v>
      </c>
      <c r="G12234">
        <v>-0.18917627208888399</v>
      </c>
      <c r="H12234" t="s">
        <v>0</v>
      </c>
      <c r="I12234" t="s">
        <v>790</v>
      </c>
    </row>
    <row r="12235" spans="1:9" x14ac:dyDescent="0.25">
      <c r="A12235" t="s">
        <v>790</v>
      </c>
      <c r="B12235" s="6">
        <v>45566</v>
      </c>
      <c r="C12235" s="6" t="str">
        <f t="shared" si="191"/>
        <v>Q4 2024</v>
      </c>
      <c r="D12235">
        <v>2</v>
      </c>
      <c r="E12235">
        <v>3</v>
      </c>
      <c r="F12235">
        <v>1.49300587232024</v>
      </c>
      <c r="G12235">
        <v>9.3991271838165205E-2</v>
      </c>
      <c r="H12235" t="s">
        <v>0</v>
      </c>
      <c r="I12235" t="s">
        <v>790</v>
      </c>
    </row>
    <row r="12236" spans="1:9" x14ac:dyDescent="0.25">
      <c r="A12236" t="s">
        <v>798</v>
      </c>
      <c r="B12236" s="6">
        <v>45566</v>
      </c>
      <c r="C12236" s="6" t="str">
        <f t="shared" si="191"/>
        <v>Q4 2024</v>
      </c>
      <c r="D12236">
        <v>8</v>
      </c>
      <c r="E12236">
        <v>6</v>
      </c>
      <c r="F12236">
        <v>1.3697839357539801</v>
      </c>
      <c r="G12236">
        <v>-2.92306647281022E-2</v>
      </c>
      <c r="H12236" t="s">
        <v>1</v>
      </c>
      <c r="I12236" t="s">
        <v>790</v>
      </c>
    </row>
    <row r="12237" spans="1:9" x14ac:dyDescent="0.25">
      <c r="A12237" t="s">
        <v>794</v>
      </c>
      <c r="B12237" s="6">
        <v>45566</v>
      </c>
      <c r="C12237" s="6" t="str">
        <f t="shared" si="191"/>
        <v>Q4 2024</v>
      </c>
      <c r="D12237">
        <v>12</v>
      </c>
      <c r="E12237">
        <v>11</v>
      </c>
      <c r="F12237">
        <v>1.1874336733108</v>
      </c>
      <c r="G12237">
        <v>-0.21158092717128099</v>
      </c>
      <c r="H12237" t="s">
        <v>1</v>
      </c>
      <c r="I12237" t="s">
        <v>790</v>
      </c>
    </row>
    <row r="12238" spans="1:9" x14ac:dyDescent="0.25">
      <c r="A12238" t="s">
        <v>799</v>
      </c>
      <c r="B12238" s="6">
        <v>45566</v>
      </c>
      <c r="C12238" s="6" t="str">
        <f t="shared" si="191"/>
        <v>Q4 2024</v>
      </c>
      <c r="D12238">
        <v>9</v>
      </c>
      <c r="E12238">
        <v>9</v>
      </c>
      <c r="F12238">
        <v>1.23282912225793</v>
      </c>
      <c r="G12238">
        <v>-0.166185478224152</v>
      </c>
      <c r="H12238" t="s">
        <v>0</v>
      </c>
      <c r="I12238" t="s">
        <v>790</v>
      </c>
    </row>
    <row r="12239" spans="1:9" x14ac:dyDescent="0.25">
      <c r="A12239" t="s">
        <v>792</v>
      </c>
      <c r="B12239" s="6">
        <v>45566</v>
      </c>
      <c r="C12239" s="6" t="str">
        <f t="shared" si="191"/>
        <v>Q4 2024</v>
      </c>
      <c r="D12239">
        <v>3</v>
      </c>
      <c r="E12239">
        <v>2</v>
      </c>
      <c r="F12239">
        <v>1.4876188515614099</v>
      </c>
      <c r="G12239">
        <v>8.8604251079330495E-2</v>
      </c>
      <c r="H12239" t="s">
        <v>1</v>
      </c>
      <c r="I12239" t="s">
        <v>790</v>
      </c>
    </row>
    <row r="12240" spans="1:9" x14ac:dyDescent="0.25">
      <c r="A12240" t="s">
        <v>791</v>
      </c>
      <c r="B12240" s="6">
        <v>45566</v>
      </c>
      <c r="C12240" s="6" t="str">
        <f t="shared" si="191"/>
        <v>Q4 2024</v>
      </c>
      <c r="D12240">
        <v>5</v>
      </c>
      <c r="E12240">
        <v>8</v>
      </c>
      <c r="F12240">
        <v>1.42045532263479</v>
      </c>
      <c r="G12240">
        <v>2.14407221527084E-2</v>
      </c>
      <c r="H12240" t="s">
        <v>0</v>
      </c>
      <c r="I12240" t="s">
        <v>790</v>
      </c>
    </row>
    <row r="12241" spans="1:9" x14ac:dyDescent="0.25">
      <c r="A12241" t="s">
        <v>800</v>
      </c>
      <c r="B12241" s="6">
        <v>45566</v>
      </c>
      <c r="C12241" s="6" t="str">
        <f t="shared" si="191"/>
        <v>Q4 2024</v>
      </c>
      <c r="D12241">
        <v>1</v>
      </c>
      <c r="E12241">
        <v>1</v>
      </c>
      <c r="F12241">
        <v>1.91077785086746</v>
      </c>
      <c r="G12241">
        <v>0.51176325038538195</v>
      </c>
      <c r="H12241" t="s">
        <v>1729</v>
      </c>
      <c r="I12241" t="s">
        <v>790</v>
      </c>
    </row>
    <row r="12242" spans="1:9" x14ac:dyDescent="0.25">
      <c r="A12242" t="s">
        <v>796</v>
      </c>
      <c r="B12242" s="6">
        <v>45566</v>
      </c>
      <c r="C12242" s="6" t="str">
        <f t="shared" si="191"/>
        <v>Q4 2024</v>
      </c>
      <c r="D12242">
        <v>4</v>
      </c>
      <c r="E12242">
        <v>4</v>
      </c>
      <c r="F12242">
        <v>1.4705011753150199</v>
      </c>
      <c r="G12242">
        <v>7.1486574832942004E-2</v>
      </c>
      <c r="H12242" t="s">
        <v>0</v>
      </c>
      <c r="I12242" t="s">
        <v>790</v>
      </c>
    </row>
    <row r="12243" spans="1:9" x14ac:dyDescent="0.25">
      <c r="A12243" t="s">
        <v>793</v>
      </c>
      <c r="B12243" s="6">
        <v>45566</v>
      </c>
      <c r="C12243" s="6" t="str">
        <f t="shared" si="191"/>
        <v>Q4 2024</v>
      </c>
      <c r="D12243">
        <v>11</v>
      </c>
      <c r="E12243">
        <v>12</v>
      </c>
      <c r="F12243">
        <v>1.1877433401442501</v>
      </c>
      <c r="G12243">
        <v>-0.21127126033782501</v>
      </c>
      <c r="H12243" t="s">
        <v>0</v>
      </c>
      <c r="I12243" t="s">
        <v>790</v>
      </c>
    </row>
    <row r="12244" spans="1:9" x14ac:dyDescent="0.25">
      <c r="A12244" t="s">
        <v>798</v>
      </c>
      <c r="B12244" s="6">
        <v>45597</v>
      </c>
      <c r="C12244" s="6" t="str">
        <f t="shared" si="191"/>
        <v>Q4 2024</v>
      </c>
      <c r="D12244">
        <v>8</v>
      </c>
      <c r="E12244">
        <v>8</v>
      </c>
      <c r="F12244">
        <v>1.3770566969473299</v>
      </c>
      <c r="G12244">
        <v>-1.52622735949838E-2</v>
      </c>
      <c r="H12244" t="s">
        <v>0</v>
      </c>
      <c r="I12244" t="s">
        <v>790</v>
      </c>
    </row>
    <row r="12245" spans="1:9" x14ac:dyDescent="0.25">
      <c r="A12245" t="s">
        <v>796</v>
      </c>
      <c r="B12245" s="6">
        <v>45597</v>
      </c>
      <c r="C12245" s="6" t="str">
        <f t="shared" si="191"/>
        <v>Q4 2024</v>
      </c>
      <c r="D12245">
        <v>5</v>
      </c>
      <c r="E12245">
        <v>4</v>
      </c>
      <c r="F12245">
        <v>1.4480906903049</v>
      </c>
      <c r="G12245">
        <v>5.57717197625811E-2</v>
      </c>
      <c r="H12245" t="s">
        <v>1</v>
      </c>
      <c r="I12245" t="s">
        <v>790</v>
      </c>
    </row>
    <row r="12246" spans="1:9" x14ac:dyDescent="0.25">
      <c r="A12246" t="s">
        <v>797</v>
      </c>
      <c r="B12246" s="6">
        <v>45597</v>
      </c>
      <c r="C12246" s="6" t="str">
        <f t="shared" si="191"/>
        <v>Q4 2024</v>
      </c>
      <c r="D12246">
        <v>10</v>
      </c>
      <c r="E12246">
        <v>10</v>
      </c>
      <c r="F12246">
        <v>1.1942218407307099</v>
      </c>
      <c r="G12246">
        <v>-0.19809712981160699</v>
      </c>
      <c r="H12246" t="s">
        <v>0</v>
      </c>
      <c r="I12246" t="s">
        <v>790</v>
      </c>
    </row>
    <row r="12247" spans="1:9" x14ac:dyDescent="0.25">
      <c r="A12247" t="s">
        <v>793</v>
      </c>
      <c r="B12247" s="6">
        <v>45597</v>
      </c>
      <c r="C12247" s="6" t="str">
        <f t="shared" si="191"/>
        <v>Q4 2024</v>
      </c>
      <c r="D12247">
        <v>11</v>
      </c>
      <c r="E12247">
        <v>11</v>
      </c>
      <c r="F12247">
        <v>1.1915963527807101</v>
      </c>
      <c r="G12247">
        <v>-0.20072261776160599</v>
      </c>
      <c r="H12247" t="s">
        <v>0</v>
      </c>
      <c r="I12247" t="s">
        <v>790</v>
      </c>
    </row>
    <row r="12248" spans="1:9" x14ac:dyDescent="0.25">
      <c r="A12248" t="s">
        <v>794</v>
      </c>
      <c r="B12248" s="6">
        <v>45597</v>
      </c>
      <c r="C12248" s="6" t="str">
        <f t="shared" si="191"/>
        <v>Q4 2024</v>
      </c>
      <c r="D12248">
        <v>12</v>
      </c>
      <c r="E12248">
        <v>12</v>
      </c>
      <c r="F12248">
        <v>1.1620944053519799</v>
      </c>
      <c r="G12248">
        <v>-0.23022456519033099</v>
      </c>
      <c r="H12248" t="s">
        <v>1</v>
      </c>
      <c r="I12248" t="s">
        <v>790</v>
      </c>
    </row>
    <row r="12249" spans="1:9" x14ac:dyDescent="0.25">
      <c r="A12249" t="s">
        <v>791</v>
      </c>
      <c r="B12249" s="6">
        <v>45597</v>
      </c>
      <c r="C12249" s="6" t="str">
        <f t="shared" si="191"/>
        <v>Q4 2024</v>
      </c>
      <c r="D12249">
        <v>7</v>
      </c>
      <c r="E12249">
        <v>5</v>
      </c>
      <c r="F12249">
        <v>1.38507435821081</v>
      </c>
      <c r="G12249">
        <v>-7.2446123315055202E-3</v>
      </c>
      <c r="H12249" t="s">
        <v>1</v>
      </c>
      <c r="I12249" t="s">
        <v>790</v>
      </c>
    </row>
    <row r="12250" spans="1:9" x14ac:dyDescent="0.25">
      <c r="A12250" t="s">
        <v>799</v>
      </c>
      <c r="B12250" s="6">
        <v>45597</v>
      </c>
      <c r="C12250" s="6" t="str">
        <f t="shared" si="191"/>
        <v>Q4 2024</v>
      </c>
      <c r="D12250">
        <v>9</v>
      </c>
      <c r="E12250">
        <v>9</v>
      </c>
      <c r="F12250">
        <v>1.2191032529078001</v>
      </c>
      <c r="G12250">
        <v>-0.17321571763451599</v>
      </c>
      <c r="H12250" t="s">
        <v>0</v>
      </c>
      <c r="I12250" t="s">
        <v>790</v>
      </c>
    </row>
    <row r="12251" spans="1:9" x14ac:dyDescent="0.25">
      <c r="A12251" t="s">
        <v>792</v>
      </c>
      <c r="B12251" s="6">
        <v>45597</v>
      </c>
      <c r="C12251" s="6" t="str">
        <f t="shared" si="191"/>
        <v>Q4 2024</v>
      </c>
      <c r="D12251">
        <v>3</v>
      </c>
      <c r="E12251">
        <v>3</v>
      </c>
      <c r="F12251">
        <v>1.4649504181339601</v>
      </c>
      <c r="G12251">
        <v>7.2631447591647399E-2</v>
      </c>
      <c r="H12251" t="s">
        <v>1</v>
      </c>
      <c r="I12251" t="s">
        <v>790</v>
      </c>
    </row>
    <row r="12252" spans="1:9" x14ac:dyDescent="0.25">
      <c r="A12252" t="s">
        <v>795</v>
      </c>
      <c r="B12252" s="6">
        <v>45597</v>
      </c>
      <c r="C12252" s="6" t="str">
        <f t="shared" si="191"/>
        <v>Q4 2024</v>
      </c>
      <c r="D12252">
        <v>4</v>
      </c>
      <c r="E12252">
        <v>6</v>
      </c>
      <c r="F12252">
        <v>1.4522625359165799</v>
      </c>
      <c r="G12252">
        <v>5.9943565374269703E-2</v>
      </c>
      <c r="H12252" t="s">
        <v>0</v>
      </c>
      <c r="I12252" t="s">
        <v>790</v>
      </c>
    </row>
    <row r="12253" spans="1:9" x14ac:dyDescent="0.25">
      <c r="A12253" t="s">
        <v>800</v>
      </c>
      <c r="B12253" s="6">
        <v>45597</v>
      </c>
      <c r="C12253" s="6" t="str">
        <f t="shared" si="191"/>
        <v>Q4 2024</v>
      </c>
      <c r="D12253">
        <v>1</v>
      </c>
      <c r="E12253">
        <v>1</v>
      </c>
      <c r="F12253">
        <v>1.9363037475956399</v>
      </c>
      <c r="G12253">
        <v>0.54398477705332504</v>
      </c>
      <c r="H12253" t="s">
        <v>0</v>
      </c>
      <c r="I12253" t="s">
        <v>790</v>
      </c>
    </row>
    <row r="12254" spans="1:9" x14ac:dyDescent="0.25">
      <c r="A12254" t="s">
        <v>790</v>
      </c>
      <c r="B12254" s="6">
        <v>45597</v>
      </c>
      <c r="C12254" s="6" t="str">
        <f t="shared" si="191"/>
        <v>Q4 2024</v>
      </c>
      <c r="D12254">
        <v>2</v>
      </c>
      <c r="E12254">
        <v>2</v>
      </c>
      <c r="F12254">
        <v>1.48475437708504</v>
      </c>
      <c r="G12254">
        <v>9.2435406542725904E-2</v>
      </c>
      <c r="H12254" t="s">
        <v>1729</v>
      </c>
      <c r="I12254" t="s">
        <v>790</v>
      </c>
    </row>
    <row r="12255" spans="1:9" x14ac:dyDescent="0.25">
      <c r="A12255" t="s">
        <v>794</v>
      </c>
      <c r="B12255" s="6">
        <v>45627</v>
      </c>
      <c r="C12255" s="6" t="str">
        <f t="shared" si="191"/>
        <v>Q4 2024</v>
      </c>
      <c r="D12255">
        <v>12</v>
      </c>
      <c r="E12255">
        <v>12</v>
      </c>
      <c r="F12255">
        <v>1.1574958287019701</v>
      </c>
      <c r="G12255">
        <v>-0.22720616159434701</v>
      </c>
      <c r="H12255" t="s">
        <v>0</v>
      </c>
      <c r="I12255" t="s">
        <v>790</v>
      </c>
    </row>
    <row r="12256" spans="1:9" x14ac:dyDescent="0.25">
      <c r="A12256" t="s">
        <v>792</v>
      </c>
      <c r="B12256" s="6">
        <v>45627</v>
      </c>
      <c r="C12256" s="6" t="str">
        <f t="shared" si="191"/>
        <v>Q4 2024</v>
      </c>
      <c r="D12256">
        <v>4</v>
      </c>
      <c r="E12256">
        <v>3</v>
      </c>
      <c r="F12256">
        <v>1.43926571848886</v>
      </c>
      <c r="G12256">
        <v>5.4563728192546797E-2</v>
      </c>
      <c r="H12256" t="s">
        <v>1</v>
      </c>
      <c r="I12256" t="s">
        <v>790</v>
      </c>
    </row>
    <row r="12257" spans="1:9" x14ac:dyDescent="0.25">
      <c r="A12257" t="s">
        <v>796</v>
      </c>
      <c r="B12257" s="6">
        <v>45627</v>
      </c>
      <c r="C12257" s="6" t="str">
        <f t="shared" si="191"/>
        <v>Q4 2024</v>
      </c>
      <c r="D12257">
        <v>5</v>
      </c>
      <c r="E12257">
        <v>5</v>
      </c>
      <c r="F12257">
        <v>1.43166018858774</v>
      </c>
      <c r="G12257">
        <v>4.69581982914253E-2</v>
      </c>
      <c r="H12257" t="s">
        <v>1</v>
      </c>
      <c r="I12257" t="s">
        <v>790</v>
      </c>
    </row>
    <row r="12258" spans="1:9" x14ac:dyDescent="0.25">
      <c r="A12258" t="s">
        <v>797</v>
      </c>
      <c r="B12258" s="6">
        <v>45627</v>
      </c>
      <c r="C12258" s="6" t="str">
        <f t="shared" si="191"/>
        <v>Q4 2024</v>
      </c>
      <c r="D12258">
        <v>11</v>
      </c>
      <c r="E12258">
        <v>10</v>
      </c>
      <c r="F12258">
        <v>1.17925266729204</v>
      </c>
      <c r="G12258">
        <v>-0.20544932300428201</v>
      </c>
      <c r="H12258" t="s">
        <v>1</v>
      </c>
      <c r="I12258" t="s">
        <v>790</v>
      </c>
    </row>
    <row r="12259" spans="1:9" x14ac:dyDescent="0.25">
      <c r="A12259" t="s">
        <v>795</v>
      </c>
      <c r="B12259" s="6">
        <v>45627</v>
      </c>
      <c r="C12259" s="6" t="str">
        <f t="shared" si="191"/>
        <v>Q4 2024</v>
      </c>
      <c r="D12259">
        <v>3</v>
      </c>
      <c r="E12259">
        <v>4</v>
      </c>
      <c r="F12259">
        <v>1.4622409957629801</v>
      </c>
      <c r="G12259">
        <v>7.7539005466664701E-2</v>
      </c>
      <c r="H12259" t="s">
        <v>0</v>
      </c>
      <c r="I12259" t="s">
        <v>790</v>
      </c>
    </row>
    <row r="12260" spans="1:9" x14ac:dyDescent="0.25">
      <c r="A12260" t="s">
        <v>798</v>
      </c>
      <c r="B12260" s="6">
        <v>45627</v>
      </c>
      <c r="C12260" s="6" t="str">
        <f t="shared" si="191"/>
        <v>Q4 2024</v>
      </c>
      <c r="D12260">
        <v>8</v>
      </c>
      <c r="E12260">
        <v>8</v>
      </c>
      <c r="F12260">
        <v>1.34638578658084</v>
      </c>
      <c r="G12260">
        <v>-3.8316203715478198E-2</v>
      </c>
      <c r="H12260" t="s">
        <v>1</v>
      </c>
      <c r="I12260" t="s">
        <v>790</v>
      </c>
    </row>
    <row r="12261" spans="1:9" x14ac:dyDescent="0.25">
      <c r="A12261" t="s">
        <v>793</v>
      </c>
      <c r="B12261" s="6">
        <v>45627</v>
      </c>
      <c r="C12261" s="6" t="str">
        <f t="shared" si="191"/>
        <v>Q4 2024</v>
      </c>
      <c r="D12261">
        <v>10</v>
      </c>
      <c r="E12261">
        <v>11</v>
      </c>
      <c r="F12261">
        <v>1.18440343559766</v>
      </c>
      <c r="G12261">
        <v>-0.20029855469865701</v>
      </c>
      <c r="H12261" t="s">
        <v>0</v>
      </c>
      <c r="I12261" t="s">
        <v>790</v>
      </c>
    </row>
    <row r="12262" spans="1:9" x14ac:dyDescent="0.25">
      <c r="A12262" t="s">
        <v>790</v>
      </c>
      <c r="B12262" s="6">
        <v>45627</v>
      </c>
      <c r="C12262" s="6" t="str">
        <f t="shared" si="191"/>
        <v>Q4 2024</v>
      </c>
      <c r="D12262">
        <v>2</v>
      </c>
      <c r="E12262">
        <v>2</v>
      </c>
      <c r="F12262">
        <v>1.47115542294906</v>
      </c>
      <c r="G12262">
        <v>8.6453432652738194E-2</v>
      </c>
      <c r="H12262" t="s">
        <v>1</v>
      </c>
      <c r="I12262" t="s">
        <v>790</v>
      </c>
    </row>
    <row r="12263" spans="1:9" x14ac:dyDescent="0.25">
      <c r="A12263" t="s">
        <v>799</v>
      </c>
      <c r="B12263" s="6">
        <v>45627</v>
      </c>
      <c r="C12263" s="6" t="str">
        <f t="shared" si="191"/>
        <v>Q4 2024</v>
      </c>
      <c r="D12263">
        <v>9</v>
      </c>
      <c r="E12263">
        <v>9</v>
      </c>
      <c r="F12263">
        <v>1.1935371899992799</v>
      </c>
      <c r="G12263">
        <v>-0.191164800297041</v>
      </c>
      <c r="H12263" t="s">
        <v>1</v>
      </c>
      <c r="I12263" t="s">
        <v>790</v>
      </c>
    </row>
    <row r="12264" spans="1:9" x14ac:dyDescent="0.25">
      <c r="A12264" t="s">
        <v>800</v>
      </c>
      <c r="B12264" s="6">
        <v>45627</v>
      </c>
      <c r="C12264" s="6" t="str">
        <f t="shared" si="191"/>
        <v>Q4 2024</v>
      </c>
      <c r="D12264">
        <v>1</v>
      </c>
      <c r="E12264">
        <v>1</v>
      </c>
      <c r="F12264">
        <v>2.0010580200933399</v>
      </c>
      <c r="G12264">
        <v>0.61635602979702298</v>
      </c>
      <c r="H12264" t="s">
        <v>0</v>
      </c>
      <c r="I12264" t="s">
        <v>790</v>
      </c>
    </row>
    <row r="12265" spans="1:9" x14ac:dyDescent="0.25">
      <c r="A12265" t="s">
        <v>791</v>
      </c>
      <c r="B12265" s="6">
        <v>45627</v>
      </c>
      <c r="C12265" s="6" t="str">
        <f t="shared" si="191"/>
        <v>Q4 2024</v>
      </c>
      <c r="D12265">
        <v>7</v>
      </c>
      <c r="E12265">
        <v>7</v>
      </c>
      <c r="F12265">
        <v>1.36526663920573</v>
      </c>
      <c r="G12265">
        <v>-1.9435351090590199E-2</v>
      </c>
      <c r="H12265" t="s">
        <v>1</v>
      </c>
      <c r="I12265" t="s">
        <v>790</v>
      </c>
    </row>
    <row r="12266" spans="1:9" x14ac:dyDescent="0.25">
      <c r="A12266" t="s">
        <v>795</v>
      </c>
      <c r="B12266" s="6">
        <v>45658</v>
      </c>
      <c r="C12266" s="6" t="str">
        <f t="shared" si="191"/>
        <v>Q1 2025</v>
      </c>
      <c r="D12266">
        <v>4</v>
      </c>
      <c r="E12266">
        <v>3</v>
      </c>
      <c r="F12266">
        <v>1.43759557386021</v>
      </c>
      <c r="G12266">
        <v>6.4014175009543706E-2</v>
      </c>
      <c r="H12266" t="s">
        <v>1</v>
      </c>
      <c r="I12266" t="s">
        <v>790</v>
      </c>
    </row>
    <row r="12267" spans="1:9" x14ac:dyDescent="0.25">
      <c r="A12267" t="s">
        <v>799</v>
      </c>
      <c r="B12267" s="6">
        <v>45658</v>
      </c>
      <c r="C12267" s="6" t="str">
        <f t="shared" si="191"/>
        <v>Q1 2025</v>
      </c>
      <c r="D12267">
        <v>12</v>
      </c>
      <c r="E12267">
        <v>9</v>
      </c>
      <c r="F12267">
        <v>1.1516771989340999</v>
      </c>
      <c r="G12267">
        <v>-0.22190419991656499</v>
      </c>
      <c r="H12267" t="s">
        <v>1</v>
      </c>
      <c r="I12267" t="s">
        <v>790</v>
      </c>
    </row>
    <row r="12268" spans="1:9" x14ac:dyDescent="0.25">
      <c r="A12268" t="s">
        <v>798</v>
      </c>
      <c r="B12268" s="6">
        <v>45658</v>
      </c>
      <c r="C12268" s="6" t="str">
        <f t="shared" si="191"/>
        <v>Q1 2025</v>
      </c>
      <c r="D12268">
        <v>8</v>
      </c>
      <c r="E12268">
        <v>8</v>
      </c>
      <c r="F12268">
        <v>1.3289274504397799</v>
      </c>
      <c r="G12268">
        <v>-4.4653948410886699E-2</v>
      </c>
      <c r="H12268" t="s">
        <v>1</v>
      </c>
      <c r="I12268" t="s">
        <v>790</v>
      </c>
    </row>
    <row r="12269" spans="1:9" x14ac:dyDescent="0.25">
      <c r="A12269" t="s">
        <v>792</v>
      </c>
      <c r="B12269" s="6">
        <v>45658</v>
      </c>
      <c r="C12269" s="6" t="str">
        <f t="shared" si="191"/>
        <v>Q1 2025</v>
      </c>
      <c r="D12269">
        <v>5</v>
      </c>
      <c r="E12269">
        <v>4</v>
      </c>
      <c r="F12269">
        <v>1.40792238682881</v>
      </c>
      <c r="G12269">
        <v>3.4340987978136797E-2</v>
      </c>
      <c r="H12269" t="s">
        <v>1</v>
      </c>
      <c r="I12269" t="s">
        <v>790</v>
      </c>
    </row>
    <row r="12270" spans="1:9" x14ac:dyDescent="0.25">
      <c r="A12270" t="s">
        <v>791</v>
      </c>
      <c r="B12270" s="6">
        <v>45658</v>
      </c>
      <c r="C12270" s="6" t="str">
        <f t="shared" si="191"/>
        <v>Q1 2025</v>
      </c>
      <c r="D12270">
        <v>7</v>
      </c>
      <c r="E12270">
        <v>7</v>
      </c>
      <c r="F12270">
        <v>1.33641629763867</v>
      </c>
      <c r="G12270">
        <v>-3.7165101211997502E-2</v>
      </c>
      <c r="H12270" t="s">
        <v>1</v>
      </c>
      <c r="I12270" t="s">
        <v>790</v>
      </c>
    </row>
    <row r="12271" spans="1:9" x14ac:dyDescent="0.25">
      <c r="A12271" t="s">
        <v>797</v>
      </c>
      <c r="B12271" s="6">
        <v>45658</v>
      </c>
      <c r="C12271" s="6" t="str">
        <f t="shared" si="191"/>
        <v>Q1 2025</v>
      </c>
      <c r="D12271">
        <v>10</v>
      </c>
      <c r="E12271">
        <v>11</v>
      </c>
      <c r="F12271">
        <v>1.1740972166797199</v>
      </c>
      <c r="G12271">
        <v>-0.19948418217094699</v>
      </c>
      <c r="H12271" t="s">
        <v>0</v>
      </c>
      <c r="I12271" t="s">
        <v>790</v>
      </c>
    </row>
    <row r="12272" spans="1:9" x14ac:dyDescent="0.25">
      <c r="A12272" t="s">
        <v>790</v>
      </c>
      <c r="B12272" s="6">
        <v>45658</v>
      </c>
      <c r="C12272" s="6" t="str">
        <f t="shared" si="191"/>
        <v>Q1 2025</v>
      </c>
      <c r="D12272">
        <v>2</v>
      </c>
      <c r="E12272">
        <v>2</v>
      </c>
      <c r="F12272">
        <v>1.46887762222053</v>
      </c>
      <c r="G12272">
        <v>9.5296223369855701E-2</v>
      </c>
      <c r="H12272" t="s">
        <v>0</v>
      </c>
      <c r="I12272" t="s">
        <v>790</v>
      </c>
    </row>
    <row r="12273" spans="1:9" x14ac:dyDescent="0.25">
      <c r="A12273" t="s">
        <v>800</v>
      </c>
      <c r="B12273" s="6">
        <v>45658</v>
      </c>
      <c r="C12273" s="6" t="str">
        <f t="shared" si="191"/>
        <v>Q1 2025</v>
      </c>
      <c r="D12273">
        <v>1</v>
      </c>
      <c r="E12273">
        <v>1</v>
      </c>
      <c r="F12273">
        <v>1.96206680080554</v>
      </c>
      <c r="G12273">
        <v>0.58848540195486498</v>
      </c>
      <c r="H12273" t="s">
        <v>1729</v>
      </c>
      <c r="I12273" t="s">
        <v>790</v>
      </c>
    </row>
    <row r="12274" spans="1:9" x14ac:dyDescent="0.25">
      <c r="A12274" t="s">
        <v>796</v>
      </c>
      <c r="B12274" s="6">
        <v>45658</v>
      </c>
      <c r="C12274" s="6" t="str">
        <f t="shared" si="191"/>
        <v>Q1 2025</v>
      </c>
      <c r="D12274">
        <v>3</v>
      </c>
      <c r="E12274">
        <v>5</v>
      </c>
      <c r="F12274">
        <v>1.4607827748364699</v>
      </c>
      <c r="G12274">
        <v>8.7201375985801605E-2</v>
      </c>
      <c r="H12274" t="s">
        <v>0</v>
      </c>
      <c r="I12274" t="s">
        <v>790</v>
      </c>
    </row>
    <row r="12275" spans="1:9" x14ac:dyDescent="0.25">
      <c r="A12275" t="s">
        <v>794</v>
      </c>
      <c r="B12275" s="6">
        <v>45658</v>
      </c>
      <c r="C12275" s="6" t="str">
        <f t="shared" si="191"/>
        <v>Q1 2025</v>
      </c>
      <c r="D12275">
        <v>11</v>
      </c>
      <c r="E12275">
        <v>12</v>
      </c>
      <c r="F12275">
        <v>1.16603620578833</v>
      </c>
      <c r="G12275">
        <v>-0.20754519306234301</v>
      </c>
      <c r="H12275" t="s">
        <v>0</v>
      </c>
      <c r="I12275" t="s">
        <v>790</v>
      </c>
    </row>
    <row r="12276" spans="1:9" x14ac:dyDescent="0.25">
      <c r="A12276" t="s">
        <v>793</v>
      </c>
      <c r="B12276" s="6">
        <v>45658</v>
      </c>
      <c r="C12276" s="6" t="str">
        <f t="shared" si="191"/>
        <v>Q1 2025</v>
      </c>
      <c r="D12276">
        <v>9</v>
      </c>
      <c r="E12276">
        <v>10</v>
      </c>
      <c r="F12276">
        <v>1.2149958593252099</v>
      </c>
      <c r="G12276">
        <v>-0.158585539525463</v>
      </c>
      <c r="H12276" t="s">
        <v>0</v>
      </c>
      <c r="I12276" t="s">
        <v>790</v>
      </c>
    </row>
    <row r="12277" spans="1:9" x14ac:dyDescent="0.25">
      <c r="A12277" t="s">
        <v>799</v>
      </c>
      <c r="B12277" s="6">
        <v>45689</v>
      </c>
      <c r="C12277" s="6" t="str">
        <f t="shared" si="191"/>
        <v>Q1 2025</v>
      </c>
      <c r="D12277">
        <v>12</v>
      </c>
      <c r="E12277">
        <v>12</v>
      </c>
      <c r="F12277">
        <v>1.1495036346515799</v>
      </c>
      <c r="G12277">
        <v>-0.21787491197699699</v>
      </c>
      <c r="H12277" t="s">
        <v>0</v>
      </c>
      <c r="I12277" t="s">
        <v>790</v>
      </c>
    </row>
    <row r="12278" spans="1:9" x14ac:dyDescent="0.25">
      <c r="A12278" t="s">
        <v>796</v>
      </c>
      <c r="B12278" s="6">
        <v>45689</v>
      </c>
      <c r="C12278" s="6" t="str">
        <f t="shared" si="191"/>
        <v>Q1 2025</v>
      </c>
      <c r="D12278">
        <v>2</v>
      </c>
      <c r="E12278">
        <v>3</v>
      </c>
      <c r="F12278">
        <v>1.49175327331402</v>
      </c>
      <c r="G12278">
        <v>0.124374726685444</v>
      </c>
      <c r="H12278" t="s">
        <v>0</v>
      </c>
      <c r="I12278" t="s">
        <v>790</v>
      </c>
    </row>
    <row r="12279" spans="1:9" x14ac:dyDescent="0.25">
      <c r="A12279" t="s">
        <v>797</v>
      </c>
      <c r="B12279" s="6">
        <v>45689</v>
      </c>
      <c r="C12279" s="6" t="str">
        <f t="shared" si="191"/>
        <v>Q1 2025</v>
      </c>
      <c r="D12279">
        <v>11</v>
      </c>
      <c r="E12279">
        <v>10</v>
      </c>
      <c r="F12279">
        <v>1.1606538587086099</v>
      </c>
      <c r="G12279">
        <v>-0.20672468791996801</v>
      </c>
      <c r="H12279" t="s">
        <v>1</v>
      </c>
      <c r="I12279" t="s">
        <v>790</v>
      </c>
    </row>
    <row r="12280" spans="1:9" x14ac:dyDescent="0.25">
      <c r="A12280" t="s">
        <v>795</v>
      </c>
      <c r="B12280" s="6">
        <v>45689</v>
      </c>
      <c r="C12280" s="6" t="str">
        <f t="shared" si="191"/>
        <v>Q1 2025</v>
      </c>
      <c r="D12280">
        <v>4</v>
      </c>
      <c r="E12280">
        <v>4</v>
      </c>
      <c r="F12280">
        <v>1.4370613382838899</v>
      </c>
      <c r="G12280">
        <v>6.9682791655313894E-2</v>
      </c>
      <c r="H12280" t="s">
        <v>0</v>
      </c>
      <c r="I12280" t="s">
        <v>790</v>
      </c>
    </row>
    <row r="12281" spans="1:9" x14ac:dyDescent="0.25">
      <c r="A12281" t="s">
        <v>798</v>
      </c>
      <c r="B12281" s="6">
        <v>45689</v>
      </c>
      <c r="C12281" s="6" t="str">
        <f t="shared" si="191"/>
        <v>Q1 2025</v>
      </c>
      <c r="D12281">
        <v>7</v>
      </c>
      <c r="E12281">
        <v>8</v>
      </c>
      <c r="F12281">
        <v>1.3024086568498101</v>
      </c>
      <c r="G12281">
        <v>-6.4969889778760198E-2</v>
      </c>
      <c r="H12281" t="s">
        <v>0</v>
      </c>
      <c r="I12281" t="s">
        <v>790</v>
      </c>
    </row>
    <row r="12282" spans="1:9" x14ac:dyDescent="0.25">
      <c r="A12282" t="s">
        <v>791</v>
      </c>
      <c r="B12282" s="6">
        <v>45689</v>
      </c>
      <c r="C12282" s="6" t="str">
        <f t="shared" si="191"/>
        <v>Q1 2025</v>
      </c>
      <c r="D12282">
        <v>8</v>
      </c>
      <c r="E12282">
        <v>7</v>
      </c>
      <c r="F12282">
        <v>1.2998754557032299</v>
      </c>
      <c r="G12282">
        <v>-6.7503090925341097E-2</v>
      </c>
      <c r="H12282" t="s">
        <v>1</v>
      </c>
      <c r="I12282" t="s">
        <v>790</v>
      </c>
    </row>
    <row r="12283" spans="1:9" x14ac:dyDescent="0.25">
      <c r="A12283" t="s">
        <v>794</v>
      </c>
      <c r="B12283" s="6">
        <v>45689</v>
      </c>
      <c r="C12283" s="6" t="str">
        <f t="shared" si="191"/>
        <v>Q1 2025</v>
      </c>
      <c r="D12283">
        <v>10</v>
      </c>
      <c r="E12283">
        <v>11</v>
      </c>
      <c r="F12283">
        <v>1.16889705376016</v>
      </c>
      <c r="G12283">
        <v>-0.19848149286840899</v>
      </c>
      <c r="H12283" t="s">
        <v>0</v>
      </c>
      <c r="I12283" t="s">
        <v>790</v>
      </c>
    </row>
    <row r="12284" spans="1:9" x14ac:dyDescent="0.25">
      <c r="A12284" t="s">
        <v>793</v>
      </c>
      <c r="B12284" s="6">
        <v>45689</v>
      </c>
      <c r="C12284" s="6" t="str">
        <f t="shared" si="191"/>
        <v>Q1 2025</v>
      </c>
      <c r="D12284">
        <v>9</v>
      </c>
      <c r="E12284">
        <v>9</v>
      </c>
      <c r="F12284">
        <v>1.2214868530052501</v>
      </c>
      <c r="G12284">
        <v>-0.14589169362332799</v>
      </c>
      <c r="H12284" t="s">
        <v>0</v>
      </c>
      <c r="I12284" t="s">
        <v>790</v>
      </c>
    </row>
    <row r="12285" spans="1:9" x14ac:dyDescent="0.25">
      <c r="A12285" t="s">
        <v>800</v>
      </c>
      <c r="B12285" s="6">
        <v>45689</v>
      </c>
      <c r="C12285" s="6" t="str">
        <f t="shared" si="191"/>
        <v>Q1 2025</v>
      </c>
      <c r="D12285">
        <v>1</v>
      </c>
      <c r="E12285">
        <v>1</v>
      </c>
      <c r="F12285">
        <v>1.9482204547961599</v>
      </c>
      <c r="G12285">
        <v>0.58084190816758197</v>
      </c>
      <c r="H12285" t="s">
        <v>1729</v>
      </c>
      <c r="I12285" t="s">
        <v>790</v>
      </c>
    </row>
    <row r="12286" spans="1:9" x14ac:dyDescent="0.25">
      <c r="A12286" t="s">
        <v>790</v>
      </c>
      <c r="B12286" s="6">
        <v>45689</v>
      </c>
      <c r="C12286" s="6" t="str">
        <f t="shared" si="191"/>
        <v>Q1 2025</v>
      </c>
      <c r="D12286">
        <v>3</v>
      </c>
      <c r="E12286">
        <v>2</v>
      </c>
      <c r="F12286">
        <v>1.46505614232716</v>
      </c>
      <c r="G12286">
        <v>9.7677595698583503E-2</v>
      </c>
      <c r="H12286" t="s">
        <v>1</v>
      </c>
      <c r="I12286" t="s">
        <v>790</v>
      </c>
    </row>
    <row r="12287" spans="1:9" x14ac:dyDescent="0.25">
      <c r="A12287" t="s">
        <v>792</v>
      </c>
      <c r="B12287" s="6">
        <v>45689</v>
      </c>
      <c r="C12287" s="6" t="str">
        <f t="shared" si="191"/>
        <v>Q1 2025</v>
      </c>
      <c r="D12287">
        <v>5</v>
      </c>
      <c r="E12287">
        <v>5</v>
      </c>
      <c r="F12287">
        <v>1.3962472915144499</v>
      </c>
      <c r="G12287">
        <v>2.8868744885879E-2</v>
      </c>
      <c r="H12287" t="s">
        <v>1</v>
      </c>
      <c r="I12287" t="s">
        <v>790</v>
      </c>
    </row>
    <row r="12288" spans="1:9" x14ac:dyDescent="0.25">
      <c r="A12288" t="s">
        <v>794</v>
      </c>
      <c r="B12288" s="6">
        <v>45717</v>
      </c>
      <c r="C12288" s="6" t="str">
        <f t="shared" si="191"/>
        <v>Q1 2025</v>
      </c>
      <c r="D12288">
        <v>10</v>
      </c>
      <c r="E12288">
        <v>10</v>
      </c>
      <c r="F12288">
        <v>1.18234092916505</v>
      </c>
      <c r="G12288">
        <v>-0.18613606964104101</v>
      </c>
      <c r="H12288" t="s">
        <v>0</v>
      </c>
      <c r="I12288" t="s">
        <v>790</v>
      </c>
    </row>
    <row r="12289" spans="1:9" x14ac:dyDescent="0.25">
      <c r="A12289" t="s">
        <v>793</v>
      </c>
      <c r="B12289" s="6">
        <v>45717</v>
      </c>
      <c r="C12289" s="6" t="str">
        <f t="shared" si="191"/>
        <v>Q1 2025</v>
      </c>
      <c r="D12289">
        <v>9</v>
      </c>
      <c r="E12289">
        <v>9</v>
      </c>
      <c r="F12289">
        <v>1.2193634941003899</v>
      </c>
      <c r="G12289">
        <v>-0.149113504705707</v>
      </c>
      <c r="H12289" t="s">
        <v>0</v>
      </c>
      <c r="I12289" t="s">
        <v>790</v>
      </c>
    </row>
    <row r="12290" spans="1:9" x14ac:dyDescent="0.25">
      <c r="A12290" t="s">
        <v>797</v>
      </c>
      <c r="B12290" s="6">
        <v>45717</v>
      </c>
      <c r="C12290" s="6" t="str">
        <f t="shared" si="191"/>
        <v>Q1 2025</v>
      </c>
      <c r="D12290">
        <v>11</v>
      </c>
      <c r="E12290">
        <v>11</v>
      </c>
      <c r="F12290">
        <v>1.1563033480587499</v>
      </c>
      <c r="G12290">
        <v>-0.21217365074734801</v>
      </c>
      <c r="H12290" t="s">
        <v>0</v>
      </c>
      <c r="I12290" t="s">
        <v>790</v>
      </c>
    </row>
    <row r="12291" spans="1:9" x14ac:dyDescent="0.25">
      <c r="A12291" t="s">
        <v>795</v>
      </c>
      <c r="B12291" s="6">
        <v>45717</v>
      </c>
      <c r="C12291" s="6" t="str">
        <f t="shared" ref="C12291:C12354" si="192">"Q" &amp; ROUNDUP(MONTH(B12291)/3, 0) &amp; " " &amp; YEAR(B12291)</f>
        <v>Q1 2025</v>
      </c>
      <c r="D12291">
        <v>4</v>
      </c>
      <c r="E12291">
        <v>4</v>
      </c>
      <c r="F12291">
        <v>1.42842369959714</v>
      </c>
      <c r="G12291">
        <v>5.9946700791044999E-2</v>
      </c>
      <c r="H12291" t="s">
        <v>1</v>
      </c>
      <c r="I12291" t="s">
        <v>790</v>
      </c>
    </row>
    <row r="12292" spans="1:9" x14ac:dyDescent="0.25">
      <c r="A12292" t="s">
        <v>798</v>
      </c>
      <c r="B12292" s="6">
        <v>45717</v>
      </c>
      <c r="C12292" s="6" t="str">
        <f t="shared" si="192"/>
        <v>Q1 2025</v>
      </c>
      <c r="D12292">
        <v>8</v>
      </c>
      <c r="E12292">
        <v>7</v>
      </c>
      <c r="F12292">
        <v>1.3023073801634699</v>
      </c>
      <c r="G12292">
        <v>-6.6169618642630101E-2</v>
      </c>
      <c r="H12292" t="s">
        <v>1</v>
      </c>
      <c r="I12292" t="s">
        <v>790</v>
      </c>
    </row>
    <row r="12293" spans="1:9" x14ac:dyDescent="0.25">
      <c r="A12293" t="s">
        <v>790</v>
      </c>
      <c r="B12293" s="6">
        <v>45717</v>
      </c>
      <c r="C12293" s="6" t="str">
        <f t="shared" si="192"/>
        <v>Q1 2025</v>
      </c>
      <c r="D12293">
        <v>3</v>
      </c>
      <c r="E12293">
        <v>3</v>
      </c>
      <c r="F12293">
        <v>1.45271316229394</v>
      </c>
      <c r="G12293">
        <v>8.4236163487847904E-2</v>
      </c>
      <c r="H12293" t="s">
        <v>1</v>
      </c>
      <c r="I12293" t="s">
        <v>790</v>
      </c>
    </row>
    <row r="12294" spans="1:9" x14ac:dyDescent="0.25">
      <c r="A12294" t="s">
        <v>796</v>
      </c>
      <c r="B12294" s="6">
        <v>45717</v>
      </c>
      <c r="C12294" s="6" t="str">
        <f t="shared" si="192"/>
        <v>Q1 2025</v>
      </c>
      <c r="D12294">
        <v>2</v>
      </c>
      <c r="E12294">
        <v>2</v>
      </c>
      <c r="F12294">
        <v>1.48874982382958</v>
      </c>
      <c r="G12294">
        <v>0.12027282502348401</v>
      </c>
      <c r="H12294" t="s">
        <v>1729</v>
      </c>
      <c r="I12294" t="s">
        <v>790</v>
      </c>
    </row>
    <row r="12295" spans="1:9" x14ac:dyDescent="0.25">
      <c r="A12295" t="s">
        <v>791</v>
      </c>
      <c r="B12295" s="6">
        <v>45717</v>
      </c>
      <c r="C12295" s="6" t="str">
        <f t="shared" si="192"/>
        <v>Q1 2025</v>
      </c>
      <c r="D12295">
        <v>7</v>
      </c>
      <c r="E12295">
        <v>8</v>
      </c>
      <c r="F12295">
        <v>1.32077888026923</v>
      </c>
      <c r="G12295">
        <v>-4.76981185368692E-2</v>
      </c>
      <c r="H12295" t="s">
        <v>0</v>
      </c>
      <c r="I12295" t="s">
        <v>790</v>
      </c>
    </row>
    <row r="12296" spans="1:9" x14ac:dyDescent="0.25">
      <c r="A12296" t="s">
        <v>792</v>
      </c>
      <c r="B12296" s="6">
        <v>45717</v>
      </c>
      <c r="C12296" s="6" t="str">
        <f t="shared" si="192"/>
        <v>Q1 2025</v>
      </c>
      <c r="D12296">
        <v>5</v>
      </c>
      <c r="E12296">
        <v>5</v>
      </c>
      <c r="F12296">
        <v>1.3792350067505601</v>
      </c>
      <c r="G12296">
        <v>1.07580079444666E-2</v>
      </c>
      <c r="H12296" t="s">
        <v>1</v>
      </c>
      <c r="I12296" t="s">
        <v>790</v>
      </c>
    </row>
    <row r="12297" spans="1:9" x14ac:dyDescent="0.25">
      <c r="A12297" t="s">
        <v>799</v>
      </c>
      <c r="B12297" s="6">
        <v>45717</v>
      </c>
      <c r="C12297" s="6" t="str">
        <f t="shared" si="192"/>
        <v>Q1 2025</v>
      </c>
      <c r="D12297">
        <v>12</v>
      </c>
      <c r="E12297">
        <v>12</v>
      </c>
      <c r="F12297">
        <v>1.15072967444359</v>
      </c>
      <c r="G12297">
        <v>-0.21774732436250199</v>
      </c>
      <c r="H12297" t="s">
        <v>0</v>
      </c>
      <c r="I12297" t="s">
        <v>790</v>
      </c>
    </row>
    <row r="12298" spans="1:9" x14ac:dyDescent="0.25">
      <c r="A12298" t="s">
        <v>800</v>
      </c>
      <c r="B12298" s="6">
        <v>45717</v>
      </c>
      <c r="C12298" s="6" t="str">
        <f t="shared" si="192"/>
        <v>Q1 2025</v>
      </c>
      <c r="D12298">
        <v>1</v>
      </c>
      <c r="E12298">
        <v>1</v>
      </c>
      <c r="F12298">
        <v>1.9723015881953501</v>
      </c>
      <c r="G12298">
        <v>0.60382458938925299</v>
      </c>
      <c r="H12298" t="s">
        <v>1729</v>
      </c>
      <c r="I12298" t="s">
        <v>790</v>
      </c>
    </row>
    <row r="12299" spans="1:9" x14ac:dyDescent="0.25">
      <c r="A12299" t="s">
        <v>804</v>
      </c>
      <c r="B12299" s="6">
        <v>45292</v>
      </c>
      <c r="C12299" s="6" t="str">
        <f t="shared" si="192"/>
        <v>Q1 2024</v>
      </c>
      <c r="D12299">
        <v>1</v>
      </c>
      <c r="F12299">
        <v>1.3358259511135999</v>
      </c>
      <c r="G12299">
        <v>0.43900825584933501</v>
      </c>
      <c r="I12299" t="s">
        <v>802</v>
      </c>
    </row>
    <row r="12300" spans="1:9" x14ac:dyDescent="0.25">
      <c r="A12300" t="s">
        <v>803</v>
      </c>
      <c r="B12300" s="6">
        <v>45292</v>
      </c>
      <c r="C12300" s="6" t="str">
        <f t="shared" si="192"/>
        <v>Q1 2024</v>
      </c>
      <c r="D12300">
        <v>3</v>
      </c>
      <c r="E12300">
        <v>3</v>
      </c>
      <c r="F12300">
        <v>0.45780943941493701</v>
      </c>
      <c r="G12300">
        <v>-0.43900825584933501</v>
      </c>
      <c r="H12300" t="s">
        <v>1729</v>
      </c>
      <c r="I12300" t="s">
        <v>802</v>
      </c>
    </row>
    <row r="12301" spans="1:9" x14ac:dyDescent="0.25">
      <c r="A12301" t="s">
        <v>804</v>
      </c>
      <c r="B12301" s="6">
        <v>45323</v>
      </c>
      <c r="C12301" s="6" t="str">
        <f t="shared" si="192"/>
        <v>Q1 2024</v>
      </c>
      <c r="D12301">
        <v>1</v>
      </c>
      <c r="E12301">
        <v>1</v>
      </c>
      <c r="F12301">
        <v>1.32462773097201</v>
      </c>
      <c r="G12301">
        <v>0.42898329518159201</v>
      </c>
      <c r="H12301" t="s">
        <v>1729</v>
      </c>
      <c r="I12301" t="s">
        <v>802</v>
      </c>
    </row>
    <row r="12302" spans="1:9" x14ac:dyDescent="0.25">
      <c r="A12302" t="s">
        <v>803</v>
      </c>
      <c r="B12302" s="6">
        <v>45323</v>
      </c>
      <c r="C12302" s="6" t="str">
        <f t="shared" si="192"/>
        <v>Q1 2024</v>
      </c>
      <c r="D12302">
        <v>3</v>
      </c>
      <c r="E12302">
        <v>3</v>
      </c>
      <c r="F12302">
        <v>0.46666114060883201</v>
      </c>
      <c r="G12302">
        <v>-0.42898329518159201</v>
      </c>
      <c r="H12302" t="s">
        <v>0</v>
      </c>
      <c r="I12302" t="s">
        <v>802</v>
      </c>
    </row>
    <row r="12303" spans="1:9" x14ac:dyDescent="0.25">
      <c r="A12303" t="s">
        <v>804</v>
      </c>
      <c r="B12303" s="6">
        <v>45352</v>
      </c>
      <c r="C12303" s="6" t="str">
        <f t="shared" si="192"/>
        <v>Q1 2024</v>
      </c>
      <c r="D12303">
        <v>1</v>
      </c>
      <c r="E12303">
        <v>1</v>
      </c>
      <c r="F12303">
        <v>1.2836536312206701</v>
      </c>
      <c r="G12303">
        <v>0.40987854810805002</v>
      </c>
      <c r="H12303" t="s">
        <v>1729</v>
      </c>
      <c r="I12303" t="s">
        <v>802</v>
      </c>
    </row>
    <row r="12304" spans="1:9" x14ac:dyDescent="0.25">
      <c r="A12304" t="s">
        <v>803</v>
      </c>
      <c r="B12304" s="6">
        <v>45352</v>
      </c>
      <c r="C12304" s="6" t="str">
        <f t="shared" si="192"/>
        <v>Q1 2024</v>
      </c>
      <c r="D12304">
        <v>3</v>
      </c>
      <c r="E12304">
        <v>3</v>
      </c>
      <c r="F12304">
        <v>0.46389653500457501</v>
      </c>
      <c r="G12304">
        <v>-0.40987854810805002</v>
      </c>
      <c r="H12304" t="s">
        <v>0</v>
      </c>
      <c r="I12304" t="s">
        <v>802</v>
      </c>
    </row>
    <row r="12305" spans="1:9" x14ac:dyDescent="0.25">
      <c r="A12305" t="s">
        <v>804</v>
      </c>
      <c r="B12305" s="6">
        <v>45383</v>
      </c>
      <c r="C12305" s="6" t="str">
        <f t="shared" si="192"/>
        <v>Q2 2024</v>
      </c>
      <c r="D12305">
        <v>1</v>
      </c>
      <c r="E12305">
        <v>1</v>
      </c>
      <c r="F12305">
        <v>1.27713146139356</v>
      </c>
      <c r="G12305">
        <v>0.410467021154647</v>
      </c>
      <c r="H12305" t="s">
        <v>1729</v>
      </c>
      <c r="I12305" t="s">
        <v>802</v>
      </c>
    </row>
    <row r="12306" spans="1:9" x14ac:dyDescent="0.25">
      <c r="A12306" t="s">
        <v>803</v>
      </c>
      <c r="B12306" s="6">
        <v>45383</v>
      </c>
      <c r="C12306" s="6" t="str">
        <f t="shared" si="192"/>
        <v>Q2 2024</v>
      </c>
      <c r="D12306">
        <v>3</v>
      </c>
      <c r="E12306">
        <v>3</v>
      </c>
      <c r="F12306">
        <v>0.45619741908427103</v>
      </c>
      <c r="G12306">
        <v>-0.410467021154647</v>
      </c>
      <c r="H12306" t="s">
        <v>0</v>
      </c>
      <c r="I12306" t="s">
        <v>802</v>
      </c>
    </row>
    <row r="12307" spans="1:9" x14ac:dyDescent="0.25">
      <c r="A12307" t="s">
        <v>803</v>
      </c>
      <c r="B12307" s="6">
        <v>45413</v>
      </c>
      <c r="C12307" s="6" t="str">
        <f t="shared" si="192"/>
        <v>Q2 2024</v>
      </c>
      <c r="D12307">
        <v>4</v>
      </c>
      <c r="E12307">
        <v>3</v>
      </c>
      <c r="F12307">
        <v>0.43216210998284599</v>
      </c>
      <c r="G12307">
        <v>-0.62338572753492105</v>
      </c>
      <c r="H12307" t="s">
        <v>1</v>
      </c>
      <c r="I12307" t="s">
        <v>802</v>
      </c>
    </row>
    <row r="12308" spans="1:9" x14ac:dyDescent="0.25">
      <c r="A12308" t="s">
        <v>801</v>
      </c>
      <c r="B12308" s="6">
        <v>45413</v>
      </c>
      <c r="C12308" s="6" t="str">
        <f t="shared" si="192"/>
        <v>Q2 2024</v>
      </c>
      <c r="D12308">
        <v>1</v>
      </c>
      <c r="E12308">
        <v>4</v>
      </c>
      <c r="F12308">
        <v>1.4636267719188401</v>
      </c>
      <c r="G12308">
        <v>0.40199274074810198</v>
      </c>
      <c r="H12308" t="s">
        <v>0</v>
      </c>
      <c r="I12308" t="s">
        <v>802</v>
      </c>
    </row>
    <row r="12309" spans="1:9" x14ac:dyDescent="0.25">
      <c r="A12309" t="s">
        <v>804</v>
      </c>
      <c r="B12309" s="6">
        <v>45413</v>
      </c>
      <c r="C12309" s="6" t="str">
        <f t="shared" si="192"/>
        <v>Q2 2024</v>
      </c>
      <c r="D12309">
        <v>2</v>
      </c>
      <c r="E12309">
        <v>1</v>
      </c>
      <c r="F12309">
        <v>1.2899083320706499</v>
      </c>
      <c r="G12309">
        <v>0.23436049455288699</v>
      </c>
      <c r="H12309" t="s">
        <v>1</v>
      </c>
      <c r="I12309" t="s">
        <v>802</v>
      </c>
    </row>
    <row r="12310" spans="1:9" x14ac:dyDescent="0.25">
      <c r="A12310" t="s">
        <v>803</v>
      </c>
      <c r="B12310" s="6">
        <v>45444</v>
      </c>
      <c r="C12310" s="6" t="str">
        <f t="shared" si="192"/>
        <v>Q2 2024</v>
      </c>
      <c r="D12310">
        <v>4</v>
      </c>
      <c r="E12310">
        <v>4</v>
      </c>
      <c r="F12310">
        <v>0.42355078332118801</v>
      </c>
      <c r="G12310">
        <v>-0.65370103774631605</v>
      </c>
      <c r="H12310" t="s">
        <v>0</v>
      </c>
      <c r="I12310" t="s">
        <v>802</v>
      </c>
    </row>
    <row r="12311" spans="1:9" x14ac:dyDescent="0.25">
      <c r="A12311" t="s">
        <v>801</v>
      </c>
      <c r="B12311" s="6">
        <v>45444</v>
      </c>
      <c r="C12311" s="6" t="str">
        <f t="shared" si="192"/>
        <v>Q2 2024</v>
      </c>
      <c r="D12311">
        <v>1</v>
      </c>
      <c r="E12311">
        <v>1</v>
      </c>
      <c r="F12311">
        <v>1.4947992626129201</v>
      </c>
      <c r="G12311">
        <v>0.417547441545422</v>
      </c>
      <c r="H12311" t="s">
        <v>1729</v>
      </c>
      <c r="I12311" t="s">
        <v>802</v>
      </c>
    </row>
    <row r="12312" spans="1:9" x14ac:dyDescent="0.25">
      <c r="A12312" t="s">
        <v>804</v>
      </c>
      <c r="B12312" s="6">
        <v>45444</v>
      </c>
      <c r="C12312" s="6" t="str">
        <f t="shared" si="192"/>
        <v>Q2 2024</v>
      </c>
      <c r="D12312">
        <v>2</v>
      </c>
      <c r="E12312">
        <v>2</v>
      </c>
      <c r="F12312">
        <v>1.31340541726839</v>
      </c>
      <c r="G12312">
        <v>0.23615359620089299</v>
      </c>
      <c r="H12312" t="s">
        <v>1729</v>
      </c>
      <c r="I12312" t="s">
        <v>802</v>
      </c>
    </row>
    <row r="12313" spans="1:9" x14ac:dyDescent="0.25">
      <c r="A12313" t="s">
        <v>801</v>
      </c>
      <c r="B12313" s="6">
        <v>45474</v>
      </c>
      <c r="C12313" s="6" t="str">
        <f t="shared" si="192"/>
        <v>Q3 2024</v>
      </c>
      <c r="D12313">
        <v>1</v>
      </c>
      <c r="E12313">
        <v>1</v>
      </c>
      <c r="F12313">
        <v>1.494506848776</v>
      </c>
      <c r="G12313">
        <v>0.40548356705809802</v>
      </c>
      <c r="H12313" t="s">
        <v>1729</v>
      </c>
      <c r="I12313" t="s">
        <v>802</v>
      </c>
    </row>
    <row r="12314" spans="1:9" x14ac:dyDescent="0.25">
      <c r="A12314" t="s">
        <v>803</v>
      </c>
      <c r="B12314" s="6">
        <v>45474</v>
      </c>
      <c r="C12314" s="6" t="str">
        <f t="shared" si="192"/>
        <v>Q3 2024</v>
      </c>
      <c r="D12314">
        <v>4</v>
      </c>
      <c r="E12314">
        <v>4</v>
      </c>
      <c r="F12314">
        <v>0.42777370054777197</v>
      </c>
      <c r="G12314">
        <v>-0.66124958117013699</v>
      </c>
      <c r="H12314" t="s">
        <v>0</v>
      </c>
      <c r="I12314" t="s">
        <v>802</v>
      </c>
    </row>
    <row r="12315" spans="1:9" x14ac:dyDescent="0.25">
      <c r="A12315" t="s">
        <v>804</v>
      </c>
      <c r="B12315" s="6">
        <v>45474</v>
      </c>
      <c r="C12315" s="6" t="str">
        <f t="shared" si="192"/>
        <v>Q3 2024</v>
      </c>
      <c r="D12315">
        <v>2</v>
      </c>
      <c r="E12315">
        <v>2</v>
      </c>
      <c r="F12315">
        <v>1.3447892958299399</v>
      </c>
      <c r="G12315">
        <v>0.25576601411203798</v>
      </c>
      <c r="H12315" t="s">
        <v>0</v>
      </c>
      <c r="I12315" t="s">
        <v>802</v>
      </c>
    </row>
    <row r="12316" spans="1:9" x14ac:dyDescent="0.25">
      <c r="A12316" t="s">
        <v>801</v>
      </c>
      <c r="B12316" s="6">
        <v>45505</v>
      </c>
      <c r="C12316" s="6" t="str">
        <f t="shared" si="192"/>
        <v>Q3 2024</v>
      </c>
      <c r="D12316">
        <v>1</v>
      </c>
      <c r="E12316">
        <v>1</v>
      </c>
      <c r="F12316">
        <v>1.49017799563704</v>
      </c>
      <c r="G12316">
        <v>0.41624710857474301</v>
      </c>
      <c r="H12316" t="s">
        <v>1729</v>
      </c>
      <c r="I12316" t="s">
        <v>802</v>
      </c>
    </row>
    <row r="12317" spans="1:9" x14ac:dyDescent="0.25">
      <c r="A12317" t="s">
        <v>803</v>
      </c>
      <c r="B12317" s="6">
        <v>45505</v>
      </c>
      <c r="C12317" s="6" t="str">
        <f t="shared" si="192"/>
        <v>Q3 2024</v>
      </c>
      <c r="D12317">
        <v>4</v>
      </c>
      <c r="E12317">
        <v>4</v>
      </c>
      <c r="F12317">
        <v>0.42714176004513899</v>
      </c>
      <c r="G12317">
        <v>-0.64678912701715796</v>
      </c>
      <c r="H12317" t="s">
        <v>0</v>
      </c>
      <c r="I12317" t="s">
        <v>802</v>
      </c>
    </row>
    <row r="12318" spans="1:9" x14ac:dyDescent="0.25">
      <c r="A12318" t="s">
        <v>804</v>
      </c>
      <c r="B12318" s="6">
        <v>45505</v>
      </c>
      <c r="C12318" s="6" t="str">
        <f t="shared" si="192"/>
        <v>Q3 2024</v>
      </c>
      <c r="D12318">
        <v>2</v>
      </c>
      <c r="E12318">
        <v>2</v>
      </c>
      <c r="F12318">
        <v>1.30447290550471</v>
      </c>
      <c r="G12318">
        <v>0.23054201844241401</v>
      </c>
      <c r="H12318" t="s">
        <v>1</v>
      </c>
      <c r="I12318" t="s">
        <v>802</v>
      </c>
    </row>
    <row r="12319" spans="1:9" x14ac:dyDescent="0.25">
      <c r="A12319" t="s">
        <v>801</v>
      </c>
      <c r="B12319" s="6">
        <v>45536</v>
      </c>
      <c r="C12319" s="6" t="str">
        <f t="shared" si="192"/>
        <v>Q3 2024</v>
      </c>
      <c r="D12319">
        <v>1</v>
      </c>
      <c r="E12319">
        <v>1</v>
      </c>
      <c r="F12319">
        <v>1.50179350489717</v>
      </c>
      <c r="G12319">
        <v>0.41023761153726501</v>
      </c>
      <c r="H12319" t="s">
        <v>1729</v>
      </c>
      <c r="I12319" t="s">
        <v>802</v>
      </c>
    </row>
    <row r="12320" spans="1:9" x14ac:dyDescent="0.25">
      <c r="A12320" t="s">
        <v>804</v>
      </c>
      <c r="B12320" s="6">
        <v>45536</v>
      </c>
      <c r="C12320" s="6" t="str">
        <f t="shared" si="192"/>
        <v>Q3 2024</v>
      </c>
      <c r="D12320">
        <v>2</v>
      </c>
      <c r="E12320">
        <v>2</v>
      </c>
      <c r="F12320">
        <v>1.3481073379991999</v>
      </c>
      <c r="G12320">
        <v>0.25655144463929602</v>
      </c>
      <c r="H12320" t="s">
        <v>0</v>
      </c>
      <c r="I12320" t="s">
        <v>802</v>
      </c>
    </row>
    <row r="12321" spans="1:9" x14ac:dyDescent="0.25">
      <c r="A12321" t="s">
        <v>803</v>
      </c>
      <c r="B12321" s="6">
        <v>45536</v>
      </c>
      <c r="C12321" s="6" t="str">
        <f t="shared" si="192"/>
        <v>Q3 2024</v>
      </c>
      <c r="D12321">
        <v>4</v>
      </c>
      <c r="E12321">
        <v>4</v>
      </c>
      <c r="F12321">
        <v>0.42476683718334501</v>
      </c>
      <c r="G12321">
        <v>-0.66678905617656103</v>
      </c>
      <c r="H12321" t="s">
        <v>0</v>
      </c>
      <c r="I12321" t="s">
        <v>802</v>
      </c>
    </row>
    <row r="12322" spans="1:9" x14ac:dyDescent="0.25">
      <c r="A12322" t="s">
        <v>803</v>
      </c>
      <c r="B12322" s="6">
        <v>45566</v>
      </c>
      <c r="C12322" s="6" t="str">
        <f t="shared" si="192"/>
        <v>Q4 2024</v>
      </c>
      <c r="D12322">
        <v>4</v>
      </c>
      <c r="E12322">
        <v>4</v>
      </c>
      <c r="F12322">
        <v>0.424359308435308</v>
      </c>
      <c r="G12322">
        <v>-0.67741871988878399</v>
      </c>
      <c r="H12322" t="s">
        <v>0</v>
      </c>
      <c r="I12322" t="s">
        <v>802</v>
      </c>
    </row>
    <row r="12323" spans="1:9" x14ac:dyDescent="0.25">
      <c r="A12323" t="s">
        <v>804</v>
      </c>
      <c r="B12323" s="6">
        <v>45566</v>
      </c>
      <c r="C12323" s="6" t="str">
        <f t="shared" si="192"/>
        <v>Q4 2024</v>
      </c>
      <c r="D12323">
        <v>2</v>
      </c>
      <c r="E12323">
        <v>2</v>
      </c>
      <c r="F12323">
        <v>1.38146178119649</v>
      </c>
      <c r="G12323">
        <v>0.27968375287239999</v>
      </c>
      <c r="H12323" t="s">
        <v>0</v>
      </c>
      <c r="I12323" t="s">
        <v>802</v>
      </c>
    </row>
    <row r="12324" spans="1:9" x14ac:dyDescent="0.25">
      <c r="A12324" t="s">
        <v>801</v>
      </c>
      <c r="B12324" s="6">
        <v>45566</v>
      </c>
      <c r="C12324" s="6" t="str">
        <f t="shared" si="192"/>
        <v>Q4 2024</v>
      </c>
      <c r="D12324">
        <v>1</v>
      </c>
      <c r="E12324">
        <v>1</v>
      </c>
      <c r="F12324">
        <v>1.49951299534047</v>
      </c>
      <c r="G12324">
        <v>0.397734967016384</v>
      </c>
      <c r="H12324" t="s">
        <v>1729</v>
      </c>
      <c r="I12324" t="s">
        <v>802</v>
      </c>
    </row>
    <row r="12325" spans="1:9" x14ac:dyDescent="0.25">
      <c r="A12325" t="s">
        <v>803</v>
      </c>
      <c r="B12325" s="6">
        <v>45597</v>
      </c>
      <c r="C12325" s="6" t="str">
        <f t="shared" si="192"/>
        <v>Q4 2024</v>
      </c>
      <c r="D12325">
        <v>4</v>
      </c>
      <c r="E12325">
        <v>4</v>
      </c>
      <c r="F12325">
        <v>0.42170554613206701</v>
      </c>
      <c r="G12325">
        <v>-0.67106422911832497</v>
      </c>
      <c r="H12325" t="s">
        <v>0</v>
      </c>
      <c r="I12325" t="s">
        <v>802</v>
      </c>
    </row>
    <row r="12326" spans="1:9" x14ac:dyDescent="0.25">
      <c r="A12326" t="s">
        <v>804</v>
      </c>
      <c r="B12326" s="6">
        <v>45597</v>
      </c>
      <c r="C12326" s="6" t="str">
        <f t="shared" si="192"/>
        <v>Q4 2024</v>
      </c>
      <c r="D12326">
        <v>2</v>
      </c>
      <c r="E12326">
        <v>2</v>
      </c>
      <c r="F12326">
        <v>1.38193678661789</v>
      </c>
      <c r="G12326">
        <v>0.28916701136749801</v>
      </c>
      <c r="H12326" t="s">
        <v>1729</v>
      </c>
      <c r="I12326" t="s">
        <v>802</v>
      </c>
    </row>
    <row r="12327" spans="1:9" x14ac:dyDescent="0.25">
      <c r="A12327" t="s">
        <v>801</v>
      </c>
      <c r="B12327" s="6">
        <v>45597</v>
      </c>
      <c r="C12327" s="6" t="str">
        <f t="shared" si="192"/>
        <v>Q4 2024</v>
      </c>
      <c r="D12327">
        <v>1</v>
      </c>
      <c r="E12327">
        <v>1</v>
      </c>
      <c r="F12327">
        <v>1.47466699300122</v>
      </c>
      <c r="G12327">
        <v>0.38189721775082702</v>
      </c>
      <c r="H12327" t="s">
        <v>1729</v>
      </c>
      <c r="I12327" t="s">
        <v>802</v>
      </c>
    </row>
    <row r="12328" spans="1:9" x14ac:dyDescent="0.25">
      <c r="A12328" t="s">
        <v>803</v>
      </c>
      <c r="B12328" s="6">
        <v>45627</v>
      </c>
      <c r="C12328" s="6" t="str">
        <f t="shared" si="192"/>
        <v>Q4 2024</v>
      </c>
      <c r="D12328">
        <v>4</v>
      </c>
      <c r="E12328">
        <v>4</v>
      </c>
      <c r="F12328">
        <v>0.41727262376104202</v>
      </c>
      <c r="G12328">
        <v>-0.665749156836839</v>
      </c>
      <c r="H12328" t="s">
        <v>0</v>
      </c>
      <c r="I12328" t="s">
        <v>802</v>
      </c>
    </row>
    <row r="12329" spans="1:9" x14ac:dyDescent="0.25">
      <c r="A12329" t="s">
        <v>804</v>
      </c>
      <c r="B12329" s="6">
        <v>45627</v>
      </c>
      <c r="C12329" s="6" t="str">
        <f t="shared" si="192"/>
        <v>Q4 2024</v>
      </c>
      <c r="D12329">
        <v>2</v>
      </c>
      <c r="E12329">
        <v>2</v>
      </c>
      <c r="F12329">
        <v>1.3644992677435099</v>
      </c>
      <c r="G12329">
        <v>0.28147748714563697</v>
      </c>
      <c r="H12329" t="s">
        <v>1729</v>
      </c>
      <c r="I12329" t="s">
        <v>802</v>
      </c>
    </row>
    <row r="12330" spans="1:9" x14ac:dyDescent="0.25">
      <c r="A12330" t="s">
        <v>801</v>
      </c>
      <c r="B12330" s="6">
        <v>45627</v>
      </c>
      <c r="C12330" s="6" t="str">
        <f t="shared" si="192"/>
        <v>Q4 2024</v>
      </c>
      <c r="D12330">
        <v>1</v>
      </c>
      <c r="E12330">
        <v>1</v>
      </c>
      <c r="F12330">
        <v>1.46729345028908</v>
      </c>
      <c r="G12330">
        <v>0.38427166969120202</v>
      </c>
      <c r="H12330" t="s">
        <v>1729</v>
      </c>
      <c r="I12330" t="s">
        <v>802</v>
      </c>
    </row>
    <row r="12331" spans="1:9" x14ac:dyDescent="0.25">
      <c r="A12331" t="s">
        <v>801</v>
      </c>
      <c r="B12331" s="6">
        <v>45658</v>
      </c>
      <c r="C12331" s="6" t="str">
        <f t="shared" si="192"/>
        <v>Q1 2025</v>
      </c>
      <c r="D12331">
        <v>1</v>
      </c>
      <c r="E12331">
        <v>1</v>
      </c>
      <c r="F12331">
        <v>1.4530052141644101</v>
      </c>
      <c r="G12331">
        <v>0.39036460963502101</v>
      </c>
      <c r="H12331" t="s">
        <v>1729</v>
      </c>
      <c r="I12331" t="s">
        <v>802</v>
      </c>
    </row>
    <row r="12332" spans="1:9" x14ac:dyDescent="0.25">
      <c r="A12332" t="s">
        <v>803</v>
      </c>
      <c r="B12332" s="6">
        <v>45658</v>
      </c>
      <c r="C12332" s="6" t="str">
        <f t="shared" si="192"/>
        <v>Q1 2025</v>
      </c>
      <c r="D12332">
        <v>4</v>
      </c>
      <c r="E12332">
        <v>4</v>
      </c>
      <c r="F12332">
        <v>0.42449641863781501</v>
      </c>
      <c r="G12332">
        <v>-0.63814418589157496</v>
      </c>
      <c r="H12332" t="s">
        <v>0</v>
      </c>
      <c r="I12332" t="s">
        <v>802</v>
      </c>
    </row>
    <row r="12333" spans="1:9" x14ac:dyDescent="0.25">
      <c r="A12333" t="s">
        <v>804</v>
      </c>
      <c r="B12333" s="6">
        <v>45658</v>
      </c>
      <c r="C12333" s="6" t="str">
        <f t="shared" si="192"/>
        <v>Q1 2025</v>
      </c>
      <c r="D12333">
        <v>2</v>
      </c>
      <c r="E12333">
        <v>2</v>
      </c>
      <c r="F12333">
        <v>1.3104201807859399</v>
      </c>
      <c r="G12333">
        <v>0.247779576256553</v>
      </c>
      <c r="H12333" t="s">
        <v>1</v>
      </c>
      <c r="I12333" t="s">
        <v>802</v>
      </c>
    </row>
    <row r="12334" spans="1:9" x14ac:dyDescent="0.25">
      <c r="A12334" t="s">
        <v>803</v>
      </c>
      <c r="B12334" s="6">
        <v>45689</v>
      </c>
      <c r="C12334" s="6" t="str">
        <f t="shared" si="192"/>
        <v>Q1 2025</v>
      </c>
      <c r="D12334">
        <v>4</v>
      </c>
      <c r="E12334">
        <v>4</v>
      </c>
      <c r="F12334">
        <v>0.42148746718489699</v>
      </c>
      <c r="G12334">
        <v>-0.61470490782406895</v>
      </c>
      <c r="H12334" t="s">
        <v>0</v>
      </c>
      <c r="I12334" t="s">
        <v>802</v>
      </c>
    </row>
    <row r="12335" spans="1:9" x14ac:dyDescent="0.25">
      <c r="A12335" t="s">
        <v>801</v>
      </c>
      <c r="B12335" s="6">
        <v>45689</v>
      </c>
      <c r="C12335" s="6" t="str">
        <f t="shared" si="192"/>
        <v>Q1 2025</v>
      </c>
      <c r="D12335">
        <v>1</v>
      </c>
      <c r="E12335">
        <v>1</v>
      </c>
      <c r="F12335">
        <v>1.4193218491199999</v>
      </c>
      <c r="G12335">
        <v>0.38312947411103798</v>
      </c>
      <c r="H12335" t="s">
        <v>1729</v>
      </c>
      <c r="I12335" t="s">
        <v>802</v>
      </c>
    </row>
    <row r="12336" spans="1:9" x14ac:dyDescent="0.25">
      <c r="A12336" t="s">
        <v>804</v>
      </c>
      <c r="B12336" s="6">
        <v>45689</v>
      </c>
      <c r="C12336" s="6" t="str">
        <f t="shared" si="192"/>
        <v>Q1 2025</v>
      </c>
      <c r="D12336">
        <v>2</v>
      </c>
      <c r="E12336">
        <v>2</v>
      </c>
      <c r="F12336">
        <v>1.2677678087219899</v>
      </c>
      <c r="G12336">
        <v>0.23157543371302999</v>
      </c>
      <c r="H12336" t="s">
        <v>1</v>
      </c>
      <c r="I12336" t="s">
        <v>802</v>
      </c>
    </row>
    <row r="12337" spans="1:9" x14ac:dyDescent="0.25">
      <c r="A12337" t="s">
        <v>804</v>
      </c>
      <c r="B12337" s="6">
        <v>45717</v>
      </c>
      <c r="C12337" s="6" t="str">
        <f t="shared" si="192"/>
        <v>Q1 2025</v>
      </c>
      <c r="D12337">
        <v>2</v>
      </c>
      <c r="E12337">
        <v>2</v>
      </c>
      <c r="F12337">
        <v>1.2530575703933899</v>
      </c>
      <c r="G12337">
        <v>0.23615383192102299</v>
      </c>
      <c r="H12337" t="s">
        <v>1729</v>
      </c>
      <c r="I12337" t="s">
        <v>802</v>
      </c>
    </row>
    <row r="12338" spans="1:9" x14ac:dyDescent="0.25">
      <c r="A12338" t="s">
        <v>803</v>
      </c>
      <c r="B12338" s="6">
        <v>45717</v>
      </c>
      <c r="C12338" s="6" t="str">
        <f t="shared" si="192"/>
        <v>Q1 2025</v>
      </c>
      <c r="D12338">
        <v>4</v>
      </c>
      <c r="E12338">
        <v>4</v>
      </c>
      <c r="F12338">
        <v>0.413860289833063</v>
      </c>
      <c r="G12338">
        <v>-0.60304344863930703</v>
      </c>
      <c r="H12338" t="s">
        <v>0</v>
      </c>
      <c r="I12338" t="s">
        <v>802</v>
      </c>
    </row>
    <row r="12339" spans="1:9" x14ac:dyDescent="0.25">
      <c r="A12339" t="s">
        <v>801</v>
      </c>
      <c r="B12339" s="6">
        <v>45717</v>
      </c>
      <c r="C12339" s="6" t="str">
        <f t="shared" si="192"/>
        <v>Q1 2025</v>
      </c>
      <c r="D12339">
        <v>1</v>
      </c>
      <c r="E12339">
        <v>1</v>
      </c>
      <c r="F12339">
        <v>1.3837933551906501</v>
      </c>
      <c r="G12339">
        <v>0.36688961671828302</v>
      </c>
      <c r="H12339" t="s">
        <v>1729</v>
      </c>
      <c r="I12339" t="s">
        <v>802</v>
      </c>
    </row>
    <row r="12340" spans="1:9" x14ac:dyDescent="0.25">
      <c r="A12340" t="s">
        <v>809</v>
      </c>
      <c r="B12340" s="6">
        <v>45292</v>
      </c>
      <c r="C12340" s="6" t="str">
        <f t="shared" si="192"/>
        <v>Q1 2024</v>
      </c>
      <c r="D12340">
        <v>8</v>
      </c>
      <c r="F12340">
        <v>1.8878776692063699</v>
      </c>
      <c r="G12340">
        <v>-7.1125116661567803E-2</v>
      </c>
      <c r="I12340" t="s">
        <v>805</v>
      </c>
    </row>
    <row r="12341" spans="1:9" x14ac:dyDescent="0.25">
      <c r="A12341" t="s">
        <v>808</v>
      </c>
      <c r="B12341" s="6">
        <v>45292</v>
      </c>
      <c r="C12341" s="6" t="str">
        <f t="shared" si="192"/>
        <v>Q1 2024</v>
      </c>
      <c r="D12341">
        <v>3</v>
      </c>
      <c r="E12341">
        <v>10</v>
      </c>
      <c r="F12341">
        <v>2.1613159399003199</v>
      </c>
      <c r="G12341">
        <v>0.20231315403238601</v>
      </c>
      <c r="H12341" t="s">
        <v>0</v>
      </c>
      <c r="I12341" t="s">
        <v>805</v>
      </c>
    </row>
    <row r="12342" spans="1:9" x14ac:dyDescent="0.25">
      <c r="A12342" t="s">
        <v>757</v>
      </c>
      <c r="B12342" s="6">
        <v>45292</v>
      </c>
      <c r="C12342" s="6" t="str">
        <f t="shared" si="192"/>
        <v>Q1 2024</v>
      </c>
      <c r="D12342">
        <v>7</v>
      </c>
      <c r="E12342">
        <v>1</v>
      </c>
      <c r="F12342">
        <v>1.90960636764715</v>
      </c>
      <c r="G12342">
        <v>-4.9396418220784201E-2</v>
      </c>
      <c r="H12342" t="s">
        <v>1</v>
      </c>
      <c r="I12342" t="s">
        <v>805</v>
      </c>
    </row>
    <row r="12343" spans="1:9" x14ac:dyDescent="0.25">
      <c r="A12343" t="s">
        <v>810</v>
      </c>
      <c r="B12343" s="6">
        <v>45292</v>
      </c>
      <c r="C12343" s="6" t="str">
        <f t="shared" si="192"/>
        <v>Q1 2024</v>
      </c>
      <c r="D12343">
        <v>1</v>
      </c>
      <c r="E12343">
        <v>8</v>
      </c>
      <c r="F12343">
        <v>2.4922467048311798</v>
      </c>
      <c r="G12343">
        <v>0.53324391896324397</v>
      </c>
      <c r="H12343" t="s">
        <v>0</v>
      </c>
      <c r="I12343" t="s">
        <v>805</v>
      </c>
    </row>
    <row r="12344" spans="1:9" x14ac:dyDescent="0.25">
      <c r="A12344" t="s">
        <v>813</v>
      </c>
      <c r="B12344" s="6">
        <v>45292</v>
      </c>
      <c r="C12344" s="6" t="str">
        <f t="shared" si="192"/>
        <v>Q1 2024</v>
      </c>
      <c r="D12344">
        <v>2</v>
      </c>
      <c r="E12344">
        <v>7</v>
      </c>
      <c r="F12344">
        <v>2.17675764216547</v>
      </c>
      <c r="G12344">
        <v>0.21775485629753499</v>
      </c>
      <c r="H12344" t="s">
        <v>0</v>
      </c>
      <c r="I12344" t="s">
        <v>805</v>
      </c>
    </row>
    <row r="12345" spans="1:9" x14ac:dyDescent="0.25">
      <c r="A12345" t="s">
        <v>812</v>
      </c>
      <c r="B12345" s="6">
        <v>45292</v>
      </c>
      <c r="C12345" s="6" t="str">
        <f t="shared" si="192"/>
        <v>Q1 2024</v>
      </c>
      <c r="D12345">
        <v>11</v>
      </c>
      <c r="E12345">
        <v>5</v>
      </c>
      <c r="F12345">
        <v>1.4841332395303599</v>
      </c>
      <c r="G12345">
        <v>-0.474869546337573</v>
      </c>
      <c r="H12345" t="s">
        <v>1</v>
      </c>
      <c r="I12345" t="s">
        <v>805</v>
      </c>
    </row>
    <row r="12346" spans="1:9" x14ac:dyDescent="0.25">
      <c r="A12346" t="s">
        <v>806</v>
      </c>
      <c r="B12346" s="6">
        <v>45292</v>
      </c>
      <c r="C12346" s="6" t="str">
        <f t="shared" si="192"/>
        <v>Q1 2024</v>
      </c>
      <c r="D12346">
        <v>4</v>
      </c>
      <c r="E12346">
        <v>12</v>
      </c>
      <c r="F12346">
        <v>2.0263311309949898</v>
      </c>
      <c r="G12346">
        <v>6.7328345127052297E-2</v>
      </c>
      <c r="H12346" t="s">
        <v>0</v>
      </c>
      <c r="I12346" t="s">
        <v>805</v>
      </c>
    </row>
    <row r="12347" spans="1:9" x14ac:dyDescent="0.25">
      <c r="A12347" t="s">
        <v>807</v>
      </c>
      <c r="B12347" s="6">
        <v>45292</v>
      </c>
      <c r="C12347" s="6" t="str">
        <f t="shared" si="192"/>
        <v>Q1 2024</v>
      </c>
      <c r="D12347">
        <v>10</v>
      </c>
      <c r="E12347">
        <v>9</v>
      </c>
      <c r="F12347">
        <v>1.71981104079422</v>
      </c>
      <c r="G12347">
        <v>-0.23919174507371099</v>
      </c>
      <c r="H12347" t="s">
        <v>1</v>
      </c>
      <c r="I12347" t="s">
        <v>805</v>
      </c>
    </row>
    <row r="12348" spans="1:9" x14ac:dyDescent="0.25">
      <c r="A12348" t="s">
        <v>763</v>
      </c>
      <c r="B12348" s="6">
        <v>45292</v>
      </c>
      <c r="C12348" s="6" t="str">
        <f t="shared" si="192"/>
        <v>Q1 2024</v>
      </c>
      <c r="D12348">
        <v>9</v>
      </c>
      <c r="E12348">
        <v>6</v>
      </c>
      <c r="F12348">
        <v>1.75228412096632</v>
      </c>
      <c r="G12348">
        <v>-0.206718664901617</v>
      </c>
      <c r="H12348" t="s">
        <v>1</v>
      </c>
      <c r="I12348" t="s">
        <v>805</v>
      </c>
    </row>
    <row r="12349" spans="1:9" x14ac:dyDescent="0.25">
      <c r="A12349" t="s">
        <v>811</v>
      </c>
      <c r="B12349" s="6">
        <v>45292</v>
      </c>
      <c r="C12349" s="6" t="str">
        <f t="shared" si="192"/>
        <v>Q1 2024</v>
      </c>
      <c r="D12349">
        <v>5</v>
      </c>
      <c r="E12349">
        <v>11</v>
      </c>
      <c r="F12349">
        <v>1.9796640026429699</v>
      </c>
      <c r="G12349">
        <v>2.0661216775036802E-2</v>
      </c>
      <c r="H12349" t="s">
        <v>0</v>
      </c>
      <c r="I12349" t="s">
        <v>805</v>
      </c>
    </row>
    <row r="12350" spans="1:9" x14ac:dyDescent="0.25">
      <c r="A12350" t="s">
        <v>806</v>
      </c>
      <c r="B12350" s="6">
        <v>45323</v>
      </c>
      <c r="C12350" s="6" t="str">
        <f t="shared" si="192"/>
        <v>Q1 2024</v>
      </c>
      <c r="D12350">
        <v>5</v>
      </c>
      <c r="E12350">
        <v>4</v>
      </c>
      <c r="F12350">
        <v>1.96378407509608</v>
      </c>
      <c r="G12350">
        <v>3.2362414621909599E-2</v>
      </c>
      <c r="H12350" t="s">
        <v>1</v>
      </c>
      <c r="I12350" t="s">
        <v>805</v>
      </c>
    </row>
    <row r="12351" spans="1:9" x14ac:dyDescent="0.25">
      <c r="A12351" t="s">
        <v>809</v>
      </c>
      <c r="B12351" s="6">
        <v>45323</v>
      </c>
      <c r="C12351" s="6" t="str">
        <f t="shared" si="192"/>
        <v>Q1 2024</v>
      </c>
      <c r="D12351">
        <v>8</v>
      </c>
      <c r="E12351">
        <v>8</v>
      </c>
      <c r="F12351">
        <v>1.8360988715945601</v>
      </c>
      <c r="G12351">
        <v>-9.53227888796115E-2</v>
      </c>
      <c r="H12351" t="s">
        <v>1</v>
      </c>
      <c r="I12351" t="s">
        <v>805</v>
      </c>
    </row>
    <row r="12352" spans="1:9" x14ac:dyDescent="0.25">
      <c r="A12352" t="s">
        <v>808</v>
      </c>
      <c r="B12352" s="6">
        <v>45323</v>
      </c>
      <c r="C12352" s="6" t="str">
        <f t="shared" si="192"/>
        <v>Q1 2024</v>
      </c>
      <c r="D12352">
        <v>2</v>
      </c>
      <c r="E12352">
        <v>3</v>
      </c>
      <c r="F12352">
        <v>2.1628732888145001</v>
      </c>
      <c r="G12352">
        <v>0.231451628340334</v>
      </c>
      <c r="H12352" t="s">
        <v>0</v>
      </c>
      <c r="I12352" t="s">
        <v>805</v>
      </c>
    </row>
    <row r="12353" spans="1:9" x14ac:dyDescent="0.25">
      <c r="A12353" t="s">
        <v>757</v>
      </c>
      <c r="B12353" s="6">
        <v>45323</v>
      </c>
      <c r="C12353" s="6" t="str">
        <f t="shared" si="192"/>
        <v>Q1 2024</v>
      </c>
      <c r="D12353">
        <v>7</v>
      </c>
      <c r="E12353">
        <v>7</v>
      </c>
      <c r="F12353">
        <v>1.8711635226086001</v>
      </c>
      <c r="G12353">
        <v>-6.0258137865568599E-2</v>
      </c>
      <c r="H12353" t="s">
        <v>1</v>
      </c>
      <c r="I12353" t="s">
        <v>805</v>
      </c>
    </row>
    <row r="12354" spans="1:9" x14ac:dyDescent="0.25">
      <c r="A12354" t="s">
        <v>811</v>
      </c>
      <c r="B12354" s="6">
        <v>45323</v>
      </c>
      <c r="C12354" s="6" t="str">
        <f t="shared" si="192"/>
        <v>Q1 2024</v>
      </c>
      <c r="D12354">
        <v>4</v>
      </c>
      <c r="E12354">
        <v>5</v>
      </c>
      <c r="F12354">
        <v>1.9740029244283901</v>
      </c>
      <c r="G12354">
        <v>4.25812639542184E-2</v>
      </c>
      <c r="H12354" t="s">
        <v>0</v>
      </c>
      <c r="I12354" t="s">
        <v>805</v>
      </c>
    </row>
    <row r="12355" spans="1:9" x14ac:dyDescent="0.25">
      <c r="A12355" t="s">
        <v>810</v>
      </c>
      <c r="B12355" s="6">
        <v>45323</v>
      </c>
      <c r="C12355" s="6" t="str">
        <f t="shared" ref="C12355:C12418" si="193">"Q" &amp; ROUNDUP(MONTH(B12355)/3, 0) &amp; " " &amp; YEAR(B12355)</f>
        <v>Q1 2024</v>
      </c>
      <c r="D12355">
        <v>1</v>
      </c>
      <c r="E12355">
        <v>1</v>
      </c>
      <c r="F12355">
        <v>2.3916282289094499</v>
      </c>
      <c r="G12355">
        <v>0.46020656843527702</v>
      </c>
      <c r="H12355" t="s">
        <v>1</v>
      </c>
      <c r="I12355" t="s">
        <v>805</v>
      </c>
    </row>
    <row r="12356" spans="1:9" x14ac:dyDescent="0.25">
      <c r="A12356" t="s">
        <v>807</v>
      </c>
      <c r="B12356" s="6">
        <v>45323</v>
      </c>
      <c r="C12356" s="6" t="str">
        <f t="shared" si="193"/>
        <v>Q1 2024</v>
      </c>
      <c r="D12356">
        <v>10</v>
      </c>
      <c r="E12356">
        <v>10</v>
      </c>
      <c r="F12356">
        <v>1.7195369762182999</v>
      </c>
      <c r="G12356">
        <v>-0.21188468425587001</v>
      </c>
      <c r="H12356" t="s">
        <v>0</v>
      </c>
      <c r="I12356" t="s">
        <v>805</v>
      </c>
    </row>
    <row r="12357" spans="1:9" x14ac:dyDescent="0.25">
      <c r="A12357" t="s">
        <v>763</v>
      </c>
      <c r="B12357" s="6">
        <v>45323</v>
      </c>
      <c r="C12357" s="6" t="str">
        <f t="shared" si="193"/>
        <v>Q1 2024</v>
      </c>
      <c r="D12357">
        <v>9</v>
      </c>
      <c r="E12357">
        <v>9</v>
      </c>
      <c r="F12357">
        <v>1.7381063987962999</v>
      </c>
      <c r="G12357">
        <v>-0.193315261677871</v>
      </c>
      <c r="H12357" t="s">
        <v>0</v>
      </c>
      <c r="I12357" t="s">
        <v>805</v>
      </c>
    </row>
    <row r="12358" spans="1:9" x14ac:dyDescent="0.25">
      <c r="A12358" t="s">
        <v>812</v>
      </c>
      <c r="B12358" s="6">
        <v>45323</v>
      </c>
      <c r="C12358" s="6" t="str">
        <f t="shared" si="193"/>
        <v>Q1 2024</v>
      </c>
      <c r="D12358">
        <v>11</v>
      </c>
      <c r="E12358">
        <v>11</v>
      </c>
      <c r="F12358">
        <v>1.5075642425346301</v>
      </c>
      <c r="G12358">
        <v>-0.42385741793954002</v>
      </c>
      <c r="H12358" t="s">
        <v>0</v>
      </c>
      <c r="I12358" t="s">
        <v>805</v>
      </c>
    </row>
    <row r="12359" spans="1:9" x14ac:dyDescent="0.25">
      <c r="A12359" t="s">
        <v>813</v>
      </c>
      <c r="B12359" s="6">
        <v>45323</v>
      </c>
      <c r="C12359" s="6" t="str">
        <f t="shared" si="193"/>
        <v>Q1 2024</v>
      </c>
      <c r="D12359">
        <v>3</v>
      </c>
      <c r="E12359">
        <v>2</v>
      </c>
      <c r="F12359">
        <v>2.1494580757408901</v>
      </c>
      <c r="G12359">
        <v>0.21803641526672199</v>
      </c>
      <c r="H12359" t="s">
        <v>1</v>
      </c>
      <c r="I12359" t="s">
        <v>805</v>
      </c>
    </row>
    <row r="12360" spans="1:9" x14ac:dyDescent="0.25">
      <c r="A12360" t="s">
        <v>763</v>
      </c>
      <c r="B12360" s="6">
        <v>45352</v>
      </c>
      <c r="C12360" s="6" t="str">
        <f t="shared" si="193"/>
        <v>Q1 2024</v>
      </c>
      <c r="D12360">
        <v>10</v>
      </c>
      <c r="E12360">
        <v>9</v>
      </c>
      <c r="F12360">
        <v>1.70044378056128</v>
      </c>
      <c r="G12360">
        <v>-0.22511883103112401</v>
      </c>
      <c r="H12360" t="s">
        <v>1</v>
      </c>
      <c r="I12360" t="s">
        <v>805</v>
      </c>
    </row>
    <row r="12361" spans="1:9" x14ac:dyDescent="0.25">
      <c r="A12361" t="s">
        <v>806</v>
      </c>
      <c r="B12361" s="6">
        <v>45352</v>
      </c>
      <c r="C12361" s="6" t="str">
        <f t="shared" si="193"/>
        <v>Q1 2024</v>
      </c>
      <c r="D12361">
        <v>4</v>
      </c>
      <c r="E12361">
        <v>5</v>
      </c>
      <c r="F12361">
        <v>1.9549885048150999</v>
      </c>
      <c r="G12361">
        <v>2.94258932227007E-2</v>
      </c>
      <c r="H12361" t="s">
        <v>0</v>
      </c>
      <c r="I12361" t="s">
        <v>805</v>
      </c>
    </row>
    <row r="12362" spans="1:9" x14ac:dyDescent="0.25">
      <c r="A12362" t="s">
        <v>757</v>
      </c>
      <c r="B12362" s="6">
        <v>45352</v>
      </c>
      <c r="C12362" s="6" t="str">
        <f t="shared" si="193"/>
        <v>Q1 2024</v>
      </c>
      <c r="D12362">
        <v>8</v>
      </c>
      <c r="E12362">
        <v>7</v>
      </c>
      <c r="F12362">
        <v>1.8493186676593201</v>
      </c>
      <c r="G12362">
        <v>-7.6243943933081704E-2</v>
      </c>
      <c r="H12362" t="s">
        <v>1</v>
      </c>
      <c r="I12362" t="s">
        <v>805</v>
      </c>
    </row>
    <row r="12363" spans="1:9" x14ac:dyDescent="0.25">
      <c r="A12363" t="s">
        <v>811</v>
      </c>
      <c r="B12363" s="6">
        <v>45352</v>
      </c>
      <c r="C12363" s="6" t="str">
        <f t="shared" si="193"/>
        <v>Q1 2024</v>
      </c>
      <c r="D12363">
        <v>5</v>
      </c>
      <c r="E12363">
        <v>4</v>
      </c>
      <c r="F12363">
        <v>1.94457371649849</v>
      </c>
      <c r="G12363">
        <v>1.9011104906090301E-2</v>
      </c>
      <c r="H12363" t="s">
        <v>1</v>
      </c>
      <c r="I12363" t="s">
        <v>805</v>
      </c>
    </row>
    <row r="12364" spans="1:9" x14ac:dyDescent="0.25">
      <c r="A12364" t="s">
        <v>808</v>
      </c>
      <c r="B12364" s="6">
        <v>45352</v>
      </c>
      <c r="C12364" s="6" t="str">
        <f t="shared" si="193"/>
        <v>Q1 2024</v>
      </c>
      <c r="D12364">
        <v>3</v>
      </c>
      <c r="E12364">
        <v>2</v>
      </c>
      <c r="F12364">
        <v>2.1209475353559699</v>
      </c>
      <c r="G12364">
        <v>0.19538492376356101</v>
      </c>
      <c r="H12364" t="s">
        <v>1</v>
      </c>
      <c r="I12364" t="s">
        <v>805</v>
      </c>
    </row>
    <row r="12365" spans="1:9" x14ac:dyDescent="0.25">
      <c r="A12365" t="s">
        <v>812</v>
      </c>
      <c r="B12365" s="6">
        <v>45352</v>
      </c>
      <c r="C12365" s="6" t="str">
        <f t="shared" si="193"/>
        <v>Q1 2024</v>
      </c>
      <c r="D12365">
        <v>11</v>
      </c>
      <c r="E12365">
        <v>11</v>
      </c>
      <c r="F12365">
        <v>1.5502683111842099</v>
      </c>
      <c r="G12365">
        <v>-0.375294300408197</v>
      </c>
      <c r="H12365" t="s">
        <v>0</v>
      </c>
      <c r="I12365" t="s">
        <v>805</v>
      </c>
    </row>
    <row r="12366" spans="1:9" x14ac:dyDescent="0.25">
      <c r="A12366" t="s">
        <v>807</v>
      </c>
      <c r="B12366" s="6">
        <v>45352</v>
      </c>
      <c r="C12366" s="6" t="str">
        <f t="shared" si="193"/>
        <v>Q1 2024</v>
      </c>
      <c r="D12366">
        <v>9</v>
      </c>
      <c r="E12366">
        <v>10</v>
      </c>
      <c r="F12366">
        <v>1.7391525477804699</v>
      </c>
      <c r="G12366">
        <v>-0.18641006381193501</v>
      </c>
      <c r="H12366" t="s">
        <v>0</v>
      </c>
      <c r="I12366" t="s">
        <v>805</v>
      </c>
    </row>
    <row r="12367" spans="1:9" x14ac:dyDescent="0.25">
      <c r="A12367" t="s">
        <v>810</v>
      </c>
      <c r="B12367" s="6">
        <v>45352</v>
      </c>
      <c r="C12367" s="6" t="str">
        <f t="shared" si="193"/>
        <v>Q1 2024</v>
      </c>
      <c r="D12367">
        <v>1</v>
      </c>
      <c r="E12367">
        <v>1</v>
      </c>
      <c r="F12367">
        <v>2.3856835421476599</v>
      </c>
      <c r="G12367">
        <v>0.460120930555251</v>
      </c>
      <c r="H12367" t="s">
        <v>1729</v>
      </c>
      <c r="I12367" t="s">
        <v>805</v>
      </c>
    </row>
    <row r="12368" spans="1:9" x14ac:dyDescent="0.25">
      <c r="A12368" t="s">
        <v>809</v>
      </c>
      <c r="B12368" s="6">
        <v>45352</v>
      </c>
      <c r="C12368" s="6" t="str">
        <f t="shared" si="193"/>
        <v>Q1 2024</v>
      </c>
      <c r="D12368">
        <v>7</v>
      </c>
      <c r="E12368">
        <v>8</v>
      </c>
      <c r="F12368">
        <v>1.8720525665444301</v>
      </c>
      <c r="G12368">
        <v>-5.3510045047978599E-2</v>
      </c>
      <c r="H12368" t="s">
        <v>0</v>
      </c>
      <c r="I12368" t="s">
        <v>805</v>
      </c>
    </row>
    <row r="12369" spans="1:9" x14ac:dyDescent="0.25">
      <c r="A12369" t="s">
        <v>813</v>
      </c>
      <c r="B12369" s="6">
        <v>45352</v>
      </c>
      <c r="C12369" s="6" t="str">
        <f t="shared" si="193"/>
        <v>Q1 2024</v>
      </c>
      <c r="D12369">
        <v>2</v>
      </c>
      <c r="E12369">
        <v>3</v>
      </c>
      <c r="F12369">
        <v>2.1381969433771202</v>
      </c>
      <c r="G12369">
        <v>0.212634331784712</v>
      </c>
      <c r="H12369" t="s">
        <v>0</v>
      </c>
      <c r="I12369" t="s">
        <v>805</v>
      </c>
    </row>
    <row r="12370" spans="1:9" x14ac:dyDescent="0.25">
      <c r="A12370" t="s">
        <v>810</v>
      </c>
      <c r="B12370" s="6">
        <v>45383</v>
      </c>
      <c r="C12370" s="6" t="str">
        <f t="shared" si="193"/>
        <v>Q2 2024</v>
      </c>
      <c r="D12370">
        <v>1</v>
      </c>
      <c r="E12370">
        <v>1</v>
      </c>
      <c r="F12370">
        <v>2.3769384728410001</v>
      </c>
      <c r="G12370">
        <v>0.43711349341011302</v>
      </c>
      <c r="H12370" t="s">
        <v>1</v>
      </c>
      <c r="I12370" t="s">
        <v>805</v>
      </c>
    </row>
    <row r="12371" spans="1:9" x14ac:dyDescent="0.25">
      <c r="A12371" t="s">
        <v>809</v>
      </c>
      <c r="B12371" s="6">
        <v>45383</v>
      </c>
      <c r="C12371" s="6" t="str">
        <f t="shared" si="193"/>
        <v>Q2 2024</v>
      </c>
      <c r="D12371">
        <v>7</v>
      </c>
      <c r="E12371">
        <v>7</v>
      </c>
      <c r="F12371">
        <v>1.9199055981805799</v>
      </c>
      <c r="G12371">
        <v>-1.9919381250308201E-2</v>
      </c>
      <c r="H12371" t="s">
        <v>0</v>
      </c>
      <c r="I12371" t="s">
        <v>805</v>
      </c>
    </row>
    <row r="12372" spans="1:9" x14ac:dyDescent="0.25">
      <c r="A12372" t="s">
        <v>813</v>
      </c>
      <c r="B12372" s="6">
        <v>45383</v>
      </c>
      <c r="C12372" s="6" t="str">
        <f t="shared" si="193"/>
        <v>Q2 2024</v>
      </c>
      <c r="D12372">
        <v>3</v>
      </c>
      <c r="E12372">
        <v>2</v>
      </c>
      <c r="F12372">
        <v>2.1308008768153899</v>
      </c>
      <c r="G12372">
        <v>0.190975897384496</v>
      </c>
      <c r="H12372" t="s">
        <v>1</v>
      </c>
      <c r="I12372" t="s">
        <v>805</v>
      </c>
    </row>
    <row r="12373" spans="1:9" x14ac:dyDescent="0.25">
      <c r="A12373" t="s">
        <v>808</v>
      </c>
      <c r="B12373" s="6">
        <v>45383</v>
      </c>
      <c r="C12373" s="6" t="str">
        <f t="shared" si="193"/>
        <v>Q2 2024</v>
      </c>
      <c r="D12373">
        <v>2</v>
      </c>
      <c r="E12373">
        <v>3</v>
      </c>
      <c r="F12373">
        <v>2.1488183487311101</v>
      </c>
      <c r="G12373">
        <v>0.208993369300215</v>
      </c>
      <c r="H12373" t="s">
        <v>0</v>
      </c>
      <c r="I12373" t="s">
        <v>805</v>
      </c>
    </row>
    <row r="12374" spans="1:9" x14ac:dyDescent="0.25">
      <c r="A12374" t="s">
        <v>757</v>
      </c>
      <c r="B12374" s="6">
        <v>45383</v>
      </c>
      <c r="C12374" s="6" t="str">
        <f t="shared" si="193"/>
        <v>Q2 2024</v>
      </c>
      <c r="D12374">
        <v>8</v>
      </c>
      <c r="E12374">
        <v>8</v>
      </c>
      <c r="F12374">
        <v>1.87089847635838</v>
      </c>
      <c r="G12374">
        <v>-6.8926503072510095E-2</v>
      </c>
      <c r="H12374" t="s">
        <v>0</v>
      </c>
      <c r="I12374" t="s">
        <v>805</v>
      </c>
    </row>
    <row r="12375" spans="1:9" x14ac:dyDescent="0.25">
      <c r="A12375" t="s">
        <v>806</v>
      </c>
      <c r="B12375" s="6">
        <v>45383</v>
      </c>
      <c r="C12375" s="6" t="str">
        <f t="shared" si="193"/>
        <v>Q2 2024</v>
      </c>
      <c r="D12375">
        <v>5</v>
      </c>
      <c r="E12375">
        <v>4</v>
      </c>
      <c r="F12375">
        <v>1.9410671964121899</v>
      </c>
      <c r="G12375">
        <v>1.2422169813035499E-3</v>
      </c>
      <c r="H12375" t="s">
        <v>1</v>
      </c>
      <c r="I12375" t="s">
        <v>805</v>
      </c>
    </row>
    <row r="12376" spans="1:9" x14ac:dyDescent="0.25">
      <c r="A12376" t="s">
        <v>807</v>
      </c>
      <c r="B12376" s="6">
        <v>45383</v>
      </c>
      <c r="C12376" s="6" t="str">
        <f t="shared" si="193"/>
        <v>Q2 2024</v>
      </c>
      <c r="D12376">
        <v>9</v>
      </c>
      <c r="E12376">
        <v>9</v>
      </c>
      <c r="F12376">
        <v>1.7667439374609499</v>
      </c>
      <c r="G12376">
        <v>-0.17308104196994401</v>
      </c>
      <c r="H12376" t="s">
        <v>0</v>
      </c>
      <c r="I12376" t="s">
        <v>805</v>
      </c>
    </row>
    <row r="12377" spans="1:9" x14ac:dyDescent="0.25">
      <c r="A12377" t="s">
        <v>812</v>
      </c>
      <c r="B12377" s="6">
        <v>45383</v>
      </c>
      <c r="C12377" s="6" t="str">
        <f t="shared" si="193"/>
        <v>Q2 2024</v>
      </c>
      <c r="D12377">
        <v>11</v>
      </c>
      <c r="E12377">
        <v>11</v>
      </c>
      <c r="F12377">
        <v>1.5441950145097301</v>
      </c>
      <c r="G12377">
        <v>-0.39562996492116198</v>
      </c>
      <c r="H12377" t="s">
        <v>1</v>
      </c>
      <c r="I12377" t="s">
        <v>805</v>
      </c>
    </row>
    <row r="12378" spans="1:9" x14ac:dyDescent="0.25">
      <c r="A12378" t="s">
        <v>811</v>
      </c>
      <c r="B12378" s="6">
        <v>45383</v>
      </c>
      <c r="C12378" s="6" t="str">
        <f t="shared" si="193"/>
        <v>Q2 2024</v>
      </c>
      <c r="D12378">
        <v>4</v>
      </c>
      <c r="E12378">
        <v>5</v>
      </c>
      <c r="F12378">
        <v>1.9640039047459401</v>
      </c>
      <c r="G12378">
        <v>2.4178925315045501E-2</v>
      </c>
      <c r="H12378" t="s">
        <v>0</v>
      </c>
      <c r="I12378" t="s">
        <v>805</v>
      </c>
    </row>
    <row r="12379" spans="1:9" x14ac:dyDescent="0.25">
      <c r="A12379" t="s">
        <v>763</v>
      </c>
      <c r="B12379" s="6">
        <v>45383</v>
      </c>
      <c r="C12379" s="6" t="str">
        <f t="shared" si="193"/>
        <v>Q2 2024</v>
      </c>
      <c r="D12379">
        <v>10</v>
      </c>
      <c r="E12379">
        <v>10</v>
      </c>
      <c r="F12379">
        <v>1.7348779682536399</v>
      </c>
      <c r="G12379">
        <v>-0.20494701117724901</v>
      </c>
      <c r="H12379" t="s">
        <v>0</v>
      </c>
      <c r="I12379" t="s">
        <v>805</v>
      </c>
    </row>
    <row r="12380" spans="1:9" x14ac:dyDescent="0.25">
      <c r="A12380" t="s">
        <v>763</v>
      </c>
      <c r="B12380" s="6">
        <v>45413</v>
      </c>
      <c r="C12380" s="6" t="str">
        <f t="shared" si="193"/>
        <v>Q2 2024</v>
      </c>
      <c r="D12380">
        <v>10</v>
      </c>
      <c r="E12380">
        <v>10</v>
      </c>
      <c r="F12380">
        <v>1.7308599006082801</v>
      </c>
      <c r="G12380">
        <v>-0.221307001117686</v>
      </c>
      <c r="H12380" t="s">
        <v>1</v>
      </c>
      <c r="I12380" t="s">
        <v>805</v>
      </c>
    </row>
    <row r="12381" spans="1:9" x14ac:dyDescent="0.25">
      <c r="A12381" t="s">
        <v>813</v>
      </c>
      <c r="B12381" s="6">
        <v>45413</v>
      </c>
      <c r="C12381" s="6" t="str">
        <f t="shared" si="193"/>
        <v>Q2 2024</v>
      </c>
      <c r="D12381">
        <v>3</v>
      </c>
      <c r="E12381">
        <v>3</v>
      </c>
      <c r="F12381">
        <v>2.2031204863606502</v>
      </c>
      <c r="G12381">
        <v>0.25095358463468398</v>
      </c>
      <c r="H12381" t="s">
        <v>0</v>
      </c>
      <c r="I12381" t="s">
        <v>805</v>
      </c>
    </row>
    <row r="12382" spans="1:9" x14ac:dyDescent="0.25">
      <c r="A12382" t="s">
        <v>809</v>
      </c>
      <c r="B12382" s="6">
        <v>45413</v>
      </c>
      <c r="C12382" s="6" t="str">
        <f t="shared" si="193"/>
        <v>Q2 2024</v>
      </c>
      <c r="D12382">
        <v>6</v>
      </c>
      <c r="E12382">
        <v>7</v>
      </c>
      <c r="F12382">
        <v>1.94617526086202</v>
      </c>
      <c r="G12382">
        <v>-5.9916408639484296E-3</v>
      </c>
      <c r="H12382" t="s">
        <v>0</v>
      </c>
      <c r="I12382" t="s">
        <v>805</v>
      </c>
    </row>
    <row r="12383" spans="1:9" x14ac:dyDescent="0.25">
      <c r="A12383" t="s">
        <v>810</v>
      </c>
      <c r="B12383" s="6">
        <v>45413</v>
      </c>
      <c r="C12383" s="6" t="str">
        <f t="shared" si="193"/>
        <v>Q2 2024</v>
      </c>
      <c r="D12383">
        <v>1</v>
      </c>
      <c r="E12383">
        <v>1</v>
      </c>
      <c r="F12383">
        <v>2.38965762527795</v>
      </c>
      <c r="G12383">
        <v>0.43749072355197799</v>
      </c>
      <c r="H12383" t="s">
        <v>1729</v>
      </c>
      <c r="I12383" t="s">
        <v>805</v>
      </c>
    </row>
    <row r="12384" spans="1:9" x14ac:dyDescent="0.25">
      <c r="A12384" t="s">
        <v>808</v>
      </c>
      <c r="B12384" s="6">
        <v>45413</v>
      </c>
      <c r="C12384" s="6" t="str">
        <f t="shared" si="193"/>
        <v>Q2 2024</v>
      </c>
      <c r="D12384">
        <v>2</v>
      </c>
      <c r="E12384">
        <v>2</v>
      </c>
      <c r="F12384">
        <v>2.20691267464003</v>
      </c>
      <c r="G12384">
        <v>0.25474577291406397</v>
      </c>
      <c r="H12384" t="s">
        <v>0</v>
      </c>
      <c r="I12384" t="s">
        <v>805</v>
      </c>
    </row>
    <row r="12385" spans="1:9" x14ac:dyDescent="0.25">
      <c r="A12385" t="s">
        <v>812</v>
      </c>
      <c r="B12385" s="6">
        <v>45413</v>
      </c>
      <c r="C12385" s="6" t="str">
        <f t="shared" si="193"/>
        <v>Q2 2024</v>
      </c>
      <c r="D12385">
        <v>11</v>
      </c>
      <c r="E12385">
        <v>11</v>
      </c>
      <c r="F12385">
        <v>1.52860096900661</v>
      </c>
      <c r="G12385">
        <v>-0.42356593271936099</v>
      </c>
      <c r="H12385" t="s">
        <v>1</v>
      </c>
      <c r="I12385" t="s">
        <v>805</v>
      </c>
    </row>
    <row r="12386" spans="1:9" x14ac:dyDescent="0.25">
      <c r="A12386" t="s">
        <v>757</v>
      </c>
      <c r="B12386" s="6">
        <v>45413</v>
      </c>
      <c r="C12386" s="6" t="str">
        <f t="shared" si="193"/>
        <v>Q2 2024</v>
      </c>
      <c r="D12386">
        <v>8</v>
      </c>
      <c r="E12386">
        <v>8</v>
      </c>
      <c r="F12386">
        <v>1.8903273346040701</v>
      </c>
      <c r="G12386">
        <v>-6.1839567121895603E-2</v>
      </c>
      <c r="H12386" t="s">
        <v>0</v>
      </c>
      <c r="I12386" t="s">
        <v>805</v>
      </c>
    </row>
    <row r="12387" spans="1:9" x14ac:dyDescent="0.25">
      <c r="A12387" t="s">
        <v>811</v>
      </c>
      <c r="B12387" s="6">
        <v>45413</v>
      </c>
      <c r="C12387" s="6" t="str">
        <f t="shared" si="193"/>
        <v>Q2 2024</v>
      </c>
      <c r="D12387">
        <v>5</v>
      </c>
      <c r="E12387">
        <v>4</v>
      </c>
      <c r="F12387">
        <v>1.95047339838273</v>
      </c>
      <c r="G12387">
        <v>-1.6935033432412499E-3</v>
      </c>
      <c r="H12387" t="s">
        <v>1</v>
      </c>
      <c r="I12387" t="s">
        <v>805</v>
      </c>
    </row>
    <row r="12388" spans="1:9" x14ac:dyDescent="0.25">
      <c r="A12388" t="s">
        <v>807</v>
      </c>
      <c r="B12388" s="6">
        <v>45413</v>
      </c>
      <c r="C12388" s="6" t="str">
        <f t="shared" si="193"/>
        <v>Q2 2024</v>
      </c>
      <c r="D12388">
        <v>9</v>
      </c>
      <c r="E12388">
        <v>9</v>
      </c>
      <c r="F12388">
        <v>1.7450098267427601</v>
      </c>
      <c r="G12388">
        <v>-0.20715707498320801</v>
      </c>
      <c r="H12388" t="s">
        <v>1</v>
      </c>
      <c r="I12388" t="s">
        <v>805</v>
      </c>
    </row>
    <row r="12389" spans="1:9" x14ac:dyDescent="0.25">
      <c r="A12389" t="s">
        <v>806</v>
      </c>
      <c r="B12389" s="6">
        <v>45413</v>
      </c>
      <c r="C12389" s="6" t="str">
        <f t="shared" si="193"/>
        <v>Q2 2024</v>
      </c>
      <c r="D12389">
        <v>7</v>
      </c>
      <c r="E12389">
        <v>5</v>
      </c>
      <c r="F12389">
        <v>1.93053154077458</v>
      </c>
      <c r="G12389">
        <v>-2.1635360951385199E-2</v>
      </c>
      <c r="H12389" t="s">
        <v>1</v>
      </c>
      <c r="I12389" t="s">
        <v>805</v>
      </c>
    </row>
    <row r="12390" spans="1:9" x14ac:dyDescent="0.25">
      <c r="A12390" t="s">
        <v>809</v>
      </c>
      <c r="B12390" s="6">
        <v>45444</v>
      </c>
      <c r="C12390" s="6" t="str">
        <f t="shared" si="193"/>
        <v>Q2 2024</v>
      </c>
      <c r="D12390">
        <v>7</v>
      </c>
      <c r="E12390">
        <v>6</v>
      </c>
      <c r="F12390">
        <v>1.9377650933813599</v>
      </c>
      <c r="G12390">
        <v>-8.6498148399454192E-3</v>
      </c>
      <c r="H12390" t="s">
        <v>1</v>
      </c>
      <c r="I12390" t="s">
        <v>805</v>
      </c>
    </row>
    <row r="12391" spans="1:9" x14ac:dyDescent="0.25">
      <c r="A12391" t="s">
        <v>757</v>
      </c>
      <c r="B12391" s="6">
        <v>45444</v>
      </c>
      <c r="C12391" s="6" t="str">
        <f t="shared" si="193"/>
        <v>Q2 2024</v>
      </c>
      <c r="D12391">
        <v>9</v>
      </c>
      <c r="E12391">
        <v>8</v>
      </c>
      <c r="F12391">
        <v>1.88329355389996</v>
      </c>
      <c r="G12391">
        <v>-6.3121354321350603E-2</v>
      </c>
      <c r="H12391" t="s">
        <v>1</v>
      </c>
      <c r="I12391" t="s">
        <v>805</v>
      </c>
    </row>
    <row r="12392" spans="1:9" x14ac:dyDescent="0.25">
      <c r="A12392" t="s">
        <v>813</v>
      </c>
      <c r="B12392" s="6">
        <v>45444</v>
      </c>
      <c r="C12392" s="6" t="str">
        <f t="shared" si="193"/>
        <v>Q2 2024</v>
      </c>
      <c r="D12392">
        <v>3</v>
      </c>
      <c r="E12392">
        <v>3</v>
      </c>
      <c r="F12392">
        <v>2.1580602118379599</v>
      </c>
      <c r="G12392">
        <v>0.21164530361665301</v>
      </c>
      <c r="H12392" t="s">
        <v>1</v>
      </c>
      <c r="I12392" t="s">
        <v>805</v>
      </c>
    </row>
    <row r="12393" spans="1:9" x14ac:dyDescent="0.25">
      <c r="A12393" t="s">
        <v>807</v>
      </c>
      <c r="B12393" s="6">
        <v>45444</v>
      </c>
      <c r="C12393" s="6" t="str">
        <f t="shared" si="193"/>
        <v>Q2 2024</v>
      </c>
      <c r="D12393">
        <v>10</v>
      </c>
      <c r="E12393">
        <v>9</v>
      </c>
      <c r="F12393">
        <v>1.76995910454287</v>
      </c>
      <c r="G12393">
        <v>-0.176455803678434</v>
      </c>
      <c r="H12393" t="s">
        <v>1</v>
      </c>
      <c r="I12393" t="s">
        <v>805</v>
      </c>
    </row>
    <row r="12394" spans="1:9" x14ac:dyDescent="0.25">
      <c r="A12394" t="s">
        <v>810</v>
      </c>
      <c r="B12394" s="6">
        <v>45444</v>
      </c>
      <c r="C12394" s="6" t="str">
        <f t="shared" si="193"/>
        <v>Q2 2024</v>
      </c>
      <c r="D12394">
        <v>1</v>
      </c>
      <c r="E12394">
        <v>1</v>
      </c>
      <c r="F12394">
        <v>2.3834896465285502</v>
      </c>
      <c r="G12394">
        <v>0.43707473830723897</v>
      </c>
      <c r="H12394" t="s">
        <v>1729</v>
      </c>
      <c r="I12394" t="s">
        <v>805</v>
      </c>
    </row>
    <row r="12395" spans="1:9" x14ac:dyDescent="0.25">
      <c r="A12395" t="s">
        <v>812</v>
      </c>
      <c r="B12395" s="6">
        <v>45444</v>
      </c>
      <c r="C12395" s="6" t="str">
        <f t="shared" si="193"/>
        <v>Q2 2024</v>
      </c>
      <c r="D12395">
        <v>12</v>
      </c>
      <c r="E12395">
        <v>11</v>
      </c>
      <c r="F12395">
        <v>1.5711957894077799</v>
      </c>
      <c r="G12395">
        <v>-0.37521911881352599</v>
      </c>
      <c r="H12395" t="s">
        <v>1</v>
      </c>
      <c r="I12395" t="s">
        <v>805</v>
      </c>
    </row>
    <row r="12396" spans="1:9" x14ac:dyDescent="0.25">
      <c r="A12396" t="s">
        <v>763</v>
      </c>
      <c r="B12396" s="6">
        <v>45444</v>
      </c>
      <c r="C12396" s="6" t="str">
        <f t="shared" si="193"/>
        <v>Q2 2024</v>
      </c>
      <c r="D12396">
        <v>11</v>
      </c>
      <c r="E12396">
        <v>10</v>
      </c>
      <c r="F12396">
        <v>1.7126501545062101</v>
      </c>
      <c r="G12396">
        <v>-0.233764753715096</v>
      </c>
      <c r="H12396" t="s">
        <v>1</v>
      </c>
      <c r="I12396" t="s">
        <v>805</v>
      </c>
    </row>
    <row r="12397" spans="1:9" x14ac:dyDescent="0.25">
      <c r="A12397" t="s">
        <v>806</v>
      </c>
      <c r="B12397" s="6">
        <v>45444</v>
      </c>
      <c r="C12397" s="6" t="str">
        <f t="shared" si="193"/>
        <v>Q2 2024</v>
      </c>
      <c r="D12397">
        <v>6</v>
      </c>
      <c r="E12397">
        <v>7</v>
      </c>
      <c r="F12397">
        <v>1.9387726615041601</v>
      </c>
      <c r="G12397">
        <v>-7.6422467171477397E-3</v>
      </c>
      <c r="H12397" t="s">
        <v>0</v>
      </c>
      <c r="I12397" t="s">
        <v>805</v>
      </c>
    </row>
    <row r="12398" spans="1:9" x14ac:dyDescent="0.25">
      <c r="A12398" t="s">
        <v>808</v>
      </c>
      <c r="B12398" s="6">
        <v>45444</v>
      </c>
      <c r="C12398" s="6" t="str">
        <f t="shared" si="193"/>
        <v>Q2 2024</v>
      </c>
      <c r="D12398">
        <v>2</v>
      </c>
      <c r="E12398">
        <v>2</v>
      </c>
      <c r="F12398">
        <v>2.1788681346475798</v>
      </c>
      <c r="G12398">
        <v>0.232453226426275</v>
      </c>
      <c r="H12398" t="s">
        <v>1</v>
      </c>
      <c r="I12398" t="s">
        <v>805</v>
      </c>
    </row>
    <row r="12399" spans="1:9" x14ac:dyDescent="0.25">
      <c r="A12399" t="s">
        <v>811</v>
      </c>
      <c r="B12399" s="6">
        <v>45444</v>
      </c>
      <c r="C12399" s="6" t="str">
        <f t="shared" si="193"/>
        <v>Q2 2024</v>
      </c>
      <c r="D12399">
        <v>8</v>
      </c>
      <c r="E12399">
        <v>5</v>
      </c>
      <c r="F12399">
        <v>1.9318994186567899</v>
      </c>
      <c r="G12399">
        <v>-1.45154895645169E-2</v>
      </c>
      <c r="H12399" t="s">
        <v>1</v>
      </c>
      <c r="I12399" t="s">
        <v>805</v>
      </c>
    </row>
    <row r="12400" spans="1:9" x14ac:dyDescent="0.25">
      <c r="A12400" t="s">
        <v>805</v>
      </c>
      <c r="B12400" s="6">
        <v>45444</v>
      </c>
      <c r="C12400" s="6" t="str">
        <f t="shared" si="193"/>
        <v>Q2 2024</v>
      </c>
      <c r="D12400">
        <v>5</v>
      </c>
      <c r="E12400">
        <v>2</v>
      </c>
      <c r="F12400">
        <v>1.9460902304927199</v>
      </c>
      <c r="G12400">
        <v>-3.1847412355545598E-3</v>
      </c>
      <c r="H12400" t="s">
        <v>1</v>
      </c>
      <c r="I12400" t="s">
        <v>805</v>
      </c>
    </row>
    <row r="12401" spans="1:9" x14ac:dyDescent="0.25">
      <c r="A12401" t="s">
        <v>809</v>
      </c>
      <c r="B12401" s="6">
        <v>45474</v>
      </c>
      <c r="C12401" s="6" t="str">
        <f t="shared" si="193"/>
        <v>Q3 2024</v>
      </c>
      <c r="D12401">
        <v>7</v>
      </c>
      <c r="E12401">
        <v>7</v>
      </c>
      <c r="F12401">
        <v>1.9282487272768001</v>
      </c>
      <c r="G12401">
        <v>-1.6349604442360301E-2</v>
      </c>
      <c r="H12401" t="s">
        <v>1</v>
      </c>
      <c r="I12401" t="s">
        <v>805</v>
      </c>
    </row>
    <row r="12402" spans="1:9" x14ac:dyDescent="0.25">
      <c r="A12402" t="s">
        <v>810</v>
      </c>
      <c r="B12402" s="6">
        <v>45474</v>
      </c>
      <c r="C12402" s="6" t="str">
        <f t="shared" si="193"/>
        <v>Q3 2024</v>
      </c>
      <c r="D12402">
        <v>1</v>
      </c>
      <c r="E12402">
        <v>1</v>
      </c>
      <c r="F12402">
        <v>2.3352497316838798</v>
      </c>
      <c r="G12402">
        <v>0.39065139996472298</v>
      </c>
      <c r="H12402" t="s">
        <v>1</v>
      </c>
      <c r="I12402" t="s">
        <v>805</v>
      </c>
    </row>
    <row r="12403" spans="1:9" x14ac:dyDescent="0.25">
      <c r="A12403" t="s">
        <v>806</v>
      </c>
      <c r="B12403" s="6">
        <v>45474</v>
      </c>
      <c r="C12403" s="6" t="str">
        <f t="shared" si="193"/>
        <v>Q3 2024</v>
      </c>
      <c r="D12403">
        <v>6</v>
      </c>
      <c r="E12403">
        <v>6</v>
      </c>
      <c r="F12403">
        <v>1.9402898102306001</v>
      </c>
      <c r="G12403">
        <v>-4.3085214885574203E-3</v>
      </c>
      <c r="H12403" t="s">
        <v>0</v>
      </c>
      <c r="I12403" t="s">
        <v>805</v>
      </c>
    </row>
    <row r="12404" spans="1:9" x14ac:dyDescent="0.25">
      <c r="A12404" t="s">
        <v>812</v>
      </c>
      <c r="B12404" s="6">
        <v>45474</v>
      </c>
      <c r="C12404" s="6" t="str">
        <f t="shared" si="193"/>
        <v>Q3 2024</v>
      </c>
      <c r="D12404">
        <v>12</v>
      </c>
      <c r="E12404">
        <v>12</v>
      </c>
      <c r="F12404">
        <v>1.61106340149281</v>
      </c>
      <c r="G12404">
        <v>-0.333534930226351</v>
      </c>
      <c r="H12404" t="s">
        <v>0</v>
      </c>
      <c r="I12404" t="s">
        <v>805</v>
      </c>
    </row>
    <row r="12405" spans="1:9" x14ac:dyDescent="0.25">
      <c r="A12405" t="s">
        <v>757</v>
      </c>
      <c r="B12405" s="6">
        <v>45474</v>
      </c>
      <c r="C12405" s="6" t="str">
        <f t="shared" si="193"/>
        <v>Q3 2024</v>
      </c>
      <c r="D12405">
        <v>9</v>
      </c>
      <c r="E12405">
        <v>9</v>
      </c>
      <c r="F12405">
        <v>1.88306514150603</v>
      </c>
      <c r="G12405">
        <v>-6.1533190213130598E-2</v>
      </c>
      <c r="H12405" t="s">
        <v>0</v>
      </c>
      <c r="I12405" t="s">
        <v>805</v>
      </c>
    </row>
    <row r="12406" spans="1:9" x14ac:dyDescent="0.25">
      <c r="A12406" t="s">
        <v>811</v>
      </c>
      <c r="B12406" s="6">
        <v>45474</v>
      </c>
      <c r="C12406" s="6" t="str">
        <f t="shared" si="193"/>
        <v>Q3 2024</v>
      </c>
      <c r="D12406">
        <v>4</v>
      </c>
      <c r="E12406">
        <v>8</v>
      </c>
      <c r="F12406">
        <v>1.9499661761542499</v>
      </c>
      <c r="G12406">
        <v>5.3678444350859699E-3</v>
      </c>
      <c r="H12406" t="s">
        <v>0</v>
      </c>
      <c r="I12406" t="s">
        <v>805</v>
      </c>
    </row>
    <row r="12407" spans="1:9" x14ac:dyDescent="0.25">
      <c r="A12407" t="s">
        <v>763</v>
      </c>
      <c r="B12407" s="6">
        <v>45474</v>
      </c>
      <c r="C12407" s="6" t="str">
        <f t="shared" si="193"/>
        <v>Q3 2024</v>
      </c>
      <c r="D12407">
        <v>11</v>
      </c>
      <c r="E12407">
        <v>11</v>
      </c>
      <c r="F12407">
        <v>1.7174583400467101</v>
      </c>
      <c r="G12407">
        <v>-0.227139991672444</v>
      </c>
      <c r="H12407" t="s">
        <v>0</v>
      </c>
      <c r="I12407" t="s">
        <v>805</v>
      </c>
    </row>
    <row r="12408" spans="1:9" x14ac:dyDescent="0.25">
      <c r="A12408" t="s">
        <v>805</v>
      </c>
      <c r="B12408" s="6">
        <v>45474</v>
      </c>
      <c r="C12408" s="6" t="str">
        <f t="shared" si="193"/>
        <v>Q3 2024</v>
      </c>
      <c r="D12408">
        <v>8</v>
      </c>
      <c r="E12408">
        <v>5</v>
      </c>
      <c r="F12408">
        <v>1.91829939231942</v>
      </c>
      <c r="G12408">
        <v>-2.6298939399738801E-2</v>
      </c>
      <c r="H12408" t="s">
        <v>1</v>
      </c>
      <c r="I12408" t="s">
        <v>805</v>
      </c>
    </row>
    <row r="12409" spans="1:9" x14ac:dyDescent="0.25">
      <c r="A12409" t="s">
        <v>808</v>
      </c>
      <c r="B12409" s="6">
        <v>45474</v>
      </c>
      <c r="C12409" s="6" t="str">
        <f t="shared" si="193"/>
        <v>Q3 2024</v>
      </c>
      <c r="D12409">
        <v>2</v>
      </c>
      <c r="E12409">
        <v>2</v>
      </c>
      <c r="F12409">
        <v>2.2042975033259098</v>
      </c>
      <c r="G12409">
        <v>0.25969917160675299</v>
      </c>
      <c r="H12409" t="s">
        <v>0</v>
      </c>
      <c r="I12409" t="s">
        <v>805</v>
      </c>
    </row>
    <row r="12410" spans="1:9" x14ac:dyDescent="0.25">
      <c r="A12410" t="s">
        <v>807</v>
      </c>
      <c r="B12410" s="6">
        <v>45474</v>
      </c>
      <c r="C12410" s="6" t="str">
        <f t="shared" si="193"/>
        <v>Q3 2024</v>
      </c>
      <c r="D12410">
        <v>10</v>
      </c>
      <c r="E12410">
        <v>10</v>
      </c>
      <c r="F12410">
        <v>1.73816521939827</v>
      </c>
      <c r="G12410">
        <v>-0.20643311232088801</v>
      </c>
      <c r="H12410" t="s">
        <v>1</v>
      </c>
      <c r="I12410" t="s">
        <v>805</v>
      </c>
    </row>
    <row r="12411" spans="1:9" x14ac:dyDescent="0.25">
      <c r="A12411" t="s">
        <v>813</v>
      </c>
      <c r="B12411" s="6">
        <v>45474</v>
      </c>
      <c r="C12411" s="6" t="str">
        <f t="shared" si="193"/>
        <v>Q3 2024</v>
      </c>
      <c r="D12411">
        <v>3</v>
      </c>
      <c r="E12411">
        <v>3</v>
      </c>
      <c r="F12411">
        <v>2.1644782054760698</v>
      </c>
      <c r="G12411">
        <v>0.21987987375690801</v>
      </c>
      <c r="H12411" t="s">
        <v>1729</v>
      </c>
      <c r="I12411" t="s">
        <v>805</v>
      </c>
    </row>
    <row r="12412" spans="1:9" x14ac:dyDescent="0.25">
      <c r="A12412" t="s">
        <v>813</v>
      </c>
      <c r="B12412" s="6">
        <v>45505</v>
      </c>
      <c r="C12412" s="6" t="str">
        <f t="shared" si="193"/>
        <v>Q3 2024</v>
      </c>
      <c r="D12412">
        <v>3</v>
      </c>
      <c r="E12412">
        <v>3</v>
      </c>
      <c r="F12412">
        <v>2.1875752447146999</v>
      </c>
      <c r="G12412">
        <v>0.24065670548863199</v>
      </c>
      <c r="H12412" t="s">
        <v>0</v>
      </c>
      <c r="I12412" t="s">
        <v>805</v>
      </c>
    </row>
    <row r="12413" spans="1:9" x14ac:dyDescent="0.25">
      <c r="A12413" t="s">
        <v>809</v>
      </c>
      <c r="B12413" s="6">
        <v>45505</v>
      </c>
      <c r="C12413" s="6" t="str">
        <f t="shared" si="193"/>
        <v>Q3 2024</v>
      </c>
      <c r="D12413">
        <v>6</v>
      </c>
      <c r="E12413">
        <v>7</v>
      </c>
      <c r="F12413">
        <v>1.9195591548519699</v>
      </c>
      <c r="G12413">
        <v>-2.73593843740997E-2</v>
      </c>
      <c r="H12413" t="s">
        <v>0</v>
      </c>
      <c r="I12413" t="s">
        <v>805</v>
      </c>
    </row>
    <row r="12414" spans="1:9" x14ac:dyDescent="0.25">
      <c r="A12414" t="s">
        <v>808</v>
      </c>
      <c r="B12414" s="6">
        <v>45505</v>
      </c>
      <c r="C12414" s="6" t="str">
        <f t="shared" si="193"/>
        <v>Q3 2024</v>
      </c>
      <c r="D12414">
        <v>2</v>
      </c>
      <c r="E12414">
        <v>2</v>
      </c>
      <c r="F12414">
        <v>2.2075649409664999</v>
      </c>
      <c r="G12414">
        <v>0.26064640174043502</v>
      </c>
      <c r="H12414" t="s">
        <v>1729</v>
      </c>
      <c r="I12414" t="s">
        <v>805</v>
      </c>
    </row>
    <row r="12415" spans="1:9" x14ac:dyDescent="0.25">
      <c r="A12415" t="s">
        <v>811</v>
      </c>
      <c r="B12415" s="6">
        <v>45505</v>
      </c>
      <c r="C12415" s="6" t="str">
        <f t="shared" si="193"/>
        <v>Q3 2024</v>
      </c>
      <c r="D12415">
        <v>7</v>
      </c>
      <c r="E12415">
        <v>4</v>
      </c>
      <c r="F12415">
        <v>1.9118776253960199</v>
      </c>
      <c r="G12415">
        <v>-3.5040913830045498E-2</v>
      </c>
      <c r="H12415" t="s">
        <v>1</v>
      </c>
      <c r="I12415" t="s">
        <v>805</v>
      </c>
    </row>
    <row r="12416" spans="1:9" x14ac:dyDescent="0.25">
      <c r="A12416" t="s">
        <v>806</v>
      </c>
      <c r="B12416" s="6">
        <v>45505</v>
      </c>
      <c r="C12416" s="6" t="str">
        <f t="shared" si="193"/>
        <v>Q3 2024</v>
      </c>
      <c r="D12416">
        <v>4</v>
      </c>
      <c r="E12416">
        <v>6</v>
      </c>
      <c r="F12416">
        <v>1.9905129412056599</v>
      </c>
      <c r="G12416">
        <v>4.3594401979591302E-2</v>
      </c>
      <c r="H12416" t="s">
        <v>0</v>
      </c>
      <c r="I12416" t="s">
        <v>805</v>
      </c>
    </row>
    <row r="12417" spans="1:9" x14ac:dyDescent="0.25">
      <c r="A12417" t="s">
        <v>810</v>
      </c>
      <c r="B12417" s="6">
        <v>45505</v>
      </c>
      <c r="C12417" s="6" t="str">
        <f t="shared" si="193"/>
        <v>Q3 2024</v>
      </c>
      <c r="D12417">
        <v>1</v>
      </c>
      <c r="E12417">
        <v>1</v>
      </c>
      <c r="F12417">
        <v>2.3965568159573301</v>
      </c>
      <c r="G12417">
        <v>0.449638276731263</v>
      </c>
      <c r="H12417" t="s">
        <v>0</v>
      </c>
      <c r="I12417" t="s">
        <v>805</v>
      </c>
    </row>
    <row r="12418" spans="1:9" x14ac:dyDescent="0.25">
      <c r="A12418" t="s">
        <v>763</v>
      </c>
      <c r="B12418" s="6">
        <v>45505</v>
      </c>
      <c r="C12418" s="6" t="str">
        <f t="shared" si="193"/>
        <v>Q3 2024</v>
      </c>
      <c r="D12418">
        <v>11</v>
      </c>
      <c r="E12418">
        <v>11</v>
      </c>
      <c r="F12418">
        <v>1.67602533093247</v>
      </c>
      <c r="G12418">
        <v>-0.27089320829359997</v>
      </c>
      <c r="H12418" t="s">
        <v>1</v>
      </c>
      <c r="I12418" t="s">
        <v>805</v>
      </c>
    </row>
    <row r="12419" spans="1:9" x14ac:dyDescent="0.25">
      <c r="A12419" t="s">
        <v>812</v>
      </c>
      <c r="B12419" s="6">
        <v>45505</v>
      </c>
      <c r="C12419" s="6" t="str">
        <f t="shared" ref="C12419:C12482" si="194">"Q" &amp; ROUNDUP(MONTH(B12419)/3, 0) &amp; " " &amp; YEAR(B12419)</f>
        <v>Q3 2024</v>
      </c>
      <c r="D12419">
        <v>12</v>
      </c>
      <c r="E12419">
        <v>12</v>
      </c>
      <c r="F12419">
        <v>1.61292248783428</v>
      </c>
      <c r="G12419">
        <v>-0.33399605139178201</v>
      </c>
      <c r="H12419" t="s">
        <v>0</v>
      </c>
      <c r="I12419" t="s">
        <v>805</v>
      </c>
    </row>
    <row r="12420" spans="1:9" x14ac:dyDescent="0.25">
      <c r="A12420" t="s">
        <v>807</v>
      </c>
      <c r="B12420" s="6">
        <v>45505</v>
      </c>
      <c r="C12420" s="6" t="str">
        <f t="shared" si="194"/>
        <v>Q3 2024</v>
      </c>
      <c r="D12420">
        <v>10</v>
      </c>
      <c r="E12420">
        <v>10</v>
      </c>
      <c r="F12420">
        <v>1.7305197453110399</v>
      </c>
      <c r="G12420">
        <v>-0.21639879391502401</v>
      </c>
      <c r="H12420" t="s">
        <v>0</v>
      </c>
      <c r="I12420" t="s">
        <v>805</v>
      </c>
    </row>
    <row r="12421" spans="1:9" x14ac:dyDescent="0.25">
      <c r="A12421" t="s">
        <v>805</v>
      </c>
      <c r="B12421" s="6">
        <v>45505</v>
      </c>
      <c r="C12421" s="6" t="str">
        <f t="shared" si="194"/>
        <v>Q3 2024</v>
      </c>
      <c r="D12421">
        <v>8</v>
      </c>
      <c r="E12421">
        <v>8</v>
      </c>
      <c r="F12421">
        <v>1.8919838568485401</v>
      </c>
      <c r="G12421">
        <v>-5.49346823775263E-2</v>
      </c>
      <c r="H12421" t="s">
        <v>1</v>
      </c>
      <c r="I12421" t="s">
        <v>805</v>
      </c>
    </row>
    <row r="12422" spans="1:9" x14ac:dyDescent="0.25">
      <c r="A12422" t="s">
        <v>757</v>
      </c>
      <c r="B12422" s="6">
        <v>45505</v>
      </c>
      <c r="C12422" s="6" t="str">
        <f t="shared" si="194"/>
        <v>Q3 2024</v>
      </c>
      <c r="D12422">
        <v>9</v>
      </c>
      <c r="E12422">
        <v>9</v>
      </c>
      <c r="F12422">
        <v>1.89100578746822</v>
      </c>
      <c r="G12422">
        <v>-5.5912751757843403E-2</v>
      </c>
      <c r="H12422" t="s">
        <v>0</v>
      </c>
      <c r="I12422" t="s">
        <v>805</v>
      </c>
    </row>
    <row r="12423" spans="1:9" x14ac:dyDescent="0.25">
      <c r="A12423" t="s">
        <v>806</v>
      </c>
      <c r="B12423" s="6">
        <v>45536</v>
      </c>
      <c r="C12423" s="6" t="str">
        <f t="shared" si="194"/>
        <v>Q3 2024</v>
      </c>
      <c r="D12423">
        <v>4</v>
      </c>
      <c r="E12423">
        <v>4</v>
      </c>
      <c r="F12423">
        <v>1.9811942659676001</v>
      </c>
      <c r="G12423">
        <v>4.3090424995500802E-2</v>
      </c>
      <c r="H12423" t="s">
        <v>1729</v>
      </c>
      <c r="I12423" t="s">
        <v>805</v>
      </c>
    </row>
    <row r="12424" spans="1:9" x14ac:dyDescent="0.25">
      <c r="A12424" t="s">
        <v>763</v>
      </c>
      <c r="B12424" s="6">
        <v>45536</v>
      </c>
      <c r="C12424" s="6" t="str">
        <f t="shared" si="194"/>
        <v>Q3 2024</v>
      </c>
      <c r="D12424">
        <v>11</v>
      </c>
      <c r="E12424">
        <v>11</v>
      </c>
      <c r="F12424">
        <v>1.7074043610871701</v>
      </c>
      <c r="G12424">
        <v>-0.23069947988493</v>
      </c>
      <c r="H12424" t="s">
        <v>0</v>
      </c>
      <c r="I12424" t="s">
        <v>805</v>
      </c>
    </row>
    <row r="12425" spans="1:9" x14ac:dyDescent="0.25">
      <c r="A12425" t="s">
        <v>813</v>
      </c>
      <c r="B12425" s="6">
        <v>45536</v>
      </c>
      <c r="C12425" s="6" t="str">
        <f t="shared" si="194"/>
        <v>Q3 2024</v>
      </c>
      <c r="D12425">
        <v>2</v>
      </c>
      <c r="E12425">
        <v>3</v>
      </c>
      <c r="F12425">
        <v>2.18828886457062</v>
      </c>
      <c r="G12425">
        <v>0.25018502359852002</v>
      </c>
      <c r="H12425" t="s">
        <v>0</v>
      </c>
      <c r="I12425" t="s">
        <v>805</v>
      </c>
    </row>
    <row r="12426" spans="1:9" x14ac:dyDescent="0.25">
      <c r="A12426" t="s">
        <v>811</v>
      </c>
      <c r="B12426" s="6">
        <v>45536</v>
      </c>
      <c r="C12426" s="6" t="str">
        <f t="shared" si="194"/>
        <v>Q3 2024</v>
      </c>
      <c r="D12426">
        <v>8</v>
      </c>
      <c r="E12426">
        <v>7</v>
      </c>
      <c r="F12426">
        <v>1.87882549815347</v>
      </c>
      <c r="G12426">
        <v>-5.9278342818630501E-2</v>
      </c>
      <c r="H12426" t="s">
        <v>1</v>
      </c>
      <c r="I12426" t="s">
        <v>805</v>
      </c>
    </row>
    <row r="12427" spans="1:9" x14ac:dyDescent="0.25">
      <c r="A12427" t="s">
        <v>810</v>
      </c>
      <c r="B12427" s="6">
        <v>45536</v>
      </c>
      <c r="C12427" s="6" t="str">
        <f t="shared" si="194"/>
        <v>Q3 2024</v>
      </c>
      <c r="D12427">
        <v>1</v>
      </c>
      <c r="E12427">
        <v>1</v>
      </c>
      <c r="F12427">
        <v>2.37809487575469</v>
      </c>
      <c r="G12427">
        <v>0.439991034782587</v>
      </c>
      <c r="H12427" t="s">
        <v>1729</v>
      </c>
      <c r="I12427" t="s">
        <v>805</v>
      </c>
    </row>
    <row r="12428" spans="1:9" x14ac:dyDescent="0.25">
      <c r="A12428" t="s">
        <v>805</v>
      </c>
      <c r="B12428" s="6">
        <v>45536</v>
      </c>
      <c r="C12428" s="6" t="str">
        <f t="shared" si="194"/>
        <v>Q3 2024</v>
      </c>
      <c r="D12428">
        <v>7</v>
      </c>
      <c r="E12428">
        <v>8</v>
      </c>
      <c r="F12428">
        <v>1.8989233884433001</v>
      </c>
      <c r="G12428">
        <v>-3.91804525287986E-2</v>
      </c>
      <c r="H12428" t="s">
        <v>0</v>
      </c>
      <c r="I12428" t="s">
        <v>805</v>
      </c>
    </row>
    <row r="12429" spans="1:9" x14ac:dyDescent="0.25">
      <c r="A12429" t="s">
        <v>812</v>
      </c>
      <c r="B12429" s="6">
        <v>45536</v>
      </c>
      <c r="C12429" s="6" t="str">
        <f t="shared" si="194"/>
        <v>Q3 2024</v>
      </c>
      <c r="D12429">
        <v>12</v>
      </c>
      <c r="E12429">
        <v>12</v>
      </c>
      <c r="F12429">
        <v>1.59112128532677</v>
      </c>
      <c r="G12429">
        <v>-0.34698255564532299</v>
      </c>
      <c r="H12429" t="s">
        <v>0</v>
      </c>
      <c r="I12429" t="s">
        <v>805</v>
      </c>
    </row>
    <row r="12430" spans="1:9" x14ac:dyDescent="0.25">
      <c r="A12430" t="s">
        <v>809</v>
      </c>
      <c r="B12430" s="6">
        <v>45536</v>
      </c>
      <c r="C12430" s="6" t="str">
        <f t="shared" si="194"/>
        <v>Q3 2024</v>
      </c>
      <c r="D12430">
        <v>6</v>
      </c>
      <c r="E12430">
        <v>6</v>
      </c>
      <c r="F12430">
        <v>1.9359134087674701</v>
      </c>
      <c r="G12430">
        <v>-2.1904322046297701E-3</v>
      </c>
      <c r="H12430" t="s">
        <v>0</v>
      </c>
      <c r="I12430" t="s">
        <v>805</v>
      </c>
    </row>
    <row r="12431" spans="1:9" x14ac:dyDescent="0.25">
      <c r="A12431" t="s">
        <v>808</v>
      </c>
      <c r="B12431" s="6">
        <v>45536</v>
      </c>
      <c r="C12431" s="6" t="str">
        <f t="shared" si="194"/>
        <v>Q3 2024</v>
      </c>
      <c r="D12431">
        <v>3</v>
      </c>
      <c r="E12431">
        <v>2</v>
      </c>
      <c r="F12431">
        <v>2.1325733977537902</v>
      </c>
      <c r="G12431">
        <v>0.194469556781692</v>
      </c>
      <c r="H12431" t="s">
        <v>1</v>
      </c>
      <c r="I12431" t="s">
        <v>805</v>
      </c>
    </row>
    <row r="12432" spans="1:9" x14ac:dyDescent="0.25">
      <c r="A12432" t="s">
        <v>757</v>
      </c>
      <c r="B12432" s="6">
        <v>45536</v>
      </c>
      <c r="C12432" s="6" t="str">
        <f t="shared" si="194"/>
        <v>Q3 2024</v>
      </c>
      <c r="D12432">
        <v>9</v>
      </c>
      <c r="E12432">
        <v>9</v>
      </c>
      <c r="F12432">
        <v>1.8749366938518199</v>
      </c>
      <c r="G12432">
        <v>-6.3167147120281403E-2</v>
      </c>
      <c r="H12432" t="s">
        <v>1</v>
      </c>
      <c r="I12432" t="s">
        <v>805</v>
      </c>
    </row>
    <row r="12433" spans="1:9" x14ac:dyDescent="0.25">
      <c r="A12433" t="s">
        <v>807</v>
      </c>
      <c r="B12433" s="6">
        <v>45536</v>
      </c>
      <c r="C12433" s="6" t="str">
        <f t="shared" si="194"/>
        <v>Q3 2024</v>
      </c>
      <c r="D12433">
        <v>10</v>
      </c>
      <c r="E12433">
        <v>10</v>
      </c>
      <c r="F12433">
        <v>1.7518662110163901</v>
      </c>
      <c r="G12433">
        <v>-0.186237629955708</v>
      </c>
      <c r="H12433" t="s">
        <v>0</v>
      </c>
      <c r="I12433" t="s">
        <v>805</v>
      </c>
    </row>
    <row r="12434" spans="1:9" x14ac:dyDescent="0.25">
      <c r="A12434" t="s">
        <v>812</v>
      </c>
      <c r="B12434" s="6">
        <v>45566</v>
      </c>
      <c r="C12434" s="6" t="str">
        <f t="shared" si="194"/>
        <v>Q4 2024</v>
      </c>
      <c r="D12434">
        <v>12</v>
      </c>
      <c r="E12434">
        <v>12</v>
      </c>
      <c r="F12434">
        <v>1.5980815399493</v>
      </c>
      <c r="G12434">
        <v>-0.33074341796123802</v>
      </c>
      <c r="H12434" t="s">
        <v>0</v>
      </c>
      <c r="I12434" t="s">
        <v>805</v>
      </c>
    </row>
    <row r="12435" spans="1:9" x14ac:dyDescent="0.25">
      <c r="A12435" t="s">
        <v>806</v>
      </c>
      <c r="B12435" s="6">
        <v>45566</v>
      </c>
      <c r="C12435" s="6" t="str">
        <f t="shared" si="194"/>
        <v>Q4 2024</v>
      </c>
      <c r="D12435">
        <v>4</v>
      </c>
      <c r="E12435">
        <v>4</v>
      </c>
      <c r="F12435">
        <v>1.9355833124217701</v>
      </c>
      <c r="G12435">
        <v>6.75835451123396E-3</v>
      </c>
      <c r="H12435" t="s">
        <v>1</v>
      </c>
      <c r="I12435" t="s">
        <v>805</v>
      </c>
    </row>
    <row r="12436" spans="1:9" x14ac:dyDescent="0.25">
      <c r="A12436" t="s">
        <v>809</v>
      </c>
      <c r="B12436" s="6">
        <v>45566</v>
      </c>
      <c r="C12436" s="6" t="str">
        <f t="shared" si="194"/>
        <v>Q4 2024</v>
      </c>
      <c r="D12436">
        <v>6</v>
      </c>
      <c r="E12436">
        <v>6</v>
      </c>
      <c r="F12436">
        <v>1.9096358527055799</v>
      </c>
      <c r="G12436">
        <v>-1.9189105204958999E-2</v>
      </c>
      <c r="H12436" t="s">
        <v>1</v>
      </c>
      <c r="I12436" t="s">
        <v>805</v>
      </c>
    </row>
    <row r="12437" spans="1:9" x14ac:dyDescent="0.25">
      <c r="A12437" t="s">
        <v>807</v>
      </c>
      <c r="B12437" s="6">
        <v>45566</v>
      </c>
      <c r="C12437" s="6" t="str">
        <f t="shared" si="194"/>
        <v>Q4 2024</v>
      </c>
      <c r="D12437">
        <v>10</v>
      </c>
      <c r="E12437">
        <v>10</v>
      </c>
      <c r="F12437">
        <v>1.7379452209611601</v>
      </c>
      <c r="G12437">
        <v>-0.19087973694937799</v>
      </c>
      <c r="H12437" t="s">
        <v>0</v>
      </c>
      <c r="I12437" t="s">
        <v>805</v>
      </c>
    </row>
    <row r="12438" spans="1:9" x14ac:dyDescent="0.25">
      <c r="A12438" t="s">
        <v>813</v>
      </c>
      <c r="B12438" s="6">
        <v>45566</v>
      </c>
      <c r="C12438" s="6" t="str">
        <f t="shared" si="194"/>
        <v>Q4 2024</v>
      </c>
      <c r="D12438">
        <v>2</v>
      </c>
      <c r="E12438">
        <v>2</v>
      </c>
      <c r="F12438">
        <v>2.1678897106419601</v>
      </c>
      <c r="G12438">
        <v>0.239064752731422</v>
      </c>
      <c r="H12438" t="s">
        <v>1729</v>
      </c>
      <c r="I12438" t="s">
        <v>805</v>
      </c>
    </row>
    <row r="12439" spans="1:9" x14ac:dyDescent="0.25">
      <c r="A12439" t="s">
        <v>810</v>
      </c>
      <c r="B12439" s="6">
        <v>45566</v>
      </c>
      <c r="C12439" s="6" t="str">
        <f t="shared" si="194"/>
        <v>Q4 2024</v>
      </c>
      <c r="D12439">
        <v>1</v>
      </c>
      <c r="E12439">
        <v>1</v>
      </c>
      <c r="F12439">
        <v>2.36287438491556</v>
      </c>
      <c r="G12439">
        <v>0.43404942700501498</v>
      </c>
      <c r="H12439" t="s">
        <v>1729</v>
      </c>
      <c r="I12439" t="s">
        <v>805</v>
      </c>
    </row>
    <row r="12440" spans="1:9" x14ac:dyDescent="0.25">
      <c r="A12440" t="s">
        <v>757</v>
      </c>
      <c r="B12440" s="6">
        <v>45566</v>
      </c>
      <c r="C12440" s="6" t="str">
        <f t="shared" si="194"/>
        <v>Q4 2024</v>
      </c>
      <c r="D12440">
        <v>8</v>
      </c>
      <c r="E12440">
        <v>9</v>
      </c>
      <c r="F12440">
        <v>1.89542589310536</v>
      </c>
      <c r="G12440">
        <v>-3.3399064805178902E-2</v>
      </c>
      <c r="H12440" t="s">
        <v>0</v>
      </c>
      <c r="I12440" t="s">
        <v>805</v>
      </c>
    </row>
    <row r="12441" spans="1:9" x14ac:dyDescent="0.25">
      <c r="A12441" t="s">
        <v>811</v>
      </c>
      <c r="B12441" s="6">
        <v>45566</v>
      </c>
      <c r="C12441" s="6" t="str">
        <f t="shared" si="194"/>
        <v>Q4 2024</v>
      </c>
      <c r="D12441">
        <v>9</v>
      </c>
      <c r="E12441">
        <v>8</v>
      </c>
      <c r="F12441">
        <v>1.8662414422251601</v>
      </c>
      <c r="G12441">
        <v>-6.2583515685385102E-2</v>
      </c>
      <c r="H12441" t="s">
        <v>1</v>
      </c>
      <c r="I12441" t="s">
        <v>805</v>
      </c>
    </row>
    <row r="12442" spans="1:9" x14ac:dyDescent="0.25">
      <c r="A12442" t="s">
        <v>763</v>
      </c>
      <c r="B12442" s="6">
        <v>45566</v>
      </c>
      <c r="C12442" s="6" t="str">
        <f t="shared" si="194"/>
        <v>Q4 2024</v>
      </c>
      <c r="D12442">
        <v>11</v>
      </c>
      <c r="E12442">
        <v>11</v>
      </c>
      <c r="F12442">
        <v>1.7197290380890899</v>
      </c>
      <c r="G12442">
        <v>-0.20909591982145001</v>
      </c>
      <c r="H12442" t="s">
        <v>0</v>
      </c>
      <c r="I12442" t="s">
        <v>805</v>
      </c>
    </row>
    <row r="12443" spans="1:9" x14ac:dyDescent="0.25">
      <c r="A12443" t="s">
        <v>805</v>
      </c>
      <c r="B12443" s="6">
        <v>45566</v>
      </c>
      <c r="C12443" s="6" t="str">
        <f t="shared" si="194"/>
        <v>Q4 2024</v>
      </c>
      <c r="D12443">
        <v>7</v>
      </c>
      <c r="E12443">
        <v>7</v>
      </c>
      <c r="F12443">
        <v>1.8970045148127099</v>
      </c>
      <c r="G12443">
        <v>-3.1820443097828603E-2</v>
      </c>
      <c r="H12443" t="s">
        <v>0</v>
      </c>
      <c r="I12443" t="s">
        <v>805</v>
      </c>
    </row>
    <row r="12444" spans="1:9" x14ac:dyDescent="0.25">
      <c r="A12444" t="s">
        <v>808</v>
      </c>
      <c r="B12444" s="6">
        <v>45566</v>
      </c>
      <c r="C12444" s="6" t="str">
        <f t="shared" si="194"/>
        <v>Q4 2024</v>
      </c>
      <c r="D12444">
        <v>3</v>
      </c>
      <c r="E12444">
        <v>3</v>
      </c>
      <c r="F12444">
        <v>2.1266636271882899</v>
      </c>
      <c r="G12444">
        <v>0.19783866927774699</v>
      </c>
      <c r="H12444" t="s">
        <v>1729</v>
      </c>
      <c r="I12444" t="s">
        <v>805</v>
      </c>
    </row>
    <row r="12445" spans="1:9" x14ac:dyDescent="0.25">
      <c r="A12445" t="s">
        <v>757</v>
      </c>
      <c r="B12445" s="6">
        <v>45597</v>
      </c>
      <c r="C12445" s="6" t="str">
        <f t="shared" si="194"/>
        <v>Q4 2024</v>
      </c>
      <c r="D12445">
        <v>6</v>
      </c>
      <c r="E12445">
        <v>8</v>
      </c>
      <c r="F12445">
        <v>1.91754461042917</v>
      </c>
      <c r="G12445">
        <v>-2.1768684524199299E-3</v>
      </c>
      <c r="H12445" t="s">
        <v>0</v>
      </c>
      <c r="I12445" t="s">
        <v>805</v>
      </c>
    </row>
    <row r="12446" spans="1:9" x14ac:dyDescent="0.25">
      <c r="A12446" t="s">
        <v>812</v>
      </c>
      <c r="B12446" s="6">
        <v>45597</v>
      </c>
      <c r="C12446" s="6" t="str">
        <f t="shared" si="194"/>
        <v>Q4 2024</v>
      </c>
      <c r="D12446">
        <v>12</v>
      </c>
      <c r="E12446">
        <v>12</v>
      </c>
      <c r="F12446">
        <v>1.5370762975182499</v>
      </c>
      <c r="G12446">
        <v>-0.38264518136334602</v>
      </c>
      <c r="H12446" t="s">
        <v>1</v>
      </c>
      <c r="I12446" t="s">
        <v>805</v>
      </c>
    </row>
    <row r="12447" spans="1:9" x14ac:dyDescent="0.25">
      <c r="A12447" t="s">
        <v>763</v>
      </c>
      <c r="B12447" s="6">
        <v>45597</v>
      </c>
      <c r="C12447" s="6" t="str">
        <f t="shared" si="194"/>
        <v>Q4 2024</v>
      </c>
      <c r="D12447">
        <v>11</v>
      </c>
      <c r="E12447">
        <v>11</v>
      </c>
      <c r="F12447">
        <v>1.70576181548788</v>
      </c>
      <c r="G12447">
        <v>-0.213959663393715</v>
      </c>
      <c r="H12447" t="s">
        <v>0</v>
      </c>
      <c r="I12447" t="s">
        <v>805</v>
      </c>
    </row>
    <row r="12448" spans="1:9" x14ac:dyDescent="0.25">
      <c r="A12448" t="s">
        <v>808</v>
      </c>
      <c r="B12448" s="6">
        <v>45597</v>
      </c>
      <c r="C12448" s="6" t="str">
        <f t="shared" si="194"/>
        <v>Q4 2024</v>
      </c>
      <c r="D12448">
        <v>3</v>
      </c>
      <c r="E12448">
        <v>3</v>
      </c>
      <c r="F12448">
        <v>2.1278860093325802</v>
      </c>
      <c r="G12448">
        <v>0.20816453045098601</v>
      </c>
      <c r="H12448" t="s">
        <v>0</v>
      </c>
      <c r="I12448" t="s">
        <v>805</v>
      </c>
    </row>
    <row r="12449" spans="1:9" x14ac:dyDescent="0.25">
      <c r="A12449" t="s">
        <v>807</v>
      </c>
      <c r="B12449" s="6">
        <v>45597</v>
      </c>
      <c r="C12449" s="6" t="str">
        <f t="shared" si="194"/>
        <v>Q4 2024</v>
      </c>
      <c r="D12449">
        <v>10</v>
      </c>
      <c r="E12449">
        <v>10</v>
      </c>
      <c r="F12449">
        <v>1.7168725420928399</v>
      </c>
      <c r="G12449">
        <v>-0.20284893678875399</v>
      </c>
      <c r="H12449" t="s">
        <v>1</v>
      </c>
      <c r="I12449" t="s">
        <v>805</v>
      </c>
    </row>
    <row r="12450" spans="1:9" x14ac:dyDescent="0.25">
      <c r="A12450" t="s">
        <v>809</v>
      </c>
      <c r="B12450" s="6">
        <v>45597</v>
      </c>
      <c r="C12450" s="6" t="str">
        <f t="shared" si="194"/>
        <v>Q4 2024</v>
      </c>
      <c r="D12450">
        <v>4</v>
      </c>
      <c r="E12450">
        <v>6</v>
      </c>
      <c r="F12450">
        <v>1.93230392610429</v>
      </c>
      <c r="G12450">
        <v>1.25824472226934E-2</v>
      </c>
      <c r="H12450" t="s">
        <v>0</v>
      </c>
      <c r="I12450" t="s">
        <v>805</v>
      </c>
    </row>
    <row r="12451" spans="1:9" x14ac:dyDescent="0.25">
      <c r="A12451" t="s">
        <v>810</v>
      </c>
      <c r="B12451" s="6">
        <v>45597</v>
      </c>
      <c r="C12451" s="6" t="str">
        <f t="shared" si="194"/>
        <v>Q4 2024</v>
      </c>
      <c r="D12451">
        <v>1</v>
      </c>
      <c r="E12451">
        <v>1</v>
      </c>
      <c r="F12451">
        <v>2.3676954775203498</v>
      </c>
      <c r="G12451">
        <v>0.44797399863874998</v>
      </c>
      <c r="H12451" t="s">
        <v>1729</v>
      </c>
      <c r="I12451" t="s">
        <v>805</v>
      </c>
    </row>
    <row r="12452" spans="1:9" x14ac:dyDescent="0.25">
      <c r="A12452" t="s">
        <v>805</v>
      </c>
      <c r="B12452" s="6">
        <v>45597</v>
      </c>
      <c r="C12452" s="6" t="str">
        <f t="shared" si="194"/>
        <v>Q4 2024</v>
      </c>
      <c r="D12452">
        <v>7</v>
      </c>
      <c r="E12452">
        <v>7</v>
      </c>
      <c r="F12452">
        <v>1.9004869446583099</v>
      </c>
      <c r="G12452">
        <v>-1.92345342232869E-2</v>
      </c>
      <c r="H12452" t="s">
        <v>0</v>
      </c>
      <c r="I12452" t="s">
        <v>805</v>
      </c>
    </row>
    <row r="12453" spans="1:9" x14ac:dyDescent="0.25">
      <c r="A12453" t="s">
        <v>806</v>
      </c>
      <c r="B12453" s="6">
        <v>45597</v>
      </c>
      <c r="C12453" s="6" t="str">
        <f t="shared" si="194"/>
        <v>Q4 2024</v>
      </c>
      <c r="D12453">
        <v>8</v>
      </c>
      <c r="E12453">
        <v>4</v>
      </c>
      <c r="F12453">
        <v>1.8949106784490299</v>
      </c>
      <c r="G12453">
        <v>-2.4810800432559999E-2</v>
      </c>
      <c r="H12453" t="s">
        <v>1</v>
      </c>
      <c r="I12453" t="s">
        <v>805</v>
      </c>
    </row>
    <row r="12454" spans="1:9" x14ac:dyDescent="0.25">
      <c r="A12454" t="s">
        <v>813</v>
      </c>
      <c r="B12454" s="6">
        <v>45597</v>
      </c>
      <c r="C12454" s="6" t="str">
        <f t="shared" si="194"/>
        <v>Q4 2024</v>
      </c>
      <c r="D12454">
        <v>2</v>
      </c>
      <c r="E12454">
        <v>2</v>
      </c>
      <c r="F12454">
        <v>2.1631849402819401</v>
      </c>
      <c r="G12454">
        <v>0.243463461400342</v>
      </c>
      <c r="H12454" t="s">
        <v>1729</v>
      </c>
      <c r="I12454" t="s">
        <v>805</v>
      </c>
    </row>
    <row r="12455" spans="1:9" x14ac:dyDescent="0.25">
      <c r="A12455" t="s">
        <v>811</v>
      </c>
      <c r="B12455" s="6">
        <v>45597</v>
      </c>
      <c r="C12455" s="6" t="str">
        <f t="shared" si="194"/>
        <v>Q4 2024</v>
      </c>
      <c r="D12455">
        <v>9</v>
      </c>
      <c r="E12455">
        <v>9</v>
      </c>
      <c r="F12455">
        <v>1.8532130258229</v>
      </c>
      <c r="G12455">
        <v>-6.6508453058690103E-2</v>
      </c>
      <c r="H12455" t="s">
        <v>1</v>
      </c>
      <c r="I12455" t="s">
        <v>805</v>
      </c>
    </row>
    <row r="12456" spans="1:9" x14ac:dyDescent="0.25">
      <c r="A12456" t="s">
        <v>806</v>
      </c>
      <c r="B12456" s="6">
        <v>45627</v>
      </c>
      <c r="C12456" s="6" t="str">
        <f t="shared" si="194"/>
        <v>Q4 2024</v>
      </c>
      <c r="D12456">
        <v>8</v>
      </c>
      <c r="E12456">
        <v>8</v>
      </c>
      <c r="F12456">
        <v>1.84851392889706</v>
      </c>
      <c r="G12456">
        <v>-6.8385898881383397E-2</v>
      </c>
      <c r="H12456" t="s">
        <v>1</v>
      </c>
      <c r="I12456" t="s">
        <v>805</v>
      </c>
    </row>
    <row r="12457" spans="1:9" x14ac:dyDescent="0.25">
      <c r="A12457" t="s">
        <v>811</v>
      </c>
      <c r="B12457" s="6">
        <v>45627</v>
      </c>
      <c r="C12457" s="6" t="str">
        <f t="shared" si="194"/>
        <v>Q4 2024</v>
      </c>
      <c r="D12457">
        <v>5</v>
      </c>
      <c r="E12457">
        <v>9</v>
      </c>
      <c r="F12457">
        <v>1.92624788007871</v>
      </c>
      <c r="G12457">
        <v>9.3480523002638094E-3</v>
      </c>
      <c r="H12457" t="s">
        <v>0</v>
      </c>
      <c r="I12457" t="s">
        <v>805</v>
      </c>
    </row>
    <row r="12458" spans="1:9" x14ac:dyDescent="0.25">
      <c r="A12458" t="s">
        <v>763</v>
      </c>
      <c r="B12458" s="6">
        <v>45627</v>
      </c>
      <c r="C12458" s="6" t="str">
        <f t="shared" si="194"/>
        <v>Q4 2024</v>
      </c>
      <c r="D12458">
        <v>10</v>
      </c>
      <c r="E12458">
        <v>11</v>
      </c>
      <c r="F12458">
        <v>1.7111550802664901</v>
      </c>
      <c r="G12458">
        <v>-0.20574474751195301</v>
      </c>
      <c r="H12458" t="s">
        <v>0</v>
      </c>
      <c r="I12458" t="s">
        <v>805</v>
      </c>
    </row>
    <row r="12459" spans="1:9" x14ac:dyDescent="0.25">
      <c r="A12459" t="s">
        <v>805</v>
      </c>
      <c r="B12459" s="6">
        <v>45627</v>
      </c>
      <c r="C12459" s="6" t="str">
        <f t="shared" si="194"/>
        <v>Q4 2024</v>
      </c>
      <c r="D12459">
        <v>9</v>
      </c>
      <c r="E12459">
        <v>7</v>
      </c>
      <c r="F12459">
        <v>1.8446370690207401</v>
      </c>
      <c r="G12459">
        <v>-7.2262758757704396E-2</v>
      </c>
      <c r="H12459" t="s">
        <v>1</v>
      </c>
      <c r="I12459" t="s">
        <v>805</v>
      </c>
    </row>
    <row r="12460" spans="1:9" x14ac:dyDescent="0.25">
      <c r="A12460" t="s">
        <v>807</v>
      </c>
      <c r="B12460" s="6">
        <v>45627</v>
      </c>
      <c r="C12460" s="6" t="str">
        <f t="shared" si="194"/>
        <v>Q4 2024</v>
      </c>
      <c r="D12460">
        <v>11</v>
      </c>
      <c r="E12460">
        <v>10</v>
      </c>
      <c r="F12460">
        <v>1.7052845288037499</v>
      </c>
      <c r="G12460">
        <v>-0.211615298974692</v>
      </c>
      <c r="H12460" t="s">
        <v>1</v>
      </c>
      <c r="I12460" t="s">
        <v>805</v>
      </c>
    </row>
    <row r="12461" spans="1:9" x14ac:dyDescent="0.25">
      <c r="A12461" t="s">
        <v>810</v>
      </c>
      <c r="B12461" s="6">
        <v>45627</v>
      </c>
      <c r="C12461" s="6" t="str">
        <f t="shared" si="194"/>
        <v>Q4 2024</v>
      </c>
      <c r="D12461">
        <v>1</v>
      </c>
      <c r="E12461">
        <v>1</v>
      </c>
      <c r="F12461">
        <v>2.3746163975722498</v>
      </c>
      <c r="G12461">
        <v>0.45771656979380798</v>
      </c>
      <c r="H12461" t="s">
        <v>1729</v>
      </c>
      <c r="I12461" t="s">
        <v>805</v>
      </c>
    </row>
    <row r="12462" spans="1:9" x14ac:dyDescent="0.25">
      <c r="A12462" t="s">
        <v>812</v>
      </c>
      <c r="B12462" s="6">
        <v>45627</v>
      </c>
      <c r="C12462" s="6" t="str">
        <f t="shared" si="194"/>
        <v>Q4 2024</v>
      </c>
      <c r="D12462">
        <v>12</v>
      </c>
      <c r="E12462">
        <v>12</v>
      </c>
      <c r="F12462">
        <v>1.5300231818963901</v>
      </c>
      <c r="G12462">
        <v>-0.38687664588205101</v>
      </c>
      <c r="H12462" t="s">
        <v>0</v>
      </c>
      <c r="I12462" t="s">
        <v>805</v>
      </c>
    </row>
    <row r="12463" spans="1:9" x14ac:dyDescent="0.25">
      <c r="A12463" t="s">
        <v>757</v>
      </c>
      <c r="B12463" s="6">
        <v>45627</v>
      </c>
      <c r="C12463" s="6" t="str">
        <f t="shared" si="194"/>
        <v>Q4 2024</v>
      </c>
      <c r="D12463">
        <v>7</v>
      </c>
      <c r="E12463">
        <v>6</v>
      </c>
      <c r="F12463">
        <v>1.90815000535419</v>
      </c>
      <c r="G12463">
        <v>-8.7498224242494801E-3</v>
      </c>
      <c r="H12463" t="s">
        <v>1</v>
      </c>
      <c r="I12463" t="s">
        <v>805</v>
      </c>
    </row>
    <row r="12464" spans="1:9" x14ac:dyDescent="0.25">
      <c r="A12464" t="s">
        <v>809</v>
      </c>
      <c r="B12464" s="6">
        <v>45627</v>
      </c>
      <c r="C12464" s="6" t="str">
        <f t="shared" si="194"/>
        <v>Q4 2024</v>
      </c>
      <c r="D12464">
        <v>4</v>
      </c>
      <c r="E12464">
        <v>4</v>
      </c>
      <c r="F12464">
        <v>1.9286876650711</v>
      </c>
      <c r="G12464">
        <v>1.17878372926627E-2</v>
      </c>
      <c r="H12464" t="s">
        <v>1</v>
      </c>
      <c r="I12464" t="s">
        <v>805</v>
      </c>
    </row>
    <row r="12465" spans="1:9" x14ac:dyDescent="0.25">
      <c r="A12465" t="s">
        <v>808</v>
      </c>
      <c r="B12465" s="6">
        <v>45627</v>
      </c>
      <c r="C12465" s="6" t="str">
        <f t="shared" si="194"/>
        <v>Q4 2024</v>
      </c>
      <c r="D12465">
        <v>3</v>
      </c>
      <c r="E12465">
        <v>3</v>
      </c>
      <c r="F12465">
        <v>2.12295708576942</v>
      </c>
      <c r="G12465">
        <v>0.20605725799097399</v>
      </c>
      <c r="H12465" t="s">
        <v>1729</v>
      </c>
      <c r="I12465" t="s">
        <v>805</v>
      </c>
    </row>
    <row r="12466" spans="1:9" x14ac:dyDescent="0.25">
      <c r="A12466" t="s">
        <v>813</v>
      </c>
      <c r="B12466" s="6">
        <v>45627</v>
      </c>
      <c r="C12466" s="6" t="str">
        <f t="shared" si="194"/>
        <v>Q4 2024</v>
      </c>
      <c r="D12466">
        <v>2</v>
      </c>
      <c r="E12466">
        <v>2</v>
      </c>
      <c r="F12466">
        <v>2.18562528283277</v>
      </c>
      <c r="G12466">
        <v>0.26872545505432499</v>
      </c>
      <c r="H12466" t="s">
        <v>0</v>
      </c>
      <c r="I12466" t="s">
        <v>805</v>
      </c>
    </row>
    <row r="12467" spans="1:9" x14ac:dyDescent="0.25">
      <c r="A12467" t="s">
        <v>757</v>
      </c>
      <c r="B12467" s="6">
        <v>45658</v>
      </c>
      <c r="C12467" s="6" t="str">
        <f t="shared" si="194"/>
        <v>Q1 2025</v>
      </c>
      <c r="D12467">
        <v>6</v>
      </c>
      <c r="E12467">
        <v>7</v>
      </c>
      <c r="F12467">
        <v>1.9162584084621099</v>
      </c>
      <c r="G12467">
        <v>-2.8903283350780701E-3</v>
      </c>
      <c r="H12467" t="s">
        <v>0</v>
      </c>
      <c r="I12467" t="s">
        <v>805</v>
      </c>
    </row>
    <row r="12468" spans="1:9" x14ac:dyDescent="0.25">
      <c r="A12468" t="s">
        <v>763</v>
      </c>
      <c r="B12468" s="6">
        <v>45658</v>
      </c>
      <c r="C12468" s="6" t="str">
        <f t="shared" si="194"/>
        <v>Q1 2025</v>
      </c>
      <c r="D12468">
        <v>11</v>
      </c>
      <c r="E12468">
        <v>10</v>
      </c>
      <c r="F12468">
        <v>1.7192324536302299</v>
      </c>
      <c r="G12468">
        <v>-0.199916283166956</v>
      </c>
      <c r="H12468" t="s">
        <v>1</v>
      </c>
      <c r="I12468" t="s">
        <v>805</v>
      </c>
    </row>
    <row r="12469" spans="1:9" x14ac:dyDescent="0.25">
      <c r="A12469" t="s">
        <v>808</v>
      </c>
      <c r="B12469" s="6">
        <v>45658</v>
      </c>
      <c r="C12469" s="6" t="str">
        <f t="shared" si="194"/>
        <v>Q1 2025</v>
      </c>
      <c r="D12469">
        <v>3</v>
      </c>
      <c r="E12469">
        <v>3</v>
      </c>
      <c r="F12469">
        <v>2.13493063943899</v>
      </c>
      <c r="G12469">
        <v>0.215781902641801</v>
      </c>
      <c r="H12469" t="s">
        <v>1729</v>
      </c>
      <c r="I12469" t="s">
        <v>805</v>
      </c>
    </row>
    <row r="12470" spans="1:9" x14ac:dyDescent="0.25">
      <c r="A12470" t="s">
        <v>810</v>
      </c>
      <c r="B12470" s="6">
        <v>45658</v>
      </c>
      <c r="C12470" s="6" t="str">
        <f t="shared" si="194"/>
        <v>Q1 2025</v>
      </c>
      <c r="D12470">
        <v>1</v>
      </c>
      <c r="E12470">
        <v>1</v>
      </c>
      <c r="F12470">
        <v>2.3329605255662398</v>
      </c>
      <c r="G12470">
        <v>0.41381178876905</v>
      </c>
      <c r="H12470" t="s">
        <v>1</v>
      </c>
      <c r="I12470" t="s">
        <v>805</v>
      </c>
    </row>
    <row r="12471" spans="1:9" x14ac:dyDescent="0.25">
      <c r="A12471" t="s">
        <v>805</v>
      </c>
      <c r="B12471" s="6">
        <v>45658</v>
      </c>
      <c r="C12471" s="6" t="str">
        <f t="shared" si="194"/>
        <v>Q1 2025</v>
      </c>
      <c r="D12471">
        <v>9</v>
      </c>
      <c r="E12471">
        <v>9</v>
      </c>
      <c r="F12471">
        <v>1.80038463294721</v>
      </c>
      <c r="G12471">
        <v>-0.118764103849975</v>
      </c>
      <c r="H12471" t="s">
        <v>1</v>
      </c>
      <c r="I12471" t="s">
        <v>805</v>
      </c>
    </row>
    <row r="12472" spans="1:9" x14ac:dyDescent="0.25">
      <c r="A12472" t="s">
        <v>811</v>
      </c>
      <c r="B12472" s="6">
        <v>45658</v>
      </c>
      <c r="C12472" s="6" t="str">
        <f t="shared" si="194"/>
        <v>Q1 2025</v>
      </c>
      <c r="D12472">
        <v>4</v>
      </c>
      <c r="E12472">
        <v>5</v>
      </c>
      <c r="F12472">
        <v>1.9791194082629699</v>
      </c>
      <c r="G12472">
        <v>5.9970671465788099E-2</v>
      </c>
      <c r="H12472" t="s">
        <v>0</v>
      </c>
      <c r="I12472" t="s">
        <v>805</v>
      </c>
    </row>
    <row r="12473" spans="1:9" x14ac:dyDescent="0.25">
      <c r="A12473" t="s">
        <v>812</v>
      </c>
      <c r="B12473" s="6">
        <v>45658</v>
      </c>
      <c r="C12473" s="6" t="str">
        <f t="shared" si="194"/>
        <v>Q1 2025</v>
      </c>
      <c r="D12473">
        <v>12</v>
      </c>
      <c r="E12473">
        <v>12</v>
      </c>
      <c r="F12473">
        <v>1.5269970248612601</v>
      </c>
      <c r="G12473">
        <v>-0.39215171193592602</v>
      </c>
      <c r="H12473" t="s">
        <v>0</v>
      </c>
      <c r="I12473" t="s">
        <v>805</v>
      </c>
    </row>
    <row r="12474" spans="1:9" x14ac:dyDescent="0.25">
      <c r="A12474" t="s">
        <v>807</v>
      </c>
      <c r="B12474" s="6">
        <v>45658</v>
      </c>
      <c r="C12474" s="6" t="str">
        <f t="shared" si="194"/>
        <v>Q1 2025</v>
      </c>
      <c r="D12474">
        <v>10</v>
      </c>
      <c r="E12474">
        <v>11</v>
      </c>
      <c r="F12474">
        <v>1.7549842785593399</v>
      </c>
      <c r="G12474">
        <v>-0.16416445823784401</v>
      </c>
      <c r="H12474" t="s">
        <v>0</v>
      </c>
      <c r="I12474" t="s">
        <v>805</v>
      </c>
    </row>
    <row r="12475" spans="1:9" x14ac:dyDescent="0.25">
      <c r="A12475" t="s">
        <v>806</v>
      </c>
      <c r="B12475" s="6">
        <v>45658</v>
      </c>
      <c r="C12475" s="6" t="str">
        <f t="shared" si="194"/>
        <v>Q1 2025</v>
      </c>
      <c r="D12475">
        <v>8</v>
      </c>
      <c r="E12475">
        <v>8</v>
      </c>
      <c r="F12475">
        <v>1.8599650532477301</v>
      </c>
      <c r="G12475">
        <v>-5.9183683549459201E-2</v>
      </c>
      <c r="H12475" t="s">
        <v>0</v>
      </c>
      <c r="I12475" t="s">
        <v>805</v>
      </c>
    </row>
    <row r="12476" spans="1:9" x14ac:dyDescent="0.25">
      <c r="A12476" t="s">
        <v>813</v>
      </c>
      <c r="B12476" s="6">
        <v>45658</v>
      </c>
      <c r="C12476" s="6" t="str">
        <f t="shared" si="194"/>
        <v>Q1 2025</v>
      </c>
      <c r="D12476">
        <v>2</v>
      </c>
      <c r="E12476">
        <v>2</v>
      </c>
      <c r="F12476">
        <v>2.1792431853437901</v>
      </c>
      <c r="G12476">
        <v>0.26009444854660602</v>
      </c>
      <c r="H12476" t="s">
        <v>1729</v>
      </c>
      <c r="I12476" t="s">
        <v>805</v>
      </c>
    </row>
    <row r="12477" spans="1:9" x14ac:dyDescent="0.25">
      <c r="A12477" t="s">
        <v>809</v>
      </c>
      <c r="B12477" s="6">
        <v>45658</v>
      </c>
      <c r="C12477" s="6" t="str">
        <f t="shared" si="194"/>
        <v>Q1 2025</v>
      </c>
      <c r="D12477">
        <v>7</v>
      </c>
      <c r="E12477">
        <v>4</v>
      </c>
      <c r="F12477">
        <v>1.9065604944491801</v>
      </c>
      <c r="G12477">
        <v>-1.25882423480048E-2</v>
      </c>
      <c r="H12477" t="s">
        <v>1</v>
      </c>
      <c r="I12477" t="s">
        <v>805</v>
      </c>
    </row>
    <row r="12478" spans="1:9" x14ac:dyDescent="0.25">
      <c r="A12478" t="s">
        <v>806</v>
      </c>
      <c r="B12478" s="6">
        <v>45689</v>
      </c>
      <c r="C12478" s="6" t="str">
        <f t="shared" si="194"/>
        <v>Q1 2025</v>
      </c>
      <c r="D12478">
        <v>7</v>
      </c>
      <c r="E12478">
        <v>8</v>
      </c>
      <c r="F12478">
        <v>1.8958948202458601</v>
      </c>
      <c r="G12478">
        <v>-1.39024389726234E-2</v>
      </c>
      <c r="H12478" t="s">
        <v>0</v>
      </c>
      <c r="I12478" t="s">
        <v>805</v>
      </c>
    </row>
    <row r="12479" spans="1:9" x14ac:dyDescent="0.25">
      <c r="A12479" t="s">
        <v>763</v>
      </c>
      <c r="B12479" s="6">
        <v>45689</v>
      </c>
      <c r="C12479" s="6" t="str">
        <f t="shared" si="194"/>
        <v>Q1 2025</v>
      </c>
      <c r="D12479">
        <v>11</v>
      </c>
      <c r="E12479">
        <v>11</v>
      </c>
      <c r="F12479">
        <v>1.6862332204320201</v>
      </c>
      <c r="G12479">
        <v>-0.223564038786458</v>
      </c>
      <c r="H12479" t="s">
        <v>1</v>
      </c>
      <c r="I12479" t="s">
        <v>805</v>
      </c>
    </row>
    <row r="12480" spans="1:9" x14ac:dyDescent="0.25">
      <c r="A12480" t="s">
        <v>813</v>
      </c>
      <c r="B12480" s="6">
        <v>45689</v>
      </c>
      <c r="C12480" s="6" t="str">
        <f t="shared" si="194"/>
        <v>Q1 2025</v>
      </c>
      <c r="D12480">
        <v>3</v>
      </c>
      <c r="E12480">
        <v>2</v>
      </c>
      <c r="F12480">
        <v>2.1714455861048201</v>
      </c>
      <c r="G12480">
        <v>0.26164832688633699</v>
      </c>
      <c r="H12480" t="s">
        <v>1</v>
      </c>
      <c r="I12480" t="s">
        <v>805</v>
      </c>
    </row>
    <row r="12481" spans="1:9" x14ac:dyDescent="0.25">
      <c r="A12481" t="s">
        <v>757</v>
      </c>
      <c r="B12481" s="6">
        <v>45689</v>
      </c>
      <c r="C12481" s="6" t="str">
        <f t="shared" si="194"/>
        <v>Q1 2025</v>
      </c>
      <c r="D12481">
        <v>6</v>
      </c>
      <c r="E12481">
        <v>6</v>
      </c>
      <c r="F12481">
        <v>1.8990367828905299</v>
      </c>
      <c r="G12481">
        <v>-1.07604763279516E-2</v>
      </c>
      <c r="H12481" t="s">
        <v>1</v>
      </c>
      <c r="I12481" t="s">
        <v>805</v>
      </c>
    </row>
    <row r="12482" spans="1:9" x14ac:dyDescent="0.25">
      <c r="A12482" t="s">
        <v>808</v>
      </c>
      <c r="B12482" s="6">
        <v>45689</v>
      </c>
      <c r="C12482" s="6" t="str">
        <f t="shared" si="194"/>
        <v>Q1 2025</v>
      </c>
      <c r="D12482">
        <v>2</v>
      </c>
      <c r="E12482">
        <v>3</v>
      </c>
      <c r="F12482">
        <v>2.1729798404082001</v>
      </c>
      <c r="G12482">
        <v>0.26318258118971899</v>
      </c>
      <c r="H12482" t="s">
        <v>0</v>
      </c>
      <c r="I12482" t="s">
        <v>805</v>
      </c>
    </row>
    <row r="12483" spans="1:9" x14ac:dyDescent="0.25">
      <c r="A12483" t="s">
        <v>809</v>
      </c>
      <c r="B12483" s="6">
        <v>45689</v>
      </c>
      <c r="C12483" s="6" t="str">
        <f t="shared" ref="C12483:C12546" si="195">"Q" &amp; ROUNDUP(MONTH(B12483)/3, 0) &amp; " " &amp; YEAR(B12483)</f>
        <v>Q1 2025</v>
      </c>
      <c r="D12483">
        <v>8</v>
      </c>
      <c r="E12483">
        <v>7</v>
      </c>
      <c r="F12483">
        <v>1.86527415278794</v>
      </c>
      <c r="G12483">
        <v>-4.45231064305344E-2</v>
      </c>
      <c r="H12483" t="s">
        <v>1</v>
      </c>
      <c r="I12483" t="s">
        <v>805</v>
      </c>
    </row>
    <row r="12484" spans="1:9" x14ac:dyDescent="0.25">
      <c r="A12484" t="s">
        <v>807</v>
      </c>
      <c r="B12484" s="6">
        <v>45689</v>
      </c>
      <c r="C12484" s="6" t="str">
        <f t="shared" si="195"/>
        <v>Q1 2025</v>
      </c>
      <c r="D12484">
        <v>10</v>
      </c>
      <c r="E12484">
        <v>10</v>
      </c>
      <c r="F12484">
        <v>1.73216535140526</v>
      </c>
      <c r="G12484">
        <v>-0.177631907813216</v>
      </c>
      <c r="H12484" t="s">
        <v>1</v>
      </c>
      <c r="I12484" t="s">
        <v>805</v>
      </c>
    </row>
    <row r="12485" spans="1:9" x14ac:dyDescent="0.25">
      <c r="A12485" t="s">
        <v>810</v>
      </c>
      <c r="B12485" s="6">
        <v>45689</v>
      </c>
      <c r="C12485" s="6" t="str">
        <f t="shared" si="195"/>
        <v>Q1 2025</v>
      </c>
      <c r="D12485">
        <v>1</v>
      </c>
      <c r="E12485">
        <v>1</v>
      </c>
      <c r="F12485">
        <v>2.2416988762516601</v>
      </c>
      <c r="G12485">
        <v>0.33190161703318399</v>
      </c>
      <c r="H12485" t="s">
        <v>1</v>
      </c>
      <c r="I12485" t="s">
        <v>805</v>
      </c>
    </row>
    <row r="12486" spans="1:9" x14ac:dyDescent="0.25">
      <c r="A12486" t="s">
        <v>812</v>
      </c>
      <c r="B12486" s="6">
        <v>45689</v>
      </c>
      <c r="C12486" s="6" t="str">
        <f t="shared" si="195"/>
        <v>Q1 2025</v>
      </c>
      <c r="D12486">
        <v>12</v>
      </c>
      <c r="E12486">
        <v>12</v>
      </c>
      <c r="F12486">
        <v>1.5563011012110199</v>
      </c>
      <c r="G12486">
        <v>-0.35349615800746198</v>
      </c>
      <c r="H12486" t="s">
        <v>0</v>
      </c>
      <c r="I12486" t="s">
        <v>805</v>
      </c>
    </row>
    <row r="12487" spans="1:9" x14ac:dyDescent="0.25">
      <c r="A12487" t="s">
        <v>811</v>
      </c>
      <c r="B12487" s="6">
        <v>45689</v>
      </c>
      <c r="C12487" s="6" t="str">
        <f t="shared" si="195"/>
        <v>Q1 2025</v>
      </c>
      <c r="D12487">
        <v>4</v>
      </c>
      <c r="E12487">
        <v>4</v>
      </c>
      <c r="F12487">
        <v>1.97746039032843</v>
      </c>
      <c r="G12487">
        <v>6.7663131109949801E-2</v>
      </c>
      <c r="H12487" t="s">
        <v>0</v>
      </c>
      <c r="I12487" t="s">
        <v>805</v>
      </c>
    </row>
    <row r="12488" spans="1:9" x14ac:dyDescent="0.25">
      <c r="A12488" t="s">
        <v>805</v>
      </c>
      <c r="B12488" s="6">
        <v>45689</v>
      </c>
      <c r="C12488" s="6" t="str">
        <f t="shared" si="195"/>
        <v>Q1 2025</v>
      </c>
      <c r="D12488">
        <v>9</v>
      </c>
      <c r="E12488">
        <v>9</v>
      </c>
      <c r="F12488">
        <v>1.80927972933753</v>
      </c>
      <c r="G12488">
        <v>-0.10051752988094501</v>
      </c>
      <c r="H12488" t="s">
        <v>0</v>
      </c>
      <c r="I12488" t="s">
        <v>805</v>
      </c>
    </row>
    <row r="12489" spans="1:9" x14ac:dyDescent="0.25">
      <c r="A12489" t="s">
        <v>809</v>
      </c>
      <c r="B12489" s="6">
        <v>45717</v>
      </c>
      <c r="C12489" s="6" t="str">
        <f t="shared" si="195"/>
        <v>Q1 2025</v>
      </c>
      <c r="D12489">
        <v>7</v>
      </c>
      <c r="E12489">
        <v>8</v>
      </c>
      <c r="F12489">
        <v>1.86908908425182</v>
      </c>
      <c r="G12489">
        <v>-3.9764308266611398E-2</v>
      </c>
      <c r="H12489" t="s">
        <v>0</v>
      </c>
      <c r="I12489" t="s">
        <v>805</v>
      </c>
    </row>
    <row r="12490" spans="1:9" x14ac:dyDescent="0.25">
      <c r="A12490" t="s">
        <v>806</v>
      </c>
      <c r="B12490" s="6">
        <v>45717</v>
      </c>
      <c r="C12490" s="6" t="str">
        <f t="shared" si="195"/>
        <v>Q1 2025</v>
      </c>
      <c r="D12490">
        <v>6</v>
      </c>
      <c r="E12490">
        <v>7</v>
      </c>
      <c r="F12490">
        <v>1.90568572971869</v>
      </c>
      <c r="G12490">
        <v>-3.1676627997436701E-3</v>
      </c>
      <c r="H12490" t="s">
        <v>0</v>
      </c>
      <c r="I12490" t="s">
        <v>805</v>
      </c>
    </row>
    <row r="12491" spans="1:9" x14ac:dyDescent="0.25">
      <c r="A12491" t="s">
        <v>812</v>
      </c>
      <c r="B12491" s="6">
        <v>45717</v>
      </c>
      <c r="C12491" s="6" t="str">
        <f t="shared" si="195"/>
        <v>Q1 2025</v>
      </c>
      <c r="D12491">
        <v>12</v>
      </c>
      <c r="E12491">
        <v>12</v>
      </c>
      <c r="F12491">
        <v>1.5932256410546599</v>
      </c>
      <c r="G12491">
        <v>-0.31562775146377597</v>
      </c>
      <c r="H12491" t="s">
        <v>0</v>
      </c>
      <c r="I12491" t="s">
        <v>805</v>
      </c>
    </row>
    <row r="12492" spans="1:9" x14ac:dyDescent="0.25">
      <c r="A12492" t="s">
        <v>810</v>
      </c>
      <c r="B12492" s="6">
        <v>45717</v>
      </c>
      <c r="C12492" s="6" t="str">
        <f t="shared" si="195"/>
        <v>Q1 2025</v>
      </c>
      <c r="D12492">
        <v>3</v>
      </c>
      <c r="E12492">
        <v>1</v>
      </c>
      <c r="F12492">
        <v>2.1437240121626102</v>
      </c>
      <c r="G12492">
        <v>0.234870619644173</v>
      </c>
      <c r="H12492" t="s">
        <v>1</v>
      </c>
      <c r="I12492" t="s">
        <v>805</v>
      </c>
    </row>
    <row r="12493" spans="1:9" x14ac:dyDescent="0.25">
      <c r="A12493" t="s">
        <v>757</v>
      </c>
      <c r="B12493" s="6">
        <v>45717</v>
      </c>
      <c r="C12493" s="6" t="str">
        <f t="shared" si="195"/>
        <v>Q1 2025</v>
      </c>
      <c r="D12493">
        <v>8</v>
      </c>
      <c r="E12493">
        <v>6</v>
      </c>
      <c r="F12493">
        <v>1.86086909062084</v>
      </c>
      <c r="G12493">
        <v>-4.7984301897590502E-2</v>
      </c>
      <c r="H12493" t="s">
        <v>1</v>
      </c>
      <c r="I12493" t="s">
        <v>805</v>
      </c>
    </row>
    <row r="12494" spans="1:9" x14ac:dyDescent="0.25">
      <c r="A12494" t="s">
        <v>808</v>
      </c>
      <c r="B12494" s="6">
        <v>45717</v>
      </c>
      <c r="C12494" s="6" t="str">
        <f t="shared" si="195"/>
        <v>Q1 2025</v>
      </c>
      <c r="D12494">
        <v>1</v>
      </c>
      <c r="E12494">
        <v>2</v>
      </c>
      <c r="F12494">
        <v>2.19740244039818</v>
      </c>
      <c r="G12494">
        <v>0.288549047879742</v>
      </c>
      <c r="H12494" t="s">
        <v>0</v>
      </c>
      <c r="I12494" t="s">
        <v>805</v>
      </c>
    </row>
    <row r="12495" spans="1:9" x14ac:dyDescent="0.25">
      <c r="A12495" t="s">
        <v>807</v>
      </c>
      <c r="B12495" s="6">
        <v>45717</v>
      </c>
      <c r="C12495" s="6" t="str">
        <f t="shared" si="195"/>
        <v>Q1 2025</v>
      </c>
      <c r="D12495">
        <v>10</v>
      </c>
      <c r="E12495">
        <v>10</v>
      </c>
      <c r="F12495">
        <v>1.7566996852126699</v>
      </c>
      <c r="G12495">
        <v>-0.152153707305761</v>
      </c>
      <c r="H12495" t="s">
        <v>0</v>
      </c>
      <c r="I12495" t="s">
        <v>805</v>
      </c>
    </row>
    <row r="12496" spans="1:9" x14ac:dyDescent="0.25">
      <c r="A12496" t="s">
        <v>813</v>
      </c>
      <c r="B12496" s="6">
        <v>45717</v>
      </c>
      <c r="C12496" s="6" t="str">
        <f t="shared" si="195"/>
        <v>Q1 2025</v>
      </c>
      <c r="D12496">
        <v>2</v>
      </c>
      <c r="E12496">
        <v>3</v>
      </c>
      <c r="F12496">
        <v>2.1626120823466302</v>
      </c>
      <c r="G12496">
        <v>0.253758689828194</v>
      </c>
      <c r="H12496" t="s">
        <v>0</v>
      </c>
      <c r="I12496" t="s">
        <v>805</v>
      </c>
    </row>
    <row r="12497" spans="1:9" x14ac:dyDescent="0.25">
      <c r="A12497" t="s">
        <v>805</v>
      </c>
      <c r="B12497" s="6">
        <v>45717</v>
      </c>
      <c r="C12497" s="6" t="str">
        <f t="shared" si="195"/>
        <v>Q1 2025</v>
      </c>
      <c r="D12497">
        <v>9</v>
      </c>
      <c r="E12497">
        <v>9</v>
      </c>
      <c r="F12497">
        <v>1.8043061834181799</v>
      </c>
      <c r="G12497">
        <v>-0.104547209100259</v>
      </c>
      <c r="H12497" t="s">
        <v>0</v>
      </c>
      <c r="I12497" t="s">
        <v>805</v>
      </c>
    </row>
    <row r="12498" spans="1:9" x14ac:dyDescent="0.25">
      <c r="A12498" t="s">
        <v>763</v>
      </c>
      <c r="B12498" s="6">
        <v>45717</v>
      </c>
      <c r="C12498" s="6" t="str">
        <f t="shared" si="195"/>
        <v>Q1 2025</v>
      </c>
      <c r="D12498">
        <v>11</v>
      </c>
      <c r="E12498">
        <v>11</v>
      </c>
      <c r="F12498">
        <v>1.69395399003082</v>
      </c>
      <c r="G12498">
        <v>-0.21489940248761399</v>
      </c>
      <c r="H12498" t="s">
        <v>0</v>
      </c>
      <c r="I12498" t="s">
        <v>805</v>
      </c>
    </row>
    <row r="12499" spans="1:9" x14ac:dyDescent="0.25">
      <c r="A12499" t="s">
        <v>811</v>
      </c>
      <c r="B12499" s="6">
        <v>45717</v>
      </c>
      <c r="C12499" s="6" t="str">
        <f t="shared" si="195"/>
        <v>Q1 2025</v>
      </c>
      <c r="D12499">
        <v>4</v>
      </c>
      <c r="E12499">
        <v>4</v>
      </c>
      <c r="F12499">
        <v>2.0098193784876801</v>
      </c>
      <c r="G12499">
        <v>0.100965985969248</v>
      </c>
      <c r="H12499" t="s">
        <v>0</v>
      </c>
      <c r="I12499" t="s">
        <v>805</v>
      </c>
    </row>
    <row r="12500" spans="1:9" x14ac:dyDescent="0.25">
      <c r="A12500" t="s">
        <v>818</v>
      </c>
      <c r="B12500" s="6">
        <v>45292</v>
      </c>
      <c r="C12500" s="6" t="str">
        <f t="shared" si="195"/>
        <v>Q1 2024</v>
      </c>
      <c r="D12500">
        <v>10</v>
      </c>
      <c r="F12500">
        <v>1.0628414123457399</v>
      </c>
      <c r="G12500">
        <v>-0.118473193451455</v>
      </c>
      <c r="I12500" t="s">
        <v>814</v>
      </c>
    </row>
    <row r="12501" spans="1:9" x14ac:dyDescent="0.25">
      <c r="A12501" t="s">
        <v>819</v>
      </c>
      <c r="B12501" s="6">
        <v>45292</v>
      </c>
      <c r="C12501" s="6" t="str">
        <f t="shared" si="195"/>
        <v>Q1 2024</v>
      </c>
      <c r="D12501">
        <v>6</v>
      </c>
      <c r="E12501">
        <v>4</v>
      </c>
      <c r="F12501">
        <v>1.1560611478422</v>
      </c>
      <c r="G12501">
        <v>-2.5253457954995801E-2</v>
      </c>
      <c r="H12501" t="s">
        <v>1</v>
      </c>
      <c r="I12501" t="s">
        <v>814</v>
      </c>
    </row>
    <row r="12502" spans="1:9" x14ac:dyDescent="0.25">
      <c r="A12502" t="s">
        <v>815</v>
      </c>
      <c r="B12502" s="6">
        <v>45292</v>
      </c>
      <c r="C12502" s="6" t="str">
        <f t="shared" si="195"/>
        <v>Q1 2024</v>
      </c>
      <c r="D12502">
        <v>7</v>
      </c>
      <c r="E12502">
        <v>12</v>
      </c>
      <c r="F12502">
        <v>1.1378529401311299</v>
      </c>
      <c r="G12502">
        <v>-4.3461665666062001E-2</v>
      </c>
      <c r="H12502" t="s">
        <v>0</v>
      </c>
      <c r="I12502" t="s">
        <v>814</v>
      </c>
    </row>
    <row r="12503" spans="1:9" x14ac:dyDescent="0.25">
      <c r="A12503" t="s">
        <v>823</v>
      </c>
      <c r="B12503" s="6">
        <v>45292</v>
      </c>
      <c r="C12503" s="6" t="str">
        <f t="shared" si="195"/>
        <v>Q1 2024</v>
      </c>
      <c r="D12503">
        <v>8</v>
      </c>
      <c r="E12503">
        <v>1</v>
      </c>
      <c r="F12503">
        <v>1.1274596713362499</v>
      </c>
      <c r="G12503">
        <v>-5.3854934460951499E-2</v>
      </c>
      <c r="H12503" t="s">
        <v>1</v>
      </c>
      <c r="I12503" t="s">
        <v>814</v>
      </c>
    </row>
    <row r="12504" spans="1:9" x14ac:dyDescent="0.25">
      <c r="A12504" t="s">
        <v>814</v>
      </c>
      <c r="B12504" s="6">
        <v>45292</v>
      </c>
      <c r="C12504" s="6" t="str">
        <f t="shared" si="195"/>
        <v>Q1 2024</v>
      </c>
      <c r="D12504">
        <v>1</v>
      </c>
      <c r="E12504">
        <v>9</v>
      </c>
      <c r="F12504">
        <v>1.5342702281103899</v>
      </c>
      <c r="G12504">
        <v>0.352955622313191</v>
      </c>
      <c r="H12504" t="s">
        <v>0</v>
      </c>
      <c r="I12504" t="s">
        <v>814</v>
      </c>
    </row>
    <row r="12505" spans="1:9" x14ac:dyDescent="0.25">
      <c r="A12505" t="s">
        <v>820</v>
      </c>
      <c r="B12505" s="6">
        <v>45292</v>
      </c>
      <c r="C12505" s="6" t="str">
        <f t="shared" si="195"/>
        <v>Q1 2024</v>
      </c>
      <c r="D12505">
        <v>5</v>
      </c>
      <c r="E12505">
        <v>2</v>
      </c>
      <c r="F12505">
        <v>1.1569711336038</v>
      </c>
      <c r="G12505">
        <v>-2.43434721933968E-2</v>
      </c>
      <c r="H12505" t="s">
        <v>1</v>
      </c>
      <c r="I12505" t="s">
        <v>814</v>
      </c>
    </row>
    <row r="12506" spans="1:9" x14ac:dyDescent="0.25">
      <c r="A12506" t="s">
        <v>817</v>
      </c>
      <c r="B12506" s="6">
        <v>45292</v>
      </c>
      <c r="C12506" s="6" t="str">
        <f t="shared" si="195"/>
        <v>Q1 2024</v>
      </c>
      <c r="D12506">
        <v>3</v>
      </c>
      <c r="E12506">
        <v>6</v>
      </c>
      <c r="F12506">
        <v>1.1947323395998899</v>
      </c>
      <c r="G12506">
        <v>1.34177338026939E-2</v>
      </c>
      <c r="H12506" t="s">
        <v>0</v>
      </c>
      <c r="I12506" t="s">
        <v>814</v>
      </c>
    </row>
    <row r="12507" spans="1:9" x14ac:dyDescent="0.25">
      <c r="A12507" t="s">
        <v>821</v>
      </c>
      <c r="B12507" s="6">
        <v>45292</v>
      </c>
      <c r="C12507" s="6" t="str">
        <f t="shared" si="195"/>
        <v>Q1 2024</v>
      </c>
      <c r="D12507">
        <v>2</v>
      </c>
      <c r="E12507">
        <v>7</v>
      </c>
      <c r="F12507">
        <v>1.3738564299941101</v>
      </c>
      <c r="G12507">
        <v>0.19254182419691099</v>
      </c>
      <c r="H12507" t="s">
        <v>0</v>
      </c>
      <c r="I12507" t="s">
        <v>814</v>
      </c>
    </row>
    <row r="12508" spans="1:9" x14ac:dyDescent="0.25">
      <c r="A12508" t="s">
        <v>816</v>
      </c>
      <c r="B12508" s="6">
        <v>45292</v>
      </c>
      <c r="C12508" s="6" t="str">
        <f t="shared" si="195"/>
        <v>Q1 2024</v>
      </c>
      <c r="D12508">
        <v>9</v>
      </c>
      <c r="E12508">
        <v>10</v>
      </c>
      <c r="F12508">
        <v>1.07934770369542</v>
      </c>
      <c r="G12508">
        <v>-0.101966902101775</v>
      </c>
      <c r="H12508" t="s">
        <v>0</v>
      </c>
      <c r="I12508" t="s">
        <v>814</v>
      </c>
    </row>
    <row r="12509" spans="1:9" x14ac:dyDescent="0.25">
      <c r="A12509" t="s">
        <v>824</v>
      </c>
      <c r="B12509" s="6">
        <v>45292</v>
      </c>
      <c r="C12509" s="6" t="str">
        <f t="shared" si="195"/>
        <v>Q1 2024</v>
      </c>
      <c r="D12509">
        <v>11</v>
      </c>
      <c r="E12509">
        <v>11</v>
      </c>
      <c r="F12509">
        <v>0.98975305131304103</v>
      </c>
      <c r="G12509">
        <v>-0.19156155448415901</v>
      </c>
      <c r="H12509" t="s">
        <v>1</v>
      </c>
      <c r="I12509" t="s">
        <v>814</v>
      </c>
    </row>
    <row r="12510" spans="1:9" x14ac:dyDescent="0.25">
      <c r="A12510" t="s">
        <v>824</v>
      </c>
      <c r="B12510" s="6">
        <v>45323</v>
      </c>
      <c r="C12510" s="6" t="str">
        <f t="shared" si="195"/>
        <v>Q1 2024</v>
      </c>
      <c r="D12510">
        <v>11</v>
      </c>
      <c r="E12510">
        <v>11</v>
      </c>
      <c r="F12510">
        <v>0.99728925327222695</v>
      </c>
      <c r="G12510">
        <v>-0.18029788771495101</v>
      </c>
      <c r="H12510" t="s">
        <v>0</v>
      </c>
      <c r="I12510" t="s">
        <v>814</v>
      </c>
    </row>
    <row r="12511" spans="1:9" x14ac:dyDescent="0.25">
      <c r="A12511" t="s">
        <v>820</v>
      </c>
      <c r="B12511" s="6">
        <v>45323</v>
      </c>
      <c r="C12511" s="6" t="str">
        <f t="shared" si="195"/>
        <v>Q1 2024</v>
      </c>
      <c r="D12511">
        <v>5</v>
      </c>
      <c r="E12511">
        <v>5</v>
      </c>
      <c r="F12511">
        <v>1.16243678154923</v>
      </c>
      <c r="G12511">
        <v>-1.51503594379456E-2</v>
      </c>
      <c r="H12511" t="s">
        <v>0</v>
      </c>
      <c r="I12511" t="s">
        <v>814</v>
      </c>
    </row>
    <row r="12512" spans="1:9" x14ac:dyDescent="0.25">
      <c r="A12512" t="s">
        <v>819</v>
      </c>
      <c r="B12512" s="6">
        <v>45323</v>
      </c>
      <c r="C12512" s="6" t="str">
        <f t="shared" si="195"/>
        <v>Q1 2024</v>
      </c>
      <c r="D12512">
        <v>8</v>
      </c>
      <c r="E12512">
        <v>6</v>
      </c>
      <c r="F12512">
        <v>1.14370734397708</v>
      </c>
      <c r="G12512">
        <v>-3.3879797010094102E-2</v>
      </c>
      <c r="H12512" t="s">
        <v>1</v>
      </c>
      <c r="I12512" t="s">
        <v>814</v>
      </c>
    </row>
    <row r="12513" spans="1:9" x14ac:dyDescent="0.25">
      <c r="A12513" t="s">
        <v>816</v>
      </c>
      <c r="B12513" s="6">
        <v>45323</v>
      </c>
      <c r="C12513" s="6" t="str">
        <f t="shared" si="195"/>
        <v>Q1 2024</v>
      </c>
      <c r="D12513">
        <v>10</v>
      </c>
      <c r="E12513">
        <v>9</v>
      </c>
      <c r="F12513">
        <v>1.0567267509132401</v>
      </c>
      <c r="G12513">
        <v>-0.12086039007393</v>
      </c>
      <c r="H12513" t="s">
        <v>1</v>
      </c>
      <c r="I12513" t="s">
        <v>814</v>
      </c>
    </row>
    <row r="12514" spans="1:9" x14ac:dyDescent="0.25">
      <c r="A12514" t="s">
        <v>821</v>
      </c>
      <c r="B12514" s="6">
        <v>45323</v>
      </c>
      <c r="C12514" s="6" t="str">
        <f t="shared" si="195"/>
        <v>Q1 2024</v>
      </c>
      <c r="D12514">
        <v>2</v>
      </c>
      <c r="E12514">
        <v>2</v>
      </c>
      <c r="F12514">
        <v>1.365867190166</v>
      </c>
      <c r="G12514">
        <v>0.18828004917882801</v>
      </c>
      <c r="H12514" t="s">
        <v>1729</v>
      </c>
      <c r="I12514" t="s">
        <v>814</v>
      </c>
    </row>
    <row r="12515" spans="1:9" x14ac:dyDescent="0.25">
      <c r="A12515" t="s">
        <v>814</v>
      </c>
      <c r="B12515" s="6">
        <v>45323</v>
      </c>
      <c r="C12515" s="6" t="str">
        <f t="shared" si="195"/>
        <v>Q1 2024</v>
      </c>
      <c r="D12515">
        <v>1</v>
      </c>
      <c r="E12515">
        <v>1</v>
      </c>
      <c r="F12515">
        <v>1.48926636241139</v>
      </c>
      <c r="G12515">
        <v>0.31167922142421101</v>
      </c>
      <c r="H12515" t="s">
        <v>1</v>
      </c>
      <c r="I12515" t="s">
        <v>814</v>
      </c>
    </row>
    <row r="12516" spans="1:9" x14ac:dyDescent="0.25">
      <c r="A12516" t="s">
        <v>815</v>
      </c>
      <c r="B12516" s="6">
        <v>45323</v>
      </c>
      <c r="C12516" s="6" t="str">
        <f t="shared" si="195"/>
        <v>Q1 2024</v>
      </c>
      <c r="D12516">
        <v>7</v>
      </c>
      <c r="E12516">
        <v>7</v>
      </c>
      <c r="F12516">
        <v>1.1608120168802201</v>
      </c>
      <c r="G12516">
        <v>-1.6775124106952401E-2</v>
      </c>
      <c r="H12516" t="s">
        <v>0</v>
      </c>
      <c r="I12516" t="s">
        <v>814</v>
      </c>
    </row>
    <row r="12517" spans="1:9" x14ac:dyDescent="0.25">
      <c r="A12517" t="s">
        <v>818</v>
      </c>
      <c r="B12517" s="6">
        <v>45323</v>
      </c>
      <c r="C12517" s="6" t="str">
        <f t="shared" si="195"/>
        <v>Q1 2024</v>
      </c>
      <c r="D12517">
        <v>9</v>
      </c>
      <c r="E12517">
        <v>10</v>
      </c>
      <c r="F12517">
        <v>1.0628414123457399</v>
      </c>
      <c r="G12517">
        <v>-0.114745728641433</v>
      </c>
      <c r="H12517" t="s">
        <v>0</v>
      </c>
      <c r="I12517" t="s">
        <v>814</v>
      </c>
    </row>
    <row r="12518" spans="1:9" x14ac:dyDescent="0.25">
      <c r="A12518" t="s">
        <v>817</v>
      </c>
      <c r="B12518" s="6">
        <v>45323</v>
      </c>
      <c r="C12518" s="6" t="str">
        <f t="shared" si="195"/>
        <v>Q1 2024</v>
      </c>
      <c r="D12518">
        <v>4</v>
      </c>
      <c r="E12518">
        <v>3</v>
      </c>
      <c r="F12518">
        <v>1.17466278226389</v>
      </c>
      <c r="G12518">
        <v>-2.9243587232832199E-3</v>
      </c>
      <c r="H12518" t="s">
        <v>1</v>
      </c>
      <c r="I12518" t="s">
        <v>814</v>
      </c>
    </row>
    <row r="12519" spans="1:9" x14ac:dyDescent="0.25">
      <c r="A12519" t="s">
        <v>823</v>
      </c>
      <c r="B12519" s="6">
        <v>45323</v>
      </c>
      <c r="C12519" s="6" t="str">
        <f t="shared" si="195"/>
        <v>Q1 2024</v>
      </c>
      <c r="D12519">
        <v>6</v>
      </c>
      <c r="E12519">
        <v>8</v>
      </c>
      <c r="F12519">
        <v>1.1622615160927201</v>
      </c>
      <c r="G12519">
        <v>-1.5325624894451099E-2</v>
      </c>
      <c r="H12519" t="s">
        <v>0</v>
      </c>
      <c r="I12519" t="s">
        <v>814</v>
      </c>
    </row>
    <row r="12520" spans="1:9" x14ac:dyDescent="0.25">
      <c r="A12520" t="s">
        <v>814</v>
      </c>
      <c r="B12520" s="6">
        <v>45352</v>
      </c>
      <c r="C12520" s="6" t="str">
        <f t="shared" si="195"/>
        <v>Q1 2024</v>
      </c>
      <c r="D12520">
        <v>1</v>
      </c>
      <c r="E12520">
        <v>1</v>
      </c>
      <c r="F12520">
        <v>1.4733834660634799</v>
      </c>
      <c r="G12520">
        <v>0.28318953532372598</v>
      </c>
      <c r="H12520" t="s">
        <v>1</v>
      </c>
      <c r="I12520" t="s">
        <v>814</v>
      </c>
    </row>
    <row r="12521" spans="1:9" x14ac:dyDescent="0.25">
      <c r="A12521" t="s">
        <v>821</v>
      </c>
      <c r="B12521" s="6">
        <v>45352</v>
      </c>
      <c r="C12521" s="6" t="str">
        <f t="shared" si="195"/>
        <v>Q1 2024</v>
      </c>
      <c r="D12521">
        <v>2</v>
      </c>
      <c r="E12521">
        <v>2</v>
      </c>
      <c r="F12521">
        <v>1.40093034308447</v>
      </c>
      <c r="G12521">
        <v>0.21073641234470999</v>
      </c>
      <c r="H12521" t="s">
        <v>0</v>
      </c>
      <c r="I12521" t="s">
        <v>814</v>
      </c>
    </row>
    <row r="12522" spans="1:9" x14ac:dyDescent="0.25">
      <c r="A12522" t="s">
        <v>820</v>
      </c>
      <c r="B12522" s="6">
        <v>45352</v>
      </c>
      <c r="C12522" s="6" t="str">
        <f t="shared" si="195"/>
        <v>Q1 2024</v>
      </c>
      <c r="D12522">
        <v>6</v>
      </c>
      <c r="E12522">
        <v>5</v>
      </c>
      <c r="F12522">
        <v>1.1480212897776001</v>
      </c>
      <c r="G12522">
        <v>-4.2172640962161001E-2</v>
      </c>
      <c r="H12522" t="s">
        <v>1</v>
      </c>
      <c r="I12522" t="s">
        <v>814</v>
      </c>
    </row>
    <row r="12523" spans="1:9" x14ac:dyDescent="0.25">
      <c r="A12523" t="s">
        <v>823</v>
      </c>
      <c r="B12523" s="6">
        <v>45352</v>
      </c>
      <c r="C12523" s="6" t="str">
        <f t="shared" si="195"/>
        <v>Q1 2024</v>
      </c>
      <c r="D12523">
        <v>3</v>
      </c>
      <c r="E12523">
        <v>6</v>
      </c>
      <c r="F12523">
        <v>1.22189965591329</v>
      </c>
      <c r="G12523">
        <v>3.1705725173532602E-2</v>
      </c>
      <c r="H12523" t="s">
        <v>0</v>
      </c>
      <c r="I12523" t="s">
        <v>814</v>
      </c>
    </row>
    <row r="12524" spans="1:9" x14ac:dyDescent="0.25">
      <c r="A12524" t="s">
        <v>818</v>
      </c>
      <c r="B12524" s="6">
        <v>45352</v>
      </c>
      <c r="C12524" s="6" t="str">
        <f t="shared" si="195"/>
        <v>Q1 2024</v>
      </c>
      <c r="D12524">
        <v>9</v>
      </c>
      <c r="E12524">
        <v>9</v>
      </c>
      <c r="F12524">
        <v>1.1089572198809301</v>
      </c>
      <c r="G12524">
        <v>-8.1236710858822295E-2</v>
      </c>
      <c r="H12524" t="s">
        <v>0</v>
      </c>
      <c r="I12524" t="s">
        <v>814</v>
      </c>
    </row>
    <row r="12525" spans="1:9" x14ac:dyDescent="0.25">
      <c r="A12525" t="s">
        <v>815</v>
      </c>
      <c r="B12525" s="6">
        <v>45352</v>
      </c>
      <c r="C12525" s="6" t="str">
        <f t="shared" si="195"/>
        <v>Q1 2024</v>
      </c>
      <c r="D12525">
        <v>8</v>
      </c>
      <c r="E12525">
        <v>7</v>
      </c>
      <c r="F12525">
        <v>1.1379483834836199</v>
      </c>
      <c r="G12525">
        <v>-5.2245547256136199E-2</v>
      </c>
      <c r="H12525" t="s">
        <v>1</v>
      </c>
      <c r="I12525" t="s">
        <v>814</v>
      </c>
    </row>
    <row r="12526" spans="1:9" x14ac:dyDescent="0.25">
      <c r="A12526" t="s">
        <v>816</v>
      </c>
      <c r="B12526" s="6">
        <v>45352</v>
      </c>
      <c r="C12526" s="6" t="str">
        <f t="shared" si="195"/>
        <v>Q1 2024</v>
      </c>
      <c r="D12526">
        <v>10</v>
      </c>
      <c r="E12526">
        <v>10</v>
      </c>
      <c r="F12526">
        <v>1.0816631821009299</v>
      </c>
      <c r="G12526">
        <v>-0.108530748638826</v>
      </c>
      <c r="H12526" t="s">
        <v>0</v>
      </c>
      <c r="I12526" t="s">
        <v>814</v>
      </c>
    </row>
    <row r="12527" spans="1:9" x14ac:dyDescent="0.25">
      <c r="A12527" t="s">
        <v>819</v>
      </c>
      <c r="B12527" s="6">
        <v>45352</v>
      </c>
      <c r="C12527" s="6" t="str">
        <f t="shared" si="195"/>
        <v>Q1 2024</v>
      </c>
      <c r="D12527">
        <v>5</v>
      </c>
      <c r="E12527">
        <v>8</v>
      </c>
      <c r="F12527">
        <v>1.17021004247099</v>
      </c>
      <c r="G12527">
        <v>-1.9983888268771201E-2</v>
      </c>
      <c r="H12527" t="s">
        <v>0</v>
      </c>
      <c r="I12527" t="s">
        <v>814</v>
      </c>
    </row>
    <row r="12528" spans="1:9" x14ac:dyDescent="0.25">
      <c r="A12528" t="s">
        <v>824</v>
      </c>
      <c r="B12528" s="6">
        <v>45352</v>
      </c>
      <c r="C12528" s="6" t="str">
        <f t="shared" si="195"/>
        <v>Q1 2024</v>
      </c>
      <c r="D12528">
        <v>11</v>
      </c>
      <c r="E12528">
        <v>11</v>
      </c>
      <c r="F12528">
        <v>1.0200240968165</v>
      </c>
      <c r="G12528">
        <v>-0.17016983392326099</v>
      </c>
      <c r="H12528" t="s">
        <v>0</v>
      </c>
      <c r="I12528" t="s">
        <v>814</v>
      </c>
    </row>
    <row r="12529" spans="1:9" x14ac:dyDescent="0.25">
      <c r="A12529" t="s">
        <v>817</v>
      </c>
      <c r="B12529" s="6">
        <v>45352</v>
      </c>
      <c r="C12529" s="6" t="str">
        <f t="shared" si="195"/>
        <v>Q1 2024</v>
      </c>
      <c r="D12529">
        <v>7</v>
      </c>
      <c r="E12529">
        <v>4</v>
      </c>
      <c r="F12529">
        <v>1.13890162780577</v>
      </c>
      <c r="G12529">
        <v>-5.1292302933990203E-2</v>
      </c>
      <c r="H12529" t="s">
        <v>1</v>
      </c>
      <c r="I12529" t="s">
        <v>814</v>
      </c>
    </row>
    <row r="12530" spans="1:9" x14ac:dyDescent="0.25">
      <c r="A12530" t="s">
        <v>817</v>
      </c>
      <c r="B12530" s="6">
        <v>45383</v>
      </c>
      <c r="C12530" s="6" t="str">
        <f t="shared" si="195"/>
        <v>Q2 2024</v>
      </c>
      <c r="D12530">
        <v>8</v>
      </c>
      <c r="E12530">
        <v>7</v>
      </c>
      <c r="F12530">
        <v>1.1168531160769399</v>
      </c>
      <c r="G12530">
        <v>-6.8297217790899506E-2</v>
      </c>
      <c r="H12530" t="s">
        <v>1</v>
      </c>
      <c r="I12530" t="s">
        <v>814</v>
      </c>
    </row>
    <row r="12531" spans="1:9" x14ac:dyDescent="0.25">
      <c r="A12531" t="s">
        <v>818</v>
      </c>
      <c r="B12531" s="6">
        <v>45383</v>
      </c>
      <c r="C12531" s="6" t="str">
        <f t="shared" si="195"/>
        <v>Q2 2024</v>
      </c>
      <c r="D12531">
        <v>5</v>
      </c>
      <c r="E12531">
        <v>9</v>
      </c>
      <c r="F12531">
        <v>1.1582819392119901</v>
      </c>
      <c r="G12531">
        <v>-2.68683946558523E-2</v>
      </c>
      <c r="H12531" t="s">
        <v>0</v>
      </c>
      <c r="I12531" t="s">
        <v>814</v>
      </c>
    </row>
    <row r="12532" spans="1:9" x14ac:dyDescent="0.25">
      <c r="A12532" t="s">
        <v>820</v>
      </c>
      <c r="B12532" s="6">
        <v>45383</v>
      </c>
      <c r="C12532" s="6" t="str">
        <f t="shared" si="195"/>
        <v>Q2 2024</v>
      </c>
      <c r="D12532">
        <v>9</v>
      </c>
      <c r="E12532">
        <v>6</v>
      </c>
      <c r="F12532">
        <v>1.11537309770426</v>
      </c>
      <c r="G12532">
        <v>-6.9777236163581696E-2</v>
      </c>
      <c r="H12532" t="s">
        <v>1</v>
      </c>
      <c r="I12532" t="s">
        <v>814</v>
      </c>
    </row>
    <row r="12533" spans="1:9" x14ac:dyDescent="0.25">
      <c r="A12533" t="s">
        <v>821</v>
      </c>
      <c r="B12533" s="6">
        <v>45383</v>
      </c>
      <c r="C12533" s="6" t="str">
        <f t="shared" si="195"/>
        <v>Q2 2024</v>
      </c>
      <c r="D12533">
        <v>2</v>
      </c>
      <c r="E12533">
        <v>2</v>
      </c>
      <c r="F12533">
        <v>1.3845516216553699</v>
      </c>
      <c r="G12533">
        <v>0.199401287787527</v>
      </c>
      <c r="H12533" t="s">
        <v>1</v>
      </c>
      <c r="I12533" t="s">
        <v>814</v>
      </c>
    </row>
    <row r="12534" spans="1:9" x14ac:dyDescent="0.25">
      <c r="A12534" t="s">
        <v>823</v>
      </c>
      <c r="B12534" s="6">
        <v>45383</v>
      </c>
      <c r="C12534" s="6" t="str">
        <f t="shared" si="195"/>
        <v>Q2 2024</v>
      </c>
      <c r="D12534">
        <v>3</v>
      </c>
      <c r="E12534">
        <v>3</v>
      </c>
      <c r="F12534">
        <v>1.18650251594893</v>
      </c>
      <c r="G12534">
        <v>1.35218208109133E-3</v>
      </c>
      <c r="H12534" t="s">
        <v>1</v>
      </c>
      <c r="I12534" t="s">
        <v>814</v>
      </c>
    </row>
    <row r="12535" spans="1:9" x14ac:dyDescent="0.25">
      <c r="A12535" t="s">
        <v>819</v>
      </c>
      <c r="B12535" s="6">
        <v>45383</v>
      </c>
      <c r="C12535" s="6" t="str">
        <f t="shared" si="195"/>
        <v>Q2 2024</v>
      </c>
      <c r="D12535">
        <v>6</v>
      </c>
      <c r="E12535">
        <v>5</v>
      </c>
      <c r="F12535">
        <v>1.15438717676092</v>
      </c>
      <c r="G12535">
        <v>-3.0763157106918002E-2</v>
      </c>
      <c r="H12535" t="s">
        <v>1</v>
      </c>
      <c r="I12535" t="s">
        <v>814</v>
      </c>
    </row>
    <row r="12536" spans="1:9" x14ac:dyDescent="0.25">
      <c r="A12536" t="s">
        <v>815</v>
      </c>
      <c r="B12536" s="6">
        <v>45383</v>
      </c>
      <c r="C12536" s="6" t="str">
        <f t="shared" si="195"/>
        <v>Q2 2024</v>
      </c>
      <c r="D12536">
        <v>7</v>
      </c>
      <c r="E12536">
        <v>8</v>
      </c>
      <c r="F12536">
        <v>1.1496045054656601</v>
      </c>
      <c r="G12536">
        <v>-3.55458284021785E-2</v>
      </c>
      <c r="H12536" t="s">
        <v>0</v>
      </c>
      <c r="I12536" t="s">
        <v>814</v>
      </c>
    </row>
    <row r="12537" spans="1:9" x14ac:dyDescent="0.25">
      <c r="A12537" t="s">
        <v>816</v>
      </c>
      <c r="B12537" s="6">
        <v>45383</v>
      </c>
      <c r="C12537" s="6" t="str">
        <f t="shared" si="195"/>
        <v>Q2 2024</v>
      </c>
      <c r="D12537">
        <v>10</v>
      </c>
      <c r="E12537">
        <v>10</v>
      </c>
      <c r="F12537">
        <v>1.1047754640415499</v>
      </c>
      <c r="G12537">
        <v>-8.0374869826289094E-2</v>
      </c>
      <c r="H12537" t="s">
        <v>0</v>
      </c>
      <c r="I12537" t="s">
        <v>814</v>
      </c>
    </row>
    <row r="12538" spans="1:9" x14ac:dyDescent="0.25">
      <c r="A12538" t="s">
        <v>824</v>
      </c>
      <c r="B12538" s="6">
        <v>45383</v>
      </c>
      <c r="C12538" s="6" t="str">
        <f t="shared" si="195"/>
        <v>Q2 2024</v>
      </c>
      <c r="D12538">
        <v>11</v>
      </c>
      <c r="E12538">
        <v>11</v>
      </c>
      <c r="F12538">
        <v>1.0174484077988799</v>
      </c>
      <c r="G12538">
        <v>-0.167701926068964</v>
      </c>
      <c r="H12538" t="s">
        <v>0</v>
      </c>
      <c r="I12538" t="s">
        <v>814</v>
      </c>
    </row>
    <row r="12539" spans="1:9" x14ac:dyDescent="0.25">
      <c r="A12539" t="s">
        <v>814</v>
      </c>
      <c r="B12539" s="6">
        <v>45383</v>
      </c>
      <c r="C12539" s="6" t="str">
        <f t="shared" si="195"/>
        <v>Q2 2024</v>
      </c>
      <c r="D12539">
        <v>1</v>
      </c>
      <c r="E12539">
        <v>1</v>
      </c>
      <c r="F12539">
        <v>1.4637254940139</v>
      </c>
      <c r="G12539">
        <v>0.27857516014606398</v>
      </c>
      <c r="H12539" t="s">
        <v>1729</v>
      </c>
      <c r="I12539" t="s">
        <v>814</v>
      </c>
    </row>
    <row r="12540" spans="1:9" x14ac:dyDescent="0.25">
      <c r="A12540" t="s">
        <v>815</v>
      </c>
      <c r="B12540" s="6">
        <v>45413</v>
      </c>
      <c r="C12540" s="6" t="str">
        <f t="shared" si="195"/>
        <v>Q2 2024</v>
      </c>
      <c r="D12540">
        <v>4</v>
      </c>
      <c r="E12540">
        <v>7</v>
      </c>
      <c r="F12540">
        <v>1.1841477869614701</v>
      </c>
      <c r="G12540">
        <v>5.7877126551657502E-3</v>
      </c>
      <c r="H12540" t="s">
        <v>0</v>
      </c>
      <c r="I12540" t="s">
        <v>814</v>
      </c>
    </row>
    <row r="12541" spans="1:9" x14ac:dyDescent="0.25">
      <c r="A12541" t="s">
        <v>823</v>
      </c>
      <c r="B12541" s="6">
        <v>45413</v>
      </c>
      <c r="C12541" s="6" t="str">
        <f t="shared" si="195"/>
        <v>Q2 2024</v>
      </c>
      <c r="D12541">
        <v>3</v>
      </c>
      <c r="E12541">
        <v>3</v>
      </c>
      <c r="F12541">
        <v>1.1855699227190299</v>
      </c>
      <c r="G12541">
        <v>7.2098484127220896E-3</v>
      </c>
      <c r="H12541" t="s">
        <v>0</v>
      </c>
      <c r="I12541" t="s">
        <v>814</v>
      </c>
    </row>
    <row r="12542" spans="1:9" x14ac:dyDescent="0.25">
      <c r="A12542" t="s">
        <v>819</v>
      </c>
      <c r="B12542" s="6">
        <v>45413</v>
      </c>
      <c r="C12542" s="6" t="str">
        <f t="shared" si="195"/>
        <v>Q2 2024</v>
      </c>
      <c r="D12542">
        <v>6</v>
      </c>
      <c r="E12542">
        <v>6</v>
      </c>
      <c r="F12542">
        <v>1.1572581269050599</v>
      </c>
      <c r="G12542">
        <v>-2.11019474012521E-2</v>
      </c>
      <c r="H12542" t="s">
        <v>0</v>
      </c>
      <c r="I12542" t="s">
        <v>814</v>
      </c>
    </row>
    <row r="12543" spans="1:9" x14ac:dyDescent="0.25">
      <c r="A12543" t="s">
        <v>818</v>
      </c>
      <c r="B12543" s="6">
        <v>45413</v>
      </c>
      <c r="C12543" s="6" t="str">
        <f t="shared" si="195"/>
        <v>Q2 2024</v>
      </c>
      <c r="D12543">
        <v>7</v>
      </c>
      <c r="E12543">
        <v>5</v>
      </c>
      <c r="F12543">
        <v>1.1424744128312601</v>
      </c>
      <c r="G12543">
        <v>-3.5885661475048902E-2</v>
      </c>
      <c r="H12543" t="s">
        <v>1</v>
      </c>
      <c r="I12543" t="s">
        <v>814</v>
      </c>
    </row>
    <row r="12544" spans="1:9" x14ac:dyDescent="0.25">
      <c r="A12544" t="s">
        <v>814</v>
      </c>
      <c r="B12544" s="6">
        <v>45413</v>
      </c>
      <c r="C12544" s="6" t="str">
        <f t="shared" si="195"/>
        <v>Q2 2024</v>
      </c>
      <c r="D12544">
        <v>1</v>
      </c>
      <c r="E12544">
        <v>1</v>
      </c>
      <c r="F12544">
        <v>1.5010450801302</v>
      </c>
      <c r="G12544">
        <v>0.32268500582389298</v>
      </c>
      <c r="H12544" t="s">
        <v>0</v>
      </c>
      <c r="I12544" t="s">
        <v>814</v>
      </c>
    </row>
    <row r="12545" spans="1:9" x14ac:dyDescent="0.25">
      <c r="A12545" t="s">
        <v>820</v>
      </c>
      <c r="B12545" s="6">
        <v>45413</v>
      </c>
      <c r="C12545" s="6" t="str">
        <f t="shared" si="195"/>
        <v>Q2 2024</v>
      </c>
      <c r="D12545">
        <v>10</v>
      </c>
      <c r="E12545">
        <v>9</v>
      </c>
      <c r="F12545">
        <v>1.05515123594853</v>
      </c>
      <c r="G12545">
        <v>-0.123208838357782</v>
      </c>
      <c r="H12545" t="s">
        <v>1</v>
      </c>
      <c r="I12545" t="s">
        <v>814</v>
      </c>
    </row>
    <row r="12546" spans="1:9" x14ac:dyDescent="0.25">
      <c r="A12546" t="s">
        <v>816</v>
      </c>
      <c r="B12546" s="6">
        <v>45413</v>
      </c>
      <c r="C12546" s="6" t="str">
        <f t="shared" si="195"/>
        <v>Q2 2024</v>
      </c>
      <c r="D12546">
        <v>9</v>
      </c>
      <c r="E12546">
        <v>10</v>
      </c>
      <c r="F12546">
        <v>1.09042508080106</v>
      </c>
      <c r="G12546">
        <v>-8.7934993505248901E-2</v>
      </c>
      <c r="H12546" t="s">
        <v>0</v>
      </c>
      <c r="I12546" t="s">
        <v>814</v>
      </c>
    </row>
    <row r="12547" spans="1:9" x14ac:dyDescent="0.25">
      <c r="A12547" t="s">
        <v>817</v>
      </c>
      <c r="B12547" s="6">
        <v>45413</v>
      </c>
      <c r="C12547" s="6" t="str">
        <f t="shared" ref="C12547:C12610" si="196">"Q" &amp; ROUNDUP(MONTH(B12547)/3, 0) &amp; " " &amp; YEAR(B12547)</f>
        <v>Q2 2024</v>
      </c>
      <c r="D12547">
        <v>8</v>
      </c>
      <c r="E12547">
        <v>8</v>
      </c>
      <c r="F12547">
        <v>1.0968160352698999</v>
      </c>
      <c r="G12547">
        <v>-8.1544039036409693E-2</v>
      </c>
      <c r="H12547" t="s">
        <v>1</v>
      </c>
      <c r="I12547" t="s">
        <v>814</v>
      </c>
    </row>
    <row r="12548" spans="1:9" x14ac:dyDescent="0.25">
      <c r="A12548" t="s">
        <v>824</v>
      </c>
      <c r="B12548" s="6">
        <v>45413</v>
      </c>
      <c r="C12548" s="6" t="str">
        <f t="shared" si="196"/>
        <v>Q2 2024</v>
      </c>
      <c r="D12548">
        <v>11</v>
      </c>
      <c r="E12548">
        <v>11</v>
      </c>
      <c r="F12548">
        <v>1.01526345829329</v>
      </c>
      <c r="G12548">
        <v>-0.16309661601302</v>
      </c>
      <c r="H12548" t="s">
        <v>0</v>
      </c>
      <c r="I12548" t="s">
        <v>814</v>
      </c>
    </row>
    <row r="12549" spans="1:9" x14ac:dyDescent="0.25">
      <c r="A12549" t="s">
        <v>821</v>
      </c>
      <c r="B12549" s="6">
        <v>45413</v>
      </c>
      <c r="C12549" s="6" t="str">
        <f t="shared" si="196"/>
        <v>Q2 2024</v>
      </c>
      <c r="D12549">
        <v>2</v>
      </c>
      <c r="E12549">
        <v>2</v>
      </c>
      <c r="F12549">
        <v>1.3554496032032901</v>
      </c>
      <c r="G12549">
        <v>0.17708952889698101</v>
      </c>
      <c r="H12549" t="s">
        <v>1</v>
      </c>
      <c r="I12549" t="s">
        <v>814</v>
      </c>
    </row>
    <row r="12550" spans="1:9" x14ac:dyDescent="0.25">
      <c r="A12550" t="s">
        <v>815</v>
      </c>
      <c r="B12550" s="6">
        <v>45444</v>
      </c>
      <c r="C12550" s="6" t="str">
        <f t="shared" si="196"/>
        <v>Q2 2024</v>
      </c>
      <c r="D12550">
        <v>5</v>
      </c>
      <c r="E12550">
        <v>4</v>
      </c>
      <c r="F12550">
        <v>1.17297645054726</v>
      </c>
      <c r="G12550">
        <v>-1.5954947716935598E-2</v>
      </c>
      <c r="H12550" t="s">
        <v>1</v>
      </c>
      <c r="I12550" t="s">
        <v>814</v>
      </c>
    </row>
    <row r="12551" spans="1:9" x14ac:dyDescent="0.25">
      <c r="A12551" t="s">
        <v>814</v>
      </c>
      <c r="B12551" s="6">
        <v>45444</v>
      </c>
      <c r="C12551" s="6" t="str">
        <f t="shared" si="196"/>
        <v>Q2 2024</v>
      </c>
      <c r="D12551">
        <v>1</v>
      </c>
      <c r="E12551">
        <v>1</v>
      </c>
      <c r="F12551">
        <v>1.52509798577522</v>
      </c>
      <c r="G12551">
        <v>0.33616658751102502</v>
      </c>
      <c r="H12551" t="s">
        <v>1729</v>
      </c>
      <c r="I12551" t="s">
        <v>814</v>
      </c>
    </row>
    <row r="12552" spans="1:9" x14ac:dyDescent="0.25">
      <c r="A12552" t="s">
        <v>821</v>
      </c>
      <c r="B12552" s="6">
        <v>45444</v>
      </c>
      <c r="C12552" s="6" t="str">
        <f t="shared" si="196"/>
        <v>Q2 2024</v>
      </c>
      <c r="D12552">
        <v>2</v>
      </c>
      <c r="E12552">
        <v>2</v>
      </c>
      <c r="F12552">
        <v>1.3720538784364</v>
      </c>
      <c r="G12552">
        <v>0.183122480172206</v>
      </c>
      <c r="H12552" t="s">
        <v>1729</v>
      </c>
      <c r="I12552" t="s">
        <v>814</v>
      </c>
    </row>
    <row r="12553" spans="1:9" x14ac:dyDescent="0.25">
      <c r="A12553" t="s">
        <v>817</v>
      </c>
      <c r="B12553" s="6">
        <v>45444</v>
      </c>
      <c r="C12553" s="6" t="str">
        <f t="shared" si="196"/>
        <v>Q2 2024</v>
      </c>
      <c r="D12553">
        <v>10</v>
      </c>
      <c r="E12553">
        <v>8</v>
      </c>
      <c r="F12553">
        <v>1.0830897361918499</v>
      </c>
      <c r="G12553">
        <v>-0.10584166207234801</v>
      </c>
      <c r="H12553" t="s">
        <v>1</v>
      </c>
      <c r="I12553" t="s">
        <v>814</v>
      </c>
    </row>
    <row r="12554" spans="1:9" x14ac:dyDescent="0.25">
      <c r="A12554" t="s">
        <v>818</v>
      </c>
      <c r="B12554" s="6">
        <v>45444</v>
      </c>
      <c r="C12554" s="6" t="str">
        <f t="shared" si="196"/>
        <v>Q2 2024</v>
      </c>
      <c r="D12554">
        <v>7</v>
      </c>
      <c r="E12554">
        <v>7</v>
      </c>
      <c r="F12554">
        <v>1.15388480856169</v>
      </c>
      <c r="G12554">
        <v>-3.5046589702502497E-2</v>
      </c>
      <c r="H12554" t="s">
        <v>0</v>
      </c>
      <c r="I12554" t="s">
        <v>814</v>
      </c>
    </row>
    <row r="12555" spans="1:9" x14ac:dyDescent="0.25">
      <c r="A12555" t="s">
        <v>820</v>
      </c>
      <c r="B12555" s="6">
        <v>45444</v>
      </c>
      <c r="C12555" s="6" t="str">
        <f t="shared" si="196"/>
        <v>Q2 2024</v>
      </c>
      <c r="D12555">
        <v>8</v>
      </c>
      <c r="E12555">
        <v>10</v>
      </c>
      <c r="F12555">
        <v>1.1199267758684199</v>
      </c>
      <c r="G12555">
        <v>-6.9004622395778495E-2</v>
      </c>
      <c r="H12555" t="s">
        <v>0</v>
      </c>
      <c r="I12555" t="s">
        <v>814</v>
      </c>
    </row>
    <row r="12556" spans="1:9" x14ac:dyDescent="0.25">
      <c r="A12556" t="s">
        <v>819</v>
      </c>
      <c r="B12556" s="6">
        <v>45444</v>
      </c>
      <c r="C12556" s="6" t="str">
        <f t="shared" si="196"/>
        <v>Q2 2024</v>
      </c>
      <c r="D12556">
        <v>6</v>
      </c>
      <c r="E12556">
        <v>6</v>
      </c>
      <c r="F12556">
        <v>1.15481110591517</v>
      </c>
      <c r="G12556">
        <v>-3.4120292349027498E-2</v>
      </c>
      <c r="H12556" t="s">
        <v>1</v>
      </c>
      <c r="I12556" t="s">
        <v>814</v>
      </c>
    </row>
    <row r="12557" spans="1:9" x14ac:dyDescent="0.25">
      <c r="A12557" t="s">
        <v>824</v>
      </c>
      <c r="B12557" s="6">
        <v>45444</v>
      </c>
      <c r="C12557" s="6" t="str">
        <f t="shared" si="196"/>
        <v>Q2 2024</v>
      </c>
      <c r="D12557">
        <v>11</v>
      </c>
      <c r="E12557">
        <v>11</v>
      </c>
      <c r="F12557">
        <v>1.0110716909283699</v>
      </c>
      <c r="G12557">
        <v>-0.17785970733582401</v>
      </c>
      <c r="H12557" t="s">
        <v>1</v>
      </c>
      <c r="I12557" t="s">
        <v>814</v>
      </c>
    </row>
    <row r="12558" spans="1:9" x14ac:dyDescent="0.25">
      <c r="A12558" t="s">
        <v>816</v>
      </c>
      <c r="B12558" s="6">
        <v>45444</v>
      </c>
      <c r="C12558" s="6" t="str">
        <f t="shared" si="196"/>
        <v>Q2 2024</v>
      </c>
      <c r="D12558">
        <v>9</v>
      </c>
      <c r="E12558">
        <v>9</v>
      </c>
      <c r="F12558">
        <v>1.0887529572958501</v>
      </c>
      <c r="G12558">
        <v>-0.100178440968342</v>
      </c>
      <c r="H12558" t="s">
        <v>1</v>
      </c>
      <c r="I12558" t="s">
        <v>814</v>
      </c>
    </row>
    <row r="12559" spans="1:9" x14ac:dyDescent="0.25">
      <c r="A12559" t="s">
        <v>823</v>
      </c>
      <c r="B12559" s="6">
        <v>45444</v>
      </c>
      <c r="C12559" s="6" t="str">
        <f t="shared" si="196"/>
        <v>Q2 2024</v>
      </c>
      <c r="D12559">
        <v>3</v>
      </c>
      <c r="E12559">
        <v>3</v>
      </c>
      <c r="F12559">
        <v>1.20764859312172</v>
      </c>
      <c r="G12559">
        <v>1.8717194857528801E-2</v>
      </c>
      <c r="H12559" t="s">
        <v>0</v>
      </c>
      <c r="I12559" t="s">
        <v>814</v>
      </c>
    </row>
    <row r="12560" spans="1:9" x14ac:dyDescent="0.25">
      <c r="A12560" t="s">
        <v>817</v>
      </c>
      <c r="B12560" s="6">
        <v>45474</v>
      </c>
      <c r="C12560" s="6" t="str">
        <f t="shared" si="196"/>
        <v>Q3 2024</v>
      </c>
      <c r="D12560">
        <v>10</v>
      </c>
      <c r="E12560">
        <v>10</v>
      </c>
      <c r="F12560">
        <v>1.1199070224322301</v>
      </c>
      <c r="G12560">
        <v>-8.9798513590908194E-2</v>
      </c>
      <c r="H12560" t="s">
        <v>0</v>
      </c>
      <c r="I12560" t="s">
        <v>814</v>
      </c>
    </row>
    <row r="12561" spans="1:9" x14ac:dyDescent="0.25">
      <c r="A12561" t="s">
        <v>816</v>
      </c>
      <c r="B12561" s="6">
        <v>45474</v>
      </c>
      <c r="C12561" s="6" t="str">
        <f t="shared" si="196"/>
        <v>Q3 2024</v>
      </c>
      <c r="D12561">
        <v>11</v>
      </c>
      <c r="E12561">
        <v>9</v>
      </c>
      <c r="F12561">
        <v>1.1134943082950199</v>
      </c>
      <c r="G12561">
        <v>-9.6211227728112997E-2</v>
      </c>
      <c r="H12561" t="s">
        <v>1</v>
      </c>
      <c r="I12561" t="s">
        <v>814</v>
      </c>
    </row>
    <row r="12562" spans="1:9" x14ac:dyDescent="0.25">
      <c r="A12562" t="s">
        <v>815</v>
      </c>
      <c r="B12562" s="6">
        <v>45474</v>
      </c>
      <c r="C12562" s="6" t="str">
        <f t="shared" si="196"/>
        <v>Q3 2024</v>
      </c>
      <c r="D12562">
        <v>6</v>
      </c>
      <c r="E12562">
        <v>5</v>
      </c>
      <c r="F12562">
        <v>1.20362687591184</v>
      </c>
      <c r="G12562">
        <v>-6.0786601112987598E-3</v>
      </c>
      <c r="H12562" t="s">
        <v>1</v>
      </c>
      <c r="I12562" t="s">
        <v>814</v>
      </c>
    </row>
    <row r="12563" spans="1:9" x14ac:dyDescent="0.25">
      <c r="A12563" t="s">
        <v>823</v>
      </c>
      <c r="B12563" s="6">
        <v>45474</v>
      </c>
      <c r="C12563" s="6" t="str">
        <f t="shared" si="196"/>
        <v>Q3 2024</v>
      </c>
      <c r="D12563">
        <v>7</v>
      </c>
      <c r="E12563">
        <v>3</v>
      </c>
      <c r="F12563">
        <v>1.1709605230403</v>
      </c>
      <c r="G12563">
        <v>-3.8745012982840103E-2</v>
      </c>
      <c r="H12563" t="s">
        <v>1</v>
      </c>
      <c r="I12563" t="s">
        <v>814</v>
      </c>
    </row>
    <row r="12564" spans="1:9" x14ac:dyDescent="0.25">
      <c r="A12564" t="s">
        <v>818</v>
      </c>
      <c r="B12564" s="6">
        <v>45474</v>
      </c>
      <c r="C12564" s="6" t="str">
        <f t="shared" si="196"/>
        <v>Q3 2024</v>
      </c>
      <c r="D12564">
        <v>8</v>
      </c>
      <c r="E12564">
        <v>7</v>
      </c>
      <c r="F12564">
        <v>1.15434121127689</v>
      </c>
      <c r="G12564">
        <v>-5.5364324746243601E-2</v>
      </c>
      <c r="H12564" t="s">
        <v>1</v>
      </c>
      <c r="I12564" t="s">
        <v>814</v>
      </c>
    </row>
    <row r="12565" spans="1:9" x14ac:dyDescent="0.25">
      <c r="A12565" t="s">
        <v>822</v>
      </c>
      <c r="B12565" s="6">
        <v>45474</v>
      </c>
      <c r="C12565" s="6" t="str">
        <f t="shared" si="196"/>
        <v>Q3 2024</v>
      </c>
      <c r="D12565">
        <v>4</v>
      </c>
      <c r="E12565">
        <v>3</v>
      </c>
      <c r="F12565">
        <v>1.22490729306589</v>
      </c>
      <c r="G12565">
        <v>1.49522484484174E-2</v>
      </c>
      <c r="H12565" t="s">
        <v>1</v>
      </c>
      <c r="I12565" t="s">
        <v>814</v>
      </c>
    </row>
    <row r="12566" spans="1:9" x14ac:dyDescent="0.25">
      <c r="A12566" t="s">
        <v>820</v>
      </c>
      <c r="B12566" s="6">
        <v>45474</v>
      </c>
      <c r="C12566" s="6" t="str">
        <f t="shared" si="196"/>
        <v>Q3 2024</v>
      </c>
      <c r="D12566">
        <v>3</v>
      </c>
      <c r="E12566">
        <v>8</v>
      </c>
      <c r="F12566">
        <v>1.24001366924904</v>
      </c>
      <c r="G12566">
        <v>3.0308133225905198E-2</v>
      </c>
      <c r="H12566" t="s">
        <v>0</v>
      </c>
      <c r="I12566" t="s">
        <v>814</v>
      </c>
    </row>
    <row r="12567" spans="1:9" x14ac:dyDescent="0.25">
      <c r="A12567" t="s">
        <v>824</v>
      </c>
      <c r="B12567" s="6">
        <v>45474</v>
      </c>
      <c r="C12567" s="6" t="str">
        <f t="shared" si="196"/>
        <v>Q3 2024</v>
      </c>
      <c r="D12567">
        <v>12</v>
      </c>
      <c r="E12567">
        <v>11</v>
      </c>
      <c r="F12567">
        <v>1.0399647661886999</v>
      </c>
      <c r="G12567">
        <v>-0.16974076983443201</v>
      </c>
      <c r="H12567" t="s">
        <v>1</v>
      </c>
      <c r="I12567" t="s">
        <v>814</v>
      </c>
    </row>
    <row r="12568" spans="1:9" x14ac:dyDescent="0.25">
      <c r="A12568" t="s">
        <v>819</v>
      </c>
      <c r="B12568" s="6">
        <v>45474</v>
      </c>
      <c r="C12568" s="6" t="str">
        <f t="shared" si="196"/>
        <v>Q3 2024</v>
      </c>
      <c r="D12568">
        <v>9</v>
      </c>
      <c r="E12568">
        <v>6</v>
      </c>
      <c r="F12568">
        <v>1.1294999566499999</v>
      </c>
      <c r="G12568">
        <v>-8.0205579373131997E-2</v>
      </c>
      <c r="H12568" t="s">
        <v>1</v>
      </c>
      <c r="I12568" t="s">
        <v>814</v>
      </c>
    </row>
    <row r="12569" spans="1:9" x14ac:dyDescent="0.25">
      <c r="A12569" t="s">
        <v>814</v>
      </c>
      <c r="B12569" s="6">
        <v>45474</v>
      </c>
      <c r="C12569" s="6" t="str">
        <f t="shared" si="196"/>
        <v>Q3 2024</v>
      </c>
      <c r="D12569">
        <v>1</v>
      </c>
      <c r="E12569">
        <v>1</v>
      </c>
      <c r="F12569">
        <v>1.5209191936641699</v>
      </c>
      <c r="G12569">
        <v>0.31121365764103798</v>
      </c>
      <c r="H12569" t="s">
        <v>1</v>
      </c>
      <c r="I12569" t="s">
        <v>814</v>
      </c>
    </row>
    <row r="12570" spans="1:9" x14ac:dyDescent="0.25">
      <c r="A12570" t="s">
        <v>821</v>
      </c>
      <c r="B12570" s="6">
        <v>45474</v>
      </c>
      <c r="C12570" s="6" t="str">
        <f t="shared" si="196"/>
        <v>Q3 2024</v>
      </c>
      <c r="D12570">
        <v>2</v>
      </c>
      <c r="E12570">
        <v>2</v>
      </c>
      <c r="F12570">
        <v>1.39564588281117</v>
      </c>
      <c r="G12570">
        <v>0.185940346788038</v>
      </c>
      <c r="H12570" t="s">
        <v>1729</v>
      </c>
      <c r="I12570" t="s">
        <v>814</v>
      </c>
    </row>
    <row r="12571" spans="1:9" x14ac:dyDescent="0.25">
      <c r="A12571" t="s">
        <v>821</v>
      </c>
      <c r="B12571" s="6">
        <v>45505</v>
      </c>
      <c r="C12571" s="6" t="str">
        <f t="shared" si="196"/>
        <v>Q3 2024</v>
      </c>
      <c r="D12571">
        <v>2</v>
      </c>
      <c r="E12571">
        <v>2</v>
      </c>
      <c r="F12571">
        <v>1.3798744540516601</v>
      </c>
      <c r="G12571">
        <v>0.16676653690326301</v>
      </c>
      <c r="H12571" t="s">
        <v>1</v>
      </c>
      <c r="I12571" t="s">
        <v>814</v>
      </c>
    </row>
    <row r="12572" spans="1:9" x14ac:dyDescent="0.25">
      <c r="A12572" t="s">
        <v>817</v>
      </c>
      <c r="B12572" s="6">
        <v>45505</v>
      </c>
      <c r="C12572" s="6" t="str">
        <f t="shared" si="196"/>
        <v>Q3 2024</v>
      </c>
      <c r="D12572">
        <v>9</v>
      </c>
      <c r="E12572">
        <v>10</v>
      </c>
      <c r="F12572">
        <v>1.14266814702768</v>
      </c>
      <c r="G12572">
        <v>-7.0439770120712605E-2</v>
      </c>
      <c r="H12572" t="s">
        <v>0</v>
      </c>
      <c r="I12572" t="s">
        <v>814</v>
      </c>
    </row>
    <row r="12573" spans="1:9" x14ac:dyDescent="0.25">
      <c r="A12573" t="s">
        <v>822</v>
      </c>
      <c r="B12573" s="6">
        <v>45505</v>
      </c>
      <c r="C12573" s="6" t="str">
        <f t="shared" si="196"/>
        <v>Q3 2024</v>
      </c>
      <c r="D12573">
        <v>4</v>
      </c>
      <c r="E12573">
        <v>4</v>
      </c>
      <c r="F12573">
        <v>1.23364865233988</v>
      </c>
      <c r="G12573">
        <v>2.0540735191483198E-2</v>
      </c>
      <c r="H12573" t="s">
        <v>0</v>
      </c>
      <c r="I12573" t="s">
        <v>814</v>
      </c>
    </row>
    <row r="12574" spans="1:9" x14ac:dyDescent="0.25">
      <c r="A12574" t="s">
        <v>819</v>
      </c>
      <c r="B12574" s="6">
        <v>45505</v>
      </c>
      <c r="C12574" s="6" t="str">
        <f t="shared" si="196"/>
        <v>Q3 2024</v>
      </c>
      <c r="D12574">
        <v>7</v>
      </c>
      <c r="E12574">
        <v>9</v>
      </c>
      <c r="F12574">
        <v>1.17147627422804</v>
      </c>
      <c r="G12574">
        <v>-4.1631642920350202E-2</v>
      </c>
      <c r="H12574" t="s">
        <v>0</v>
      </c>
      <c r="I12574" t="s">
        <v>814</v>
      </c>
    </row>
    <row r="12575" spans="1:9" x14ac:dyDescent="0.25">
      <c r="A12575" t="s">
        <v>818</v>
      </c>
      <c r="B12575" s="6">
        <v>45505</v>
      </c>
      <c r="C12575" s="6" t="str">
        <f t="shared" si="196"/>
        <v>Q3 2024</v>
      </c>
      <c r="D12575">
        <v>11</v>
      </c>
      <c r="E12575">
        <v>8</v>
      </c>
      <c r="F12575">
        <v>1.1169645050791099</v>
      </c>
      <c r="G12575">
        <v>-9.6143412069283896E-2</v>
      </c>
      <c r="H12575" t="s">
        <v>1</v>
      </c>
      <c r="I12575" t="s">
        <v>814</v>
      </c>
    </row>
    <row r="12576" spans="1:9" x14ac:dyDescent="0.25">
      <c r="A12576" t="s">
        <v>823</v>
      </c>
      <c r="B12576" s="6">
        <v>45505</v>
      </c>
      <c r="C12576" s="6" t="str">
        <f t="shared" si="196"/>
        <v>Q3 2024</v>
      </c>
      <c r="D12576">
        <v>8</v>
      </c>
      <c r="E12576">
        <v>7</v>
      </c>
      <c r="F12576">
        <v>1.16109822255109</v>
      </c>
      <c r="G12576">
        <v>-5.2009694597306297E-2</v>
      </c>
      <c r="H12576" t="s">
        <v>1</v>
      </c>
      <c r="I12576" t="s">
        <v>814</v>
      </c>
    </row>
    <row r="12577" spans="1:9" x14ac:dyDescent="0.25">
      <c r="A12577" t="s">
        <v>824</v>
      </c>
      <c r="B12577" s="6">
        <v>45505</v>
      </c>
      <c r="C12577" s="6" t="str">
        <f t="shared" si="196"/>
        <v>Q3 2024</v>
      </c>
      <c r="D12577">
        <v>12</v>
      </c>
      <c r="E12577">
        <v>12</v>
      </c>
      <c r="F12577">
        <v>1.05857123681111</v>
      </c>
      <c r="G12577">
        <v>-0.15453668033728801</v>
      </c>
      <c r="H12577" t="s">
        <v>0</v>
      </c>
      <c r="I12577" t="s">
        <v>814</v>
      </c>
    </row>
    <row r="12578" spans="1:9" x14ac:dyDescent="0.25">
      <c r="A12578" t="s">
        <v>816</v>
      </c>
      <c r="B12578" s="6">
        <v>45505</v>
      </c>
      <c r="C12578" s="6" t="str">
        <f t="shared" si="196"/>
        <v>Q3 2024</v>
      </c>
      <c r="D12578">
        <v>10</v>
      </c>
      <c r="E12578">
        <v>11</v>
      </c>
      <c r="F12578">
        <v>1.13372366483606</v>
      </c>
      <c r="G12578">
        <v>-7.9384252312335299E-2</v>
      </c>
      <c r="H12578" t="s">
        <v>0</v>
      </c>
      <c r="I12578" t="s">
        <v>814</v>
      </c>
    </row>
    <row r="12579" spans="1:9" x14ac:dyDescent="0.25">
      <c r="A12579" t="s">
        <v>820</v>
      </c>
      <c r="B12579" s="6">
        <v>45505</v>
      </c>
      <c r="C12579" s="6" t="str">
        <f t="shared" si="196"/>
        <v>Q3 2024</v>
      </c>
      <c r="D12579">
        <v>3</v>
      </c>
      <c r="E12579">
        <v>3</v>
      </c>
      <c r="F12579">
        <v>1.23960661935158</v>
      </c>
      <c r="G12579">
        <v>2.6498702203185901E-2</v>
      </c>
      <c r="H12579" t="s">
        <v>1</v>
      </c>
      <c r="I12579" t="s">
        <v>814</v>
      </c>
    </row>
    <row r="12580" spans="1:9" x14ac:dyDescent="0.25">
      <c r="A12580" t="s">
        <v>814</v>
      </c>
      <c r="B12580" s="6">
        <v>45505</v>
      </c>
      <c r="C12580" s="6" t="str">
        <f t="shared" si="196"/>
        <v>Q3 2024</v>
      </c>
      <c r="D12580">
        <v>1</v>
      </c>
      <c r="E12580">
        <v>1</v>
      </c>
      <c r="F12580">
        <v>1.5286718498579399</v>
      </c>
      <c r="G12580">
        <v>0.31556393270954097</v>
      </c>
      <c r="H12580" t="s">
        <v>1729</v>
      </c>
      <c r="I12580" t="s">
        <v>814</v>
      </c>
    </row>
    <row r="12581" spans="1:9" x14ac:dyDescent="0.25">
      <c r="A12581" t="s">
        <v>815</v>
      </c>
      <c r="B12581" s="6">
        <v>45505</v>
      </c>
      <c r="C12581" s="6" t="str">
        <f t="shared" si="196"/>
        <v>Q3 2024</v>
      </c>
      <c r="D12581">
        <v>6</v>
      </c>
      <c r="E12581">
        <v>6</v>
      </c>
      <c r="F12581">
        <v>1.1778834624982</v>
      </c>
      <c r="G12581">
        <v>-3.5224454650198897E-2</v>
      </c>
      <c r="H12581" t="s">
        <v>1</v>
      </c>
      <c r="I12581" t="s">
        <v>814</v>
      </c>
    </row>
    <row r="12582" spans="1:9" x14ac:dyDescent="0.25">
      <c r="A12582" t="s">
        <v>824</v>
      </c>
      <c r="B12582" s="6">
        <v>45536</v>
      </c>
      <c r="C12582" s="6" t="str">
        <f t="shared" si="196"/>
        <v>Q3 2024</v>
      </c>
      <c r="D12582">
        <v>12</v>
      </c>
      <c r="E12582">
        <v>12</v>
      </c>
      <c r="F12582">
        <v>1.05185575737118</v>
      </c>
      <c r="G12582">
        <v>-0.15170422621673799</v>
      </c>
      <c r="H12582" t="s">
        <v>0</v>
      </c>
      <c r="I12582" t="s">
        <v>814</v>
      </c>
    </row>
    <row r="12583" spans="1:9" x14ac:dyDescent="0.25">
      <c r="A12583" t="s">
        <v>814</v>
      </c>
      <c r="B12583" s="6">
        <v>45536</v>
      </c>
      <c r="C12583" s="6" t="str">
        <f t="shared" si="196"/>
        <v>Q3 2024</v>
      </c>
      <c r="D12583">
        <v>1</v>
      </c>
      <c r="E12583">
        <v>1</v>
      </c>
      <c r="F12583">
        <v>1.49743465162038</v>
      </c>
      <c r="G12583">
        <v>0.29387466803246298</v>
      </c>
      <c r="H12583" t="s">
        <v>1</v>
      </c>
      <c r="I12583" t="s">
        <v>814</v>
      </c>
    </row>
    <row r="12584" spans="1:9" x14ac:dyDescent="0.25">
      <c r="A12584" t="s">
        <v>815</v>
      </c>
      <c r="B12584" s="6">
        <v>45536</v>
      </c>
      <c r="C12584" s="6" t="str">
        <f t="shared" si="196"/>
        <v>Q3 2024</v>
      </c>
      <c r="D12584">
        <v>9</v>
      </c>
      <c r="E12584">
        <v>6</v>
      </c>
      <c r="F12584">
        <v>1.1578146737363699</v>
      </c>
      <c r="G12584">
        <v>-4.57453098515525E-2</v>
      </c>
      <c r="H12584" t="s">
        <v>1</v>
      </c>
      <c r="I12584" t="s">
        <v>814</v>
      </c>
    </row>
    <row r="12585" spans="1:9" x14ac:dyDescent="0.25">
      <c r="A12585" t="s">
        <v>819</v>
      </c>
      <c r="B12585" s="6">
        <v>45536</v>
      </c>
      <c r="C12585" s="6" t="str">
        <f t="shared" si="196"/>
        <v>Q3 2024</v>
      </c>
      <c r="D12585">
        <v>7</v>
      </c>
      <c r="E12585">
        <v>7</v>
      </c>
      <c r="F12585">
        <v>1.1711875419531601</v>
      </c>
      <c r="G12585">
        <v>-3.23724416347601E-2</v>
      </c>
      <c r="H12585" t="s">
        <v>0</v>
      </c>
      <c r="I12585" t="s">
        <v>814</v>
      </c>
    </row>
    <row r="12586" spans="1:9" x14ac:dyDescent="0.25">
      <c r="A12586" t="s">
        <v>820</v>
      </c>
      <c r="B12586" s="6">
        <v>45536</v>
      </c>
      <c r="C12586" s="6" t="str">
        <f t="shared" si="196"/>
        <v>Q3 2024</v>
      </c>
      <c r="D12586">
        <v>6</v>
      </c>
      <c r="E12586">
        <v>3</v>
      </c>
      <c r="F12586">
        <v>1.1837560497158099</v>
      </c>
      <c r="G12586">
        <v>-1.9803933872105599E-2</v>
      </c>
      <c r="H12586" t="s">
        <v>1</v>
      </c>
      <c r="I12586" t="s">
        <v>814</v>
      </c>
    </row>
    <row r="12587" spans="1:9" x14ac:dyDescent="0.25">
      <c r="A12587" t="s">
        <v>821</v>
      </c>
      <c r="B12587" s="6">
        <v>45536</v>
      </c>
      <c r="C12587" s="6" t="str">
        <f t="shared" si="196"/>
        <v>Q3 2024</v>
      </c>
      <c r="D12587">
        <v>2</v>
      </c>
      <c r="E12587">
        <v>2</v>
      </c>
      <c r="F12587">
        <v>1.3719743358466201</v>
      </c>
      <c r="G12587">
        <v>0.16841435225870199</v>
      </c>
      <c r="H12587" t="s">
        <v>1729</v>
      </c>
      <c r="I12587" t="s">
        <v>814</v>
      </c>
    </row>
    <row r="12588" spans="1:9" x14ac:dyDescent="0.25">
      <c r="A12588" t="s">
        <v>818</v>
      </c>
      <c r="B12588" s="6">
        <v>45536</v>
      </c>
      <c r="C12588" s="6" t="str">
        <f t="shared" si="196"/>
        <v>Q3 2024</v>
      </c>
      <c r="D12588">
        <v>11</v>
      </c>
      <c r="E12588">
        <v>11</v>
      </c>
      <c r="F12588">
        <v>1.09894560007244</v>
      </c>
      <c r="G12588">
        <v>-0.10461438351548</v>
      </c>
      <c r="H12588" t="s">
        <v>1</v>
      </c>
      <c r="I12588" t="s">
        <v>814</v>
      </c>
    </row>
    <row r="12589" spans="1:9" x14ac:dyDescent="0.25">
      <c r="A12589" t="s">
        <v>822</v>
      </c>
      <c r="B12589" s="6">
        <v>45536</v>
      </c>
      <c r="C12589" s="6" t="str">
        <f t="shared" si="196"/>
        <v>Q3 2024</v>
      </c>
      <c r="D12589">
        <v>3</v>
      </c>
      <c r="E12589">
        <v>4</v>
      </c>
      <c r="F12589">
        <v>1.2211141879432299</v>
      </c>
      <c r="G12589">
        <v>1.7554204355307999E-2</v>
      </c>
      <c r="H12589" t="s">
        <v>0</v>
      </c>
      <c r="I12589" t="s">
        <v>814</v>
      </c>
    </row>
    <row r="12590" spans="1:9" x14ac:dyDescent="0.25">
      <c r="A12590" t="s">
        <v>816</v>
      </c>
      <c r="B12590" s="6">
        <v>45536</v>
      </c>
      <c r="C12590" s="6" t="str">
        <f t="shared" si="196"/>
        <v>Q3 2024</v>
      </c>
      <c r="D12590">
        <v>10</v>
      </c>
      <c r="E12590">
        <v>10</v>
      </c>
      <c r="F12590">
        <v>1.13288654632603</v>
      </c>
      <c r="G12590">
        <v>-7.0673437261892597E-2</v>
      </c>
      <c r="H12590" t="s">
        <v>0</v>
      </c>
      <c r="I12590" t="s">
        <v>814</v>
      </c>
    </row>
    <row r="12591" spans="1:9" x14ac:dyDescent="0.25">
      <c r="A12591" t="s">
        <v>817</v>
      </c>
      <c r="B12591" s="6">
        <v>45536</v>
      </c>
      <c r="C12591" s="6" t="str">
        <f t="shared" si="196"/>
        <v>Q3 2024</v>
      </c>
      <c r="D12591">
        <v>8</v>
      </c>
      <c r="E12591">
        <v>9</v>
      </c>
      <c r="F12591">
        <v>1.1651014351690601</v>
      </c>
      <c r="G12591">
        <v>-3.8458548418862197E-2</v>
      </c>
      <c r="H12591" t="s">
        <v>0</v>
      </c>
      <c r="I12591" t="s">
        <v>814</v>
      </c>
    </row>
    <row r="12592" spans="1:9" x14ac:dyDescent="0.25">
      <c r="A12592" t="s">
        <v>823</v>
      </c>
      <c r="B12592" s="6">
        <v>45536</v>
      </c>
      <c r="C12592" s="6" t="str">
        <f t="shared" si="196"/>
        <v>Q3 2024</v>
      </c>
      <c r="D12592">
        <v>5</v>
      </c>
      <c r="E12592">
        <v>8</v>
      </c>
      <c r="F12592">
        <v>1.18708903971284</v>
      </c>
      <c r="G12592">
        <v>-1.6470943875080701E-2</v>
      </c>
      <c r="H12592" t="s">
        <v>0</v>
      </c>
      <c r="I12592" t="s">
        <v>814</v>
      </c>
    </row>
    <row r="12593" spans="1:9" x14ac:dyDescent="0.25">
      <c r="A12593" t="s">
        <v>822</v>
      </c>
      <c r="B12593" s="6">
        <v>45566</v>
      </c>
      <c r="C12593" s="6" t="str">
        <f t="shared" si="196"/>
        <v>Q4 2024</v>
      </c>
      <c r="D12593">
        <v>5</v>
      </c>
      <c r="E12593">
        <v>3</v>
      </c>
      <c r="F12593">
        <v>1.1946679996737499</v>
      </c>
      <c r="G12593">
        <v>-1.22876862208654E-2</v>
      </c>
      <c r="H12593" t="s">
        <v>1</v>
      </c>
      <c r="I12593" t="s">
        <v>814</v>
      </c>
    </row>
    <row r="12594" spans="1:9" x14ac:dyDescent="0.25">
      <c r="A12594" t="s">
        <v>819</v>
      </c>
      <c r="B12594" s="6">
        <v>45566</v>
      </c>
      <c r="C12594" s="6" t="str">
        <f t="shared" si="196"/>
        <v>Q4 2024</v>
      </c>
      <c r="D12594">
        <v>7</v>
      </c>
      <c r="E12594">
        <v>7</v>
      </c>
      <c r="F12594">
        <v>1.1845319847796101</v>
      </c>
      <c r="G12594">
        <v>-2.24237011150028E-2</v>
      </c>
      <c r="H12594" t="s">
        <v>0</v>
      </c>
      <c r="I12594" t="s">
        <v>814</v>
      </c>
    </row>
    <row r="12595" spans="1:9" x14ac:dyDescent="0.25">
      <c r="A12595" t="s">
        <v>814</v>
      </c>
      <c r="B12595" s="6">
        <v>45566</v>
      </c>
      <c r="C12595" s="6" t="str">
        <f t="shared" si="196"/>
        <v>Q4 2024</v>
      </c>
      <c r="D12595">
        <v>1</v>
      </c>
      <c r="E12595">
        <v>1</v>
      </c>
      <c r="F12595">
        <v>1.5244293965460001</v>
      </c>
      <c r="G12595">
        <v>0.31747371065138502</v>
      </c>
      <c r="H12595" t="s">
        <v>0</v>
      </c>
      <c r="I12595" t="s">
        <v>814</v>
      </c>
    </row>
    <row r="12596" spans="1:9" x14ac:dyDescent="0.25">
      <c r="A12596" t="s">
        <v>817</v>
      </c>
      <c r="B12596" s="6">
        <v>45566</v>
      </c>
      <c r="C12596" s="6" t="str">
        <f t="shared" si="196"/>
        <v>Q4 2024</v>
      </c>
      <c r="D12596">
        <v>6</v>
      </c>
      <c r="E12596">
        <v>8</v>
      </c>
      <c r="F12596">
        <v>1.1894318417640399</v>
      </c>
      <c r="G12596">
        <v>-1.7523844130576699E-2</v>
      </c>
      <c r="H12596" t="s">
        <v>0</v>
      </c>
      <c r="I12596" t="s">
        <v>814</v>
      </c>
    </row>
    <row r="12597" spans="1:9" x14ac:dyDescent="0.25">
      <c r="A12597" t="s">
        <v>818</v>
      </c>
      <c r="B12597" s="6">
        <v>45566</v>
      </c>
      <c r="C12597" s="6" t="str">
        <f t="shared" si="196"/>
        <v>Q4 2024</v>
      </c>
      <c r="D12597">
        <v>11</v>
      </c>
      <c r="E12597">
        <v>11</v>
      </c>
      <c r="F12597">
        <v>1.0801261872085901</v>
      </c>
      <c r="G12597">
        <v>-0.126829498686021</v>
      </c>
      <c r="H12597" t="s">
        <v>1</v>
      </c>
      <c r="I12597" t="s">
        <v>814</v>
      </c>
    </row>
    <row r="12598" spans="1:9" x14ac:dyDescent="0.25">
      <c r="A12598" t="s">
        <v>816</v>
      </c>
      <c r="B12598" s="6">
        <v>45566</v>
      </c>
      <c r="C12598" s="6" t="str">
        <f t="shared" si="196"/>
        <v>Q4 2024</v>
      </c>
      <c r="D12598">
        <v>10</v>
      </c>
      <c r="E12598">
        <v>10</v>
      </c>
      <c r="F12598">
        <v>1.1126575561913301</v>
      </c>
      <c r="G12598">
        <v>-9.4298129703281802E-2</v>
      </c>
      <c r="H12598" t="s">
        <v>1</v>
      </c>
      <c r="I12598" t="s">
        <v>814</v>
      </c>
    </row>
    <row r="12599" spans="1:9" x14ac:dyDescent="0.25">
      <c r="A12599" t="s">
        <v>823</v>
      </c>
      <c r="B12599" s="6">
        <v>45566</v>
      </c>
      <c r="C12599" s="6" t="str">
        <f t="shared" si="196"/>
        <v>Q4 2024</v>
      </c>
      <c r="D12599">
        <v>3</v>
      </c>
      <c r="E12599">
        <v>5</v>
      </c>
      <c r="F12599">
        <v>1.21804068966417</v>
      </c>
      <c r="G12599">
        <v>1.10850037695577E-2</v>
      </c>
      <c r="H12599" t="s">
        <v>0</v>
      </c>
      <c r="I12599" t="s">
        <v>814</v>
      </c>
    </row>
    <row r="12600" spans="1:9" x14ac:dyDescent="0.25">
      <c r="A12600" t="s">
        <v>821</v>
      </c>
      <c r="B12600" s="6">
        <v>45566</v>
      </c>
      <c r="C12600" s="6" t="str">
        <f t="shared" si="196"/>
        <v>Q4 2024</v>
      </c>
      <c r="D12600">
        <v>2</v>
      </c>
      <c r="E12600">
        <v>2</v>
      </c>
      <c r="F12600">
        <v>1.40382216536945</v>
      </c>
      <c r="G12600">
        <v>0.19686647947483399</v>
      </c>
      <c r="H12600" t="s">
        <v>0</v>
      </c>
      <c r="I12600" t="s">
        <v>814</v>
      </c>
    </row>
    <row r="12601" spans="1:9" x14ac:dyDescent="0.25">
      <c r="A12601" t="s">
        <v>815</v>
      </c>
      <c r="B12601" s="6">
        <v>45566</v>
      </c>
      <c r="C12601" s="6" t="str">
        <f t="shared" si="196"/>
        <v>Q4 2024</v>
      </c>
      <c r="D12601">
        <v>9</v>
      </c>
      <c r="E12601">
        <v>9</v>
      </c>
      <c r="F12601">
        <v>1.1486011166266401</v>
      </c>
      <c r="G12601">
        <v>-5.8354569267973201E-2</v>
      </c>
      <c r="H12601" t="s">
        <v>1</v>
      </c>
      <c r="I12601" t="s">
        <v>814</v>
      </c>
    </row>
    <row r="12602" spans="1:9" x14ac:dyDescent="0.25">
      <c r="A12602" t="s">
        <v>820</v>
      </c>
      <c r="B12602" s="6">
        <v>45566</v>
      </c>
      <c r="C12602" s="6" t="str">
        <f t="shared" si="196"/>
        <v>Q4 2024</v>
      </c>
      <c r="D12602">
        <v>8</v>
      </c>
      <c r="E12602">
        <v>6</v>
      </c>
      <c r="F12602">
        <v>1.1743043166797</v>
      </c>
      <c r="G12602">
        <v>-3.2651369214912997E-2</v>
      </c>
      <c r="H12602" t="s">
        <v>1</v>
      </c>
      <c r="I12602" t="s">
        <v>814</v>
      </c>
    </row>
    <row r="12603" spans="1:9" x14ac:dyDescent="0.25">
      <c r="A12603" t="s">
        <v>824</v>
      </c>
      <c r="B12603" s="6">
        <v>45566</v>
      </c>
      <c r="C12603" s="6" t="str">
        <f t="shared" si="196"/>
        <v>Q4 2024</v>
      </c>
      <c r="D12603">
        <v>12</v>
      </c>
      <c r="E12603">
        <v>12</v>
      </c>
      <c r="F12603">
        <v>1.04589929033747</v>
      </c>
      <c r="G12603">
        <v>-0.16105639555714299</v>
      </c>
      <c r="H12603" t="s">
        <v>1</v>
      </c>
      <c r="I12603" t="s">
        <v>814</v>
      </c>
    </row>
    <row r="12604" spans="1:9" x14ac:dyDescent="0.25">
      <c r="A12604" t="s">
        <v>816</v>
      </c>
      <c r="B12604" s="6">
        <v>45597</v>
      </c>
      <c r="C12604" s="6" t="str">
        <f t="shared" si="196"/>
        <v>Q4 2024</v>
      </c>
      <c r="D12604">
        <v>11</v>
      </c>
      <c r="E12604">
        <v>10</v>
      </c>
      <c r="F12604">
        <v>1.0781273104845599</v>
      </c>
      <c r="G12604">
        <v>-0.13366038060519</v>
      </c>
      <c r="H12604" t="s">
        <v>1</v>
      </c>
      <c r="I12604" t="s">
        <v>814</v>
      </c>
    </row>
    <row r="12605" spans="1:9" x14ac:dyDescent="0.25">
      <c r="A12605" t="s">
        <v>821</v>
      </c>
      <c r="B12605" s="6">
        <v>45597</v>
      </c>
      <c r="C12605" s="6" t="str">
        <f t="shared" si="196"/>
        <v>Q4 2024</v>
      </c>
      <c r="D12605">
        <v>2</v>
      </c>
      <c r="E12605">
        <v>2</v>
      </c>
      <c r="F12605">
        <v>1.41359227851378</v>
      </c>
      <c r="G12605">
        <v>0.20180458742403301</v>
      </c>
      <c r="H12605" t="s">
        <v>1729</v>
      </c>
      <c r="I12605" t="s">
        <v>814</v>
      </c>
    </row>
    <row r="12606" spans="1:9" x14ac:dyDescent="0.25">
      <c r="A12606" t="s">
        <v>820</v>
      </c>
      <c r="B12606" s="6">
        <v>45597</v>
      </c>
      <c r="C12606" s="6" t="str">
        <f t="shared" si="196"/>
        <v>Q4 2024</v>
      </c>
      <c r="D12606">
        <v>9</v>
      </c>
      <c r="E12606">
        <v>8</v>
      </c>
      <c r="F12606">
        <v>1.1664632633307801</v>
      </c>
      <c r="G12606">
        <v>-4.5324427758967202E-2</v>
      </c>
      <c r="H12606" t="s">
        <v>1</v>
      </c>
      <c r="I12606" t="s">
        <v>814</v>
      </c>
    </row>
    <row r="12607" spans="1:9" x14ac:dyDescent="0.25">
      <c r="A12607" t="s">
        <v>824</v>
      </c>
      <c r="B12607" s="6">
        <v>45597</v>
      </c>
      <c r="C12607" s="6" t="str">
        <f t="shared" si="196"/>
        <v>Q4 2024</v>
      </c>
      <c r="D12607">
        <v>12</v>
      </c>
      <c r="E12607">
        <v>12</v>
      </c>
      <c r="F12607">
        <v>1.05363617780154</v>
      </c>
      <c r="G12607">
        <v>-0.15815151328820601</v>
      </c>
      <c r="H12607" t="s">
        <v>0</v>
      </c>
      <c r="I12607" t="s">
        <v>814</v>
      </c>
    </row>
    <row r="12608" spans="1:9" x14ac:dyDescent="0.25">
      <c r="A12608" t="s">
        <v>815</v>
      </c>
      <c r="B12608" s="6">
        <v>45597</v>
      </c>
      <c r="C12608" s="6" t="str">
        <f t="shared" si="196"/>
        <v>Q4 2024</v>
      </c>
      <c r="D12608">
        <v>5</v>
      </c>
      <c r="E12608">
        <v>9</v>
      </c>
      <c r="F12608">
        <v>1.2070474061584899</v>
      </c>
      <c r="G12608">
        <v>-4.7402849312552196E-3</v>
      </c>
      <c r="H12608" t="s">
        <v>0</v>
      </c>
      <c r="I12608" t="s">
        <v>814</v>
      </c>
    </row>
    <row r="12609" spans="1:9" x14ac:dyDescent="0.25">
      <c r="A12609" t="s">
        <v>818</v>
      </c>
      <c r="B12609" s="6">
        <v>45597</v>
      </c>
      <c r="C12609" s="6" t="str">
        <f t="shared" si="196"/>
        <v>Q4 2024</v>
      </c>
      <c r="D12609">
        <v>10</v>
      </c>
      <c r="E12609">
        <v>11</v>
      </c>
      <c r="F12609">
        <v>1.08979943588929</v>
      </c>
      <c r="G12609">
        <v>-0.121988255200461</v>
      </c>
      <c r="H12609" t="s">
        <v>0</v>
      </c>
      <c r="I12609" t="s">
        <v>814</v>
      </c>
    </row>
    <row r="12610" spans="1:9" x14ac:dyDescent="0.25">
      <c r="A12610" t="s">
        <v>814</v>
      </c>
      <c r="B12610" s="6">
        <v>45597</v>
      </c>
      <c r="C12610" s="6" t="str">
        <f t="shared" si="196"/>
        <v>Q4 2024</v>
      </c>
      <c r="D12610">
        <v>1</v>
      </c>
      <c r="E12610">
        <v>1</v>
      </c>
      <c r="F12610">
        <v>1.49709206617864</v>
      </c>
      <c r="G12610">
        <v>0.285304375088895</v>
      </c>
      <c r="H12610" t="s">
        <v>1</v>
      </c>
      <c r="I12610" t="s">
        <v>814</v>
      </c>
    </row>
    <row r="12611" spans="1:9" x14ac:dyDescent="0.25">
      <c r="A12611" t="s">
        <v>823</v>
      </c>
      <c r="B12611" s="6">
        <v>45597</v>
      </c>
      <c r="C12611" s="6" t="str">
        <f t="shared" ref="C12611:C12674" si="197">"Q" &amp; ROUNDUP(MONTH(B12611)/3, 0) &amp; " " &amp; YEAR(B12611)</f>
        <v>Q4 2024</v>
      </c>
      <c r="D12611">
        <v>3</v>
      </c>
      <c r="E12611">
        <v>3</v>
      </c>
      <c r="F12611">
        <v>1.22614847556508</v>
      </c>
      <c r="G12611">
        <v>1.4360784475326601E-2</v>
      </c>
      <c r="H12611" t="s">
        <v>0</v>
      </c>
      <c r="I12611" t="s">
        <v>814</v>
      </c>
    </row>
    <row r="12612" spans="1:9" x14ac:dyDescent="0.25">
      <c r="A12612" t="s">
        <v>817</v>
      </c>
      <c r="B12612" s="6">
        <v>45597</v>
      </c>
      <c r="C12612" s="6" t="str">
        <f t="shared" si="197"/>
        <v>Q4 2024</v>
      </c>
      <c r="D12612">
        <v>6</v>
      </c>
      <c r="E12612">
        <v>6</v>
      </c>
      <c r="F12612">
        <v>1.20586838382043</v>
      </c>
      <c r="G12612">
        <v>-5.9193072693195497E-3</v>
      </c>
      <c r="H12612" t="s">
        <v>0</v>
      </c>
      <c r="I12612" t="s">
        <v>814</v>
      </c>
    </row>
    <row r="12613" spans="1:9" x14ac:dyDescent="0.25">
      <c r="A12613" t="s">
        <v>822</v>
      </c>
      <c r="B12613" s="6">
        <v>45597</v>
      </c>
      <c r="C12613" s="6" t="str">
        <f t="shared" si="197"/>
        <v>Q4 2024</v>
      </c>
      <c r="D12613">
        <v>8</v>
      </c>
      <c r="E12613">
        <v>5</v>
      </c>
      <c r="F12613">
        <v>1.19148160483673</v>
      </c>
      <c r="G12613">
        <v>-2.03060862530197E-2</v>
      </c>
      <c r="H12613" t="s">
        <v>1</v>
      </c>
      <c r="I12613" t="s">
        <v>814</v>
      </c>
    </row>
    <row r="12614" spans="1:9" x14ac:dyDescent="0.25">
      <c r="A12614" t="s">
        <v>819</v>
      </c>
      <c r="B12614" s="6">
        <v>45597</v>
      </c>
      <c r="C12614" s="6" t="str">
        <f t="shared" si="197"/>
        <v>Q4 2024</v>
      </c>
      <c r="D12614">
        <v>7</v>
      </c>
      <c r="E12614">
        <v>7</v>
      </c>
      <c r="F12614">
        <v>1.2004081994079101</v>
      </c>
      <c r="G12614">
        <v>-1.13794916818359E-2</v>
      </c>
      <c r="H12614" t="s">
        <v>0</v>
      </c>
      <c r="I12614" t="s">
        <v>814</v>
      </c>
    </row>
    <row r="12615" spans="1:9" x14ac:dyDescent="0.25">
      <c r="A12615" t="s">
        <v>815</v>
      </c>
      <c r="B12615" s="6">
        <v>45627</v>
      </c>
      <c r="C12615" s="6" t="str">
        <f t="shared" si="197"/>
        <v>Q4 2024</v>
      </c>
      <c r="D12615">
        <v>3</v>
      </c>
      <c r="E12615">
        <v>5</v>
      </c>
      <c r="F12615">
        <v>1.24833945941347</v>
      </c>
      <c r="G12615">
        <v>3.3109217701388902E-2</v>
      </c>
      <c r="H12615" t="s">
        <v>0</v>
      </c>
      <c r="I12615" t="s">
        <v>814</v>
      </c>
    </row>
    <row r="12616" spans="1:9" x14ac:dyDescent="0.25">
      <c r="A12616" t="s">
        <v>824</v>
      </c>
      <c r="B12616" s="6">
        <v>45627</v>
      </c>
      <c r="C12616" s="6" t="str">
        <f t="shared" si="197"/>
        <v>Q4 2024</v>
      </c>
      <c r="D12616">
        <v>12</v>
      </c>
      <c r="E12616">
        <v>12</v>
      </c>
      <c r="F12616">
        <v>1.0646384042811301</v>
      </c>
      <c r="G12616">
        <v>-0.150591837430958</v>
      </c>
      <c r="H12616" t="s">
        <v>0</v>
      </c>
      <c r="I12616" t="s">
        <v>814</v>
      </c>
    </row>
    <row r="12617" spans="1:9" x14ac:dyDescent="0.25">
      <c r="A12617" t="s">
        <v>817</v>
      </c>
      <c r="B12617" s="6">
        <v>45627</v>
      </c>
      <c r="C12617" s="6" t="str">
        <f t="shared" si="197"/>
        <v>Q4 2024</v>
      </c>
      <c r="D12617">
        <v>6</v>
      </c>
      <c r="E12617">
        <v>6</v>
      </c>
      <c r="F12617">
        <v>1.2050154267170099</v>
      </c>
      <c r="G12617">
        <v>-1.02148149950718E-2</v>
      </c>
      <c r="H12617" t="s">
        <v>1</v>
      </c>
      <c r="I12617" t="s">
        <v>814</v>
      </c>
    </row>
    <row r="12618" spans="1:9" x14ac:dyDescent="0.25">
      <c r="A12618" t="s">
        <v>823</v>
      </c>
      <c r="B12618" s="6">
        <v>45627</v>
      </c>
      <c r="C12618" s="6" t="str">
        <f t="shared" si="197"/>
        <v>Q4 2024</v>
      </c>
      <c r="D12618">
        <v>4</v>
      </c>
      <c r="E12618">
        <v>3</v>
      </c>
      <c r="F12618">
        <v>1.22860107397158</v>
      </c>
      <c r="G12618">
        <v>1.3370832259497799E-2</v>
      </c>
      <c r="H12618" t="s">
        <v>1</v>
      </c>
      <c r="I12618" t="s">
        <v>814</v>
      </c>
    </row>
    <row r="12619" spans="1:9" x14ac:dyDescent="0.25">
      <c r="A12619" t="s">
        <v>814</v>
      </c>
      <c r="B12619" s="6">
        <v>45627</v>
      </c>
      <c r="C12619" s="6" t="str">
        <f t="shared" si="197"/>
        <v>Q4 2024</v>
      </c>
      <c r="D12619">
        <v>1</v>
      </c>
      <c r="E12619">
        <v>1</v>
      </c>
      <c r="F12619">
        <v>1.48838947625205</v>
      </c>
      <c r="G12619">
        <v>0.27315923453996299</v>
      </c>
      <c r="H12619" t="s">
        <v>1729</v>
      </c>
      <c r="I12619" t="s">
        <v>814</v>
      </c>
    </row>
    <row r="12620" spans="1:9" x14ac:dyDescent="0.25">
      <c r="A12620" t="s">
        <v>822</v>
      </c>
      <c r="B12620" s="6">
        <v>45627</v>
      </c>
      <c r="C12620" s="6" t="str">
        <f t="shared" si="197"/>
        <v>Q4 2024</v>
      </c>
      <c r="D12620">
        <v>8</v>
      </c>
      <c r="E12620">
        <v>8</v>
      </c>
      <c r="F12620">
        <v>1.1812965195657299</v>
      </c>
      <c r="G12620">
        <v>-3.3933722146353998E-2</v>
      </c>
      <c r="H12620" t="s">
        <v>1</v>
      </c>
      <c r="I12620" t="s">
        <v>814</v>
      </c>
    </row>
    <row r="12621" spans="1:9" x14ac:dyDescent="0.25">
      <c r="A12621" t="s">
        <v>818</v>
      </c>
      <c r="B12621" s="6">
        <v>45627</v>
      </c>
      <c r="C12621" s="6" t="str">
        <f t="shared" si="197"/>
        <v>Q4 2024</v>
      </c>
      <c r="D12621">
        <v>10</v>
      </c>
      <c r="E12621">
        <v>10</v>
      </c>
      <c r="F12621">
        <v>1.09341013079321</v>
      </c>
      <c r="G12621">
        <v>-0.121820110918873</v>
      </c>
      <c r="H12621" t="s">
        <v>0</v>
      </c>
      <c r="I12621" t="s">
        <v>814</v>
      </c>
    </row>
    <row r="12622" spans="1:9" x14ac:dyDescent="0.25">
      <c r="A12622" t="s">
        <v>819</v>
      </c>
      <c r="B12622" s="6">
        <v>45627</v>
      </c>
      <c r="C12622" s="6" t="str">
        <f t="shared" si="197"/>
        <v>Q4 2024</v>
      </c>
      <c r="D12622">
        <v>7</v>
      </c>
      <c r="E12622">
        <v>7</v>
      </c>
      <c r="F12622">
        <v>1.2011933149496901</v>
      </c>
      <c r="G12622">
        <v>-1.40369267623956E-2</v>
      </c>
      <c r="H12622" t="s">
        <v>1</v>
      </c>
      <c r="I12622" t="s">
        <v>814</v>
      </c>
    </row>
    <row r="12623" spans="1:9" x14ac:dyDescent="0.25">
      <c r="A12623" t="s">
        <v>821</v>
      </c>
      <c r="B12623" s="6">
        <v>45627</v>
      </c>
      <c r="C12623" s="6" t="str">
        <f t="shared" si="197"/>
        <v>Q4 2024</v>
      </c>
      <c r="D12623">
        <v>2</v>
      </c>
      <c r="E12623">
        <v>2</v>
      </c>
      <c r="F12623">
        <v>1.4255527819026601</v>
      </c>
      <c r="G12623">
        <v>0.210322540190577</v>
      </c>
      <c r="H12623" t="s">
        <v>1729</v>
      </c>
      <c r="I12623" t="s">
        <v>814</v>
      </c>
    </row>
    <row r="12624" spans="1:9" x14ac:dyDescent="0.25">
      <c r="A12624" t="s">
        <v>820</v>
      </c>
      <c r="B12624" s="6">
        <v>45627</v>
      </c>
      <c r="C12624" s="6" t="str">
        <f t="shared" si="197"/>
        <v>Q4 2024</v>
      </c>
      <c r="D12624">
        <v>9</v>
      </c>
      <c r="E12624">
        <v>9</v>
      </c>
      <c r="F12624">
        <v>1.1468353569024601</v>
      </c>
      <c r="G12624">
        <v>-6.8394884809626494E-2</v>
      </c>
      <c r="H12624" t="s">
        <v>1</v>
      </c>
      <c r="I12624" t="s">
        <v>814</v>
      </c>
    </row>
    <row r="12625" spans="1:9" x14ac:dyDescent="0.25">
      <c r="A12625" t="s">
        <v>816</v>
      </c>
      <c r="B12625" s="6">
        <v>45627</v>
      </c>
      <c r="C12625" s="6" t="str">
        <f t="shared" si="197"/>
        <v>Q4 2024</v>
      </c>
      <c r="D12625">
        <v>11</v>
      </c>
      <c r="E12625">
        <v>11</v>
      </c>
      <c r="F12625">
        <v>1.08426071408393</v>
      </c>
      <c r="G12625">
        <v>-0.13096952762815001</v>
      </c>
      <c r="H12625" t="s">
        <v>0</v>
      </c>
      <c r="I12625" t="s">
        <v>814</v>
      </c>
    </row>
    <row r="12626" spans="1:9" x14ac:dyDescent="0.25">
      <c r="A12626" t="s">
        <v>815</v>
      </c>
      <c r="B12626" s="6">
        <v>45658</v>
      </c>
      <c r="C12626" s="6" t="str">
        <f t="shared" si="197"/>
        <v>Q1 2025</v>
      </c>
      <c r="D12626">
        <v>3</v>
      </c>
      <c r="E12626">
        <v>3</v>
      </c>
      <c r="F12626">
        <v>1.21350436130151</v>
      </c>
      <c r="G12626">
        <v>1.09672183355373E-2</v>
      </c>
      <c r="H12626" t="s">
        <v>1</v>
      </c>
      <c r="I12626" t="s">
        <v>814</v>
      </c>
    </row>
    <row r="12627" spans="1:9" x14ac:dyDescent="0.25">
      <c r="A12627" t="s">
        <v>814</v>
      </c>
      <c r="B12627" s="6">
        <v>45658</v>
      </c>
      <c r="C12627" s="6" t="str">
        <f t="shared" si="197"/>
        <v>Q1 2025</v>
      </c>
      <c r="D12627">
        <v>1</v>
      </c>
      <c r="E12627">
        <v>1</v>
      </c>
      <c r="F12627">
        <v>1.49399358114476</v>
      </c>
      <c r="G12627">
        <v>0.29145643817878503</v>
      </c>
      <c r="H12627" t="s">
        <v>0</v>
      </c>
      <c r="I12627" t="s">
        <v>814</v>
      </c>
    </row>
    <row r="12628" spans="1:9" x14ac:dyDescent="0.25">
      <c r="A12628" t="s">
        <v>821</v>
      </c>
      <c r="B12628" s="6">
        <v>45658</v>
      </c>
      <c r="C12628" s="6" t="str">
        <f t="shared" si="197"/>
        <v>Q1 2025</v>
      </c>
      <c r="D12628">
        <v>2</v>
      </c>
      <c r="E12628">
        <v>2</v>
      </c>
      <c r="F12628">
        <v>1.4314243204132699</v>
      </c>
      <c r="G12628">
        <v>0.228887177447294</v>
      </c>
      <c r="H12628" t="s">
        <v>0</v>
      </c>
      <c r="I12628" t="s">
        <v>814</v>
      </c>
    </row>
    <row r="12629" spans="1:9" x14ac:dyDescent="0.25">
      <c r="A12629" t="s">
        <v>823</v>
      </c>
      <c r="B12629" s="6">
        <v>45658</v>
      </c>
      <c r="C12629" s="6" t="str">
        <f t="shared" si="197"/>
        <v>Q1 2025</v>
      </c>
      <c r="D12629">
        <v>4</v>
      </c>
      <c r="E12629">
        <v>4</v>
      </c>
      <c r="F12629">
        <v>1.21291446100553</v>
      </c>
      <c r="G12629">
        <v>1.0377318039556299E-2</v>
      </c>
      <c r="H12629" t="s">
        <v>1</v>
      </c>
      <c r="I12629" t="s">
        <v>814</v>
      </c>
    </row>
    <row r="12630" spans="1:9" x14ac:dyDescent="0.25">
      <c r="A12630" t="s">
        <v>816</v>
      </c>
      <c r="B12630" s="6">
        <v>45658</v>
      </c>
      <c r="C12630" s="6" t="str">
        <f t="shared" si="197"/>
        <v>Q1 2025</v>
      </c>
      <c r="D12630">
        <v>10</v>
      </c>
      <c r="E12630">
        <v>11</v>
      </c>
      <c r="F12630">
        <v>1.09615666333934</v>
      </c>
      <c r="G12630">
        <v>-0.106380479626627</v>
      </c>
      <c r="H12630" t="s">
        <v>0</v>
      </c>
      <c r="I12630" t="s">
        <v>814</v>
      </c>
    </row>
    <row r="12631" spans="1:9" x14ac:dyDescent="0.25">
      <c r="A12631" t="s">
        <v>824</v>
      </c>
      <c r="B12631" s="6">
        <v>45658</v>
      </c>
      <c r="C12631" s="6" t="str">
        <f t="shared" si="197"/>
        <v>Q1 2025</v>
      </c>
      <c r="D12631">
        <v>12</v>
      </c>
      <c r="E12631">
        <v>12</v>
      </c>
      <c r="F12631">
        <v>1.05530392265178</v>
      </c>
      <c r="G12631">
        <v>-0.14723322031418901</v>
      </c>
      <c r="H12631" t="s">
        <v>0</v>
      </c>
      <c r="I12631" t="s">
        <v>814</v>
      </c>
    </row>
    <row r="12632" spans="1:9" x14ac:dyDescent="0.25">
      <c r="A12632" t="s">
        <v>818</v>
      </c>
      <c r="B12632" s="6">
        <v>45658</v>
      </c>
      <c r="C12632" s="6" t="str">
        <f t="shared" si="197"/>
        <v>Q1 2025</v>
      </c>
      <c r="D12632">
        <v>11</v>
      </c>
      <c r="E12632">
        <v>10</v>
      </c>
      <c r="F12632">
        <v>1.05778798182773</v>
      </c>
      <c r="G12632">
        <v>-0.14474916113823799</v>
      </c>
      <c r="H12632" t="s">
        <v>1</v>
      </c>
      <c r="I12632" t="s">
        <v>814</v>
      </c>
    </row>
    <row r="12633" spans="1:9" x14ac:dyDescent="0.25">
      <c r="A12633" t="s">
        <v>819</v>
      </c>
      <c r="B12633" s="6">
        <v>45658</v>
      </c>
      <c r="C12633" s="6" t="str">
        <f t="shared" si="197"/>
        <v>Q1 2025</v>
      </c>
      <c r="D12633">
        <v>7</v>
      </c>
      <c r="E12633">
        <v>7</v>
      </c>
      <c r="F12633">
        <v>1.1859406850354199</v>
      </c>
      <c r="G12633">
        <v>-1.65964579305517E-2</v>
      </c>
      <c r="H12633" t="s">
        <v>1</v>
      </c>
      <c r="I12633" t="s">
        <v>814</v>
      </c>
    </row>
    <row r="12634" spans="1:9" x14ac:dyDescent="0.25">
      <c r="A12634" t="s">
        <v>817</v>
      </c>
      <c r="B12634" s="6">
        <v>45658</v>
      </c>
      <c r="C12634" s="6" t="str">
        <f t="shared" si="197"/>
        <v>Q1 2025</v>
      </c>
      <c r="D12634">
        <v>6</v>
      </c>
      <c r="E12634">
        <v>6</v>
      </c>
      <c r="F12634">
        <v>1.20042969799582</v>
      </c>
      <c r="G12634">
        <v>-2.1074449701474702E-3</v>
      </c>
      <c r="H12634" t="s">
        <v>0</v>
      </c>
      <c r="I12634" t="s">
        <v>814</v>
      </c>
    </row>
    <row r="12635" spans="1:9" x14ac:dyDescent="0.25">
      <c r="A12635" t="s">
        <v>822</v>
      </c>
      <c r="B12635" s="6">
        <v>45658</v>
      </c>
      <c r="C12635" s="6" t="str">
        <f t="shared" si="197"/>
        <v>Q1 2025</v>
      </c>
      <c r="D12635">
        <v>8</v>
      </c>
      <c r="E12635">
        <v>8</v>
      </c>
      <c r="F12635">
        <v>1.1618783782178299</v>
      </c>
      <c r="G12635">
        <v>-4.0658764748137101E-2</v>
      </c>
      <c r="H12635" t="s">
        <v>1</v>
      </c>
      <c r="I12635" t="s">
        <v>814</v>
      </c>
    </row>
    <row r="12636" spans="1:9" x14ac:dyDescent="0.25">
      <c r="A12636" t="s">
        <v>820</v>
      </c>
      <c r="B12636" s="6">
        <v>45658</v>
      </c>
      <c r="C12636" s="6" t="str">
        <f t="shared" si="197"/>
        <v>Q1 2025</v>
      </c>
      <c r="D12636">
        <v>9</v>
      </c>
      <c r="E12636">
        <v>9</v>
      </c>
      <c r="F12636">
        <v>1.11857451969269</v>
      </c>
      <c r="G12636">
        <v>-8.3962623273280398E-2</v>
      </c>
      <c r="H12636" t="s">
        <v>1</v>
      </c>
      <c r="I12636" t="s">
        <v>814</v>
      </c>
    </row>
    <row r="12637" spans="1:9" x14ac:dyDescent="0.25">
      <c r="A12637" t="s">
        <v>816</v>
      </c>
      <c r="B12637" s="6">
        <v>45689</v>
      </c>
      <c r="C12637" s="6" t="str">
        <f t="shared" si="197"/>
        <v>Q1 2025</v>
      </c>
      <c r="D12637">
        <v>8</v>
      </c>
      <c r="E12637">
        <v>10</v>
      </c>
      <c r="F12637">
        <v>1.1344620231976299</v>
      </c>
      <c r="G12637">
        <v>-6.2271896164488298E-2</v>
      </c>
      <c r="H12637" t="s">
        <v>0</v>
      </c>
      <c r="I12637" t="s">
        <v>814</v>
      </c>
    </row>
    <row r="12638" spans="1:9" x14ac:dyDescent="0.25">
      <c r="A12638" t="s">
        <v>818</v>
      </c>
      <c r="B12638" s="6">
        <v>45689</v>
      </c>
      <c r="C12638" s="6" t="str">
        <f t="shared" si="197"/>
        <v>Q1 2025</v>
      </c>
      <c r="D12638">
        <v>11</v>
      </c>
      <c r="E12638">
        <v>11</v>
      </c>
      <c r="F12638">
        <v>1.06996196143219</v>
      </c>
      <c r="G12638">
        <v>-0.12677195792992599</v>
      </c>
      <c r="H12638" t="s">
        <v>0</v>
      </c>
      <c r="I12638" t="s">
        <v>814</v>
      </c>
    </row>
    <row r="12639" spans="1:9" x14ac:dyDescent="0.25">
      <c r="A12639" t="s">
        <v>821</v>
      </c>
      <c r="B12639" s="6">
        <v>45689</v>
      </c>
      <c r="C12639" s="6" t="str">
        <f t="shared" si="197"/>
        <v>Q1 2025</v>
      </c>
      <c r="D12639">
        <v>2</v>
      </c>
      <c r="E12639">
        <v>2</v>
      </c>
      <c r="F12639">
        <v>1.4330167876924</v>
      </c>
      <c r="G12639">
        <v>0.23628286833027701</v>
      </c>
      <c r="H12639" t="s">
        <v>1729</v>
      </c>
      <c r="I12639" t="s">
        <v>814</v>
      </c>
    </row>
    <row r="12640" spans="1:9" x14ac:dyDescent="0.25">
      <c r="A12640" t="s">
        <v>815</v>
      </c>
      <c r="B12640" s="6">
        <v>45689</v>
      </c>
      <c r="C12640" s="6" t="str">
        <f t="shared" si="197"/>
        <v>Q1 2025</v>
      </c>
      <c r="D12640">
        <v>5</v>
      </c>
      <c r="E12640">
        <v>3</v>
      </c>
      <c r="F12640">
        <v>1.1858381220074501</v>
      </c>
      <c r="G12640">
        <v>-1.08957973546668E-2</v>
      </c>
      <c r="H12640" t="s">
        <v>1</v>
      </c>
      <c r="I12640" t="s">
        <v>814</v>
      </c>
    </row>
    <row r="12641" spans="1:9" x14ac:dyDescent="0.25">
      <c r="A12641" t="s">
        <v>822</v>
      </c>
      <c r="B12641" s="6">
        <v>45689</v>
      </c>
      <c r="C12641" s="6" t="str">
        <f t="shared" si="197"/>
        <v>Q1 2025</v>
      </c>
      <c r="D12641">
        <v>9</v>
      </c>
      <c r="E12641">
        <v>8</v>
      </c>
      <c r="F12641">
        <v>1.12309230603</v>
      </c>
      <c r="G12641">
        <v>-7.3641613332124406E-2</v>
      </c>
      <c r="H12641" t="s">
        <v>1</v>
      </c>
      <c r="I12641" t="s">
        <v>814</v>
      </c>
    </row>
    <row r="12642" spans="1:9" x14ac:dyDescent="0.25">
      <c r="A12642" t="s">
        <v>814</v>
      </c>
      <c r="B12642" s="6">
        <v>45689</v>
      </c>
      <c r="C12642" s="6" t="str">
        <f t="shared" si="197"/>
        <v>Q1 2025</v>
      </c>
      <c r="D12642">
        <v>1</v>
      </c>
      <c r="E12642">
        <v>1</v>
      </c>
      <c r="F12642">
        <v>1.50176880630181</v>
      </c>
      <c r="G12642">
        <v>0.305034886939693</v>
      </c>
      <c r="H12642" t="s">
        <v>1729</v>
      </c>
      <c r="I12642" t="s">
        <v>814</v>
      </c>
    </row>
    <row r="12643" spans="1:9" x14ac:dyDescent="0.25">
      <c r="A12643" t="s">
        <v>819</v>
      </c>
      <c r="B12643" s="6">
        <v>45689</v>
      </c>
      <c r="C12643" s="6" t="str">
        <f t="shared" si="197"/>
        <v>Q1 2025</v>
      </c>
      <c r="D12643">
        <v>6</v>
      </c>
      <c r="E12643">
        <v>7</v>
      </c>
      <c r="F12643">
        <v>1.17746066548718</v>
      </c>
      <c r="G12643">
        <v>-1.9273253874942199E-2</v>
      </c>
      <c r="H12643" t="s">
        <v>0</v>
      </c>
      <c r="I12643" t="s">
        <v>814</v>
      </c>
    </row>
    <row r="12644" spans="1:9" x14ac:dyDescent="0.25">
      <c r="A12644" t="s">
        <v>817</v>
      </c>
      <c r="B12644" s="6">
        <v>45689</v>
      </c>
      <c r="C12644" s="6" t="str">
        <f t="shared" si="197"/>
        <v>Q1 2025</v>
      </c>
      <c r="D12644">
        <v>7</v>
      </c>
      <c r="E12644">
        <v>6</v>
      </c>
      <c r="F12644">
        <v>1.1720757069821</v>
      </c>
      <c r="G12644">
        <v>-2.46582123800171E-2</v>
      </c>
      <c r="H12644" t="s">
        <v>1</v>
      </c>
      <c r="I12644" t="s">
        <v>814</v>
      </c>
    </row>
    <row r="12645" spans="1:9" x14ac:dyDescent="0.25">
      <c r="A12645" t="s">
        <v>823</v>
      </c>
      <c r="B12645" s="6">
        <v>45689</v>
      </c>
      <c r="C12645" s="6" t="str">
        <f t="shared" si="197"/>
        <v>Q1 2025</v>
      </c>
      <c r="D12645">
        <v>3</v>
      </c>
      <c r="E12645">
        <v>4</v>
      </c>
      <c r="F12645">
        <v>1.2040409540899899</v>
      </c>
      <c r="G12645">
        <v>7.3070347278663102E-3</v>
      </c>
      <c r="H12645" t="s">
        <v>0</v>
      </c>
      <c r="I12645" t="s">
        <v>814</v>
      </c>
    </row>
    <row r="12646" spans="1:9" x14ac:dyDescent="0.25">
      <c r="A12646" t="s">
        <v>820</v>
      </c>
      <c r="B12646" s="6">
        <v>45689</v>
      </c>
      <c r="C12646" s="6" t="str">
        <f t="shared" si="197"/>
        <v>Q1 2025</v>
      </c>
      <c r="D12646">
        <v>10</v>
      </c>
      <c r="E12646">
        <v>9</v>
      </c>
      <c r="F12646">
        <v>1.1128009775285601</v>
      </c>
      <c r="G12646">
        <v>-8.3932941833560995E-2</v>
      </c>
      <c r="H12646" t="s">
        <v>1</v>
      </c>
      <c r="I12646" t="s">
        <v>814</v>
      </c>
    </row>
    <row r="12647" spans="1:9" x14ac:dyDescent="0.25">
      <c r="A12647" t="s">
        <v>824</v>
      </c>
      <c r="B12647" s="6">
        <v>45689</v>
      </c>
      <c r="C12647" s="6" t="str">
        <f t="shared" si="197"/>
        <v>Q1 2025</v>
      </c>
      <c r="D12647">
        <v>12</v>
      </c>
      <c r="E12647">
        <v>12</v>
      </c>
      <c r="F12647">
        <v>1.04955480223401</v>
      </c>
      <c r="G12647">
        <v>-0.14717911712810999</v>
      </c>
      <c r="H12647" t="s">
        <v>0</v>
      </c>
      <c r="I12647" t="s">
        <v>814</v>
      </c>
    </row>
    <row r="12648" spans="1:9" x14ac:dyDescent="0.25">
      <c r="A12648" t="s">
        <v>820</v>
      </c>
      <c r="B12648" s="6">
        <v>45717</v>
      </c>
      <c r="C12648" s="6" t="str">
        <f t="shared" si="197"/>
        <v>Q1 2025</v>
      </c>
      <c r="D12648">
        <v>9</v>
      </c>
      <c r="E12648">
        <v>10</v>
      </c>
      <c r="F12648">
        <v>1.12956686071949</v>
      </c>
      <c r="G12648">
        <v>-6.48106829251415E-2</v>
      </c>
      <c r="H12648" t="s">
        <v>0</v>
      </c>
      <c r="I12648" t="s">
        <v>814</v>
      </c>
    </row>
    <row r="12649" spans="1:9" x14ac:dyDescent="0.25">
      <c r="A12649" t="s">
        <v>819</v>
      </c>
      <c r="B12649" s="6">
        <v>45717</v>
      </c>
      <c r="C12649" s="6" t="str">
        <f t="shared" si="197"/>
        <v>Q1 2025</v>
      </c>
      <c r="D12649">
        <v>3</v>
      </c>
      <c r="E12649">
        <v>6</v>
      </c>
      <c r="F12649">
        <v>1.1947037643752001</v>
      </c>
      <c r="G12649">
        <v>3.26220730570092E-4</v>
      </c>
      <c r="H12649" t="s">
        <v>0</v>
      </c>
      <c r="I12649" t="s">
        <v>814</v>
      </c>
    </row>
    <row r="12650" spans="1:9" x14ac:dyDescent="0.25">
      <c r="A12650" t="s">
        <v>818</v>
      </c>
      <c r="B12650" s="6">
        <v>45717</v>
      </c>
      <c r="C12650" s="6" t="str">
        <f t="shared" si="197"/>
        <v>Q1 2025</v>
      </c>
      <c r="D12650">
        <v>10</v>
      </c>
      <c r="E12650">
        <v>11</v>
      </c>
      <c r="F12650">
        <v>1.08914704454827</v>
      </c>
      <c r="G12650">
        <v>-0.105230499096358</v>
      </c>
      <c r="H12650" t="s">
        <v>0</v>
      </c>
      <c r="I12650" t="s">
        <v>814</v>
      </c>
    </row>
    <row r="12651" spans="1:9" x14ac:dyDescent="0.25">
      <c r="A12651" t="s">
        <v>823</v>
      </c>
      <c r="B12651" s="6">
        <v>45717</v>
      </c>
      <c r="C12651" s="6" t="str">
        <f t="shared" si="197"/>
        <v>Q1 2025</v>
      </c>
      <c r="D12651">
        <v>5</v>
      </c>
      <c r="E12651">
        <v>3</v>
      </c>
      <c r="F12651">
        <v>1.19367734882599</v>
      </c>
      <c r="G12651">
        <v>-7.0019481864047595E-4</v>
      </c>
      <c r="H12651" t="s">
        <v>1</v>
      </c>
      <c r="I12651" t="s">
        <v>814</v>
      </c>
    </row>
    <row r="12652" spans="1:9" x14ac:dyDescent="0.25">
      <c r="A12652" t="s">
        <v>816</v>
      </c>
      <c r="B12652" s="6">
        <v>45717</v>
      </c>
      <c r="C12652" s="6" t="str">
        <f t="shared" si="197"/>
        <v>Q1 2025</v>
      </c>
      <c r="D12652">
        <v>7</v>
      </c>
      <c r="E12652">
        <v>8</v>
      </c>
      <c r="F12652">
        <v>1.1571612353602101</v>
      </c>
      <c r="G12652">
        <v>-3.7216308284422503E-2</v>
      </c>
      <c r="H12652" t="s">
        <v>0</v>
      </c>
      <c r="I12652" t="s">
        <v>814</v>
      </c>
    </row>
    <row r="12653" spans="1:9" x14ac:dyDescent="0.25">
      <c r="A12653" t="s">
        <v>814</v>
      </c>
      <c r="B12653" s="6">
        <v>45717</v>
      </c>
      <c r="C12653" s="6" t="str">
        <f t="shared" si="197"/>
        <v>Q1 2025</v>
      </c>
      <c r="D12653">
        <v>1</v>
      </c>
      <c r="E12653">
        <v>1</v>
      </c>
      <c r="F12653">
        <v>1.4889868047569901</v>
      </c>
      <c r="G12653">
        <v>0.29460926111235902</v>
      </c>
      <c r="H12653" t="s">
        <v>1729</v>
      </c>
      <c r="I12653" t="s">
        <v>814</v>
      </c>
    </row>
    <row r="12654" spans="1:9" x14ac:dyDescent="0.25">
      <c r="A12654" t="s">
        <v>821</v>
      </c>
      <c r="B12654" s="6">
        <v>45717</v>
      </c>
      <c r="C12654" s="6" t="str">
        <f t="shared" si="197"/>
        <v>Q1 2025</v>
      </c>
      <c r="D12654">
        <v>2</v>
      </c>
      <c r="E12654">
        <v>2</v>
      </c>
      <c r="F12654">
        <v>1.41977593403753</v>
      </c>
      <c r="G12654">
        <v>0.22539839039290099</v>
      </c>
      <c r="H12654" t="s">
        <v>1729</v>
      </c>
      <c r="I12654" t="s">
        <v>814</v>
      </c>
    </row>
    <row r="12655" spans="1:9" x14ac:dyDescent="0.25">
      <c r="A12655" t="s">
        <v>815</v>
      </c>
      <c r="B12655" s="6">
        <v>45717</v>
      </c>
      <c r="C12655" s="6" t="str">
        <f t="shared" si="197"/>
        <v>Q1 2025</v>
      </c>
      <c r="D12655">
        <v>6</v>
      </c>
      <c r="E12655">
        <v>5</v>
      </c>
      <c r="F12655">
        <v>1.1735275483247101</v>
      </c>
      <c r="G12655">
        <v>-2.0849995319920302E-2</v>
      </c>
      <c r="H12655" t="s">
        <v>1</v>
      </c>
      <c r="I12655" t="s">
        <v>814</v>
      </c>
    </row>
    <row r="12656" spans="1:9" x14ac:dyDescent="0.25">
      <c r="A12656" t="s">
        <v>822</v>
      </c>
      <c r="B12656" s="6">
        <v>45717</v>
      </c>
      <c r="C12656" s="6" t="str">
        <f t="shared" si="197"/>
        <v>Q1 2025</v>
      </c>
      <c r="D12656">
        <v>11</v>
      </c>
      <c r="E12656">
        <v>9</v>
      </c>
      <c r="F12656">
        <v>1.0886747771787599</v>
      </c>
      <c r="G12656">
        <v>-0.105702766465864</v>
      </c>
      <c r="H12656" t="s">
        <v>1</v>
      </c>
      <c r="I12656" t="s">
        <v>814</v>
      </c>
    </row>
    <row r="12657" spans="1:9" x14ac:dyDescent="0.25">
      <c r="A12657" t="s">
        <v>824</v>
      </c>
      <c r="B12657" s="6">
        <v>45717</v>
      </c>
      <c r="C12657" s="6" t="str">
        <f t="shared" si="197"/>
        <v>Q1 2025</v>
      </c>
      <c r="D12657">
        <v>12</v>
      </c>
      <c r="E12657">
        <v>12</v>
      </c>
      <c r="F12657">
        <v>1.04783595476751</v>
      </c>
      <c r="G12657">
        <v>-0.14654158887711599</v>
      </c>
      <c r="H12657" t="s">
        <v>0</v>
      </c>
      <c r="I12657" t="s">
        <v>814</v>
      </c>
    </row>
    <row r="12658" spans="1:9" x14ac:dyDescent="0.25">
      <c r="A12658" t="s">
        <v>817</v>
      </c>
      <c r="B12658" s="6">
        <v>45717</v>
      </c>
      <c r="C12658" s="6" t="str">
        <f t="shared" si="197"/>
        <v>Q1 2025</v>
      </c>
      <c r="D12658">
        <v>8</v>
      </c>
      <c r="E12658">
        <v>7</v>
      </c>
      <c r="F12658">
        <v>1.15509570719627</v>
      </c>
      <c r="G12658">
        <v>-3.9281836448364402E-2</v>
      </c>
      <c r="H12658" t="s">
        <v>1</v>
      </c>
      <c r="I12658" t="s">
        <v>814</v>
      </c>
    </row>
    <row r="12659" spans="1:9" x14ac:dyDescent="0.25">
      <c r="A12659" t="s">
        <v>825</v>
      </c>
      <c r="B12659" s="6">
        <v>45292</v>
      </c>
      <c r="C12659" s="6" t="str">
        <f t="shared" si="197"/>
        <v>Q1 2024</v>
      </c>
      <c r="D12659">
        <v>3</v>
      </c>
      <c r="E12659">
        <v>2</v>
      </c>
      <c r="F12659">
        <v>1.91508650242351</v>
      </c>
      <c r="G12659">
        <v>5.9329184730057598E-2</v>
      </c>
      <c r="H12659" t="s">
        <v>1</v>
      </c>
      <c r="I12659" t="s">
        <v>825</v>
      </c>
    </row>
    <row r="12660" spans="1:9" x14ac:dyDescent="0.25">
      <c r="A12660" t="s">
        <v>826</v>
      </c>
      <c r="B12660" s="6">
        <v>45292</v>
      </c>
      <c r="C12660" s="6" t="str">
        <f t="shared" si="197"/>
        <v>Q1 2024</v>
      </c>
      <c r="D12660">
        <v>7</v>
      </c>
      <c r="E12660">
        <v>4</v>
      </c>
      <c r="F12660">
        <v>1.7155317286593299</v>
      </c>
      <c r="G12660">
        <v>-0.14022558903412499</v>
      </c>
      <c r="H12660" t="s">
        <v>1</v>
      </c>
      <c r="I12660" t="s">
        <v>825</v>
      </c>
    </row>
    <row r="12661" spans="1:9" x14ac:dyDescent="0.25">
      <c r="A12661" t="s">
        <v>830</v>
      </c>
      <c r="B12661" s="6">
        <v>45292</v>
      </c>
      <c r="C12661" s="6" t="str">
        <f t="shared" si="197"/>
        <v>Q1 2024</v>
      </c>
      <c r="D12661">
        <v>4</v>
      </c>
      <c r="E12661">
        <v>12</v>
      </c>
      <c r="F12661">
        <v>1.8782004768573299</v>
      </c>
      <c r="G12661">
        <v>2.2443159163877801E-2</v>
      </c>
      <c r="H12661" t="s">
        <v>0</v>
      </c>
      <c r="I12661" t="s">
        <v>825</v>
      </c>
    </row>
    <row r="12662" spans="1:9" x14ac:dyDescent="0.25">
      <c r="A12662" t="s">
        <v>832</v>
      </c>
      <c r="B12662" s="6">
        <v>45292</v>
      </c>
      <c r="C12662" s="6" t="str">
        <f t="shared" si="197"/>
        <v>Q1 2024</v>
      </c>
      <c r="D12662">
        <v>8</v>
      </c>
      <c r="E12662">
        <v>10</v>
      </c>
      <c r="F12662">
        <v>1.4672497018614601</v>
      </c>
      <c r="G12662">
        <v>-0.388507615832</v>
      </c>
      <c r="H12662" t="s">
        <v>0</v>
      </c>
      <c r="I12662" t="s">
        <v>825</v>
      </c>
    </row>
    <row r="12663" spans="1:9" x14ac:dyDescent="0.25">
      <c r="A12663" t="s">
        <v>831</v>
      </c>
      <c r="B12663" s="6">
        <v>45292</v>
      </c>
      <c r="C12663" s="6" t="str">
        <f t="shared" si="197"/>
        <v>Q1 2024</v>
      </c>
      <c r="D12663">
        <v>6</v>
      </c>
      <c r="E12663">
        <v>9</v>
      </c>
      <c r="F12663">
        <v>1.80916351786843</v>
      </c>
      <c r="G12663">
        <v>-4.6593799825027801E-2</v>
      </c>
      <c r="H12663" t="s">
        <v>0</v>
      </c>
      <c r="I12663" t="s">
        <v>825</v>
      </c>
    </row>
    <row r="12664" spans="1:9" x14ac:dyDescent="0.25">
      <c r="A12664" t="s">
        <v>244</v>
      </c>
      <c r="B12664" s="6">
        <v>45292</v>
      </c>
      <c r="C12664" s="6" t="str">
        <f t="shared" si="197"/>
        <v>Q1 2024</v>
      </c>
      <c r="D12664">
        <v>2</v>
      </c>
      <c r="E12664">
        <v>6</v>
      </c>
      <c r="F12664">
        <v>2.0637385985415801</v>
      </c>
      <c r="G12664">
        <v>0.20798128084812301</v>
      </c>
      <c r="H12664" t="s">
        <v>0</v>
      </c>
      <c r="I12664" t="s">
        <v>825</v>
      </c>
    </row>
    <row r="12665" spans="1:9" x14ac:dyDescent="0.25">
      <c r="A12665" t="s">
        <v>828</v>
      </c>
      <c r="B12665" s="6">
        <v>45292</v>
      </c>
      <c r="C12665" s="6" t="str">
        <f t="shared" si="197"/>
        <v>Q1 2024</v>
      </c>
      <c r="D12665">
        <v>1</v>
      </c>
      <c r="E12665">
        <v>11</v>
      </c>
      <c r="F12665">
        <v>2.1413306976425499</v>
      </c>
      <c r="G12665">
        <v>0.28557337994909499</v>
      </c>
      <c r="H12665" t="s">
        <v>0</v>
      </c>
      <c r="I12665" t="s">
        <v>825</v>
      </c>
    </row>
    <row r="12666" spans="1:9" x14ac:dyDescent="0.25">
      <c r="A12666" t="s">
        <v>826</v>
      </c>
      <c r="B12666" s="6">
        <v>45323</v>
      </c>
      <c r="C12666" s="6" t="str">
        <f t="shared" si="197"/>
        <v>Q1 2024</v>
      </c>
      <c r="D12666">
        <v>7</v>
      </c>
      <c r="E12666">
        <v>7</v>
      </c>
      <c r="F12666">
        <v>1.7144213232921099</v>
      </c>
      <c r="G12666">
        <v>-0.12606854864247299</v>
      </c>
      <c r="H12666" t="s">
        <v>0</v>
      </c>
      <c r="I12666" t="s">
        <v>825</v>
      </c>
    </row>
    <row r="12667" spans="1:9" x14ac:dyDescent="0.25">
      <c r="A12667" t="s">
        <v>825</v>
      </c>
      <c r="B12667" s="6">
        <v>45323</v>
      </c>
      <c r="C12667" s="6" t="str">
        <f t="shared" si="197"/>
        <v>Q1 2024</v>
      </c>
      <c r="D12667">
        <v>5</v>
      </c>
      <c r="E12667">
        <v>3</v>
      </c>
      <c r="F12667">
        <v>1.82953644463274</v>
      </c>
      <c r="G12667">
        <v>-1.09534273018396E-2</v>
      </c>
      <c r="H12667" t="s">
        <v>1</v>
      </c>
      <c r="I12667" t="s">
        <v>825</v>
      </c>
    </row>
    <row r="12668" spans="1:9" x14ac:dyDescent="0.25">
      <c r="A12668" t="s">
        <v>244</v>
      </c>
      <c r="B12668" s="6">
        <v>45323</v>
      </c>
      <c r="C12668" s="6" t="str">
        <f t="shared" si="197"/>
        <v>Q1 2024</v>
      </c>
      <c r="D12668">
        <v>2</v>
      </c>
      <c r="E12668">
        <v>2</v>
      </c>
      <c r="F12668">
        <v>2.02343004302476</v>
      </c>
      <c r="G12668">
        <v>0.18294017109017999</v>
      </c>
      <c r="H12668" t="s">
        <v>1</v>
      </c>
      <c r="I12668" t="s">
        <v>825</v>
      </c>
    </row>
    <row r="12669" spans="1:9" x14ac:dyDescent="0.25">
      <c r="A12669" t="s">
        <v>830</v>
      </c>
      <c r="B12669" s="6">
        <v>45323</v>
      </c>
      <c r="C12669" s="6" t="str">
        <f t="shared" si="197"/>
        <v>Q1 2024</v>
      </c>
      <c r="D12669">
        <v>3</v>
      </c>
      <c r="E12669">
        <v>4</v>
      </c>
      <c r="F12669">
        <v>1.86612656671941</v>
      </c>
      <c r="G12669">
        <v>2.5636694784826702E-2</v>
      </c>
      <c r="H12669" t="s">
        <v>0</v>
      </c>
      <c r="I12669" t="s">
        <v>825</v>
      </c>
    </row>
    <row r="12670" spans="1:9" x14ac:dyDescent="0.25">
      <c r="A12670" t="s">
        <v>828</v>
      </c>
      <c r="B12670" s="6">
        <v>45323</v>
      </c>
      <c r="C12670" s="6" t="str">
        <f t="shared" si="197"/>
        <v>Q1 2024</v>
      </c>
      <c r="D12670">
        <v>1</v>
      </c>
      <c r="E12670">
        <v>1</v>
      </c>
      <c r="F12670">
        <v>2.1308156549864701</v>
      </c>
      <c r="G12670">
        <v>0.29032578305189199</v>
      </c>
      <c r="H12670" t="s">
        <v>1729</v>
      </c>
      <c r="I12670" t="s">
        <v>825</v>
      </c>
    </row>
    <row r="12671" spans="1:9" x14ac:dyDescent="0.25">
      <c r="A12671" t="s">
        <v>832</v>
      </c>
      <c r="B12671" s="6">
        <v>45323</v>
      </c>
      <c r="C12671" s="6" t="str">
        <f t="shared" si="197"/>
        <v>Q1 2024</v>
      </c>
      <c r="D12671">
        <v>8</v>
      </c>
      <c r="E12671">
        <v>8</v>
      </c>
      <c r="F12671">
        <v>1.49984673494865</v>
      </c>
      <c r="G12671">
        <v>-0.34064313698592402</v>
      </c>
      <c r="H12671" t="s">
        <v>0</v>
      </c>
      <c r="I12671" t="s">
        <v>825</v>
      </c>
    </row>
    <row r="12672" spans="1:9" x14ac:dyDescent="0.25">
      <c r="A12672" t="s">
        <v>831</v>
      </c>
      <c r="B12672" s="6">
        <v>45323</v>
      </c>
      <c r="C12672" s="6" t="str">
        <f t="shared" si="197"/>
        <v>Q1 2024</v>
      </c>
      <c r="D12672">
        <v>6</v>
      </c>
      <c r="E12672">
        <v>6</v>
      </c>
      <c r="F12672">
        <v>1.81925233593792</v>
      </c>
      <c r="G12672">
        <v>-2.1237535996663399E-2</v>
      </c>
      <c r="H12672" t="s">
        <v>0</v>
      </c>
      <c r="I12672" t="s">
        <v>825</v>
      </c>
    </row>
    <row r="12673" spans="1:9" x14ac:dyDescent="0.25">
      <c r="A12673" t="s">
        <v>826</v>
      </c>
      <c r="B12673" s="6">
        <v>45352</v>
      </c>
      <c r="C12673" s="6" t="str">
        <f t="shared" si="197"/>
        <v>Q1 2024</v>
      </c>
      <c r="D12673">
        <v>8</v>
      </c>
      <c r="E12673">
        <v>7</v>
      </c>
      <c r="F12673">
        <v>1.7228794527408799</v>
      </c>
      <c r="G12673">
        <v>-9.1321719059124201E-2</v>
      </c>
      <c r="H12673" t="s">
        <v>1</v>
      </c>
      <c r="I12673" t="s">
        <v>825</v>
      </c>
    </row>
    <row r="12674" spans="1:9" x14ac:dyDescent="0.25">
      <c r="A12674" t="s">
        <v>830</v>
      </c>
      <c r="B12674" s="6">
        <v>45352</v>
      </c>
      <c r="C12674" s="6" t="str">
        <f t="shared" si="197"/>
        <v>Q1 2024</v>
      </c>
      <c r="D12674">
        <v>6</v>
      </c>
      <c r="E12674">
        <v>3</v>
      </c>
      <c r="F12674">
        <v>1.76143800242166</v>
      </c>
      <c r="G12674">
        <v>-5.2763169378345E-2</v>
      </c>
      <c r="H12674" t="s">
        <v>1</v>
      </c>
      <c r="I12674" t="s">
        <v>825</v>
      </c>
    </row>
    <row r="12675" spans="1:9" x14ac:dyDescent="0.25">
      <c r="A12675" t="s">
        <v>123</v>
      </c>
      <c r="B12675" s="6">
        <v>45352</v>
      </c>
      <c r="C12675" s="6" t="str">
        <f t="shared" ref="C12675:C12738" si="198">"Q" &amp; ROUNDUP(MONTH(B12675)/3, 0) &amp; " " &amp; YEAR(B12675)</f>
        <v>Q1 2024</v>
      </c>
      <c r="D12675">
        <v>2</v>
      </c>
      <c r="E12675">
        <v>7</v>
      </c>
      <c r="F12675">
        <v>2.09919413084183</v>
      </c>
      <c r="G12675">
        <v>0.28097195618617499</v>
      </c>
      <c r="H12675" t="s">
        <v>0</v>
      </c>
      <c r="I12675" t="s">
        <v>825</v>
      </c>
    </row>
    <row r="12676" spans="1:9" x14ac:dyDescent="0.25">
      <c r="A12676" t="s">
        <v>831</v>
      </c>
      <c r="B12676" s="6">
        <v>45352</v>
      </c>
      <c r="C12676" s="6" t="str">
        <f t="shared" si="198"/>
        <v>Q1 2024</v>
      </c>
      <c r="D12676">
        <v>5</v>
      </c>
      <c r="E12676">
        <v>6</v>
      </c>
      <c r="F12676">
        <v>1.7926845840118599</v>
      </c>
      <c r="G12676">
        <v>-2.1516587788148901E-2</v>
      </c>
      <c r="H12676" t="s">
        <v>0</v>
      </c>
      <c r="I12676" t="s">
        <v>825</v>
      </c>
    </row>
    <row r="12677" spans="1:9" x14ac:dyDescent="0.25">
      <c r="A12677" t="s">
        <v>828</v>
      </c>
      <c r="B12677" s="6">
        <v>45352</v>
      </c>
      <c r="C12677" s="6" t="str">
        <f t="shared" si="198"/>
        <v>Q1 2024</v>
      </c>
      <c r="D12677">
        <v>1</v>
      </c>
      <c r="E12677">
        <v>1</v>
      </c>
      <c r="F12677">
        <v>2.1130528252936802</v>
      </c>
      <c r="G12677">
        <v>0.29885165349366999</v>
      </c>
      <c r="H12677" t="s">
        <v>1729</v>
      </c>
      <c r="I12677" t="s">
        <v>825</v>
      </c>
    </row>
    <row r="12678" spans="1:9" x14ac:dyDescent="0.25">
      <c r="A12678" t="s">
        <v>244</v>
      </c>
      <c r="B12678" s="6">
        <v>45352</v>
      </c>
      <c r="C12678" s="6" t="str">
        <f t="shared" si="198"/>
        <v>Q1 2024</v>
      </c>
      <c r="D12678">
        <v>3</v>
      </c>
      <c r="E12678">
        <v>2</v>
      </c>
      <c r="F12678">
        <v>2.0176540537274699</v>
      </c>
      <c r="G12678">
        <v>0.203452881927458</v>
      </c>
      <c r="H12678" t="s">
        <v>1</v>
      </c>
      <c r="I12678" t="s">
        <v>825</v>
      </c>
    </row>
    <row r="12679" spans="1:9" x14ac:dyDescent="0.25">
      <c r="A12679" t="s">
        <v>827</v>
      </c>
      <c r="B12679" s="6">
        <v>45352</v>
      </c>
      <c r="C12679" s="6" t="str">
        <f t="shared" si="198"/>
        <v>Q1 2024</v>
      </c>
      <c r="D12679">
        <v>9</v>
      </c>
      <c r="E12679">
        <v>5</v>
      </c>
      <c r="F12679">
        <v>1.5712725614488099</v>
      </c>
      <c r="G12679">
        <v>-0.239330762453523</v>
      </c>
      <c r="H12679" t="s">
        <v>1</v>
      </c>
      <c r="I12679" t="s">
        <v>825</v>
      </c>
    </row>
    <row r="12680" spans="1:9" x14ac:dyDescent="0.25">
      <c r="A12680" t="s">
        <v>832</v>
      </c>
      <c r="B12680" s="6">
        <v>45352</v>
      </c>
      <c r="C12680" s="6" t="str">
        <f t="shared" si="198"/>
        <v>Q1 2024</v>
      </c>
      <c r="D12680">
        <v>10</v>
      </c>
      <c r="E12680">
        <v>8</v>
      </c>
      <c r="F12680">
        <v>1.5379930296447599</v>
      </c>
      <c r="G12680">
        <v>-0.27620814215525002</v>
      </c>
      <c r="H12680" t="s">
        <v>1</v>
      </c>
      <c r="I12680" t="s">
        <v>825</v>
      </c>
    </row>
    <row r="12681" spans="1:9" x14ac:dyDescent="0.25">
      <c r="A12681" t="s">
        <v>825</v>
      </c>
      <c r="B12681" s="6">
        <v>45352</v>
      </c>
      <c r="C12681" s="6" t="str">
        <f t="shared" si="198"/>
        <v>Q1 2024</v>
      </c>
      <c r="D12681">
        <v>7</v>
      </c>
      <c r="E12681">
        <v>5</v>
      </c>
      <c r="F12681">
        <v>1.75840083459993</v>
      </c>
      <c r="G12681">
        <v>-5.58003372000732E-2</v>
      </c>
      <c r="H12681" t="s">
        <v>1</v>
      </c>
      <c r="I12681" t="s">
        <v>825</v>
      </c>
    </row>
    <row r="12682" spans="1:9" x14ac:dyDescent="0.25">
      <c r="A12682" t="s">
        <v>244</v>
      </c>
      <c r="B12682" s="6">
        <v>45383</v>
      </c>
      <c r="C12682" s="6" t="str">
        <f t="shared" si="198"/>
        <v>Q2 2024</v>
      </c>
      <c r="D12682">
        <v>3</v>
      </c>
      <c r="E12682">
        <v>3</v>
      </c>
      <c r="F12682">
        <v>1.9731784326500299</v>
      </c>
      <c r="G12682">
        <v>0.16196868623762001</v>
      </c>
      <c r="H12682" t="s">
        <v>1</v>
      </c>
      <c r="I12682" t="s">
        <v>825</v>
      </c>
    </row>
    <row r="12683" spans="1:9" x14ac:dyDescent="0.25">
      <c r="A12683" t="s">
        <v>831</v>
      </c>
      <c r="B12683" s="6">
        <v>45383</v>
      </c>
      <c r="C12683" s="6" t="str">
        <f t="shared" si="198"/>
        <v>Q2 2024</v>
      </c>
      <c r="D12683">
        <v>6</v>
      </c>
      <c r="E12683">
        <v>5</v>
      </c>
      <c r="F12683">
        <v>1.7697889332647601</v>
      </c>
      <c r="G12683">
        <v>-4.1420813147653598E-2</v>
      </c>
      <c r="H12683" t="s">
        <v>1</v>
      </c>
      <c r="I12683" t="s">
        <v>825</v>
      </c>
    </row>
    <row r="12684" spans="1:9" x14ac:dyDescent="0.25">
      <c r="A12684" t="s">
        <v>825</v>
      </c>
      <c r="B12684" s="6">
        <v>45383</v>
      </c>
      <c r="C12684" s="6" t="str">
        <f t="shared" si="198"/>
        <v>Q2 2024</v>
      </c>
      <c r="D12684">
        <v>7</v>
      </c>
      <c r="E12684">
        <v>7</v>
      </c>
      <c r="F12684">
        <v>1.74485614087347</v>
      </c>
      <c r="G12684">
        <v>-6.6353605538943705E-2</v>
      </c>
      <c r="H12684" t="s">
        <v>1</v>
      </c>
      <c r="I12684" t="s">
        <v>825</v>
      </c>
    </row>
    <row r="12685" spans="1:9" x14ac:dyDescent="0.25">
      <c r="A12685" t="s">
        <v>829</v>
      </c>
      <c r="B12685" s="6">
        <v>45383</v>
      </c>
      <c r="C12685" s="6" t="str">
        <f t="shared" si="198"/>
        <v>Q2 2024</v>
      </c>
      <c r="D12685">
        <v>4</v>
      </c>
      <c r="F12685">
        <v>1.92457904700736</v>
      </c>
      <c r="G12685">
        <v>0.112954289785231</v>
      </c>
      <c r="I12685" t="s">
        <v>825</v>
      </c>
    </row>
    <row r="12686" spans="1:9" x14ac:dyDescent="0.25">
      <c r="A12686" t="s">
        <v>827</v>
      </c>
      <c r="B12686" s="6">
        <v>45383</v>
      </c>
      <c r="C12686" s="6" t="str">
        <f t="shared" si="198"/>
        <v>Q2 2024</v>
      </c>
      <c r="D12686">
        <v>11</v>
      </c>
      <c r="E12686">
        <v>9</v>
      </c>
      <c r="F12686">
        <v>1.5459024943577699</v>
      </c>
      <c r="G12686">
        <v>-0.26530725205464201</v>
      </c>
      <c r="H12686" t="s">
        <v>1</v>
      </c>
      <c r="I12686" t="s">
        <v>825</v>
      </c>
    </row>
    <row r="12687" spans="1:9" x14ac:dyDescent="0.25">
      <c r="A12687" t="s">
        <v>830</v>
      </c>
      <c r="B12687" s="6">
        <v>45383</v>
      </c>
      <c r="C12687" s="6" t="str">
        <f t="shared" si="198"/>
        <v>Q2 2024</v>
      </c>
      <c r="D12687">
        <v>9</v>
      </c>
      <c r="E12687">
        <v>6</v>
      </c>
      <c r="F12687">
        <v>1.7002508817696</v>
      </c>
      <c r="G12687">
        <v>-0.110958864642813</v>
      </c>
      <c r="H12687" t="s">
        <v>1</v>
      </c>
      <c r="I12687" t="s">
        <v>825</v>
      </c>
    </row>
    <row r="12688" spans="1:9" x14ac:dyDescent="0.25">
      <c r="A12688" t="s">
        <v>123</v>
      </c>
      <c r="B12688" s="6">
        <v>45383</v>
      </c>
      <c r="C12688" s="6" t="str">
        <f t="shared" si="198"/>
        <v>Q2 2024</v>
      </c>
      <c r="D12688">
        <v>1</v>
      </c>
      <c r="E12688">
        <v>2</v>
      </c>
      <c r="F12688">
        <v>2.1189241063414501</v>
      </c>
      <c r="G12688">
        <v>0.30771435992903601</v>
      </c>
      <c r="H12688" t="s">
        <v>0</v>
      </c>
      <c r="I12688" t="s">
        <v>825</v>
      </c>
    </row>
    <row r="12689" spans="1:9" x14ac:dyDescent="0.25">
      <c r="A12689" t="s">
        <v>832</v>
      </c>
      <c r="B12689" s="6">
        <v>45383</v>
      </c>
      <c r="C12689" s="6" t="str">
        <f t="shared" si="198"/>
        <v>Q2 2024</v>
      </c>
      <c r="D12689">
        <v>10</v>
      </c>
      <c r="E12689">
        <v>10</v>
      </c>
      <c r="F12689">
        <v>1.5610008423362201</v>
      </c>
      <c r="G12689">
        <v>-0.250208904076197</v>
      </c>
      <c r="H12689" t="s">
        <v>0</v>
      </c>
      <c r="I12689" t="s">
        <v>825</v>
      </c>
    </row>
    <row r="12690" spans="1:9" x14ac:dyDescent="0.25">
      <c r="A12690" t="s">
        <v>828</v>
      </c>
      <c r="B12690" s="6">
        <v>45383</v>
      </c>
      <c r="C12690" s="6" t="str">
        <f t="shared" si="198"/>
        <v>Q2 2024</v>
      </c>
      <c r="D12690">
        <v>2</v>
      </c>
      <c r="E12690">
        <v>1</v>
      </c>
      <c r="F12690">
        <v>2.07541733521697</v>
      </c>
      <c r="G12690">
        <v>0.26420758880455603</v>
      </c>
      <c r="H12690" t="s">
        <v>1</v>
      </c>
      <c r="I12690" t="s">
        <v>825</v>
      </c>
    </row>
    <row r="12691" spans="1:9" x14ac:dyDescent="0.25">
      <c r="A12691" t="s">
        <v>826</v>
      </c>
      <c r="B12691" s="6">
        <v>45383</v>
      </c>
      <c r="C12691" s="6" t="str">
        <f t="shared" si="198"/>
        <v>Q2 2024</v>
      </c>
      <c r="D12691">
        <v>8</v>
      </c>
      <c r="E12691">
        <v>8</v>
      </c>
      <c r="F12691">
        <v>1.7136748330875899</v>
      </c>
      <c r="G12691">
        <v>-9.7534913324829095E-2</v>
      </c>
      <c r="H12691" t="s">
        <v>1</v>
      </c>
      <c r="I12691" t="s">
        <v>825</v>
      </c>
    </row>
    <row r="12692" spans="1:9" x14ac:dyDescent="0.25">
      <c r="A12692" t="s">
        <v>827</v>
      </c>
      <c r="B12692" s="6">
        <v>45413</v>
      </c>
      <c r="C12692" s="6" t="str">
        <f t="shared" si="198"/>
        <v>Q2 2024</v>
      </c>
      <c r="D12692">
        <v>11</v>
      </c>
      <c r="E12692">
        <v>11</v>
      </c>
      <c r="F12692">
        <v>1.51344807140728</v>
      </c>
      <c r="G12692">
        <v>-0.27056458508145997</v>
      </c>
      <c r="H12692" t="s">
        <v>0</v>
      </c>
      <c r="I12692" t="s">
        <v>825</v>
      </c>
    </row>
    <row r="12693" spans="1:9" x14ac:dyDescent="0.25">
      <c r="A12693" t="s">
        <v>831</v>
      </c>
      <c r="B12693" s="6">
        <v>45413</v>
      </c>
      <c r="C12693" s="6" t="str">
        <f t="shared" si="198"/>
        <v>Q2 2024</v>
      </c>
      <c r="D12693">
        <v>5</v>
      </c>
      <c r="E12693">
        <v>6</v>
      </c>
      <c r="F12693">
        <v>1.80881143766224</v>
      </c>
      <c r="G12693">
        <v>2.4798781173501299E-2</v>
      </c>
      <c r="H12693" t="s">
        <v>0</v>
      </c>
      <c r="I12693" t="s">
        <v>825</v>
      </c>
    </row>
    <row r="12694" spans="1:9" x14ac:dyDescent="0.25">
      <c r="A12694" t="s">
        <v>830</v>
      </c>
      <c r="B12694" s="6">
        <v>45413</v>
      </c>
      <c r="C12694" s="6" t="str">
        <f t="shared" si="198"/>
        <v>Q2 2024</v>
      </c>
      <c r="D12694">
        <v>8</v>
      </c>
      <c r="E12694">
        <v>9</v>
      </c>
      <c r="F12694">
        <v>1.69889475401514</v>
      </c>
      <c r="G12694">
        <v>-8.5117902473602805E-2</v>
      </c>
      <c r="H12694" t="s">
        <v>0</v>
      </c>
      <c r="I12694" t="s">
        <v>825</v>
      </c>
    </row>
    <row r="12695" spans="1:9" x14ac:dyDescent="0.25">
      <c r="A12695" t="s">
        <v>832</v>
      </c>
      <c r="B12695" s="6">
        <v>45413</v>
      </c>
      <c r="C12695" s="6" t="str">
        <f t="shared" si="198"/>
        <v>Q2 2024</v>
      </c>
      <c r="D12695">
        <v>10</v>
      </c>
      <c r="E12695">
        <v>10</v>
      </c>
      <c r="F12695">
        <v>1.5591815274268199</v>
      </c>
      <c r="G12695">
        <v>-0.22483112906192301</v>
      </c>
      <c r="H12695" t="s">
        <v>0</v>
      </c>
      <c r="I12695" t="s">
        <v>825</v>
      </c>
    </row>
    <row r="12696" spans="1:9" x14ac:dyDescent="0.25">
      <c r="A12696" t="s">
        <v>825</v>
      </c>
      <c r="B12696" s="6">
        <v>45413</v>
      </c>
      <c r="C12696" s="6" t="str">
        <f t="shared" si="198"/>
        <v>Q2 2024</v>
      </c>
      <c r="D12696">
        <v>7</v>
      </c>
      <c r="E12696">
        <v>7</v>
      </c>
      <c r="F12696">
        <v>1.7712076626614699</v>
      </c>
      <c r="G12696">
        <v>-1.28049938272729E-2</v>
      </c>
      <c r="H12696" t="s">
        <v>0</v>
      </c>
      <c r="I12696" t="s">
        <v>825</v>
      </c>
    </row>
    <row r="12697" spans="1:9" x14ac:dyDescent="0.25">
      <c r="A12697" t="s">
        <v>828</v>
      </c>
      <c r="B12697" s="6">
        <v>45413</v>
      </c>
      <c r="C12697" s="6" t="str">
        <f t="shared" si="198"/>
        <v>Q2 2024</v>
      </c>
      <c r="D12697">
        <v>1</v>
      </c>
      <c r="E12697">
        <v>2</v>
      </c>
      <c r="F12697">
        <v>2.0769011777264699</v>
      </c>
      <c r="G12697">
        <v>0.29288852123773101</v>
      </c>
      <c r="H12697" t="s">
        <v>0</v>
      </c>
      <c r="I12697" t="s">
        <v>825</v>
      </c>
    </row>
    <row r="12698" spans="1:9" x14ac:dyDescent="0.25">
      <c r="A12698" t="s">
        <v>244</v>
      </c>
      <c r="B12698" s="6">
        <v>45413</v>
      </c>
      <c r="C12698" s="6" t="str">
        <f t="shared" si="198"/>
        <v>Q2 2024</v>
      </c>
      <c r="D12698">
        <v>3</v>
      </c>
      <c r="E12698">
        <v>3</v>
      </c>
      <c r="F12698">
        <v>1.8795464032032301</v>
      </c>
      <c r="G12698">
        <v>9.5533746714492093E-2</v>
      </c>
      <c r="H12698" t="s">
        <v>1</v>
      </c>
      <c r="I12698" t="s">
        <v>825</v>
      </c>
    </row>
    <row r="12699" spans="1:9" x14ac:dyDescent="0.25">
      <c r="A12699" t="s">
        <v>123</v>
      </c>
      <c r="B12699" s="6">
        <v>45413</v>
      </c>
      <c r="C12699" s="6" t="str">
        <f t="shared" si="198"/>
        <v>Q2 2024</v>
      </c>
      <c r="D12699">
        <v>2</v>
      </c>
      <c r="E12699">
        <v>1</v>
      </c>
      <c r="F12699">
        <v>2.0502791603489001</v>
      </c>
      <c r="G12699">
        <v>0.26626650386015699</v>
      </c>
      <c r="H12699" t="s">
        <v>1</v>
      </c>
      <c r="I12699" t="s">
        <v>825</v>
      </c>
    </row>
    <row r="12700" spans="1:9" x14ac:dyDescent="0.25">
      <c r="A12700" t="s">
        <v>829</v>
      </c>
      <c r="B12700" s="6">
        <v>45413</v>
      </c>
      <c r="C12700" s="6" t="str">
        <f t="shared" si="198"/>
        <v>Q2 2024</v>
      </c>
      <c r="D12700">
        <v>4</v>
      </c>
      <c r="E12700">
        <v>4</v>
      </c>
      <c r="F12700">
        <v>1.85912722098068</v>
      </c>
      <c r="G12700">
        <v>7.5114564491935903E-2</v>
      </c>
      <c r="H12700" t="s">
        <v>1</v>
      </c>
      <c r="I12700" t="s">
        <v>825</v>
      </c>
    </row>
    <row r="12701" spans="1:9" x14ac:dyDescent="0.25">
      <c r="A12701" t="s">
        <v>826</v>
      </c>
      <c r="B12701" s="6">
        <v>45413</v>
      </c>
      <c r="C12701" s="6" t="str">
        <f t="shared" si="198"/>
        <v>Q2 2024</v>
      </c>
      <c r="D12701">
        <v>9</v>
      </c>
      <c r="E12701">
        <v>8</v>
      </c>
      <c r="F12701">
        <v>1.6227291494551801</v>
      </c>
      <c r="G12701">
        <v>-0.16128350703355701</v>
      </c>
      <c r="H12701" t="s">
        <v>1</v>
      </c>
      <c r="I12701" t="s">
        <v>825</v>
      </c>
    </row>
    <row r="12702" spans="1:9" x14ac:dyDescent="0.25">
      <c r="A12702" t="s">
        <v>826</v>
      </c>
      <c r="B12702" s="6">
        <v>45444</v>
      </c>
      <c r="C12702" s="6" t="str">
        <f t="shared" si="198"/>
        <v>Q2 2024</v>
      </c>
      <c r="D12702">
        <v>9</v>
      </c>
      <c r="E12702">
        <v>9</v>
      </c>
      <c r="F12702">
        <v>1.6151465200041</v>
      </c>
      <c r="G12702">
        <v>-0.16372956416354201</v>
      </c>
      <c r="H12702" t="s">
        <v>0</v>
      </c>
      <c r="I12702" t="s">
        <v>825</v>
      </c>
    </row>
    <row r="12703" spans="1:9" x14ac:dyDescent="0.25">
      <c r="A12703" t="s">
        <v>829</v>
      </c>
      <c r="B12703" s="6">
        <v>45444</v>
      </c>
      <c r="C12703" s="6" t="str">
        <f t="shared" si="198"/>
        <v>Q2 2024</v>
      </c>
      <c r="D12703">
        <v>4</v>
      </c>
      <c r="E12703">
        <v>4</v>
      </c>
      <c r="F12703">
        <v>1.86597615766612</v>
      </c>
      <c r="G12703">
        <v>8.7100073498476593E-2</v>
      </c>
      <c r="H12703" t="s">
        <v>0</v>
      </c>
      <c r="I12703" t="s">
        <v>825</v>
      </c>
    </row>
    <row r="12704" spans="1:9" x14ac:dyDescent="0.25">
      <c r="A12704" t="s">
        <v>827</v>
      </c>
      <c r="B12704" s="6">
        <v>45444</v>
      </c>
      <c r="C12704" s="6" t="str">
        <f t="shared" si="198"/>
        <v>Q2 2024</v>
      </c>
      <c r="D12704">
        <v>11</v>
      </c>
      <c r="E12704">
        <v>11</v>
      </c>
      <c r="F12704">
        <v>1.47875914746958</v>
      </c>
      <c r="G12704">
        <v>-0.300116936698062</v>
      </c>
      <c r="H12704" t="s">
        <v>1</v>
      </c>
      <c r="I12704" t="s">
        <v>825</v>
      </c>
    </row>
    <row r="12705" spans="1:9" x14ac:dyDescent="0.25">
      <c r="A12705" t="s">
        <v>831</v>
      </c>
      <c r="B12705" s="6">
        <v>45444</v>
      </c>
      <c r="C12705" s="6" t="str">
        <f t="shared" si="198"/>
        <v>Q2 2024</v>
      </c>
      <c r="D12705">
        <v>5</v>
      </c>
      <c r="E12705">
        <v>5</v>
      </c>
      <c r="F12705">
        <v>1.85332752690001</v>
      </c>
      <c r="G12705">
        <v>7.4451442732370504E-2</v>
      </c>
      <c r="H12705" t="s">
        <v>0</v>
      </c>
      <c r="I12705" t="s">
        <v>825</v>
      </c>
    </row>
    <row r="12706" spans="1:9" x14ac:dyDescent="0.25">
      <c r="A12706" t="s">
        <v>244</v>
      </c>
      <c r="B12706" s="6">
        <v>45444</v>
      </c>
      <c r="C12706" s="6" t="str">
        <f t="shared" si="198"/>
        <v>Q2 2024</v>
      </c>
      <c r="D12706">
        <v>3</v>
      </c>
      <c r="E12706">
        <v>3</v>
      </c>
      <c r="F12706">
        <v>1.86798247075737</v>
      </c>
      <c r="G12706">
        <v>8.9106386589731607E-2</v>
      </c>
      <c r="H12706" t="s">
        <v>1</v>
      </c>
      <c r="I12706" t="s">
        <v>825</v>
      </c>
    </row>
    <row r="12707" spans="1:9" x14ac:dyDescent="0.25">
      <c r="A12707" t="s">
        <v>832</v>
      </c>
      <c r="B12707" s="6">
        <v>45444</v>
      </c>
      <c r="C12707" s="6" t="str">
        <f t="shared" si="198"/>
        <v>Q2 2024</v>
      </c>
      <c r="D12707">
        <v>10</v>
      </c>
      <c r="E12707">
        <v>10</v>
      </c>
      <c r="F12707">
        <v>1.60690096674613</v>
      </c>
      <c r="G12707">
        <v>-0.171975117421514</v>
      </c>
      <c r="H12707" t="s">
        <v>0</v>
      </c>
      <c r="I12707" t="s">
        <v>825</v>
      </c>
    </row>
    <row r="12708" spans="1:9" x14ac:dyDescent="0.25">
      <c r="A12708" t="s">
        <v>828</v>
      </c>
      <c r="B12708" s="6">
        <v>45444</v>
      </c>
      <c r="C12708" s="6" t="str">
        <f t="shared" si="198"/>
        <v>Q2 2024</v>
      </c>
      <c r="D12708">
        <v>1</v>
      </c>
      <c r="E12708">
        <v>1</v>
      </c>
      <c r="F12708">
        <v>2.1027929388972599</v>
      </c>
      <c r="G12708">
        <v>0.32391685472962201</v>
      </c>
      <c r="H12708" t="s">
        <v>0</v>
      </c>
      <c r="I12708" t="s">
        <v>825</v>
      </c>
    </row>
    <row r="12709" spans="1:9" x14ac:dyDescent="0.25">
      <c r="A12709" t="s">
        <v>123</v>
      </c>
      <c r="B12709" s="6">
        <v>45444</v>
      </c>
      <c r="C12709" s="6" t="str">
        <f t="shared" si="198"/>
        <v>Q2 2024</v>
      </c>
      <c r="D12709">
        <v>2</v>
      </c>
      <c r="E12709">
        <v>2</v>
      </c>
      <c r="F12709">
        <v>1.9549976731087699</v>
      </c>
      <c r="G12709">
        <v>0.17612158894112601</v>
      </c>
      <c r="H12709" t="s">
        <v>1</v>
      </c>
      <c r="I12709" t="s">
        <v>825</v>
      </c>
    </row>
    <row r="12710" spans="1:9" x14ac:dyDescent="0.25">
      <c r="A12710" t="s">
        <v>825</v>
      </c>
      <c r="B12710" s="6">
        <v>45444</v>
      </c>
      <c r="C12710" s="6" t="str">
        <f t="shared" si="198"/>
        <v>Q2 2024</v>
      </c>
      <c r="D12710">
        <v>7</v>
      </c>
      <c r="E12710">
        <v>7</v>
      </c>
      <c r="F12710">
        <v>1.75932973961337</v>
      </c>
      <c r="G12710">
        <v>-1.9546344554275102E-2</v>
      </c>
      <c r="H12710" t="s">
        <v>1</v>
      </c>
      <c r="I12710" t="s">
        <v>825</v>
      </c>
    </row>
    <row r="12711" spans="1:9" x14ac:dyDescent="0.25">
      <c r="A12711" t="s">
        <v>830</v>
      </c>
      <c r="B12711" s="6">
        <v>45444</v>
      </c>
      <c r="C12711" s="6" t="str">
        <f t="shared" si="198"/>
        <v>Q2 2024</v>
      </c>
      <c r="D12711">
        <v>8</v>
      </c>
      <c r="E12711">
        <v>8</v>
      </c>
      <c r="F12711">
        <v>1.6835477005137101</v>
      </c>
      <c r="G12711">
        <v>-9.5328383653933105E-2</v>
      </c>
      <c r="H12711" t="s">
        <v>1</v>
      </c>
      <c r="I12711" t="s">
        <v>825</v>
      </c>
    </row>
    <row r="12712" spans="1:9" x14ac:dyDescent="0.25">
      <c r="A12712" t="s">
        <v>244</v>
      </c>
      <c r="B12712" s="6">
        <v>45474</v>
      </c>
      <c r="C12712" s="6" t="str">
        <f t="shared" si="198"/>
        <v>Q3 2024</v>
      </c>
      <c r="D12712">
        <v>3</v>
      </c>
      <c r="E12712">
        <v>3</v>
      </c>
      <c r="F12712">
        <v>1.88982932743301</v>
      </c>
      <c r="G12712">
        <v>0.114664326709359</v>
      </c>
      <c r="H12712" t="s">
        <v>0</v>
      </c>
      <c r="I12712" t="s">
        <v>825</v>
      </c>
    </row>
    <row r="12713" spans="1:9" x14ac:dyDescent="0.25">
      <c r="A12713" t="s">
        <v>831</v>
      </c>
      <c r="B12713" s="6">
        <v>45474</v>
      </c>
      <c r="C12713" s="6" t="str">
        <f t="shared" si="198"/>
        <v>Q3 2024</v>
      </c>
      <c r="D12713">
        <v>4</v>
      </c>
      <c r="E12713">
        <v>5</v>
      </c>
      <c r="F12713">
        <v>1.84345635157829</v>
      </c>
      <c r="G12713">
        <v>6.8291350854636307E-2</v>
      </c>
      <c r="H12713" t="s">
        <v>0</v>
      </c>
      <c r="I12713" t="s">
        <v>825</v>
      </c>
    </row>
    <row r="12714" spans="1:9" x14ac:dyDescent="0.25">
      <c r="A12714" t="s">
        <v>827</v>
      </c>
      <c r="B12714" s="6">
        <v>45474</v>
      </c>
      <c r="C12714" s="6" t="str">
        <f t="shared" si="198"/>
        <v>Q3 2024</v>
      </c>
      <c r="D12714">
        <v>11</v>
      </c>
      <c r="E12714">
        <v>11</v>
      </c>
      <c r="F12714">
        <v>1.5530407994025199</v>
      </c>
      <c r="G12714">
        <v>-0.22212420132112501</v>
      </c>
      <c r="H12714" t="s">
        <v>0</v>
      </c>
      <c r="I12714" t="s">
        <v>825</v>
      </c>
    </row>
    <row r="12715" spans="1:9" x14ac:dyDescent="0.25">
      <c r="A12715" t="s">
        <v>829</v>
      </c>
      <c r="B12715" s="6">
        <v>45474</v>
      </c>
      <c r="C12715" s="6" t="str">
        <f t="shared" si="198"/>
        <v>Q3 2024</v>
      </c>
      <c r="D12715">
        <v>5</v>
      </c>
      <c r="E12715">
        <v>4</v>
      </c>
      <c r="F12715">
        <v>1.8161876111709601</v>
      </c>
      <c r="G12715">
        <v>4.1022610447311397E-2</v>
      </c>
      <c r="H12715" t="s">
        <v>1</v>
      </c>
      <c r="I12715" t="s">
        <v>825</v>
      </c>
    </row>
    <row r="12716" spans="1:9" x14ac:dyDescent="0.25">
      <c r="A12716" t="s">
        <v>832</v>
      </c>
      <c r="B12716" s="6">
        <v>45474</v>
      </c>
      <c r="C12716" s="6" t="str">
        <f t="shared" si="198"/>
        <v>Q3 2024</v>
      </c>
      <c r="D12716">
        <v>10</v>
      </c>
      <c r="E12716">
        <v>10</v>
      </c>
      <c r="F12716">
        <v>1.6123651613410499</v>
      </c>
      <c r="G12716">
        <v>-0.16279983938259601</v>
      </c>
      <c r="H12716" t="s">
        <v>0</v>
      </c>
      <c r="I12716" t="s">
        <v>825</v>
      </c>
    </row>
    <row r="12717" spans="1:9" x14ac:dyDescent="0.25">
      <c r="A12717" t="s">
        <v>123</v>
      </c>
      <c r="B12717" s="6">
        <v>45474</v>
      </c>
      <c r="C12717" s="6" t="str">
        <f t="shared" si="198"/>
        <v>Q3 2024</v>
      </c>
      <c r="D12717">
        <v>2</v>
      </c>
      <c r="E12717">
        <v>2</v>
      </c>
      <c r="F12717">
        <v>1.8967621987963901</v>
      </c>
      <c r="G12717">
        <v>0.121597198072739</v>
      </c>
      <c r="H12717" t="s">
        <v>1</v>
      </c>
      <c r="I12717" t="s">
        <v>825</v>
      </c>
    </row>
    <row r="12718" spans="1:9" x14ac:dyDescent="0.25">
      <c r="A12718" t="s">
        <v>826</v>
      </c>
      <c r="B12718" s="6">
        <v>45474</v>
      </c>
      <c r="C12718" s="6" t="str">
        <f t="shared" si="198"/>
        <v>Q3 2024</v>
      </c>
      <c r="D12718">
        <v>9</v>
      </c>
      <c r="E12718">
        <v>9</v>
      </c>
      <c r="F12718">
        <v>1.66025088507019</v>
      </c>
      <c r="G12718">
        <v>-0.11491411565346001</v>
      </c>
      <c r="H12718" t="s">
        <v>0</v>
      </c>
      <c r="I12718" t="s">
        <v>825</v>
      </c>
    </row>
    <row r="12719" spans="1:9" x14ac:dyDescent="0.25">
      <c r="A12719" t="s">
        <v>830</v>
      </c>
      <c r="B12719" s="6">
        <v>45474</v>
      </c>
      <c r="C12719" s="6" t="str">
        <f t="shared" si="198"/>
        <v>Q3 2024</v>
      </c>
      <c r="D12719">
        <v>8</v>
      </c>
      <c r="E12719">
        <v>8</v>
      </c>
      <c r="F12719">
        <v>1.6686805334514601</v>
      </c>
      <c r="G12719">
        <v>-0.10648446727219001</v>
      </c>
      <c r="H12719" t="s">
        <v>1</v>
      </c>
      <c r="I12719" t="s">
        <v>825</v>
      </c>
    </row>
    <row r="12720" spans="1:9" x14ac:dyDescent="0.25">
      <c r="A12720" t="s">
        <v>825</v>
      </c>
      <c r="B12720" s="6">
        <v>45474</v>
      </c>
      <c r="C12720" s="6" t="str">
        <f t="shared" si="198"/>
        <v>Q3 2024</v>
      </c>
      <c r="D12720">
        <v>7</v>
      </c>
      <c r="E12720">
        <v>7</v>
      </c>
      <c r="F12720">
        <v>1.7319422273481799</v>
      </c>
      <c r="G12720">
        <v>-4.3222773375471299E-2</v>
      </c>
      <c r="H12720" t="s">
        <v>1</v>
      </c>
      <c r="I12720" t="s">
        <v>825</v>
      </c>
    </row>
    <row r="12721" spans="1:9" x14ac:dyDescent="0.25">
      <c r="A12721" t="s">
        <v>828</v>
      </c>
      <c r="B12721" s="6">
        <v>45474</v>
      </c>
      <c r="C12721" s="6" t="str">
        <f t="shared" si="198"/>
        <v>Q3 2024</v>
      </c>
      <c r="D12721">
        <v>1</v>
      </c>
      <c r="E12721">
        <v>1</v>
      </c>
      <c r="F12721">
        <v>2.07913491164445</v>
      </c>
      <c r="G12721">
        <v>0.3039699109208</v>
      </c>
      <c r="H12721" t="s">
        <v>1</v>
      </c>
      <c r="I12721" t="s">
        <v>825</v>
      </c>
    </row>
    <row r="12722" spans="1:9" x14ac:dyDescent="0.25">
      <c r="A12722" t="s">
        <v>244</v>
      </c>
      <c r="B12722" s="6">
        <v>45505</v>
      </c>
      <c r="C12722" s="6" t="str">
        <f t="shared" si="198"/>
        <v>Q3 2024</v>
      </c>
      <c r="D12722">
        <v>3</v>
      </c>
      <c r="E12722">
        <v>3</v>
      </c>
      <c r="F12722">
        <v>1.93750932753048</v>
      </c>
      <c r="G12722">
        <v>0.124499142336056</v>
      </c>
      <c r="H12722" t="s">
        <v>0</v>
      </c>
      <c r="I12722" t="s">
        <v>825</v>
      </c>
    </row>
    <row r="12723" spans="1:9" x14ac:dyDescent="0.25">
      <c r="A12723" t="s">
        <v>826</v>
      </c>
      <c r="B12723" s="6">
        <v>45505</v>
      </c>
      <c r="C12723" s="6" t="str">
        <f t="shared" si="198"/>
        <v>Q3 2024</v>
      </c>
      <c r="D12723">
        <v>9</v>
      </c>
      <c r="E12723">
        <v>9</v>
      </c>
      <c r="F12723">
        <v>1.69914444677424</v>
      </c>
      <c r="G12723">
        <v>-0.113865738420181</v>
      </c>
      <c r="H12723" t="s">
        <v>0</v>
      </c>
      <c r="I12723" t="s">
        <v>825</v>
      </c>
    </row>
    <row r="12724" spans="1:9" x14ac:dyDescent="0.25">
      <c r="A12724" t="s">
        <v>829</v>
      </c>
      <c r="B12724" s="6">
        <v>45505</v>
      </c>
      <c r="C12724" s="6" t="str">
        <f t="shared" si="198"/>
        <v>Q3 2024</v>
      </c>
      <c r="D12724">
        <v>6</v>
      </c>
      <c r="E12724">
        <v>5</v>
      </c>
      <c r="F12724">
        <v>1.8261157101829899</v>
      </c>
      <c r="G12724">
        <v>1.3105524988560701E-2</v>
      </c>
      <c r="H12724" t="s">
        <v>1</v>
      </c>
      <c r="I12724" t="s">
        <v>825</v>
      </c>
    </row>
    <row r="12725" spans="1:9" x14ac:dyDescent="0.25">
      <c r="A12725" t="s">
        <v>825</v>
      </c>
      <c r="B12725" s="6">
        <v>45505</v>
      </c>
      <c r="C12725" s="6" t="str">
        <f t="shared" si="198"/>
        <v>Q3 2024</v>
      </c>
      <c r="D12725">
        <v>8</v>
      </c>
      <c r="E12725">
        <v>7</v>
      </c>
      <c r="F12725">
        <v>1.7187729690609399</v>
      </c>
      <c r="G12725">
        <v>-9.4237216133489399E-2</v>
      </c>
      <c r="H12725" t="s">
        <v>1</v>
      </c>
      <c r="I12725" t="s">
        <v>825</v>
      </c>
    </row>
    <row r="12726" spans="1:9" x14ac:dyDescent="0.25">
      <c r="A12726" t="s">
        <v>1812</v>
      </c>
      <c r="B12726" s="6">
        <v>45505</v>
      </c>
      <c r="C12726" s="6" t="str">
        <f t="shared" si="198"/>
        <v>Q3 2024</v>
      </c>
      <c r="D12726">
        <v>1</v>
      </c>
      <c r="E12726">
        <v>8</v>
      </c>
      <c r="F12726">
        <v>2.13618758179696</v>
      </c>
      <c r="G12726">
        <v>0.32202785346660301</v>
      </c>
      <c r="H12726" t="s">
        <v>0</v>
      </c>
      <c r="I12726" t="s">
        <v>825</v>
      </c>
    </row>
    <row r="12727" spans="1:9" x14ac:dyDescent="0.25">
      <c r="A12727" t="s">
        <v>827</v>
      </c>
      <c r="B12727" s="6">
        <v>45505</v>
      </c>
      <c r="C12727" s="6" t="str">
        <f t="shared" si="198"/>
        <v>Q3 2024</v>
      </c>
      <c r="D12727">
        <v>12</v>
      </c>
      <c r="E12727">
        <v>11</v>
      </c>
      <c r="F12727">
        <v>1.5365153150266799</v>
      </c>
      <c r="G12727">
        <v>-0.27649487016774998</v>
      </c>
      <c r="H12727" t="s">
        <v>1</v>
      </c>
      <c r="I12727" t="s">
        <v>825</v>
      </c>
    </row>
    <row r="12728" spans="1:9" x14ac:dyDescent="0.25">
      <c r="A12728" t="s">
        <v>832</v>
      </c>
      <c r="B12728" s="6">
        <v>45505</v>
      </c>
      <c r="C12728" s="6" t="str">
        <f t="shared" si="198"/>
        <v>Q3 2024</v>
      </c>
      <c r="D12728">
        <v>11</v>
      </c>
      <c r="E12728">
        <v>10</v>
      </c>
      <c r="F12728">
        <v>1.59424052783639</v>
      </c>
      <c r="G12728">
        <v>-0.21876965735803999</v>
      </c>
      <c r="H12728" t="s">
        <v>1</v>
      </c>
      <c r="I12728" t="s">
        <v>825</v>
      </c>
    </row>
    <row r="12729" spans="1:9" x14ac:dyDescent="0.25">
      <c r="A12729" t="s">
        <v>828</v>
      </c>
      <c r="B12729" s="6">
        <v>45505</v>
      </c>
      <c r="C12729" s="6" t="str">
        <f t="shared" si="198"/>
        <v>Q3 2024</v>
      </c>
      <c r="D12729">
        <v>2</v>
      </c>
      <c r="E12729">
        <v>1</v>
      </c>
      <c r="F12729">
        <v>2.1361052408194001</v>
      </c>
      <c r="G12729">
        <v>0.32309505562496899</v>
      </c>
      <c r="H12729" t="s">
        <v>1</v>
      </c>
      <c r="I12729" t="s">
        <v>825</v>
      </c>
    </row>
    <row r="12730" spans="1:9" x14ac:dyDescent="0.25">
      <c r="A12730" t="s">
        <v>123</v>
      </c>
      <c r="B12730" s="6">
        <v>45505</v>
      </c>
      <c r="C12730" s="6" t="str">
        <f t="shared" si="198"/>
        <v>Q3 2024</v>
      </c>
      <c r="D12730">
        <v>4</v>
      </c>
      <c r="E12730">
        <v>2</v>
      </c>
      <c r="F12730">
        <v>1.88856622983964</v>
      </c>
      <c r="G12730">
        <v>7.5556044645210804E-2</v>
      </c>
      <c r="H12730" t="s">
        <v>1</v>
      </c>
      <c r="I12730" t="s">
        <v>825</v>
      </c>
    </row>
    <row r="12731" spans="1:9" x14ac:dyDescent="0.25">
      <c r="A12731" t="s">
        <v>830</v>
      </c>
      <c r="B12731" s="6">
        <v>45505</v>
      </c>
      <c r="C12731" s="6" t="str">
        <f t="shared" si="198"/>
        <v>Q3 2024</v>
      </c>
      <c r="D12731">
        <v>10</v>
      </c>
      <c r="E12731">
        <v>8</v>
      </c>
      <c r="F12731">
        <v>1.64155375843189</v>
      </c>
      <c r="G12731">
        <v>-0.171456426762537</v>
      </c>
      <c r="H12731" t="s">
        <v>1</v>
      </c>
      <c r="I12731" t="s">
        <v>825</v>
      </c>
    </row>
    <row r="12732" spans="1:9" x14ac:dyDescent="0.25">
      <c r="A12732" t="s">
        <v>831</v>
      </c>
      <c r="B12732" s="6">
        <v>45505</v>
      </c>
      <c r="C12732" s="6" t="str">
        <f t="shared" si="198"/>
        <v>Q3 2024</v>
      </c>
      <c r="D12732">
        <v>5</v>
      </c>
      <c r="E12732">
        <v>4</v>
      </c>
      <c r="F12732">
        <v>1.8399384682481399</v>
      </c>
      <c r="G12732">
        <v>2.69282830537136E-2</v>
      </c>
      <c r="H12732" t="s">
        <v>1</v>
      </c>
      <c r="I12732" t="s">
        <v>825</v>
      </c>
    </row>
    <row r="12733" spans="1:9" x14ac:dyDescent="0.25">
      <c r="A12733" t="s">
        <v>244</v>
      </c>
      <c r="B12733" s="6">
        <v>45536</v>
      </c>
      <c r="C12733" s="6" t="str">
        <f t="shared" si="198"/>
        <v>Q3 2024</v>
      </c>
      <c r="D12733">
        <v>3</v>
      </c>
      <c r="E12733">
        <v>3</v>
      </c>
      <c r="F12733">
        <v>1.9552577582736801</v>
      </c>
      <c r="G12733">
        <v>0.14291535799447699</v>
      </c>
      <c r="H12733" t="s">
        <v>0</v>
      </c>
      <c r="I12733" t="s">
        <v>825</v>
      </c>
    </row>
    <row r="12734" spans="1:9" x14ac:dyDescent="0.25">
      <c r="A12734" t="s">
        <v>829</v>
      </c>
      <c r="B12734" s="6">
        <v>45536</v>
      </c>
      <c r="C12734" s="6" t="str">
        <f t="shared" si="198"/>
        <v>Q3 2024</v>
      </c>
      <c r="D12734">
        <v>7</v>
      </c>
      <c r="E12734">
        <v>6</v>
      </c>
      <c r="F12734">
        <v>1.79187016623758</v>
      </c>
      <c r="G12734">
        <v>-2.0472234041622499E-2</v>
      </c>
      <c r="H12734" t="s">
        <v>1</v>
      </c>
      <c r="I12734" t="s">
        <v>825</v>
      </c>
    </row>
    <row r="12735" spans="1:9" x14ac:dyDescent="0.25">
      <c r="A12735" t="s">
        <v>830</v>
      </c>
      <c r="B12735" s="6">
        <v>45536</v>
      </c>
      <c r="C12735" s="6" t="str">
        <f t="shared" si="198"/>
        <v>Q3 2024</v>
      </c>
      <c r="D12735">
        <v>10</v>
      </c>
      <c r="E12735">
        <v>10</v>
      </c>
      <c r="F12735">
        <v>1.6488978491458499</v>
      </c>
      <c r="G12735">
        <v>-0.16344455113335299</v>
      </c>
      <c r="H12735" t="s">
        <v>0</v>
      </c>
      <c r="I12735" t="s">
        <v>825</v>
      </c>
    </row>
    <row r="12736" spans="1:9" x14ac:dyDescent="0.25">
      <c r="A12736" t="s">
        <v>123</v>
      </c>
      <c r="B12736" s="6">
        <v>45536</v>
      </c>
      <c r="C12736" s="6" t="str">
        <f t="shared" si="198"/>
        <v>Q3 2024</v>
      </c>
      <c r="D12736">
        <v>4</v>
      </c>
      <c r="E12736">
        <v>4</v>
      </c>
      <c r="F12736">
        <v>1.9089274551028399</v>
      </c>
      <c r="G12736">
        <v>9.6585054823639299E-2</v>
      </c>
      <c r="H12736" t="s">
        <v>0</v>
      </c>
      <c r="I12736" t="s">
        <v>825</v>
      </c>
    </row>
    <row r="12737" spans="1:9" x14ac:dyDescent="0.25">
      <c r="A12737" t="s">
        <v>832</v>
      </c>
      <c r="B12737" s="6">
        <v>45536</v>
      </c>
      <c r="C12737" s="6" t="str">
        <f t="shared" si="198"/>
        <v>Q3 2024</v>
      </c>
      <c r="D12737">
        <v>11</v>
      </c>
      <c r="E12737">
        <v>11</v>
      </c>
      <c r="F12737">
        <v>1.5776989009058899</v>
      </c>
      <c r="G12737">
        <v>-0.234643499373309</v>
      </c>
      <c r="H12737" t="s">
        <v>1</v>
      </c>
      <c r="I12737" t="s">
        <v>825</v>
      </c>
    </row>
    <row r="12738" spans="1:9" x14ac:dyDescent="0.25">
      <c r="A12738" t="s">
        <v>827</v>
      </c>
      <c r="B12738" s="6">
        <v>45536</v>
      </c>
      <c r="C12738" s="6" t="str">
        <f t="shared" si="198"/>
        <v>Q3 2024</v>
      </c>
      <c r="D12738">
        <v>12</v>
      </c>
      <c r="E12738">
        <v>12</v>
      </c>
      <c r="F12738">
        <v>1.5516863419828899</v>
      </c>
      <c r="G12738">
        <v>-0.260656058296311</v>
      </c>
      <c r="H12738" t="s">
        <v>0</v>
      </c>
      <c r="I12738" t="s">
        <v>825</v>
      </c>
    </row>
    <row r="12739" spans="1:9" x14ac:dyDescent="0.25">
      <c r="A12739" t="s">
        <v>828</v>
      </c>
      <c r="B12739" s="6">
        <v>45536</v>
      </c>
      <c r="C12739" s="6" t="str">
        <f t="shared" ref="C12739:C12802" si="199">"Q" &amp; ROUNDUP(MONTH(B12739)/3, 0) &amp; " " &amp; YEAR(B12739)</f>
        <v>Q3 2024</v>
      </c>
      <c r="D12739">
        <v>1</v>
      </c>
      <c r="E12739">
        <v>2</v>
      </c>
      <c r="F12739">
        <v>2.1702586419292702</v>
      </c>
      <c r="G12739">
        <v>0.35791624165006602</v>
      </c>
      <c r="H12739" t="s">
        <v>0</v>
      </c>
      <c r="I12739" t="s">
        <v>825</v>
      </c>
    </row>
    <row r="12740" spans="1:9" x14ac:dyDescent="0.25">
      <c r="A12740" t="s">
        <v>825</v>
      </c>
      <c r="B12740" s="6">
        <v>45536</v>
      </c>
      <c r="C12740" s="6" t="str">
        <f t="shared" si="199"/>
        <v>Q3 2024</v>
      </c>
      <c r="D12740">
        <v>9</v>
      </c>
      <c r="E12740">
        <v>8</v>
      </c>
      <c r="F12740">
        <v>1.7032353392233699</v>
      </c>
      <c r="G12740">
        <v>-0.109107061055831</v>
      </c>
      <c r="H12740" t="s">
        <v>1</v>
      </c>
      <c r="I12740" t="s">
        <v>825</v>
      </c>
    </row>
    <row r="12741" spans="1:9" x14ac:dyDescent="0.25">
      <c r="A12741" t="s">
        <v>1812</v>
      </c>
      <c r="B12741" s="6">
        <v>45536</v>
      </c>
      <c r="C12741" s="6" t="str">
        <f t="shared" si="199"/>
        <v>Q3 2024</v>
      </c>
      <c r="D12741">
        <v>2</v>
      </c>
      <c r="E12741">
        <v>1</v>
      </c>
      <c r="F12741">
        <v>2.0837477925819798</v>
      </c>
      <c r="G12741">
        <v>0.27140539230277699</v>
      </c>
      <c r="H12741" t="s">
        <v>1</v>
      </c>
      <c r="I12741" t="s">
        <v>825</v>
      </c>
    </row>
    <row r="12742" spans="1:9" x14ac:dyDescent="0.25">
      <c r="A12742" t="s">
        <v>826</v>
      </c>
      <c r="B12742" s="6">
        <v>45536</v>
      </c>
      <c r="C12742" s="6" t="str">
        <f t="shared" si="199"/>
        <v>Q3 2024</v>
      </c>
      <c r="D12742">
        <v>8</v>
      </c>
      <c r="E12742">
        <v>9</v>
      </c>
      <c r="F12742">
        <v>1.73720126807639</v>
      </c>
      <c r="G12742">
        <v>-7.5141132202811906E-2</v>
      </c>
      <c r="H12742" t="s">
        <v>0</v>
      </c>
      <c r="I12742" t="s">
        <v>825</v>
      </c>
    </row>
    <row r="12743" spans="1:9" x14ac:dyDescent="0.25">
      <c r="A12743" t="s">
        <v>831</v>
      </c>
      <c r="B12743" s="6">
        <v>45536</v>
      </c>
      <c r="C12743" s="6" t="str">
        <f t="shared" si="199"/>
        <v>Q3 2024</v>
      </c>
      <c r="D12743">
        <v>6</v>
      </c>
      <c r="E12743">
        <v>5</v>
      </c>
      <c r="F12743">
        <v>1.80698488961148</v>
      </c>
      <c r="G12743">
        <v>-5.3575106677214903E-3</v>
      </c>
      <c r="H12743" t="s">
        <v>1</v>
      </c>
      <c r="I12743" t="s">
        <v>825</v>
      </c>
    </row>
    <row r="12744" spans="1:9" x14ac:dyDescent="0.25">
      <c r="A12744" t="s">
        <v>123</v>
      </c>
      <c r="B12744" s="6">
        <v>45566</v>
      </c>
      <c r="C12744" s="6" t="str">
        <f t="shared" si="199"/>
        <v>Q4 2024</v>
      </c>
      <c r="D12744">
        <v>4</v>
      </c>
      <c r="E12744">
        <v>4</v>
      </c>
      <c r="F12744">
        <v>1.9287342054416401</v>
      </c>
      <c r="G12744">
        <v>0.131431620845081</v>
      </c>
      <c r="H12744" t="s">
        <v>0</v>
      </c>
      <c r="I12744" t="s">
        <v>825</v>
      </c>
    </row>
    <row r="12745" spans="1:9" x14ac:dyDescent="0.25">
      <c r="A12745" t="s">
        <v>827</v>
      </c>
      <c r="B12745" s="6">
        <v>45566</v>
      </c>
      <c r="C12745" s="6" t="str">
        <f t="shared" si="199"/>
        <v>Q4 2024</v>
      </c>
      <c r="D12745">
        <v>12</v>
      </c>
      <c r="E12745">
        <v>12</v>
      </c>
      <c r="F12745">
        <v>1.5385226438448201</v>
      </c>
      <c r="G12745">
        <v>-0.25877994075174399</v>
      </c>
      <c r="H12745" t="s">
        <v>0</v>
      </c>
      <c r="I12745" t="s">
        <v>825</v>
      </c>
    </row>
    <row r="12746" spans="1:9" x14ac:dyDescent="0.25">
      <c r="A12746" t="s">
        <v>829</v>
      </c>
      <c r="B12746" s="6">
        <v>45566</v>
      </c>
      <c r="C12746" s="6" t="str">
        <f t="shared" si="199"/>
        <v>Q4 2024</v>
      </c>
      <c r="D12746">
        <v>8</v>
      </c>
      <c r="E12746">
        <v>7</v>
      </c>
      <c r="F12746">
        <v>1.72959604361724</v>
      </c>
      <c r="G12746">
        <v>-6.7706540979319094E-2</v>
      </c>
      <c r="H12746" t="s">
        <v>1</v>
      </c>
      <c r="I12746" t="s">
        <v>825</v>
      </c>
    </row>
    <row r="12747" spans="1:9" x14ac:dyDescent="0.25">
      <c r="A12747" t="s">
        <v>244</v>
      </c>
      <c r="B12747" s="6">
        <v>45566</v>
      </c>
      <c r="C12747" s="6" t="str">
        <f t="shared" si="199"/>
        <v>Q4 2024</v>
      </c>
      <c r="D12747">
        <v>3</v>
      </c>
      <c r="E12747">
        <v>3</v>
      </c>
      <c r="F12747">
        <v>1.9777046412892301</v>
      </c>
      <c r="G12747">
        <v>0.18040205669266601</v>
      </c>
      <c r="H12747" t="s">
        <v>0</v>
      </c>
      <c r="I12747" t="s">
        <v>825</v>
      </c>
    </row>
    <row r="12748" spans="1:9" x14ac:dyDescent="0.25">
      <c r="A12748" t="s">
        <v>832</v>
      </c>
      <c r="B12748" s="6">
        <v>45566</v>
      </c>
      <c r="C12748" s="6" t="str">
        <f t="shared" si="199"/>
        <v>Q4 2024</v>
      </c>
      <c r="D12748">
        <v>11</v>
      </c>
      <c r="E12748">
        <v>11</v>
      </c>
      <c r="F12748">
        <v>1.5466953894587601</v>
      </c>
      <c r="G12748">
        <v>-0.25060719513780599</v>
      </c>
      <c r="H12748" t="s">
        <v>1</v>
      </c>
      <c r="I12748" t="s">
        <v>825</v>
      </c>
    </row>
    <row r="12749" spans="1:9" x14ac:dyDescent="0.25">
      <c r="A12749" t="s">
        <v>825</v>
      </c>
      <c r="B12749" s="6">
        <v>45566</v>
      </c>
      <c r="C12749" s="6" t="str">
        <f t="shared" si="199"/>
        <v>Q4 2024</v>
      </c>
      <c r="D12749">
        <v>9</v>
      </c>
      <c r="E12749">
        <v>9</v>
      </c>
      <c r="F12749">
        <v>1.68175180312011</v>
      </c>
      <c r="G12749">
        <v>-0.11555078147645501</v>
      </c>
      <c r="H12749" t="s">
        <v>1</v>
      </c>
      <c r="I12749" t="s">
        <v>825</v>
      </c>
    </row>
    <row r="12750" spans="1:9" x14ac:dyDescent="0.25">
      <c r="A12750" t="s">
        <v>828</v>
      </c>
      <c r="B12750" s="6">
        <v>45566</v>
      </c>
      <c r="C12750" s="6" t="str">
        <f t="shared" si="199"/>
        <v>Q4 2024</v>
      </c>
      <c r="D12750">
        <v>1</v>
      </c>
      <c r="E12750">
        <v>1</v>
      </c>
      <c r="F12750">
        <v>2.2089178485106098</v>
      </c>
      <c r="G12750">
        <v>0.41161526391404801</v>
      </c>
      <c r="H12750" t="s">
        <v>0</v>
      </c>
      <c r="I12750" t="s">
        <v>825</v>
      </c>
    </row>
    <row r="12751" spans="1:9" x14ac:dyDescent="0.25">
      <c r="A12751" t="s">
        <v>826</v>
      </c>
      <c r="B12751" s="6">
        <v>45566</v>
      </c>
      <c r="C12751" s="6" t="str">
        <f t="shared" si="199"/>
        <v>Q4 2024</v>
      </c>
      <c r="D12751">
        <v>7</v>
      </c>
      <c r="E12751">
        <v>8</v>
      </c>
      <c r="F12751">
        <v>1.73870765664523</v>
      </c>
      <c r="G12751">
        <v>-5.8594927951329798E-2</v>
      </c>
      <c r="H12751" t="s">
        <v>0</v>
      </c>
      <c r="I12751" t="s">
        <v>825</v>
      </c>
    </row>
    <row r="12752" spans="1:9" x14ac:dyDescent="0.25">
      <c r="A12752" t="s">
        <v>831</v>
      </c>
      <c r="B12752" s="6">
        <v>45566</v>
      </c>
      <c r="C12752" s="6" t="str">
        <f t="shared" si="199"/>
        <v>Q4 2024</v>
      </c>
      <c r="D12752">
        <v>5</v>
      </c>
      <c r="E12752">
        <v>6</v>
      </c>
      <c r="F12752">
        <v>1.7986852316538999</v>
      </c>
      <c r="G12752">
        <v>1.3826470573408099E-3</v>
      </c>
      <c r="H12752" t="s">
        <v>0</v>
      </c>
      <c r="I12752" t="s">
        <v>825</v>
      </c>
    </row>
    <row r="12753" spans="1:9" x14ac:dyDescent="0.25">
      <c r="A12753" t="s">
        <v>1812</v>
      </c>
      <c r="B12753" s="6">
        <v>45566</v>
      </c>
      <c r="C12753" s="6" t="str">
        <f t="shared" si="199"/>
        <v>Q4 2024</v>
      </c>
      <c r="D12753">
        <v>2</v>
      </c>
      <c r="E12753">
        <v>2</v>
      </c>
      <c r="F12753">
        <v>2.0145005512659599</v>
      </c>
      <c r="G12753">
        <v>0.217197966669397</v>
      </c>
      <c r="H12753" t="s">
        <v>1</v>
      </c>
      <c r="I12753" t="s">
        <v>825</v>
      </c>
    </row>
    <row r="12754" spans="1:9" x14ac:dyDescent="0.25">
      <c r="A12754" t="s">
        <v>830</v>
      </c>
      <c r="B12754" s="6">
        <v>45566</v>
      </c>
      <c r="C12754" s="6" t="str">
        <f t="shared" si="199"/>
        <v>Q4 2024</v>
      </c>
      <c r="D12754">
        <v>10</v>
      </c>
      <c r="E12754">
        <v>10</v>
      </c>
      <c r="F12754">
        <v>1.60651241571468</v>
      </c>
      <c r="G12754">
        <v>-0.190790168881879</v>
      </c>
      <c r="H12754" t="s">
        <v>1</v>
      </c>
      <c r="I12754" t="s">
        <v>825</v>
      </c>
    </row>
    <row r="12755" spans="1:9" x14ac:dyDescent="0.25">
      <c r="A12755" t="s">
        <v>1812</v>
      </c>
      <c r="B12755" s="6">
        <v>45597</v>
      </c>
      <c r="C12755" s="6" t="str">
        <f t="shared" si="199"/>
        <v>Q4 2024</v>
      </c>
      <c r="D12755">
        <v>2</v>
      </c>
      <c r="E12755">
        <v>2</v>
      </c>
      <c r="F12755">
        <v>1.9749502742221201</v>
      </c>
      <c r="G12755">
        <v>0.21322321835667199</v>
      </c>
      <c r="H12755" t="s">
        <v>1729</v>
      </c>
      <c r="I12755" t="s">
        <v>825</v>
      </c>
    </row>
    <row r="12756" spans="1:9" x14ac:dyDescent="0.25">
      <c r="A12756" t="s">
        <v>244</v>
      </c>
      <c r="B12756" s="6">
        <v>45597</v>
      </c>
      <c r="C12756" s="6" t="str">
        <f t="shared" si="199"/>
        <v>Q4 2024</v>
      </c>
      <c r="D12756">
        <v>3</v>
      </c>
      <c r="E12756">
        <v>3</v>
      </c>
      <c r="F12756">
        <v>1.94444602307424</v>
      </c>
      <c r="G12756">
        <v>0.18271896720879699</v>
      </c>
      <c r="H12756" t="s">
        <v>1729</v>
      </c>
      <c r="I12756" t="s">
        <v>825</v>
      </c>
    </row>
    <row r="12757" spans="1:9" x14ac:dyDescent="0.25">
      <c r="A12757" t="s">
        <v>123</v>
      </c>
      <c r="B12757" s="6">
        <v>45597</v>
      </c>
      <c r="C12757" s="6" t="str">
        <f t="shared" si="199"/>
        <v>Q4 2024</v>
      </c>
      <c r="D12757">
        <v>6</v>
      </c>
      <c r="E12757">
        <v>4</v>
      </c>
      <c r="F12757">
        <v>1.73717305866427</v>
      </c>
      <c r="G12757">
        <v>-2.4553997201179002E-2</v>
      </c>
      <c r="H12757" t="s">
        <v>1</v>
      </c>
      <c r="I12757" t="s">
        <v>825</v>
      </c>
    </row>
    <row r="12758" spans="1:9" x14ac:dyDescent="0.25">
      <c r="A12758" t="s">
        <v>829</v>
      </c>
      <c r="B12758" s="6">
        <v>45597</v>
      </c>
      <c r="C12758" s="6" t="str">
        <f t="shared" si="199"/>
        <v>Q4 2024</v>
      </c>
      <c r="D12758">
        <v>8</v>
      </c>
      <c r="E12758">
        <v>8</v>
      </c>
      <c r="F12758">
        <v>1.6776131883776999</v>
      </c>
      <c r="G12758">
        <v>-8.4113867487749003E-2</v>
      </c>
      <c r="H12758" t="s">
        <v>1</v>
      </c>
      <c r="I12758" t="s">
        <v>825</v>
      </c>
    </row>
    <row r="12759" spans="1:9" x14ac:dyDescent="0.25">
      <c r="A12759" t="s">
        <v>831</v>
      </c>
      <c r="B12759" s="6">
        <v>45597</v>
      </c>
      <c r="C12759" s="6" t="str">
        <f t="shared" si="199"/>
        <v>Q4 2024</v>
      </c>
      <c r="D12759">
        <v>4</v>
      </c>
      <c r="E12759">
        <v>5</v>
      </c>
      <c r="F12759">
        <v>1.8330767773246199</v>
      </c>
      <c r="G12759">
        <v>7.1349721459168694E-2</v>
      </c>
      <c r="H12759" t="s">
        <v>0</v>
      </c>
      <c r="I12759" t="s">
        <v>825</v>
      </c>
    </row>
    <row r="12760" spans="1:9" x14ac:dyDescent="0.25">
      <c r="A12760" t="s">
        <v>826</v>
      </c>
      <c r="B12760" s="6">
        <v>45597</v>
      </c>
      <c r="C12760" s="6" t="str">
        <f t="shared" si="199"/>
        <v>Q4 2024</v>
      </c>
      <c r="D12760">
        <v>7</v>
      </c>
      <c r="E12760">
        <v>7</v>
      </c>
      <c r="F12760">
        <v>1.7204527410681001</v>
      </c>
      <c r="G12760">
        <v>-4.1274314797343101E-2</v>
      </c>
      <c r="H12760" t="s">
        <v>0</v>
      </c>
      <c r="I12760" t="s">
        <v>825</v>
      </c>
    </row>
    <row r="12761" spans="1:9" x14ac:dyDescent="0.25">
      <c r="A12761" t="s">
        <v>828</v>
      </c>
      <c r="B12761" s="6">
        <v>45597</v>
      </c>
      <c r="C12761" s="6" t="str">
        <f t="shared" si="199"/>
        <v>Q4 2024</v>
      </c>
      <c r="D12761">
        <v>1</v>
      </c>
      <c r="E12761">
        <v>1</v>
      </c>
      <c r="F12761">
        <v>2.2170741207300702</v>
      </c>
      <c r="G12761">
        <v>0.45534706486461801</v>
      </c>
      <c r="H12761" t="s">
        <v>0</v>
      </c>
      <c r="I12761" t="s">
        <v>825</v>
      </c>
    </row>
    <row r="12762" spans="1:9" x14ac:dyDescent="0.25">
      <c r="A12762" t="s">
        <v>830</v>
      </c>
      <c r="B12762" s="6">
        <v>45597</v>
      </c>
      <c r="C12762" s="6" t="str">
        <f t="shared" si="199"/>
        <v>Q4 2024</v>
      </c>
      <c r="D12762">
        <v>10</v>
      </c>
      <c r="E12762">
        <v>10</v>
      </c>
      <c r="F12762">
        <v>1.57489504159259</v>
      </c>
      <c r="G12762">
        <v>-0.18683201427285201</v>
      </c>
      <c r="H12762" t="s">
        <v>0</v>
      </c>
      <c r="I12762" t="s">
        <v>825</v>
      </c>
    </row>
    <row r="12763" spans="1:9" x14ac:dyDescent="0.25">
      <c r="A12763" t="s">
        <v>827</v>
      </c>
      <c r="B12763" s="6">
        <v>45597</v>
      </c>
      <c r="C12763" s="6" t="str">
        <f t="shared" si="199"/>
        <v>Q4 2024</v>
      </c>
      <c r="D12763">
        <v>12</v>
      </c>
      <c r="E12763">
        <v>12</v>
      </c>
      <c r="F12763">
        <v>1.5119235826278701</v>
      </c>
      <c r="G12763">
        <v>-0.24980347323757399</v>
      </c>
      <c r="H12763" t="s">
        <v>0</v>
      </c>
      <c r="I12763" t="s">
        <v>825</v>
      </c>
    </row>
    <row r="12764" spans="1:9" x14ac:dyDescent="0.25">
      <c r="A12764" t="s">
        <v>832</v>
      </c>
      <c r="B12764" s="6">
        <v>45597</v>
      </c>
      <c r="C12764" s="6" t="str">
        <f t="shared" si="199"/>
        <v>Q4 2024</v>
      </c>
      <c r="D12764">
        <v>11</v>
      </c>
      <c r="E12764">
        <v>11</v>
      </c>
      <c r="F12764">
        <v>1.53876770862312</v>
      </c>
      <c r="G12764">
        <v>-0.222959347242324</v>
      </c>
      <c r="H12764" t="s">
        <v>0</v>
      </c>
      <c r="I12764" t="s">
        <v>825</v>
      </c>
    </row>
    <row r="12765" spans="1:9" x14ac:dyDescent="0.25">
      <c r="A12765" t="s">
        <v>825</v>
      </c>
      <c r="B12765" s="6">
        <v>45597</v>
      </c>
      <c r="C12765" s="6" t="str">
        <f t="shared" si="199"/>
        <v>Q4 2024</v>
      </c>
      <c r="D12765">
        <v>9</v>
      </c>
      <c r="E12765">
        <v>9</v>
      </c>
      <c r="F12765">
        <v>1.64862509821521</v>
      </c>
      <c r="G12765">
        <v>-0.11310195765023601</v>
      </c>
      <c r="H12765" t="s">
        <v>0</v>
      </c>
      <c r="I12765" t="s">
        <v>825</v>
      </c>
    </row>
    <row r="12766" spans="1:9" x14ac:dyDescent="0.25">
      <c r="A12766" t="s">
        <v>829</v>
      </c>
      <c r="B12766" s="6">
        <v>45627</v>
      </c>
      <c r="C12766" s="6" t="str">
        <f t="shared" si="199"/>
        <v>Q4 2024</v>
      </c>
      <c r="D12766">
        <v>7</v>
      </c>
      <c r="E12766">
        <v>8</v>
      </c>
      <c r="F12766">
        <v>1.6729528623801999</v>
      </c>
      <c r="G12766">
        <v>-7.2414509618530604E-2</v>
      </c>
      <c r="H12766" t="s">
        <v>0</v>
      </c>
      <c r="I12766" t="s">
        <v>825</v>
      </c>
    </row>
    <row r="12767" spans="1:9" x14ac:dyDescent="0.25">
      <c r="A12767" t="s">
        <v>828</v>
      </c>
      <c r="B12767" s="6">
        <v>45627</v>
      </c>
      <c r="C12767" s="6" t="str">
        <f t="shared" si="199"/>
        <v>Q4 2024</v>
      </c>
      <c r="D12767">
        <v>1</v>
      </c>
      <c r="E12767">
        <v>1</v>
      </c>
      <c r="F12767">
        <v>2.2020953419184299</v>
      </c>
      <c r="G12767">
        <v>0.456727969919695</v>
      </c>
      <c r="H12767" t="s">
        <v>1729</v>
      </c>
      <c r="I12767" t="s">
        <v>825</v>
      </c>
    </row>
    <row r="12768" spans="1:9" x14ac:dyDescent="0.25">
      <c r="A12768" t="s">
        <v>826</v>
      </c>
      <c r="B12768" s="6">
        <v>45627</v>
      </c>
      <c r="C12768" s="6" t="str">
        <f t="shared" si="199"/>
        <v>Q4 2024</v>
      </c>
      <c r="D12768">
        <v>8</v>
      </c>
      <c r="E12768">
        <v>7</v>
      </c>
      <c r="F12768">
        <v>1.65417466685099</v>
      </c>
      <c r="G12768">
        <v>-9.1192705147741596E-2</v>
      </c>
      <c r="H12768" t="s">
        <v>1</v>
      </c>
      <c r="I12768" t="s">
        <v>825</v>
      </c>
    </row>
    <row r="12769" spans="1:9" x14ac:dyDescent="0.25">
      <c r="A12769" t="s">
        <v>827</v>
      </c>
      <c r="B12769" s="6">
        <v>45627</v>
      </c>
      <c r="C12769" s="6" t="str">
        <f t="shared" si="199"/>
        <v>Q4 2024</v>
      </c>
      <c r="D12769">
        <v>12</v>
      </c>
      <c r="E12769">
        <v>12</v>
      </c>
      <c r="F12769">
        <v>1.5095633603056899</v>
      </c>
      <c r="G12769">
        <v>-0.23580401169304899</v>
      </c>
      <c r="H12769" t="s">
        <v>0</v>
      </c>
      <c r="I12769" t="s">
        <v>825</v>
      </c>
    </row>
    <row r="12770" spans="1:9" x14ac:dyDescent="0.25">
      <c r="A12770" t="s">
        <v>123</v>
      </c>
      <c r="B12770" s="6">
        <v>45627</v>
      </c>
      <c r="C12770" s="6" t="str">
        <f t="shared" si="199"/>
        <v>Q4 2024</v>
      </c>
      <c r="D12770">
        <v>6</v>
      </c>
      <c r="E12770">
        <v>6</v>
      </c>
      <c r="F12770">
        <v>1.68871970313345</v>
      </c>
      <c r="G12770">
        <v>-5.6647668865280297E-2</v>
      </c>
      <c r="H12770" t="s">
        <v>1</v>
      </c>
      <c r="I12770" t="s">
        <v>825</v>
      </c>
    </row>
    <row r="12771" spans="1:9" x14ac:dyDescent="0.25">
      <c r="A12771" t="s">
        <v>831</v>
      </c>
      <c r="B12771" s="6">
        <v>45627</v>
      </c>
      <c r="C12771" s="6" t="str">
        <f t="shared" si="199"/>
        <v>Q4 2024</v>
      </c>
      <c r="D12771">
        <v>4</v>
      </c>
      <c r="E12771">
        <v>4</v>
      </c>
      <c r="F12771">
        <v>1.85026672317926</v>
      </c>
      <c r="G12771">
        <v>0.104899351180525</v>
      </c>
      <c r="H12771" t="s">
        <v>0</v>
      </c>
      <c r="I12771" t="s">
        <v>825</v>
      </c>
    </row>
    <row r="12772" spans="1:9" x14ac:dyDescent="0.25">
      <c r="A12772" t="s">
        <v>830</v>
      </c>
      <c r="B12772" s="6">
        <v>45627</v>
      </c>
      <c r="C12772" s="6" t="str">
        <f t="shared" si="199"/>
        <v>Q4 2024</v>
      </c>
      <c r="D12772">
        <v>11</v>
      </c>
      <c r="E12772">
        <v>10</v>
      </c>
      <c r="F12772">
        <v>1.5518617052853301</v>
      </c>
      <c r="G12772">
        <v>-0.19350566671340499</v>
      </c>
      <c r="H12772" t="s">
        <v>1</v>
      </c>
      <c r="I12772" t="s">
        <v>825</v>
      </c>
    </row>
    <row r="12773" spans="1:9" x14ac:dyDescent="0.25">
      <c r="A12773" t="s">
        <v>1812</v>
      </c>
      <c r="B12773" s="6">
        <v>45627</v>
      </c>
      <c r="C12773" s="6" t="str">
        <f t="shared" si="199"/>
        <v>Q4 2024</v>
      </c>
      <c r="D12773">
        <v>2</v>
      </c>
      <c r="E12773">
        <v>2</v>
      </c>
      <c r="F12773">
        <v>1.9718676209049899</v>
      </c>
      <c r="G12773">
        <v>0.226500248906254</v>
      </c>
      <c r="H12773" t="s">
        <v>0</v>
      </c>
      <c r="I12773" t="s">
        <v>825</v>
      </c>
    </row>
    <row r="12774" spans="1:9" x14ac:dyDescent="0.25">
      <c r="A12774" t="s">
        <v>832</v>
      </c>
      <c r="B12774" s="6">
        <v>45627</v>
      </c>
      <c r="C12774" s="6" t="str">
        <f t="shared" si="199"/>
        <v>Q4 2024</v>
      </c>
      <c r="D12774">
        <v>10</v>
      </c>
      <c r="E12774">
        <v>11</v>
      </c>
      <c r="F12774">
        <v>1.57222934453439</v>
      </c>
      <c r="G12774">
        <v>-0.17313802746434501</v>
      </c>
      <c r="H12774" t="s">
        <v>0</v>
      </c>
      <c r="I12774" t="s">
        <v>825</v>
      </c>
    </row>
    <row r="12775" spans="1:9" x14ac:dyDescent="0.25">
      <c r="A12775" t="s">
        <v>825</v>
      </c>
      <c r="B12775" s="6">
        <v>45627</v>
      </c>
      <c r="C12775" s="6" t="str">
        <f t="shared" si="199"/>
        <v>Q4 2024</v>
      </c>
      <c r="D12775">
        <v>9</v>
      </c>
      <c r="E12775">
        <v>9</v>
      </c>
      <c r="F12775">
        <v>1.6206188124518901</v>
      </c>
      <c r="G12775">
        <v>-0.12474855954684599</v>
      </c>
      <c r="H12775" t="s">
        <v>1</v>
      </c>
      <c r="I12775" t="s">
        <v>825</v>
      </c>
    </row>
    <row r="12776" spans="1:9" x14ac:dyDescent="0.25">
      <c r="A12776" t="s">
        <v>244</v>
      </c>
      <c r="B12776" s="6">
        <v>45627</v>
      </c>
      <c r="C12776" s="6" t="str">
        <f t="shared" si="199"/>
        <v>Q4 2024</v>
      </c>
      <c r="D12776">
        <v>3</v>
      </c>
      <c r="E12776">
        <v>3</v>
      </c>
      <c r="F12776">
        <v>1.90469095104146</v>
      </c>
      <c r="G12776">
        <v>0.15932357904272501</v>
      </c>
      <c r="H12776" t="s">
        <v>1</v>
      </c>
      <c r="I12776" t="s">
        <v>825</v>
      </c>
    </row>
    <row r="12777" spans="1:9" x14ac:dyDescent="0.25">
      <c r="A12777" t="s">
        <v>1812</v>
      </c>
      <c r="B12777" s="6">
        <v>45658</v>
      </c>
      <c r="C12777" s="6" t="str">
        <f t="shared" si="199"/>
        <v>Q1 2025</v>
      </c>
      <c r="D12777">
        <v>2</v>
      </c>
      <c r="E12777">
        <v>2</v>
      </c>
      <c r="F12777">
        <v>2.02416941808948</v>
      </c>
      <c r="G12777">
        <v>0.27531779362397801</v>
      </c>
      <c r="H12777" t="s">
        <v>0</v>
      </c>
      <c r="I12777" t="s">
        <v>825</v>
      </c>
    </row>
    <row r="12778" spans="1:9" x14ac:dyDescent="0.25">
      <c r="A12778" t="s">
        <v>828</v>
      </c>
      <c r="B12778" s="6">
        <v>45658</v>
      </c>
      <c r="C12778" s="6" t="str">
        <f t="shared" si="199"/>
        <v>Q1 2025</v>
      </c>
      <c r="D12778">
        <v>1</v>
      </c>
      <c r="E12778">
        <v>1</v>
      </c>
      <c r="F12778">
        <v>2.1937868150770399</v>
      </c>
      <c r="G12778">
        <v>0.44493519061153503</v>
      </c>
      <c r="H12778" t="s">
        <v>1729</v>
      </c>
      <c r="I12778" t="s">
        <v>825</v>
      </c>
    </row>
    <row r="12779" spans="1:9" x14ac:dyDescent="0.25">
      <c r="A12779" t="s">
        <v>832</v>
      </c>
      <c r="B12779" s="6">
        <v>45658</v>
      </c>
      <c r="C12779" s="6" t="str">
        <f t="shared" si="199"/>
        <v>Q1 2025</v>
      </c>
      <c r="D12779">
        <v>12</v>
      </c>
      <c r="E12779">
        <v>10</v>
      </c>
      <c r="F12779">
        <v>1.5491744793176201</v>
      </c>
      <c r="G12779">
        <v>-0.19967714514788601</v>
      </c>
      <c r="H12779" t="s">
        <v>1</v>
      </c>
      <c r="I12779" t="s">
        <v>825</v>
      </c>
    </row>
    <row r="12780" spans="1:9" x14ac:dyDescent="0.25">
      <c r="A12780" t="s">
        <v>829</v>
      </c>
      <c r="B12780" s="6">
        <v>45658</v>
      </c>
      <c r="C12780" s="6" t="str">
        <f t="shared" si="199"/>
        <v>Q1 2025</v>
      </c>
      <c r="D12780">
        <v>6</v>
      </c>
      <c r="E12780">
        <v>7</v>
      </c>
      <c r="F12780">
        <v>1.6814319118379599</v>
      </c>
      <c r="G12780">
        <v>-6.7419712627546202E-2</v>
      </c>
      <c r="H12780" t="s">
        <v>0</v>
      </c>
      <c r="I12780" t="s">
        <v>825</v>
      </c>
    </row>
    <row r="12781" spans="1:9" x14ac:dyDescent="0.25">
      <c r="A12781" t="s">
        <v>825</v>
      </c>
      <c r="B12781" s="6">
        <v>45658</v>
      </c>
      <c r="C12781" s="6" t="str">
        <f t="shared" si="199"/>
        <v>Q1 2025</v>
      </c>
      <c r="D12781">
        <v>9</v>
      </c>
      <c r="E12781">
        <v>9</v>
      </c>
      <c r="F12781">
        <v>1.62222327719223</v>
      </c>
      <c r="G12781">
        <v>-0.12662834727327199</v>
      </c>
      <c r="H12781" t="s">
        <v>0</v>
      </c>
      <c r="I12781" t="s">
        <v>825</v>
      </c>
    </row>
    <row r="12782" spans="1:9" x14ac:dyDescent="0.25">
      <c r="A12782" t="s">
        <v>831</v>
      </c>
      <c r="B12782" s="6">
        <v>45658</v>
      </c>
      <c r="C12782" s="6" t="str">
        <f t="shared" si="199"/>
        <v>Q1 2025</v>
      </c>
      <c r="D12782">
        <v>4</v>
      </c>
      <c r="E12782">
        <v>4</v>
      </c>
      <c r="F12782">
        <v>1.8258622842613099</v>
      </c>
      <c r="G12782">
        <v>7.7010659795810205E-2</v>
      </c>
      <c r="H12782" t="s">
        <v>1</v>
      </c>
      <c r="I12782" t="s">
        <v>825</v>
      </c>
    </row>
    <row r="12783" spans="1:9" x14ac:dyDescent="0.25">
      <c r="A12783" t="s">
        <v>830</v>
      </c>
      <c r="B12783" s="6">
        <v>45658</v>
      </c>
      <c r="C12783" s="6" t="str">
        <f t="shared" si="199"/>
        <v>Q1 2025</v>
      </c>
      <c r="D12783">
        <v>10</v>
      </c>
      <c r="E12783">
        <v>11</v>
      </c>
      <c r="F12783">
        <v>1.55719337075147</v>
      </c>
      <c r="G12783">
        <v>-0.191658253714028</v>
      </c>
      <c r="H12783" t="s">
        <v>0</v>
      </c>
      <c r="I12783" t="s">
        <v>825</v>
      </c>
    </row>
    <row r="12784" spans="1:9" x14ac:dyDescent="0.25">
      <c r="A12784" t="s">
        <v>244</v>
      </c>
      <c r="B12784" s="6">
        <v>45658</v>
      </c>
      <c r="C12784" s="6" t="str">
        <f t="shared" si="199"/>
        <v>Q1 2025</v>
      </c>
      <c r="D12784">
        <v>3</v>
      </c>
      <c r="E12784">
        <v>3</v>
      </c>
      <c r="F12784">
        <v>1.9168212235795401</v>
      </c>
      <c r="G12784">
        <v>0.167969599114038</v>
      </c>
      <c r="H12784" t="s">
        <v>0</v>
      </c>
      <c r="I12784" t="s">
        <v>825</v>
      </c>
    </row>
    <row r="12785" spans="1:9" x14ac:dyDescent="0.25">
      <c r="A12785" t="s">
        <v>827</v>
      </c>
      <c r="B12785" s="6">
        <v>45658</v>
      </c>
      <c r="C12785" s="6" t="str">
        <f t="shared" si="199"/>
        <v>Q1 2025</v>
      </c>
      <c r="D12785">
        <v>11</v>
      </c>
      <c r="E12785">
        <v>12</v>
      </c>
      <c r="F12785">
        <v>1.5526871883807101</v>
      </c>
      <c r="G12785">
        <v>-0.19616443608479101</v>
      </c>
      <c r="H12785" t="s">
        <v>0</v>
      </c>
      <c r="I12785" t="s">
        <v>825</v>
      </c>
    </row>
    <row r="12786" spans="1:9" x14ac:dyDescent="0.25">
      <c r="A12786" t="s">
        <v>123</v>
      </c>
      <c r="B12786" s="6">
        <v>45658</v>
      </c>
      <c r="C12786" s="6" t="str">
        <f t="shared" si="199"/>
        <v>Q1 2025</v>
      </c>
      <c r="D12786">
        <v>8</v>
      </c>
      <c r="E12786">
        <v>6</v>
      </c>
      <c r="F12786">
        <v>1.6443372652618</v>
      </c>
      <c r="G12786">
        <v>-0.104514359203701</v>
      </c>
      <c r="H12786" t="s">
        <v>1</v>
      </c>
      <c r="I12786" t="s">
        <v>825</v>
      </c>
    </row>
    <row r="12787" spans="1:9" x14ac:dyDescent="0.25">
      <c r="A12787" t="s">
        <v>826</v>
      </c>
      <c r="B12787" s="6">
        <v>45658</v>
      </c>
      <c r="C12787" s="6" t="str">
        <f t="shared" si="199"/>
        <v>Q1 2025</v>
      </c>
      <c r="D12787">
        <v>7</v>
      </c>
      <c r="E12787">
        <v>8</v>
      </c>
      <c r="F12787">
        <v>1.66968063537137</v>
      </c>
      <c r="G12787">
        <v>-7.9170989094135794E-2</v>
      </c>
      <c r="H12787" t="s">
        <v>0</v>
      </c>
      <c r="I12787" t="s">
        <v>825</v>
      </c>
    </row>
    <row r="12788" spans="1:9" x14ac:dyDescent="0.25">
      <c r="A12788" t="s">
        <v>831</v>
      </c>
      <c r="B12788" s="6">
        <v>45689</v>
      </c>
      <c r="C12788" s="6" t="str">
        <f t="shared" si="199"/>
        <v>Q1 2025</v>
      </c>
      <c r="D12788">
        <v>4</v>
      </c>
      <c r="E12788">
        <v>4</v>
      </c>
      <c r="F12788">
        <v>1.80221355686327</v>
      </c>
      <c r="G12788">
        <v>4.9161052181040103E-2</v>
      </c>
      <c r="H12788" t="s">
        <v>1</v>
      </c>
      <c r="I12788" t="s">
        <v>825</v>
      </c>
    </row>
    <row r="12789" spans="1:9" x14ac:dyDescent="0.25">
      <c r="A12789" t="s">
        <v>828</v>
      </c>
      <c r="B12789" s="6">
        <v>45689</v>
      </c>
      <c r="C12789" s="6" t="str">
        <f t="shared" si="199"/>
        <v>Q1 2025</v>
      </c>
      <c r="D12789">
        <v>1</v>
      </c>
      <c r="E12789">
        <v>1</v>
      </c>
      <c r="F12789">
        <v>2.1855719482492502</v>
      </c>
      <c r="G12789">
        <v>0.43251944356702299</v>
      </c>
      <c r="H12789" t="s">
        <v>1729</v>
      </c>
      <c r="I12789" t="s">
        <v>825</v>
      </c>
    </row>
    <row r="12790" spans="1:9" x14ac:dyDescent="0.25">
      <c r="A12790" t="s">
        <v>830</v>
      </c>
      <c r="B12790" s="6">
        <v>45689</v>
      </c>
      <c r="C12790" s="6" t="str">
        <f t="shared" si="199"/>
        <v>Q1 2025</v>
      </c>
      <c r="D12790">
        <v>10</v>
      </c>
      <c r="E12790">
        <v>10</v>
      </c>
      <c r="F12790">
        <v>1.5917820975730199</v>
      </c>
      <c r="G12790">
        <v>-0.16127040710920901</v>
      </c>
      <c r="H12790" t="s">
        <v>0</v>
      </c>
      <c r="I12790" t="s">
        <v>825</v>
      </c>
    </row>
    <row r="12791" spans="1:9" x14ac:dyDescent="0.25">
      <c r="A12791" t="s">
        <v>832</v>
      </c>
      <c r="B12791" s="6">
        <v>45689</v>
      </c>
      <c r="C12791" s="6" t="str">
        <f t="shared" si="199"/>
        <v>Q1 2025</v>
      </c>
      <c r="D12791">
        <v>11</v>
      </c>
      <c r="E12791">
        <v>12</v>
      </c>
      <c r="F12791">
        <v>1.5786326528266701</v>
      </c>
      <c r="G12791">
        <v>-0.174419851855564</v>
      </c>
      <c r="H12791" t="s">
        <v>0</v>
      </c>
      <c r="I12791" t="s">
        <v>825</v>
      </c>
    </row>
    <row r="12792" spans="1:9" x14ac:dyDescent="0.25">
      <c r="A12792" t="s">
        <v>244</v>
      </c>
      <c r="B12792" s="6">
        <v>45689</v>
      </c>
      <c r="C12792" s="6" t="str">
        <f t="shared" si="199"/>
        <v>Q1 2025</v>
      </c>
      <c r="D12792">
        <v>3</v>
      </c>
      <c r="E12792">
        <v>3</v>
      </c>
      <c r="F12792">
        <v>1.9129398122618499</v>
      </c>
      <c r="G12792">
        <v>0.15988730757962399</v>
      </c>
      <c r="H12792" t="s">
        <v>1729</v>
      </c>
      <c r="I12792" t="s">
        <v>825</v>
      </c>
    </row>
    <row r="12793" spans="1:9" x14ac:dyDescent="0.25">
      <c r="A12793" t="s">
        <v>826</v>
      </c>
      <c r="B12793" s="6">
        <v>45689</v>
      </c>
      <c r="C12793" s="6" t="str">
        <f t="shared" si="199"/>
        <v>Q1 2025</v>
      </c>
      <c r="D12793">
        <v>7</v>
      </c>
      <c r="E12793">
        <v>7</v>
      </c>
      <c r="F12793">
        <v>1.6599203199147701</v>
      </c>
      <c r="G12793">
        <v>-9.3132184767455301E-2</v>
      </c>
      <c r="H12793" t="s">
        <v>1</v>
      </c>
      <c r="I12793" t="s">
        <v>825</v>
      </c>
    </row>
    <row r="12794" spans="1:9" x14ac:dyDescent="0.25">
      <c r="A12794" t="s">
        <v>123</v>
      </c>
      <c r="B12794" s="6">
        <v>45689</v>
      </c>
      <c r="C12794" s="6" t="str">
        <f t="shared" si="199"/>
        <v>Q1 2025</v>
      </c>
      <c r="D12794">
        <v>8</v>
      </c>
      <c r="E12794">
        <v>8</v>
      </c>
      <c r="F12794">
        <v>1.6473078732039901</v>
      </c>
      <c r="G12794">
        <v>-0.105744631478236</v>
      </c>
      <c r="H12794" t="s">
        <v>0</v>
      </c>
      <c r="I12794" t="s">
        <v>825</v>
      </c>
    </row>
    <row r="12795" spans="1:9" x14ac:dyDescent="0.25">
      <c r="A12795" t="s">
        <v>827</v>
      </c>
      <c r="B12795" s="6">
        <v>45689</v>
      </c>
      <c r="C12795" s="6" t="str">
        <f t="shared" si="199"/>
        <v>Q1 2025</v>
      </c>
      <c r="D12795">
        <v>12</v>
      </c>
      <c r="E12795">
        <v>11</v>
      </c>
      <c r="F12795">
        <v>1.57844708933974</v>
      </c>
      <c r="G12795">
        <v>-0.174605415342484</v>
      </c>
      <c r="H12795" t="s">
        <v>1</v>
      </c>
      <c r="I12795" t="s">
        <v>825</v>
      </c>
    </row>
    <row r="12796" spans="1:9" x14ac:dyDescent="0.25">
      <c r="A12796" t="s">
        <v>1812</v>
      </c>
      <c r="B12796" s="6">
        <v>45689</v>
      </c>
      <c r="C12796" s="6" t="str">
        <f t="shared" si="199"/>
        <v>Q1 2025</v>
      </c>
      <c r="D12796">
        <v>2</v>
      </c>
      <c r="E12796">
        <v>2</v>
      </c>
      <c r="F12796">
        <v>1.9925936138453799</v>
      </c>
      <c r="G12796">
        <v>0.23954110916315399</v>
      </c>
      <c r="H12796" t="s">
        <v>1</v>
      </c>
      <c r="I12796" t="s">
        <v>825</v>
      </c>
    </row>
    <row r="12797" spans="1:9" x14ac:dyDescent="0.25">
      <c r="A12797" t="s">
        <v>829</v>
      </c>
      <c r="B12797" s="6">
        <v>45689</v>
      </c>
      <c r="C12797" s="6" t="str">
        <f t="shared" si="199"/>
        <v>Q1 2025</v>
      </c>
      <c r="D12797">
        <v>6</v>
      </c>
      <c r="E12797">
        <v>6</v>
      </c>
      <c r="F12797">
        <v>1.7056615906299499</v>
      </c>
      <c r="G12797">
        <v>-4.7390914052280499E-2</v>
      </c>
      <c r="H12797" t="s">
        <v>0</v>
      </c>
      <c r="I12797" t="s">
        <v>825</v>
      </c>
    </row>
    <row r="12798" spans="1:9" x14ac:dyDescent="0.25">
      <c r="A12798" t="s">
        <v>825</v>
      </c>
      <c r="B12798" s="6">
        <v>45689</v>
      </c>
      <c r="C12798" s="6" t="str">
        <f t="shared" si="199"/>
        <v>Q1 2025</v>
      </c>
      <c r="D12798">
        <v>9</v>
      </c>
      <c r="E12798">
        <v>9</v>
      </c>
      <c r="F12798">
        <v>1.6285069967966199</v>
      </c>
      <c r="G12798">
        <v>-0.12454550788561</v>
      </c>
      <c r="H12798" t="s">
        <v>0</v>
      </c>
      <c r="I12798" t="s">
        <v>825</v>
      </c>
    </row>
    <row r="12799" spans="1:9" x14ac:dyDescent="0.25">
      <c r="A12799" t="s">
        <v>826</v>
      </c>
      <c r="B12799" s="6">
        <v>45717</v>
      </c>
      <c r="C12799" s="6" t="str">
        <f t="shared" si="199"/>
        <v>Q1 2025</v>
      </c>
      <c r="D12799">
        <v>8</v>
      </c>
      <c r="E12799">
        <v>7</v>
      </c>
      <c r="F12799">
        <v>1.6762299554661</v>
      </c>
      <c r="G12799">
        <v>-8.7910626574326495E-2</v>
      </c>
      <c r="H12799" t="s">
        <v>1</v>
      </c>
      <c r="I12799" t="s">
        <v>825</v>
      </c>
    </row>
    <row r="12800" spans="1:9" x14ac:dyDescent="0.25">
      <c r="A12800" t="s">
        <v>1812</v>
      </c>
      <c r="B12800" s="6">
        <v>45717</v>
      </c>
      <c r="C12800" s="6" t="str">
        <f t="shared" si="199"/>
        <v>Q1 2025</v>
      </c>
      <c r="D12800">
        <v>2</v>
      </c>
      <c r="E12800">
        <v>2</v>
      </c>
      <c r="F12800">
        <v>1.9961083964292301</v>
      </c>
      <c r="G12800">
        <v>0.23196781438879599</v>
      </c>
      <c r="H12800" t="s">
        <v>1729</v>
      </c>
      <c r="I12800" t="s">
        <v>825</v>
      </c>
    </row>
    <row r="12801" spans="1:9" x14ac:dyDescent="0.25">
      <c r="A12801" t="s">
        <v>825</v>
      </c>
      <c r="B12801" s="6">
        <v>45717</v>
      </c>
      <c r="C12801" s="6" t="str">
        <f t="shared" si="199"/>
        <v>Q1 2025</v>
      </c>
      <c r="D12801">
        <v>9</v>
      </c>
      <c r="E12801">
        <v>9</v>
      </c>
      <c r="F12801">
        <v>1.6208081933770699</v>
      </c>
      <c r="G12801">
        <v>-0.14333238866335399</v>
      </c>
      <c r="H12801" t="s">
        <v>1</v>
      </c>
      <c r="I12801" t="s">
        <v>825</v>
      </c>
    </row>
    <row r="12802" spans="1:9" x14ac:dyDescent="0.25">
      <c r="A12802" t="s">
        <v>830</v>
      </c>
      <c r="B12802" s="6">
        <v>45717</v>
      </c>
      <c r="C12802" s="6" t="str">
        <f t="shared" si="199"/>
        <v>Q1 2025</v>
      </c>
      <c r="D12802">
        <v>10</v>
      </c>
      <c r="E12802">
        <v>10</v>
      </c>
      <c r="F12802">
        <v>1.61129264847906</v>
      </c>
      <c r="G12802">
        <v>-0.152847933561367</v>
      </c>
      <c r="H12802" t="s">
        <v>0</v>
      </c>
      <c r="I12802" t="s">
        <v>825</v>
      </c>
    </row>
    <row r="12803" spans="1:9" x14ac:dyDescent="0.25">
      <c r="A12803" t="s">
        <v>832</v>
      </c>
      <c r="B12803" s="6">
        <v>45717</v>
      </c>
      <c r="C12803" s="6" t="str">
        <f t="shared" ref="C12803:C12866" si="200">"Q" &amp; ROUNDUP(MONTH(B12803)/3, 0) &amp; " " &amp; YEAR(B12803)</f>
        <v>Q1 2025</v>
      </c>
      <c r="D12803">
        <v>11</v>
      </c>
      <c r="E12803">
        <v>11</v>
      </c>
      <c r="F12803">
        <v>1.60455976668669</v>
      </c>
      <c r="G12803">
        <v>-0.15958081535374199</v>
      </c>
      <c r="H12803" t="s">
        <v>0</v>
      </c>
      <c r="I12803" t="s">
        <v>825</v>
      </c>
    </row>
    <row r="12804" spans="1:9" x14ac:dyDescent="0.25">
      <c r="A12804" t="s">
        <v>244</v>
      </c>
      <c r="B12804" s="6">
        <v>45717</v>
      </c>
      <c r="C12804" s="6" t="str">
        <f t="shared" si="200"/>
        <v>Q1 2025</v>
      </c>
      <c r="D12804">
        <v>3</v>
      </c>
      <c r="E12804">
        <v>3</v>
      </c>
      <c r="F12804">
        <v>1.9071087225077701</v>
      </c>
      <c r="G12804">
        <v>0.142968140467338</v>
      </c>
      <c r="H12804" t="s">
        <v>1</v>
      </c>
      <c r="I12804" t="s">
        <v>825</v>
      </c>
    </row>
    <row r="12805" spans="1:9" x14ac:dyDescent="0.25">
      <c r="A12805" t="s">
        <v>123</v>
      </c>
      <c r="B12805" s="6">
        <v>45717</v>
      </c>
      <c r="C12805" s="6" t="str">
        <f t="shared" si="200"/>
        <v>Q1 2025</v>
      </c>
      <c r="D12805">
        <v>4</v>
      </c>
      <c r="E12805">
        <v>8</v>
      </c>
      <c r="F12805">
        <v>1.8122032683255</v>
      </c>
      <c r="G12805">
        <v>4.8062686285065402E-2</v>
      </c>
      <c r="H12805" t="s">
        <v>0</v>
      </c>
      <c r="I12805" t="s">
        <v>825</v>
      </c>
    </row>
    <row r="12806" spans="1:9" x14ac:dyDescent="0.25">
      <c r="A12806" t="s">
        <v>827</v>
      </c>
      <c r="B12806" s="6">
        <v>45717</v>
      </c>
      <c r="C12806" s="6" t="str">
        <f t="shared" si="200"/>
        <v>Q1 2025</v>
      </c>
      <c r="D12806">
        <v>12</v>
      </c>
      <c r="E12806">
        <v>12</v>
      </c>
      <c r="F12806">
        <v>1.58952552153525</v>
      </c>
      <c r="G12806">
        <v>-0.174615060505182</v>
      </c>
      <c r="H12806" t="s">
        <v>0</v>
      </c>
      <c r="I12806" t="s">
        <v>825</v>
      </c>
    </row>
    <row r="12807" spans="1:9" x14ac:dyDescent="0.25">
      <c r="A12807" t="s">
        <v>829</v>
      </c>
      <c r="B12807" s="6">
        <v>45717</v>
      </c>
      <c r="C12807" s="6" t="str">
        <f t="shared" si="200"/>
        <v>Q1 2025</v>
      </c>
      <c r="D12807">
        <v>7</v>
      </c>
      <c r="E12807">
        <v>6</v>
      </c>
      <c r="F12807">
        <v>1.6946664910865501</v>
      </c>
      <c r="G12807">
        <v>-6.9474090953881504E-2</v>
      </c>
      <c r="H12807" t="s">
        <v>1</v>
      </c>
      <c r="I12807" t="s">
        <v>825</v>
      </c>
    </row>
    <row r="12808" spans="1:9" x14ac:dyDescent="0.25">
      <c r="A12808" t="s">
        <v>831</v>
      </c>
      <c r="B12808" s="6">
        <v>45717</v>
      </c>
      <c r="C12808" s="6" t="str">
        <f t="shared" si="200"/>
        <v>Q1 2025</v>
      </c>
      <c r="D12808">
        <v>6</v>
      </c>
      <c r="E12808">
        <v>4</v>
      </c>
      <c r="F12808">
        <v>1.75546456788057</v>
      </c>
      <c r="G12808">
        <v>-8.6760141598578502E-3</v>
      </c>
      <c r="H12808" t="s">
        <v>1</v>
      </c>
      <c r="I12808" t="s">
        <v>825</v>
      </c>
    </row>
    <row r="12809" spans="1:9" x14ac:dyDescent="0.25">
      <c r="A12809" t="s">
        <v>828</v>
      </c>
      <c r="B12809" s="6">
        <v>45717</v>
      </c>
      <c r="C12809" s="6" t="str">
        <f t="shared" si="200"/>
        <v>Q1 2025</v>
      </c>
      <c r="D12809">
        <v>1</v>
      </c>
      <c r="E12809">
        <v>1</v>
      </c>
      <c r="F12809">
        <v>2.1375788706709402</v>
      </c>
      <c r="G12809">
        <v>0.37343828863050998</v>
      </c>
      <c r="H12809" t="s">
        <v>1</v>
      </c>
      <c r="I12809" t="s">
        <v>825</v>
      </c>
    </row>
    <row r="12810" spans="1:9" x14ac:dyDescent="0.25">
      <c r="A12810" t="s">
        <v>837</v>
      </c>
      <c r="B12810" s="6">
        <v>45292</v>
      </c>
      <c r="C12810" s="6" t="str">
        <f t="shared" si="200"/>
        <v>Q1 2024</v>
      </c>
      <c r="D12810">
        <v>9</v>
      </c>
      <c r="F12810">
        <v>1.4432974748762699</v>
      </c>
      <c r="G12810">
        <v>-0.26824423527295999</v>
      </c>
      <c r="I12810" t="s">
        <v>833</v>
      </c>
    </row>
    <row r="12811" spans="1:9" x14ac:dyDescent="0.25">
      <c r="A12811" t="s">
        <v>833</v>
      </c>
      <c r="B12811" s="6">
        <v>45292</v>
      </c>
      <c r="C12811" s="6" t="str">
        <f t="shared" si="200"/>
        <v>Q1 2024</v>
      </c>
      <c r="D12811">
        <v>6</v>
      </c>
      <c r="E12811">
        <v>9</v>
      </c>
      <c r="F12811">
        <v>1.66738348301199</v>
      </c>
      <c r="G12811">
        <v>-4.4158227137246701E-2</v>
      </c>
      <c r="H12811" t="s">
        <v>0</v>
      </c>
      <c r="I12811" t="s">
        <v>833</v>
      </c>
    </row>
    <row r="12812" spans="1:9" x14ac:dyDescent="0.25">
      <c r="A12812" t="s">
        <v>838</v>
      </c>
      <c r="B12812" s="6">
        <v>45292</v>
      </c>
      <c r="C12812" s="6" t="str">
        <f t="shared" si="200"/>
        <v>Q1 2024</v>
      </c>
      <c r="D12812">
        <v>3</v>
      </c>
      <c r="E12812">
        <v>2</v>
      </c>
      <c r="F12812">
        <v>1.86123538580631</v>
      </c>
      <c r="G12812">
        <v>0.149693675657075</v>
      </c>
      <c r="H12812" t="s">
        <v>1</v>
      </c>
      <c r="I12812" t="s">
        <v>833</v>
      </c>
    </row>
    <row r="12813" spans="1:9" x14ac:dyDescent="0.25">
      <c r="A12813" t="s">
        <v>836</v>
      </c>
      <c r="B12813" s="6">
        <v>45292</v>
      </c>
      <c r="C12813" s="6" t="str">
        <f t="shared" si="200"/>
        <v>Q1 2024</v>
      </c>
      <c r="D12813">
        <v>7</v>
      </c>
      <c r="E12813">
        <v>4</v>
      </c>
      <c r="F12813">
        <v>1.53889272565312</v>
      </c>
      <c r="G12813">
        <v>-0.17264898449611199</v>
      </c>
      <c r="H12813" t="s">
        <v>1</v>
      </c>
      <c r="I12813" t="s">
        <v>833</v>
      </c>
    </row>
    <row r="12814" spans="1:9" x14ac:dyDescent="0.25">
      <c r="A12814" t="s">
        <v>841</v>
      </c>
      <c r="B12814" s="6">
        <v>45292</v>
      </c>
      <c r="C12814" s="6" t="str">
        <f t="shared" si="200"/>
        <v>Q1 2024</v>
      </c>
      <c r="D12814">
        <v>4</v>
      </c>
      <c r="E12814">
        <v>6</v>
      </c>
      <c r="F12814">
        <v>1.7868800378512499</v>
      </c>
      <c r="G12814">
        <v>7.5338327702019994E-2</v>
      </c>
      <c r="H12814" t="s">
        <v>0</v>
      </c>
      <c r="I12814" t="s">
        <v>833</v>
      </c>
    </row>
    <row r="12815" spans="1:9" x14ac:dyDescent="0.25">
      <c r="A12815" t="s">
        <v>839</v>
      </c>
      <c r="B12815" s="6">
        <v>45292</v>
      </c>
      <c r="C12815" s="6" t="str">
        <f t="shared" si="200"/>
        <v>Q1 2024</v>
      </c>
      <c r="D12815">
        <v>1</v>
      </c>
      <c r="E12815">
        <v>10</v>
      </c>
      <c r="F12815">
        <v>2.0277100965322901</v>
      </c>
      <c r="G12815">
        <v>0.31616838638306</v>
      </c>
      <c r="H12815" t="s">
        <v>0</v>
      </c>
      <c r="I12815" t="s">
        <v>833</v>
      </c>
    </row>
    <row r="12816" spans="1:9" x14ac:dyDescent="0.25">
      <c r="A12816" t="s">
        <v>840</v>
      </c>
      <c r="B12816" s="6">
        <v>45292</v>
      </c>
      <c r="C12816" s="6" t="str">
        <f t="shared" si="200"/>
        <v>Q1 2024</v>
      </c>
      <c r="D12816">
        <v>8</v>
      </c>
      <c r="E12816">
        <v>3</v>
      </c>
      <c r="F12816">
        <v>1.47445619624646</v>
      </c>
      <c r="G12816">
        <v>-0.23708551390277199</v>
      </c>
      <c r="H12816" t="s">
        <v>1</v>
      </c>
      <c r="I12816" t="s">
        <v>833</v>
      </c>
    </row>
    <row r="12817" spans="1:9" x14ac:dyDescent="0.25">
      <c r="A12817" t="s">
        <v>835</v>
      </c>
      <c r="B12817" s="6">
        <v>45292</v>
      </c>
      <c r="C12817" s="6" t="str">
        <f t="shared" si="200"/>
        <v>Q1 2024</v>
      </c>
      <c r="D12817">
        <v>2</v>
      </c>
      <c r="E12817">
        <v>5</v>
      </c>
      <c r="F12817">
        <v>1.89247828121617</v>
      </c>
      <c r="G12817">
        <v>0.18093657106693301</v>
      </c>
      <c r="H12817" t="s">
        <v>0</v>
      </c>
      <c r="I12817" t="s">
        <v>833</v>
      </c>
    </row>
    <row r="12818" spans="1:9" x14ac:dyDescent="0.25">
      <c r="A12818" t="s">
        <v>833</v>
      </c>
      <c r="B12818" s="6">
        <v>45323</v>
      </c>
      <c r="C12818" s="6" t="str">
        <f t="shared" si="200"/>
        <v>Q1 2024</v>
      </c>
      <c r="D12818">
        <v>7</v>
      </c>
      <c r="E12818">
        <v>6</v>
      </c>
      <c r="F12818">
        <v>1.6278009421083499</v>
      </c>
      <c r="G12818">
        <v>-5.9699938993081902E-2</v>
      </c>
      <c r="H12818" t="s">
        <v>1</v>
      </c>
      <c r="I12818" t="s">
        <v>833</v>
      </c>
    </row>
    <row r="12819" spans="1:9" x14ac:dyDescent="0.25">
      <c r="A12819" t="s">
        <v>834</v>
      </c>
      <c r="B12819" s="6">
        <v>45323</v>
      </c>
      <c r="C12819" s="6" t="str">
        <f t="shared" si="200"/>
        <v>Q1 2024</v>
      </c>
      <c r="D12819">
        <v>5</v>
      </c>
      <c r="E12819">
        <v>8</v>
      </c>
      <c r="F12819">
        <v>1.7027818684623699</v>
      </c>
      <c r="G12819">
        <v>1.8083491049740899E-2</v>
      </c>
      <c r="H12819" t="s">
        <v>0</v>
      </c>
      <c r="I12819" t="s">
        <v>833</v>
      </c>
    </row>
    <row r="12820" spans="1:9" x14ac:dyDescent="0.25">
      <c r="A12820" t="s">
        <v>836</v>
      </c>
      <c r="B12820" s="6">
        <v>45323</v>
      </c>
      <c r="C12820" s="6" t="str">
        <f t="shared" si="200"/>
        <v>Q1 2024</v>
      </c>
      <c r="D12820">
        <v>8</v>
      </c>
      <c r="E12820">
        <v>7</v>
      </c>
      <c r="F12820">
        <v>1.5129856985818499</v>
      </c>
      <c r="G12820">
        <v>-0.17451518251957801</v>
      </c>
      <c r="H12820" t="s">
        <v>1</v>
      </c>
      <c r="I12820" t="s">
        <v>833</v>
      </c>
    </row>
    <row r="12821" spans="1:9" x14ac:dyDescent="0.25">
      <c r="A12821" t="s">
        <v>841</v>
      </c>
      <c r="B12821" s="6">
        <v>45323</v>
      </c>
      <c r="C12821" s="6" t="str">
        <f t="shared" si="200"/>
        <v>Q1 2024</v>
      </c>
      <c r="D12821">
        <v>4</v>
      </c>
      <c r="E12821">
        <v>4</v>
      </c>
      <c r="F12821">
        <v>1.7776187855705401</v>
      </c>
      <c r="G12821">
        <v>9.0117904469109306E-2</v>
      </c>
      <c r="H12821" t="s">
        <v>0</v>
      </c>
      <c r="I12821" t="s">
        <v>833</v>
      </c>
    </row>
    <row r="12822" spans="1:9" x14ac:dyDescent="0.25">
      <c r="A12822" t="s">
        <v>839</v>
      </c>
      <c r="B12822" s="6">
        <v>45323</v>
      </c>
      <c r="C12822" s="6" t="str">
        <f t="shared" si="200"/>
        <v>Q1 2024</v>
      </c>
      <c r="D12822">
        <v>1</v>
      </c>
      <c r="E12822">
        <v>1</v>
      </c>
      <c r="F12822">
        <v>2.0056235043245798</v>
      </c>
      <c r="G12822">
        <v>0.31812262322315199</v>
      </c>
      <c r="H12822" t="s">
        <v>1729</v>
      </c>
      <c r="I12822" t="s">
        <v>833</v>
      </c>
    </row>
    <row r="12823" spans="1:9" x14ac:dyDescent="0.25">
      <c r="A12823" t="s">
        <v>837</v>
      </c>
      <c r="B12823" s="6">
        <v>45323</v>
      </c>
      <c r="C12823" s="6" t="str">
        <f t="shared" si="200"/>
        <v>Q1 2024</v>
      </c>
      <c r="D12823">
        <v>10</v>
      </c>
      <c r="E12823">
        <v>9</v>
      </c>
      <c r="F12823">
        <v>1.4268722761586501</v>
      </c>
      <c r="G12823">
        <v>-0.26062860494278101</v>
      </c>
      <c r="H12823" t="s">
        <v>1</v>
      </c>
      <c r="I12823" t="s">
        <v>833</v>
      </c>
    </row>
    <row r="12824" spans="1:9" x14ac:dyDescent="0.25">
      <c r="A12824" t="s">
        <v>835</v>
      </c>
      <c r="B12824" s="6">
        <v>45323</v>
      </c>
      <c r="C12824" s="6" t="str">
        <f t="shared" si="200"/>
        <v>Q1 2024</v>
      </c>
      <c r="D12824">
        <v>2</v>
      </c>
      <c r="E12824">
        <v>2</v>
      </c>
      <c r="F12824">
        <v>1.85492200183234</v>
      </c>
      <c r="G12824">
        <v>0.16742112073090401</v>
      </c>
      <c r="H12824" t="s">
        <v>1</v>
      </c>
      <c r="I12824" t="s">
        <v>833</v>
      </c>
    </row>
    <row r="12825" spans="1:9" x14ac:dyDescent="0.25">
      <c r="A12825" t="s">
        <v>838</v>
      </c>
      <c r="B12825" s="6">
        <v>45323</v>
      </c>
      <c r="C12825" s="6" t="str">
        <f t="shared" si="200"/>
        <v>Q1 2024</v>
      </c>
      <c r="D12825">
        <v>3</v>
      </c>
      <c r="E12825">
        <v>3</v>
      </c>
      <c r="F12825">
        <v>1.84663350797557</v>
      </c>
      <c r="G12825">
        <v>0.15913262687413901</v>
      </c>
      <c r="H12825" t="s">
        <v>0</v>
      </c>
      <c r="I12825" t="s">
        <v>833</v>
      </c>
    </row>
    <row r="12826" spans="1:9" x14ac:dyDescent="0.25">
      <c r="A12826" t="s">
        <v>840</v>
      </c>
      <c r="B12826" s="6">
        <v>45323</v>
      </c>
      <c r="C12826" s="6" t="str">
        <f t="shared" si="200"/>
        <v>Q1 2024</v>
      </c>
      <c r="D12826">
        <v>9</v>
      </c>
      <c r="E12826">
        <v>8</v>
      </c>
      <c r="F12826">
        <v>1.4332082531511501</v>
      </c>
      <c r="G12826">
        <v>-0.25429262795027802</v>
      </c>
      <c r="H12826" t="s">
        <v>1</v>
      </c>
      <c r="I12826" t="s">
        <v>833</v>
      </c>
    </row>
    <row r="12827" spans="1:9" x14ac:dyDescent="0.25">
      <c r="A12827" t="s">
        <v>837</v>
      </c>
      <c r="B12827" s="6">
        <v>45352</v>
      </c>
      <c r="C12827" s="6" t="str">
        <f t="shared" si="200"/>
        <v>Q1 2024</v>
      </c>
      <c r="D12827">
        <v>10</v>
      </c>
      <c r="E12827">
        <v>10</v>
      </c>
      <c r="F12827">
        <v>1.4235107937000799</v>
      </c>
      <c r="G12827">
        <v>-0.23879373639020801</v>
      </c>
      <c r="H12827" t="s">
        <v>0</v>
      </c>
      <c r="I12827" t="s">
        <v>833</v>
      </c>
    </row>
    <row r="12828" spans="1:9" x14ac:dyDescent="0.25">
      <c r="A12828" t="s">
        <v>836</v>
      </c>
      <c r="B12828" s="6">
        <v>45352</v>
      </c>
      <c r="C12828" s="6" t="str">
        <f t="shared" si="200"/>
        <v>Q1 2024</v>
      </c>
      <c r="D12828">
        <v>8</v>
      </c>
      <c r="E12828">
        <v>8</v>
      </c>
      <c r="F12828">
        <v>1.51268456981525</v>
      </c>
      <c r="G12828">
        <v>-0.14961996027503099</v>
      </c>
      <c r="H12828" t="s">
        <v>0</v>
      </c>
      <c r="I12828" t="s">
        <v>833</v>
      </c>
    </row>
    <row r="12829" spans="1:9" x14ac:dyDescent="0.25">
      <c r="A12829" t="s">
        <v>835</v>
      </c>
      <c r="B12829" s="6">
        <v>45352</v>
      </c>
      <c r="C12829" s="6" t="str">
        <f t="shared" si="200"/>
        <v>Q1 2024</v>
      </c>
      <c r="D12829">
        <v>3</v>
      </c>
      <c r="E12829">
        <v>2</v>
      </c>
      <c r="F12829">
        <v>1.8116459322377001</v>
      </c>
      <c r="G12829">
        <v>0.14934140214741101</v>
      </c>
      <c r="H12829" t="s">
        <v>1</v>
      </c>
      <c r="I12829" t="s">
        <v>833</v>
      </c>
    </row>
    <row r="12830" spans="1:9" x14ac:dyDescent="0.25">
      <c r="A12830" t="s">
        <v>839</v>
      </c>
      <c r="B12830" s="6">
        <v>45352</v>
      </c>
      <c r="C12830" s="6" t="str">
        <f t="shared" si="200"/>
        <v>Q1 2024</v>
      </c>
      <c r="D12830">
        <v>1</v>
      </c>
      <c r="E12830">
        <v>1</v>
      </c>
      <c r="F12830">
        <v>1.8865493265612501</v>
      </c>
      <c r="G12830">
        <v>0.22424479647096299</v>
      </c>
      <c r="H12830" t="s">
        <v>1</v>
      </c>
      <c r="I12830" t="s">
        <v>833</v>
      </c>
    </row>
    <row r="12831" spans="1:9" x14ac:dyDescent="0.25">
      <c r="A12831" t="s">
        <v>841</v>
      </c>
      <c r="B12831" s="6">
        <v>45352</v>
      </c>
      <c r="C12831" s="6" t="str">
        <f t="shared" si="200"/>
        <v>Q1 2024</v>
      </c>
      <c r="D12831">
        <v>5</v>
      </c>
      <c r="E12831">
        <v>4</v>
      </c>
      <c r="F12831">
        <v>1.71412233914109</v>
      </c>
      <c r="G12831">
        <v>5.1817809050801397E-2</v>
      </c>
      <c r="H12831" t="s">
        <v>1</v>
      </c>
      <c r="I12831" t="s">
        <v>833</v>
      </c>
    </row>
    <row r="12832" spans="1:9" x14ac:dyDescent="0.25">
      <c r="A12832" t="s">
        <v>840</v>
      </c>
      <c r="B12832" s="6">
        <v>45352</v>
      </c>
      <c r="C12832" s="6" t="str">
        <f t="shared" si="200"/>
        <v>Q1 2024</v>
      </c>
      <c r="D12832">
        <v>9</v>
      </c>
      <c r="E12832">
        <v>9</v>
      </c>
      <c r="F12832">
        <v>1.45286133431429</v>
      </c>
      <c r="G12832">
        <v>-0.20944319577599099</v>
      </c>
      <c r="H12832" t="s">
        <v>0</v>
      </c>
      <c r="I12832" t="s">
        <v>833</v>
      </c>
    </row>
    <row r="12833" spans="1:9" x14ac:dyDescent="0.25">
      <c r="A12833" t="s">
        <v>834</v>
      </c>
      <c r="B12833" s="6">
        <v>45352</v>
      </c>
      <c r="C12833" s="6" t="str">
        <f t="shared" si="200"/>
        <v>Q1 2024</v>
      </c>
      <c r="D12833">
        <v>4</v>
      </c>
      <c r="E12833">
        <v>5</v>
      </c>
      <c r="F12833">
        <v>1.71509531571797</v>
      </c>
      <c r="G12833">
        <v>5.27907856276899E-2</v>
      </c>
      <c r="H12833" t="s">
        <v>0</v>
      </c>
      <c r="I12833" t="s">
        <v>833</v>
      </c>
    </row>
    <row r="12834" spans="1:9" x14ac:dyDescent="0.25">
      <c r="A12834" t="s">
        <v>833</v>
      </c>
      <c r="B12834" s="6">
        <v>45352</v>
      </c>
      <c r="C12834" s="6" t="str">
        <f t="shared" si="200"/>
        <v>Q1 2024</v>
      </c>
      <c r="D12834">
        <v>7</v>
      </c>
      <c r="E12834">
        <v>7</v>
      </c>
      <c r="F12834">
        <v>1.5958028708399801</v>
      </c>
      <c r="G12834">
        <v>-6.6501659250299605E-2</v>
      </c>
      <c r="H12834" t="s">
        <v>1</v>
      </c>
      <c r="I12834" t="s">
        <v>833</v>
      </c>
    </row>
    <row r="12835" spans="1:9" x14ac:dyDescent="0.25">
      <c r="A12835" t="s">
        <v>838</v>
      </c>
      <c r="B12835" s="6">
        <v>45352</v>
      </c>
      <c r="C12835" s="6" t="str">
        <f t="shared" si="200"/>
        <v>Q1 2024</v>
      </c>
      <c r="D12835">
        <v>2</v>
      </c>
      <c r="E12835">
        <v>3</v>
      </c>
      <c r="F12835">
        <v>1.8484682884849499</v>
      </c>
      <c r="G12835">
        <v>0.18616375839466401</v>
      </c>
      <c r="H12835" t="s">
        <v>0</v>
      </c>
      <c r="I12835" t="s">
        <v>833</v>
      </c>
    </row>
    <row r="12836" spans="1:9" x14ac:dyDescent="0.25">
      <c r="A12836" t="s">
        <v>833</v>
      </c>
      <c r="B12836" s="6">
        <v>45383</v>
      </c>
      <c r="C12836" s="6" t="str">
        <f t="shared" si="200"/>
        <v>Q2 2024</v>
      </c>
      <c r="D12836">
        <v>7</v>
      </c>
      <c r="E12836">
        <v>7</v>
      </c>
      <c r="F12836">
        <v>1.63554910554809</v>
      </c>
      <c r="G12836">
        <v>-2.4674265193223899E-2</v>
      </c>
      <c r="H12836" t="s">
        <v>0</v>
      </c>
      <c r="I12836" t="s">
        <v>833</v>
      </c>
    </row>
    <row r="12837" spans="1:9" x14ac:dyDescent="0.25">
      <c r="A12837" t="s">
        <v>835</v>
      </c>
      <c r="B12837" s="6">
        <v>45383</v>
      </c>
      <c r="C12837" s="6" t="str">
        <f t="shared" si="200"/>
        <v>Q2 2024</v>
      </c>
      <c r="D12837">
        <v>3</v>
      </c>
      <c r="E12837">
        <v>3</v>
      </c>
      <c r="F12837">
        <v>1.7751988716832701</v>
      </c>
      <c r="G12837">
        <v>0.114975500941951</v>
      </c>
      <c r="H12837" t="s">
        <v>1</v>
      </c>
      <c r="I12837" t="s">
        <v>833</v>
      </c>
    </row>
    <row r="12838" spans="1:9" x14ac:dyDescent="0.25">
      <c r="A12838" t="s">
        <v>840</v>
      </c>
      <c r="B12838" s="6">
        <v>45383</v>
      </c>
      <c r="C12838" s="6" t="str">
        <f t="shared" si="200"/>
        <v>Q2 2024</v>
      </c>
      <c r="D12838">
        <v>9</v>
      </c>
      <c r="E12838">
        <v>9</v>
      </c>
      <c r="F12838">
        <v>1.44987010206055</v>
      </c>
      <c r="G12838">
        <v>-0.21035326868075899</v>
      </c>
      <c r="H12838" t="s">
        <v>0</v>
      </c>
      <c r="I12838" t="s">
        <v>833</v>
      </c>
    </row>
    <row r="12839" spans="1:9" x14ac:dyDescent="0.25">
      <c r="A12839" t="s">
        <v>838</v>
      </c>
      <c r="B12839" s="6">
        <v>45383</v>
      </c>
      <c r="C12839" s="6" t="str">
        <f t="shared" si="200"/>
        <v>Q2 2024</v>
      </c>
      <c r="D12839">
        <v>2</v>
      </c>
      <c r="E12839">
        <v>2</v>
      </c>
      <c r="F12839">
        <v>1.86141171220274</v>
      </c>
      <c r="G12839">
        <v>0.201188341461429</v>
      </c>
      <c r="H12839" t="s">
        <v>0</v>
      </c>
      <c r="I12839" t="s">
        <v>833</v>
      </c>
    </row>
    <row r="12840" spans="1:9" x14ac:dyDescent="0.25">
      <c r="A12840" t="s">
        <v>834</v>
      </c>
      <c r="B12840" s="6">
        <v>45383</v>
      </c>
      <c r="C12840" s="6" t="str">
        <f t="shared" si="200"/>
        <v>Q2 2024</v>
      </c>
      <c r="D12840">
        <v>4</v>
      </c>
      <c r="E12840">
        <v>4</v>
      </c>
      <c r="F12840">
        <v>1.71329915410086</v>
      </c>
      <c r="G12840">
        <v>5.3075783359543598E-2</v>
      </c>
      <c r="H12840" t="s">
        <v>1729</v>
      </c>
      <c r="I12840" t="s">
        <v>833</v>
      </c>
    </row>
    <row r="12841" spans="1:9" x14ac:dyDescent="0.25">
      <c r="A12841" t="s">
        <v>839</v>
      </c>
      <c r="B12841" s="6">
        <v>45383</v>
      </c>
      <c r="C12841" s="6" t="str">
        <f t="shared" si="200"/>
        <v>Q2 2024</v>
      </c>
      <c r="D12841">
        <v>1</v>
      </c>
      <c r="E12841">
        <v>1</v>
      </c>
      <c r="F12841">
        <v>1.8645180883115799</v>
      </c>
      <c r="G12841">
        <v>0.20429471757026399</v>
      </c>
      <c r="H12841" t="s">
        <v>1</v>
      </c>
      <c r="I12841" t="s">
        <v>833</v>
      </c>
    </row>
    <row r="12842" spans="1:9" x14ac:dyDescent="0.25">
      <c r="A12842" t="s">
        <v>841</v>
      </c>
      <c r="B12842" s="6">
        <v>45383</v>
      </c>
      <c r="C12842" s="6" t="str">
        <f t="shared" si="200"/>
        <v>Q2 2024</v>
      </c>
      <c r="D12842">
        <v>5</v>
      </c>
      <c r="E12842">
        <v>5</v>
      </c>
      <c r="F12842">
        <v>1.7031970192270001</v>
      </c>
      <c r="G12842">
        <v>4.2973648485685002E-2</v>
      </c>
      <c r="H12842" t="s">
        <v>1</v>
      </c>
      <c r="I12842" t="s">
        <v>833</v>
      </c>
    </row>
    <row r="12843" spans="1:9" x14ac:dyDescent="0.25">
      <c r="A12843" t="s">
        <v>837</v>
      </c>
      <c r="B12843" s="6">
        <v>45383</v>
      </c>
      <c r="C12843" s="6" t="str">
        <f t="shared" si="200"/>
        <v>Q2 2024</v>
      </c>
      <c r="D12843">
        <v>10</v>
      </c>
      <c r="E12843">
        <v>10</v>
      </c>
      <c r="F12843">
        <v>1.4030796828041301</v>
      </c>
      <c r="G12843">
        <v>-0.25714368793717901</v>
      </c>
      <c r="H12843" t="s">
        <v>1</v>
      </c>
      <c r="I12843" t="s">
        <v>833</v>
      </c>
    </row>
    <row r="12844" spans="1:9" x14ac:dyDescent="0.25">
      <c r="A12844" t="s">
        <v>836</v>
      </c>
      <c r="B12844" s="6">
        <v>45383</v>
      </c>
      <c r="C12844" s="6" t="str">
        <f t="shared" si="200"/>
        <v>Q2 2024</v>
      </c>
      <c r="D12844">
        <v>8</v>
      </c>
      <c r="E12844">
        <v>8</v>
      </c>
      <c r="F12844">
        <v>1.5358866007336001</v>
      </c>
      <c r="G12844">
        <v>-0.124336770007711</v>
      </c>
      <c r="H12844" t="s">
        <v>0</v>
      </c>
      <c r="I12844" t="s">
        <v>833</v>
      </c>
    </row>
    <row r="12845" spans="1:9" x14ac:dyDescent="0.25">
      <c r="A12845" t="s">
        <v>834</v>
      </c>
      <c r="B12845" s="6">
        <v>45413</v>
      </c>
      <c r="C12845" s="6" t="str">
        <f t="shared" si="200"/>
        <v>Q2 2024</v>
      </c>
      <c r="D12845">
        <v>5</v>
      </c>
      <c r="E12845">
        <v>4</v>
      </c>
      <c r="F12845">
        <v>1.72246093284701</v>
      </c>
      <c r="G12845">
        <v>5.9045258751518399E-2</v>
      </c>
      <c r="H12845" t="s">
        <v>1</v>
      </c>
      <c r="I12845" t="s">
        <v>833</v>
      </c>
    </row>
    <row r="12846" spans="1:9" x14ac:dyDescent="0.25">
      <c r="A12846" t="s">
        <v>833</v>
      </c>
      <c r="B12846" s="6">
        <v>45413</v>
      </c>
      <c r="C12846" s="6" t="str">
        <f t="shared" si="200"/>
        <v>Q2 2024</v>
      </c>
      <c r="D12846">
        <v>7</v>
      </c>
      <c r="E12846">
        <v>7</v>
      </c>
      <c r="F12846">
        <v>1.6281234200369601</v>
      </c>
      <c r="G12846">
        <v>-3.5292254058530703E-2</v>
      </c>
      <c r="H12846" t="s">
        <v>1</v>
      </c>
      <c r="I12846" t="s">
        <v>833</v>
      </c>
    </row>
    <row r="12847" spans="1:9" x14ac:dyDescent="0.25">
      <c r="A12847" t="s">
        <v>836</v>
      </c>
      <c r="B12847" s="6">
        <v>45413</v>
      </c>
      <c r="C12847" s="6" t="str">
        <f t="shared" si="200"/>
        <v>Q2 2024</v>
      </c>
      <c r="D12847">
        <v>4</v>
      </c>
      <c r="E12847">
        <v>8</v>
      </c>
      <c r="F12847">
        <v>1.73359483652729</v>
      </c>
      <c r="G12847">
        <v>7.0179162431795505E-2</v>
      </c>
      <c r="H12847" t="s">
        <v>0</v>
      </c>
      <c r="I12847" t="s">
        <v>833</v>
      </c>
    </row>
    <row r="12848" spans="1:9" x14ac:dyDescent="0.25">
      <c r="A12848" t="s">
        <v>840</v>
      </c>
      <c r="B12848" s="6">
        <v>45413</v>
      </c>
      <c r="C12848" s="6" t="str">
        <f t="shared" si="200"/>
        <v>Q2 2024</v>
      </c>
      <c r="D12848">
        <v>9</v>
      </c>
      <c r="E12848">
        <v>9</v>
      </c>
      <c r="F12848">
        <v>1.48139925511799</v>
      </c>
      <c r="G12848">
        <v>-0.18201641897750201</v>
      </c>
      <c r="H12848" t="s">
        <v>0</v>
      </c>
      <c r="I12848" t="s">
        <v>833</v>
      </c>
    </row>
    <row r="12849" spans="1:9" x14ac:dyDescent="0.25">
      <c r="A12849" t="s">
        <v>841</v>
      </c>
      <c r="B12849" s="6">
        <v>45413</v>
      </c>
      <c r="C12849" s="6" t="str">
        <f t="shared" si="200"/>
        <v>Q2 2024</v>
      </c>
      <c r="D12849">
        <v>8</v>
      </c>
      <c r="E12849">
        <v>5</v>
      </c>
      <c r="F12849">
        <v>1.5798694073373001</v>
      </c>
      <c r="G12849">
        <v>-8.3546266758194696E-2</v>
      </c>
      <c r="H12849" t="s">
        <v>1</v>
      </c>
      <c r="I12849" t="s">
        <v>833</v>
      </c>
    </row>
    <row r="12850" spans="1:9" x14ac:dyDescent="0.25">
      <c r="A12850" t="s">
        <v>835</v>
      </c>
      <c r="B12850" s="6">
        <v>45413</v>
      </c>
      <c r="C12850" s="6" t="str">
        <f t="shared" si="200"/>
        <v>Q2 2024</v>
      </c>
      <c r="D12850">
        <v>1</v>
      </c>
      <c r="E12850">
        <v>3</v>
      </c>
      <c r="F12850">
        <v>1.8586038613393701</v>
      </c>
      <c r="G12850">
        <v>0.19518818724387901</v>
      </c>
      <c r="H12850" t="s">
        <v>0</v>
      </c>
      <c r="I12850" t="s">
        <v>833</v>
      </c>
    </row>
    <row r="12851" spans="1:9" x14ac:dyDescent="0.25">
      <c r="A12851" t="s">
        <v>838</v>
      </c>
      <c r="B12851" s="6">
        <v>45413</v>
      </c>
      <c r="C12851" s="6" t="str">
        <f t="shared" si="200"/>
        <v>Q2 2024</v>
      </c>
      <c r="D12851">
        <v>3</v>
      </c>
      <c r="E12851">
        <v>2</v>
      </c>
      <c r="F12851">
        <v>1.76539233594379</v>
      </c>
      <c r="G12851">
        <v>0.101976661848296</v>
      </c>
      <c r="H12851" t="s">
        <v>1</v>
      </c>
      <c r="I12851" t="s">
        <v>833</v>
      </c>
    </row>
    <row r="12852" spans="1:9" x14ac:dyDescent="0.25">
      <c r="A12852" t="s">
        <v>837</v>
      </c>
      <c r="B12852" s="6">
        <v>45413</v>
      </c>
      <c r="C12852" s="6" t="str">
        <f t="shared" si="200"/>
        <v>Q2 2024</v>
      </c>
      <c r="D12852">
        <v>10</v>
      </c>
      <c r="E12852">
        <v>10</v>
      </c>
      <c r="F12852">
        <v>1.3979114151762699</v>
      </c>
      <c r="G12852">
        <v>-0.26550425891922202</v>
      </c>
      <c r="H12852" t="s">
        <v>0</v>
      </c>
      <c r="I12852" t="s">
        <v>833</v>
      </c>
    </row>
    <row r="12853" spans="1:9" x14ac:dyDescent="0.25">
      <c r="A12853" t="s">
        <v>839</v>
      </c>
      <c r="B12853" s="6">
        <v>45413</v>
      </c>
      <c r="C12853" s="6" t="str">
        <f t="shared" si="200"/>
        <v>Q2 2024</v>
      </c>
      <c r="D12853">
        <v>2</v>
      </c>
      <c r="E12853">
        <v>1</v>
      </c>
      <c r="F12853">
        <v>1.80338560253345</v>
      </c>
      <c r="G12853">
        <v>0.13996992843796</v>
      </c>
      <c r="H12853" t="s">
        <v>1</v>
      </c>
      <c r="I12853" t="s">
        <v>833</v>
      </c>
    </row>
    <row r="12854" spans="1:9" x14ac:dyDescent="0.25">
      <c r="A12854" t="s">
        <v>834</v>
      </c>
      <c r="B12854" s="6">
        <v>45444</v>
      </c>
      <c r="C12854" s="6" t="str">
        <f t="shared" si="200"/>
        <v>Q2 2024</v>
      </c>
      <c r="D12854">
        <v>4</v>
      </c>
      <c r="E12854">
        <v>5</v>
      </c>
      <c r="F12854">
        <v>1.7519131856478001</v>
      </c>
      <c r="G12854">
        <v>8.3235756229222302E-2</v>
      </c>
      <c r="H12854" t="s">
        <v>0</v>
      </c>
      <c r="I12854" t="s">
        <v>833</v>
      </c>
    </row>
    <row r="12855" spans="1:9" x14ac:dyDescent="0.25">
      <c r="A12855" t="s">
        <v>841</v>
      </c>
      <c r="B12855" s="6">
        <v>45444</v>
      </c>
      <c r="C12855" s="6" t="str">
        <f t="shared" si="200"/>
        <v>Q2 2024</v>
      </c>
      <c r="D12855">
        <v>8</v>
      </c>
      <c r="E12855">
        <v>8</v>
      </c>
      <c r="F12855">
        <v>1.5396950417816999</v>
      </c>
      <c r="G12855">
        <v>-0.128982387636873</v>
      </c>
      <c r="H12855" t="s">
        <v>1</v>
      </c>
      <c r="I12855" t="s">
        <v>833</v>
      </c>
    </row>
    <row r="12856" spans="1:9" x14ac:dyDescent="0.25">
      <c r="A12856" t="s">
        <v>836</v>
      </c>
      <c r="B12856" s="6">
        <v>45444</v>
      </c>
      <c r="C12856" s="6" t="str">
        <f t="shared" si="200"/>
        <v>Q2 2024</v>
      </c>
      <c r="D12856">
        <v>3</v>
      </c>
      <c r="E12856">
        <v>4</v>
      </c>
      <c r="F12856">
        <v>1.7852362455467401</v>
      </c>
      <c r="G12856">
        <v>0.116558816128162</v>
      </c>
      <c r="H12856" t="s">
        <v>0</v>
      </c>
      <c r="I12856" t="s">
        <v>833</v>
      </c>
    </row>
    <row r="12857" spans="1:9" x14ac:dyDescent="0.25">
      <c r="A12857" t="s">
        <v>833</v>
      </c>
      <c r="B12857" s="6">
        <v>45444</v>
      </c>
      <c r="C12857" s="6" t="str">
        <f t="shared" si="200"/>
        <v>Q2 2024</v>
      </c>
      <c r="D12857">
        <v>5</v>
      </c>
      <c r="E12857">
        <v>7</v>
      </c>
      <c r="F12857">
        <v>1.6759957615144501</v>
      </c>
      <c r="G12857">
        <v>7.3183320958780601E-3</v>
      </c>
      <c r="H12857" t="s">
        <v>0</v>
      </c>
      <c r="I12857" t="s">
        <v>833</v>
      </c>
    </row>
    <row r="12858" spans="1:9" x14ac:dyDescent="0.25">
      <c r="A12858" t="s">
        <v>835</v>
      </c>
      <c r="B12858" s="6">
        <v>45444</v>
      </c>
      <c r="C12858" s="6" t="str">
        <f t="shared" si="200"/>
        <v>Q2 2024</v>
      </c>
      <c r="D12858">
        <v>1</v>
      </c>
      <c r="E12858">
        <v>1</v>
      </c>
      <c r="F12858">
        <v>1.9062127964279301</v>
      </c>
      <c r="G12858">
        <v>0.23753536700935399</v>
      </c>
      <c r="H12858" t="s">
        <v>0</v>
      </c>
      <c r="I12858" t="s">
        <v>833</v>
      </c>
    </row>
    <row r="12859" spans="1:9" x14ac:dyDescent="0.25">
      <c r="A12859" t="s">
        <v>840</v>
      </c>
      <c r="B12859" s="6">
        <v>45444</v>
      </c>
      <c r="C12859" s="6" t="str">
        <f t="shared" si="200"/>
        <v>Q2 2024</v>
      </c>
      <c r="D12859">
        <v>9</v>
      </c>
      <c r="E12859">
        <v>9</v>
      </c>
      <c r="F12859">
        <v>1.49142243654433</v>
      </c>
      <c r="G12859">
        <v>-0.17725499287424801</v>
      </c>
      <c r="H12859" t="s">
        <v>0</v>
      </c>
      <c r="I12859" t="s">
        <v>833</v>
      </c>
    </row>
    <row r="12860" spans="1:9" x14ac:dyDescent="0.25">
      <c r="A12860" t="s">
        <v>839</v>
      </c>
      <c r="B12860" s="6">
        <v>45444</v>
      </c>
      <c r="C12860" s="6" t="str">
        <f t="shared" si="200"/>
        <v>Q2 2024</v>
      </c>
      <c r="D12860">
        <v>2</v>
      </c>
      <c r="E12860">
        <v>2</v>
      </c>
      <c r="F12860">
        <v>1.7857327359258699</v>
      </c>
      <c r="G12860">
        <v>0.11705530650729599</v>
      </c>
      <c r="H12860" t="s">
        <v>1</v>
      </c>
      <c r="I12860" t="s">
        <v>833</v>
      </c>
    </row>
    <row r="12861" spans="1:9" x14ac:dyDescent="0.25">
      <c r="A12861" t="s">
        <v>837</v>
      </c>
      <c r="B12861" s="6">
        <v>45444</v>
      </c>
      <c r="C12861" s="6" t="str">
        <f t="shared" si="200"/>
        <v>Q2 2024</v>
      </c>
      <c r="D12861">
        <v>10</v>
      </c>
      <c r="E12861">
        <v>10</v>
      </c>
      <c r="F12861">
        <v>1.4069141175434601</v>
      </c>
      <c r="G12861">
        <v>-0.26176331187512097</v>
      </c>
      <c r="H12861" t="s">
        <v>0</v>
      </c>
      <c r="I12861" t="s">
        <v>833</v>
      </c>
    </row>
    <row r="12862" spans="1:9" x14ac:dyDescent="0.25">
      <c r="A12862" t="s">
        <v>838</v>
      </c>
      <c r="B12862" s="6">
        <v>45444</v>
      </c>
      <c r="C12862" s="6" t="str">
        <f t="shared" si="200"/>
        <v>Q2 2024</v>
      </c>
      <c r="D12862">
        <v>6</v>
      </c>
      <c r="E12862">
        <v>3</v>
      </c>
      <c r="F12862">
        <v>1.67497454383491</v>
      </c>
      <c r="G12862">
        <v>6.2971144163299596E-3</v>
      </c>
      <c r="H12862" t="s">
        <v>1</v>
      </c>
      <c r="I12862" t="s">
        <v>833</v>
      </c>
    </row>
    <row r="12863" spans="1:9" x14ac:dyDescent="0.25">
      <c r="A12863" t="s">
        <v>841</v>
      </c>
      <c r="B12863" s="6">
        <v>45474</v>
      </c>
      <c r="C12863" s="6" t="str">
        <f t="shared" si="200"/>
        <v>Q3 2024</v>
      </c>
      <c r="D12863">
        <v>9</v>
      </c>
      <c r="E12863">
        <v>8</v>
      </c>
      <c r="F12863">
        <v>1.5013324443101701</v>
      </c>
      <c r="G12863">
        <v>-0.17511824418537</v>
      </c>
      <c r="H12863" t="s">
        <v>1</v>
      </c>
      <c r="I12863" t="s">
        <v>833</v>
      </c>
    </row>
    <row r="12864" spans="1:9" x14ac:dyDescent="0.25">
      <c r="A12864" t="s">
        <v>835</v>
      </c>
      <c r="B12864" s="6">
        <v>45474</v>
      </c>
      <c r="C12864" s="6" t="str">
        <f t="shared" si="200"/>
        <v>Q3 2024</v>
      </c>
      <c r="D12864">
        <v>1</v>
      </c>
      <c r="E12864">
        <v>1</v>
      </c>
      <c r="F12864">
        <v>1.96299039435109</v>
      </c>
      <c r="G12864">
        <v>0.286539705855544</v>
      </c>
      <c r="H12864" t="s">
        <v>0</v>
      </c>
      <c r="I12864" t="s">
        <v>833</v>
      </c>
    </row>
    <row r="12865" spans="1:9" x14ac:dyDescent="0.25">
      <c r="A12865" t="s">
        <v>833</v>
      </c>
      <c r="B12865" s="6">
        <v>45474</v>
      </c>
      <c r="C12865" s="6" t="str">
        <f t="shared" si="200"/>
        <v>Q3 2024</v>
      </c>
      <c r="D12865">
        <v>6</v>
      </c>
      <c r="E12865">
        <v>5</v>
      </c>
      <c r="F12865">
        <v>1.68708763011167</v>
      </c>
      <c r="G12865">
        <v>1.0636941616131299E-2</v>
      </c>
      <c r="H12865" t="s">
        <v>1</v>
      </c>
      <c r="I12865" t="s">
        <v>833</v>
      </c>
    </row>
    <row r="12866" spans="1:9" x14ac:dyDescent="0.25">
      <c r="A12866" t="s">
        <v>836</v>
      </c>
      <c r="B12866" s="6">
        <v>45474</v>
      </c>
      <c r="C12866" s="6" t="str">
        <f t="shared" si="200"/>
        <v>Q3 2024</v>
      </c>
      <c r="D12866">
        <v>3</v>
      </c>
      <c r="E12866">
        <v>3</v>
      </c>
      <c r="F12866">
        <v>1.7852362455467401</v>
      </c>
      <c r="G12866">
        <v>0.108785557051197</v>
      </c>
      <c r="H12866" t="s">
        <v>1</v>
      </c>
      <c r="I12866" t="s">
        <v>833</v>
      </c>
    </row>
    <row r="12867" spans="1:9" x14ac:dyDescent="0.25">
      <c r="A12867" t="s">
        <v>839</v>
      </c>
      <c r="B12867" s="6">
        <v>45474</v>
      </c>
      <c r="C12867" s="6" t="str">
        <f t="shared" ref="C12867:C12930" si="201">"Q" &amp; ROUNDUP(MONTH(B12867)/3, 0) &amp; " " &amp; YEAR(B12867)</f>
        <v>Q3 2024</v>
      </c>
      <c r="D12867">
        <v>2</v>
      </c>
      <c r="E12867">
        <v>2</v>
      </c>
      <c r="F12867">
        <v>1.8274018228898601</v>
      </c>
      <c r="G12867">
        <v>0.15095113439431601</v>
      </c>
      <c r="H12867" t="s">
        <v>0</v>
      </c>
      <c r="I12867" t="s">
        <v>833</v>
      </c>
    </row>
    <row r="12868" spans="1:9" x14ac:dyDescent="0.25">
      <c r="A12868" t="s">
        <v>837</v>
      </c>
      <c r="B12868" s="6">
        <v>45474</v>
      </c>
      <c r="C12868" s="6" t="str">
        <f t="shared" si="201"/>
        <v>Q3 2024</v>
      </c>
      <c r="D12868">
        <v>10</v>
      </c>
      <c r="E12868">
        <v>10</v>
      </c>
      <c r="F12868">
        <v>1.39425302865659</v>
      </c>
      <c r="G12868">
        <v>-0.28219765983895601</v>
      </c>
      <c r="H12868" t="s">
        <v>1</v>
      </c>
      <c r="I12868" t="s">
        <v>833</v>
      </c>
    </row>
    <row r="12869" spans="1:9" x14ac:dyDescent="0.25">
      <c r="A12869" t="s">
        <v>840</v>
      </c>
      <c r="B12869" s="6">
        <v>45474</v>
      </c>
      <c r="C12869" s="6" t="str">
        <f t="shared" si="201"/>
        <v>Q3 2024</v>
      </c>
      <c r="D12869">
        <v>8</v>
      </c>
      <c r="E12869">
        <v>9</v>
      </c>
      <c r="F12869">
        <v>1.52110749313581</v>
      </c>
      <c r="G12869">
        <v>-0.15534319535973501</v>
      </c>
      <c r="H12869" t="s">
        <v>0</v>
      </c>
      <c r="I12869" t="s">
        <v>833</v>
      </c>
    </row>
    <row r="12870" spans="1:9" x14ac:dyDescent="0.25">
      <c r="A12870" t="s">
        <v>838</v>
      </c>
      <c r="B12870" s="6">
        <v>45474</v>
      </c>
      <c r="C12870" s="6" t="str">
        <f t="shared" si="201"/>
        <v>Q3 2024</v>
      </c>
      <c r="D12870">
        <v>5</v>
      </c>
      <c r="E12870">
        <v>6</v>
      </c>
      <c r="F12870">
        <v>1.6941663846586399</v>
      </c>
      <c r="G12870">
        <v>1.77156961631002E-2</v>
      </c>
      <c r="H12870" t="s">
        <v>0</v>
      </c>
      <c r="I12870" t="s">
        <v>833</v>
      </c>
    </row>
    <row r="12871" spans="1:9" x14ac:dyDescent="0.25">
      <c r="A12871" t="s">
        <v>834</v>
      </c>
      <c r="B12871" s="6">
        <v>45474</v>
      </c>
      <c r="C12871" s="6" t="str">
        <f t="shared" si="201"/>
        <v>Q3 2024</v>
      </c>
      <c r="D12871">
        <v>4</v>
      </c>
      <c r="E12871">
        <v>4</v>
      </c>
      <c r="F12871">
        <v>1.71448075279931</v>
      </c>
      <c r="G12871">
        <v>3.8030064303773203E-2</v>
      </c>
      <c r="H12871" t="s">
        <v>1</v>
      </c>
      <c r="I12871" t="s">
        <v>833</v>
      </c>
    </row>
    <row r="12872" spans="1:9" x14ac:dyDescent="0.25">
      <c r="A12872" t="s">
        <v>838</v>
      </c>
      <c r="B12872" s="6">
        <v>45505</v>
      </c>
      <c r="C12872" s="6" t="str">
        <f t="shared" si="201"/>
        <v>Q3 2024</v>
      </c>
      <c r="D12872">
        <v>4</v>
      </c>
      <c r="E12872">
        <v>5</v>
      </c>
      <c r="F12872">
        <v>1.7199060320958399</v>
      </c>
      <c r="G12872">
        <v>4.8147091659745497E-2</v>
      </c>
      <c r="H12872" t="s">
        <v>0</v>
      </c>
      <c r="I12872" t="s">
        <v>833</v>
      </c>
    </row>
    <row r="12873" spans="1:9" x14ac:dyDescent="0.25">
      <c r="A12873" t="s">
        <v>840</v>
      </c>
      <c r="B12873" s="6">
        <v>45505</v>
      </c>
      <c r="C12873" s="6" t="str">
        <f t="shared" si="201"/>
        <v>Q3 2024</v>
      </c>
      <c r="D12873">
        <v>8</v>
      </c>
      <c r="E12873">
        <v>8</v>
      </c>
      <c r="F12873">
        <v>1.5049250185485299</v>
      </c>
      <c r="G12873">
        <v>-0.16683392188756799</v>
      </c>
      <c r="H12873" t="s">
        <v>1</v>
      </c>
      <c r="I12873" t="s">
        <v>833</v>
      </c>
    </row>
    <row r="12874" spans="1:9" x14ac:dyDescent="0.25">
      <c r="A12874" t="s">
        <v>836</v>
      </c>
      <c r="B12874" s="6">
        <v>45505</v>
      </c>
      <c r="C12874" s="6" t="str">
        <f t="shared" si="201"/>
        <v>Q3 2024</v>
      </c>
      <c r="D12874">
        <v>3</v>
      </c>
      <c r="E12874">
        <v>3</v>
      </c>
      <c r="F12874">
        <v>1.7852362455467401</v>
      </c>
      <c r="G12874">
        <v>0.11347730511064399</v>
      </c>
      <c r="H12874" t="s">
        <v>1729</v>
      </c>
      <c r="I12874" t="s">
        <v>833</v>
      </c>
    </row>
    <row r="12875" spans="1:9" x14ac:dyDescent="0.25">
      <c r="A12875" t="s">
        <v>835</v>
      </c>
      <c r="B12875" s="6">
        <v>45505</v>
      </c>
      <c r="C12875" s="6" t="str">
        <f t="shared" si="201"/>
        <v>Q3 2024</v>
      </c>
      <c r="D12875">
        <v>1</v>
      </c>
      <c r="E12875">
        <v>1</v>
      </c>
      <c r="F12875">
        <v>1.94516540425384</v>
      </c>
      <c r="G12875">
        <v>0.27340646381774802</v>
      </c>
      <c r="H12875" t="s">
        <v>1729</v>
      </c>
      <c r="I12875" t="s">
        <v>833</v>
      </c>
    </row>
    <row r="12876" spans="1:9" x14ac:dyDescent="0.25">
      <c r="A12876" t="s">
        <v>834</v>
      </c>
      <c r="B12876" s="6">
        <v>45505</v>
      </c>
      <c r="C12876" s="6" t="str">
        <f t="shared" si="201"/>
        <v>Q3 2024</v>
      </c>
      <c r="D12876">
        <v>6</v>
      </c>
      <c r="E12876">
        <v>4</v>
      </c>
      <c r="F12876">
        <v>1.6746658220563899</v>
      </c>
      <c r="G12876">
        <v>2.9068816202972802E-3</v>
      </c>
      <c r="H12876" t="s">
        <v>1</v>
      </c>
      <c r="I12876" t="s">
        <v>833</v>
      </c>
    </row>
    <row r="12877" spans="1:9" x14ac:dyDescent="0.25">
      <c r="A12877" t="s">
        <v>839</v>
      </c>
      <c r="B12877" s="6">
        <v>45505</v>
      </c>
      <c r="C12877" s="6" t="str">
        <f t="shared" si="201"/>
        <v>Q3 2024</v>
      </c>
      <c r="D12877">
        <v>2</v>
      </c>
      <c r="E12877">
        <v>2</v>
      </c>
      <c r="F12877">
        <v>1.8703251045484901</v>
      </c>
      <c r="G12877">
        <v>0.198566164112396</v>
      </c>
      <c r="H12877" t="s">
        <v>0</v>
      </c>
      <c r="I12877" t="s">
        <v>833</v>
      </c>
    </row>
    <row r="12878" spans="1:9" x14ac:dyDescent="0.25">
      <c r="A12878" t="s">
        <v>837</v>
      </c>
      <c r="B12878" s="6">
        <v>45505</v>
      </c>
      <c r="C12878" s="6" t="str">
        <f t="shared" si="201"/>
        <v>Q3 2024</v>
      </c>
      <c r="D12878">
        <v>10</v>
      </c>
      <c r="E12878">
        <v>10</v>
      </c>
      <c r="F12878">
        <v>1.35520914983427</v>
      </c>
      <c r="G12878">
        <v>-0.31654979060182098</v>
      </c>
      <c r="H12878" t="s">
        <v>1</v>
      </c>
      <c r="I12878" t="s">
        <v>833</v>
      </c>
    </row>
    <row r="12879" spans="1:9" x14ac:dyDescent="0.25">
      <c r="A12879" t="s">
        <v>833</v>
      </c>
      <c r="B12879" s="6">
        <v>45505</v>
      </c>
      <c r="C12879" s="6" t="str">
        <f t="shared" si="201"/>
        <v>Q3 2024</v>
      </c>
      <c r="D12879">
        <v>5</v>
      </c>
      <c r="E12879">
        <v>6</v>
      </c>
      <c r="F12879">
        <v>1.6997608139512099</v>
      </c>
      <c r="G12879">
        <v>2.80018735151197E-2</v>
      </c>
      <c r="H12879" t="s">
        <v>0</v>
      </c>
      <c r="I12879" t="s">
        <v>833</v>
      </c>
    </row>
    <row r="12880" spans="1:9" x14ac:dyDescent="0.25">
      <c r="A12880" t="s">
        <v>841</v>
      </c>
      <c r="B12880" s="6">
        <v>45505</v>
      </c>
      <c r="C12880" s="6" t="str">
        <f t="shared" si="201"/>
        <v>Q3 2024</v>
      </c>
      <c r="D12880">
        <v>9</v>
      </c>
      <c r="E12880">
        <v>9</v>
      </c>
      <c r="F12880">
        <v>1.4906368730895301</v>
      </c>
      <c r="G12880">
        <v>-0.181122067346562</v>
      </c>
      <c r="H12880" t="s">
        <v>0</v>
      </c>
      <c r="I12880" t="s">
        <v>833</v>
      </c>
    </row>
    <row r="12881" spans="1:9" x14ac:dyDescent="0.25">
      <c r="A12881" t="s">
        <v>841</v>
      </c>
      <c r="B12881" s="6">
        <v>45536</v>
      </c>
      <c r="C12881" s="6" t="str">
        <f t="shared" si="201"/>
        <v>Q3 2024</v>
      </c>
      <c r="D12881">
        <v>8</v>
      </c>
      <c r="E12881">
        <v>9</v>
      </c>
      <c r="F12881">
        <v>1.4967122759810201</v>
      </c>
      <c r="G12881">
        <v>-0.16146295584821499</v>
      </c>
      <c r="H12881" t="s">
        <v>0</v>
      </c>
      <c r="I12881" t="s">
        <v>833</v>
      </c>
    </row>
    <row r="12882" spans="1:9" x14ac:dyDescent="0.25">
      <c r="A12882" t="s">
        <v>838</v>
      </c>
      <c r="B12882" s="6">
        <v>45536</v>
      </c>
      <c r="C12882" s="6" t="str">
        <f t="shared" si="201"/>
        <v>Q3 2024</v>
      </c>
      <c r="D12882">
        <v>3</v>
      </c>
      <c r="E12882">
        <v>4</v>
      </c>
      <c r="F12882">
        <v>1.73977716003481</v>
      </c>
      <c r="G12882">
        <v>8.1601928205572605E-2</v>
      </c>
      <c r="H12882" t="s">
        <v>0</v>
      </c>
      <c r="I12882" t="s">
        <v>833</v>
      </c>
    </row>
    <row r="12883" spans="1:9" x14ac:dyDescent="0.25">
      <c r="A12883" t="s">
        <v>835</v>
      </c>
      <c r="B12883" s="6">
        <v>45536</v>
      </c>
      <c r="C12883" s="6" t="str">
        <f t="shared" si="201"/>
        <v>Q3 2024</v>
      </c>
      <c r="D12883">
        <v>1</v>
      </c>
      <c r="E12883">
        <v>1</v>
      </c>
      <c r="F12883">
        <v>1.94264642715213</v>
      </c>
      <c r="G12883">
        <v>0.28447119532289999</v>
      </c>
      <c r="H12883" t="s">
        <v>1729</v>
      </c>
      <c r="I12883" t="s">
        <v>833</v>
      </c>
    </row>
    <row r="12884" spans="1:9" x14ac:dyDescent="0.25">
      <c r="A12884" t="s">
        <v>833</v>
      </c>
      <c r="B12884" s="6">
        <v>45536</v>
      </c>
      <c r="C12884" s="6" t="str">
        <f t="shared" si="201"/>
        <v>Q3 2024</v>
      </c>
      <c r="D12884">
        <v>4</v>
      </c>
      <c r="E12884">
        <v>5</v>
      </c>
      <c r="F12884">
        <v>1.69050362790065</v>
      </c>
      <c r="G12884">
        <v>3.2328396071414897E-2</v>
      </c>
      <c r="H12884" t="s">
        <v>0</v>
      </c>
      <c r="I12884" t="s">
        <v>833</v>
      </c>
    </row>
    <row r="12885" spans="1:9" x14ac:dyDescent="0.25">
      <c r="A12885" t="s">
        <v>839</v>
      </c>
      <c r="B12885" s="6">
        <v>45536</v>
      </c>
      <c r="C12885" s="6" t="str">
        <f t="shared" si="201"/>
        <v>Q3 2024</v>
      </c>
      <c r="D12885">
        <v>2</v>
      </c>
      <c r="E12885">
        <v>2</v>
      </c>
      <c r="F12885">
        <v>1.8912958270671101</v>
      </c>
      <c r="G12885">
        <v>0.23312059523786999</v>
      </c>
      <c r="H12885" t="s">
        <v>0</v>
      </c>
      <c r="I12885" t="s">
        <v>833</v>
      </c>
    </row>
    <row r="12886" spans="1:9" x14ac:dyDescent="0.25">
      <c r="A12886" t="s">
        <v>834</v>
      </c>
      <c r="B12886" s="6">
        <v>45536</v>
      </c>
      <c r="C12886" s="6" t="str">
        <f t="shared" si="201"/>
        <v>Q3 2024</v>
      </c>
      <c r="D12886">
        <v>5</v>
      </c>
      <c r="E12886">
        <v>6</v>
      </c>
      <c r="F12886">
        <v>1.68242036782535</v>
      </c>
      <c r="G12886">
        <v>2.42451359961104E-2</v>
      </c>
      <c r="H12886" t="s">
        <v>0</v>
      </c>
      <c r="I12886" t="s">
        <v>833</v>
      </c>
    </row>
    <row r="12887" spans="1:9" x14ac:dyDescent="0.25">
      <c r="A12887" t="s">
        <v>837</v>
      </c>
      <c r="B12887" s="6">
        <v>45536</v>
      </c>
      <c r="C12887" s="6" t="str">
        <f t="shared" si="201"/>
        <v>Q3 2024</v>
      </c>
      <c r="D12887">
        <v>10</v>
      </c>
      <c r="E12887">
        <v>10</v>
      </c>
      <c r="F12887">
        <v>1.34811912525088</v>
      </c>
      <c r="G12887">
        <v>-0.31005610657835397</v>
      </c>
      <c r="H12887" t="s">
        <v>0</v>
      </c>
      <c r="I12887" t="s">
        <v>833</v>
      </c>
    </row>
    <row r="12888" spans="1:9" x14ac:dyDescent="0.25">
      <c r="A12888" t="s">
        <v>840</v>
      </c>
      <c r="B12888" s="6">
        <v>45536</v>
      </c>
      <c r="C12888" s="6" t="str">
        <f t="shared" si="201"/>
        <v>Q3 2024</v>
      </c>
      <c r="D12888">
        <v>9</v>
      </c>
      <c r="E12888">
        <v>8</v>
      </c>
      <c r="F12888">
        <v>1.4853637971514</v>
      </c>
      <c r="G12888">
        <v>-0.17281143467783</v>
      </c>
      <c r="H12888" t="s">
        <v>1</v>
      </c>
      <c r="I12888" t="s">
        <v>833</v>
      </c>
    </row>
    <row r="12889" spans="1:9" x14ac:dyDescent="0.25">
      <c r="A12889" t="s">
        <v>836</v>
      </c>
      <c r="B12889" s="6">
        <v>45536</v>
      </c>
      <c r="C12889" s="6" t="str">
        <f t="shared" si="201"/>
        <v>Q3 2024</v>
      </c>
      <c r="D12889">
        <v>7</v>
      </c>
      <c r="E12889">
        <v>3</v>
      </c>
      <c r="F12889">
        <v>1.64673847809977</v>
      </c>
      <c r="G12889">
        <v>-1.14367537294681E-2</v>
      </c>
      <c r="H12889" t="s">
        <v>1</v>
      </c>
      <c r="I12889" t="s">
        <v>833</v>
      </c>
    </row>
    <row r="12890" spans="1:9" x14ac:dyDescent="0.25">
      <c r="A12890" t="s">
        <v>834</v>
      </c>
      <c r="B12890" s="6">
        <v>45566</v>
      </c>
      <c r="C12890" s="6" t="str">
        <f t="shared" si="201"/>
        <v>Q4 2024</v>
      </c>
      <c r="D12890">
        <v>4</v>
      </c>
      <c r="E12890">
        <v>5</v>
      </c>
      <c r="F12890">
        <v>1.66833739489414</v>
      </c>
      <c r="G12890">
        <v>6.7205267723271503E-3</v>
      </c>
      <c r="H12890" t="s">
        <v>0</v>
      </c>
      <c r="I12890" t="s">
        <v>833</v>
      </c>
    </row>
    <row r="12891" spans="1:9" x14ac:dyDescent="0.25">
      <c r="A12891" t="s">
        <v>837</v>
      </c>
      <c r="B12891" s="6">
        <v>45566</v>
      </c>
      <c r="C12891" s="6" t="str">
        <f t="shared" si="201"/>
        <v>Q4 2024</v>
      </c>
      <c r="D12891">
        <v>10</v>
      </c>
      <c r="E12891">
        <v>10</v>
      </c>
      <c r="F12891">
        <v>1.38971686786083</v>
      </c>
      <c r="G12891">
        <v>-0.27190000026098798</v>
      </c>
      <c r="H12891" t="s">
        <v>0</v>
      </c>
      <c r="I12891" t="s">
        <v>833</v>
      </c>
    </row>
    <row r="12892" spans="1:9" x14ac:dyDescent="0.25">
      <c r="A12892" t="s">
        <v>841</v>
      </c>
      <c r="B12892" s="6">
        <v>45566</v>
      </c>
      <c r="C12892" s="6" t="str">
        <f t="shared" si="201"/>
        <v>Q4 2024</v>
      </c>
      <c r="D12892">
        <v>9</v>
      </c>
      <c r="E12892">
        <v>8</v>
      </c>
      <c r="F12892">
        <v>1.5020389496270099</v>
      </c>
      <c r="G12892">
        <v>-0.15957791849480499</v>
      </c>
      <c r="H12892" t="s">
        <v>1</v>
      </c>
      <c r="I12892" t="s">
        <v>833</v>
      </c>
    </row>
    <row r="12893" spans="1:9" x14ac:dyDescent="0.25">
      <c r="A12893" t="s">
        <v>833</v>
      </c>
      <c r="B12893" s="6">
        <v>45566</v>
      </c>
      <c r="C12893" s="6" t="str">
        <f t="shared" si="201"/>
        <v>Q4 2024</v>
      </c>
      <c r="D12893">
        <v>6</v>
      </c>
      <c r="E12893">
        <v>4</v>
      </c>
      <c r="F12893">
        <v>1.6553185308721501</v>
      </c>
      <c r="G12893">
        <v>-6.2983372496674397E-3</v>
      </c>
      <c r="H12893" t="s">
        <v>1</v>
      </c>
      <c r="I12893" t="s">
        <v>833</v>
      </c>
    </row>
    <row r="12894" spans="1:9" x14ac:dyDescent="0.25">
      <c r="A12894" t="s">
        <v>839</v>
      </c>
      <c r="B12894" s="6">
        <v>45566</v>
      </c>
      <c r="C12894" s="6" t="str">
        <f t="shared" si="201"/>
        <v>Q4 2024</v>
      </c>
      <c r="D12894">
        <v>2</v>
      </c>
      <c r="E12894">
        <v>2</v>
      </c>
      <c r="F12894">
        <v>1.9138066559984199</v>
      </c>
      <c r="G12894">
        <v>0.25218978787660701</v>
      </c>
      <c r="H12894" t="s">
        <v>0</v>
      </c>
      <c r="I12894" t="s">
        <v>833</v>
      </c>
    </row>
    <row r="12895" spans="1:9" x14ac:dyDescent="0.25">
      <c r="A12895" t="s">
        <v>840</v>
      </c>
      <c r="B12895" s="6">
        <v>45566</v>
      </c>
      <c r="C12895" s="6" t="str">
        <f t="shared" si="201"/>
        <v>Q4 2024</v>
      </c>
      <c r="D12895">
        <v>8</v>
      </c>
      <c r="E12895">
        <v>9</v>
      </c>
      <c r="F12895">
        <v>1.5220758923284701</v>
      </c>
      <c r="G12895">
        <v>-0.13954097579334801</v>
      </c>
      <c r="H12895" t="s">
        <v>0</v>
      </c>
      <c r="I12895" t="s">
        <v>833</v>
      </c>
    </row>
    <row r="12896" spans="1:9" x14ac:dyDescent="0.25">
      <c r="A12896" t="s">
        <v>838</v>
      </c>
      <c r="B12896" s="6">
        <v>45566</v>
      </c>
      <c r="C12896" s="6" t="str">
        <f t="shared" si="201"/>
        <v>Q4 2024</v>
      </c>
      <c r="D12896">
        <v>3</v>
      </c>
      <c r="E12896">
        <v>3</v>
      </c>
      <c r="F12896">
        <v>1.7118871826112401</v>
      </c>
      <c r="G12896">
        <v>5.0270314489424303E-2</v>
      </c>
      <c r="H12896" t="s">
        <v>1</v>
      </c>
      <c r="I12896" t="s">
        <v>833</v>
      </c>
    </row>
    <row r="12897" spans="1:9" x14ac:dyDescent="0.25">
      <c r="A12897" t="s">
        <v>836</v>
      </c>
      <c r="B12897" s="6">
        <v>45566</v>
      </c>
      <c r="C12897" s="6" t="str">
        <f t="shared" si="201"/>
        <v>Q4 2024</v>
      </c>
      <c r="D12897">
        <v>7</v>
      </c>
      <c r="E12897">
        <v>7</v>
      </c>
      <c r="F12897">
        <v>1.5901337839230201</v>
      </c>
      <c r="G12897">
        <v>-7.1483084198798993E-2</v>
      </c>
      <c r="H12897" t="s">
        <v>1</v>
      </c>
      <c r="I12897" t="s">
        <v>833</v>
      </c>
    </row>
    <row r="12898" spans="1:9" x14ac:dyDescent="0.25">
      <c r="A12898" t="s">
        <v>835</v>
      </c>
      <c r="B12898" s="6">
        <v>45566</v>
      </c>
      <c r="C12898" s="6" t="str">
        <f t="shared" si="201"/>
        <v>Q4 2024</v>
      </c>
      <c r="D12898">
        <v>1</v>
      </c>
      <c r="E12898">
        <v>1</v>
      </c>
      <c r="F12898">
        <v>2.00123655498107</v>
      </c>
      <c r="G12898">
        <v>0.33961968685924798</v>
      </c>
      <c r="H12898" t="s">
        <v>0</v>
      </c>
      <c r="I12898" t="s">
        <v>833</v>
      </c>
    </row>
    <row r="12899" spans="1:9" x14ac:dyDescent="0.25">
      <c r="A12899" t="s">
        <v>837</v>
      </c>
      <c r="B12899" s="6">
        <v>45597</v>
      </c>
      <c r="C12899" s="6" t="str">
        <f t="shared" si="201"/>
        <v>Q4 2024</v>
      </c>
      <c r="D12899">
        <v>10</v>
      </c>
      <c r="E12899">
        <v>10</v>
      </c>
      <c r="F12899">
        <v>1.38796974342422</v>
      </c>
      <c r="G12899">
        <v>-0.269023550283637</v>
      </c>
      <c r="H12899" t="s">
        <v>0</v>
      </c>
      <c r="I12899" t="s">
        <v>833</v>
      </c>
    </row>
    <row r="12900" spans="1:9" x14ac:dyDescent="0.25">
      <c r="A12900" t="s">
        <v>833</v>
      </c>
      <c r="B12900" s="6">
        <v>45597</v>
      </c>
      <c r="C12900" s="6" t="str">
        <f t="shared" si="201"/>
        <v>Q4 2024</v>
      </c>
      <c r="D12900">
        <v>6</v>
      </c>
      <c r="E12900">
        <v>6</v>
      </c>
      <c r="F12900">
        <v>1.62078897017949</v>
      </c>
      <c r="G12900">
        <v>-3.62043235283704E-2</v>
      </c>
      <c r="H12900" t="s">
        <v>1</v>
      </c>
      <c r="I12900" t="s">
        <v>833</v>
      </c>
    </row>
    <row r="12901" spans="1:9" x14ac:dyDescent="0.25">
      <c r="A12901" t="s">
        <v>839</v>
      </c>
      <c r="B12901" s="6">
        <v>45597</v>
      </c>
      <c r="C12901" s="6" t="str">
        <f t="shared" si="201"/>
        <v>Q4 2024</v>
      </c>
      <c r="D12901">
        <v>2</v>
      </c>
      <c r="E12901">
        <v>2</v>
      </c>
      <c r="F12901">
        <v>1.8871285359837</v>
      </c>
      <c r="G12901">
        <v>0.23013524227584101</v>
      </c>
      <c r="H12901" t="s">
        <v>1</v>
      </c>
      <c r="I12901" t="s">
        <v>833</v>
      </c>
    </row>
    <row r="12902" spans="1:9" x14ac:dyDescent="0.25">
      <c r="A12902" t="s">
        <v>835</v>
      </c>
      <c r="B12902" s="6">
        <v>45597</v>
      </c>
      <c r="C12902" s="6" t="str">
        <f t="shared" si="201"/>
        <v>Q4 2024</v>
      </c>
      <c r="D12902">
        <v>1</v>
      </c>
      <c r="E12902">
        <v>1</v>
      </c>
      <c r="F12902">
        <v>2.0366513244170799</v>
      </c>
      <c r="G12902">
        <v>0.37965803070922499</v>
      </c>
      <c r="H12902" t="s">
        <v>0</v>
      </c>
      <c r="I12902" t="s">
        <v>833</v>
      </c>
    </row>
    <row r="12903" spans="1:9" x14ac:dyDescent="0.25">
      <c r="A12903" t="s">
        <v>840</v>
      </c>
      <c r="B12903" s="6">
        <v>45597</v>
      </c>
      <c r="C12903" s="6" t="str">
        <f t="shared" si="201"/>
        <v>Q4 2024</v>
      </c>
      <c r="D12903">
        <v>8</v>
      </c>
      <c r="E12903">
        <v>8</v>
      </c>
      <c r="F12903">
        <v>1.5059520395836501</v>
      </c>
      <c r="G12903">
        <v>-0.15104125412420999</v>
      </c>
      <c r="H12903" t="s">
        <v>1</v>
      </c>
      <c r="I12903" t="s">
        <v>833</v>
      </c>
    </row>
    <row r="12904" spans="1:9" x14ac:dyDescent="0.25">
      <c r="A12904" t="s">
        <v>836</v>
      </c>
      <c r="B12904" s="6">
        <v>45597</v>
      </c>
      <c r="C12904" s="6" t="str">
        <f t="shared" si="201"/>
        <v>Q4 2024</v>
      </c>
      <c r="D12904">
        <v>7</v>
      </c>
      <c r="E12904">
        <v>7</v>
      </c>
      <c r="F12904">
        <v>1.6085916257484401</v>
      </c>
      <c r="G12904">
        <v>-4.8401667959413197E-2</v>
      </c>
      <c r="H12904" t="s">
        <v>0</v>
      </c>
      <c r="I12904" t="s">
        <v>833</v>
      </c>
    </row>
    <row r="12905" spans="1:9" x14ac:dyDescent="0.25">
      <c r="A12905" t="s">
        <v>838</v>
      </c>
      <c r="B12905" s="6">
        <v>45597</v>
      </c>
      <c r="C12905" s="6" t="str">
        <f t="shared" si="201"/>
        <v>Q4 2024</v>
      </c>
      <c r="D12905">
        <v>3</v>
      </c>
      <c r="E12905">
        <v>3</v>
      </c>
      <c r="F12905">
        <v>1.6916660073126899</v>
      </c>
      <c r="G12905">
        <v>3.4672713604837903E-2</v>
      </c>
      <c r="H12905" t="s">
        <v>1</v>
      </c>
      <c r="I12905" t="s">
        <v>833</v>
      </c>
    </row>
    <row r="12906" spans="1:9" x14ac:dyDescent="0.25">
      <c r="A12906" t="s">
        <v>834</v>
      </c>
      <c r="B12906" s="6">
        <v>45597</v>
      </c>
      <c r="C12906" s="6" t="str">
        <f t="shared" si="201"/>
        <v>Q4 2024</v>
      </c>
      <c r="D12906">
        <v>4</v>
      </c>
      <c r="E12906">
        <v>4</v>
      </c>
      <c r="F12906">
        <v>1.679476422772</v>
      </c>
      <c r="G12906">
        <v>2.2483129064147799E-2</v>
      </c>
      <c r="H12906" t="s">
        <v>0</v>
      </c>
      <c r="I12906" t="s">
        <v>833</v>
      </c>
    </row>
    <row r="12907" spans="1:9" x14ac:dyDescent="0.25">
      <c r="A12907" t="s">
        <v>841</v>
      </c>
      <c r="B12907" s="6">
        <v>45597</v>
      </c>
      <c r="C12907" s="6" t="str">
        <f t="shared" si="201"/>
        <v>Q4 2024</v>
      </c>
      <c r="D12907">
        <v>9</v>
      </c>
      <c r="E12907">
        <v>9</v>
      </c>
      <c r="F12907">
        <v>1.4947149739494401</v>
      </c>
      <c r="G12907">
        <v>-0.16227831975842</v>
      </c>
      <c r="H12907" t="s">
        <v>0</v>
      </c>
      <c r="I12907" t="s">
        <v>833</v>
      </c>
    </row>
    <row r="12908" spans="1:9" x14ac:dyDescent="0.25">
      <c r="A12908" t="s">
        <v>834</v>
      </c>
      <c r="B12908" s="6">
        <v>45627</v>
      </c>
      <c r="C12908" s="6" t="str">
        <f t="shared" si="201"/>
        <v>Q4 2024</v>
      </c>
      <c r="D12908">
        <v>3</v>
      </c>
      <c r="E12908">
        <v>4</v>
      </c>
      <c r="F12908">
        <v>1.6768416185091299</v>
      </c>
      <c r="G12908">
        <v>2.69099502432164E-2</v>
      </c>
      <c r="H12908" t="s">
        <v>0</v>
      </c>
      <c r="I12908" t="s">
        <v>833</v>
      </c>
    </row>
    <row r="12909" spans="1:9" x14ac:dyDescent="0.25">
      <c r="A12909" t="s">
        <v>840</v>
      </c>
      <c r="B12909" s="6">
        <v>45627</v>
      </c>
      <c r="C12909" s="6" t="str">
        <f t="shared" si="201"/>
        <v>Q4 2024</v>
      </c>
      <c r="D12909">
        <v>9</v>
      </c>
      <c r="E12909">
        <v>8</v>
      </c>
      <c r="F12909">
        <v>1.4890593823292599</v>
      </c>
      <c r="G12909">
        <v>-0.16087228593665401</v>
      </c>
      <c r="H12909" t="s">
        <v>1</v>
      </c>
      <c r="I12909" t="s">
        <v>833</v>
      </c>
    </row>
    <row r="12910" spans="1:9" x14ac:dyDescent="0.25">
      <c r="A12910" t="s">
        <v>833</v>
      </c>
      <c r="B12910" s="6">
        <v>45627</v>
      </c>
      <c r="C12910" s="6" t="str">
        <f t="shared" si="201"/>
        <v>Q4 2024</v>
      </c>
      <c r="D12910">
        <v>6</v>
      </c>
      <c r="E12910">
        <v>6</v>
      </c>
      <c r="F12910">
        <v>1.62651464900139</v>
      </c>
      <c r="G12910">
        <v>-2.34170192645268E-2</v>
      </c>
      <c r="H12910" t="s">
        <v>0</v>
      </c>
      <c r="I12910" t="s">
        <v>833</v>
      </c>
    </row>
    <row r="12911" spans="1:9" x14ac:dyDescent="0.25">
      <c r="A12911" t="s">
        <v>838</v>
      </c>
      <c r="B12911" s="6">
        <v>45627</v>
      </c>
      <c r="C12911" s="6" t="str">
        <f t="shared" si="201"/>
        <v>Q4 2024</v>
      </c>
      <c r="D12911">
        <v>4</v>
      </c>
      <c r="E12911">
        <v>3</v>
      </c>
      <c r="F12911">
        <v>1.67158353460008</v>
      </c>
      <c r="G12911">
        <v>2.16518663341582E-2</v>
      </c>
      <c r="H12911" t="s">
        <v>1</v>
      </c>
      <c r="I12911" t="s">
        <v>833</v>
      </c>
    </row>
    <row r="12912" spans="1:9" x14ac:dyDescent="0.25">
      <c r="A12912" t="s">
        <v>841</v>
      </c>
      <c r="B12912" s="6">
        <v>45627</v>
      </c>
      <c r="C12912" s="6" t="str">
        <f t="shared" si="201"/>
        <v>Q4 2024</v>
      </c>
      <c r="D12912">
        <v>8</v>
      </c>
      <c r="E12912">
        <v>9</v>
      </c>
      <c r="F12912">
        <v>1.5224934063998701</v>
      </c>
      <c r="G12912">
        <v>-0.12743826186604901</v>
      </c>
      <c r="H12912" t="s">
        <v>0</v>
      </c>
      <c r="I12912" t="s">
        <v>833</v>
      </c>
    </row>
    <row r="12913" spans="1:9" x14ac:dyDescent="0.25">
      <c r="A12913" t="s">
        <v>835</v>
      </c>
      <c r="B12913" s="6">
        <v>45627</v>
      </c>
      <c r="C12913" s="6" t="str">
        <f t="shared" si="201"/>
        <v>Q4 2024</v>
      </c>
      <c r="D12913">
        <v>1</v>
      </c>
      <c r="E12913">
        <v>1</v>
      </c>
      <c r="F12913">
        <v>2.0255198185314298</v>
      </c>
      <c r="G12913">
        <v>0.37558815026551601</v>
      </c>
      <c r="H12913" t="s">
        <v>1729</v>
      </c>
      <c r="I12913" t="s">
        <v>833</v>
      </c>
    </row>
    <row r="12914" spans="1:9" x14ac:dyDescent="0.25">
      <c r="A12914" t="s">
        <v>839</v>
      </c>
      <c r="B12914" s="6">
        <v>45627</v>
      </c>
      <c r="C12914" s="6" t="str">
        <f t="shared" si="201"/>
        <v>Q4 2024</v>
      </c>
      <c r="D12914">
        <v>2</v>
      </c>
      <c r="E12914">
        <v>2</v>
      </c>
      <c r="F12914">
        <v>1.8670731697755301</v>
      </c>
      <c r="G12914">
        <v>0.21714150150961101</v>
      </c>
      <c r="H12914" t="s">
        <v>1</v>
      </c>
      <c r="I12914" t="s">
        <v>833</v>
      </c>
    </row>
    <row r="12915" spans="1:9" x14ac:dyDescent="0.25">
      <c r="A12915" t="s">
        <v>836</v>
      </c>
      <c r="B12915" s="6">
        <v>45627</v>
      </c>
      <c r="C12915" s="6" t="str">
        <f t="shared" si="201"/>
        <v>Q4 2024</v>
      </c>
      <c r="D12915">
        <v>7</v>
      </c>
      <c r="E12915">
        <v>7</v>
      </c>
      <c r="F12915">
        <v>1.59321304164765</v>
      </c>
      <c r="G12915">
        <v>-5.6718626618271498E-2</v>
      </c>
      <c r="H12915" t="s">
        <v>1</v>
      </c>
      <c r="I12915" t="s">
        <v>833</v>
      </c>
    </row>
    <row r="12916" spans="1:9" x14ac:dyDescent="0.25">
      <c r="A12916" t="s">
        <v>837</v>
      </c>
      <c r="B12916" s="6">
        <v>45627</v>
      </c>
      <c r="C12916" s="6" t="str">
        <f t="shared" si="201"/>
        <v>Q4 2024</v>
      </c>
      <c r="D12916">
        <v>10</v>
      </c>
      <c r="E12916">
        <v>10</v>
      </c>
      <c r="F12916">
        <v>1.3770863935989199</v>
      </c>
      <c r="G12916">
        <v>-0.27284527466699898</v>
      </c>
      <c r="H12916" t="s">
        <v>0</v>
      </c>
      <c r="I12916" t="s">
        <v>833</v>
      </c>
    </row>
    <row r="12917" spans="1:9" x14ac:dyDescent="0.25">
      <c r="A12917" t="s">
        <v>834</v>
      </c>
      <c r="B12917" s="6">
        <v>45658</v>
      </c>
      <c r="C12917" s="6" t="str">
        <f t="shared" si="201"/>
        <v>Q1 2025</v>
      </c>
      <c r="D12917">
        <v>4</v>
      </c>
      <c r="E12917">
        <v>3</v>
      </c>
      <c r="F12917">
        <v>1.67434374471418</v>
      </c>
      <c r="G12917">
        <v>2.2583821837612601E-2</v>
      </c>
      <c r="H12917" t="s">
        <v>1</v>
      </c>
      <c r="I12917" t="s">
        <v>833</v>
      </c>
    </row>
    <row r="12918" spans="1:9" x14ac:dyDescent="0.25">
      <c r="A12918" t="s">
        <v>835</v>
      </c>
      <c r="B12918" s="6">
        <v>45658</v>
      </c>
      <c r="C12918" s="6" t="str">
        <f t="shared" si="201"/>
        <v>Q1 2025</v>
      </c>
      <c r="D12918">
        <v>1</v>
      </c>
      <c r="E12918">
        <v>1</v>
      </c>
      <c r="F12918">
        <v>2.0449351402570599</v>
      </c>
      <c r="G12918">
        <v>0.39317521738048899</v>
      </c>
      <c r="H12918" t="s">
        <v>1729</v>
      </c>
      <c r="I12918" t="s">
        <v>833</v>
      </c>
    </row>
    <row r="12919" spans="1:9" x14ac:dyDescent="0.25">
      <c r="A12919" t="s">
        <v>836</v>
      </c>
      <c r="B12919" s="6">
        <v>45658</v>
      </c>
      <c r="C12919" s="6" t="str">
        <f t="shared" si="201"/>
        <v>Q1 2025</v>
      </c>
      <c r="D12919">
        <v>7</v>
      </c>
      <c r="E12919">
        <v>7</v>
      </c>
      <c r="F12919">
        <v>1.5842315391175701</v>
      </c>
      <c r="G12919">
        <v>-6.7528383759000096E-2</v>
      </c>
      <c r="H12919" t="s">
        <v>1</v>
      </c>
      <c r="I12919" t="s">
        <v>833</v>
      </c>
    </row>
    <row r="12920" spans="1:9" x14ac:dyDescent="0.25">
      <c r="A12920" t="s">
        <v>840</v>
      </c>
      <c r="B12920" s="6">
        <v>45658</v>
      </c>
      <c r="C12920" s="6" t="str">
        <f t="shared" si="201"/>
        <v>Q1 2025</v>
      </c>
      <c r="D12920">
        <v>9</v>
      </c>
      <c r="E12920">
        <v>9</v>
      </c>
      <c r="F12920">
        <v>1.4855446965372701</v>
      </c>
      <c r="G12920">
        <v>-0.166215226339293</v>
      </c>
      <c r="H12920" t="s">
        <v>0</v>
      </c>
      <c r="I12920" t="s">
        <v>833</v>
      </c>
    </row>
    <row r="12921" spans="1:9" x14ac:dyDescent="0.25">
      <c r="A12921" t="s">
        <v>839</v>
      </c>
      <c r="B12921" s="6">
        <v>45658</v>
      </c>
      <c r="C12921" s="6" t="str">
        <f t="shared" si="201"/>
        <v>Q1 2025</v>
      </c>
      <c r="D12921">
        <v>2</v>
      </c>
      <c r="E12921">
        <v>2</v>
      </c>
      <c r="F12921">
        <v>1.8614210786821701</v>
      </c>
      <c r="G12921">
        <v>0.20966115580559799</v>
      </c>
      <c r="H12921" t="s">
        <v>1729</v>
      </c>
      <c r="I12921" t="s">
        <v>833</v>
      </c>
    </row>
    <row r="12922" spans="1:9" x14ac:dyDescent="0.25">
      <c r="A12922" t="s">
        <v>833</v>
      </c>
      <c r="B12922" s="6">
        <v>45658</v>
      </c>
      <c r="C12922" s="6" t="str">
        <f t="shared" si="201"/>
        <v>Q1 2025</v>
      </c>
      <c r="D12922">
        <v>6</v>
      </c>
      <c r="E12922">
        <v>6</v>
      </c>
      <c r="F12922">
        <v>1.61279313392183</v>
      </c>
      <c r="G12922">
        <v>-3.8966788954736202E-2</v>
      </c>
      <c r="H12922" t="s">
        <v>1</v>
      </c>
      <c r="I12922" t="s">
        <v>833</v>
      </c>
    </row>
    <row r="12923" spans="1:9" x14ac:dyDescent="0.25">
      <c r="A12923" t="s">
        <v>841</v>
      </c>
      <c r="B12923" s="6">
        <v>45658</v>
      </c>
      <c r="C12923" s="6" t="str">
        <f t="shared" si="201"/>
        <v>Q1 2025</v>
      </c>
      <c r="D12923">
        <v>8</v>
      </c>
      <c r="E12923">
        <v>8</v>
      </c>
      <c r="F12923">
        <v>1.5676345281617901</v>
      </c>
      <c r="G12923">
        <v>-8.4125394714778201E-2</v>
      </c>
      <c r="H12923" t="s">
        <v>0</v>
      </c>
      <c r="I12923" t="s">
        <v>833</v>
      </c>
    </row>
    <row r="12924" spans="1:9" x14ac:dyDescent="0.25">
      <c r="A12924" t="s">
        <v>838</v>
      </c>
      <c r="B12924" s="6">
        <v>45658</v>
      </c>
      <c r="C12924" s="6" t="str">
        <f t="shared" si="201"/>
        <v>Q1 2025</v>
      </c>
      <c r="D12924">
        <v>3</v>
      </c>
      <c r="E12924">
        <v>4</v>
      </c>
      <c r="F12924">
        <v>1.6784307113646899</v>
      </c>
      <c r="G12924">
        <v>2.6670788488125801E-2</v>
      </c>
      <c r="H12924" t="s">
        <v>0</v>
      </c>
      <c r="I12924" t="s">
        <v>833</v>
      </c>
    </row>
    <row r="12925" spans="1:9" x14ac:dyDescent="0.25">
      <c r="A12925" t="s">
        <v>837</v>
      </c>
      <c r="B12925" s="6">
        <v>45658</v>
      </c>
      <c r="C12925" s="6" t="str">
        <f t="shared" si="201"/>
        <v>Q1 2025</v>
      </c>
      <c r="D12925">
        <v>10</v>
      </c>
      <c r="E12925">
        <v>10</v>
      </c>
      <c r="F12925">
        <v>1.3565047331325499</v>
      </c>
      <c r="G12925">
        <v>-0.29525518974401799</v>
      </c>
      <c r="H12925" t="s">
        <v>1</v>
      </c>
      <c r="I12925" t="s">
        <v>833</v>
      </c>
    </row>
    <row r="12926" spans="1:9" x14ac:dyDescent="0.25">
      <c r="A12926" t="s">
        <v>836</v>
      </c>
      <c r="B12926" s="6">
        <v>45689</v>
      </c>
      <c r="C12926" s="6" t="str">
        <f t="shared" si="201"/>
        <v>Q1 2025</v>
      </c>
      <c r="D12926">
        <v>8</v>
      </c>
      <c r="E12926">
        <v>7</v>
      </c>
      <c r="F12926">
        <v>1.5648512034500299</v>
      </c>
      <c r="G12926">
        <v>-8.9490204650624905E-2</v>
      </c>
      <c r="H12926" t="s">
        <v>1</v>
      </c>
      <c r="I12926" t="s">
        <v>833</v>
      </c>
    </row>
    <row r="12927" spans="1:9" x14ac:dyDescent="0.25">
      <c r="A12927" t="s">
        <v>834</v>
      </c>
      <c r="B12927" s="6">
        <v>45689</v>
      </c>
      <c r="C12927" s="6" t="str">
        <f t="shared" si="201"/>
        <v>Q1 2025</v>
      </c>
      <c r="D12927">
        <v>4</v>
      </c>
      <c r="E12927">
        <v>4</v>
      </c>
      <c r="F12927">
        <v>1.67790889548572</v>
      </c>
      <c r="G12927">
        <v>2.3567487385070401E-2</v>
      </c>
      <c r="H12927" t="s">
        <v>1729</v>
      </c>
      <c r="I12927" t="s">
        <v>833</v>
      </c>
    </row>
    <row r="12928" spans="1:9" x14ac:dyDescent="0.25">
      <c r="A12928" t="s">
        <v>833</v>
      </c>
      <c r="B12928" s="6">
        <v>45689</v>
      </c>
      <c r="C12928" s="6" t="str">
        <f t="shared" si="201"/>
        <v>Q1 2025</v>
      </c>
      <c r="D12928">
        <v>6</v>
      </c>
      <c r="E12928">
        <v>6</v>
      </c>
      <c r="F12928">
        <v>1.64889663978502</v>
      </c>
      <c r="G12928">
        <v>-5.4447683156377798E-3</v>
      </c>
      <c r="H12928" t="s">
        <v>0</v>
      </c>
      <c r="I12928" t="s">
        <v>833</v>
      </c>
    </row>
    <row r="12929" spans="1:9" x14ac:dyDescent="0.25">
      <c r="A12929" t="s">
        <v>835</v>
      </c>
      <c r="B12929" s="6">
        <v>45689</v>
      </c>
      <c r="C12929" s="6" t="str">
        <f t="shared" si="201"/>
        <v>Q1 2025</v>
      </c>
      <c r="D12929">
        <v>1</v>
      </c>
      <c r="E12929">
        <v>1</v>
      </c>
      <c r="F12929">
        <v>2.0411997865890101</v>
      </c>
      <c r="G12929">
        <v>0.38685837848835503</v>
      </c>
      <c r="H12929" t="s">
        <v>1729</v>
      </c>
      <c r="I12929" t="s">
        <v>833</v>
      </c>
    </row>
    <row r="12930" spans="1:9" x14ac:dyDescent="0.25">
      <c r="A12930" t="s">
        <v>840</v>
      </c>
      <c r="B12930" s="6">
        <v>45689</v>
      </c>
      <c r="C12930" s="6" t="str">
        <f t="shared" si="201"/>
        <v>Q1 2025</v>
      </c>
      <c r="D12930">
        <v>9</v>
      </c>
      <c r="E12930">
        <v>9</v>
      </c>
      <c r="F12930">
        <v>1.46464372502132</v>
      </c>
      <c r="G12930">
        <v>-0.18969768307932999</v>
      </c>
      <c r="H12930" t="s">
        <v>1</v>
      </c>
      <c r="I12930" t="s">
        <v>833</v>
      </c>
    </row>
    <row r="12931" spans="1:9" x14ac:dyDescent="0.25">
      <c r="A12931" t="s">
        <v>837</v>
      </c>
      <c r="B12931" s="6">
        <v>45689</v>
      </c>
      <c r="C12931" s="6" t="str">
        <f t="shared" ref="C12931:C12994" si="202">"Q" &amp; ROUNDUP(MONTH(B12931)/3, 0) &amp; " " &amp; YEAR(B12931)</f>
        <v>Q1 2025</v>
      </c>
      <c r="D12931">
        <v>10</v>
      </c>
      <c r="E12931">
        <v>10</v>
      </c>
      <c r="F12931">
        <v>1.35054360062275</v>
      </c>
      <c r="G12931">
        <v>-0.30379780747790602</v>
      </c>
      <c r="H12931" t="s">
        <v>0</v>
      </c>
      <c r="I12931" t="s">
        <v>833</v>
      </c>
    </row>
    <row r="12932" spans="1:9" x14ac:dyDescent="0.25">
      <c r="A12932" t="s">
        <v>841</v>
      </c>
      <c r="B12932" s="6">
        <v>45689</v>
      </c>
      <c r="C12932" s="6" t="str">
        <f t="shared" si="202"/>
        <v>Q1 2025</v>
      </c>
      <c r="D12932">
        <v>7</v>
      </c>
      <c r="E12932">
        <v>8</v>
      </c>
      <c r="F12932">
        <v>1.5746167486793901</v>
      </c>
      <c r="G12932">
        <v>-7.9724659421267205E-2</v>
      </c>
      <c r="H12932" t="s">
        <v>0</v>
      </c>
      <c r="I12932" t="s">
        <v>833</v>
      </c>
    </row>
    <row r="12933" spans="1:9" x14ac:dyDescent="0.25">
      <c r="A12933" t="s">
        <v>839</v>
      </c>
      <c r="B12933" s="6">
        <v>45689</v>
      </c>
      <c r="C12933" s="6" t="str">
        <f t="shared" si="202"/>
        <v>Q1 2025</v>
      </c>
      <c r="D12933">
        <v>2</v>
      </c>
      <c r="E12933">
        <v>2</v>
      </c>
      <c r="F12933">
        <v>1.88804653088952</v>
      </c>
      <c r="G12933">
        <v>0.23370512278886599</v>
      </c>
      <c r="H12933" t="s">
        <v>0</v>
      </c>
      <c r="I12933" t="s">
        <v>833</v>
      </c>
    </row>
    <row r="12934" spans="1:9" x14ac:dyDescent="0.25">
      <c r="A12934" t="s">
        <v>838</v>
      </c>
      <c r="B12934" s="6">
        <v>45689</v>
      </c>
      <c r="C12934" s="6" t="str">
        <f t="shared" si="202"/>
        <v>Q1 2025</v>
      </c>
      <c r="D12934">
        <v>3</v>
      </c>
      <c r="E12934">
        <v>3</v>
      </c>
      <c r="F12934">
        <v>1.6783655423831301</v>
      </c>
      <c r="G12934">
        <v>2.4024134282472201E-2</v>
      </c>
      <c r="H12934" t="s">
        <v>1</v>
      </c>
      <c r="I12934" t="s">
        <v>833</v>
      </c>
    </row>
    <row r="12935" spans="1:9" x14ac:dyDescent="0.25">
      <c r="A12935" t="s">
        <v>833</v>
      </c>
      <c r="B12935" s="6">
        <v>45717</v>
      </c>
      <c r="C12935" s="6" t="str">
        <f t="shared" si="202"/>
        <v>Q1 2025</v>
      </c>
      <c r="D12935">
        <v>4</v>
      </c>
      <c r="E12935">
        <v>6</v>
      </c>
      <c r="F12935">
        <v>1.66618249632758</v>
      </c>
      <c r="G12935">
        <v>9.6605873752155704E-3</v>
      </c>
      <c r="H12935" t="s">
        <v>0</v>
      </c>
      <c r="I12935" t="s">
        <v>833</v>
      </c>
    </row>
    <row r="12936" spans="1:9" x14ac:dyDescent="0.25">
      <c r="A12936" t="s">
        <v>841</v>
      </c>
      <c r="B12936" s="6">
        <v>45717</v>
      </c>
      <c r="C12936" s="6" t="str">
        <f t="shared" si="202"/>
        <v>Q1 2025</v>
      </c>
      <c r="D12936">
        <v>8</v>
      </c>
      <c r="E12936">
        <v>7</v>
      </c>
      <c r="F12936">
        <v>1.5649075428297099</v>
      </c>
      <c r="G12936">
        <v>-9.1614366122649102E-2</v>
      </c>
      <c r="H12936" t="s">
        <v>1</v>
      </c>
      <c r="I12936" t="s">
        <v>833</v>
      </c>
    </row>
    <row r="12937" spans="1:9" x14ac:dyDescent="0.25">
      <c r="A12937" t="s">
        <v>836</v>
      </c>
      <c r="B12937" s="6">
        <v>45717</v>
      </c>
      <c r="C12937" s="6" t="str">
        <f t="shared" si="202"/>
        <v>Q1 2025</v>
      </c>
      <c r="D12937">
        <v>7</v>
      </c>
      <c r="E12937">
        <v>8</v>
      </c>
      <c r="F12937">
        <v>1.5702072647804799</v>
      </c>
      <c r="G12937">
        <v>-8.6314644171883795E-2</v>
      </c>
      <c r="H12937" t="s">
        <v>0</v>
      </c>
      <c r="I12937" t="s">
        <v>833</v>
      </c>
    </row>
    <row r="12938" spans="1:9" x14ac:dyDescent="0.25">
      <c r="A12938" t="s">
        <v>840</v>
      </c>
      <c r="B12938" s="6">
        <v>45717</v>
      </c>
      <c r="C12938" s="6" t="str">
        <f t="shared" si="202"/>
        <v>Q1 2025</v>
      </c>
      <c r="D12938">
        <v>9</v>
      </c>
      <c r="E12938">
        <v>9</v>
      </c>
      <c r="F12938">
        <v>1.45892169426734</v>
      </c>
      <c r="G12938">
        <v>-0.19760021468502101</v>
      </c>
      <c r="H12938" t="s">
        <v>0</v>
      </c>
      <c r="I12938" t="s">
        <v>833</v>
      </c>
    </row>
    <row r="12939" spans="1:9" x14ac:dyDescent="0.25">
      <c r="A12939" t="s">
        <v>838</v>
      </c>
      <c r="B12939" s="6">
        <v>45717</v>
      </c>
      <c r="C12939" s="6" t="str">
        <f t="shared" si="202"/>
        <v>Q1 2025</v>
      </c>
      <c r="D12939">
        <v>3</v>
      </c>
      <c r="E12939">
        <v>3</v>
      </c>
      <c r="F12939">
        <v>1.7131645088052101</v>
      </c>
      <c r="G12939">
        <v>5.6642599852846302E-2</v>
      </c>
      <c r="H12939" t="s">
        <v>0</v>
      </c>
      <c r="I12939" t="s">
        <v>833</v>
      </c>
    </row>
    <row r="12940" spans="1:9" x14ac:dyDescent="0.25">
      <c r="A12940" t="s">
        <v>839</v>
      </c>
      <c r="B12940" s="6">
        <v>45717</v>
      </c>
      <c r="C12940" s="6" t="str">
        <f t="shared" si="202"/>
        <v>Q1 2025</v>
      </c>
      <c r="D12940">
        <v>2</v>
      </c>
      <c r="E12940">
        <v>2</v>
      </c>
      <c r="F12940">
        <v>1.9132453239132801</v>
      </c>
      <c r="G12940">
        <v>0.25672341496092299</v>
      </c>
      <c r="H12940" t="s">
        <v>0</v>
      </c>
      <c r="I12940" t="s">
        <v>833</v>
      </c>
    </row>
    <row r="12941" spans="1:9" x14ac:dyDescent="0.25">
      <c r="A12941" t="s">
        <v>837</v>
      </c>
      <c r="B12941" s="6">
        <v>45717</v>
      </c>
      <c r="C12941" s="6" t="str">
        <f t="shared" si="202"/>
        <v>Q1 2025</v>
      </c>
      <c r="D12941">
        <v>10</v>
      </c>
      <c r="E12941">
        <v>10</v>
      </c>
      <c r="F12941">
        <v>1.34709076711479</v>
      </c>
      <c r="G12941">
        <v>-0.30943114183756798</v>
      </c>
      <c r="H12941" t="s">
        <v>0</v>
      </c>
      <c r="I12941" t="s">
        <v>833</v>
      </c>
    </row>
    <row r="12942" spans="1:9" x14ac:dyDescent="0.25">
      <c r="A12942" t="s">
        <v>834</v>
      </c>
      <c r="B12942" s="6">
        <v>45717</v>
      </c>
      <c r="C12942" s="6" t="str">
        <f t="shared" si="202"/>
        <v>Q1 2025</v>
      </c>
      <c r="D12942">
        <v>5</v>
      </c>
      <c r="E12942">
        <v>4</v>
      </c>
      <c r="F12942">
        <v>1.66296983753489</v>
      </c>
      <c r="G12942">
        <v>6.4479285825316196E-3</v>
      </c>
      <c r="H12942" t="s">
        <v>1</v>
      </c>
      <c r="I12942" t="s">
        <v>833</v>
      </c>
    </row>
    <row r="12943" spans="1:9" x14ac:dyDescent="0.25">
      <c r="A12943" t="s">
        <v>835</v>
      </c>
      <c r="B12943" s="6">
        <v>45717</v>
      </c>
      <c r="C12943" s="6" t="str">
        <f t="shared" si="202"/>
        <v>Q1 2025</v>
      </c>
      <c r="D12943">
        <v>1</v>
      </c>
      <c r="E12943">
        <v>1</v>
      </c>
      <c r="F12943">
        <v>2.0120077449979701</v>
      </c>
      <c r="G12943">
        <v>0.35548583604560502</v>
      </c>
      <c r="H12943" t="s">
        <v>1</v>
      </c>
      <c r="I12943" t="s">
        <v>833</v>
      </c>
    </row>
    <row r="12944" spans="1:9" x14ac:dyDescent="0.25">
      <c r="A12944" t="s">
        <v>329</v>
      </c>
      <c r="B12944" s="6">
        <v>45292</v>
      </c>
      <c r="C12944" s="6" t="str">
        <f t="shared" si="202"/>
        <v>Q1 2024</v>
      </c>
      <c r="D12944">
        <v>3</v>
      </c>
      <c r="F12944">
        <v>1.6820599654699</v>
      </c>
      <c r="G12944">
        <v>0.16701940749829</v>
      </c>
      <c r="I12944" t="s">
        <v>325</v>
      </c>
    </row>
    <row r="12945" spans="1:9" x14ac:dyDescent="0.25">
      <c r="A12945" t="s">
        <v>325</v>
      </c>
      <c r="B12945" s="6">
        <v>45292</v>
      </c>
      <c r="C12945" s="6" t="str">
        <f t="shared" si="202"/>
        <v>Q1 2024</v>
      </c>
      <c r="D12945">
        <v>4</v>
      </c>
      <c r="E12945">
        <v>7</v>
      </c>
      <c r="F12945">
        <v>1.57302322137932</v>
      </c>
      <c r="G12945">
        <v>5.7982663407709398E-2</v>
      </c>
      <c r="H12945" t="s">
        <v>0</v>
      </c>
      <c r="I12945" t="s">
        <v>325</v>
      </c>
    </row>
    <row r="12946" spans="1:9" x14ac:dyDescent="0.25">
      <c r="A12946" t="s">
        <v>845</v>
      </c>
      <c r="B12946" s="6">
        <v>45292</v>
      </c>
      <c r="C12946" s="6" t="str">
        <f t="shared" si="202"/>
        <v>Q1 2024</v>
      </c>
      <c r="D12946">
        <v>8</v>
      </c>
      <c r="E12946">
        <v>5</v>
      </c>
      <c r="F12946">
        <v>1.44762874585375</v>
      </c>
      <c r="G12946">
        <v>-6.7411812117857003E-2</v>
      </c>
      <c r="H12946" t="s">
        <v>1</v>
      </c>
      <c r="I12946" t="s">
        <v>325</v>
      </c>
    </row>
    <row r="12947" spans="1:9" x14ac:dyDescent="0.25">
      <c r="A12947" t="s">
        <v>842</v>
      </c>
      <c r="B12947" s="6">
        <v>45292</v>
      </c>
      <c r="C12947" s="6" t="str">
        <f t="shared" si="202"/>
        <v>Q1 2024</v>
      </c>
      <c r="D12947">
        <v>7</v>
      </c>
      <c r="E12947">
        <v>9</v>
      </c>
      <c r="F12947">
        <v>1.47366702859585</v>
      </c>
      <c r="G12947">
        <v>-4.1373529375763302E-2</v>
      </c>
      <c r="H12947" t="s">
        <v>0</v>
      </c>
      <c r="I12947" t="s">
        <v>325</v>
      </c>
    </row>
    <row r="12948" spans="1:9" x14ac:dyDescent="0.25">
      <c r="A12948" t="s">
        <v>324</v>
      </c>
      <c r="B12948" s="6">
        <v>45292</v>
      </c>
      <c r="C12948" s="6" t="str">
        <f t="shared" si="202"/>
        <v>Q1 2024</v>
      </c>
      <c r="D12948">
        <v>6</v>
      </c>
      <c r="E12948">
        <v>4</v>
      </c>
      <c r="F12948">
        <v>1.5046744204682001</v>
      </c>
      <c r="G12948">
        <v>-1.03661375034076E-2</v>
      </c>
      <c r="H12948" t="s">
        <v>1</v>
      </c>
      <c r="I12948" t="s">
        <v>325</v>
      </c>
    </row>
    <row r="12949" spans="1:9" x14ac:dyDescent="0.25">
      <c r="A12949" t="s">
        <v>328</v>
      </c>
      <c r="B12949" s="6">
        <v>45292</v>
      </c>
      <c r="C12949" s="6" t="str">
        <f t="shared" si="202"/>
        <v>Q1 2024</v>
      </c>
      <c r="D12949">
        <v>1</v>
      </c>
      <c r="E12949">
        <v>8</v>
      </c>
      <c r="F12949">
        <v>1.8940825773385099</v>
      </c>
      <c r="G12949">
        <v>0.37904201936689802</v>
      </c>
      <c r="H12949" t="s">
        <v>0</v>
      </c>
      <c r="I12949" t="s">
        <v>325</v>
      </c>
    </row>
    <row r="12950" spans="1:9" x14ac:dyDescent="0.25">
      <c r="A12950" t="s">
        <v>843</v>
      </c>
      <c r="B12950" s="6">
        <v>45292</v>
      </c>
      <c r="C12950" s="6" t="str">
        <f t="shared" si="202"/>
        <v>Q1 2024</v>
      </c>
      <c r="D12950">
        <v>12</v>
      </c>
      <c r="E12950">
        <v>1</v>
      </c>
      <c r="F12950">
        <v>1.27906795847168</v>
      </c>
      <c r="G12950">
        <v>-0.23597259949992999</v>
      </c>
      <c r="H12950" t="s">
        <v>1</v>
      </c>
      <c r="I12950" t="s">
        <v>325</v>
      </c>
    </row>
    <row r="12951" spans="1:9" x14ac:dyDescent="0.25">
      <c r="A12951" t="s">
        <v>844</v>
      </c>
      <c r="B12951" s="6">
        <v>45292</v>
      </c>
      <c r="C12951" s="6" t="str">
        <f t="shared" si="202"/>
        <v>Q1 2024</v>
      </c>
      <c r="D12951">
        <v>2</v>
      </c>
      <c r="E12951">
        <v>2</v>
      </c>
      <c r="F12951">
        <v>1.7132212251716901</v>
      </c>
      <c r="G12951">
        <v>0.19818066720008301</v>
      </c>
      <c r="H12951" t="s">
        <v>1</v>
      </c>
      <c r="I12951" t="s">
        <v>325</v>
      </c>
    </row>
    <row r="12952" spans="1:9" x14ac:dyDescent="0.25">
      <c r="A12952" t="s">
        <v>327</v>
      </c>
      <c r="B12952" s="6">
        <v>45292</v>
      </c>
      <c r="C12952" s="6" t="str">
        <f t="shared" si="202"/>
        <v>Q1 2024</v>
      </c>
      <c r="D12952">
        <v>10</v>
      </c>
      <c r="E12952">
        <v>11</v>
      </c>
      <c r="F12952">
        <v>1.36858031405515</v>
      </c>
      <c r="G12952">
        <v>-0.14646024391646201</v>
      </c>
      <c r="H12952" t="s">
        <v>0</v>
      </c>
      <c r="I12952" t="s">
        <v>325</v>
      </c>
    </row>
    <row r="12953" spans="1:9" x14ac:dyDescent="0.25">
      <c r="A12953" t="s">
        <v>330</v>
      </c>
      <c r="B12953" s="6">
        <v>45292</v>
      </c>
      <c r="C12953" s="6" t="str">
        <f t="shared" si="202"/>
        <v>Q1 2024</v>
      </c>
      <c r="D12953">
        <v>11</v>
      </c>
      <c r="E12953">
        <v>6</v>
      </c>
      <c r="F12953">
        <v>1.28568582894268</v>
      </c>
      <c r="G12953">
        <v>-0.229354729028932</v>
      </c>
      <c r="H12953" t="s">
        <v>1</v>
      </c>
      <c r="I12953" t="s">
        <v>325</v>
      </c>
    </row>
    <row r="12954" spans="1:9" x14ac:dyDescent="0.25">
      <c r="A12954" t="s">
        <v>326</v>
      </c>
      <c r="B12954" s="6">
        <v>45292</v>
      </c>
      <c r="C12954" s="6" t="str">
        <f t="shared" si="202"/>
        <v>Q1 2024</v>
      </c>
      <c r="D12954">
        <v>9</v>
      </c>
      <c r="E12954">
        <v>12</v>
      </c>
      <c r="F12954">
        <v>1.44375485194098</v>
      </c>
      <c r="G12954">
        <v>-7.1285706030628795E-2</v>
      </c>
      <c r="H12954" t="s">
        <v>0</v>
      </c>
      <c r="I12954" t="s">
        <v>325</v>
      </c>
    </row>
    <row r="12955" spans="1:9" x14ac:dyDescent="0.25">
      <c r="A12955" t="s">
        <v>327</v>
      </c>
      <c r="B12955" s="6">
        <v>45323</v>
      </c>
      <c r="C12955" s="6" t="str">
        <f t="shared" si="202"/>
        <v>Q1 2024</v>
      </c>
      <c r="D12955">
        <v>10</v>
      </c>
      <c r="E12955">
        <v>10</v>
      </c>
      <c r="F12955">
        <v>1.3844209906531599</v>
      </c>
      <c r="G12955">
        <v>-0.12095711017842201</v>
      </c>
      <c r="H12955" t="s">
        <v>0</v>
      </c>
      <c r="I12955" t="s">
        <v>325</v>
      </c>
    </row>
    <row r="12956" spans="1:9" x14ac:dyDescent="0.25">
      <c r="A12956" t="s">
        <v>329</v>
      </c>
      <c r="B12956" s="6">
        <v>45323</v>
      </c>
      <c r="C12956" s="6" t="str">
        <f t="shared" si="202"/>
        <v>Q1 2024</v>
      </c>
      <c r="D12956">
        <v>3</v>
      </c>
      <c r="E12956">
        <v>3</v>
      </c>
      <c r="F12956">
        <v>1.69850049258584</v>
      </c>
      <c r="G12956">
        <v>0.19312239175426499</v>
      </c>
      <c r="H12956" t="s">
        <v>0</v>
      </c>
      <c r="I12956" t="s">
        <v>325</v>
      </c>
    </row>
    <row r="12957" spans="1:9" x14ac:dyDescent="0.25">
      <c r="A12957" t="s">
        <v>325</v>
      </c>
      <c r="B12957" s="6">
        <v>45323</v>
      </c>
      <c r="C12957" s="6" t="str">
        <f t="shared" si="202"/>
        <v>Q1 2024</v>
      </c>
      <c r="D12957">
        <v>4</v>
      </c>
      <c r="E12957">
        <v>4</v>
      </c>
      <c r="F12957">
        <v>1.5868672904405901</v>
      </c>
      <c r="G12957">
        <v>8.1489189609008195E-2</v>
      </c>
      <c r="H12957" t="s">
        <v>0</v>
      </c>
      <c r="I12957" t="s">
        <v>325</v>
      </c>
    </row>
    <row r="12958" spans="1:9" x14ac:dyDescent="0.25">
      <c r="A12958" t="s">
        <v>845</v>
      </c>
      <c r="B12958" s="6">
        <v>45323</v>
      </c>
      <c r="C12958" s="6" t="str">
        <f t="shared" si="202"/>
        <v>Q1 2024</v>
      </c>
      <c r="D12958">
        <v>9</v>
      </c>
      <c r="E12958">
        <v>8</v>
      </c>
      <c r="F12958">
        <v>1.3933598143525101</v>
      </c>
      <c r="G12958">
        <v>-0.112018286479068</v>
      </c>
      <c r="H12958" t="s">
        <v>1</v>
      </c>
      <c r="I12958" t="s">
        <v>325</v>
      </c>
    </row>
    <row r="12959" spans="1:9" x14ac:dyDescent="0.25">
      <c r="A12959" t="s">
        <v>330</v>
      </c>
      <c r="B12959" s="6">
        <v>45323</v>
      </c>
      <c r="C12959" s="6" t="str">
        <f t="shared" si="202"/>
        <v>Q1 2024</v>
      </c>
      <c r="D12959">
        <v>11</v>
      </c>
      <c r="E12959">
        <v>11</v>
      </c>
      <c r="F12959">
        <v>1.26598721429238</v>
      </c>
      <c r="G12959">
        <v>-0.23939088653919299</v>
      </c>
      <c r="H12959" t="s">
        <v>0</v>
      </c>
      <c r="I12959" t="s">
        <v>325</v>
      </c>
    </row>
    <row r="12960" spans="1:9" x14ac:dyDescent="0.25">
      <c r="A12960" t="s">
        <v>324</v>
      </c>
      <c r="B12960" s="6">
        <v>45323</v>
      </c>
      <c r="C12960" s="6" t="str">
        <f t="shared" si="202"/>
        <v>Q1 2024</v>
      </c>
      <c r="D12960">
        <v>6</v>
      </c>
      <c r="E12960">
        <v>6</v>
      </c>
      <c r="F12960">
        <v>1.4827146530263999</v>
      </c>
      <c r="G12960">
        <v>-2.2663447805175901E-2</v>
      </c>
      <c r="H12960" t="s">
        <v>1</v>
      </c>
      <c r="I12960" t="s">
        <v>325</v>
      </c>
    </row>
    <row r="12961" spans="1:9" x14ac:dyDescent="0.25">
      <c r="A12961" t="s">
        <v>844</v>
      </c>
      <c r="B12961" s="6">
        <v>45323</v>
      </c>
      <c r="C12961" s="6" t="str">
        <f t="shared" si="202"/>
        <v>Q1 2024</v>
      </c>
      <c r="D12961">
        <v>2</v>
      </c>
      <c r="E12961">
        <v>2</v>
      </c>
      <c r="F12961">
        <v>1.7190688692335301</v>
      </c>
      <c r="G12961">
        <v>0.213690768401954</v>
      </c>
      <c r="H12961" t="s">
        <v>0</v>
      </c>
      <c r="I12961" t="s">
        <v>325</v>
      </c>
    </row>
    <row r="12962" spans="1:9" x14ac:dyDescent="0.25">
      <c r="A12962" t="s">
        <v>328</v>
      </c>
      <c r="B12962" s="6">
        <v>45323</v>
      </c>
      <c r="C12962" s="6" t="str">
        <f t="shared" si="202"/>
        <v>Q1 2024</v>
      </c>
      <c r="D12962">
        <v>1</v>
      </c>
      <c r="E12962">
        <v>1</v>
      </c>
      <c r="F12962">
        <v>1.9371589086327301</v>
      </c>
      <c r="G12962">
        <v>0.43178080780115302</v>
      </c>
      <c r="H12962" t="s">
        <v>0</v>
      </c>
      <c r="I12962" t="s">
        <v>325</v>
      </c>
    </row>
    <row r="12963" spans="1:9" x14ac:dyDescent="0.25">
      <c r="A12963" t="s">
        <v>326</v>
      </c>
      <c r="B12963" s="6">
        <v>45323</v>
      </c>
      <c r="C12963" s="6" t="str">
        <f t="shared" si="202"/>
        <v>Q1 2024</v>
      </c>
      <c r="D12963">
        <v>7</v>
      </c>
      <c r="E12963">
        <v>9</v>
      </c>
      <c r="F12963">
        <v>1.4368888124785799</v>
      </c>
      <c r="G12963">
        <v>-6.8489288352998598E-2</v>
      </c>
      <c r="H12963" t="s">
        <v>0</v>
      </c>
      <c r="I12963" t="s">
        <v>325</v>
      </c>
    </row>
    <row r="12964" spans="1:9" x14ac:dyDescent="0.25">
      <c r="A12964" t="s">
        <v>843</v>
      </c>
      <c r="B12964" s="6">
        <v>45323</v>
      </c>
      <c r="C12964" s="6" t="str">
        <f t="shared" si="202"/>
        <v>Q1 2024</v>
      </c>
      <c r="D12964">
        <v>12</v>
      </c>
      <c r="E12964">
        <v>12</v>
      </c>
      <c r="F12964">
        <v>1.2414068779115801</v>
      </c>
      <c r="G12964">
        <v>-0.26397122291999697</v>
      </c>
      <c r="H12964" t="s">
        <v>1</v>
      </c>
      <c r="I12964" t="s">
        <v>325</v>
      </c>
    </row>
    <row r="12965" spans="1:9" x14ac:dyDescent="0.25">
      <c r="A12965" t="s">
        <v>842</v>
      </c>
      <c r="B12965" s="6">
        <v>45323</v>
      </c>
      <c r="C12965" s="6" t="str">
        <f t="shared" si="202"/>
        <v>Q1 2024</v>
      </c>
      <c r="D12965">
        <v>8</v>
      </c>
      <c r="E12965">
        <v>7</v>
      </c>
      <c r="F12965">
        <v>1.4127851855400499</v>
      </c>
      <c r="G12965">
        <v>-9.2592915291525899E-2</v>
      </c>
      <c r="H12965" t="s">
        <v>1</v>
      </c>
      <c r="I12965" t="s">
        <v>325</v>
      </c>
    </row>
    <row r="12966" spans="1:9" x14ac:dyDescent="0.25">
      <c r="A12966" t="s">
        <v>842</v>
      </c>
      <c r="B12966" s="6">
        <v>45352</v>
      </c>
      <c r="C12966" s="6" t="str">
        <f t="shared" si="202"/>
        <v>Q1 2024</v>
      </c>
      <c r="D12966">
        <v>8</v>
      </c>
      <c r="E12966">
        <v>8</v>
      </c>
      <c r="F12966">
        <v>1.41707428041594</v>
      </c>
      <c r="G12966">
        <v>-8.8323618990637495E-2</v>
      </c>
      <c r="H12966" t="s">
        <v>0</v>
      </c>
      <c r="I12966" t="s">
        <v>325</v>
      </c>
    </row>
    <row r="12967" spans="1:9" x14ac:dyDescent="0.25">
      <c r="A12967" t="s">
        <v>845</v>
      </c>
      <c r="B12967" s="6">
        <v>45352</v>
      </c>
      <c r="C12967" s="6" t="str">
        <f t="shared" si="202"/>
        <v>Q1 2024</v>
      </c>
      <c r="D12967">
        <v>10</v>
      </c>
      <c r="E12967">
        <v>9</v>
      </c>
      <c r="F12967">
        <v>1.35510115232839</v>
      </c>
      <c r="G12967">
        <v>-0.15029674707818899</v>
      </c>
      <c r="H12967" t="s">
        <v>1</v>
      </c>
      <c r="I12967" t="s">
        <v>325</v>
      </c>
    </row>
    <row r="12968" spans="1:9" x14ac:dyDescent="0.25">
      <c r="A12968" t="s">
        <v>326</v>
      </c>
      <c r="B12968" s="6">
        <v>45352</v>
      </c>
      <c r="C12968" s="6" t="str">
        <f t="shared" si="202"/>
        <v>Q1 2024</v>
      </c>
      <c r="D12968">
        <v>6</v>
      </c>
      <c r="E12968">
        <v>7</v>
      </c>
      <c r="F12968">
        <v>1.4753093081973201</v>
      </c>
      <c r="G12968">
        <v>-3.0088591209257599E-2</v>
      </c>
      <c r="H12968" t="s">
        <v>0</v>
      </c>
      <c r="I12968" t="s">
        <v>325</v>
      </c>
    </row>
    <row r="12969" spans="1:9" x14ac:dyDescent="0.25">
      <c r="A12969" t="s">
        <v>330</v>
      </c>
      <c r="B12969" s="6">
        <v>45352</v>
      </c>
      <c r="C12969" s="6" t="str">
        <f t="shared" si="202"/>
        <v>Q1 2024</v>
      </c>
      <c r="D12969">
        <v>11</v>
      </c>
      <c r="E12969">
        <v>11</v>
      </c>
      <c r="F12969">
        <v>1.26266233169376</v>
      </c>
      <c r="G12969">
        <v>-0.24273556771281801</v>
      </c>
      <c r="H12969" t="s">
        <v>0</v>
      </c>
      <c r="I12969" t="s">
        <v>325</v>
      </c>
    </row>
    <row r="12970" spans="1:9" x14ac:dyDescent="0.25">
      <c r="A12970" t="s">
        <v>328</v>
      </c>
      <c r="B12970" s="6">
        <v>45352</v>
      </c>
      <c r="C12970" s="6" t="str">
        <f t="shared" si="202"/>
        <v>Q1 2024</v>
      </c>
      <c r="D12970">
        <v>1</v>
      </c>
      <c r="E12970">
        <v>1</v>
      </c>
      <c r="F12970">
        <v>1.90444208718265</v>
      </c>
      <c r="G12970">
        <v>0.39904418777606498</v>
      </c>
      <c r="H12970" t="s">
        <v>1</v>
      </c>
      <c r="I12970" t="s">
        <v>325</v>
      </c>
    </row>
    <row r="12971" spans="1:9" x14ac:dyDescent="0.25">
      <c r="A12971" t="s">
        <v>325</v>
      </c>
      <c r="B12971" s="6">
        <v>45352</v>
      </c>
      <c r="C12971" s="6" t="str">
        <f t="shared" si="202"/>
        <v>Q1 2024</v>
      </c>
      <c r="D12971">
        <v>4</v>
      </c>
      <c r="E12971">
        <v>4</v>
      </c>
      <c r="F12971">
        <v>1.66440891352409</v>
      </c>
      <c r="G12971">
        <v>0.15901101411750901</v>
      </c>
      <c r="H12971" t="s">
        <v>0</v>
      </c>
      <c r="I12971" t="s">
        <v>325</v>
      </c>
    </row>
    <row r="12972" spans="1:9" x14ac:dyDescent="0.25">
      <c r="A12972" t="s">
        <v>843</v>
      </c>
      <c r="B12972" s="6">
        <v>45352</v>
      </c>
      <c r="C12972" s="6" t="str">
        <f t="shared" si="202"/>
        <v>Q1 2024</v>
      </c>
      <c r="D12972">
        <v>12</v>
      </c>
      <c r="E12972">
        <v>12</v>
      </c>
      <c r="F12972">
        <v>1.2334131942663999</v>
      </c>
      <c r="G12972">
        <v>-0.27198470514018402</v>
      </c>
      <c r="H12972" t="s">
        <v>0</v>
      </c>
      <c r="I12972" t="s">
        <v>325</v>
      </c>
    </row>
    <row r="12973" spans="1:9" x14ac:dyDescent="0.25">
      <c r="A12973" t="s">
        <v>327</v>
      </c>
      <c r="B12973" s="6">
        <v>45352</v>
      </c>
      <c r="C12973" s="6" t="str">
        <f t="shared" si="202"/>
        <v>Q1 2024</v>
      </c>
      <c r="D12973">
        <v>9</v>
      </c>
      <c r="E12973">
        <v>10</v>
      </c>
      <c r="F12973">
        <v>1.3838405305611099</v>
      </c>
      <c r="G12973">
        <v>-0.121557368845467</v>
      </c>
      <c r="H12973" t="s">
        <v>0</v>
      </c>
      <c r="I12973" t="s">
        <v>325</v>
      </c>
    </row>
    <row r="12974" spans="1:9" x14ac:dyDescent="0.25">
      <c r="A12974" t="s">
        <v>324</v>
      </c>
      <c r="B12974" s="6">
        <v>45352</v>
      </c>
      <c r="C12974" s="6" t="str">
        <f t="shared" si="202"/>
        <v>Q1 2024</v>
      </c>
      <c r="D12974">
        <v>7</v>
      </c>
      <c r="E12974">
        <v>6</v>
      </c>
      <c r="F12974">
        <v>1.4515541469591899</v>
      </c>
      <c r="G12974">
        <v>-5.3843752447388198E-2</v>
      </c>
      <c r="H12974" t="s">
        <v>1</v>
      </c>
      <c r="I12974" t="s">
        <v>325</v>
      </c>
    </row>
    <row r="12975" spans="1:9" x14ac:dyDescent="0.25">
      <c r="A12975" t="s">
        <v>844</v>
      </c>
      <c r="B12975" s="6">
        <v>45352</v>
      </c>
      <c r="C12975" s="6" t="str">
        <f t="shared" si="202"/>
        <v>Q1 2024</v>
      </c>
      <c r="D12975">
        <v>3</v>
      </c>
      <c r="E12975">
        <v>2</v>
      </c>
      <c r="F12975">
        <v>1.6836191253985</v>
      </c>
      <c r="G12975">
        <v>0.178221225991917</v>
      </c>
      <c r="H12975" t="s">
        <v>1</v>
      </c>
      <c r="I12975" t="s">
        <v>325</v>
      </c>
    </row>
    <row r="12976" spans="1:9" x14ac:dyDescent="0.25">
      <c r="A12976" t="s">
        <v>329</v>
      </c>
      <c r="B12976" s="6">
        <v>45352</v>
      </c>
      <c r="C12976" s="6" t="str">
        <f t="shared" si="202"/>
        <v>Q1 2024</v>
      </c>
      <c r="D12976">
        <v>2</v>
      </c>
      <c r="E12976">
        <v>3</v>
      </c>
      <c r="F12976">
        <v>1.7279518229450299</v>
      </c>
      <c r="G12976">
        <v>0.22255392353844999</v>
      </c>
      <c r="H12976" t="s">
        <v>0</v>
      </c>
      <c r="I12976" t="s">
        <v>325</v>
      </c>
    </row>
    <row r="12977" spans="1:9" x14ac:dyDescent="0.25">
      <c r="A12977" t="s">
        <v>328</v>
      </c>
      <c r="B12977" s="6">
        <v>45383</v>
      </c>
      <c r="C12977" s="6" t="str">
        <f t="shared" si="202"/>
        <v>Q2 2024</v>
      </c>
      <c r="D12977">
        <v>1</v>
      </c>
      <c r="E12977">
        <v>1</v>
      </c>
      <c r="F12977">
        <v>1.9023897791883</v>
      </c>
      <c r="G12977">
        <v>0.410617816553073</v>
      </c>
      <c r="H12977" t="s">
        <v>1729</v>
      </c>
      <c r="I12977" t="s">
        <v>325</v>
      </c>
    </row>
    <row r="12978" spans="1:9" x14ac:dyDescent="0.25">
      <c r="A12978" t="s">
        <v>842</v>
      </c>
      <c r="B12978" s="6">
        <v>45383</v>
      </c>
      <c r="C12978" s="6" t="str">
        <f t="shared" si="202"/>
        <v>Q2 2024</v>
      </c>
      <c r="D12978">
        <v>8</v>
      </c>
      <c r="E12978">
        <v>8</v>
      </c>
      <c r="F12978">
        <v>1.4013822689433499</v>
      </c>
      <c r="G12978">
        <v>-9.0389693691871706E-2</v>
      </c>
      <c r="H12978" t="s">
        <v>0</v>
      </c>
      <c r="I12978" t="s">
        <v>325</v>
      </c>
    </row>
    <row r="12979" spans="1:9" x14ac:dyDescent="0.25">
      <c r="A12979" t="s">
        <v>844</v>
      </c>
      <c r="B12979" s="6">
        <v>45383</v>
      </c>
      <c r="C12979" s="6" t="str">
        <f t="shared" si="202"/>
        <v>Q2 2024</v>
      </c>
      <c r="D12979">
        <v>4</v>
      </c>
      <c r="E12979">
        <v>3</v>
      </c>
      <c r="F12979">
        <v>1.65473028885245</v>
      </c>
      <c r="G12979">
        <v>0.162958326217227</v>
      </c>
      <c r="H12979" t="s">
        <v>1</v>
      </c>
      <c r="I12979" t="s">
        <v>325</v>
      </c>
    </row>
    <row r="12980" spans="1:9" x14ac:dyDescent="0.25">
      <c r="A12980" t="s">
        <v>845</v>
      </c>
      <c r="B12980" s="6">
        <v>45383</v>
      </c>
      <c r="C12980" s="6" t="str">
        <f t="shared" si="202"/>
        <v>Q2 2024</v>
      </c>
      <c r="D12980">
        <v>10</v>
      </c>
      <c r="E12980">
        <v>10</v>
      </c>
      <c r="F12980">
        <v>1.32456746370254</v>
      </c>
      <c r="G12980">
        <v>-0.16720449893268199</v>
      </c>
      <c r="H12980" t="s">
        <v>1</v>
      </c>
      <c r="I12980" t="s">
        <v>325</v>
      </c>
    </row>
    <row r="12981" spans="1:9" x14ac:dyDescent="0.25">
      <c r="A12981" t="s">
        <v>843</v>
      </c>
      <c r="B12981" s="6">
        <v>45383</v>
      </c>
      <c r="C12981" s="6" t="str">
        <f t="shared" si="202"/>
        <v>Q2 2024</v>
      </c>
      <c r="D12981">
        <v>12</v>
      </c>
      <c r="E12981">
        <v>12</v>
      </c>
      <c r="F12981">
        <v>1.2265676952712401</v>
      </c>
      <c r="G12981">
        <v>-0.265204267363986</v>
      </c>
      <c r="H12981" t="s">
        <v>0</v>
      </c>
      <c r="I12981" t="s">
        <v>325</v>
      </c>
    </row>
    <row r="12982" spans="1:9" x14ac:dyDescent="0.25">
      <c r="A12982" t="s">
        <v>326</v>
      </c>
      <c r="B12982" s="6">
        <v>45383</v>
      </c>
      <c r="C12982" s="6" t="str">
        <f t="shared" si="202"/>
        <v>Q2 2024</v>
      </c>
      <c r="D12982">
        <v>6</v>
      </c>
      <c r="E12982">
        <v>6</v>
      </c>
      <c r="F12982">
        <v>1.45333159799901</v>
      </c>
      <c r="G12982">
        <v>-3.8440364636215599E-2</v>
      </c>
      <c r="H12982" t="s">
        <v>1</v>
      </c>
      <c r="I12982" t="s">
        <v>325</v>
      </c>
    </row>
    <row r="12983" spans="1:9" x14ac:dyDescent="0.25">
      <c r="A12983" t="s">
        <v>325</v>
      </c>
      <c r="B12983" s="6">
        <v>45383</v>
      </c>
      <c r="C12983" s="6" t="str">
        <f t="shared" si="202"/>
        <v>Q2 2024</v>
      </c>
      <c r="D12983">
        <v>3</v>
      </c>
      <c r="E12983">
        <v>4</v>
      </c>
      <c r="F12983">
        <v>1.66106485155608</v>
      </c>
      <c r="G12983">
        <v>0.16929288892085601</v>
      </c>
      <c r="H12983" t="s">
        <v>0</v>
      </c>
      <c r="I12983" t="s">
        <v>325</v>
      </c>
    </row>
    <row r="12984" spans="1:9" x14ac:dyDescent="0.25">
      <c r="A12984" t="s">
        <v>329</v>
      </c>
      <c r="B12984" s="6">
        <v>45383</v>
      </c>
      <c r="C12984" s="6" t="str">
        <f t="shared" si="202"/>
        <v>Q2 2024</v>
      </c>
      <c r="D12984">
        <v>2</v>
      </c>
      <c r="E12984">
        <v>2</v>
      </c>
      <c r="F12984">
        <v>1.6981736211507801</v>
      </c>
      <c r="G12984">
        <v>0.206401658515553</v>
      </c>
      <c r="H12984" t="s">
        <v>1</v>
      </c>
      <c r="I12984" t="s">
        <v>325</v>
      </c>
    </row>
    <row r="12985" spans="1:9" x14ac:dyDescent="0.25">
      <c r="A12985" t="s">
        <v>324</v>
      </c>
      <c r="B12985" s="6">
        <v>45383</v>
      </c>
      <c r="C12985" s="6" t="str">
        <f t="shared" si="202"/>
        <v>Q2 2024</v>
      </c>
      <c r="D12985">
        <v>7</v>
      </c>
      <c r="E12985">
        <v>7</v>
      </c>
      <c r="F12985">
        <v>1.4297439052273799</v>
      </c>
      <c r="G12985">
        <v>-6.2028057407840197E-2</v>
      </c>
      <c r="H12985" t="s">
        <v>1</v>
      </c>
      <c r="I12985" t="s">
        <v>325</v>
      </c>
    </row>
    <row r="12986" spans="1:9" x14ac:dyDescent="0.25">
      <c r="A12986" t="s">
        <v>330</v>
      </c>
      <c r="B12986" s="6">
        <v>45383</v>
      </c>
      <c r="C12986" s="6" t="str">
        <f t="shared" si="202"/>
        <v>Q2 2024</v>
      </c>
      <c r="D12986">
        <v>11</v>
      </c>
      <c r="E12986">
        <v>11</v>
      </c>
      <c r="F12986">
        <v>1.2838897737594299</v>
      </c>
      <c r="G12986">
        <v>-0.20788218887579299</v>
      </c>
      <c r="H12986" t="s">
        <v>0</v>
      </c>
      <c r="I12986" t="s">
        <v>325</v>
      </c>
    </row>
    <row r="12987" spans="1:9" x14ac:dyDescent="0.25">
      <c r="A12987" t="s">
        <v>327</v>
      </c>
      <c r="B12987" s="6">
        <v>45383</v>
      </c>
      <c r="C12987" s="6" t="str">
        <f t="shared" si="202"/>
        <v>Q2 2024</v>
      </c>
      <c r="D12987">
        <v>9</v>
      </c>
      <c r="E12987">
        <v>9</v>
      </c>
      <c r="F12987">
        <v>1.3736503433369001</v>
      </c>
      <c r="G12987">
        <v>-0.11812161929832</v>
      </c>
      <c r="H12987" t="s">
        <v>0</v>
      </c>
      <c r="I12987" t="s">
        <v>325</v>
      </c>
    </row>
    <row r="12988" spans="1:9" x14ac:dyDescent="0.25">
      <c r="A12988" t="s">
        <v>330</v>
      </c>
      <c r="B12988" s="6">
        <v>45413</v>
      </c>
      <c r="C12988" s="6" t="str">
        <f t="shared" si="202"/>
        <v>Q2 2024</v>
      </c>
      <c r="D12988">
        <v>11</v>
      </c>
      <c r="E12988">
        <v>11</v>
      </c>
      <c r="F12988">
        <v>1.26702844398403</v>
      </c>
      <c r="G12988">
        <v>-0.20707862210066</v>
      </c>
      <c r="H12988" t="s">
        <v>0</v>
      </c>
      <c r="I12988" t="s">
        <v>325</v>
      </c>
    </row>
    <row r="12989" spans="1:9" x14ac:dyDescent="0.25">
      <c r="A12989" t="s">
        <v>843</v>
      </c>
      <c r="B12989" s="6">
        <v>45413</v>
      </c>
      <c r="C12989" s="6" t="str">
        <f t="shared" si="202"/>
        <v>Q2 2024</v>
      </c>
      <c r="D12989">
        <v>12</v>
      </c>
      <c r="E12989">
        <v>12</v>
      </c>
      <c r="F12989">
        <v>1.24359035183086</v>
      </c>
      <c r="G12989">
        <v>-0.23051671425383199</v>
      </c>
      <c r="H12989" t="s">
        <v>0</v>
      </c>
      <c r="I12989" t="s">
        <v>325</v>
      </c>
    </row>
    <row r="12990" spans="1:9" x14ac:dyDescent="0.25">
      <c r="A12990" t="s">
        <v>845</v>
      </c>
      <c r="B12990" s="6">
        <v>45413</v>
      </c>
      <c r="C12990" s="6" t="str">
        <f t="shared" si="202"/>
        <v>Q2 2024</v>
      </c>
      <c r="D12990">
        <v>9</v>
      </c>
      <c r="E12990">
        <v>10</v>
      </c>
      <c r="F12990">
        <v>1.33891852479573</v>
      </c>
      <c r="G12990">
        <v>-0.13518854128895499</v>
      </c>
      <c r="H12990" t="s">
        <v>0</v>
      </c>
      <c r="I12990" t="s">
        <v>325</v>
      </c>
    </row>
    <row r="12991" spans="1:9" x14ac:dyDescent="0.25">
      <c r="A12991" t="s">
        <v>326</v>
      </c>
      <c r="B12991" s="6">
        <v>45413</v>
      </c>
      <c r="C12991" s="6" t="str">
        <f t="shared" si="202"/>
        <v>Q2 2024</v>
      </c>
      <c r="D12991">
        <v>6</v>
      </c>
      <c r="E12991">
        <v>6</v>
      </c>
      <c r="F12991">
        <v>1.4618968500349201</v>
      </c>
      <c r="G12991">
        <v>-1.22102160497723E-2</v>
      </c>
      <c r="H12991" t="s">
        <v>0</v>
      </c>
      <c r="I12991" t="s">
        <v>325</v>
      </c>
    </row>
    <row r="12992" spans="1:9" x14ac:dyDescent="0.25">
      <c r="A12992" t="s">
        <v>327</v>
      </c>
      <c r="B12992" s="6">
        <v>45413</v>
      </c>
      <c r="C12992" s="6" t="str">
        <f t="shared" si="202"/>
        <v>Q2 2024</v>
      </c>
      <c r="D12992">
        <v>10</v>
      </c>
      <c r="E12992">
        <v>9</v>
      </c>
      <c r="F12992">
        <v>1.3080044452258199</v>
      </c>
      <c r="G12992">
        <v>-0.16610262085887201</v>
      </c>
      <c r="H12992" t="s">
        <v>1</v>
      </c>
      <c r="I12992" t="s">
        <v>325</v>
      </c>
    </row>
    <row r="12993" spans="1:9" x14ac:dyDescent="0.25">
      <c r="A12993" t="s">
        <v>328</v>
      </c>
      <c r="B12993" s="6">
        <v>45413</v>
      </c>
      <c r="C12993" s="6" t="str">
        <f t="shared" si="202"/>
        <v>Q2 2024</v>
      </c>
      <c r="D12993">
        <v>1</v>
      </c>
      <c r="E12993">
        <v>1</v>
      </c>
      <c r="F12993">
        <v>1.81104266790253</v>
      </c>
      <c r="G12993">
        <v>0.33693560181784199</v>
      </c>
      <c r="H12993" t="s">
        <v>1</v>
      </c>
      <c r="I12993" t="s">
        <v>325</v>
      </c>
    </row>
    <row r="12994" spans="1:9" x14ac:dyDescent="0.25">
      <c r="A12994" t="s">
        <v>842</v>
      </c>
      <c r="B12994" s="6">
        <v>45413</v>
      </c>
      <c r="C12994" s="6" t="str">
        <f t="shared" si="202"/>
        <v>Q2 2024</v>
      </c>
      <c r="D12994">
        <v>8</v>
      </c>
      <c r="E12994">
        <v>8</v>
      </c>
      <c r="F12994">
        <v>1.4026361864436601</v>
      </c>
      <c r="G12994">
        <v>-7.1470879641030799E-2</v>
      </c>
      <c r="H12994" t="s">
        <v>0</v>
      </c>
      <c r="I12994" t="s">
        <v>325</v>
      </c>
    </row>
    <row r="12995" spans="1:9" x14ac:dyDescent="0.25">
      <c r="A12995" t="s">
        <v>325</v>
      </c>
      <c r="B12995" s="6">
        <v>45413</v>
      </c>
      <c r="C12995" s="6" t="str">
        <f t="shared" ref="C12995:C13058" si="203">"Q" &amp; ROUNDUP(MONTH(B12995)/3, 0) &amp; " " &amp; YEAR(B12995)</f>
        <v>Q2 2024</v>
      </c>
      <c r="D12995">
        <v>3</v>
      </c>
      <c r="E12995">
        <v>3</v>
      </c>
      <c r="F12995">
        <v>1.6624918961269399</v>
      </c>
      <c r="G12995">
        <v>0.18838483004225101</v>
      </c>
      <c r="H12995" t="s">
        <v>0</v>
      </c>
      <c r="I12995" t="s">
        <v>325</v>
      </c>
    </row>
    <row r="12996" spans="1:9" x14ac:dyDescent="0.25">
      <c r="A12996" t="s">
        <v>324</v>
      </c>
      <c r="B12996" s="6">
        <v>45413</v>
      </c>
      <c r="C12996" s="6" t="str">
        <f t="shared" si="203"/>
        <v>Q2 2024</v>
      </c>
      <c r="D12996">
        <v>7</v>
      </c>
      <c r="E12996">
        <v>7</v>
      </c>
      <c r="F12996">
        <v>1.42864921905549</v>
      </c>
      <c r="G12996">
        <v>-4.5457847029202997E-2</v>
      </c>
      <c r="H12996" t="s">
        <v>0</v>
      </c>
      <c r="I12996" t="s">
        <v>325</v>
      </c>
    </row>
    <row r="12997" spans="1:9" x14ac:dyDescent="0.25">
      <c r="A12997" t="s">
        <v>329</v>
      </c>
      <c r="B12997" s="6">
        <v>45413</v>
      </c>
      <c r="C12997" s="6" t="str">
        <f t="shared" si="203"/>
        <v>Q2 2024</v>
      </c>
      <c r="D12997">
        <v>2</v>
      </c>
      <c r="E12997">
        <v>2</v>
      </c>
      <c r="F12997">
        <v>1.6841221871854199</v>
      </c>
      <c r="G12997">
        <v>0.210015121100734</v>
      </c>
      <c r="H12997" t="s">
        <v>1729</v>
      </c>
      <c r="I12997" t="s">
        <v>325</v>
      </c>
    </row>
    <row r="12998" spans="1:9" x14ac:dyDescent="0.25">
      <c r="A12998" t="s">
        <v>844</v>
      </c>
      <c r="B12998" s="6">
        <v>45413</v>
      </c>
      <c r="C12998" s="6" t="str">
        <f t="shared" si="203"/>
        <v>Q2 2024</v>
      </c>
      <c r="D12998">
        <v>4</v>
      </c>
      <c r="E12998">
        <v>4</v>
      </c>
      <c r="F12998">
        <v>1.60679695434619</v>
      </c>
      <c r="G12998">
        <v>0.13268988826149899</v>
      </c>
      <c r="H12998" t="s">
        <v>1</v>
      </c>
      <c r="I12998" t="s">
        <v>325</v>
      </c>
    </row>
    <row r="12999" spans="1:9" x14ac:dyDescent="0.25">
      <c r="A12999" t="s">
        <v>324</v>
      </c>
      <c r="B12999" s="6">
        <v>45444</v>
      </c>
      <c r="C12999" s="6" t="str">
        <f t="shared" si="203"/>
        <v>Q2 2024</v>
      </c>
      <c r="D12999">
        <v>6</v>
      </c>
      <c r="E12999">
        <v>7</v>
      </c>
      <c r="F12999">
        <v>1.46060653005712</v>
      </c>
      <c r="G12999">
        <v>-3.7366875817290701E-3</v>
      </c>
      <c r="H12999" t="s">
        <v>0</v>
      </c>
      <c r="I12999" t="s">
        <v>325</v>
      </c>
    </row>
    <row r="13000" spans="1:9" x14ac:dyDescent="0.25">
      <c r="A13000" t="s">
        <v>328</v>
      </c>
      <c r="B13000" s="6">
        <v>45444</v>
      </c>
      <c r="C13000" s="6" t="str">
        <f t="shared" si="203"/>
        <v>Q2 2024</v>
      </c>
      <c r="D13000">
        <v>1</v>
      </c>
      <c r="E13000">
        <v>1</v>
      </c>
      <c r="F13000">
        <v>1.73935074417421</v>
      </c>
      <c r="G13000">
        <v>0.27500752653536498</v>
      </c>
      <c r="H13000" t="s">
        <v>1</v>
      </c>
      <c r="I13000" t="s">
        <v>325</v>
      </c>
    </row>
    <row r="13001" spans="1:9" x14ac:dyDescent="0.25">
      <c r="A13001" t="s">
        <v>844</v>
      </c>
      <c r="B13001" s="6">
        <v>45444</v>
      </c>
      <c r="C13001" s="6" t="str">
        <f t="shared" si="203"/>
        <v>Q2 2024</v>
      </c>
      <c r="D13001">
        <v>4</v>
      </c>
      <c r="E13001">
        <v>4</v>
      </c>
      <c r="F13001">
        <v>1.6068169522069</v>
      </c>
      <c r="G13001">
        <v>0.14247373456805301</v>
      </c>
      <c r="H13001" t="s">
        <v>0</v>
      </c>
      <c r="I13001" t="s">
        <v>325</v>
      </c>
    </row>
    <row r="13002" spans="1:9" x14ac:dyDescent="0.25">
      <c r="A13002" t="s">
        <v>845</v>
      </c>
      <c r="B13002" s="6">
        <v>45444</v>
      </c>
      <c r="C13002" s="6" t="str">
        <f t="shared" si="203"/>
        <v>Q2 2024</v>
      </c>
      <c r="D13002">
        <v>9</v>
      </c>
      <c r="E13002">
        <v>9</v>
      </c>
      <c r="F13002">
        <v>1.3681248763042999</v>
      </c>
      <c r="G13002">
        <v>-9.6218341334540894E-2</v>
      </c>
      <c r="H13002" t="s">
        <v>0</v>
      </c>
      <c r="I13002" t="s">
        <v>325</v>
      </c>
    </row>
    <row r="13003" spans="1:9" x14ac:dyDescent="0.25">
      <c r="A13003" t="s">
        <v>842</v>
      </c>
      <c r="B13003" s="6">
        <v>45444</v>
      </c>
      <c r="C13003" s="6" t="str">
        <f t="shared" si="203"/>
        <v>Q2 2024</v>
      </c>
      <c r="D13003">
        <v>8</v>
      </c>
      <c r="E13003">
        <v>8</v>
      </c>
      <c r="F13003">
        <v>1.41603026252431</v>
      </c>
      <c r="G13003">
        <v>-4.8312955114536198E-2</v>
      </c>
      <c r="H13003" t="s">
        <v>0</v>
      </c>
      <c r="I13003" t="s">
        <v>325</v>
      </c>
    </row>
    <row r="13004" spans="1:9" x14ac:dyDescent="0.25">
      <c r="A13004" t="s">
        <v>327</v>
      </c>
      <c r="B13004" s="6">
        <v>45444</v>
      </c>
      <c r="C13004" s="6" t="str">
        <f t="shared" si="203"/>
        <v>Q2 2024</v>
      </c>
      <c r="D13004">
        <v>10</v>
      </c>
      <c r="E13004">
        <v>10</v>
      </c>
      <c r="F13004">
        <v>1.3113496106012299</v>
      </c>
      <c r="G13004">
        <v>-0.152993607037616</v>
      </c>
      <c r="H13004" t="s">
        <v>0</v>
      </c>
      <c r="I13004" t="s">
        <v>325</v>
      </c>
    </row>
    <row r="13005" spans="1:9" x14ac:dyDescent="0.25">
      <c r="A13005" t="s">
        <v>843</v>
      </c>
      <c r="B13005" s="6">
        <v>45444</v>
      </c>
      <c r="C13005" s="6" t="str">
        <f t="shared" si="203"/>
        <v>Q2 2024</v>
      </c>
      <c r="D13005">
        <v>12</v>
      </c>
      <c r="E13005">
        <v>12</v>
      </c>
      <c r="F13005">
        <v>1.1977576433867001</v>
      </c>
      <c r="G13005">
        <v>-0.26658557425214502</v>
      </c>
      <c r="H13005" t="s">
        <v>1</v>
      </c>
      <c r="I13005" t="s">
        <v>325</v>
      </c>
    </row>
    <row r="13006" spans="1:9" x14ac:dyDescent="0.25">
      <c r="A13006" t="s">
        <v>330</v>
      </c>
      <c r="B13006" s="6">
        <v>45444</v>
      </c>
      <c r="C13006" s="6" t="str">
        <f t="shared" si="203"/>
        <v>Q2 2024</v>
      </c>
      <c r="D13006">
        <v>11</v>
      </c>
      <c r="E13006">
        <v>11</v>
      </c>
      <c r="F13006">
        <v>1.23373792560567</v>
      </c>
      <c r="G13006">
        <v>-0.23060529203317701</v>
      </c>
      <c r="H13006" t="s">
        <v>1</v>
      </c>
      <c r="I13006" t="s">
        <v>325</v>
      </c>
    </row>
    <row r="13007" spans="1:9" x14ac:dyDescent="0.25">
      <c r="A13007" t="s">
        <v>325</v>
      </c>
      <c r="B13007" s="6">
        <v>45444</v>
      </c>
      <c r="C13007" s="6" t="str">
        <f t="shared" si="203"/>
        <v>Q2 2024</v>
      </c>
      <c r="D13007">
        <v>3</v>
      </c>
      <c r="E13007">
        <v>3</v>
      </c>
      <c r="F13007">
        <v>1.6440452226112601</v>
      </c>
      <c r="G13007">
        <v>0.17970200497241801</v>
      </c>
      <c r="H13007" t="s">
        <v>1729</v>
      </c>
      <c r="I13007" t="s">
        <v>325</v>
      </c>
    </row>
    <row r="13008" spans="1:9" x14ac:dyDescent="0.25">
      <c r="A13008" t="s">
        <v>329</v>
      </c>
      <c r="B13008" s="6">
        <v>45444</v>
      </c>
      <c r="C13008" s="6" t="str">
        <f t="shared" si="203"/>
        <v>Q2 2024</v>
      </c>
      <c r="D13008">
        <v>2</v>
      </c>
      <c r="E13008">
        <v>2</v>
      </c>
      <c r="F13008">
        <v>1.6904253764564701</v>
      </c>
      <c r="G13008">
        <v>0.22608215881762</v>
      </c>
      <c r="H13008" t="s">
        <v>0</v>
      </c>
      <c r="I13008" t="s">
        <v>325</v>
      </c>
    </row>
    <row r="13009" spans="1:9" x14ac:dyDescent="0.25">
      <c r="A13009" t="s">
        <v>326</v>
      </c>
      <c r="B13009" s="6">
        <v>45444</v>
      </c>
      <c r="C13009" s="6" t="str">
        <f t="shared" si="203"/>
        <v>Q2 2024</v>
      </c>
      <c r="D13009">
        <v>7</v>
      </c>
      <c r="E13009">
        <v>6</v>
      </c>
      <c r="F13009">
        <v>1.43953025009913</v>
      </c>
      <c r="G13009">
        <v>-2.4812967539710601E-2</v>
      </c>
      <c r="H13009" t="s">
        <v>1</v>
      </c>
      <c r="I13009" t="s">
        <v>325</v>
      </c>
    </row>
    <row r="13010" spans="1:9" x14ac:dyDescent="0.25">
      <c r="A13010" t="s">
        <v>326</v>
      </c>
      <c r="B13010" s="6">
        <v>45474</v>
      </c>
      <c r="C13010" s="6" t="str">
        <f t="shared" si="203"/>
        <v>Q3 2024</v>
      </c>
      <c r="D13010">
        <v>7</v>
      </c>
      <c r="E13010">
        <v>7</v>
      </c>
      <c r="F13010">
        <v>1.4195237238580301</v>
      </c>
      <c r="G13010">
        <v>-3.7452583563000102E-2</v>
      </c>
      <c r="H13010" t="s">
        <v>1</v>
      </c>
      <c r="I13010" t="s">
        <v>325</v>
      </c>
    </row>
    <row r="13011" spans="1:9" x14ac:dyDescent="0.25">
      <c r="A13011" t="s">
        <v>842</v>
      </c>
      <c r="B13011" s="6">
        <v>45474</v>
      </c>
      <c r="C13011" s="6" t="str">
        <f t="shared" si="203"/>
        <v>Q3 2024</v>
      </c>
      <c r="D13011">
        <v>8</v>
      </c>
      <c r="E13011">
        <v>8</v>
      </c>
      <c r="F13011">
        <v>1.4015581456678901</v>
      </c>
      <c r="G13011">
        <v>-5.5418161753142098E-2</v>
      </c>
      <c r="H13011" t="s">
        <v>1</v>
      </c>
      <c r="I13011" t="s">
        <v>325</v>
      </c>
    </row>
    <row r="13012" spans="1:9" x14ac:dyDescent="0.25">
      <c r="A13012" t="s">
        <v>325</v>
      </c>
      <c r="B13012" s="6">
        <v>45474</v>
      </c>
      <c r="C13012" s="6" t="str">
        <f t="shared" si="203"/>
        <v>Q3 2024</v>
      </c>
      <c r="D13012">
        <v>3</v>
      </c>
      <c r="E13012">
        <v>3</v>
      </c>
      <c r="F13012">
        <v>1.60255507454796</v>
      </c>
      <c r="G13012">
        <v>0.14557876712692699</v>
      </c>
      <c r="H13012" t="s">
        <v>1</v>
      </c>
      <c r="I13012" t="s">
        <v>325</v>
      </c>
    </row>
    <row r="13013" spans="1:9" x14ac:dyDescent="0.25">
      <c r="A13013" t="s">
        <v>324</v>
      </c>
      <c r="B13013" s="6">
        <v>45474</v>
      </c>
      <c r="C13013" s="6" t="str">
        <f t="shared" si="203"/>
        <v>Q3 2024</v>
      </c>
      <c r="D13013">
        <v>6</v>
      </c>
      <c r="E13013">
        <v>6</v>
      </c>
      <c r="F13013">
        <v>1.4563094496333899</v>
      </c>
      <c r="G13013">
        <v>-6.6685778764385896E-4</v>
      </c>
      <c r="H13013" t="s">
        <v>0</v>
      </c>
      <c r="I13013" t="s">
        <v>325</v>
      </c>
    </row>
    <row r="13014" spans="1:9" x14ac:dyDescent="0.25">
      <c r="A13014" t="s">
        <v>328</v>
      </c>
      <c r="B13014" s="6">
        <v>45474</v>
      </c>
      <c r="C13014" s="6" t="str">
        <f t="shared" si="203"/>
        <v>Q3 2024</v>
      </c>
      <c r="D13014">
        <v>1</v>
      </c>
      <c r="E13014">
        <v>1</v>
      </c>
      <c r="F13014">
        <v>1.74538158330267</v>
      </c>
      <c r="G13014">
        <v>0.288405275881636</v>
      </c>
      <c r="H13014" t="s">
        <v>1729</v>
      </c>
      <c r="I13014" t="s">
        <v>325</v>
      </c>
    </row>
    <row r="13015" spans="1:9" x14ac:dyDescent="0.25">
      <c r="A13015" t="s">
        <v>327</v>
      </c>
      <c r="B13015" s="6">
        <v>45474</v>
      </c>
      <c r="C13015" s="6" t="str">
        <f t="shared" si="203"/>
        <v>Q3 2024</v>
      </c>
      <c r="D13015">
        <v>10</v>
      </c>
      <c r="E13015">
        <v>10</v>
      </c>
      <c r="F13015">
        <v>1.31800017690751</v>
      </c>
      <c r="G13015">
        <v>-0.138976130513528</v>
      </c>
      <c r="H13015" t="s">
        <v>0</v>
      </c>
      <c r="I13015" t="s">
        <v>325</v>
      </c>
    </row>
    <row r="13016" spans="1:9" x14ac:dyDescent="0.25">
      <c r="A13016" t="s">
        <v>845</v>
      </c>
      <c r="B13016" s="6">
        <v>45474</v>
      </c>
      <c r="C13016" s="6" t="str">
        <f t="shared" si="203"/>
        <v>Q3 2024</v>
      </c>
      <c r="D13016">
        <v>9</v>
      </c>
      <c r="E13016">
        <v>9</v>
      </c>
      <c r="F13016">
        <v>1.3687455290852899</v>
      </c>
      <c r="G13016">
        <v>-8.8230778335746995E-2</v>
      </c>
      <c r="H13016" t="s">
        <v>0</v>
      </c>
      <c r="I13016" t="s">
        <v>325</v>
      </c>
    </row>
    <row r="13017" spans="1:9" x14ac:dyDescent="0.25">
      <c r="A13017" t="s">
        <v>329</v>
      </c>
      <c r="B13017" s="6">
        <v>45474</v>
      </c>
      <c r="C13017" s="6" t="str">
        <f t="shared" si="203"/>
        <v>Q3 2024</v>
      </c>
      <c r="D13017">
        <v>2</v>
      </c>
      <c r="E13017">
        <v>2</v>
      </c>
      <c r="F13017">
        <v>1.7097828040198599</v>
      </c>
      <c r="G13017">
        <v>0.25280649659881999</v>
      </c>
      <c r="H13017" t="s">
        <v>0</v>
      </c>
      <c r="I13017" t="s">
        <v>325</v>
      </c>
    </row>
    <row r="13018" spans="1:9" x14ac:dyDescent="0.25">
      <c r="A13018" t="s">
        <v>844</v>
      </c>
      <c r="B13018" s="6">
        <v>45474</v>
      </c>
      <c r="C13018" s="6" t="str">
        <f t="shared" si="203"/>
        <v>Q3 2024</v>
      </c>
      <c r="D13018">
        <v>4</v>
      </c>
      <c r="E13018">
        <v>4</v>
      </c>
      <c r="F13018">
        <v>1.58307606414046</v>
      </c>
      <c r="G13018">
        <v>0.126099756719422</v>
      </c>
      <c r="H13018" t="s">
        <v>1</v>
      </c>
      <c r="I13018" t="s">
        <v>325</v>
      </c>
    </row>
    <row r="13019" spans="1:9" x14ac:dyDescent="0.25">
      <c r="A13019" t="s">
        <v>843</v>
      </c>
      <c r="B13019" s="6">
        <v>45474</v>
      </c>
      <c r="C13019" s="6" t="str">
        <f t="shared" si="203"/>
        <v>Q3 2024</v>
      </c>
      <c r="D13019">
        <v>12</v>
      </c>
      <c r="E13019">
        <v>12</v>
      </c>
      <c r="F13019">
        <v>1.20352162348651</v>
      </c>
      <c r="G13019">
        <v>-0.25345468393452403</v>
      </c>
      <c r="H13019" t="s">
        <v>0</v>
      </c>
      <c r="I13019" t="s">
        <v>325</v>
      </c>
    </row>
    <row r="13020" spans="1:9" x14ac:dyDescent="0.25">
      <c r="A13020" t="s">
        <v>330</v>
      </c>
      <c r="B13020" s="6">
        <v>45474</v>
      </c>
      <c r="C13020" s="6" t="str">
        <f t="shared" si="203"/>
        <v>Q3 2024</v>
      </c>
      <c r="D13020">
        <v>11</v>
      </c>
      <c r="E13020">
        <v>11</v>
      </c>
      <c r="F13020">
        <v>1.21828520698181</v>
      </c>
      <c r="G13020">
        <v>-0.23869110043922001</v>
      </c>
      <c r="H13020" t="s">
        <v>0</v>
      </c>
      <c r="I13020" t="s">
        <v>325</v>
      </c>
    </row>
    <row r="13021" spans="1:9" x14ac:dyDescent="0.25">
      <c r="A13021" t="s">
        <v>842</v>
      </c>
      <c r="B13021" s="6">
        <v>45505</v>
      </c>
      <c r="C13021" s="6" t="str">
        <f t="shared" si="203"/>
        <v>Q3 2024</v>
      </c>
      <c r="D13021">
        <v>9</v>
      </c>
      <c r="E13021">
        <v>8</v>
      </c>
      <c r="F13021">
        <v>1.3776122329631</v>
      </c>
      <c r="G13021">
        <v>-7.3405757789798104E-2</v>
      </c>
      <c r="H13021" t="s">
        <v>1</v>
      </c>
      <c r="I13021" t="s">
        <v>325</v>
      </c>
    </row>
    <row r="13022" spans="1:9" x14ac:dyDescent="0.25">
      <c r="A13022" t="s">
        <v>843</v>
      </c>
      <c r="B13022" s="6">
        <v>45505</v>
      </c>
      <c r="C13022" s="6" t="str">
        <f t="shared" si="203"/>
        <v>Q3 2024</v>
      </c>
      <c r="D13022">
        <v>12</v>
      </c>
      <c r="E13022">
        <v>12</v>
      </c>
      <c r="F13022">
        <v>1.17756445661312</v>
      </c>
      <c r="G13022">
        <v>-0.27345353413977802</v>
      </c>
      <c r="H13022" t="s">
        <v>1</v>
      </c>
      <c r="I13022" t="s">
        <v>325</v>
      </c>
    </row>
    <row r="13023" spans="1:9" x14ac:dyDescent="0.25">
      <c r="A13023" t="s">
        <v>325</v>
      </c>
      <c r="B13023" s="6">
        <v>45505</v>
      </c>
      <c r="C13023" s="6" t="str">
        <f t="shared" si="203"/>
        <v>Q3 2024</v>
      </c>
      <c r="D13023">
        <v>3</v>
      </c>
      <c r="E13023">
        <v>3</v>
      </c>
      <c r="F13023">
        <v>1.6055605475047401</v>
      </c>
      <c r="G13023">
        <v>0.154542556751846</v>
      </c>
      <c r="H13023" t="s">
        <v>0</v>
      </c>
      <c r="I13023" t="s">
        <v>325</v>
      </c>
    </row>
    <row r="13024" spans="1:9" x14ac:dyDescent="0.25">
      <c r="A13024" t="s">
        <v>330</v>
      </c>
      <c r="B13024" s="6">
        <v>45505</v>
      </c>
      <c r="C13024" s="6" t="str">
        <f t="shared" si="203"/>
        <v>Q3 2024</v>
      </c>
      <c r="D13024">
        <v>11</v>
      </c>
      <c r="E13024">
        <v>11</v>
      </c>
      <c r="F13024">
        <v>1.20591444403534</v>
      </c>
      <c r="G13024">
        <v>-0.24510354671755899</v>
      </c>
      <c r="H13024" t="s">
        <v>0</v>
      </c>
      <c r="I13024" t="s">
        <v>325</v>
      </c>
    </row>
    <row r="13025" spans="1:9" x14ac:dyDescent="0.25">
      <c r="A13025" t="s">
        <v>324</v>
      </c>
      <c r="B13025" s="6">
        <v>45505</v>
      </c>
      <c r="C13025" s="6" t="str">
        <f t="shared" si="203"/>
        <v>Q3 2024</v>
      </c>
      <c r="D13025">
        <v>6</v>
      </c>
      <c r="E13025">
        <v>6</v>
      </c>
      <c r="F13025">
        <v>1.4062200219606</v>
      </c>
      <c r="G13025">
        <v>-4.47979687922999E-2</v>
      </c>
      <c r="H13025" t="s">
        <v>1</v>
      </c>
      <c r="I13025" t="s">
        <v>325</v>
      </c>
    </row>
    <row r="13026" spans="1:9" x14ac:dyDescent="0.25">
      <c r="A13026" t="s">
        <v>329</v>
      </c>
      <c r="B13026" s="6">
        <v>45505</v>
      </c>
      <c r="C13026" s="6" t="str">
        <f t="shared" si="203"/>
        <v>Q3 2024</v>
      </c>
      <c r="D13026">
        <v>2</v>
      </c>
      <c r="E13026">
        <v>2</v>
      </c>
      <c r="F13026">
        <v>1.68975648912481</v>
      </c>
      <c r="G13026">
        <v>0.23873849837191199</v>
      </c>
      <c r="H13026" t="s">
        <v>1</v>
      </c>
      <c r="I13026" t="s">
        <v>325</v>
      </c>
    </row>
    <row r="13027" spans="1:9" x14ac:dyDescent="0.25">
      <c r="A13027" t="s">
        <v>326</v>
      </c>
      <c r="B13027" s="6">
        <v>45505</v>
      </c>
      <c r="C13027" s="6" t="str">
        <f t="shared" si="203"/>
        <v>Q3 2024</v>
      </c>
      <c r="D13027">
        <v>7</v>
      </c>
      <c r="E13027">
        <v>7</v>
      </c>
      <c r="F13027">
        <v>1.4059975221779499</v>
      </c>
      <c r="G13027">
        <v>-4.50204685749497E-2</v>
      </c>
      <c r="H13027" t="s">
        <v>1</v>
      </c>
      <c r="I13027" t="s">
        <v>325</v>
      </c>
    </row>
    <row r="13028" spans="1:9" x14ac:dyDescent="0.25">
      <c r="A13028" t="s">
        <v>328</v>
      </c>
      <c r="B13028" s="6">
        <v>45505</v>
      </c>
      <c r="C13028" s="6" t="str">
        <f t="shared" si="203"/>
        <v>Q3 2024</v>
      </c>
      <c r="D13028">
        <v>1</v>
      </c>
      <c r="E13028">
        <v>1</v>
      </c>
      <c r="F13028">
        <v>1.78217669150326</v>
      </c>
      <c r="G13028">
        <v>0.33115870075036402</v>
      </c>
      <c r="H13028" t="s">
        <v>0</v>
      </c>
      <c r="I13028" t="s">
        <v>325</v>
      </c>
    </row>
    <row r="13029" spans="1:9" x14ac:dyDescent="0.25">
      <c r="A13029" t="s">
        <v>844</v>
      </c>
      <c r="B13029" s="6">
        <v>45505</v>
      </c>
      <c r="C13029" s="6" t="str">
        <f t="shared" si="203"/>
        <v>Q3 2024</v>
      </c>
      <c r="D13029">
        <v>4</v>
      </c>
      <c r="E13029">
        <v>4</v>
      </c>
      <c r="F13029">
        <v>1.59231808258144</v>
      </c>
      <c r="G13029">
        <v>0.141300091828547</v>
      </c>
      <c r="H13029" t="s">
        <v>0</v>
      </c>
      <c r="I13029" t="s">
        <v>325</v>
      </c>
    </row>
    <row r="13030" spans="1:9" x14ac:dyDescent="0.25">
      <c r="A13030" t="s">
        <v>327</v>
      </c>
      <c r="B13030" s="6">
        <v>45505</v>
      </c>
      <c r="C13030" s="6" t="str">
        <f t="shared" si="203"/>
        <v>Q3 2024</v>
      </c>
      <c r="D13030">
        <v>10</v>
      </c>
      <c r="E13030">
        <v>10</v>
      </c>
      <c r="F13030">
        <v>1.32257415936056</v>
      </c>
      <c r="G13030">
        <v>-0.12844383139233601</v>
      </c>
      <c r="H13030" t="s">
        <v>0</v>
      </c>
      <c r="I13030" t="s">
        <v>325</v>
      </c>
    </row>
    <row r="13031" spans="1:9" x14ac:dyDescent="0.25">
      <c r="A13031" t="s">
        <v>845</v>
      </c>
      <c r="B13031" s="6">
        <v>45505</v>
      </c>
      <c r="C13031" s="6" t="str">
        <f t="shared" si="203"/>
        <v>Q3 2024</v>
      </c>
      <c r="D13031">
        <v>8</v>
      </c>
      <c r="E13031">
        <v>9</v>
      </c>
      <c r="F13031">
        <v>1.39550325045694</v>
      </c>
      <c r="G13031">
        <v>-5.5514740295951201E-2</v>
      </c>
      <c r="H13031" t="s">
        <v>0</v>
      </c>
      <c r="I13031" t="s">
        <v>325</v>
      </c>
    </row>
    <row r="13032" spans="1:9" x14ac:dyDescent="0.25">
      <c r="A13032" t="s">
        <v>330</v>
      </c>
      <c r="B13032" s="6">
        <v>45536</v>
      </c>
      <c r="C13032" s="6" t="str">
        <f t="shared" si="203"/>
        <v>Q3 2024</v>
      </c>
      <c r="D13032">
        <v>11</v>
      </c>
      <c r="E13032">
        <v>11</v>
      </c>
      <c r="F13032">
        <v>1.2048795014974001</v>
      </c>
      <c r="G13032">
        <v>-0.24752258018249801</v>
      </c>
      <c r="H13032" t="s">
        <v>0</v>
      </c>
      <c r="I13032" t="s">
        <v>325</v>
      </c>
    </row>
    <row r="13033" spans="1:9" x14ac:dyDescent="0.25">
      <c r="A13033" t="s">
        <v>328</v>
      </c>
      <c r="B13033" s="6">
        <v>45536</v>
      </c>
      <c r="C13033" s="6" t="str">
        <f t="shared" si="203"/>
        <v>Q3 2024</v>
      </c>
      <c r="D13033">
        <v>1</v>
      </c>
      <c r="E13033">
        <v>1</v>
      </c>
      <c r="F13033">
        <v>1.79937241375973</v>
      </c>
      <c r="G13033">
        <v>0.34697033207983002</v>
      </c>
      <c r="H13033" t="s">
        <v>1729</v>
      </c>
      <c r="I13033" t="s">
        <v>325</v>
      </c>
    </row>
    <row r="13034" spans="1:9" x14ac:dyDescent="0.25">
      <c r="A13034" t="s">
        <v>843</v>
      </c>
      <c r="B13034" s="6">
        <v>45536</v>
      </c>
      <c r="C13034" s="6" t="str">
        <f t="shared" si="203"/>
        <v>Q3 2024</v>
      </c>
      <c r="D13034">
        <v>12</v>
      </c>
      <c r="E13034">
        <v>12</v>
      </c>
      <c r="F13034">
        <v>1.1809254781601299</v>
      </c>
      <c r="G13034">
        <v>-0.27147660351976799</v>
      </c>
      <c r="H13034" t="s">
        <v>0</v>
      </c>
      <c r="I13034" t="s">
        <v>325</v>
      </c>
    </row>
    <row r="13035" spans="1:9" x14ac:dyDescent="0.25">
      <c r="A13035" t="s">
        <v>329</v>
      </c>
      <c r="B13035" s="6">
        <v>45536</v>
      </c>
      <c r="C13035" s="6" t="str">
        <f t="shared" si="203"/>
        <v>Q3 2024</v>
      </c>
      <c r="D13035">
        <v>2</v>
      </c>
      <c r="E13035">
        <v>2</v>
      </c>
      <c r="F13035">
        <v>1.72546071385327</v>
      </c>
      <c r="G13035">
        <v>0.27305863217337001</v>
      </c>
      <c r="H13035" t="s">
        <v>0</v>
      </c>
      <c r="I13035" t="s">
        <v>325</v>
      </c>
    </row>
    <row r="13036" spans="1:9" x14ac:dyDescent="0.25">
      <c r="A13036" t="s">
        <v>326</v>
      </c>
      <c r="B13036" s="6">
        <v>45536</v>
      </c>
      <c r="C13036" s="6" t="str">
        <f t="shared" si="203"/>
        <v>Q3 2024</v>
      </c>
      <c r="D13036">
        <v>5</v>
      </c>
      <c r="E13036">
        <v>7</v>
      </c>
      <c r="F13036">
        <v>1.45530268517887</v>
      </c>
      <c r="G13036">
        <v>2.9006034989718099E-3</v>
      </c>
      <c r="H13036" t="s">
        <v>0</v>
      </c>
      <c r="I13036" t="s">
        <v>325</v>
      </c>
    </row>
    <row r="13037" spans="1:9" x14ac:dyDescent="0.25">
      <c r="A13037" t="s">
        <v>845</v>
      </c>
      <c r="B13037" s="6">
        <v>45536</v>
      </c>
      <c r="C13037" s="6" t="str">
        <f t="shared" si="203"/>
        <v>Q3 2024</v>
      </c>
      <c r="D13037">
        <v>8</v>
      </c>
      <c r="E13037">
        <v>8</v>
      </c>
      <c r="F13037">
        <v>1.34469321526055</v>
      </c>
      <c r="G13037">
        <v>-0.10770886641934301</v>
      </c>
      <c r="H13037" t="s">
        <v>1</v>
      </c>
      <c r="I13037" t="s">
        <v>325</v>
      </c>
    </row>
    <row r="13038" spans="1:9" x14ac:dyDescent="0.25">
      <c r="A13038" t="s">
        <v>324</v>
      </c>
      <c r="B13038" s="6">
        <v>45536</v>
      </c>
      <c r="C13038" s="6" t="str">
        <f t="shared" si="203"/>
        <v>Q3 2024</v>
      </c>
      <c r="D13038">
        <v>7</v>
      </c>
      <c r="E13038">
        <v>6</v>
      </c>
      <c r="F13038">
        <v>1.4030728675261801</v>
      </c>
      <c r="G13038">
        <v>-4.9329214153722399E-2</v>
      </c>
      <c r="H13038" t="s">
        <v>1</v>
      </c>
      <c r="I13038" t="s">
        <v>325</v>
      </c>
    </row>
    <row r="13039" spans="1:9" x14ac:dyDescent="0.25">
      <c r="A13039" t="s">
        <v>327</v>
      </c>
      <c r="B13039" s="6">
        <v>45536</v>
      </c>
      <c r="C13039" s="6" t="str">
        <f t="shared" si="203"/>
        <v>Q3 2024</v>
      </c>
      <c r="D13039">
        <v>10</v>
      </c>
      <c r="E13039">
        <v>10</v>
      </c>
      <c r="F13039">
        <v>1.33294138140493</v>
      </c>
      <c r="G13039">
        <v>-0.119460700274963</v>
      </c>
      <c r="H13039" t="s">
        <v>0</v>
      </c>
      <c r="I13039" t="s">
        <v>325</v>
      </c>
    </row>
    <row r="13040" spans="1:9" x14ac:dyDescent="0.25">
      <c r="A13040" t="s">
        <v>844</v>
      </c>
      <c r="B13040" s="6">
        <v>45536</v>
      </c>
      <c r="C13040" s="6" t="str">
        <f t="shared" si="203"/>
        <v>Q3 2024</v>
      </c>
      <c r="D13040">
        <v>3</v>
      </c>
      <c r="E13040">
        <v>4</v>
      </c>
      <c r="F13040">
        <v>1.6163692090908199</v>
      </c>
      <c r="G13040">
        <v>0.16396712741092601</v>
      </c>
      <c r="H13040" t="s">
        <v>0</v>
      </c>
      <c r="I13040" t="s">
        <v>325</v>
      </c>
    </row>
    <row r="13041" spans="1:9" x14ac:dyDescent="0.25">
      <c r="A13041" t="s">
        <v>842</v>
      </c>
      <c r="B13041" s="6">
        <v>45536</v>
      </c>
      <c r="C13041" s="6" t="str">
        <f t="shared" si="203"/>
        <v>Q3 2024</v>
      </c>
      <c r="D13041">
        <v>9</v>
      </c>
      <c r="E13041">
        <v>9</v>
      </c>
      <c r="F13041">
        <v>1.3347289827376201</v>
      </c>
      <c r="G13041">
        <v>-0.117673098942273</v>
      </c>
      <c r="H13041" t="s">
        <v>1</v>
      </c>
      <c r="I13041" t="s">
        <v>325</v>
      </c>
    </row>
    <row r="13042" spans="1:9" x14ac:dyDescent="0.25">
      <c r="A13042" t="s">
        <v>325</v>
      </c>
      <c r="B13042" s="6">
        <v>45536</v>
      </c>
      <c r="C13042" s="6" t="str">
        <f t="shared" si="203"/>
        <v>Q3 2024</v>
      </c>
      <c r="D13042">
        <v>4</v>
      </c>
      <c r="E13042">
        <v>3</v>
      </c>
      <c r="F13042">
        <v>1.57867645000937</v>
      </c>
      <c r="G13042">
        <v>0.126274368329472</v>
      </c>
      <c r="H13042" t="s">
        <v>1</v>
      </c>
      <c r="I13042" t="s">
        <v>325</v>
      </c>
    </row>
    <row r="13043" spans="1:9" x14ac:dyDescent="0.25">
      <c r="A13043" t="s">
        <v>329</v>
      </c>
      <c r="B13043" s="6">
        <v>45566</v>
      </c>
      <c r="C13043" s="6" t="str">
        <f t="shared" si="203"/>
        <v>Q4 2024</v>
      </c>
      <c r="D13043">
        <v>2</v>
      </c>
      <c r="E13043">
        <v>2</v>
      </c>
      <c r="F13043">
        <v>1.7183596935032299</v>
      </c>
      <c r="G13043">
        <v>0.26689863748167902</v>
      </c>
      <c r="H13043" t="s">
        <v>1729</v>
      </c>
      <c r="I13043" t="s">
        <v>325</v>
      </c>
    </row>
    <row r="13044" spans="1:9" x14ac:dyDescent="0.25">
      <c r="A13044" t="s">
        <v>844</v>
      </c>
      <c r="B13044" s="6">
        <v>45566</v>
      </c>
      <c r="C13044" s="6" t="str">
        <f t="shared" si="203"/>
        <v>Q4 2024</v>
      </c>
      <c r="D13044">
        <v>3</v>
      </c>
      <c r="E13044">
        <v>3</v>
      </c>
      <c r="F13044">
        <v>1.5935394975850199</v>
      </c>
      <c r="G13044">
        <v>0.14207844156347699</v>
      </c>
      <c r="H13044" t="s">
        <v>1</v>
      </c>
      <c r="I13044" t="s">
        <v>325</v>
      </c>
    </row>
    <row r="13045" spans="1:9" x14ac:dyDescent="0.25">
      <c r="A13045" t="s">
        <v>845</v>
      </c>
      <c r="B13045" s="6">
        <v>45566</v>
      </c>
      <c r="C13045" s="6" t="str">
        <f t="shared" si="203"/>
        <v>Q4 2024</v>
      </c>
      <c r="D13045">
        <v>8</v>
      </c>
      <c r="E13045">
        <v>8</v>
      </c>
      <c r="F13045">
        <v>1.35661001436686</v>
      </c>
      <c r="G13045">
        <v>-9.4851041654687898E-2</v>
      </c>
      <c r="H13045" t="s">
        <v>0</v>
      </c>
      <c r="I13045" t="s">
        <v>325</v>
      </c>
    </row>
    <row r="13046" spans="1:9" x14ac:dyDescent="0.25">
      <c r="A13046" t="s">
        <v>327</v>
      </c>
      <c r="B13046" s="6">
        <v>45566</v>
      </c>
      <c r="C13046" s="6" t="str">
        <f t="shared" si="203"/>
        <v>Q4 2024</v>
      </c>
      <c r="D13046">
        <v>10</v>
      </c>
      <c r="E13046">
        <v>10</v>
      </c>
      <c r="F13046">
        <v>1.31464315979567</v>
      </c>
      <c r="G13046">
        <v>-0.13681789622587501</v>
      </c>
      <c r="H13046" t="s">
        <v>1</v>
      </c>
      <c r="I13046" t="s">
        <v>325</v>
      </c>
    </row>
    <row r="13047" spans="1:9" x14ac:dyDescent="0.25">
      <c r="A13047" t="s">
        <v>326</v>
      </c>
      <c r="B13047" s="6">
        <v>45566</v>
      </c>
      <c r="C13047" s="6" t="str">
        <f t="shared" si="203"/>
        <v>Q4 2024</v>
      </c>
      <c r="D13047">
        <v>5</v>
      </c>
      <c r="E13047">
        <v>5</v>
      </c>
      <c r="F13047">
        <v>1.48337096096481</v>
      </c>
      <c r="G13047">
        <v>3.1909904943268903E-2</v>
      </c>
      <c r="H13047" t="s">
        <v>0</v>
      </c>
      <c r="I13047" t="s">
        <v>325</v>
      </c>
    </row>
    <row r="13048" spans="1:9" x14ac:dyDescent="0.25">
      <c r="A13048" t="s">
        <v>328</v>
      </c>
      <c r="B13048" s="6">
        <v>45566</v>
      </c>
      <c r="C13048" s="6" t="str">
        <f t="shared" si="203"/>
        <v>Q4 2024</v>
      </c>
      <c r="D13048">
        <v>1</v>
      </c>
      <c r="E13048">
        <v>1</v>
      </c>
      <c r="F13048">
        <v>1.8143698785073099</v>
      </c>
      <c r="G13048">
        <v>0.36290882248575901</v>
      </c>
      <c r="H13048" t="s">
        <v>1729</v>
      </c>
      <c r="I13048" t="s">
        <v>325</v>
      </c>
    </row>
    <row r="13049" spans="1:9" x14ac:dyDescent="0.25">
      <c r="A13049" t="s">
        <v>325</v>
      </c>
      <c r="B13049" s="6">
        <v>45566</v>
      </c>
      <c r="C13049" s="6" t="str">
        <f t="shared" si="203"/>
        <v>Q4 2024</v>
      </c>
      <c r="D13049">
        <v>4</v>
      </c>
      <c r="E13049">
        <v>4</v>
      </c>
      <c r="F13049">
        <v>1.59301307981106</v>
      </c>
      <c r="G13049">
        <v>0.14155202378951101</v>
      </c>
      <c r="H13049" t="s">
        <v>0</v>
      </c>
      <c r="I13049" t="s">
        <v>325</v>
      </c>
    </row>
    <row r="13050" spans="1:9" x14ac:dyDescent="0.25">
      <c r="A13050" t="s">
        <v>330</v>
      </c>
      <c r="B13050" s="6">
        <v>45566</v>
      </c>
      <c r="C13050" s="6" t="str">
        <f t="shared" si="203"/>
        <v>Q4 2024</v>
      </c>
      <c r="D13050">
        <v>11</v>
      </c>
      <c r="E13050">
        <v>11</v>
      </c>
      <c r="F13050">
        <v>1.2191267824901599</v>
      </c>
      <c r="G13050">
        <v>-0.232334273531387</v>
      </c>
      <c r="H13050" t="s">
        <v>0</v>
      </c>
      <c r="I13050" t="s">
        <v>325</v>
      </c>
    </row>
    <row r="13051" spans="1:9" x14ac:dyDescent="0.25">
      <c r="A13051" t="s">
        <v>324</v>
      </c>
      <c r="B13051" s="6">
        <v>45566</v>
      </c>
      <c r="C13051" s="6" t="str">
        <f t="shared" si="203"/>
        <v>Q4 2024</v>
      </c>
      <c r="D13051">
        <v>7</v>
      </c>
      <c r="E13051">
        <v>7</v>
      </c>
      <c r="F13051">
        <v>1.37720273441103</v>
      </c>
      <c r="G13051">
        <v>-7.4258321610516098E-2</v>
      </c>
      <c r="H13051" t="s">
        <v>1</v>
      </c>
      <c r="I13051" t="s">
        <v>325</v>
      </c>
    </row>
    <row r="13052" spans="1:9" x14ac:dyDescent="0.25">
      <c r="A13052" t="s">
        <v>842</v>
      </c>
      <c r="B13052" s="6">
        <v>45566</v>
      </c>
      <c r="C13052" s="6" t="str">
        <f t="shared" si="203"/>
        <v>Q4 2024</v>
      </c>
      <c r="D13052">
        <v>9</v>
      </c>
      <c r="E13052">
        <v>9</v>
      </c>
      <c r="F13052">
        <v>1.3285085105219301</v>
      </c>
      <c r="G13052">
        <v>-0.122952545499615</v>
      </c>
      <c r="H13052" t="s">
        <v>0</v>
      </c>
      <c r="I13052" t="s">
        <v>325</v>
      </c>
    </row>
    <row r="13053" spans="1:9" x14ac:dyDescent="0.25">
      <c r="A13053" t="s">
        <v>843</v>
      </c>
      <c r="B13053" s="6">
        <v>45566</v>
      </c>
      <c r="C13053" s="6" t="str">
        <f t="shared" si="203"/>
        <v>Q4 2024</v>
      </c>
      <c r="D13053">
        <v>12</v>
      </c>
      <c r="E13053">
        <v>12</v>
      </c>
      <c r="F13053">
        <v>1.1673273042799299</v>
      </c>
      <c r="G13053">
        <v>-0.28413375174161498</v>
      </c>
      <c r="H13053" t="s">
        <v>0</v>
      </c>
      <c r="I13053" t="s">
        <v>325</v>
      </c>
    </row>
    <row r="13054" spans="1:9" x14ac:dyDescent="0.25">
      <c r="A13054" t="s">
        <v>326</v>
      </c>
      <c r="B13054" s="6">
        <v>45597</v>
      </c>
      <c r="C13054" s="6" t="str">
        <f t="shared" si="203"/>
        <v>Q4 2024</v>
      </c>
      <c r="D13054">
        <v>5</v>
      </c>
      <c r="E13054">
        <v>5</v>
      </c>
      <c r="F13054">
        <v>1.4632652452130901</v>
      </c>
      <c r="G13054">
        <v>1.7716903865349298E-2</v>
      </c>
      <c r="H13054" t="s">
        <v>1</v>
      </c>
      <c r="I13054" t="s">
        <v>325</v>
      </c>
    </row>
    <row r="13055" spans="1:9" x14ac:dyDescent="0.25">
      <c r="A13055" t="s">
        <v>325</v>
      </c>
      <c r="B13055" s="6">
        <v>45597</v>
      </c>
      <c r="C13055" s="6" t="str">
        <f t="shared" si="203"/>
        <v>Q4 2024</v>
      </c>
      <c r="D13055">
        <v>3</v>
      </c>
      <c r="E13055">
        <v>4</v>
      </c>
      <c r="F13055">
        <v>1.57804890041612</v>
      </c>
      <c r="G13055">
        <v>0.13250055906838201</v>
      </c>
      <c r="H13055" t="s">
        <v>0</v>
      </c>
      <c r="I13055" t="s">
        <v>325</v>
      </c>
    </row>
    <row r="13056" spans="1:9" x14ac:dyDescent="0.25">
      <c r="A13056" t="s">
        <v>844</v>
      </c>
      <c r="B13056" s="6">
        <v>45597</v>
      </c>
      <c r="C13056" s="6" t="str">
        <f t="shared" si="203"/>
        <v>Q4 2024</v>
      </c>
      <c r="D13056">
        <v>4</v>
      </c>
      <c r="E13056">
        <v>3</v>
      </c>
      <c r="F13056">
        <v>1.5729021834063099</v>
      </c>
      <c r="G13056">
        <v>0.12735384205856801</v>
      </c>
      <c r="H13056" t="s">
        <v>1</v>
      </c>
      <c r="I13056" t="s">
        <v>325</v>
      </c>
    </row>
    <row r="13057" spans="1:9" x14ac:dyDescent="0.25">
      <c r="A13057" t="s">
        <v>327</v>
      </c>
      <c r="B13057" s="6">
        <v>45597</v>
      </c>
      <c r="C13057" s="6" t="str">
        <f t="shared" si="203"/>
        <v>Q4 2024</v>
      </c>
      <c r="D13057">
        <v>9</v>
      </c>
      <c r="E13057">
        <v>10</v>
      </c>
      <c r="F13057">
        <v>1.3119955175818601</v>
      </c>
      <c r="G13057">
        <v>-0.13355282376587899</v>
      </c>
      <c r="H13057" t="s">
        <v>0</v>
      </c>
      <c r="I13057" t="s">
        <v>325</v>
      </c>
    </row>
    <row r="13058" spans="1:9" x14ac:dyDescent="0.25">
      <c r="A13058" t="s">
        <v>324</v>
      </c>
      <c r="B13058" s="6">
        <v>45597</v>
      </c>
      <c r="C13058" s="6" t="str">
        <f t="shared" si="203"/>
        <v>Q4 2024</v>
      </c>
      <c r="D13058">
        <v>7</v>
      </c>
      <c r="E13058">
        <v>7</v>
      </c>
      <c r="F13058">
        <v>1.39220323506945</v>
      </c>
      <c r="G13058">
        <v>-5.3345106278284801E-2</v>
      </c>
      <c r="H13058" t="s">
        <v>0</v>
      </c>
      <c r="I13058" t="s">
        <v>325</v>
      </c>
    </row>
    <row r="13059" spans="1:9" x14ac:dyDescent="0.25">
      <c r="A13059" t="s">
        <v>330</v>
      </c>
      <c r="B13059" s="6">
        <v>45597</v>
      </c>
      <c r="C13059" s="6" t="str">
        <f t="shared" ref="C13059:C13122" si="204">"Q" &amp; ROUNDUP(MONTH(B13059)/3, 0) &amp; " " &amp; YEAR(B13059)</f>
        <v>Q4 2024</v>
      </c>
      <c r="D13059">
        <v>11</v>
      </c>
      <c r="E13059">
        <v>11</v>
      </c>
      <c r="F13059">
        <v>1.2950937262264599</v>
      </c>
      <c r="G13059">
        <v>-0.15045461512128</v>
      </c>
      <c r="H13059" t="s">
        <v>0</v>
      </c>
      <c r="I13059" t="s">
        <v>325</v>
      </c>
    </row>
    <row r="13060" spans="1:9" x14ac:dyDescent="0.25">
      <c r="A13060" t="s">
        <v>843</v>
      </c>
      <c r="B13060" s="6">
        <v>45597</v>
      </c>
      <c r="C13060" s="6" t="str">
        <f t="shared" si="204"/>
        <v>Q4 2024</v>
      </c>
      <c r="D13060">
        <v>12</v>
      </c>
      <c r="E13060">
        <v>12</v>
      </c>
      <c r="F13060">
        <v>1.15614064382523</v>
      </c>
      <c r="G13060">
        <v>-0.289407697522504</v>
      </c>
      <c r="H13060" t="s">
        <v>0</v>
      </c>
      <c r="I13060" t="s">
        <v>325</v>
      </c>
    </row>
    <row r="13061" spans="1:9" x14ac:dyDescent="0.25">
      <c r="A13061" t="s">
        <v>842</v>
      </c>
      <c r="B13061" s="6">
        <v>45597</v>
      </c>
      <c r="C13061" s="6" t="str">
        <f t="shared" si="204"/>
        <v>Q4 2024</v>
      </c>
      <c r="D13061">
        <v>10</v>
      </c>
      <c r="E13061">
        <v>9</v>
      </c>
      <c r="F13061">
        <v>1.3044345795221099</v>
      </c>
      <c r="G13061">
        <v>-0.14111376182562699</v>
      </c>
      <c r="H13061" t="s">
        <v>1</v>
      </c>
      <c r="I13061" t="s">
        <v>325</v>
      </c>
    </row>
    <row r="13062" spans="1:9" x14ac:dyDescent="0.25">
      <c r="A13062" t="s">
        <v>845</v>
      </c>
      <c r="B13062" s="6">
        <v>45597</v>
      </c>
      <c r="C13062" s="6" t="str">
        <f t="shared" si="204"/>
        <v>Q4 2024</v>
      </c>
      <c r="D13062">
        <v>8</v>
      </c>
      <c r="E13062">
        <v>8</v>
      </c>
      <c r="F13062">
        <v>1.32806117707014</v>
      </c>
      <c r="G13062">
        <v>-0.117487164277593</v>
      </c>
      <c r="H13062" t="s">
        <v>1</v>
      </c>
      <c r="I13062" t="s">
        <v>325</v>
      </c>
    </row>
    <row r="13063" spans="1:9" x14ac:dyDescent="0.25">
      <c r="A13063" t="s">
        <v>328</v>
      </c>
      <c r="B13063" s="6">
        <v>45597</v>
      </c>
      <c r="C13063" s="6" t="str">
        <f t="shared" si="204"/>
        <v>Q4 2024</v>
      </c>
      <c r="D13063">
        <v>1</v>
      </c>
      <c r="E13063">
        <v>1</v>
      </c>
      <c r="F13063">
        <v>1.81464854510901</v>
      </c>
      <c r="G13063">
        <v>0.36910020376127001</v>
      </c>
      <c r="H13063" t="s">
        <v>1729</v>
      </c>
      <c r="I13063" t="s">
        <v>325</v>
      </c>
    </row>
    <row r="13064" spans="1:9" x14ac:dyDescent="0.25">
      <c r="A13064" t="s">
        <v>329</v>
      </c>
      <c r="B13064" s="6">
        <v>45597</v>
      </c>
      <c r="C13064" s="6" t="str">
        <f t="shared" si="204"/>
        <v>Q4 2024</v>
      </c>
      <c r="D13064">
        <v>2</v>
      </c>
      <c r="E13064">
        <v>2</v>
      </c>
      <c r="F13064">
        <v>1.68423800138534</v>
      </c>
      <c r="G13064">
        <v>0.23868966003759901</v>
      </c>
      <c r="H13064" t="s">
        <v>1</v>
      </c>
      <c r="I13064" t="s">
        <v>325</v>
      </c>
    </row>
    <row r="13065" spans="1:9" x14ac:dyDescent="0.25">
      <c r="A13065" t="s">
        <v>324</v>
      </c>
      <c r="B13065" s="6">
        <v>45627</v>
      </c>
      <c r="C13065" s="6" t="str">
        <f t="shared" si="204"/>
        <v>Q4 2024</v>
      </c>
      <c r="D13065">
        <v>7</v>
      </c>
      <c r="E13065">
        <v>7</v>
      </c>
      <c r="F13065">
        <v>1.3884294482563599</v>
      </c>
      <c r="G13065">
        <v>-4.1138036898200302E-2</v>
      </c>
      <c r="H13065" t="s">
        <v>0</v>
      </c>
      <c r="I13065" t="s">
        <v>325</v>
      </c>
    </row>
    <row r="13066" spans="1:9" x14ac:dyDescent="0.25">
      <c r="A13066" t="s">
        <v>326</v>
      </c>
      <c r="B13066" s="6">
        <v>45627</v>
      </c>
      <c r="C13066" s="6" t="str">
        <f t="shared" si="204"/>
        <v>Q4 2024</v>
      </c>
      <c r="D13066">
        <v>5</v>
      </c>
      <c r="E13066">
        <v>5</v>
      </c>
      <c r="F13066">
        <v>1.4409848140270001</v>
      </c>
      <c r="G13066">
        <v>1.1417328872437901E-2</v>
      </c>
      <c r="H13066" t="s">
        <v>1</v>
      </c>
      <c r="I13066" t="s">
        <v>325</v>
      </c>
    </row>
    <row r="13067" spans="1:9" x14ac:dyDescent="0.25">
      <c r="A13067" t="s">
        <v>328</v>
      </c>
      <c r="B13067" s="6">
        <v>45627</v>
      </c>
      <c r="C13067" s="6" t="str">
        <f t="shared" si="204"/>
        <v>Q4 2024</v>
      </c>
      <c r="D13067">
        <v>1</v>
      </c>
      <c r="E13067">
        <v>1</v>
      </c>
      <c r="F13067">
        <v>1.79506399503754</v>
      </c>
      <c r="G13067">
        <v>0.365496509882975</v>
      </c>
      <c r="H13067" t="s">
        <v>1729</v>
      </c>
      <c r="I13067" t="s">
        <v>325</v>
      </c>
    </row>
    <row r="13068" spans="1:9" x14ac:dyDescent="0.25">
      <c r="A13068" t="s">
        <v>325</v>
      </c>
      <c r="B13068" s="6">
        <v>45627</v>
      </c>
      <c r="C13068" s="6" t="str">
        <f t="shared" si="204"/>
        <v>Q4 2024</v>
      </c>
      <c r="D13068">
        <v>3</v>
      </c>
      <c r="E13068">
        <v>3</v>
      </c>
      <c r="F13068">
        <v>1.5464707630472401</v>
      </c>
      <c r="G13068">
        <v>0.116903277892683</v>
      </c>
      <c r="H13068" t="s">
        <v>1</v>
      </c>
      <c r="I13068" t="s">
        <v>325</v>
      </c>
    </row>
    <row r="13069" spans="1:9" x14ac:dyDescent="0.25">
      <c r="A13069" t="s">
        <v>327</v>
      </c>
      <c r="B13069" s="6">
        <v>45627</v>
      </c>
      <c r="C13069" s="6" t="str">
        <f t="shared" si="204"/>
        <v>Q4 2024</v>
      </c>
      <c r="D13069">
        <v>8</v>
      </c>
      <c r="E13069">
        <v>9</v>
      </c>
      <c r="F13069">
        <v>1.32193626337453</v>
      </c>
      <c r="G13069">
        <v>-0.107631221780029</v>
      </c>
      <c r="H13069" t="s">
        <v>0</v>
      </c>
      <c r="I13069" t="s">
        <v>325</v>
      </c>
    </row>
    <row r="13070" spans="1:9" x14ac:dyDescent="0.25">
      <c r="A13070" t="s">
        <v>845</v>
      </c>
      <c r="B13070" s="6">
        <v>45627</v>
      </c>
      <c r="C13070" s="6" t="str">
        <f t="shared" si="204"/>
        <v>Q4 2024</v>
      </c>
      <c r="D13070">
        <v>9</v>
      </c>
      <c r="E13070">
        <v>8</v>
      </c>
      <c r="F13070">
        <v>1.29406444867856</v>
      </c>
      <c r="G13070">
        <v>-0.13550303647600101</v>
      </c>
      <c r="H13070" t="s">
        <v>1</v>
      </c>
      <c r="I13070" t="s">
        <v>325</v>
      </c>
    </row>
    <row r="13071" spans="1:9" x14ac:dyDescent="0.25">
      <c r="A13071" t="s">
        <v>329</v>
      </c>
      <c r="B13071" s="6">
        <v>45627</v>
      </c>
      <c r="C13071" s="6" t="str">
        <f t="shared" si="204"/>
        <v>Q4 2024</v>
      </c>
      <c r="D13071">
        <v>2</v>
      </c>
      <c r="E13071">
        <v>2</v>
      </c>
      <c r="F13071">
        <v>1.6873794718958099</v>
      </c>
      <c r="G13071">
        <v>0.25781198674125</v>
      </c>
      <c r="H13071" t="s">
        <v>0</v>
      </c>
      <c r="I13071" t="s">
        <v>325</v>
      </c>
    </row>
    <row r="13072" spans="1:9" x14ac:dyDescent="0.25">
      <c r="A13072" t="s">
        <v>842</v>
      </c>
      <c r="B13072" s="6">
        <v>45627</v>
      </c>
      <c r="C13072" s="6" t="str">
        <f t="shared" si="204"/>
        <v>Q4 2024</v>
      </c>
      <c r="D13072">
        <v>11</v>
      </c>
      <c r="E13072">
        <v>10</v>
      </c>
      <c r="F13072">
        <v>1.2633199489673199</v>
      </c>
      <c r="G13072">
        <v>-0.166247536187243</v>
      </c>
      <c r="H13072" t="s">
        <v>1</v>
      </c>
      <c r="I13072" t="s">
        <v>325</v>
      </c>
    </row>
    <row r="13073" spans="1:9" x14ac:dyDescent="0.25">
      <c r="A13073" t="s">
        <v>330</v>
      </c>
      <c r="B13073" s="6">
        <v>45627</v>
      </c>
      <c r="C13073" s="6" t="str">
        <f t="shared" si="204"/>
        <v>Q4 2024</v>
      </c>
      <c r="D13073">
        <v>10</v>
      </c>
      <c r="E13073">
        <v>11</v>
      </c>
      <c r="F13073">
        <v>1.28651390057374</v>
      </c>
      <c r="G13073">
        <v>-0.14305358458082401</v>
      </c>
      <c r="H13073" t="s">
        <v>0</v>
      </c>
      <c r="I13073" t="s">
        <v>325</v>
      </c>
    </row>
    <row r="13074" spans="1:9" x14ac:dyDescent="0.25">
      <c r="A13074" t="s">
        <v>843</v>
      </c>
      <c r="B13074" s="6">
        <v>45627</v>
      </c>
      <c r="C13074" s="6" t="str">
        <f t="shared" si="204"/>
        <v>Q4 2024</v>
      </c>
      <c r="D13074">
        <v>12</v>
      </c>
      <c r="E13074">
        <v>12</v>
      </c>
      <c r="F13074">
        <v>1.1551840691027599</v>
      </c>
      <c r="G13074">
        <v>-0.274383416051797</v>
      </c>
      <c r="H13074" t="s">
        <v>0</v>
      </c>
      <c r="I13074" t="s">
        <v>325</v>
      </c>
    </row>
    <row r="13075" spans="1:9" x14ac:dyDescent="0.25">
      <c r="A13075" t="s">
        <v>844</v>
      </c>
      <c r="B13075" s="6">
        <v>45627</v>
      </c>
      <c r="C13075" s="6" t="str">
        <f t="shared" si="204"/>
        <v>Q4 2024</v>
      </c>
      <c r="D13075">
        <v>4</v>
      </c>
      <c r="E13075">
        <v>4</v>
      </c>
      <c r="F13075">
        <v>1.54589521373931</v>
      </c>
      <c r="G13075">
        <v>0.116327728584749</v>
      </c>
      <c r="H13075" t="s">
        <v>1</v>
      </c>
      <c r="I13075" t="s">
        <v>325</v>
      </c>
    </row>
    <row r="13076" spans="1:9" x14ac:dyDescent="0.25">
      <c r="A13076" t="s">
        <v>329</v>
      </c>
      <c r="B13076" s="6">
        <v>45658</v>
      </c>
      <c r="C13076" s="6" t="str">
        <f t="shared" si="204"/>
        <v>Q1 2025</v>
      </c>
      <c r="D13076">
        <v>2</v>
      </c>
      <c r="E13076">
        <v>2</v>
      </c>
      <c r="F13076">
        <v>1.64733700235009</v>
      </c>
      <c r="G13076">
        <v>0.22590619764748801</v>
      </c>
      <c r="H13076" t="s">
        <v>1</v>
      </c>
      <c r="I13076" t="s">
        <v>325</v>
      </c>
    </row>
    <row r="13077" spans="1:9" x14ac:dyDescent="0.25">
      <c r="A13077" t="s">
        <v>324</v>
      </c>
      <c r="B13077" s="6">
        <v>45658</v>
      </c>
      <c r="C13077" s="6" t="str">
        <f t="shared" si="204"/>
        <v>Q1 2025</v>
      </c>
      <c r="D13077">
        <v>7</v>
      </c>
      <c r="E13077">
        <v>7</v>
      </c>
      <c r="F13077">
        <v>1.3888544042158799</v>
      </c>
      <c r="G13077">
        <v>-3.2576400486721703E-2</v>
      </c>
      <c r="H13077" t="s">
        <v>0</v>
      </c>
      <c r="I13077" t="s">
        <v>325</v>
      </c>
    </row>
    <row r="13078" spans="1:9" x14ac:dyDescent="0.25">
      <c r="A13078" t="s">
        <v>330</v>
      </c>
      <c r="B13078" s="6">
        <v>45658</v>
      </c>
      <c r="C13078" s="6" t="str">
        <f t="shared" si="204"/>
        <v>Q1 2025</v>
      </c>
      <c r="D13078">
        <v>9</v>
      </c>
      <c r="E13078">
        <v>10</v>
      </c>
      <c r="F13078">
        <v>1.28859702327799</v>
      </c>
      <c r="G13078">
        <v>-0.132833781424612</v>
      </c>
      <c r="H13078" t="s">
        <v>0</v>
      </c>
      <c r="I13078" t="s">
        <v>325</v>
      </c>
    </row>
    <row r="13079" spans="1:9" x14ac:dyDescent="0.25">
      <c r="A13079" t="s">
        <v>327</v>
      </c>
      <c r="B13079" s="6">
        <v>45658</v>
      </c>
      <c r="C13079" s="6" t="str">
        <f t="shared" si="204"/>
        <v>Q1 2025</v>
      </c>
      <c r="D13079">
        <v>8</v>
      </c>
      <c r="E13079">
        <v>8</v>
      </c>
      <c r="F13079">
        <v>1.2887631078805299</v>
      </c>
      <c r="G13079">
        <v>-0.132667696822071</v>
      </c>
      <c r="H13079" t="s">
        <v>1</v>
      </c>
      <c r="I13079" t="s">
        <v>325</v>
      </c>
    </row>
    <row r="13080" spans="1:9" x14ac:dyDescent="0.25">
      <c r="A13080" t="s">
        <v>844</v>
      </c>
      <c r="B13080" s="6">
        <v>45658</v>
      </c>
      <c r="C13080" s="6" t="str">
        <f t="shared" si="204"/>
        <v>Q1 2025</v>
      </c>
      <c r="D13080">
        <v>3</v>
      </c>
      <c r="E13080">
        <v>4</v>
      </c>
      <c r="F13080">
        <v>1.5574522538839599</v>
      </c>
      <c r="G13080">
        <v>0.13602144918134901</v>
      </c>
      <c r="H13080" t="s">
        <v>0</v>
      </c>
      <c r="I13080" t="s">
        <v>325</v>
      </c>
    </row>
    <row r="13081" spans="1:9" x14ac:dyDescent="0.25">
      <c r="A13081" t="s">
        <v>842</v>
      </c>
      <c r="B13081" s="6">
        <v>45658</v>
      </c>
      <c r="C13081" s="6" t="str">
        <f t="shared" si="204"/>
        <v>Q1 2025</v>
      </c>
      <c r="D13081">
        <v>11</v>
      </c>
      <c r="E13081">
        <v>11</v>
      </c>
      <c r="F13081">
        <v>1.27173345373814</v>
      </c>
      <c r="G13081">
        <v>-0.14969735096446399</v>
      </c>
      <c r="H13081" t="s">
        <v>0</v>
      </c>
      <c r="I13081" t="s">
        <v>325</v>
      </c>
    </row>
    <row r="13082" spans="1:9" x14ac:dyDescent="0.25">
      <c r="A13082" t="s">
        <v>326</v>
      </c>
      <c r="B13082" s="6">
        <v>45658</v>
      </c>
      <c r="C13082" s="6" t="str">
        <f t="shared" si="204"/>
        <v>Q1 2025</v>
      </c>
      <c r="D13082">
        <v>5</v>
      </c>
      <c r="E13082">
        <v>5</v>
      </c>
      <c r="F13082">
        <v>1.44785658925302</v>
      </c>
      <c r="G13082">
        <v>2.6425784550411401E-2</v>
      </c>
      <c r="H13082" t="s">
        <v>0</v>
      </c>
      <c r="I13082" t="s">
        <v>325</v>
      </c>
    </row>
    <row r="13083" spans="1:9" x14ac:dyDescent="0.25">
      <c r="A13083" t="s">
        <v>325</v>
      </c>
      <c r="B13083" s="6">
        <v>45658</v>
      </c>
      <c r="C13083" s="6" t="str">
        <f t="shared" si="204"/>
        <v>Q1 2025</v>
      </c>
      <c r="D13083">
        <v>4</v>
      </c>
      <c r="E13083">
        <v>3</v>
      </c>
      <c r="F13083">
        <v>1.5550025271643499</v>
      </c>
      <c r="G13083">
        <v>0.13357172246174301</v>
      </c>
      <c r="H13083" t="s">
        <v>1</v>
      </c>
      <c r="I13083" t="s">
        <v>325</v>
      </c>
    </row>
    <row r="13084" spans="1:9" x14ac:dyDescent="0.25">
      <c r="A13084" t="s">
        <v>843</v>
      </c>
      <c r="B13084" s="6">
        <v>45658</v>
      </c>
      <c r="C13084" s="6" t="str">
        <f t="shared" si="204"/>
        <v>Q1 2025</v>
      </c>
      <c r="D13084">
        <v>12</v>
      </c>
      <c r="E13084">
        <v>12</v>
      </c>
      <c r="F13084">
        <v>1.1274661465015201</v>
      </c>
      <c r="G13084">
        <v>-0.29396465820108297</v>
      </c>
      <c r="H13084" t="s">
        <v>1</v>
      </c>
      <c r="I13084" t="s">
        <v>325</v>
      </c>
    </row>
    <row r="13085" spans="1:9" x14ac:dyDescent="0.25">
      <c r="A13085" t="s">
        <v>328</v>
      </c>
      <c r="B13085" s="6">
        <v>45658</v>
      </c>
      <c r="C13085" s="6" t="str">
        <f t="shared" si="204"/>
        <v>Q1 2025</v>
      </c>
      <c r="D13085">
        <v>1</v>
      </c>
      <c r="E13085">
        <v>1</v>
      </c>
      <c r="F13085">
        <v>1.78529658256836</v>
      </c>
      <c r="G13085">
        <v>0.36386577786575203</v>
      </c>
      <c r="H13085" t="s">
        <v>1729</v>
      </c>
      <c r="I13085" t="s">
        <v>325</v>
      </c>
    </row>
    <row r="13086" spans="1:9" x14ac:dyDescent="0.25">
      <c r="A13086" t="s">
        <v>845</v>
      </c>
      <c r="B13086" s="6">
        <v>45658</v>
      </c>
      <c r="C13086" s="6" t="str">
        <f t="shared" si="204"/>
        <v>Q1 2025</v>
      </c>
      <c r="D13086">
        <v>10</v>
      </c>
      <c r="E13086">
        <v>9</v>
      </c>
      <c r="F13086">
        <v>1.2773797608948101</v>
      </c>
      <c r="G13086">
        <v>-0.14405104380779199</v>
      </c>
      <c r="H13086" t="s">
        <v>1</v>
      </c>
      <c r="I13086" t="s">
        <v>325</v>
      </c>
    </row>
    <row r="13087" spans="1:9" x14ac:dyDescent="0.25">
      <c r="A13087" t="s">
        <v>842</v>
      </c>
      <c r="B13087" s="6">
        <v>45689</v>
      </c>
      <c r="C13087" s="6" t="str">
        <f t="shared" si="204"/>
        <v>Q1 2025</v>
      </c>
      <c r="D13087">
        <v>11</v>
      </c>
      <c r="E13087">
        <v>11</v>
      </c>
      <c r="F13087">
        <v>1.2612672973916601</v>
      </c>
      <c r="G13087">
        <v>-0.14619448587584699</v>
      </c>
      <c r="H13087" t="s">
        <v>0</v>
      </c>
      <c r="I13087" t="s">
        <v>325</v>
      </c>
    </row>
    <row r="13088" spans="1:9" x14ac:dyDescent="0.25">
      <c r="A13088" t="s">
        <v>330</v>
      </c>
      <c r="B13088" s="6">
        <v>45689</v>
      </c>
      <c r="C13088" s="6" t="str">
        <f t="shared" si="204"/>
        <v>Q1 2025</v>
      </c>
      <c r="D13088">
        <v>9</v>
      </c>
      <c r="E13088">
        <v>9</v>
      </c>
      <c r="F13088">
        <v>1.2728117734493101</v>
      </c>
      <c r="G13088">
        <v>-0.134650009818196</v>
      </c>
      <c r="H13088" t="s">
        <v>0</v>
      </c>
      <c r="I13088" t="s">
        <v>325</v>
      </c>
    </row>
    <row r="13089" spans="1:9" x14ac:dyDescent="0.25">
      <c r="A13089" t="s">
        <v>843</v>
      </c>
      <c r="B13089" s="6">
        <v>45689</v>
      </c>
      <c r="C13089" s="6" t="str">
        <f t="shared" si="204"/>
        <v>Q1 2025</v>
      </c>
      <c r="D13089">
        <v>12</v>
      </c>
      <c r="E13089">
        <v>12</v>
      </c>
      <c r="F13089">
        <v>1.1034190919517901</v>
      </c>
      <c r="G13089">
        <v>-0.30404269131571698</v>
      </c>
      <c r="H13089" t="s">
        <v>0</v>
      </c>
      <c r="I13089" t="s">
        <v>325</v>
      </c>
    </row>
    <row r="13090" spans="1:9" x14ac:dyDescent="0.25">
      <c r="A13090" t="s">
        <v>328</v>
      </c>
      <c r="B13090" s="6">
        <v>45689</v>
      </c>
      <c r="C13090" s="6" t="str">
        <f t="shared" si="204"/>
        <v>Q1 2025</v>
      </c>
      <c r="D13090">
        <v>1</v>
      </c>
      <c r="E13090">
        <v>1</v>
      </c>
      <c r="F13090">
        <v>1.7616689797341201</v>
      </c>
      <c r="G13090">
        <v>0.35420719646660798</v>
      </c>
      <c r="H13090" t="s">
        <v>1729</v>
      </c>
      <c r="I13090" t="s">
        <v>325</v>
      </c>
    </row>
    <row r="13091" spans="1:9" x14ac:dyDescent="0.25">
      <c r="A13091" t="s">
        <v>327</v>
      </c>
      <c r="B13091" s="6">
        <v>45689</v>
      </c>
      <c r="C13091" s="6" t="str">
        <f t="shared" si="204"/>
        <v>Q1 2025</v>
      </c>
      <c r="D13091">
        <v>10</v>
      </c>
      <c r="E13091">
        <v>8</v>
      </c>
      <c r="F13091">
        <v>1.2705754642770499</v>
      </c>
      <c r="G13091">
        <v>-0.136886318990461</v>
      </c>
      <c r="H13091" t="s">
        <v>1</v>
      </c>
      <c r="I13091" t="s">
        <v>325</v>
      </c>
    </row>
    <row r="13092" spans="1:9" x14ac:dyDescent="0.25">
      <c r="A13092" t="s">
        <v>325</v>
      </c>
      <c r="B13092" s="6">
        <v>45689</v>
      </c>
      <c r="C13092" s="6" t="str">
        <f t="shared" si="204"/>
        <v>Q1 2025</v>
      </c>
      <c r="D13092">
        <v>3</v>
      </c>
      <c r="E13092">
        <v>4</v>
      </c>
      <c r="F13092">
        <v>1.5685437327160301</v>
      </c>
      <c r="G13092">
        <v>0.161081949448519</v>
      </c>
      <c r="H13092" t="s">
        <v>0</v>
      </c>
      <c r="I13092" t="s">
        <v>325</v>
      </c>
    </row>
    <row r="13093" spans="1:9" x14ac:dyDescent="0.25">
      <c r="A13093" t="s">
        <v>324</v>
      </c>
      <c r="B13093" s="6">
        <v>45689</v>
      </c>
      <c r="C13093" s="6" t="str">
        <f t="shared" si="204"/>
        <v>Q1 2025</v>
      </c>
      <c r="D13093">
        <v>7</v>
      </c>
      <c r="E13093">
        <v>7</v>
      </c>
      <c r="F13093">
        <v>1.3813219817126901</v>
      </c>
      <c r="G13093">
        <v>-2.6139801554818199E-2</v>
      </c>
      <c r="H13093" t="s">
        <v>0</v>
      </c>
      <c r="I13093" t="s">
        <v>325</v>
      </c>
    </row>
    <row r="13094" spans="1:9" x14ac:dyDescent="0.25">
      <c r="A13094" t="s">
        <v>845</v>
      </c>
      <c r="B13094" s="6">
        <v>45689</v>
      </c>
      <c r="C13094" s="6" t="str">
        <f t="shared" si="204"/>
        <v>Q1 2025</v>
      </c>
      <c r="D13094">
        <v>8</v>
      </c>
      <c r="E13094">
        <v>10</v>
      </c>
      <c r="F13094">
        <v>1.2796576005410301</v>
      </c>
      <c r="G13094">
        <v>-0.127804182726481</v>
      </c>
      <c r="H13094" t="s">
        <v>0</v>
      </c>
      <c r="I13094" t="s">
        <v>325</v>
      </c>
    </row>
    <row r="13095" spans="1:9" x14ac:dyDescent="0.25">
      <c r="A13095" t="s">
        <v>844</v>
      </c>
      <c r="B13095" s="6">
        <v>45689</v>
      </c>
      <c r="C13095" s="6" t="str">
        <f t="shared" si="204"/>
        <v>Q1 2025</v>
      </c>
      <c r="D13095">
        <v>4</v>
      </c>
      <c r="E13095">
        <v>3</v>
      </c>
      <c r="F13095">
        <v>1.5414561469244501</v>
      </c>
      <c r="G13095">
        <v>0.13399436365694301</v>
      </c>
      <c r="H13095" t="s">
        <v>1</v>
      </c>
      <c r="I13095" t="s">
        <v>325</v>
      </c>
    </row>
    <row r="13096" spans="1:9" x14ac:dyDescent="0.25">
      <c r="A13096" t="s">
        <v>329</v>
      </c>
      <c r="B13096" s="6">
        <v>45689</v>
      </c>
      <c r="C13096" s="6" t="str">
        <f t="shared" si="204"/>
        <v>Q1 2025</v>
      </c>
      <c r="D13096">
        <v>2</v>
      </c>
      <c r="E13096">
        <v>2</v>
      </c>
      <c r="F13096">
        <v>1.6163917603039699</v>
      </c>
      <c r="G13096">
        <v>0.20892997703645799</v>
      </c>
      <c r="H13096" t="s">
        <v>1</v>
      </c>
      <c r="I13096" t="s">
        <v>325</v>
      </c>
    </row>
    <row r="13097" spans="1:9" x14ac:dyDescent="0.25">
      <c r="A13097" t="s">
        <v>326</v>
      </c>
      <c r="B13097" s="6">
        <v>45689</v>
      </c>
      <c r="C13097" s="6" t="str">
        <f t="shared" si="204"/>
        <v>Q1 2025</v>
      </c>
      <c r="D13097">
        <v>5</v>
      </c>
      <c r="E13097">
        <v>5</v>
      </c>
      <c r="F13097">
        <v>1.4249657869404999</v>
      </c>
      <c r="G13097">
        <v>1.7504003672994001E-2</v>
      </c>
      <c r="H13097" t="s">
        <v>1</v>
      </c>
      <c r="I13097" t="s">
        <v>325</v>
      </c>
    </row>
    <row r="13098" spans="1:9" x14ac:dyDescent="0.25">
      <c r="A13098" t="s">
        <v>845</v>
      </c>
      <c r="B13098" s="6">
        <v>45717</v>
      </c>
      <c r="C13098" s="6" t="str">
        <f t="shared" si="204"/>
        <v>Q1 2025</v>
      </c>
      <c r="D13098">
        <v>9</v>
      </c>
      <c r="E13098">
        <v>8</v>
      </c>
      <c r="F13098">
        <v>1.2906235245961599</v>
      </c>
      <c r="G13098">
        <v>-0.123783760872496</v>
      </c>
      <c r="H13098" t="s">
        <v>1</v>
      </c>
      <c r="I13098" t="s">
        <v>325</v>
      </c>
    </row>
    <row r="13099" spans="1:9" x14ac:dyDescent="0.25">
      <c r="A13099" t="s">
        <v>326</v>
      </c>
      <c r="B13099" s="6">
        <v>45717</v>
      </c>
      <c r="C13099" s="6" t="str">
        <f t="shared" si="204"/>
        <v>Q1 2025</v>
      </c>
      <c r="D13099">
        <v>6</v>
      </c>
      <c r="E13099">
        <v>5</v>
      </c>
      <c r="F13099">
        <v>1.41411416127687</v>
      </c>
      <c r="G13099">
        <v>-2.93124191793614E-4</v>
      </c>
      <c r="H13099" t="s">
        <v>1</v>
      </c>
      <c r="I13099" t="s">
        <v>325</v>
      </c>
    </row>
    <row r="13100" spans="1:9" x14ac:dyDescent="0.25">
      <c r="A13100" t="s">
        <v>843</v>
      </c>
      <c r="B13100" s="6">
        <v>45717</v>
      </c>
      <c r="C13100" s="6" t="str">
        <f t="shared" si="204"/>
        <v>Q1 2025</v>
      </c>
      <c r="D13100">
        <v>12</v>
      </c>
      <c r="E13100">
        <v>12</v>
      </c>
      <c r="F13100">
        <v>1.1269044629693099</v>
      </c>
      <c r="G13100">
        <v>-0.287502822499349</v>
      </c>
      <c r="H13100" t="s">
        <v>0</v>
      </c>
      <c r="I13100" t="s">
        <v>325</v>
      </c>
    </row>
    <row r="13101" spans="1:9" x14ac:dyDescent="0.25">
      <c r="A13101" t="s">
        <v>328</v>
      </c>
      <c r="B13101" s="6">
        <v>45717</v>
      </c>
      <c r="C13101" s="6" t="str">
        <f t="shared" si="204"/>
        <v>Q1 2025</v>
      </c>
      <c r="D13101">
        <v>1</v>
      </c>
      <c r="E13101">
        <v>1</v>
      </c>
      <c r="F13101">
        <v>1.75785053570503</v>
      </c>
      <c r="G13101">
        <v>0.34344325023637001</v>
      </c>
      <c r="H13101" t="s">
        <v>1729</v>
      </c>
      <c r="I13101" t="s">
        <v>325</v>
      </c>
    </row>
    <row r="13102" spans="1:9" x14ac:dyDescent="0.25">
      <c r="A13102" t="s">
        <v>842</v>
      </c>
      <c r="B13102" s="6">
        <v>45717</v>
      </c>
      <c r="C13102" s="6" t="str">
        <f t="shared" si="204"/>
        <v>Q1 2025</v>
      </c>
      <c r="D13102">
        <v>8</v>
      </c>
      <c r="E13102">
        <v>11</v>
      </c>
      <c r="F13102">
        <v>1.31927088616326</v>
      </c>
      <c r="G13102">
        <v>-9.5136399305403005E-2</v>
      </c>
      <c r="H13102" t="s">
        <v>0</v>
      </c>
      <c r="I13102" t="s">
        <v>325</v>
      </c>
    </row>
    <row r="13103" spans="1:9" x14ac:dyDescent="0.25">
      <c r="A13103" t="s">
        <v>325</v>
      </c>
      <c r="B13103" s="6">
        <v>45717</v>
      </c>
      <c r="C13103" s="6" t="str">
        <f t="shared" si="204"/>
        <v>Q1 2025</v>
      </c>
      <c r="D13103">
        <v>3</v>
      </c>
      <c r="E13103">
        <v>3</v>
      </c>
      <c r="F13103">
        <v>1.59148338205585</v>
      </c>
      <c r="G13103">
        <v>0.177076096587194</v>
      </c>
      <c r="H13103" t="s">
        <v>0</v>
      </c>
      <c r="I13103" t="s">
        <v>325</v>
      </c>
    </row>
    <row r="13104" spans="1:9" x14ac:dyDescent="0.25">
      <c r="A13104" t="s">
        <v>324</v>
      </c>
      <c r="B13104" s="6">
        <v>45717</v>
      </c>
      <c r="C13104" s="6" t="str">
        <f t="shared" si="204"/>
        <v>Q1 2025</v>
      </c>
      <c r="D13104">
        <v>7</v>
      </c>
      <c r="E13104">
        <v>7</v>
      </c>
      <c r="F13104">
        <v>1.3552831245522201</v>
      </c>
      <c r="G13104">
        <v>-5.9124160916436699E-2</v>
      </c>
      <c r="H13104" t="s">
        <v>1</v>
      </c>
      <c r="I13104" t="s">
        <v>325</v>
      </c>
    </row>
    <row r="13105" spans="1:9" x14ac:dyDescent="0.25">
      <c r="A13105" t="s">
        <v>844</v>
      </c>
      <c r="B13105" s="6">
        <v>45717</v>
      </c>
      <c r="C13105" s="6" t="str">
        <f t="shared" si="204"/>
        <v>Q1 2025</v>
      </c>
      <c r="D13105">
        <v>4</v>
      </c>
      <c r="E13105">
        <v>4</v>
      </c>
      <c r="F13105">
        <v>1.5444180543695101</v>
      </c>
      <c r="G13105">
        <v>0.13001076890084501</v>
      </c>
      <c r="H13105" t="s">
        <v>1729</v>
      </c>
      <c r="I13105" t="s">
        <v>325</v>
      </c>
    </row>
    <row r="13106" spans="1:9" x14ac:dyDescent="0.25">
      <c r="A13106" t="s">
        <v>329</v>
      </c>
      <c r="B13106" s="6">
        <v>45717</v>
      </c>
      <c r="C13106" s="6" t="str">
        <f t="shared" si="204"/>
        <v>Q1 2025</v>
      </c>
      <c r="D13106">
        <v>2</v>
      </c>
      <c r="E13106">
        <v>2</v>
      </c>
      <c r="F13106">
        <v>1.62765335286598</v>
      </c>
      <c r="G13106">
        <v>0.21324606739731999</v>
      </c>
      <c r="H13106" t="s">
        <v>1729</v>
      </c>
      <c r="I13106" t="s">
        <v>325</v>
      </c>
    </row>
    <row r="13107" spans="1:9" x14ac:dyDescent="0.25">
      <c r="A13107" t="s">
        <v>330</v>
      </c>
      <c r="B13107" s="6">
        <v>45717</v>
      </c>
      <c r="C13107" s="6" t="str">
        <f t="shared" si="204"/>
        <v>Q1 2025</v>
      </c>
      <c r="D13107">
        <v>11</v>
      </c>
      <c r="E13107">
        <v>9</v>
      </c>
      <c r="F13107">
        <v>1.2578835108492299</v>
      </c>
      <c r="G13107">
        <v>-0.15652377461942699</v>
      </c>
      <c r="H13107" t="s">
        <v>1</v>
      </c>
      <c r="I13107" t="s">
        <v>325</v>
      </c>
    </row>
    <row r="13108" spans="1:9" x14ac:dyDescent="0.25">
      <c r="A13108" t="s">
        <v>327</v>
      </c>
      <c r="B13108" s="6">
        <v>45717</v>
      </c>
      <c r="C13108" s="6" t="str">
        <f t="shared" si="204"/>
        <v>Q1 2025</v>
      </c>
      <c r="D13108">
        <v>10</v>
      </c>
      <c r="E13108">
        <v>10</v>
      </c>
      <c r="F13108">
        <v>1.2729951447518399</v>
      </c>
      <c r="G13108">
        <v>-0.14141214071682201</v>
      </c>
      <c r="H13108" t="s">
        <v>0</v>
      </c>
      <c r="I13108" t="s">
        <v>325</v>
      </c>
    </row>
    <row r="13109" spans="1:9" x14ac:dyDescent="0.25">
      <c r="A13109" t="s">
        <v>847</v>
      </c>
      <c r="B13109" s="6">
        <v>45292</v>
      </c>
      <c r="C13109" s="6" t="str">
        <f t="shared" si="204"/>
        <v>Q1 2024</v>
      </c>
      <c r="D13109">
        <v>9</v>
      </c>
      <c r="F13109">
        <v>2.3430758869625499</v>
      </c>
      <c r="G13109">
        <v>-8.2922096732211001E-2</v>
      </c>
      <c r="I13109" t="s">
        <v>846</v>
      </c>
    </row>
    <row r="13110" spans="1:9" x14ac:dyDescent="0.25">
      <c r="A13110" t="s">
        <v>849</v>
      </c>
      <c r="B13110" s="6">
        <v>45292</v>
      </c>
      <c r="C13110" s="6" t="str">
        <f t="shared" si="204"/>
        <v>Q1 2024</v>
      </c>
      <c r="D13110">
        <v>8</v>
      </c>
      <c r="E13110">
        <v>6</v>
      </c>
      <c r="F13110">
        <v>2.3603903701717801</v>
      </c>
      <c r="G13110">
        <v>-6.5607613522982597E-2</v>
      </c>
      <c r="H13110" t="s">
        <v>1</v>
      </c>
      <c r="I13110" t="s">
        <v>846</v>
      </c>
    </row>
    <row r="13111" spans="1:9" x14ac:dyDescent="0.25">
      <c r="A13111" t="s">
        <v>853</v>
      </c>
      <c r="B13111" s="6">
        <v>45292</v>
      </c>
      <c r="C13111" s="6" t="str">
        <f t="shared" si="204"/>
        <v>Q1 2024</v>
      </c>
      <c r="D13111">
        <v>6</v>
      </c>
      <c r="E13111">
        <v>8</v>
      </c>
      <c r="F13111">
        <v>2.4314669356283098</v>
      </c>
      <c r="G13111">
        <v>5.4689519335466797E-3</v>
      </c>
      <c r="H13111" t="s">
        <v>0</v>
      </c>
      <c r="I13111" t="s">
        <v>846</v>
      </c>
    </row>
    <row r="13112" spans="1:9" x14ac:dyDescent="0.25">
      <c r="A13112" t="s">
        <v>851</v>
      </c>
      <c r="B13112" s="6">
        <v>45292</v>
      </c>
      <c r="C13112" s="6" t="str">
        <f t="shared" si="204"/>
        <v>Q1 2024</v>
      </c>
      <c r="D13112">
        <v>4</v>
      </c>
      <c r="E13112">
        <v>7</v>
      </c>
      <c r="F13112">
        <v>2.5123611739793099</v>
      </c>
      <c r="G13112">
        <v>4.2261159747235703E-2</v>
      </c>
      <c r="H13112" t="s">
        <v>0</v>
      </c>
      <c r="I13112" t="s">
        <v>846</v>
      </c>
    </row>
    <row r="13113" spans="1:9" x14ac:dyDescent="0.25">
      <c r="A13113" t="s">
        <v>852</v>
      </c>
      <c r="B13113" s="6">
        <v>45292</v>
      </c>
      <c r="C13113" s="6" t="str">
        <f t="shared" si="204"/>
        <v>Q1 2024</v>
      </c>
      <c r="D13113">
        <v>5</v>
      </c>
      <c r="E13113">
        <v>4</v>
      </c>
      <c r="F13113">
        <v>2.4473210895506301</v>
      </c>
      <c r="G13113">
        <v>2.1323105855867799E-2</v>
      </c>
      <c r="H13113" t="s">
        <v>1</v>
      </c>
      <c r="I13113" t="s">
        <v>846</v>
      </c>
    </row>
    <row r="13114" spans="1:9" x14ac:dyDescent="0.25">
      <c r="A13114" t="s">
        <v>848</v>
      </c>
      <c r="B13114" s="6">
        <v>45292</v>
      </c>
      <c r="C13114" s="6" t="str">
        <f t="shared" si="204"/>
        <v>Q1 2024</v>
      </c>
      <c r="D13114">
        <v>10</v>
      </c>
      <c r="E13114">
        <v>5</v>
      </c>
      <c r="F13114">
        <v>2.2158656104371999</v>
      </c>
      <c r="G13114">
        <v>-0.20353362647156101</v>
      </c>
      <c r="H13114" t="s">
        <v>1</v>
      </c>
      <c r="I13114" t="s">
        <v>846</v>
      </c>
    </row>
    <row r="13115" spans="1:9" x14ac:dyDescent="0.25">
      <c r="A13115" t="s">
        <v>1813</v>
      </c>
      <c r="B13115" s="6">
        <v>45292</v>
      </c>
      <c r="C13115" s="6" t="str">
        <f t="shared" si="204"/>
        <v>Q1 2024</v>
      </c>
      <c r="D13115">
        <v>2</v>
      </c>
      <c r="E13115">
        <v>9</v>
      </c>
      <c r="F13115">
        <v>2.6755103573905199</v>
      </c>
      <c r="G13115">
        <v>0.24951237369575799</v>
      </c>
      <c r="H13115" t="s">
        <v>0</v>
      </c>
      <c r="I13115" t="s">
        <v>846</v>
      </c>
    </row>
    <row r="13116" spans="1:9" x14ac:dyDescent="0.25">
      <c r="A13116" t="s">
        <v>855</v>
      </c>
      <c r="B13116" s="6">
        <v>45292</v>
      </c>
      <c r="C13116" s="6" t="str">
        <f t="shared" si="204"/>
        <v>Q1 2024</v>
      </c>
      <c r="D13116">
        <v>1</v>
      </c>
      <c r="E13116">
        <v>3</v>
      </c>
      <c r="F13116">
        <v>2.67779673019264</v>
      </c>
      <c r="G13116">
        <v>0.20769671596056899</v>
      </c>
      <c r="H13116" t="s">
        <v>0</v>
      </c>
      <c r="I13116" t="s">
        <v>846</v>
      </c>
    </row>
    <row r="13117" spans="1:9" x14ac:dyDescent="0.25">
      <c r="A13117" t="s">
        <v>850</v>
      </c>
      <c r="B13117" s="6">
        <v>45292</v>
      </c>
      <c r="C13117" s="6" t="str">
        <f t="shared" si="204"/>
        <v>Q1 2024</v>
      </c>
      <c r="D13117">
        <v>3</v>
      </c>
      <c r="E13117">
        <v>10</v>
      </c>
      <c r="F13117">
        <v>2.5831889610228198</v>
      </c>
      <c r="G13117">
        <v>0.13849036311927199</v>
      </c>
      <c r="H13117" t="s">
        <v>0</v>
      </c>
      <c r="I13117" t="s">
        <v>846</v>
      </c>
    </row>
    <row r="13118" spans="1:9" x14ac:dyDescent="0.25">
      <c r="A13118" t="s">
        <v>853</v>
      </c>
      <c r="B13118" s="6">
        <v>45323</v>
      </c>
      <c r="C13118" s="6" t="str">
        <f t="shared" si="204"/>
        <v>Q1 2024</v>
      </c>
      <c r="D13118">
        <v>7</v>
      </c>
      <c r="E13118">
        <v>6</v>
      </c>
      <c r="F13118">
        <v>2.39138484339224</v>
      </c>
      <c r="G13118">
        <v>-7.0728196033733995E-2</v>
      </c>
      <c r="H13118" t="s">
        <v>1</v>
      </c>
      <c r="I13118" t="s">
        <v>846</v>
      </c>
    </row>
    <row r="13119" spans="1:9" x14ac:dyDescent="0.25">
      <c r="A13119" t="s">
        <v>1813</v>
      </c>
      <c r="B13119" s="6">
        <v>45323</v>
      </c>
      <c r="C13119" s="6" t="str">
        <f t="shared" si="204"/>
        <v>Q1 2024</v>
      </c>
      <c r="D13119">
        <v>1</v>
      </c>
      <c r="E13119">
        <v>2</v>
      </c>
      <c r="F13119">
        <v>2.6994464835042602</v>
      </c>
      <c r="G13119">
        <v>0.23733344407828699</v>
      </c>
      <c r="H13119" t="s">
        <v>0</v>
      </c>
      <c r="I13119" t="s">
        <v>846</v>
      </c>
    </row>
    <row r="13120" spans="1:9" x14ac:dyDescent="0.25">
      <c r="A13120" t="s">
        <v>851</v>
      </c>
      <c r="B13120" s="6">
        <v>45323</v>
      </c>
      <c r="C13120" s="6" t="str">
        <f t="shared" si="204"/>
        <v>Q1 2024</v>
      </c>
      <c r="D13120">
        <v>3</v>
      </c>
      <c r="E13120">
        <v>4</v>
      </c>
      <c r="F13120">
        <v>2.5819229259656602</v>
      </c>
      <c r="G13120">
        <v>0.119809886539684</v>
      </c>
      <c r="H13120" t="s">
        <v>0</v>
      </c>
      <c r="I13120" t="s">
        <v>846</v>
      </c>
    </row>
    <row r="13121" spans="1:9" x14ac:dyDescent="0.25">
      <c r="A13121" t="s">
        <v>849</v>
      </c>
      <c r="B13121" s="6">
        <v>45323</v>
      </c>
      <c r="C13121" s="6" t="str">
        <f t="shared" si="204"/>
        <v>Q1 2024</v>
      </c>
      <c r="D13121">
        <v>8</v>
      </c>
      <c r="E13121">
        <v>8</v>
      </c>
      <c r="F13121">
        <v>2.3629870949912002</v>
      </c>
      <c r="G13121">
        <v>-9.9125944434779595E-2</v>
      </c>
      <c r="H13121" t="s">
        <v>1</v>
      </c>
      <c r="I13121" t="s">
        <v>846</v>
      </c>
    </row>
    <row r="13122" spans="1:9" x14ac:dyDescent="0.25">
      <c r="A13122" t="s">
        <v>850</v>
      </c>
      <c r="B13122" s="6">
        <v>45323</v>
      </c>
      <c r="C13122" s="6" t="str">
        <f t="shared" si="204"/>
        <v>Q1 2024</v>
      </c>
      <c r="D13122">
        <v>4</v>
      </c>
      <c r="E13122">
        <v>3</v>
      </c>
      <c r="F13122">
        <v>2.55122384072041</v>
      </c>
      <c r="G13122">
        <v>8.9110801294430997E-2</v>
      </c>
      <c r="H13122" t="s">
        <v>1</v>
      </c>
      <c r="I13122" t="s">
        <v>846</v>
      </c>
    </row>
    <row r="13123" spans="1:9" x14ac:dyDescent="0.25">
      <c r="A13123" t="s">
        <v>855</v>
      </c>
      <c r="B13123" s="6">
        <v>45323</v>
      </c>
      <c r="C13123" s="6" t="str">
        <f t="shared" ref="C13123:C13186" si="205">"Q" &amp; ROUNDUP(MONTH(B13123)/3, 0) &amp; " " &amp; YEAR(B13123)</f>
        <v>Q1 2024</v>
      </c>
      <c r="D13123">
        <v>2</v>
      </c>
      <c r="E13123">
        <v>1</v>
      </c>
      <c r="F13123">
        <v>2.6546116356991099</v>
      </c>
      <c r="G13123">
        <v>0.19249859627313001</v>
      </c>
      <c r="H13123" t="s">
        <v>1</v>
      </c>
      <c r="I13123" t="s">
        <v>846</v>
      </c>
    </row>
    <row r="13124" spans="1:9" x14ac:dyDescent="0.25">
      <c r="A13124" t="s">
        <v>847</v>
      </c>
      <c r="B13124" s="6">
        <v>45323</v>
      </c>
      <c r="C13124" s="6" t="str">
        <f t="shared" si="205"/>
        <v>Q1 2024</v>
      </c>
      <c r="D13124">
        <v>9</v>
      </c>
      <c r="E13124">
        <v>9</v>
      </c>
      <c r="F13124">
        <v>2.3224377746200702</v>
      </c>
      <c r="G13124">
        <v>-0.139675264805903</v>
      </c>
      <c r="H13124" t="s">
        <v>1</v>
      </c>
      <c r="I13124" t="s">
        <v>846</v>
      </c>
    </row>
    <row r="13125" spans="1:9" x14ac:dyDescent="0.25">
      <c r="A13125" t="s">
        <v>852</v>
      </c>
      <c r="B13125" s="6">
        <v>45323</v>
      </c>
      <c r="C13125" s="6" t="str">
        <f t="shared" si="205"/>
        <v>Q1 2024</v>
      </c>
      <c r="D13125">
        <v>6</v>
      </c>
      <c r="E13125">
        <v>5</v>
      </c>
      <c r="F13125">
        <v>2.41200075874728</v>
      </c>
      <c r="G13125">
        <v>-5.0112280678697101E-2</v>
      </c>
      <c r="H13125" t="s">
        <v>1</v>
      </c>
      <c r="I13125" t="s">
        <v>846</v>
      </c>
    </row>
    <row r="13126" spans="1:9" x14ac:dyDescent="0.25">
      <c r="A13126" t="s">
        <v>848</v>
      </c>
      <c r="B13126" s="6">
        <v>45323</v>
      </c>
      <c r="C13126" s="6" t="str">
        <f t="shared" si="205"/>
        <v>Q1 2024</v>
      </c>
      <c r="D13126">
        <v>10</v>
      </c>
      <c r="E13126">
        <v>10</v>
      </c>
      <c r="F13126">
        <v>2.1830019971935601</v>
      </c>
      <c r="G13126">
        <v>-0.27911104223241801</v>
      </c>
      <c r="H13126" t="s">
        <v>1</v>
      </c>
      <c r="I13126" t="s">
        <v>846</v>
      </c>
    </row>
    <row r="13127" spans="1:9" x14ac:dyDescent="0.25">
      <c r="A13127" t="s">
        <v>849</v>
      </c>
      <c r="B13127" s="6">
        <v>45352</v>
      </c>
      <c r="C13127" s="6" t="str">
        <f t="shared" si="205"/>
        <v>Q1 2024</v>
      </c>
      <c r="D13127">
        <v>10</v>
      </c>
      <c r="E13127">
        <v>8</v>
      </c>
      <c r="F13127">
        <v>2.3091570229887299</v>
      </c>
      <c r="G13127">
        <v>-0.168437931060749</v>
      </c>
      <c r="H13127" t="s">
        <v>1</v>
      </c>
      <c r="I13127" t="s">
        <v>846</v>
      </c>
    </row>
    <row r="13128" spans="1:9" x14ac:dyDescent="0.25">
      <c r="A13128" t="s">
        <v>855</v>
      </c>
      <c r="B13128" s="6">
        <v>45352</v>
      </c>
      <c r="C13128" s="6" t="str">
        <f t="shared" si="205"/>
        <v>Q1 2024</v>
      </c>
      <c r="D13128">
        <v>3</v>
      </c>
      <c r="E13128">
        <v>2</v>
      </c>
      <c r="F13128">
        <v>2.61920531540824</v>
      </c>
      <c r="G13128">
        <v>0.14161036135876201</v>
      </c>
      <c r="H13128" t="s">
        <v>1</v>
      </c>
      <c r="I13128" t="s">
        <v>846</v>
      </c>
    </row>
    <row r="13129" spans="1:9" x14ac:dyDescent="0.25">
      <c r="A13129" t="s">
        <v>847</v>
      </c>
      <c r="B13129" s="6">
        <v>45352</v>
      </c>
      <c r="C13129" s="6" t="str">
        <f t="shared" si="205"/>
        <v>Q1 2024</v>
      </c>
      <c r="D13129">
        <v>9</v>
      </c>
      <c r="E13129">
        <v>9</v>
      </c>
      <c r="F13129">
        <v>2.3259580333993299</v>
      </c>
      <c r="G13129">
        <v>-0.151636920650141</v>
      </c>
      <c r="H13129" t="s">
        <v>1</v>
      </c>
      <c r="I13129" t="s">
        <v>846</v>
      </c>
    </row>
    <row r="13130" spans="1:9" x14ac:dyDescent="0.25">
      <c r="A13130" t="s">
        <v>850</v>
      </c>
      <c r="B13130" s="6">
        <v>45352</v>
      </c>
      <c r="C13130" s="6" t="str">
        <f t="shared" si="205"/>
        <v>Q1 2024</v>
      </c>
      <c r="D13130">
        <v>4</v>
      </c>
      <c r="E13130">
        <v>4</v>
      </c>
      <c r="F13130">
        <v>2.5110544703889901</v>
      </c>
      <c r="G13130">
        <v>3.3459516339509499E-2</v>
      </c>
      <c r="H13130" t="s">
        <v>1</v>
      </c>
      <c r="I13130" t="s">
        <v>846</v>
      </c>
    </row>
    <row r="13131" spans="1:9" x14ac:dyDescent="0.25">
      <c r="A13131" t="s">
        <v>851</v>
      </c>
      <c r="B13131" s="6">
        <v>45352</v>
      </c>
      <c r="C13131" s="6" t="str">
        <f t="shared" si="205"/>
        <v>Q1 2024</v>
      </c>
      <c r="D13131">
        <v>2</v>
      </c>
      <c r="E13131">
        <v>3</v>
      </c>
      <c r="F13131">
        <v>2.68338145473294</v>
      </c>
      <c r="G13131">
        <v>0.20578650068345999</v>
      </c>
      <c r="H13131" t="s">
        <v>0</v>
      </c>
      <c r="I13131" t="s">
        <v>846</v>
      </c>
    </row>
    <row r="13132" spans="1:9" x14ac:dyDescent="0.25">
      <c r="A13132" t="s">
        <v>1813</v>
      </c>
      <c r="B13132" s="6">
        <v>45352</v>
      </c>
      <c r="C13132" s="6" t="str">
        <f t="shared" si="205"/>
        <v>Q1 2024</v>
      </c>
      <c r="D13132">
        <v>1</v>
      </c>
      <c r="E13132">
        <v>1</v>
      </c>
      <c r="F13132">
        <v>2.6872978099985398</v>
      </c>
      <c r="G13132">
        <v>0.20970285594906801</v>
      </c>
      <c r="H13132" t="s">
        <v>1</v>
      </c>
      <c r="I13132" t="s">
        <v>846</v>
      </c>
    </row>
    <row r="13133" spans="1:9" x14ac:dyDescent="0.25">
      <c r="A13133" t="s">
        <v>852</v>
      </c>
      <c r="B13133" s="6">
        <v>45352</v>
      </c>
      <c r="C13133" s="6" t="str">
        <f t="shared" si="205"/>
        <v>Q1 2024</v>
      </c>
      <c r="D13133">
        <v>6</v>
      </c>
      <c r="E13133">
        <v>6</v>
      </c>
      <c r="F13133">
        <v>2.4306232465804198</v>
      </c>
      <c r="G13133">
        <v>-4.6971707469051403E-2</v>
      </c>
      <c r="H13133" t="s">
        <v>0</v>
      </c>
      <c r="I13133" t="s">
        <v>846</v>
      </c>
    </row>
    <row r="13134" spans="1:9" x14ac:dyDescent="0.25">
      <c r="A13134" t="s">
        <v>848</v>
      </c>
      <c r="B13134" s="6">
        <v>45352</v>
      </c>
      <c r="C13134" s="6" t="str">
        <f t="shared" si="205"/>
        <v>Q1 2024</v>
      </c>
      <c r="D13134">
        <v>7</v>
      </c>
      <c r="E13134">
        <v>10</v>
      </c>
      <c r="F13134">
        <v>2.3679164502455801</v>
      </c>
      <c r="G13134">
        <v>-0.109678503803899</v>
      </c>
      <c r="H13134" t="s">
        <v>0</v>
      </c>
      <c r="I13134" t="s">
        <v>846</v>
      </c>
    </row>
    <row r="13135" spans="1:9" x14ac:dyDescent="0.25">
      <c r="A13135" t="s">
        <v>853</v>
      </c>
      <c r="B13135" s="6">
        <v>45352</v>
      </c>
      <c r="C13135" s="6" t="str">
        <f t="shared" si="205"/>
        <v>Q1 2024</v>
      </c>
      <c r="D13135">
        <v>8</v>
      </c>
      <c r="E13135">
        <v>7</v>
      </c>
      <c r="F13135">
        <v>2.3637607827025202</v>
      </c>
      <c r="G13135">
        <v>-0.113834171346955</v>
      </c>
      <c r="H13135" t="s">
        <v>1</v>
      </c>
      <c r="I13135" t="s">
        <v>846</v>
      </c>
    </row>
    <row r="13136" spans="1:9" x14ac:dyDescent="0.25">
      <c r="A13136" t="s">
        <v>852</v>
      </c>
      <c r="B13136" s="6">
        <v>45383</v>
      </c>
      <c r="C13136" s="6" t="str">
        <f t="shared" si="205"/>
        <v>Q2 2024</v>
      </c>
      <c r="D13136">
        <v>7</v>
      </c>
      <c r="E13136">
        <v>6</v>
      </c>
      <c r="F13136">
        <v>2.4307039052797101</v>
      </c>
      <c r="G13136">
        <v>-8.7319979797217506E-2</v>
      </c>
      <c r="H13136" t="s">
        <v>1</v>
      </c>
      <c r="I13136" t="s">
        <v>846</v>
      </c>
    </row>
    <row r="13137" spans="1:9" x14ac:dyDescent="0.25">
      <c r="A13137" t="s">
        <v>849</v>
      </c>
      <c r="B13137" s="6">
        <v>45383</v>
      </c>
      <c r="C13137" s="6" t="str">
        <f t="shared" si="205"/>
        <v>Q2 2024</v>
      </c>
      <c r="D13137">
        <v>10</v>
      </c>
      <c r="E13137">
        <v>10</v>
      </c>
      <c r="F13137">
        <v>2.2603227176045499</v>
      </c>
      <c r="G13137">
        <v>-0.25770116747237298</v>
      </c>
      <c r="H13137" t="s">
        <v>1</v>
      </c>
      <c r="I13137" t="s">
        <v>846</v>
      </c>
    </row>
    <row r="13138" spans="1:9" x14ac:dyDescent="0.25">
      <c r="A13138" t="s">
        <v>848</v>
      </c>
      <c r="B13138" s="6">
        <v>45383</v>
      </c>
      <c r="C13138" s="6" t="str">
        <f t="shared" si="205"/>
        <v>Q2 2024</v>
      </c>
      <c r="D13138">
        <v>2</v>
      </c>
      <c r="E13138">
        <v>7</v>
      </c>
      <c r="F13138">
        <v>2.6849187460926598</v>
      </c>
      <c r="G13138">
        <v>0.166894861015739</v>
      </c>
      <c r="H13138" t="s">
        <v>0</v>
      </c>
      <c r="I13138" t="s">
        <v>846</v>
      </c>
    </row>
    <row r="13139" spans="1:9" x14ac:dyDescent="0.25">
      <c r="A13139" t="s">
        <v>847</v>
      </c>
      <c r="B13139" s="6">
        <v>45383</v>
      </c>
      <c r="C13139" s="6" t="str">
        <f t="shared" si="205"/>
        <v>Q2 2024</v>
      </c>
      <c r="D13139">
        <v>9</v>
      </c>
      <c r="E13139">
        <v>9</v>
      </c>
      <c r="F13139">
        <v>2.3627038196288699</v>
      </c>
      <c r="G13139">
        <v>-0.15532006544805299</v>
      </c>
      <c r="H13139" t="s">
        <v>0</v>
      </c>
      <c r="I13139" t="s">
        <v>846</v>
      </c>
    </row>
    <row r="13140" spans="1:9" x14ac:dyDescent="0.25">
      <c r="A13140" t="s">
        <v>850</v>
      </c>
      <c r="B13140" s="6">
        <v>45383</v>
      </c>
      <c r="C13140" s="6" t="str">
        <f t="shared" si="205"/>
        <v>Q2 2024</v>
      </c>
      <c r="D13140">
        <v>6</v>
      </c>
      <c r="E13140">
        <v>4</v>
      </c>
      <c r="F13140">
        <v>2.48168628789991</v>
      </c>
      <c r="G13140">
        <v>-3.6337597177015402E-2</v>
      </c>
      <c r="H13140" t="s">
        <v>1</v>
      </c>
      <c r="I13140" t="s">
        <v>846</v>
      </c>
    </row>
    <row r="13141" spans="1:9" x14ac:dyDescent="0.25">
      <c r="A13141" t="s">
        <v>1813</v>
      </c>
      <c r="B13141" s="6">
        <v>45383</v>
      </c>
      <c r="C13141" s="6" t="str">
        <f t="shared" si="205"/>
        <v>Q2 2024</v>
      </c>
      <c r="D13141">
        <v>1</v>
      </c>
      <c r="E13141">
        <v>1</v>
      </c>
      <c r="F13141">
        <v>2.79040043280225</v>
      </c>
      <c r="G13141">
        <v>0.27237654772532099</v>
      </c>
      <c r="H13141" t="s">
        <v>0</v>
      </c>
      <c r="I13141" t="s">
        <v>846</v>
      </c>
    </row>
    <row r="13142" spans="1:9" x14ac:dyDescent="0.25">
      <c r="A13142" t="s">
        <v>855</v>
      </c>
      <c r="B13142" s="6">
        <v>45383</v>
      </c>
      <c r="C13142" s="6" t="str">
        <f t="shared" si="205"/>
        <v>Q2 2024</v>
      </c>
      <c r="D13142">
        <v>4</v>
      </c>
      <c r="E13142">
        <v>3</v>
      </c>
      <c r="F13142">
        <v>2.57223182108272</v>
      </c>
      <c r="G13142">
        <v>5.4207936005798901E-2</v>
      </c>
      <c r="H13142" t="s">
        <v>1</v>
      </c>
      <c r="I13142" t="s">
        <v>846</v>
      </c>
    </row>
    <row r="13143" spans="1:9" x14ac:dyDescent="0.25">
      <c r="A13143" t="s">
        <v>853</v>
      </c>
      <c r="B13143" s="6">
        <v>45383</v>
      </c>
      <c r="C13143" s="6" t="str">
        <f t="shared" si="205"/>
        <v>Q2 2024</v>
      </c>
      <c r="D13143">
        <v>8</v>
      </c>
      <c r="E13143">
        <v>8</v>
      </c>
      <c r="F13143">
        <v>2.4005393772849102</v>
      </c>
      <c r="G13143">
        <v>-0.11748450779201</v>
      </c>
      <c r="H13143" t="s">
        <v>0</v>
      </c>
      <c r="I13143" t="s">
        <v>846</v>
      </c>
    </row>
    <row r="13144" spans="1:9" x14ac:dyDescent="0.25">
      <c r="A13144" t="s">
        <v>851</v>
      </c>
      <c r="B13144" s="6">
        <v>45383</v>
      </c>
      <c r="C13144" s="6" t="str">
        <f t="shared" si="205"/>
        <v>Q2 2024</v>
      </c>
      <c r="D13144">
        <v>3</v>
      </c>
      <c r="E13144">
        <v>2</v>
      </c>
      <c r="F13144">
        <v>2.6787078580167401</v>
      </c>
      <c r="G13144">
        <v>0.16068397293981199</v>
      </c>
      <c r="H13144" t="s">
        <v>1</v>
      </c>
      <c r="I13144" t="s">
        <v>846</v>
      </c>
    </row>
    <row r="13145" spans="1:9" x14ac:dyDescent="0.25">
      <c r="A13145" t="s">
        <v>850</v>
      </c>
      <c r="B13145" s="6">
        <v>45413</v>
      </c>
      <c r="C13145" s="6" t="str">
        <f t="shared" si="205"/>
        <v>Q2 2024</v>
      </c>
      <c r="D13145">
        <v>7</v>
      </c>
      <c r="E13145">
        <v>6</v>
      </c>
      <c r="F13145">
        <v>2.46543582525132</v>
      </c>
      <c r="G13145">
        <v>-5.6607172535918897E-2</v>
      </c>
      <c r="H13145" t="s">
        <v>1</v>
      </c>
      <c r="I13145" t="s">
        <v>846</v>
      </c>
    </row>
    <row r="13146" spans="1:9" x14ac:dyDescent="0.25">
      <c r="A13146" t="s">
        <v>848</v>
      </c>
      <c r="B13146" s="6">
        <v>45413</v>
      </c>
      <c r="C13146" s="6" t="str">
        <f t="shared" si="205"/>
        <v>Q2 2024</v>
      </c>
      <c r="D13146">
        <v>4</v>
      </c>
      <c r="E13146">
        <v>2</v>
      </c>
      <c r="F13146">
        <v>2.6166577451470898</v>
      </c>
      <c r="G13146">
        <v>9.4614747359848594E-2</v>
      </c>
      <c r="H13146" t="s">
        <v>1</v>
      </c>
      <c r="I13146" t="s">
        <v>846</v>
      </c>
    </row>
    <row r="13147" spans="1:9" x14ac:dyDescent="0.25">
      <c r="A13147" t="s">
        <v>851</v>
      </c>
      <c r="B13147" s="6">
        <v>45413</v>
      </c>
      <c r="C13147" s="6" t="str">
        <f t="shared" si="205"/>
        <v>Q2 2024</v>
      </c>
      <c r="D13147">
        <v>3</v>
      </c>
      <c r="E13147">
        <v>3</v>
      </c>
      <c r="F13147">
        <v>2.6478517260901202</v>
      </c>
      <c r="G13147">
        <v>0.12580872830288301</v>
      </c>
      <c r="H13147" t="s">
        <v>1</v>
      </c>
      <c r="I13147" t="s">
        <v>846</v>
      </c>
    </row>
    <row r="13148" spans="1:9" x14ac:dyDescent="0.25">
      <c r="A13148" t="s">
        <v>855</v>
      </c>
      <c r="B13148" s="6">
        <v>45413</v>
      </c>
      <c r="C13148" s="6" t="str">
        <f t="shared" si="205"/>
        <v>Q2 2024</v>
      </c>
      <c r="D13148">
        <v>5</v>
      </c>
      <c r="E13148">
        <v>4</v>
      </c>
      <c r="F13148">
        <v>2.5398645685849401</v>
      </c>
      <c r="G13148">
        <v>1.7821570797698499E-2</v>
      </c>
      <c r="H13148" t="s">
        <v>1</v>
      </c>
      <c r="I13148" t="s">
        <v>846</v>
      </c>
    </row>
    <row r="13149" spans="1:9" x14ac:dyDescent="0.25">
      <c r="A13149" t="s">
        <v>1813</v>
      </c>
      <c r="B13149" s="6">
        <v>45413</v>
      </c>
      <c r="C13149" s="6" t="str">
        <f t="shared" si="205"/>
        <v>Q2 2024</v>
      </c>
      <c r="D13149">
        <v>2</v>
      </c>
      <c r="E13149">
        <v>1</v>
      </c>
      <c r="F13149">
        <v>2.7734118134736101</v>
      </c>
      <c r="G13149">
        <v>0.25136881568636799</v>
      </c>
      <c r="H13149" t="s">
        <v>1</v>
      </c>
      <c r="I13149" t="s">
        <v>846</v>
      </c>
    </row>
    <row r="13150" spans="1:9" x14ac:dyDescent="0.25">
      <c r="A13150" t="s">
        <v>849</v>
      </c>
      <c r="B13150" s="6">
        <v>45413</v>
      </c>
      <c r="C13150" s="6" t="str">
        <f t="shared" si="205"/>
        <v>Q2 2024</v>
      </c>
      <c r="D13150">
        <v>11</v>
      </c>
      <c r="E13150">
        <v>10</v>
      </c>
      <c r="F13150">
        <v>2.2883044864192001</v>
      </c>
      <c r="G13150">
        <v>-0.233738511368037</v>
      </c>
      <c r="H13150" t="s">
        <v>1</v>
      </c>
      <c r="I13150" t="s">
        <v>846</v>
      </c>
    </row>
    <row r="13151" spans="1:9" x14ac:dyDescent="0.25">
      <c r="A13151" t="s">
        <v>853</v>
      </c>
      <c r="B13151" s="6">
        <v>45413</v>
      </c>
      <c r="C13151" s="6" t="str">
        <f t="shared" si="205"/>
        <v>Q2 2024</v>
      </c>
      <c r="D13151">
        <v>9</v>
      </c>
      <c r="E13151">
        <v>8</v>
      </c>
      <c r="F13151">
        <v>2.41990991346377</v>
      </c>
      <c r="G13151">
        <v>-0.102133084323464</v>
      </c>
      <c r="H13151" t="s">
        <v>1</v>
      </c>
      <c r="I13151" t="s">
        <v>846</v>
      </c>
    </row>
    <row r="13152" spans="1:9" x14ac:dyDescent="0.25">
      <c r="A13152" t="s">
        <v>852</v>
      </c>
      <c r="B13152" s="6">
        <v>45413</v>
      </c>
      <c r="C13152" s="6" t="str">
        <f t="shared" si="205"/>
        <v>Q2 2024</v>
      </c>
      <c r="D13152">
        <v>8</v>
      </c>
      <c r="E13152">
        <v>7</v>
      </c>
      <c r="F13152">
        <v>2.4522858174989</v>
      </c>
      <c r="G13152">
        <v>-6.9757180288337606E-2</v>
      </c>
      <c r="H13152" t="s">
        <v>1</v>
      </c>
      <c r="I13152" t="s">
        <v>846</v>
      </c>
    </row>
    <row r="13153" spans="1:9" x14ac:dyDescent="0.25">
      <c r="A13153" t="s">
        <v>847</v>
      </c>
      <c r="B13153" s="6">
        <v>45413</v>
      </c>
      <c r="C13153" s="6" t="str">
        <f t="shared" si="205"/>
        <v>Q2 2024</v>
      </c>
      <c r="D13153">
        <v>10</v>
      </c>
      <c r="E13153">
        <v>9</v>
      </c>
      <c r="F13153">
        <v>2.3588437924967001</v>
      </c>
      <c r="G13153">
        <v>-0.16319920529054099</v>
      </c>
      <c r="H13153" t="s">
        <v>1</v>
      </c>
      <c r="I13153" t="s">
        <v>846</v>
      </c>
    </row>
    <row r="13154" spans="1:9" x14ac:dyDescent="0.25">
      <c r="A13154" t="s">
        <v>1814</v>
      </c>
      <c r="B13154" s="6">
        <v>45413</v>
      </c>
      <c r="C13154" s="6" t="str">
        <f t="shared" si="205"/>
        <v>Q2 2024</v>
      </c>
      <c r="D13154">
        <v>1</v>
      </c>
      <c r="E13154">
        <v>12</v>
      </c>
      <c r="F13154">
        <v>2.7920193173739301</v>
      </c>
      <c r="G13154">
        <v>0.263153752590288</v>
      </c>
      <c r="H13154" t="s">
        <v>0</v>
      </c>
      <c r="I13154" t="s">
        <v>846</v>
      </c>
    </row>
    <row r="13155" spans="1:9" x14ac:dyDescent="0.25">
      <c r="A13155" t="s">
        <v>1813</v>
      </c>
      <c r="B13155" s="6">
        <v>45444</v>
      </c>
      <c r="C13155" s="6" t="str">
        <f t="shared" si="205"/>
        <v>Q2 2024</v>
      </c>
      <c r="D13155">
        <v>2</v>
      </c>
      <c r="E13155">
        <v>2</v>
      </c>
      <c r="F13155">
        <v>2.71802043437902</v>
      </c>
      <c r="G13155">
        <v>0.17089296107645099</v>
      </c>
      <c r="H13155" t="s">
        <v>1</v>
      </c>
      <c r="I13155" t="s">
        <v>846</v>
      </c>
    </row>
    <row r="13156" spans="1:9" x14ac:dyDescent="0.25">
      <c r="A13156" t="s">
        <v>849</v>
      </c>
      <c r="B13156" s="6">
        <v>45444</v>
      </c>
      <c r="C13156" s="6" t="str">
        <f t="shared" si="205"/>
        <v>Q2 2024</v>
      </c>
      <c r="D13156">
        <v>11</v>
      </c>
      <c r="E13156">
        <v>11</v>
      </c>
      <c r="F13156">
        <v>2.34395907063137</v>
      </c>
      <c r="G13156">
        <v>-0.20316840267119601</v>
      </c>
      <c r="H13156" t="s">
        <v>0</v>
      </c>
      <c r="I13156" t="s">
        <v>846</v>
      </c>
    </row>
    <row r="13157" spans="1:9" x14ac:dyDescent="0.25">
      <c r="A13157" t="s">
        <v>853</v>
      </c>
      <c r="B13157" s="6">
        <v>45444</v>
      </c>
      <c r="C13157" s="6" t="str">
        <f t="shared" si="205"/>
        <v>Q2 2024</v>
      </c>
      <c r="D13157">
        <v>10</v>
      </c>
      <c r="E13157">
        <v>9</v>
      </c>
      <c r="F13157">
        <v>2.4402634711135001</v>
      </c>
      <c r="G13157">
        <v>-0.106864002189067</v>
      </c>
      <c r="H13157" t="s">
        <v>1</v>
      </c>
      <c r="I13157" t="s">
        <v>846</v>
      </c>
    </row>
    <row r="13158" spans="1:9" x14ac:dyDescent="0.25">
      <c r="A13158" t="s">
        <v>847</v>
      </c>
      <c r="B13158" s="6">
        <v>45444</v>
      </c>
      <c r="C13158" s="6" t="str">
        <f t="shared" si="205"/>
        <v>Q2 2024</v>
      </c>
      <c r="D13158">
        <v>12</v>
      </c>
      <c r="E13158">
        <v>10</v>
      </c>
      <c r="F13158">
        <v>2.3177626396300299</v>
      </c>
      <c r="G13158">
        <v>-0.22936483367254001</v>
      </c>
      <c r="H13158" t="s">
        <v>1</v>
      </c>
      <c r="I13158" t="s">
        <v>846</v>
      </c>
    </row>
    <row r="13159" spans="1:9" x14ac:dyDescent="0.25">
      <c r="A13159" t="s">
        <v>850</v>
      </c>
      <c r="B13159" s="6">
        <v>45444</v>
      </c>
      <c r="C13159" s="6" t="str">
        <f t="shared" si="205"/>
        <v>Q2 2024</v>
      </c>
      <c r="D13159">
        <v>8</v>
      </c>
      <c r="E13159">
        <v>7</v>
      </c>
      <c r="F13159">
        <v>2.5346986837825098</v>
      </c>
      <c r="G13159">
        <v>-1.24287895200572E-2</v>
      </c>
      <c r="H13159" t="s">
        <v>1</v>
      </c>
      <c r="I13159" t="s">
        <v>846</v>
      </c>
    </row>
    <row r="13160" spans="1:9" x14ac:dyDescent="0.25">
      <c r="A13160" t="s">
        <v>855</v>
      </c>
      <c r="B13160" s="6">
        <v>45444</v>
      </c>
      <c r="C13160" s="6" t="str">
        <f t="shared" si="205"/>
        <v>Q2 2024</v>
      </c>
      <c r="D13160">
        <v>4</v>
      </c>
      <c r="E13160">
        <v>5</v>
      </c>
      <c r="F13160">
        <v>2.60822504017673</v>
      </c>
      <c r="G13160">
        <v>6.1097566874166398E-2</v>
      </c>
      <c r="H13160" t="s">
        <v>0</v>
      </c>
      <c r="I13160" t="s">
        <v>846</v>
      </c>
    </row>
    <row r="13161" spans="1:9" x14ac:dyDescent="0.25">
      <c r="A13161" t="s">
        <v>1814</v>
      </c>
      <c r="B13161" s="6">
        <v>45444</v>
      </c>
      <c r="C13161" s="6" t="str">
        <f t="shared" si="205"/>
        <v>Q2 2024</v>
      </c>
      <c r="D13161">
        <v>1</v>
      </c>
      <c r="E13161">
        <v>1</v>
      </c>
      <c r="F13161">
        <v>2.7478218702464901</v>
      </c>
      <c r="G13161">
        <v>0.200694396943918</v>
      </c>
      <c r="H13161" t="s">
        <v>1</v>
      </c>
      <c r="I13161" t="s">
        <v>846</v>
      </c>
    </row>
    <row r="13162" spans="1:9" x14ac:dyDescent="0.25">
      <c r="A13162" t="s">
        <v>852</v>
      </c>
      <c r="B13162" s="6">
        <v>45444</v>
      </c>
      <c r="C13162" s="6" t="str">
        <f t="shared" si="205"/>
        <v>Q2 2024</v>
      </c>
      <c r="D13162">
        <v>9</v>
      </c>
      <c r="E13162">
        <v>8</v>
      </c>
      <c r="F13162">
        <v>2.4730295736697498</v>
      </c>
      <c r="G13162">
        <v>-7.4097899632813602E-2</v>
      </c>
      <c r="H13162" t="s">
        <v>1</v>
      </c>
      <c r="I13162" t="s">
        <v>846</v>
      </c>
    </row>
    <row r="13163" spans="1:9" x14ac:dyDescent="0.25">
      <c r="A13163" t="s">
        <v>851</v>
      </c>
      <c r="B13163" s="6">
        <v>45444</v>
      </c>
      <c r="C13163" s="6" t="str">
        <f t="shared" si="205"/>
        <v>Q2 2024</v>
      </c>
      <c r="D13163">
        <v>6</v>
      </c>
      <c r="E13163">
        <v>3</v>
      </c>
      <c r="F13163">
        <v>2.5763819716620899</v>
      </c>
      <c r="G13163">
        <v>2.9254498359527301E-2</v>
      </c>
      <c r="H13163" t="s">
        <v>1</v>
      </c>
      <c r="I13163" t="s">
        <v>846</v>
      </c>
    </row>
    <row r="13164" spans="1:9" x14ac:dyDescent="0.25">
      <c r="A13164" t="s">
        <v>848</v>
      </c>
      <c r="B13164" s="6">
        <v>45444</v>
      </c>
      <c r="C13164" s="6" t="str">
        <f t="shared" si="205"/>
        <v>Q2 2024</v>
      </c>
      <c r="D13164">
        <v>5</v>
      </c>
      <c r="E13164">
        <v>4</v>
      </c>
      <c r="F13164">
        <v>2.6012607656968001</v>
      </c>
      <c r="G13164">
        <v>5.41332923942308E-2</v>
      </c>
      <c r="H13164" t="s">
        <v>1</v>
      </c>
      <c r="I13164" t="s">
        <v>846</v>
      </c>
    </row>
    <row r="13165" spans="1:9" x14ac:dyDescent="0.25">
      <c r="A13165" t="s">
        <v>846</v>
      </c>
      <c r="B13165" s="6">
        <v>45444</v>
      </c>
      <c r="C13165" s="6" t="str">
        <f t="shared" si="205"/>
        <v>Q2 2024</v>
      </c>
      <c r="D13165">
        <v>3</v>
      </c>
      <c r="E13165">
        <v>1</v>
      </c>
      <c r="F13165">
        <v>2.6862078590165601</v>
      </c>
      <c r="G13165">
        <v>0.137314015046723</v>
      </c>
      <c r="H13165" t="s">
        <v>1</v>
      </c>
      <c r="I13165" t="s">
        <v>846</v>
      </c>
    </row>
    <row r="13166" spans="1:9" x14ac:dyDescent="0.25">
      <c r="A13166" t="s">
        <v>849</v>
      </c>
      <c r="B13166" s="6">
        <v>45474</v>
      </c>
      <c r="C13166" s="6" t="str">
        <f t="shared" si="205"/>
        <v>Q3 2024</v>
      </c>
      <c r="D13166">
        <v>12</v>
      </c>
      <c r="E13166">
        <v>11</v>
      </c>
      <c r="F13166">
        <v>2.3152750697964701</v>
      </c>
      <c r="G13166">
        <v>-0.25657107402449503</v>
      </c>
      <c r="H13166" t="s">
        <v>1</v>
      </c>
      <c r="I13166" t="s">
        <v>846</v>
      </c>
    </row>
    <row r="13167" spans="1:9" x14ac:dyDescent="0.25">
      <c r="A13167" t="s">
        <v>853</v>
      </c>
      <c r="B13167" s="6">
        <v>45474</v>
      </c>
      <c r="C13167" s="6" t="str">
        <f t="shared" si="205"/>
        <v>Q3 2024</v>
      </c>
      <c r="D13167">
        <v>10</v>
      </c>
      <c r="E13167">
        <v>10</v>
      </c>
      <c r="F13167">
        <v>2.4297550775480499</v>
      </c>
      <c r="G13167">
        <v>-0.14209106627291501</v>
      </c>
      <c r="H13167" t="s">
        <v>1</v>
      </c>
      <c r="I13167" t="s">
        <v>846</v>
      </c>
    </row>
    <row r="13168" spans="1:9" x14ac:dyDescent="0.25">
      <c r="A13168" t="s">
        <v>847</v>
      </c>
      <c r="B13168" s="6">
        <v>45474</v>
      </c>
      <c r="C13168" s="6" t="str">
        <f t="shared" si="205"/>
        <v>Q3 2024</v>
      </c>
      <c r="D13168">
        <v>11</v>
      </c>
      <c r="E13168">
        <v>12</v>
      </c>
      <c r="F13168">
        <v>2.3579261277518699</v>
      </c>
      <c r="G13168">
        <v>-0.21392001606910099</v>
      </c>
      <c r="H13168" t="s">
        <v>0</v>
      </c>
      <c r="I13168" t="s">
        <v>846</v>
      </c>
    </row>
    <row r="13169" spans="1:9" x14ac:dyDescent="0.25">
      <c r="A13169" t="s">
        <v>851</v>
      </c>
      <c r="B13169" s="6">
        <v>45474</v>
      </c>
      <c r="C13169" s="6" t="str">
        <f t="shared" si="205"/>
        <v>Q3 2024</v>
      </c>
      <c r="D13169">
        <v>6</v>
      </c>
      <c r="E13169">
        <v>6</v>
      </c>
      <c r="F13169">
        <v>2.57630002654001</v>
      </c>
      <c r="G13169">
        <v>4.4538827190452298E-3</v>
      </c>
      <c r="H13169" t="s">
        <v>1</v>
      </c>
      <c r="I13169" t="s">
        <v>846</v>
      </c>
    </row>
    <row r="13170" spans="1:9" x14ac:dyDescent="0.25">
      <c r="A13170" t="s">
        <v>848</v>
      </c>
      <c r="B13170" s="6">
        <v>45474</v>
      </c>
      <c r="C13170" s="6" t="str">
        <f t="shared" si="205"/>
        <v>Q3 2024</v>
      </c>
      <c r="D13170">
        <v>4</v>
      </c>
      <c r="E13170">
        <v>5</v>
      </c>
      <c r="F13170">
        <v>2.6606576941892199</v>
      </c>
      <c r="G13170">
        <v>8.8811550368255596E-2</v>
      </c>
      <c r="H13170" t="s">
        <v>0</v>
      </c>
      <c r="I13170" t="s">
        <v>846</v>
      </c>
    </row>
    <row r="13171" spans="1:9" x14ac:dyDescent="0.25">
      <c r="A13171" t="s">
        <v>850</v>
      </c>
      <c r="B13171" s="6">
        <v>45474</v>
      </c>
      <c r="C13171" s="6" t="str">
        <f t="shared" si="205"/>
        <v>Q3 2024</v>
      </c>
      <c r="D13171">
        <v>8</v>
      </c>
      <c r="E13171">
        <v>8</v>
      </c>
      <c r="F13171">
        <v>2.5582532688022401</v>
      </c>
      <c r="G13171">
        <v>-1.3592875018729E-2</v>
      </c>
      <c r="H13171" t="s">
        <v>1</v>
      </c>
      <c r="I13171" t="s">
        <v>846</v>
      </c>
    </row>
    <row r="13172" spans="1:9" x14ac:dyDescent="0.25">
      <c r="A13172" t="s">
        <v>1814</v>
      </c>
      <c r="B13172" s="6">
        <v>45474</v>
      </c>
      <c r="C13172" s="6" t="str">
        <f t="shared" si="205"/>
        <v>Q3 2024</v>
      </c>
      <c r="D13172">
        <v>2</v>
      </c>
      <c r="E13172">
        <v>1</v>
      </c>
      <c r="F13172">
        <v>2.7519638157234598</v>
      </c>
      <c r="G13172">
        <v>0.18011767190249001</v>
      </c>
      <c r="H13172" t="s">
        <v>1</v>
      </c>
      <c r="I13172" t="s">
        <v>846</v>
      </c>
    </row>
    <row r="13173" spans="1:9" x14ac:dyDescent="0.25">
      <c r="A13173" t="s">
        <v>1813</v>
      </c>
      <c r="B13173" s="6">
        <v>45474</v>
      </c>
      <c r="C13173" s="6" t="str">
        <f t="shared" si="205"/>
        <v>Q3 2024</v>
      </c>
      <c r="D13173">
        <v>1</v>
      </c>
      <c r="E13173">
        <v>2</v>
      </c>
      <c r="F13173">
        <v>2.82392586187032</v>
      </c>
      <c r="G13173">
        <v>0.25207971804935603</v>
      </c>
      <c r="H13173" t="s">
        <v>0</v>
      </c>
      <c r="I13173" t="s">
        <v>846</v>
      </c>
    </row>
    <row r="13174" spans="1:9" x14ac:dyDescent="0.25">
      <c r="A13174" t="s">
        <v>846</v>
      </c>
      <c r="B13174" s="6">
        <v>45474</v>
      </c>
      <c r="C13174" s="6" t="str">
        <f t="shared" si="205"/>
        <v>Q3 2024</v>
      </c>
      <c r="D13174">
        <v>3</v>
      </c>
      <c r="E13174">
        <v>3</v>
      </c>
      <c r="F13174">
        <v>2.6995556247950798</v>
      </c>
      <c r="G13174">
        <v>0.127709480974109</v>
      </c>
      <c r="H13174" t="s">
        <v>1</v>
      </c>
      <c r="I13174" t="s">
        <v>846</v>
      </c>
    </row>
    <row r="13175" spans="1:9" x14ac:dyDescent="0.25">
      <c r="A13175" t="s">
        <v>855</v>
      </c>
      <c r="B13175" s="6">
        <v>45474</v>
      </c>
      <c r="C13175" s="6" t="str">
        <f t="shared" si="205"/>
        <v>Q3 2024</v>
      </c>
      <c r="D13175">
        <v>5</v>
      </c>
      <c r="E13175">
        <v>4</v>
      </c>
      <c r="F13175">
        <v>2.6079837244995399</v>
      </c>
      <c r="G13175">
        <v>3.6137580678577301E-2</v>
      </c>
      <c r="H13175" t="s">
        <v>1</v>
      </c>
      <c r="I13175" t="s">
        <v>846</v>
      </c>
    </row>
    <row r="13176" spans="1:9" x14ac:dyDescent="0.25">
      <c r="A13176" t="s">
        <v>852</v>
      </c>
      <c r="B13176" s="6">
        <v>45474</v>
      </c>
      <c r="C13176" s="6" t="str">
        <f t="shared" si="205"/>
        <v>Q3 2024</v>
      </c>
      <c r="D13176">
        <v>9</v>
      </c>
      <c r="E13176">
        <v>9</v>
      </c>
      <c r="F13176">
        <v>2.5087112905143698</v>
      </c>
      <c r="G13176">
        <v>-6.3134853306594005E-2</v>
      </c>
      <c r="H13176" t="s">
        <v>0</v>
      </c>
      <c r="I13176" t="s">
        <v>846</v>
      </c>
    </row>
    <row r="13177" spans="1:9" x14ac:dyDescent="0.25">
      <c r="A13177" t="s">
        <v>855</v>
      </c>
      <c r="B13177" s="6">
        <v>45505</v>
      </c>
      <c r="C13177" s="6" t="str">
        <f t="shared" si="205"/>
        <v>Q3 2024</v>
      </c>
      <c r="D13177">
        <v>5</v>
      </c>
      <c r="E13177">
        <v>5</v>
      </c>
      <c r="F13177">
        <v>2.6446131168629199</v>
      </c>
      <c r="G13177">
        <v>8.5998823124648405E-2</v>
      </c>
      <c r="H13177" t="s">
        <v>0</v>
      </c>
      <c r="I13177" t="s">
        <v>846</v>
      </c>
    </row>
    <row r="13178" spans="1:9" x14ac:dyDescent="0.25">
      <c r="A13178" t="s">
        <v>849</v>
      </c>
      <c r="B13178" s="6">
        <v>45505</v>
      </c>
      <c r="C13178" s="6" t="str">
        <f t="shared" si="205"/>
        <v>Q3 2024</v>
      </c>
      <c r="D13178">
        <v>12</v>
      </c>
      <c r="E13178">
        <v>12</v>
      </c>
      <c r="F13178">
        <v>2.3133641754935099</v>
      </c>
      <c r="G13178">
        <v>-0.24525011824475701</v>
      </c>
      <c r="H13178" t="s">
        <v>0</v>
      </c>
      <c r="I13178" t="s">
        <v>846</v>
      </c>
    </row>
    <row r="13179" spans="1:9" x14ac:dyDescent="0.25">
      <c r="A13179" t="s">
        <v>846</v>
      </c>
      <c r="B13179" s="6">
        <v>45505</v>
      </c>
      <c r="C13179" s="6" t="str">
        <f t="shared" si="205"/>
        <v>Q3 2024</v>
      </c>
      <c r="D13179">
        <v>3</v>
      </c>
      <c r="E13179">
        <v>3</v>
      </c>
      <c r="F13179">
        <v>2.6853843378866502</v>
      </c>
      <c r="G13179">
        <v>0.126770044148376</v>
      </c>
      <c r="H13179" t="s">
        <v>1729</v>
      </c>
      <c r="I13179" t="s">
        <v>846</v>
      </c>
    </row>
    <row r="13180" spans="1:9" x14ac:dyDescent="0.25">
      <c r="A13180" t="s">
        <v>1814</v>
      </c>
      <c r="B13180" s="6">
        <v>45505</v>
      </c>
      <c r="C13180" s="6" t="str">
        <f t="shared" si="205"/>
        <v>Q3 2024</v>
      </c>
      <c r="D13180">
        <v>2</v>
      </c>
      <c r="E13180">
        <v>2</v>
      </c>
      <c r="F13180">
        <v>2.7232612970317098</v>
      </c>
      <c r="G13180">
        <v>0.16464700329344101</v>
      </c>
      <c r="H13180" t="s">
        <v>1</v>
      </c>
      <c r="I13180" t="s">
        <v>846</v>
      </c>
    </row>
    <row r="13181" spans="1:9" x14ac:dyDescent="0.25">
      <c r="A13181" t="s">
        <v>853</v>
      </c>
      <c r="B13181" s="6">
        <v>45505</v>
      </c>
      <c r="C13181" s="6" t="str">
        <f t="shared" si="205"/>
        <v>Q3 2024</v>
      </c>
      <c r="D13181">
        <v>10</v>
      </c>
      <c r="E13181">
        <v>10</v>
      </c>
      <c r="F13181">
        <v>2.39292803164517</v>
      </c>
      <c r="G13181">
        <v>-0.165686262093105</v>
      </c>
      <c r="H13181" t="s">
        <v>1</v>
      </c>
      <c r="I13181" t="s">
        <v>846</v>
      </c>
    </row>
    <row r="13182" spans="1:9" x14ac:dyDescent="0.25">
      <c r="A13182" t="s">
        <v>851</v>
      </c>
      <c r="B13182" s="6">
        <v>45505</v>
      </c>
      <c r="C13182" s="6" t="str">
        <f t="shared" si="205"/>
        <v>Q3 2024</v>
      </c>
      <c r="D13182">
        <v>4</v>
      </c>
      <c r="E13182">
        <v>6</v>
      </c>
      <c r="F13182">
        <v>2.6539103338182901</v>
      </c>
      <c r="G13182">
        <v>9.5296040080020003E-2</v>
      </c>
      <c r="H13182" t="s">
        <v>0</v>
      </c>
      <c r="I13182" t="s">
        <v>846</v>
      </c>
    </row>
    <row r="13183" spans="1:9" x14ac:dyDescent="0.25">
      <c r="A13183" t="s">
        <v>847</v>
      </c>
      <c r="B13183" s="6">
        <v>45505</v>
      </c>
      <c r="C13183" s="6" t="str">
        <f t="shared" si="205"/>
        <v>Q3 2024</v>
      </c>
      <c r="D13183">
        <v>11</v>
      </c>
      <c r="E13183">
        <v>11</v>
      </c>
      <c r="F13183">
        <v>2.3423618676304301</v>
      </c>
      <c r="G13183">
        <v>-0.21625242610784201</v>
      </c>
      <c r="H13183" t="s">
        <v>0</v>
      </c>
      <c r="I13183" t="s">
        <v>846</v>
      </c>
    </row>
    <row r="13184" spans="1:9" x14ac:dyDescent="0.25">
      <c r="A13184" t="s">
        <v>852</v>
      </c>
      <c r="B13184" s="6">
        <v>45505</v>
      </c>
      <c r="C13184" s="6" t="str">
        <f t="shared" si="205"/>
        <v>Q3 2024</v>
      </c>
      <c r="D13184">
        <v>9</v>
      </c>
      <c r="E13184">
        <v>9</v>
      </c>
      <c r="F13184">
        <v>2.4893986315271102</v>
      </c>
      <c r="G13184">
        <v>-6.9215662211162599E-2</v>
      </c>
      <c r="H13184" t="s">
        <v>1</v>
      </c>
      <c r="I13184" t="s">
        <v>846</v>
      </c>
    </row>
    <row r="13185" spans="1:9" x14ac:dyDescent="0.25">
      <c r="A13185" t="s">
        <v>1813</v>
      </c>
      <c r="B13185" s="6">
        <v>45505</v>
      </c>
      <c r="C13185" s="6" t="str">
        <f t="shared" si="205"/>
        <v>Q3 2024</v>
      </c>
      <c r="D13185">
        <v>1</v>
      </c>
      <c r="E13185">
        <v>1</v>
      </c>
      <c r="F13185">
        <v>2.7977015044739701</v>
      </c>
      <c r="G13185">
        <v>0.239087210735694</v>
      </c>
      <c r="H13185" t="s">
        <v>1</v>
      </c>
      <c r="I13185" t="s">
        <v>846</v>
      </c>
    </row>
    <row r="13186" spans="1:9" x14ac:dyDescent="0.25">
      <c r="A13186" t="s">
        <v>850</v>
      </c>
      <c r="B13186" s="6">
        <v>45505</v>
      </c>
      <c r="C13186" s="6" t="str">
        <f t="shared" si="205"/>
        <v>Q3 2024</v>
      </c>
      <c r="D13186">
        <v>8</v>
      </c>
      <c r="E13186">
        <v>8</v>
      </c>
      <c r="F13186">
        <v>2.5010211721267699</v>
      </c>
      <c r="G13186">
        <v>-5.7593121611503303E-2</v>
      </c>
      <c r="H13186" t="s">
        <v>1</v>
      </c>
      <c r="I13186" t="s">
        <v>846</v>
      </c>
    </row>
    <row r="13187" spans="1:9" x14ac:dyDescent="0.25">
      <c r="A13187" t="s">
        <v>848</v>
      </c>
      <c r="B13187" s="6">
        <v>45505</v>
      </c>
      <c r="C13187" s="6" t="str">
        <f t="shared" ref="C13187:C13250" si="206">"Q" &amp; ROUNDUP(MONTH(B13187)/3, 0) &amp; " " &amp; YEAR(B13187)</f>
        <v>Q3 2024</v>
      </c>
      <c r="D13187">
        <v>6</v>
      </c>
      <c r="E13187">
        <v>4</v>
      </c>
      <c r="F13187">
        <v>2.6008127626244701</v>
      </c>
      <c r="G13187">
        <v>4.2198468886193302E-2</v>
      </c>
      <c r="H13187" t="s">
        <v>1</v>
      </c>
      <c r="I13187" t="s">
        <v>846</v>
      </c>
    </row>
    <row r="13188" spans="1:9" x14ac:dyDescent="0.25">
      <c r="A13188" t="s">
        <v>851</v>
      </c>
      <c r="B13188" s="6">
        <v>45536</v>
      </c>
      <c r="C13188" s="6" t="str">
        <f t="shared" si="206"/>
        <v>Q3 2024</v>
      </c>
      <c r="D13188">
        <v>5</v>
      </c>
      <c r="E13188">
        <v>4</v>
      </c>
      <c r="F13188">
        <v>2.6341286540422701</v>
      </c>
      <c r="G13188">
        <v>7.9102256744138996E-2</v>
      </c>
      <c r="H13188" t="s">
        <v>1</v>
      </c>
      <c r="I13188" t="s">
        <v>846</v>
      </c>
    </row>
    <row r="13189" spans="1:9" x14ac:dyDescent="0.25">
      <c r="A13189" t="s">
        <v>852</v>
      </c>
      <c r="B13189" s="6">
        <v>45536</v>
      </c>
      <c r="C13189" s="6" t="str">
        <f t="shared" si="206"/>
        <v>Q3 2024</v>
      </c>
      <c r="D13189">
        <v>9</v>
      </c>
      <c r="E13189">
        <v>9</v>
      </c>
      <c r="F13189">
        <v>2.4937506440947899</v>
      </c>
      <c r="G13189">
        <v>-6.1275753203341603E-2</v>
      </c>
      <c r="H13189" t="s">
        <v>0</v>
      </c>
      <c r="I13189" t="s">
        <v>846</v>
      </c>
    </row>
    <row r="13190" spans="1:9" x14ac:dyDescent="0.25">
      <c r="A13190" t="s">
        <v>848</v>
      </c>
      <c r="B13190" s="6">
        <v>45536</v>
      </c>
      <c r="C13190" s="6" t="str">
        <f t="shared" si="206"/>
        <v>Q3 2024</v>
      </c>
      <c r="D13190">
        <v>6</v>
      </c>
      <c r="E13190">
        <v>6</v>
      </c>
      <c r="F13190">
        <v>2.60015878012655</v>
      </c>
      <c r="G13190">
        <v>4.5132382828418E-2</v>
      </c>
      <c r="H13190" t="s">
        <v>0</v>
      </c>
      <c r="I13190" t="s">
        <v>846</v>
      </c>
    </row>
    <row r="13191" spans="1:9" x14ac:dyDescent="0.25">
      <c r="A13191" t="s">
        <v>847</v>
      </c>
      <c r="B13191" s="6">
        <v>45536</v>
      </c>
      <c r="C13191" s="6" t="str">
        <f t="shared" si="206"/>
        <v>Q3 2024</v>
      </c>
      <c r="D13191">
        <v>10</v>
      </c>
      <c r="E13191">
        <v>11</v>
      </c>
      <c r="F13191">
        <v>2.4250131162642701</v>
      </c>
      <c r="G13191">
        <v>-0.130013281033865</v>
      </c>
      <c r="H13191" t="s">
        <v>0</v>
      </c>
      <c r="I13191" t="s">
        <v>846</v>
      </c>
    </row>
    <row r="13192" spans="1:9" x14ac:dyDescent="0.25">
      <c r="A13192" t="s">
        <v>849</v>
      </c>
      <c r="B13192" s="6">
        <v>45536</v>
      </c>
      <c r="C13192" s="6" t="str">
        <f t="shared" si="206"/>
        <v>Q3 2024</v>
      </c>
      <c r="D13192">
        <v>12</v>
      </c>
      <c r="E13192">
        <v>12</v>
      </c>
      <c r="F13192">
        <v>2.3038806725992198</v>
      </c>
      <c r="G13192">
        <v>-0.251145724698914</v>
      </c>
      <c r="H13192" t="s">
        <v>0</v>
      </c>
      <c r="I13192" t="s">
        <v>846</v>
      </c>
    </row>
    <row r="13193" spans="1:9" x14ac:dyDescent="0.25">
      <c r="A13193" t="s">
        <v>1814</v>
      </c>
      <c r="B13193" s="6">
        <v>45536</v>
      </c>
      <c r="C13193" s="6" t="str">
        <f t="shared" si="206"/>
        <v>Q3 2024</v>
      </c>
      <c r="D13193">
        <v>2</v>
      </c>
      <c r="E13193">
        <v>2</v>
      </c>
      <c r="F13193">
        <v>2.6962045733467801</v>
      </c>
      <c r="G13193">
        <v>0.14117817604864399</v>
      </c>
      <c r="H13193" t="s">
        <v>1</v>
      </c>
      <c r="I13193" t="s">
        <v>846</v>
      </c>
    </row>
    <row r="13194" spans="1:9" x14ac:dyDescent="0.25">
      <c r="A13194" t="s">
        <v>853</v>
      </c>
      <c r="B13194" s="6">
        <v>45536</v>
      </c>
      <c r="C13194" s="6" t="str">
        <f t="shared" si="206"/>
        <v>Q3 2024</v>
      </c>
      <c r="D13194">
        <v>11</v>
      </c>
      <c r="E13194">
        <v>10</v>
      </c>
      <c r="F13194">
        <v>2.3728422123310899</v>
      </c>
      <c r="G13194">
        <v>-0.182184184967046</v>
      </c>
      <c r="H13194" t="s">
        <v>1</v>
      </c>
      <c r="I13194" t="s">
        <v>846</v>
      </c>
    </row>
    <row r="13195" spans="1:9" x14ac:dyDescent="0.25">
      <c r="A13195" t="s">
        <v>855</v>
      </c>
      <c r="B13195" s="6">
        <v>45536</v>
      </c>
      <c r="C13195" s="6" t="str">
        <f t="shared" si="206"/>
        <v>Q3 2024</v>
      </c>
      <c r="D13195">
        <v>4</v>
      </c>
      <c r="E13195">
        <v>5</v>
      </c>
      <c r="F13195">
        <v>2.6373754618077498</v>
      </c>
      <c r="G13195">
        <v>8.2349064509613407E-2</v>
      </c>
      <c r="H13195" t="s">
        <v>0</v>
      </c>
      <c r="I13195" t="s">
        <v>846</v>
      </c>
    </row>
    <row r="13196" spans="1:9" x14ac:dyDescent="0.25">
      <c r="A13196" t="s">
        <v>846</v>
      </c>
      <c r="B13196" s="6">
        <v>45536</v>
      </c>
      <c r="C13196" s="6" t="str">
        <f t="shared" si="206"/>
        <v>Q3 2024</v>
      </c>
      <c r="D13196">
        <v>3</v>
      </c>
      <c r="E13196">
        <v>3</v>
      </c>
      <c r="F13196">
        <v>2.6941420229704698</v>
      </c>
      <c r="G13196">
        <v>0.13911562567233399</v>
      </c>
      <c r="H13196" t="s">
        <v>0</v>
      </c>
      <c r="I13196" t="s">
        <v>846</v>
      </c>
    </row>
    <row r="13197" spans="1:9" x14ac:dyDescent="0.25">
      <c r="A13197" t="s">
        <v>850</v>
      </c>
      <c r="B13197" s="6">
        <v>45536</v>
      </c>
      <c r="C13197" s="6" t="str">
        <f t="shared" si="206"/>
        <v>Q3 2024</v>
      </c>
      <c r="D13197">
        <v>8</v>
      </c>
      <c r="E13197">
        <v>8</v>
      </c>
      <c r="F13197">
        <v>2.5147714002152299</v>
      </c>
      <c r="G13197">
        <v>-4.0254997082901103E-2</v>
      </c>
      <c r="H13197" t="s">
        <v>0</v>
      </c>
      <c r="I13197" t="s">
        <v>846</v>
      </c>
    </row>
    <row r="13198" spans="1:9" x14ac:dyDescent="0.25">
      <c r="A13198" t="s">
        <v>1813</v>
      </c>
      <c r="B13198" s="6">
        <v>45536</v>
      </c>
      <c r="C13198" s="6" t="str">
        <f t="shared" si="206"/>
        <v>Q3 2024</v>
      </c>
      <c r="D13198">
        <v>1</v>
      </c>
      <c r="E13198">
        <v>1</v>
      </c>
      <c r="F13198">
        <v>2.7330228324810499</v>
      </c>
      <c r="G13198">
        <v>0.177996435182917</v>
      </c>
      <c r="H13198" t="s">
        <v>1</v>
      </c>
      <c r="I13198" t="s">
        <v>846</v>
      </c>
    </row>
    <row r="13199" spans="1:9" x14ac:dyDescent="0.25">
      <c r="A13199" t="s">
        <v>1813</v>
      </c>
      <c r="B13199" s="6">
        <v>45566</v>
      </c>
      <c r="C13199" s="6" t="str">
        <f t="shared" si="206"/>
        <v>Q4 2024</v>
      </c>
      <c r="D13199">
        <v>3</v>
      </c>
      <c r="E13199">
        <v>1</v>
      </c>
      <c r="F13199">
        <v>2.6767114610334501</v>
      </c>
      <c r="G13199">
        <v>0.12881796667015699</v>
      </c>
      <c r="H13199" t="s">
        <v>1</v>
      </c>
      <c r="I13199" t="s">
        <v>846</v>
      </c>
    </row>
    <row r="13200" spans="1:9" x14ac:dyDescent="0.25">
      <c r="A13200" t="s">
        <v>851</v>
      </c>
      <c r="B13200" s="6">
        <v>45566</v>
      </c>
      <c r="C13200" s="6" t="str">
        <f t="shared" si="206"/>
        <v>Q4 2024</v>
      </c>
      <c r="D13200">
        <v>5</v>
      </c>
      <c r="E13200">
        <v>5</v>
      </c>
      <c r="F13200">
        <v>2.6063081789787201</v>
      </c>
      <c r="G13200">
        <v>5.8414684615426898E-2</v>
      </c>
      <c r="H13200" t="s">
        <v>1</v>
      </c>
      <c r="I13200" t="s">
        <v>846</v>
      </c>
    </row>
    <row r="13201" spans="1:9" x14ac:dyDescent="0.25">
      <c r="A13201" t="s">
        <v>1814</v>
      </c>
      <c r="B13201" s="6">
        <v>45566</v>
      </c>
      <c r="C13201" s="6" t="str">
        <f t="shared" si="206"/>
        <v>Q4 2024</v>
      </c>
      <c r="D13201">
        <v>2</v>
      </c>
      <c r="E13201">
        <v>2</v>
      </c>
      <c r="F13201">
        <v>2.6977557789570499</v>
      </c>
      <c r="G13201">
        <v>0.14986228459376399</v>
      </c>
      <c r="H13201" t="s">
        <v>0</v>
      </c>
      <c r="I13201" t="s">
        <v>846</v>
      </c>
    </row>
    <row r="13202" spans="1:9" x14ac:dyDescent="0.25">
      <c r="A13202" t="s">
        <v>855</v>
      </c>
      <c r="B13202" s="6">
        <v>45566</v>
      </c>
      <c r="C13202" s="6" t="str">
        <f t="shared" si="206"/>
        <v>Q4 2024</v>
      </c>
      <c r="D13202">
        <v>6</v>
      </c>
      <c r="E13202">
        <v>4</v>
      </c>
      <c r="F13202">
        <v>2.5811984217944302</v>
      </c>
      <c r="G13202">
        <v>3.33049274311445E-2</v>
      </c>
      <c r="H13202" t="s">
        <v>1</v>
      </c>
      <c r="I13202" t="s">
        <v>846</v>
      </c>
    </row>
    <row r="13203" spans="1:9" x14ac:dyDescent="0.25">
      <c r="A13203" t="s">
        <v>852</v>
      </c>
      <c r="B13203" s="6">
        <v>45566</v>
      </c>
      <c r="C13203" s="6" t="str">
        <f t="shared" si="206"/>
        <v>Q4 2024</v>
      </c>
      <c r="D13203">
        <v>9</v>
      </c>
      <c r="E13203">
        <v>9</v>
      </c>
      <c r="F13203">
        <v>2.5072553868281302</v>
      </c>
      <c r="G13203">
        <v>-4.0638107535161602E-2</v>
      </c>
      <c r="H13203" t="s">
        <v>0</v>
      </c>
      <c r="I13203" t="s">
        <v>846</v>
      </c>
    </row>
    <row r="13204" spans="1:9" x14ac:dyDescent="0.25">
      <c r="A13204" t="s">
        <v>846</v>
      </c>
      <c r="B13204" s="6">
        <v>45566</v>
      </c>
      <c r="C13204" s="6" t="str">
        <f t="shared" si="206"/>
        <v>Q4 2024</v>
      </c>
      <c r="D13204">
        <v>1</v>
      </c>
      <c r="E13204">
        <v>3</v>
      </c>
      <c r="F13204">
        <v>2.6986573469767401</v>
      </c>
      <c r="G13204">
        <v>0.15076385261344699</v>
      </c>
      <c r="H13204" t="s">
        <v>0</v>
      </c>
      <c r="I13204" t="s">
        <v>846</v>
      </c>
    </row>
    <row r="13205" spans="1:9" x14ac:dyDescent="0.25">
      <c r="A13205" t="s">
        <v>847</v>
      </c>
      <c r="B13205" s="6">
        <v>45566</v>
      </c>
      <c r="C13205" s="6" t="str">
        <f t="shared" si="206"/>
        <v>Q4 2024</v>
      </c>
      <c r="D13205">
        <v>10</v>
      </c>
      <c r="E13205">
        <v>10</v>
      </c>
      <c r="F13205">
        <v>2.4351105409217899</v>
      </c>
      <c r="G13205">
        <v>-0.11278295344149999</v>
      </c>
      <c r="H13205" t="s">
        <v>0</v>
      </c>
      <c r="I13205" t="s">
        <v>846</v>
      </c>
    </row>
    <row r="13206" spans="1:9" x14ac:dyDescent="0.25">
      <c r="A13206" t="s">
        <v>849</v>
      </c>
      <c r="B13206" s="6">
        <v>45566</v>
      </c>
      <c r="C13206" s="6" t="str">
        <f t="shared" si="206"/>
        <v>Q4 2024</v>
      </c>
      <c r="D13206">
        <v>12</v>
      </c>
      <c r="E13206">
        <v>12</v>
      </c>
      <c r="F13206">
        <v>2.32161622847654</v>
      </c>
      <c r="G13206">
        <v>-0.22627726588675301</v>
      </c>
      <c r="H13206" t="s">
        <v>0</v>
      </c>
      <c r="I13206" t="s">
        <v>846</v>
      </c>
    </row>
    <row r="13207" spans="1:9" x14ac:dyDescent="0.25">
      <c r="A13207" t="s">
        <v>850</v>
      </c>
      <c r="B13207" s="6">
        <v>45566</v>
      </c>
      <c r="C13207" s="6" t="str">
        <f t="shared" si="206"/>
        <v>Q4 2024</v>
      </c>
      <c r="D13207">
        <v>8</v>
      </c>
      <c r="E13207">
        <v>8</v>
      </c>
      <c r="F13207">
        <v>2.5121561245501098</v>
      </c>
      <c r="G13207">
        <v>-3.5737369813176198E-2</v>
      </c>
      <c r="H13207" t="s">
        <v>0</v>
      </c>
      <c r="I13207" t="s">
        <v>846</v>
      </c>
    </row>
    <row r="13208" spans="1:9" x14ac:dyDescent="0.25">
      <c r="A13208" t="s">
        <v>853</v>
      </c>
      <c r="B13208" s="6">
        <v>45566</v>
      </c>
      <c r="C13208" s="6" t="str">
        <f t="shared" si="206"/>
        <v>Q4 2024</v>
      </c>
      <c r="D13208">
        <v>11</v>
      </c>
      <c r="E13208">
        <v>11</v>
      </c>
      <c r="F13208">
        <v>2.3393102018171099</v>
      </c>
      <c r="G13208">
        <v>-0.208583292546178</v>
      </c>
      <c r="H13208" t="s">
        <v>1</v>
      </c>
      <c r="I13208" t="s">
        <v>846</v>
      </c>
    </row>
    <row r="13209" spans="1:9" x14ac:dyDescent="0.25">
      <c r="A13209" t="s">
        <v>848</v>
      </c>
      <c r="B13209" s="6">
        <v>45566</v>
      </c>
      <c r="C13209" s="6" t="str">
        <f t="shared" si="206"/>
        <v>Q4 2024</v>
      </c>
      <c r="D13209">
        <v>4</v>
      </c>
      <c r="E13209">
        <v>6</v>
      </c>
      <c r="F13209">
        <v>2.6507487676621202</v>
      </c>
      <c r="G13209">
        <v>0.102855273298831</v>
      </c>
      <c r="H13209" t="s">
        <v>0</v>
      </c>
      <c r="I13209" t="s">
        <v>846</v>
      </c>
    </row>
    <row r="13210" spans="1:9" x14ac:dyDescent="0.25">
      <c r="A13210" t="s">
        <v>851</v>
      </c>
      <c r="B13210" s="6">
        <v>45597</v>
      </c>
      <c r="C13210" s="6" t="str">
        <f t="shared" si="206"/>
        <v>Q4 2024</v>
      </c>
      <c r="D13210">
        <v>6</v>
      </c>
      <c r="E13210">
        <v>5</v>
      </c>
      <c r="F13210">
        <v>2.5480396219414101</v>
      </c>
      <c r="G13210">
        <v>4.6964975250216503E-3</v>
      </c>
      <c r="H13210" t="s">
        <v>1</v>
      </c>
      <c r="I13210" t="s">
        <v>846</v>
      </c>
    </row>
    <row r="13211" spans="1:9" x14ac:dyDescent="0.25">
      <c r="A13211" t="s">
        <v>848</v>
      </c>
      <c r="B13211" s="6">
        <v>45597</v>
      </c>
      <c r="C13211" s="6" t="str">
        <f t="shared" si="206"/>
        <v>Q4 2024</v>
      </c>
      <c r="D13211">
        <v>3</v>
      </c>
      <c r="E13211">
        <v>4</v>
      </c>
      <c r="F13211">
        <v>2.6598320126422501</v>
      </c>
      <c r="G13211">
        <v>0.11648888822586</v>
      </c>
      <c r="H13211" t="s">
        <v>0</v>
      </c>
      <c r="I13211" t="s">
        <v>846</v>
      </c>
    </row>
    <row r="13212" spans="1:9" x14ac:dyDescent="0.25">
      <c r="A13212" t="s">
        <v>847</v>
      </c>
      <c r="B13212" s="6">
        <v>45597</v>
      </c>
      <c r="C13212" s="6" t="str">
        <f t="shared" si="206"/>
        <v>Q4 2024</v>
      </c>
      <c r="D13212">
        <v>10</v>
      </c>
      <c r="E13212">
        <v>10</v>
      </c>
      <c r="F13212">
        <v>2.42415143085808</v>
      </c>
      <c r="G13212">
        <v>-0.119191693558307</v>
      </c>
      <c r="H13212" t="s">
        <v>1</v>
      </c>
      <c r="I13212" t="s">
        <v>846</v>
      </c>
    </row>
    <row r="13213" spans="1:9" x14ac:dyDescent="0.25">
      <c r="A13213" t="s">
        <v>1814</v>
      </c>
      <c r="B13213" s="6">
        <v>45597</v>
      </c>
      <c r="C13213" s="6" t="str">
        <f t="shared" si="206"/>
        <v>Q4 2024</v>
      </c>
      <c r="D13213">
        <v>2</v>
      </c>
      <c r="E13213">
        <v>2</v>
      </c>
      <c r="F13213">
        <v>2.7072002684535499</v>
      </c>
      <c r="G13213">
        <v>0.163857144037166</v>
      </c>
      <c r="H13213" t="s">
        <v>0</v>
      </c>
      <c r="I13213" t="s">
        <v>846</v>
      </c>
    </row>
    <row r="13214" spans="1:9" x14ac:dyDescent="0.25">
      <c r="A13214" t="s">
        <v>853</v>
      </c>
      <c r="B13214" s="6">
        <v>45597</v>
      </c>
      <c r="C13214" s="6" t="str">
        <f t="shared" si="206"/>
        <v>Q4 2024</v>
      </c>
      <c r="D13214">
        <v>12</v>
      </c>
      <c r="E13214">
        <v>11</v>
      </c>
      <c r="F13214">
        <v>2.3092843263496201</v>
      </c>
      <c r="G13214">
        <v>-0.234058798066762</v>
      </c>
      <c r="H13214" t="s">
        <v>1</v>
      </c>
      <c r="I13214" t="s">
        <v>846</v>
      </c>
    </row>
    <row r="13215" spans="1:9" x14ac:dyDescent="0.25">
      <c r="A13215" t="s">
        <v>1813</v>
      </c>
      <c r="B13215" s="6">
        <v>45597</v>
      </c>
      <c r="C13215" s="6" t="str">
        <f t="shared" si="206"/>
        <v>Q4 2024</v>
      </c>
      <c r="D13215">
        <v>1</v>
      </c>
      <c r="E13215">
        <v>3</v>
      </c>
      <c r="F13215">
        <v>2.71204531593752</v>
      </c>
      <c r="G13215">
        <v>0.168702191521132</v>
      </c>
      <c r="H13215" t="s">
        <v>0</v>
      </c>
      <c r="I13215" t="s">
        <v>846</v>
      </c>
    </row>
    <row r="13216" spans="1:9" x14ac:dyDescent="0.25">
      <c r="A13216" t="s">
        <v>850</v>
      </c>
      <c r="B13216" s="6">
        <v>45597</v>
      </c>
      <c r="C13216" s="6" t="str">
        <f t="shared" si="206"/>
        <v>Q4 2024</v>
      </c>
      <c r="D13216">
        <v>9</v>
      </c>
      <c r="E13216">
        <v>8</v>
      </c>
      <c r="F13216">
        <v>2.5029184527027799</v>
      </c>
      <c r="G13216">
        <v>-4.04246717136027E-2</v>
      </c>
      <c r="H13216" t="s">
        <v>1</v>
      </c>
      <c r="I13216" t="s">
        <v>846</v>
      </c>
    </row>
    <row r="13217" spans="1:9" x14ac:dyDescent="0.25">
      <c r="A13217" t="s">
        <v>846</v>
      </c>
      <c r="B13217" s="6">
        <v>45597</v>
      </c>
      <c r="C13217" s="6" t="str">
        <f t="shared" si="206"/>
        <v>Q4 2024</v>
      </c>
      <c r="D13217">
        <v>4</v>
      </c>
      <c r="E13217">
        <v>1</v>
      </c>
      <c r="F13217">
        <v>2.64735285580461</v>
      </c>
      <c r="G13217">
        <v>0.10400973138821901</v>
      </c>
      <c r="H13217" t="s">
        <v>1</v>
      </c>
      <c r="I13217" t="s">
        <v>846</v>
      </c>
    </row>
    <row r="13218" spans="1:9" x14ac:dyDescent="0.25">
      <c r="A13218" t="s">
        <v>849</v>
      </c>
      <c r="B13218" s="6">
        <v>45597</v>
      </c>
      <c r="C13218" s="6" t="str">
        <f t="shared" si="206"/>
        <v>Q4 2024</v>
      </c>
      <c r="D13218">
        <v>11</v>
      </c>
      <c r="E13218">
        <v>12</v>
      </c>
      <c r="F13218">
        <v>2.3677710096357698</v>
      </c>
      <c r="G13218">
        <v>-0.17557211478061899</v>
      </c>
      <c r="H13218" t="s">
        <v>0</v>
      </c>
      <c r="I13218" t="s">
        <v>846</v>
      </c>
    </row>
    <row r="13219" spans="1:9" x14ac:dyDescent="0.25">
      <c r="A13219" t="s">
        <v>852</v>
      </c>
      <c r="B13219" s="6">
        <v>45597</v>
      </c>
      <c r="C13219" s="6" t="str">
        <f t="shared" si="206"/>
        <v>Q4 2024</v>
      </c>
      <c r="D13219">
        <v>8</v>
      </c>
      <c r="E13219">
        <v>9</v>
      </c>
      <c r="F13219">
        <v>2.53041011282067</v>
      </c>
      <c r="G13219">
        <v>-1.29330115957162E-2</v>
      </c>
      <c r="H13219" t="s">
        <v>0</v>
      </c>
      <c r="I13219" t="s">
        <v>846</v>
      </c>
    </row>
    <row r="13220" spans="1:9" x14ac:dyDescent="0.25">
      <c r="A13220" t="s">
        <v>855</v>
      </c>
      <c r="B13220" s="6">
        <v>45597</v>
      </c>
      <c r="C13220" s="6" t="str">
        <f t="shared" si="206"/>
        <v>Q4 2024</v>
      </c>
      <c r="D13220">
        <v>5</v>
      </c>
      <c r="E13220">
        <v>6</v>
      </c>
      <c r="F13220">
        <v>2.567768961434</v>
      </c>
      <c r="G13220">
        <v>2.4425837017611501E-2</v>
      </c>
      <c r="H13220" t="s">
        <v>0</v>
      </c>
      <c r="I13220" t="s">
        <v>846</v>
      </c>
    </row>
    <row r="13221" spans="1:9" x14ac:dyDescent="0.25">
      <c r="A13221" t="s">
        <v>847</v>
      </c>
      <c r="B13221" s="6">
        <v>45627</v>
      </c>
      <c r="C13221" s="6" t="str">
        <f t="shared" si="206"/>
        <v>Q4 2024</v>
      </c>
      <c r="D13221">
        <v>10</v>
      </c>
      <c r="E13221">
        <v>10</v>
      </c>
      <c r="F13221">
        <v>2.4453019926856499</v>
      </c>
      <c r="G13221">
        <v>-9.7934156685367701E-2</v>
      </c>
      <c r="H13221" t="s">
        <v>0</v>
      </c>
      <c r="I13221" t="s">
        <v>846</v>
      </c>
    </row>
    <row r="13222" spans="1:9" x14ac:dyDescent="0.25">
      <c r="A13222" t="s">
        <v>849</v>
      </c>
      <c r="B13222" s="6">
        <v>45627</v>
      </c>
      <c r="C13222" s="6" t="str">
        <f t="shared" si="206"/>
        <v>Q4 2024</v>
      </c>
      <c r="D13222">
        <v>11</v>
      </c>
      <c r="E13222">
        <v>11</v>
      </c>
      <c r="F13222">
        <v>2.3540469002383699</v>
      </c>
      <c r="G13222">
        <v>-0.18918924913264701</v>
      </c>
      <c r="H13222" t="s">
        <v>1</v>
      </c>
      <c r="I13222" t="s">
        <v>846</v>
      </c>
    </row>
    <row r="13223" spans="1:9" x14ac:dyDescent="0.25">
      <c r="A13223" t="s">
        <v>852</v>
      </c>
      <c r="B13223" s="6">
        <v>45627</v>
      </c>
      <c r="C13223" s="6" t="str">
        <f t="shared" si="206"/>
        <v>Q4 2024</v>
      </c>
      <c r="D13223">
        <v>9</v>
      </c>
      <c r="E13223">
        <v>8</v>
      </c>
      <c r="F13223">
        <v>2.4920528352823199</v>
      </c>
      <c r="G13223">
        <v>-5.1183314088699403E-2</v>
      </c>
      <c r="H13223" t="s">
        <v>1</v>
      </c>
      <c r="I13223" t="s">
        <v>846</v>
      </c>
    </row>
    <row r="13224" spans="1:9" x14ac:dyDescent="0.25">
      <c r="A13224" t="s">
        <v>848</v>
      </c>
      <c r="B13224" s="6">
        <v>45627</v>
      </c>
      <c r="C13224" s="6" t="str">
        <f t="shared" si="206"/>
        <v>Q4 2024</v>
      </c>
      <c r="D13224">
        <v>2</v>
      </c>
      <c r="E13224">
        <v>3</v>
      </c>
      <c r="F13224">
        <v>2.7071914185599302</v>
      </c>
      <c r="G13224">
        <v>0.16395526918890899</v>
      </c>
      <c r="H13224" t="s">
        <v>0</v>
      </c>
      <c r="I13224" t="s">
        <v>846</v>
      </c>
    </row>
    <row r="13225" spans="1:9" x14ac:dyDescent="0.25">
      <c r="A13225" t="s">
        <v>850</v>
      </c>
      <c r="B13225" s="6">
        <v>45627</v>
      </c>
      <c r="C13225" s="6" t="str">
        <f t="shared" si="206"/>
        <v>Q4 2024</v>
      </c>
      <c r="D13225">
        <v>8</v>
      </c>
      <c r="E13225">
        <v>9</v>
      </c>
      <c r="F13225">
        <v>2.4962553870542501</v>
      </c>
      <c r="G13225">
        <v>-4.6980762316770598E-2</v>
      </c>
      <c r="H13225" t="s">
        <v>0</v>
      </c>
      <c r="I13225" t="s">
        <v>846</v>
      </c>
    </row>
    <row r="13226" spans="1:9" x14ac:dyDescent="0.25">
      <c r="A13226" t="s">
        <v>853</v>
      </c>
      <c r="B13226" s="6">
        <v>45627</v>
      </c>
      <c r="C13226" s="6" t="str">
        <f t="shared" si="206"/>
        <v>Q4 2024</v>
      </c>
      <c r="D13226">
        <v>12</v>
      </c>
      <c r="E13226">
        <v>12</v>
      </c>
      <c r="F13226">
        <v>2.30702873369852</v>
      </c>
      <c r="G13226">
        <v>-0.23620741567249801</v>
      </c>
      <c r="H13226" t="s">
        <v>0</v>
      </c>
      <c r="I13226" t="s">
        <v>846</v>
      </c>
    </row>
    <row r="13227" spans="1:9" x14ac:dyDescent="0.25">
      <c r="A13227" t="s">
        <v>846</v>
      </c>
      <c r="B13227" s="6">
        <v>45627</v>
      </c>
      <c r="C13227" s="6" t="str">
        <f t="shared" si="206"/>
        <v>Q4 2024</v>
      </c>
      <c r="D13227">
        <v>4</v>
      </c>
      <c r="E13227">
        <v>4</v>
      </c>
      <c r="F13227">
        <v>2.5954102966853498</v>
      </c>
      <c r="G13227">
        <v>5.2174147314326402E-2</v>
      </c>
      <c r="H13227" t="s">
        <v>1</v>
      </c>
      <c r="I13227" t="s">
        <v>846</v>
      </c>
    </row>
    <row r="13228" spans="1:9" x14ac:dyDescent="0.25">
      <c r="A13228" t="s">
        <v>1813</v>
      </c>
      <c r="B13228" s="6">
        <v>45627</v>
      </c>
      <c r="C13228" s="6" t="str">
        <f t="shared" si="206"/>
        <v>Q4 2024</v>
      </c>
      <c r="D13228">
        <v>3</v>
      </c>
      <c r="E13228">
        <v>1</v>
      </c>
      <c r="F13228">
        <v>2.6802858563180898</v>
      </c>
      <c r="G13228">
        <v>0.13704970694707</v>
      </c>
      <c r="H13228" t="s">
        <v>1</v>
      </c>
      <c r="I13228" t="s">
        <v>846</v>
      </c>
    </row>
    <row r="13229" spans="1:9" x14ac:dyDescent="0.25">
      <c r="A13229" t="s">
        <v>1814</v>
      </c>
      <c r="B13229" s="6">
        <v>45627</v>
      </c>
      <c r="C13229" s="6" t="str">
        <f t="shared" si="206"/>
        <v>Q4 2024</v>
      </c>
      <c r="D13229">
        <v>1</v>
      </c>
      <c r="E13229">
        <v>2</v>
      </c>
      <c r="F13229">
        <v>2.7858034447393898</v>
      </c>
      <c r="G13229">
        <v>0.24256729536837199</v>
      </c>
      <c r="H13229" t="s">
        <v>0</v>
      </c>
      <c r="I13229" t="s">
        <v>846</v>
      </c>
    </row>
    <row r="13230" spans="1:9" x14ac:dyDescent="0.25">
      <c r="A13230" t="s">
        <v>851</v>
      </c>
      <c r="B13230" s="6">
        <v>45627</v>
      </c>
      <c r="C13230" s="6" t="str">
        <f t="shared" si="206"/>
        <v>Q4 2024</v>
      </c>
      <c r="D13230">
        <v>6</v>
      </c>
      <c r="E13230">
        <v>6</v>
      </c>
      <c r="F13230">
        <v>2.5501140169385699</v>
      </c>
      <c r="G13230">
        <v>6.8778675675442696E-3</v>
      </c>
      <c r="H13230" t="s">
        <v>0</v>
      </c>
      <c r="I13230" t="s">
        <v>846</v>
      </c>
    </row>
    <row r="13231" spans="1:9" x14ac:dyDescent="0.25">
      <c r="A13231" t="s">
        <v>855</v>
      </c>
      <c r="B13231" s="6">
        <v>45627</v>
      </c>
      <c r="C13231" s="6" t="str">
        <f t="shared" si="206"/>
        <v>Q4 2024</v>
      </c>
      <c r="D13231">
        <v>5</v>
      </c>
      <c r="E13231">
        <v>5</v>
      </c>
      <c r="F13231">
        <v>2.5621067608807802</v>
      </c>
      <c r="G13231">
        <v>1.88706115097576E-2</v>
      </c>
      <c r="H13231" t="s">
        <v>1</v>
      </c>
      <c r="I13231" t="s">
        <v>846</v>
      </c>
    </row>
    <row r="13232" spans="1:9" x14ac:dyDescent="0.25">
      <c r="A13232" t="s">
        <v>848</v>
      </c>
      <c r="B13232" s="6">
        <v>45658</v>
      </c>
      <c r="C13232" s="6" t="str">
        <f t="shared" si="206"/>
        <v>Q1 2025</v>
      </c>
      <c r="D13232">
        <v>2</v>
      </c>
      <c r="E13232">
        <v>2</v>
      </c>
      <c r="F13232">
        <v>2.6519435371852298</v>
      </c>
      <c r="G13232">
        <v>0.111394413466585</v>
      </c>
      <c r="H13232" t="s">
        <v>1</v>
      </c>
      <c r="I13232" t="s">
        <v>846</v>
      </c>
    </row>
    <row r="13233" spans="1:9" x14ac:dyDescent="0.25">
      <c r="A13233" t="s">
        <v>847</v>
      </c>
      <c r="B13233" s="6">
        <v>45658</v>
      </c>
      <c r="C13233" s="6" t="str">
        <f t="shared" si="206"/>
        <v>Q1 2025</v>
      </c>
      <c r="D13233">
        <v>10</v>
      </c>
      <c r="E13233">
        <v>10</v>
      </c>
      <c r="F13233">
        <v>2.4540917236606301</v>
      </c>
      <c r="G13233">
        <v>-8.6457400058008699E-2</v>
      </c>
      <c r="H13233" t="s">
        <v>0</v>
      </c>
      <c r="I13233" t="s">
        <v>846</v>
      </c>
    </row>
    <row r="13234" spans="1:9" x14ac:dyDescent="0.25">
      <c r="A13234" t="s">
        <v>1813</v>
      </c>
      <c r="B13234" s="6">
        <v>45658</v>
      </c>
      <c r="C13234" s="6" t="str">
        <f t="shared" si="206"/>
        <v>Q1 2025</v>
      </c>
      <c r="D13234">
        <v>3</v>
      </c>
      <c r="E13234">
        <v>3</v>
      </c>
      <c r="F13234">
        <v>2.64911512930935</v>
      </c>
      <c r="G13234">
        <v>0.108566005590707</v>
      </c>
      <c r="H13234" t="s">
        <v>1</v>
      </c>
      <c r="I13234" t="s">
        <v>846</v>
      </c>
    </row>
    <row r="13235" spans="1:9" x14ac:dyDescent="0.25">
      <c r="A13235" t="s">
        <v>1814</v>
      </c>
      <c r="B13235" s="6">
        <v>45658</v>
      </c>
      <c r="C13235" s="6" t="str">
        <f t="shared" si="206"/>
        <v>Q1 2025</v>
      </c>
      <c r="D13235">
        <v>1</v>
      </c>
      <c r="E13235">
        <v>1</v>
      </c>
      <c r="F13235">
        <v>2.8228702475452998</v>
      </c>
      <c r="G13235">
        <v>0.28232112382665697</v>
      </c>
      <c r="H13235" t="s">
        <v>0</v>
      </c>
      <c r="I13235" t="s">
        <v>846</v>
      </c>
    </row>
    <row r="13236" spans="1:9" x14ac:dyDescent="0.25">
      <c r="A13236" t="s">
        <v>846</v>
      </c>
      <c r="B13236" s="6">
        <v>45658</v>
      </c>
      <c r="C13236" s="6" t="str">
        <f t="shared" si="206"/>
        <v>Q1 2025</v>
      </c>
      <c r="D13236">
        <v>8</v>
      </c>
      <c r="E13236">
        <v>4</v>
      </c>
      <c r="F13236">
        <v>2.5151199186540998</v>
      </c>
      <c r="G13236">
        <v>-2.5429205064547E-2</v>
      </c>
      <c r="H13236" t="s">
        <v>1</v>
      </c>
      <c r="I13236" t="s">
        <v>846</v>
      </c>
    </row>
    <row r="13237" spans="1:9" x14ac:dyDescent="0.25">
      <c r="A13237" t="s">
        <v>851</v>
      </c>
      <c r="B13237" s="6">
        <v>45658</v>
      </c>
      <c r="C13237" s="6" t="str">
        <f t="shared" si="206"/>
        <v>Q1 2025</v>
      </c>
      <c r="D13237">
        <v>4</v>
      </c>
      <c r="E13237">
        <v>6</v>
      </c>
      <c r="F13237">
        <v>2.6166677209397999</v>
      </c>
      <c r="G13237">
        <v>7.6118597221161099E-2</v>
      </c>
      <c r="H13237" t="s">
        <v>0</v>
      </c>
      <c r="I13237" t="s">
        <v>846</v>
      </c>
    </row>
    <row r="13238" spans="1:9" x14ac:dyDescent="0.25">
      <c r="A13238" t="s">
        <v>852</v>
      </c>
      <c r="B13238" s="6">
        <v>45658</v>
      </c>
      <c r="C13238" s="6" t="str">
        <f t="shared" si="206"/>
        <v>Q1 2025</v>
      </c>
      <c r="D13238">
        <v>9</v>
      </c>
      <c r="E13238">
        <v>9</v>
      </c>
      <c r="F13238">
        <v>2.4776103135120899</v>
      </c>
      <c r="G13238">
        <v>-6.2938810206552898E-2</v>
      </c>
      <c r="H13238" t="s">
        <v>1</v>
      </c>
      <c r="I13238" t="s">
        <v>846</v>
      </c>
    </row>
    <row r="13239" spans="1:9" x14ac:dyDescent="0.25">
      <c r="A13239" t="s">
        <v>853</v>
      </c>
      <c r="B13239" s="6">
        <v>45658</v>
      </c>
      <c r="C13239" s="6" t="str">
        <f t="shared" si="206"/>
        <v>Q1 2025</v>
      </c>
      <c r="D13239">
        <v>12</v>
      </c>
      <c r="E13239">
        <v>12</v>
      </c>
      <c r="F13239">
        <v>2.2788934602764002</v>
      </c>
      <c r="G13239">
        <v>-0.261655663442247</v>
      </c>
      <c r="H13239" t="s">
        <v>1</v>
      </c>
      <c r="I13239" t="s">
        <v>846</v>
      </c>
    </row>
    <row r="13240" spans="1:9" x14ac:dyDescent="0.25">
      <c r="A13240" t="s">
        <v>850</v>
      </c>
      <c r="B13240" s="6">
        <v>45658</v>
      </c>
      <c r="C13240" s="6" t="str">
        <f t="shared" si="206"/>
        <v>Q1 2025</v>
      </c>
      <c r="D13240">
        <v>6</v>
      </c>
      <c r="E13240">
        <v>8</v>
      </c>
      <c r="F13240">
        <v>2.5526761788849801</v>
      </c>
      <c r="G13240">
        <v>1.21270551663354E-2</v>
      </c>
      <c r="H13240" t="s">
        <v>0</v>
      </c>
      <c r="I13240" t="s">
        <v>846</v>
      </c>
    </row>
    <row r="13241" spans="1:9" x14ac:dyDescent="0.25">
      <c r="A13241" t="s">
        <v>855</v>
      </c>
      <c r="B13241" s="6">
        <v>45658</v>
      </c>
      <c r="C13241" s="6" t="str">
        <f t="shared" si="206"/>
        <v>Q1 2025</v>
      </c>
      <c r="D13241">
        <v>5</v>
      </c>
      <c r="E13241">
        <v>5</v>
      </c>
      <c r="F13241">
        <v>2.5683291635838801</v>
      </c>
      <c r="G13241">
        <v>2.7780039865239001E-2</v>
      </c>
      <c r="H13241" t="s">
        <v>0</v>
      </c>
      <c r="I13241" t="s">
        <v>846</v>
      </c>
    </row>
    <row r="13242" spans="1:9" x14ac:dyDescent="0.25">
      <c r="A13242" t="s">
        <v>849</v>
      </c>
      <c r="B13242" s="6">
        <v>45658</v>
      </c>
      <c r="C13242" s="6" t="str">
        <f t="shared" si="206"/>
        <v>Q1 2025</v>
      </c>
      <c r="D13242">
        <v>11</v>
      </c>
      <c r="E13242">
        <v>11</v>
      </c>
      <c r="F13242">
        <v>2.3587229673533199</v>
      </c>
      <c r="G13242">
        <v>-0.18182615636532801</v>
      </c>
      <c r="H13242" t="s">
        <v>0</v>
      </c>
      <c r="I13242" t="s">
        <v>846</v>
      </c>
    </row>
    <row r="13243" spans="1:9" x14ac:dyDescent="0.25">
      <c r="A13243" t="s">
        <v>855</v>
      </c>
      <c r="B13243" s="6">
        <v>45689</v>
      </c>
      <c r="C13243" s="6" t="str">
        <f t="shared" si="206"/>
        <v>Q1 2025</v>
      </c>
      <c r="D13243">
        <v>4</v>
      </c>
      <c r="E13243">
        <v>5</v>
      </c>
      <c r="F13243">
        <v>2.5959711840947</v>
      </c>
      <c r="G13243">
        <v>4.8988010299681098E-2</v>
      </c>
      <c r="H13243" t="s">
        <v>0</v>
      </c>
      <c r="I13243" t="s">
        <v>846</v>
      </c>
    </row>
    <row r="13244" spans="1:9" x14ac:dyDescent="0.25">
      <c r="A13244" t="s">
        <v>1814</v>
      </c>
      <c r="B13244" s="6">
        <v>45689</v>
      </c>
      <c r="C13244" s="6" t="str">
        <f t="shared" si="206"/>
        <v>Q1 2025</v>
      </c>
      <c r="D13244">
        <v>1</v>
      </c>
      <c r="E13244">
        <v>1</v>
      </c>
      <c r="F13244">
        <v>2.7864022673000499</v>
      </c>
      <c r="G13244">
        <v>0.23941909350502999</v>
      </c>
      <c r="H13244" t="s">
        <v>1</v>
      </c>
      <c r="I13244" t="s">
        <v>846</v>
      </c>
    </row>
    <row r="13245" spans="1:9" x14ac:dyDescent="0.25">
      <c r="A13245" t="s">
        <v>846</v>
      </c>
      <c r="B13245" s="6">
        <v>45689</v>
      </c>
      <c r="C13245" s="6" t="str">
        <f t="shared" si="206"/>
        <v>Q1 2025</v>
      </c>
      <c r="D13245">
        <v>10</v>
      </c>
      <c r="E13245">
        <v>8</v>
      </c>
      <c r="F13245">
        <v>2.47138192558897</v>
      </c>
      <c r="G13245">
        <v>-7.5601248206049299E-2</v>
      </c>
      <c r="H13245" t="s">
        <v>1</v>
      </c>
      <c r="I13245" t="s">
        <v>846</v>
      </c>
    </row>
    <row r="13246" spans="1:9" x14ac:dyDescent="0.25">
      <c r="A13246" t="s">
        <v>853</v>
      </c>
      <c r="B13246" s="6">
        <v>45689</v>
      </c>
      <c r="C13246" s="6" t="str">
        <f t="shared" si="206"/>
        <v>Q1 2025</v>
      </c>
      <c r="D13246">
        <v>12</v>
      </c>
      <c r="E13246">
        <v>12</v>
      </c>
      <c r="F13246">
        <v>2.2749735317975599</v>
      </c>
      <c r="G13246">
        <v>-0.27200964199746103</v>
      </c>
      <c r="H13246" t="s">
        <v>0</v>
      </c>
      <c r="I13246" t="s">
        <v>846</v>
      </c>
    </row>
    <row r="13247" spans="1:9" x14ac:dyDescent="0.25">
      <c r="A13247" t="s">
        <v>850</v>
      </c>
      <c r="B13247" s="6">
        <v>45689</v>
      </c>
      <c r="C13247" s="6" t="str">
        <f t="shared" si="206"/>
        <v>Q1 2025</v>
      </c>
      <c r="D13247">
        <v>5</v>
      </c>
      <c r="E13247">
        <v>6</v>
      </c>
      <c r="F13247">
        <v>2.5858757862058801</v>
      </c>
      <c r="G13247">
        <v>3.8892612410859499E-2</v>
      </c>
      <c r="H13247" t="s">
        <v>0</v>
      </c>
      <c r="I13247" t="s">
        <v>846</v>
      </c>
    </row>
    <row r="13248" spans="1:9" x14ac:dyDescent="0.25">
      <c r="A13248" t="s">
        <v>1813</v>
      </c>
      <c r="B13248" s="6">
        <v>45689</v>
      </c>
      <c r="C13248" s="6" t="str">
        <f t="shared" si="206"/>
        <v>Q1 2025</v>
      </c>
      <c r="D13248">
        <v>2</v>
      </c>
      <c r="E13248">
        <v>3</v>
      </c>
      <c r="F13248">
        <v>2.7051660617953499</v>
      </c>
      <c r="G13248">
        <v>0.15818288800032801</v>
      </c>
      <c r="H13248" t="s">
        <v>0</v>
      </c>
      <c r="I13248" t="s">
        <v>846</v>
      </c>
    </row>
    <row r="13249" spans="1:9" x14ac:dyDescent="0.25">
      <c r="A13249" t="s">
        <v>848</v>
      </c>
      <c r="B13249" s="6">
        <v>45689</v>
      </c>
      <c r="C13249" s="6" t="str">
        <f t="shared" si="206"/>
        <v>Q1 2025</v>
      </c>
      <c r="D13249">
        <v>6</v>
      </c>
      <c r="E13249">
        <v>2</v>
      </c>
      <c r="F13249">
        <v>2.5568073115802501</v>
      </c>
      <c r="G13249">
        <v>9.8241377852294996E-3</v>
      </c>
      <c r="H13249" t="s">
        <v>1</v>
      </c>
      <c r="I13249" t="s">
        <v>846</v>
      </c>
    </row>
    <row r="13250" spans="1:9" x14ac:dyDescent="0.25">
      <c r="A13250" t="s">
        <v>847</v>
      </c>
      <c r="B13250" s="6">
        <v>45689</v>
      </c>
      <c r="C13250" s="6" t="str">
        <f t="shared" si="206"/>
        <v>Q1 2025</v>
      </c>
      <c r="D13250">
        <v>8</v>
      </c>
      <c r="E13250">
        <v>10</v>
      </c>
      <c r="F13250">
        <v>2.5076003431908198</v>
      </c>
      <c r="G13250">
        <v>-3.9382830604198497E-2</v>
      </c>
      <c r="H13250" t="s">
        <v>0</v>
      </c>
      <c r="I13250" t="s">
        <v>846</v>
      </c>
    </row>
    <row r="13251" spans="1:9" x14ac:dyDescent="0.25">
      <c r="A13251" t="s">
        <v>852</v>
      </c>
      <c r="B13251" s="6">
        <v>45689</v>
      </c>
      <c r="C13251" s="6" t="str">
        <f t="shared" ref="C13251:C13314" si="207">"Q" &amp; ROUNDUP(MONTH(B13251)/3, 0) &amp; " " &amp; YEAR(B13251)</f>
        <v>Q1 2025</v>
      </c>
      <c r="D13251">
        <v>9</v>
      </c>
      <c r="E13251">
        <v>9</v>
      </c>
      <c r="F13251">
        <v>2.48131536652141</v>
      </c>
      <c r="G13251">
        <v>-6.5667807273611406E-2</v>
      </c>
      <c r="H13251" t="s">
        <v>0</v>
      </c>
      <c r="I13251" t="s">
        <v>846</v>
      </c>
    </row>
    <row r="13252" spans="1:9" x14ac:dyDescent="0.25">
      <c r="A13252" t="s">
        <v>851</v>
      </c>
      <c r="B13252" s="6">
        <v>45689</v>
      </c>
      <c r="C13252" s="6" t="str">
        <f t="shared" si="207"/>
        <v>Q1 2025</v>
      </c>
      <c r="D13252">
        <v>3</v>
      </c>
      <c r="E13252">
        <v>4</v>
      </c>
      <c r="F13252">
        <v>2.69286279319223</v>
      </c>
      <c r="G13252">
        <v>0.145879619397211</v>
      </c>
      <c r="H13252" t="s">
        <v>0</v>
      </c>
      <c r="I13252" t="s">
        <v>846</v>
      </c>
    </row>
    <row r="13253" spans="1:9" x14ac:dyDescent="0.25">
      <c r="A13253" t="s">
        <v>849</v>
      </c>
      <c r="B13253" s="6">
        <v>45689</v>
      </c>
      <c r="C13253" s="6" t="str">
        <f t="shared" si="207"/>
        <v>Q1 2025</v>
      </c>
      <c r="D13253">
        <v>11</v>
      </c>
      <c r="E13253">
        <v>11</v>
      </c>
      <c r="F13253">
        <v>2.3584583404780002</v>
      </c>
      <c r="G13253">
        <v>-0.188524833317021</v>
      </c>
      <c r="H13253" t="s">
        <v>0</v>
      </c>
      <c r="I13253" t="s">
        <v>846</v>
      </c>
    </row>
    <row r="13254" spans="1:9" x14ac:dyDescent="0.25">
      <c r="A13254" t="s">
        <v>849</v>
      </c>
      <c r="B13254" s="6">
        <v>45717</v>
      </c>
      <c r="C13254" s="6" t="str">
        <f t="shared" si="207"/>
        <v>Q1 2025</v>
      </c>
      <c r="D13254">
        <v>11</v>
      </c>
      <c r="E13254">
        <v>11</v>
      </c>
      <c r="F13254">
        <v>2.3826738119842101</v>
      </c>
      <c r="G13254">
        <v>-0.14890781942478101</v>
      </c>
      <c r="H13254" t="s">
        <v>0</v>
      </c>
      <c r="I13254" t="s">
        <v>846</v>
      </c>
    </row>
    <row r="13255" spans="1:9" x14ac:dyDescent="0.25">
      <c r="A13255" t="s">
        <v>855</v>
      </c>
      <c r="B13255" s="6">
        <v>45717</v>
      </c>
      <c r="C13255" s="6" t="str">
        <f t="shared" si="207"/>
        <v>Q1 2025</v>
      </c>
      <c r="D13255">
        <v>5</v>
      </c>
      <c r="E13255">
        <v>4</v>
      </c>
      <c r="F13255">
        <v>2.5447549357186698</v>
      </c>
      <c r="G13255">
        <v>1.31733043096748E-2</v>
      </c>
      <c r="H13255" t="s">
        <v>1</v>
      </c>
      <c r="I13255" t="s">
        <v>846</v>
      </c>
    </row>
    <row r="13256" spans="1:9" x14ac:dyDescent="0.25">
      <c r="A13256" t="s">
        <v>1814</v>
      </c>
      <c r="B13256" s="6">
        <v>45717</v>
      </c>
      <c r="C13256" s="6" t="str">
        <f t="shared" si="207"/>
        <v>Q1 2025</v>
      </c>
      <c r="D13256">
        <v>1</v>
      </c>
      <c r="E13256">
        <v>1</v>
      </c>
      <c r="F13256">
        <v>2.7561528880067101</v>
      </c>
      <c r="G13256">
        <v>0.22457125659771299</v>
      </c>
      <c r="H13256" t="s">
        <v>1</v>
      </c>
      <c r="I13256" t="s">
        <v>846</v>
      </c>
    </row>
    <row r="13257" spans="1:9" x14ac:dyDescent="0.25">
      <c r="A13257" t="s">
        <v>847</v>
      </c>
      <c r="B13257" s="6">
        <v>45717</v>
      </c>
      <c r="C13257" s="6" t="str">
        <f t="shared" si="207"/>
        <v>Q1 2025</v>
      </c>
      <c r="D13257">
        <v>4</v>
      </c>
      <c r="E13257">
        <v>8</v>
      </c>
      <c r="F13257">
        <v>2.5846367997365398</v>
      </c>
      <c r="G13257">
        <v>5.3055168327545699E-2</v>
      </c>
      <c r="H13257" t="s">
        <v>0</v>
      </c>
      <c r="I13257" t="s">
        <v>846</v>
      </c>
    </row>
    <row r="13258" spans="1:9" x14ac:dyDescent="0.25">
      <c r="A13258" t="s">
        <v>851</v>
      </c>
      <c r="B13258" s="6">
        <v>45717</v>
      </c>
      <c r="C13258" s="6" t="str">
        <f t="shared" si="207"/>
        <v>Q1 2025</v>
      </c>
      <c r="D13258">
        <v>3</v>
      </c>
      <c r="E13258">
        <v>3</v>
      </c>
      <c r="F13258">
        <v>2.6833313633641902</v>
      </c>
      <c r="G13258">
        <v>0.151749731955197</v>
      </c>
      <c r="H13258" t="s">
        <v>1729</v>
      </c>
      <c r="I13258" t="s">
        <v>846</v>
      </c>
    </row>
    <row r="13259" spans="1:9" x14ac:dyDescent="0.25">
      <c r="A13259" t="s">
        <v>853</v>
      </c>
      <c r="B13259" s="6">
        <v>45717</v>
      </c>
      <c r="C13259" s="6" t="str">
        <f t="shared" si="207"/>
        <v>Q1 2025</v>
      </c>
      <c r="D13259">
        <v>12</v>
      </c>
      <c r="E13259">
        <v>12</v>
      </c>
      <c r="F13259">
        <v>2.30530154486202</v>
      </c>
      <c r="G13259">
        <v>-0.22628008654697501</v>
      </c>
      <c r="H13259" t="s">
        <v>0</v>
      </c>
      <c r="I13259" t="s">
        <v>846</v>
      </c>
    </row>
    <row r="13260" spans="1:9" x14ac:dyDescent="0.25">
      <c r="A13260" t="s">
        <v>850</v>
      </c>
      <c r="B13260" s="6">
        <v>45717</v>
      </c>
      <c r="C13260" s="6" t="str">
        <f t="shared" si="207"/>
        <v>Q1 2025</v>
      </c>
      <c r="D13260">
        <v>6</v>
      </c>
      <c r="E13260">
        <v>5</v>
      </c>
      <c r="F13260">
        <v>2.5439377454853398</v>
      </c>
      <c r="G13260">
        <v>1.2356114076343501E-2</v>
      </c>
      <c r="H13260" t="s">
        <v>1</v>
      </c>
      <c r="I13260" t="s">
        <v>846</v>
      </c>
    </row>
    <row r="13261" spans="1:9" x14ac:dyDescent="0.25">
      <c r="A13261" t="s">
        <v>852</v>
      </c>
      <c r="B13261" s="6">
        <v>45717</v>
      </c>
      <c r="C13261" s="6" t="str">
        <f t="shared" si="207"/>
        <v>Q1 2025</v>
      </c>
      <c r="D13261">
        <v>8</v>
      </c>
      <c r="E13261">
        <v>9</v>
      </c>
      <c r="F13261">
        <v>2.4604064209867702</v>
      </c>
      <c r="G13261">
        <v>-7.1175210422225105E-2</v>
      </c>
      <c r="H13261" t="s">
        <v>0</v>
      </c>
      <c r="I13261" t="s">
        <v>846</v>
      </c>
    </row>
    <row r="13262" spans="1:9" x14ac:dyDescent="0.25">
      <c r="A13262" t="s">
        <v>848</v>
      </c>
      <c r="B13262" s="6">
        <v>45717</v>
      </c>
      <c r="C13262" s="6" t="str">
        <f t="shared" si="207"/>
        <v>Q1 2025</v>
      </c>
      <c r="D13262">
        <v>9</v>
      </c>
      <c r="E13262">
        <v>6</v>
      </c>
      <c r="F13262">
        <v>2.4560717280918101</v>
      </c>
      <c r="G13262">
        <v>-7.5509903317183505E-2</v>
      </c>
      <c r="H13262" t="s">
        <v>1</v>
      </c>
      <c r="I13262" t="s">
        <v>846</v>
      </c>
    </row>
    <row r="13263" spans="1:9" x14ac:dyDescent="0.25">
      <c r="A13263" t="s">
        <v>846</v>
      </c>
      <c r="B13263" s="6">
        <v>45717</v>
      </c>
      <c r="C13263" s="6" t="str">
        <f t="shared" si="207"/>
        <v>Q1 2025</v>
      </c>
      <c r="D13263">
        <v>10</v>
      </c>
      <c r="E13263">
        <v>10</v>
      </c>
      <c r="F13263">
        <v>2.43491312582589</v>
      </c>
      <c r="G13263">
        <v>-9.6668505583107994E-2</v>
      </c>
      <c r="H13263" t="s">
        <v>1</v>
      </c>
      <c r="I13263" t="s">
        <v>846</v>
      </c>
    </row>
    <row r="13264" spans="1:9" x14ac:dyDescent="0.25">
      <c r="A13264" t="s">
        <v>1813</v>
      </c>
      <c r="B13264" s="6">
        <v>45717</v>
      </c>
      <c r="C13264" s="6" t="str">
        <f t="shared" si="207"/>
        <v>Q1 2025</v>
      </c>
      <c r="D13264">
        <v>2</v>
      </c>
      <c r="E13264">
        <v>2</v>
      </c>
      <c r="F13264">
        <v>2.6952175814367898</v>
      </c>
      <c r="G13264">
        <v>0.16363595002779999</v>
      </c>
      <c r="H13264" t="s">
        <v>1729</v>
      </c>
      <c r="I13264" t="s">
        <v>846</v>
      </c>
    </row>
    <row r="13265" spans="1:9" x14ac:dyDescent="0.25">
      <c r="A13265" t="s">
        <v>761</v>
      </c>
      <c r="B13265" s="6">
        <v>45292</v>
      </c>
      <c r="C13265" s="6" t="str">
        <f t="shared" si="207"/>
        <v>Q1 2024</v>
      </c>
      <c r="D13265">
        <v>4</v>
      </c>
      <c r="F13265">
        <v>1.74468525178885</v>
      </c>
      <c r="G13265">
        <v>0.14202233196240699</v>
      </c>
      <c r="I13265" t="s">
        <v>856</v>
      </c>
    </row>
    <row r="13266" spans="1:9" x14ac:dyDescent="0.25">
      <c r="A13266" t="s">
        <v>861</v>
      </c>
      <c r="B13266" s="6">
        <v>45292</v>
      </c>
      <c r="C13266" s="6" t="str">
        <f t="shared" si="207"/>
        <v>Q1 2024</v>
      </c>
      <c r="D13266">
        <v>12</v>
      </c>
      <c r="E13266">
        <v>3</v>
      </c>
      <c r="F13266">
        <v>1.36948737036402</v>
      </c>
      <c r="G13266">
        <v>-0.23317554946241401</v>
      </c>
      <c r="H13266" t="s">
        <v>1</v>
      </c>
      <c r="I13266" t="s">
        <v>856</v>
      </c>
    </row>
    <row r="13267" spans="1:9" x14ac:dyDescent="0.25">
      <c r="A13267" t="s">
        <v>865</v>
      </c>
      <c r="B13267" s="6">
        <v>45292</v>
      </c>
      <c r="C13267" s="6" t="str">
        <f t="shared" si="207"/>
        <v>Q1 2024</v>
      </c>
      <c r="D13267">
        <v>11</v>
      </c>
      <c r="E13267">
        <v>12</v>
      </c>
      <c r="F13267">
        <v>1.3705946620968501</v>
      </c>
      <c r="G13267">
        <v>-0.232068257729584</v>
      </c>
      <c r="H13267" t="s">
        <v>0</v>
      </c>
      <c r="I13267" t="s">
        <v>856</v>
      </c>
    </row>
    <row r="13268" spans="1:9" x14ac:dyDescent="0.25">
      <c r="A13268" t="s">
        <v>863</v>
      </c>
      <c r="B13268" s="6">
        <v>45292</v>
      </c>
      <c r="C13268" s="6" t="str">
        <f t="shared" si="207"/>
        <v>Q1 2024</v>
      </c>
      <c r="D13268">
        <v>9</v>
      </c>
      <c r="E13268">
        <v>6</v>
      </c>
      <c r="F13268">
        <v>1.48479033223281</v>
      </c>
      <c r="G13268">
        <v>-0.117872587593626</v>
      </c>
      <c r="H13268" t="s">
        <v>1</v>
      </c>
      <c r="I13268" t="s">
        <v>856</v>
      </c>
    </row>
    <row r="13269" spans="1:9" x14ac:dyDescent="0.25">
      <c r="A13269" t="s">
        <v>856</v>
      </c>
      <c r="B13269" s="6">
        <v>45292</v>
      </c>
      <c r="C13269" s="6" t="str">
        <f t="shared" si="207"/>
        <v>Q1 2024</v>
      </c>
      <c r="D13269">
        <v>1</v>
      </c>
      <c r="E13269">
        <v>8</v>
      </c>
      <c r="F13269">
        <v>1.8434914274930601</v>
      </c>
      <c r="G13269">
        <v>0.240828507666625</v>
      </c>
      <c r="H13269" t="s">
        <v>0</v>
      </c>
      <c r="I13269" t="s">
        <v>856</v>
      </c>
    </row>
    <row r="13270" spans="1:9" x14ac:dyDescent="0.25">
      <c r="A13270" t="s">
        <v>858</v>
      </c>
      <c r="B13270" s="6">
        <v>45292</v>
      </c>
      <c r="C13270" s="6" t="str">
        <f t="shared" si="207"/>
        <v>Q1 2024</v>
      </c>
      <c r="D13270">
        <v>5</v>
      </c>
      <c r="E13270">
        <v>7</v>
      </c>
      <c r="F13270">
        <v>1.6781193495356701</v>
      </c>
      <c r="G13270">
        <v>7.5456429709230596E-2</v>
      </c>
      <c r="H13270" t="s">
        <v>0</v>
      </c>
      <c r="I13270" t="s">
        <v>856</v>
      </c>
    </row>
    <row r="13271" spans="1:9" x14ac:dyDescent="0.25">
      <c r="A13271" t="s">
        <v>860</v>
      </c>
      <c r="B13271" s="6">
        <v>45292</v>
      </c>
      <c r="C13271" s="6" t="str">
        <f t="shared" si="207"/>
        <v>Q1 2024</v>
      </c>
      <c r="D13271">
        <v>3</v>
      </c>
      <c r="E13271">
        <v>4</v>
      </c>
      <c r="F13271">
        <v>1.76012566184127</v>
      </c>
      <c r="G13271">
        <v>0.15746274201482799</v>
      </c>
      <c r="H13271" t="s">
        <v>0</v>
      </c>
      <c r="I13271" t="s">
        <v>856</v>
      </c>
    </row>
    <row r="13272" spans="1:9" x14ac:dyDescent="0.25">
      <c r="A13272" t="s">
        <v>864</v>
      </c>
      <c r="B13272" s="6">
        <v>45292</v>
      </c>
      <c r="C13272" s="6" t="str">
        <f t="shared" si="207"/>
        <v>Q1 2024</v>
      </c>
      <c r="D13272">
        <v>8</v>
      </c>
      <c r="E13272">
        <v>2</v>
      </c>
      <c r="F13272">
        <v>1.4924758271226599</v>
      </c>
      <c r="G13272">
        <v>-0.11018709270378201</v>
      </c>
      <c r="H13272" t="s">
        <v>1</v>
      </c>
      <c r="I13272" t="s">
        <v>856</v>
      </c>
    </row>
    <row r="13273" spans="1:9" x14ac:dyDescent="0.25">
      <c r="A13273" t="s">
        <v>862</v>
      </c>
      <c r="B13273" s="6">
        <v>45292</v>
      </c>
      <c r="C13273" s="6" t="str">
        <f t="shared" si="207"/>
        <v>Q1 2024</v>
      </c>
      <c r="D13273">
        <v>2</v>
      </c>
      <c r="E13273">
        <v>11</v>
      </c>
      <c r="F13273">
        <v>1.83654025690635</v>
      </c>
      <c r="G13273">
        <v>0.23387733707990799</v>
      </c>
      <c r="H13273" t="s">
        <v>0</v>
      </c>
      <c r="I13273" t="s">
        <v>856</v>
      </c>
    </row>
    <row r="13274" spans="1:9" x14ac:dyDescent="0.25">
      <c r="A13274" t="s">
        <v>859</v>
      </c>
      <c r="B13274" s="6">
        <v>45292</v>
      </c>
      <c r="C13274" s="6" t="str">
        <f t="shared" si="207"/>
        <v>Q1 2024</v>
      </c>
      <c r="D13274">
        <v>10</v>
      </c>
      <c r="E13274">
        <v>9</v>
      </c>
      <c r="F13274">
        <v>1.4068170626898999</v>
      </c>
      <c r="G13274">
        <v>-0.19584585713654001</v>
      </c>
      <c r="H13274" t="s">
        <v>1</v>
      </c>
      <c r="I13274" t="s">
        <v>856</v>
      </c>
    </row>
    <row r="13275" spans="1:9" x14ac:dyDescent="0.25">
      <c r="A13275" t="s">
        <v>857</v>
      </c>
      <c r="B13275" s="6">
        <v>45292</v>
      </c>
      <c r="C13275" s="6" t="str">
        <f t="shared" si="207"/>
        <v>Q1 2024</v>
      </c>
      <c r="D13275">
        <v>6</v>
      </c>
      <c r="E13275">
        <v>1</v>
      </c>
      <c r="F13275">
        <v>1.6421649160193801</v>
      </c>
      <c r="G13275">
        <v>3.9501996192946302E-2</v>
      </c>
      <c r="H13275" t="s">
        <v>1</v>
      </c>
      <c r="I13275" t="s">
        <v>856</v>
      </c>
    </row>
    <row r="13276" spans="1:9" x14ac:dyDescent="0.25">
      <c r="A13276" t="s">
        <v>862</v>
      </c>
      <c r="B13276" s="6">
        <v>45323</v>
      </c>
      <c r="C13276" s="6" t="str">
        <f t="shared" si="207"/>
        <v>Q1 2024</v>
      </c>
      <c r="D13276">
        <v>2</v>
      </c>
      <c r="E13276">
        <v>2</v>
      </c>
      <c r="F13276">
        <v>1.7448107060675899</v>
      </c>
      <c r="G13276">
        <v>0.16371224720736999</v>
      </c>
      <c r="H13276" t="s">
        <v>1</v>
      </c>
      <c r="I13276" t="s">
        <v>856</v>
      </c>
    </row>
    <row r="13277" spans="1:9" x14ac:dyDescent="0.25">
      <c r="A13277" t="s">
        <v>761</v>
      </c>
      <c r="B13277" s="6">
        <v>45323</v>
      </c>
      <c r="C13277" s="6" t="str">
        <f t="shared" si="207"/>
        <v>Q1 2024</v>
      </c>
      <c r="D13277">
        <v>4</v>
      </c>
      <c r="E13277">
        <v>4</v>
      </c>
      <c r="F13277">
        <v>1.7141452909674699</v>
      </c>
      <c r="G13277">
        <v>0.13304683210725601</v>
      </c>
      <c r="H13277" t="s">
        <v>1</v>
      </c>
      <c r="I13277" t="s">
        <v>856</v>
      </c>
    </row>
    <row r="13278" spans="1:9" x14ac:dyDescent="0.25">
      <c r="A13278" t="s">
        <v>861</v>
      </c>
      <c r="B13278" s="6">
        <v>45323</v>
      </c>
      <c r="C13278" s="6" t="str">
        <f t="shared" si="207"/>
        <v>Q1 2024</v>
      </c>
      <c r="D13278">
        <v>11</v>
      </c>
      <c r="E13278">
        <v>12</v>
      </c>
      <c r="F13278">
        <v>1.38411472036939</v>
      </c>
      <c r="G13278">
        <v>-0.19698373849082801</v>
      </c>
      <c r="H13278" t="s">
        <v>0</v>
      </c>
      <c r="I13278" t="s">
        <v>856</v>
      </c>
    </row>
    <row r="13279" spans="1:9" x14ac:dyDescent="0.25">
      <c r="A13279" t="s">
        <v>865</v>
      </c>
      <c r="B13279" s="6">
        <v>45323</v>
      </c>
      <c r="C13279" s="6" t="str">
        <f t="shared" si="207"/>
        <v>Q1 2024</v>
      </c>
      <c r="D13279">
        <v>12</v>
      </c>
      <c r="E13279">
        <v>11</v>
      </c>
      <c r="F13279">
        <v>1.3537132729962</v>
      </c>
      <c r="G13279">
        <v>-0.22738518586401801</v>
      </c>
      <c r="H13279" t="s">
        <v>1</v>
      </c>
      <c r="I13279" t="s">
        <v>856</v>
      </c>
    </row>
    <row r="13280" spans="1:9" x14ac:dyDescent="0.25">
      <c r="A13280" t="s">
        <v>859</v>
      </c>
      <c r="B13280" s="6">
        <v>45323</v>
      </c>
      <c r="C13280" s="6" t="str">
        <f t="shared" si="207"/>
        <v>Q1 2024</v>
      </c>
      <c r="D13280">
        <v>10</v>
      </c>
      <c r="E13280">
        <v>10</v>
      </c>
      <c r="F13280">
        <v>1.4080302814737899</v>
      </c>
      <c r="G13280">
        <v>-0.17306817738642799</v>
      </c>
      <c r="H13280" t="s">
        <v>0</v>
      </c>
      <c r="I13280" t="s">
        <v>856</v>
      </c>
    </row>
    <row r="13281" spans="1:9" x14ac:dyDescent="0.25">
      <c r="A13281" t="s">
        <v>856</v>
      </c>
      <c r="B13281" s="6">
        <v>45323</v>
      </c>
      <c r="C13281" s="6" t="str">
        <f t="shared" si="207"/>
        <v>Q1 2024</v>
      </c>
      <c r="D13281">
        <v>3</v>
      </c>
      <c r="E13281">
        <v>1</v>
      </c>
      <c r="F13281">
        <v>1.7299544930089801</v>
      </c>
      <c r="G13281">
        <v>0.148856034148767</v>
      </c>
      <c r="H13281" t="s">
        <v>1</v>
      </c>
      <c r="I13281" t="s">
        <v>856</v>
      </c>
    </row>
    <row r="13282" spans="1:9" x14ac:dyDescent="0.25">
      <c r="A13282" t="s">
        <v>864</v>
      </c>
      <c r="B13282" s="6">
        <v>45323</v>
      </c>
      <c r="C13282" s="6" t="str">
        <f t="shared" si="207"/>
        <v>Q1 2024</v>
      </c>
      <c r="D13282">
        <v>8</v>
      </c>
      <c r="E13282">
        <v>8</v>
      </c>
      <c r="F13282">
        <v>1.514718044401</v>
      </c>
      <c r="G13282">
        <v>-6.6380414459214096E-2</v>
      </c>
      <c r="H13282" t="s">
        <v>0</v>
      </c>
      <c r="I13282" t="s">
        <v>856</v>
      </c>
    </row>
    <row r="13283" spans="1:9" x14ac:dyDescent="0.25">
      <c r="A13283" t="s">
        <v>858</v>
      </c>
      <c r="B13283" s="6">
        <v>45323</v>
      </c>
      <c r="C13283" s="6" t="str">
        <f t="shared" si="207"/>
        <v>Q1 2024</v>
      </c>
      <c r="D13283">
        <v>5</v>
      </c>
      <c r="E13283">
        <v>5</v>
      </c>
      <c r="F13283">
        <v>1.6906870471630799</v>
      </c>
      <c r="G13283">
        <v>0.109588588302867</v>
      </c>
      <c r="H13283" t="s">
        <v>0</v>
      </c>
      <c r="I13283" t="s">
        <v>856</v>
      </c>
    </row>
    <row r="13284" spans="1:9" x14ac:dyDescent="0.25">
      <c r="A13284" t="s">
        <v>857</v>
      </c>
      <c r="B13284" s="6">
        <v>45323</v>
      </c>
      <c r="C13284" s="6" t="str">
        <f t="shared" si="207"/>
        <v>Q1 2024</v>
      </c>
      <c r="D13284">
        <v>6</v>
      </c>
      <c r="E13284">
        <v>6</v>
      </c>
      <c r="F13284">
        <v>1.6334244979097401</v>
      </c>
      <c r="G13284">
        <v>5.2326039049523397E-2</v>
      </c>
      <c r="H13284" t="s">
        <v>0</v>
      </c>
      <c r="I13284" t="s">
        <v>856</v>
      </c>
    </row>
    <row r="13285" spans="1:9" x14ac:dyDescent="0.25">
      <c r="A13285" t="s">
        <v>860</v>
      </c>
      <c r="B13285" s="6">
        <v>45323</v>
      </c>
      <c r="C13285" s="6" t="str">
        <f t="shared" si="207"/>
        <v>Q1 2024</v>
      </c>
      <c r="D13285">
        <v>1</v>
      </c>
      <c r="E13285">
        <v>3</v>
      </c>
      <c r="F13285">
        <v>1.7602144478699899</v>
      </c>
      <c r="G13285">
        <v>0.17911598900976899</v>
      </c>
      <c r="H13285" t="s">
        <v>0</v>
      </c>
      <c r="I13285" t="s">
        <v>856</v>
      </c>
    </row>
    <row r="13286" spans="1:9" x14ac:dyDescent="0.25">
      <c r="A13286" t="s">
        <v>863</v>
      </c>
      <c r="B13286" s="6">
        <v>45323</v>
      </c>
      <c r="C13286" s="6" t="str">
        <f t="shared" si="207"/>
        <v>Q1 2024</v>
      </c>
      <c r="D13286">
        <v>9</v>
      </c>
      <c r="E13286">
        <v>9</v>
      </c>
      <c r="F13286">
        <v>1.4582702452351499</v>
      </c>
      <c r="G13286">
        <v>-0.12282821362506501</v>
      </c>
      <c r="H13286" t="s">
        <v>0</v>
      </c>
      <c r="I13286" t="s">
        <v>856</v>
      </c>
    </row>
    <row r="13287" spans="1:9" x14ac:dyDescent="0.25">
      <c r="A13287" t="s">
        <v>863</v>
      </c>
      <c r="B13287" s="6">
        <v>45352</v>
      </c>
      <c r="C13287" s="6" t="str">
        <f t="shared" si="207"/>
        <v>Q1 2024</v>
      </c>
      <c r="D13287">
        <v>9</v>
      </c>
      <c r="E13287">
        <v>9</v>
      </c>
      <c r="F13287">
        <v>1.4986280062400199</v>
      </c>
      <c r="G13287">
        <v>-8.1879850418028005E-2</v>
      </c>
      <c r="H13287" t="s">
        <v>0</v>
      </c>
      <c r="I13287" t="s">
        <v>856</v>
      </c>
    </row>
    <row r="13288" spans="1:9" x14ac:dyDescent="0.25">
      <c r="A13288" t="s">
        <v>857</v>
      </c>
      <c r="B13288" s="6">
        <v>45352</v>
      </c>
      <c r="C13288" s="6" t="str">
        <f t="shared" si="207"/>
        <v>Q1 2024</v>
      </c>
      <c r="D13288">
        <v>6</v>
      </c>
      <c r="E13288">
        <v>6</v>
      </c>
      <c r="F13288">
        <v>1.59377817112561</v>
      </c>
      <c r="G13288">
        <v>1.32703144675618E-2</v>
      </c>
      <c r="H13288" t="s">
        <v>1</v>
      </c>
      <c r="I13288" t="s">
        <v>856</v>
      </c>
    </row>
    <row r="13289" spans="1:9" x14ac:dyDescent="0.25">
      <c r="A13289" t="s">
        <v>859</v>
      </c>
      <c r="B13289" s="6">
        <v>45352</v>
      </c>
      <c r="C13289" s="6" t="str">
        <f t="shared" si="207"/>
        <v>Q1 2024</v>
      </c>
      <c r="D13289">
        <v>10</v>
      </c>
      <c r="E13289">
        <v>10</v>
      </c>
      <c r="F13289">
        <v>1.4083543190086001</v>
      </c>
      <c r="G13289">
        <v>-0.17215353764944999</v>
      </c>
      <c r="H13289" t="s">
        <v>0</v>
      </c>
      <c r="I13289" t="s">
        <v>856</v>
      </c>
    </row>
    <row r="13290" spans="1:9" x14ac:dyDescent="0.25">
      <c r="A13290" t="s">
        <v>865</v>
      </c>
      <c r="B13290" s="6">
        <v>45352</v>
      </c>
      <c r="C13290" s="6" t="str">
        <f t="shared" si="207"/>
        <v>Q1 2024</v>
      </c>
      <c r="D13290">
        <v>12</v>
      </c>
      <c r="E13290">
        <v>12</v>
      </c>
      <c r="F13290">
        <v>1.3696822599048299</v>
      </c>
      <c r="G13290">
        <v>-0.21082559675321699</v>
      </c>
      <c r="H13290" t="s">
        <v>0</v>
      </c>
      <c r="I13290" t="s">
        <v>856</v>
      </c>
    </row>
    <row r="13291" spans="1:9" x14ac:dyDescent="0.25">
      <c r="A13291" t="s">
        <v>858</v>
      </c>
      <c r="B13291" s="6">
        <v>45352</v>
      </c>
      <c r="C13291" s="6" t="str">
        <f t="shared" si="207"/>
        <v>Q1 2024</v>
      </c>
      <c r="D13291">
        <v>4</v>
      </c>
      <c r="E13291">
        <v>5</v>
      </c>
      <c r="F13291">
        <v>1.6857098917323601</v>
      </c>
      <c r="G13291">
        <v>0.105202035074313</v>
      </c>
      <c r="H13291" t="s">
        <v>0</v>
      </c>
      <c r="I13291" t="s">
        <v>856</v>
      </c>
    </row>
    <row r="13292" spans="1:9" x14ac:dyDescent="0.25">
      <c r="A13292" t="s">
        <v>861</v>
      </c>
      <c r="B13292" s="6">
        <v>45352</v>
      </c>
      <c r="C13292" s="6" t="str">
        <f t="shared" si="207"/>
        <v>Q1 2024</v>
      </c>
      <c r="D13292">
        <v>11</v>
      </c>
      <c r="E13292">
        <v>11</v>
      </c>
      <c r="F13292">
        <v>1.3868496160197601</v>
      </c>
      <c r="G13292">
        <v>-0.19365824063829401</v>
      </c>
      <c r="H13292" t="s">
        <v>0</v>
      </c>
      <c r="I13292" t="s">
        <v>856</v>
      </c>
    </row>
    <row r="13293" spans="1:9" x14ac:dyDescent="0.25">
      <c r="A13293" t="s">
        <v>860</v>
      </c>
      <c r="B13293" s="6">
        <v>45352</v>
      </c>
      <c r="C13293" s="6" t="str">
        <f t="shared" si="207"/>
        <v>Q1 2024</v>
      </c>
      <c r="D13293">
        <v>1</v>
      </c>
      <c r="E13293">
        <v>1</v>
      </c>
      <c r="F13293">
        <v>1.81271589691404</v>
      </c>
      <c r="G13293">
        <v>0.23220804025598299</v>
      </c>
      <c r="H13293" t="s">
        <v>0</v>
      </c>
      <c r="I13293" t="s">
        <v>856</v>
      </c>
    </row>
    <row r="13294" spans="1:9" x14ac:dyDescent="0.25">
      <c r="A13294" t="s">
        <v>862</v>
      </c>
      <c r="B13294" s="6">
        <v>45352</v>
      </c>
      <c r="C13294" s="6" t="str">
        <f t="shared" si="207"/>
        <v>Q1 2024</v>
      </c>
      <c r="D13294">
        <v>5</v>
      </c>
      <c r="E13294">
        <v>2</v>
      </c>
      <c r="F13294">
        <v>1.62932230047767</v>
      </c>
      <c r="G13294">
        <v>4.8814443819623098E-2</v>
      </c>
      <c r="H13294" t="s">
        <v>1</v>
      </c>
      <c r="I13294" t="s">
        <v>856</v>
      </c>
    </row>
    <row r="13295" spans="1:9" x14ac:dyDescent="0.25">
      <c r="A13295" t="s">
        <v>856</v>
      </c>
      <c r="B13295" s="6">
        <v>45352</v>
      </c>
      <c r="C13295" s="6" t="str">
        <f t="shared" si="207"/>
        <v>Q1 2024</v>
      </c>
      <c r="D13295">
        <v>3</v>
      </c>
      <c r="E13295">
        <v>3</v>
      </c>
      <c r="F13295">
        <v>1.6959297964272899</v>
      </c>
      <c r="G13295">
        <v>0.11542193976924001</v>
      </c>
      <c r="H13295" t="s">
        <v>1</v>
      </c>
      <c r="I13295" t="s">
        <v>856</v>
      </c>
    </row>
    <row r="13296" spans="1:9" x14ac:dyDescent="0.25">
      <c r="A13296" t="s">
        <v>864</v>
      </c>
      <c r="B13296" s="6">
        <v>45352</v>
      </c>
      <c r="C13296" s="6" t="str">
        <f t="shared" si="207"/>
        <v>Q1 2024</v>
      </c>
      <c r="D13296">
        <v>8</v>
      </c>
      <c r="E13296">
        <v>8</v>
      </c>
      <c r="F13296">
        <v>1.5584686473599001</v>
      </c>
      <c r="G13296">
        <v>-2.2039209298151299E-2</v>
      </c>
      <c r="H13296" t="s">
        <v>0</v>
      </c>
      <c r="I13296" t="s">
        <v>856</v>
      </c>
    </row>
    <row r="13297" spans="1:9" x14ac:dyDescent="0.25">
      <c r="A13297" t="s">
        <v>761</v>
      </c>
      <c r="B13297" s="6">
        <v>45352</v>
      </c>
      <c r="C13297" s="6" t="str">
        <f t="shared" si="207"/>
        <v>Q1 2024</v>
      </c>
      <c r="D13297">
        <v>2</v>
      </c>
      <c r="E13297">
        <v>4</v>
      </c>
      <c r="F13297">
        <v>1.74614751802847</v>
      </c>
      <c r="G13297">
        <v>0.165639661370417</v>
      </c>
      <c r="H13297" t="s">
        <v>0</v>
      </c>
      <c r="I13297" t="s">
        <v>856</v>
      </c>
    </row>
    <row r="13298" spans="1:9" x14ac:dyDescent="0.25">
      <c r="A13298" t="s">
        <v>858</v>
      </c>
      <c r="B13298" s="6">
        <v>45383</v>
      </c>
      <c r="C13298" s="6" t="str">
        <f t="shared" si="207"/>
        <v>Q2 2024</v>
      </c>
      <c r="D13298">
        <v>4</v>
      </c>
      <c r="E13298">
        <v>4</v>
      </c>
      <c r="F13298">
        <v>1.6583327608448299</v>
      </c>
      <c r="G13298">
        <v>8.7250380550817505E-2</v>
      </c>
      <c r="H13298" t="s">
        <v>1</v>
      </c>
      <c r="I13298" t="s">
        <v>856</v>
      </c>
    </row>
    <row r="13299" spans="1:9" x14ac:dyDescent="0.25">
      <c r="A13299" t="s">
        <v>863</v>
      </c>
      <c r="B13299" s="6">
        <v>45383</v>
      </c>
      <c r="C13299" s="6" t="str">
        <f t="shared" si="207"/>
        <v>Q2 2024</v>
      </c>
      <c r="D13299">
        <v>9</v>
      </c>
      <c r="E13299">
        <v>9</v>
      </c>
      <c r="F13299">
        <v>1.48096452761183</v>
      </c>
      <c r="G13299">
        <v>-9.0117852682183294E-2</v>
      </c>
      <c r="H13299" t="s">
        <v>1</v>
      </c>
      <c r="I13299" t="s">
        <v>856</v>
      </c>
    </row>
    <row r="13300" spans="1:9" x14ac:dyDescent="0.25">
      <c r="A13300" t="s">
        <v>864</v>
      </c>
      <c r="B13300" s="6">
        <v>45383</v>
      </c>
      <c r="C13300" s="6" t="str">
        <f t="shared" si="207"/>
        <v>Q2 2024</v>
      </c>
      <c r="D13300">
        <v>8</v>
      </c>
      <c r="E13300">
        <v>8</v>
      </c>
      <c r="F13300">
        <v>1.52754028342809</v>
      </c>
      <c r="G13300">
        <v>-4.3542096865923002E-2</v>
      </c>
      <c r="H13300" t="s">
        <v>1</v>
      </c>
      <c r="I13300" t="s">
        <v>856</v>
      </c>
    </row>
    <row r="13301" spans="1:9" x14ac:dyDescent="0.25">
      <c r="A13301" t="s">
        <v>860</v>
      </c>
      <c r="B13301" s="6">
        <v>45383</v>
      </c>
      <c r="C13301" s="6" t="str">
        <f t="shared" si="207"/>
        <v>Q2 2024</v>
      </c>
      <c r="D13301">
        <v>1</v>
      </c>
      <c r="E13301">
        <v>1</v>
      </c>
      <c r="F13301">
        <v>1.87362410302233</v>
      </c>
      <c r="G13301">
        <v>0.30254172272831398</v>
      </c>
      <c r="H13301" t="s">
        <v>0</v>
      </c>
      <c r="I13301" t="s">
        <v>856</v>
      </c>
    </row>
    <row r="13302" spans="1:9" x14ac:dyDescent="0.25">
      <c r="A13302" t="s">
        <v>865</v>
      </c>
      <c r="B13302" s="6">
        <v>45383</v>
      </c>
      <c r="C13302" s="6" t="str">
        <f t="shared" si="207"/>
        <v>Q2 2024</v>
      </c>
      <c r="D13302">
        <v>12</v>
      </c>
      <c r="E13302">
        <v>12</v>
      </c>
      <c r="F13302">
        <v>1.3628601229109301</v>
      </c>
      <c r="G13302">
        <v>-0.208222257383082</v>
      </c>
      <c r="H13302" t="s">
        <v>0</v>
      </c>
      <c r="I13302" t="s">
        <v>856</v>
      </c>
    </row>
    <row r="13303" spans="1:9" x14ac:dyDescent="0.25">
      <c r="A13303" t="s">
        <v>857</v>
      </c>
      <c r="B13303" s="6">
        <v>45383</v>
      </c>
      <c r="C13303" s="6" t="str">
        <f t="shared" si="207"/>
        <v>Q2 2024</v>
      </c>
      <c r="D13303">
        <v>7</v>
      </c>
      <c r="E13303">
        <v>6</v>
      </c>
      <c r="F13303">
        <v>1.56317504576363</v>
      </c>
      <c r="G13303">
        <v>-7.9073345303814994E-3</v>
      </c>
      <c r="H13303" t="s">
        <v>1</v>
      </c>
      <c r="I13303" t="s">
        <v>856</v>
      </c>
    </row>
    <row r="13304" spans="1:9" x14ac:dyDescent="0.25">
      <c r="A13304" t="s">
        <v>861</v>
      </c>
      <c r="B13304" s="6">
        <v>45383</v>
      </c>
      <c r="C13304" s="6" t="str">
        <f t="shared" si="207"/>
        <v>Q2 2024</v>
      </c>
      <c r="D13304">
        <v>10</v>
      </c>
      <c r="E13304">
        <v>11</v>
      </c>
      <c r="F13304">
        <v>1.39117351611847</v>
      </c>
      <c r="G13304">
        <v>-0.17990886417554</v>
      </c>
      <c r="H13304" t="s">
        <v>0</v>
      </c>
      <c r="I13304" t="s">
        <v>856</v>
      </c>
    </row>
    <row r="13305" spans="1:9" x14ac:dyDescent="0.25">
      <c r="A13305" t="s">
        <v>761</v>
      </c>
      <c r="B13305" s="6">
        <v>45383</v>
      </c>
      <c r="C13305" s="6" t="str">
        <f t="shared" si="207"/>
        <v>Q2 2024</v>
      </c>
      <c r="D13305">
        <v>2</v>
      </c>
      <c r="E13305">
        <v>2</v>
      </c>
      <c r="F13305">
        <v>1.7644438945866601</v>
      </c>
      <c r="G13305">
        <v>0.193361514292647</v>
      </c>
      <c r="H13305" t="s">
        <v>0</v>
      </c>
      <c r="I13305" t="s">
        <v>856</v>
      </c>
    </row>
    <row r="13306" spans="1:9" x14ac:dyDescent="0.25">
      <c r="A13306" t="s">
        <v>856</v>
      </c>
      <c r="B13306" s="6">
        <v>45383</v>
      </c>
      <c r="C13306" s="6" t="str">
        <f t="shared" si="207"/>
        <v>Q2 2024</v>
      </c>
      <c r="D13306">
        <v>3</v>
      </c>
      <c r="E13306">
        <v>3</v>
      </c>
      <c r="F13306">
        <v>1.7088303871408499</v>
      </c>
      <c r="G13306">
        <v>0.13774800684683799</v>
      </c>
      <c r="H13306" t="s">
        <v>0</v>
      </c>
      <c r="I13306" t="s">
        <v>856</v>
      </c>
    </row>
    <row r="13307" spans="1:9" x14ac:dyDescent="0.25">
      <c r="A13307" t="s">
        <v>859</v>
      </c>
      <c r="B13307" s="6">
        <v>45383</v>
      </c>
      <c r="C13307" s="6" t="str">
        <f t="shared" si="207"/>
        <v>Q2 2024</v>
      </c>
      <c r="D13307">
        <v>11</v>
      </c>
      <c r="E13307">
        <v>10</v>
      </c>
      <c r="F13307">
        <v>1.3649735111800001</v>
      </c>
      <c r="G13307">
        <v>-0.20610886911401599</v>
      </c>
      <c r="H13307" t="s">
        <v>1</v>
      </c>
      <c r="I13307" t="s">
        <v>856</v>
      </c>
    </row>
    <row r="13308" spans="1:9" x14ac:dyDescent="0.25">
      <c r="A13308" t="s">
        <v>862</v>
      </c>
      <c r="B13308" s="6">
        <v>45383</v>
      </c>
      <c r="C13308" s="6" t="str">
        <f t="shared" si="207"/>
        <v>Q2 2024</v>
      </c>
      <c r="D13308">
        <v>5</v>
      </c>
      <c r="E13308">
        <v>5</v>
      </c>
      <c r="F13308">
        <v>1.5859880306265199</v>
      </c>
      <c r="G13308">
        <v>1.4905650332508E-2</v>
      </c>
      <c r="H13308" t="s">
        <v>1</v>
      </c>
      <c r="I13308" t="s">
        <v>856</v>
      </c>
    </row>
    <row r="13309" spans="1:9" x14ac:dyDescent="0.25">
      <c r="A13309" t="s">
        <v>859</v>
      </c>
      <c r="B13309" s="6">
        <v>45413</v>
      </c>
      <c r="C13309" s="6" t="str">
        <f t="shared" si="207"/>
        <v>Q2 2024</v>
      </c>
      <c r="D13309">
        <v>12</v>
      </c>
      <c r="E13309">
        <v>11</v>
      </c>
      <c r="F13309">
        <v>1.3473198548629</v>
      </c>
      <c r="G13309">
        <v>-0.21401664513819599</v>
      </c>
      <c r="H13309" t="s">
        <v>1</v>
      </c>
      <c r="I13309" t="s">
        <v>856</v>
      </c>
    </row>
    <row r="13310" spans="1:9" x14ac:dyDescent="0.25">
      <c r="A13310" t="s">
        <v>860</v>
      </c>
      <c r="B13310" s="6">
        <v>45413</v>
      </c>
      <c r="C13310" s="6" t="str">
        <f t="shared" si="207"/>
        <v>Q2 2024</v>
      </c>
      <c r="D13310">
        <v>1</v>
      </c>
      <c r="E13310">
        <v>1</v>
      </c>
      <c r="F13310">
        <v>1.8315865487577301</v>
      </c>
      <c r="G13310">
        <v>0.27025004875663999</v>
      </c>
      <c r="H13310" t="s">
        <v>1</v>
      </c>
      <c r="I13310" t="s">
        <v>856</v>
      </c>
    </row>
    <row r="13311" spans="1:9" x14ac:dyDescent="0.25">
      <c r="A13311" t="s">
        <v>857</v>
      </c>
      <c r="B13311" s="6">
        <v>45413</v>
      </c>
      <c r="C13311" s="6" t="str">
        <f t="shared" si="207"/>
        <v>Q2 2024</v>
      </c>
      <c r="D13311">
        <v>6</v>
      </c>
      <c r="E13311">
        <v>7</v>
      </c>
      <c r="F13311">
        <v>1.5668237211781599</v>
      </c>
      <c r="G13311">
        <v>5.48722117706801E-3</v>
      </c>
      <c r="H13311" t="s">
        <v>0</v>
      </c>
      <c r="I13311" t="s">
        <v>856</v>
      </c>
    </row>
    <row r="13312" spans="1:9" x14ac:dyDescent="0.25">
      <c r="A13312" t="s">
        <v>865</v>
      </c>
      <c r="B13312" s="6">
        <v>45413</v>
      </c>
      <c r="C13312" s="6" t="str">
        <f t="shared" si="207"/>
        <v>Q2 2024</v>
      </c>
      <c r="D13312">
        <v>11</v>
      </c>
      <c r="E13312">
        <v>12</v>
      </c>
      <c r="F13312">
        <v>1.3505789998214499</v>
      </c>
      <c r="G13312">
        <v>-0.21075750017964301</v>
      </c>
      <c r="H13312" t="s">
        <v>0</v>
      </c>
      <c r="I13312" t="s">
        <v>856</v>
      </c>
    </row>
    <row r="13313" spans="1:9" x14ac:dyDescent="0.25">
      <c r="A13313" t="s">
        <v>862</v>
      </c>
      <c r="B13313" s="6">
        <v>45413</v>
      </c>
      <c r="C13313" s="6" t="str">
        <f t="shared" si="207"/>
        <v>Q2 2024</v>
      </c>
      <c r="D13313">
        <v>5</v>
      </c>
      <c r="E13313">
        <v>5</v>
      </c>
      <c r="F13313">
        <v>1.6216631359612499</v>
      </c>
      <c r="G13313">
        <v>6.0326635960157901E-2</v>
      </c>
      <c r="H13313" t="s">
        <v>0</v>
      </c>
      <c r="I13313" t="s">
        <v>856</v>
      </c>
    </row>
    <row r="13314" spans="1:9" x14ac:dyDescent="0.25">
      <c r="A13314" t="s">
        <v>858</v>
      </c>
      <c r="B13314" s="6">
        <v>45413</v>
      </c>
      <c r="C13314" s="6" t="str">
        <f t="shared" si="207"/>
        <v>Q2 2024</v>
      </c>
      <c r="D13314">
        <v>4</v>
      </c>
      <c r="E13314">
        <v>4</v>
      </c>
      <c r="F13314">
        <v>1.64440337823444</v>
      </c>
      <c r="G13314">
        <v>8.3066878233351002E-2</v>
      </c>
      <c r="H13314" t="s">
        <v>1729</v>
      </c>
      <c r="I13314" t="s">
        <v>856</v>
      </c>
    </row>
    <row r="13315" spans="1:9" x14ac:dyDescent="0.25">
      <c r="A13315" t="s">
        <v>863</v>
      </c>
      <c r="B13315" s="6">
        <v>45413</v>
      </c>
      <c r="C13315" s="6" t="str">
        <f t="shared" ref="C13315:C13378" si="208">"Q" &amp; ROUNDUP(MONTH(B13315)/3, 0) &amp; " " &amp; YEAR(B13315)</f>
        <v>Q2 2024</v>
      </c>
      <c r="D13315">
        <v>8</v>
      </c>
      <c r="E13315">
        <v>9</v>
      </c>
      <c r="F13315">
        <v>1.4839509243712601</v>
      </c>
      <c r="G13315">
        <v>-7.7385575629834502E-2</v>
      </c>
      <c r="H13315" t="s">
        <v>0</v>
      </c>
      <c r="I13315" t="s">
        <v>856</v>
      </c>
    </row>
    <row r="13316" spans="1:9" x14ac:dyDescent="0.25">
      <c r="A13316" t="s">
        <v>861</v>
      </c>
      <c r="B13316" s="6">
        <v>45413</v>
      </c>
      <c r="C13316" s="6" t="str">
        <f t="shared" si="208"/>
        <v>Q2 2024</v>
      </c>
      <c r="D13316">
        <v>10</v>
      </c>
      <c r="E13316">
        <v>10</v>
      </c>
      <c r="F13316">
        <v>1.3972202424871001</v>
      </c>
      <c r="G13316">
        <v>-0.16411625751399</v>
      </c>
      <c r="H13316" t="s">
        <v>0</v>
      </c>
      <c r="I13316" t="s">
        <v>856</v>
      </c>
    </row>
    <row r="13317" spans="1:9" x14ac:dyDescent="0.25">
      <c r="A13317" t="s">
        <v>856</v>
      </c>
      <c r="B13317" s="6">
        <v>45413</v>
      </c>
      <c r="C13317" s="6" t="str">
        <f t="shared" si="208"/>
        <v>Q2 2024</v>
      </c>
      <c r="D13317">
        <v>3</v>
      </c>
      <c r="E13317">
        <v>3</v>
      </c>
      <c r="F13317">
        <v>1.6968116284758299</v>
      </c>
      <c r="G13317">
        <v>0.135475128474739</v>
      </c>
      <c r="H13317" t="s">
        <v>1729</v>
      </c>
      <c r="I13317" t="s">
        <v>856</v>
      </c>
    </row>
    <row r="13318" spans="1:9" x14ac:dyDescent="0.25">
      <c r="A13318" t="s">
        <v>761</v>
      </c>
      <c r="B13318" s="6">
        <v>45413</v>
      </c>
      <c r="C13318" s="6" t="str">
        <f t="shared" si="208"/>
        <v>Q2 2024</v>
      </c>
      <c r="D13318">
        <v>2</v>
      </c>
      <c r="E13318">
        <v>2</v>
      </c>
      <c r="F13318">
        <v>1.76301641831296</v>
      </c>
      <c r="G13318">
        <v>0.20167991831186499</v>
      </c>
      <c r="H13318" t="s">
        <v>1729</v>
      </c>
      <c r="I13318" t="s">
        <v>856</v>
      </c>
    </row>
    <row r="13319" spans="1:9" x14ac:dyDescent="0.25">
      <c r="A13319" t="s">
        <v>864</v>
      </c>
      <c r="B13319" s="6">
        <v>45413</v>
      </c>
      <c r="C13319" s="6" t="str">
        <f t="shared" si="208"/>
        <v>Q2 2024</v>
      </c>
      <c r="D13319">
        <v>9</v>
      </c>
      <c r="E13319">
        <v>8</v>
      </c>
      <c r="F13319">
        <v>1.4713266475489299</v>
      </c>
      <c r="G13319">
        <v>-9.0009852452158201E-2</v>
      </c>
      <c r="H13319" t="s">
        <v>1</v>
      </c>
      <c r="I13319" t="s">
        <v>856</v>
      </c>
    </row>
    <row r="13320" spans="1:9" x14ac:dyDescent="0.25">
      <c r="A13320" t="s">
        <v>856</v>
      </c>
      <c r="B13320" s="6">
        <v>45444</v>
      </c>
      <c r="C13320" s="6" t="str">
        <f t="shared" si="208"/>
        <v>Q2 2024</v>
      </c>
      <c r="D13320">
        <v>3</v>
      </c>
      <c r="E13320">
        <v>3</v>
      </c>
      <c r="F13320">
        <v>1.69124429878472</v>
      </c>
      <c r="G13320">
        <v>0.13092480051141001</v>
      </c>
      <c r="H13320" t="s">
        <v>1729</v>
      </c>
      <c r="I13320" t="s">
        <v>856</v>
      </c>
    </row>
    <row r="13321" spans="1:9" x14ac:dyDescent="0.25">
      <c r="A13321" t="s">
        <v>858</v>
      </c>
      <c r="B13321" s="6">
        <v>45444</v>
      </c>
      <c r="C13321" s="6" t="str">
        <f t="shared" si="208"/>
        <v>Q2 2024</v>
      </c>
      <c r="D13321">
        <v>5</v>
      </c>
      <c r="E13321">
        <v>4</v>
      </c>
      <c r="F13321">
        <v>1.62591429123583</v>
      </c>
      <c r="G13321">
        <v>6.5594792962522602E-2</v>
      </c>
      <c r="H13321" t="s">
        <v>1</v>
      </c>
      <c r="I13321" t="s">
        <v>856</v>
      </c>
    </row>
    <row r="13322" spans="1:9" x14ac:dyDescent="0.25">
      <c r="A13322" t="s">
        <v>864</v>
      </c>
      <c r="B13322" s="6">
        <v>45444</v>
      </c>
      <c r="C13322" s="6" t="str">
        <f t="shared" si="208"/>
        <v>Q2 2024</v>
      </c>
      <c r="D13322">
        <v>8</v>
      </c>
      <c r="E13322">
        <v>9</v>
      </c>
      <c r="F13322">
        <v>1.47827175134877</v>
      </c>
      <c r="G13322">
        <v>-8.2047746924535703E-2</v>
      </c>
      <c r="H13322" t="s">
        <v>0</v>
      </c>
      <c r="I13322" t="s">
        <v>856</v>
      </c>
    </row>
    <row r="13323" spans="1:9" x14ac:dyDescent="0.25">
      <c r="A13323" t="s">
        <v>863</v>
      </c>
      <c r="B13323" s="6">
        <v>45444</v>
      </c>
      <c r="C13323" s="6" t="str">
        <f t="shared" si="208"/>
        <v>Q2 2024</v>
      </c>
      <c r="D13323">
        <v>9</v>
      </c>
      <c r="E13323">
        <v>8</v>
      </c>
      <c r="F13323">
        <v>1.4709172143265801</v>
      </c>
      <c r="G13323">
        <v>-8.9402283946720507E-2</v>
      </c>
      <c r="H13323" t="s">
        <v>1</v>
      </c>
      <c r="I13323" t="s">
        <v>856</v>
      </c>
    </row>
    <row r="13324" spans="1:9" x14ac:dyDescent="0.25">
      <c r="A13324" t="s">
        <v>862</v>
      </c>
      <c r="B13324" s="6">
        <v>45444</v>
      </c>
      <c r="C13324" s="6" t="str">
        <f t="shared" si="208"/>
        <v>Q2 2024</v>
      </c>
      <c r="D13324">
        <v>4</v>
      </c>
      <c r="E13324">
        <v>5</v>
      </c>
      <c r="F13324">
        <v>1.66186431693118</v>
      </c>
      <c r="G13324">
        <v>0.101544818657876</v>
      </c>
      <c r="H13324" t="s">
        <v>0</v>
      </c>
      <c r="I13324" t="s">
        <v>856</v>
      </c>
    </row>
    <row r="13325" spans="1:9" x14ac:dyDescent="0.25">
      <c r="A13325" t="s">
        <v>860</v>
      </c>
      <c r="B13325" s="6">
        <v>45444</v>
      </c>
      <c r="C13325" s="6" t="str">
        <f t="shared" si="208"/>
        <v>Q2 2024</v>
      </c>
      <c r="D13325">
        <v>1</v>
      </c>
      <c r="E13325">
        <v>1</v>
      </c>
      <c r="F13325">
        <v>1.8340277533179601</v>
      </c>
      <c r="G13325">
        <v>0.27370825504465601</v>
      </c>
      <c r="H13325" t="s">
        <v>1729</v>
      </c>
      <c r="I13325" t="s">
        <v>856</v>
      </c>
    </row>
    <row r="13326" spans="1:9" x14ac:dyDescent="0.25">
      <c r="A13326" t="s">
        <v>859</v>
      </c>
      <c r="B13326" s="6">
        <v>45444</v>
      </c>
      <c r="C13326" s="6" t="str">
        <f t="shared" si="208"/>
        <v>Q2 2024</v>
      </c>
      <c r="D13326">
        <v>11</v>
      </c>
      <c r="E13326">
        <v>12</v>
      </c>
      <c r="F13326">
        <v>1.3614657865294499</v>
      </c>
      <c r="G13326">
        <v>-0.198853711743851</v>
      </c>
      <c r="H13326" t="s">
        <v>0</v>
      </c>
      <c r="I13326" t="s">
        <v>856</v>
      </c>
    </row>
    <row r="13327" spans="1:9" x14ac:dyDescent="0.25">
      <c r="A13327" t="s">
        <v>865</v>
      </c>
      <c r="B13327" s="6">
        <v>45444</v>
      </c>
      <c r="C13327" s="6" t="str">
        <f t="shared" si="208"/>
        <v>Q2 2024</v>
      </c>
      <c r="D13327">
        <v>12</v>
      </c>
      <c r="E13327">
        <v>11</v>
      </c>
      <c r="F13327">
        <v>1.3380695570135599</v>
      </c>
      <c r="G13327">
        <v>-0.22224994125974201</v>
      </c>
      <c r="H13327" t="s">
        <v>1</v>
      </c>
      <c r="I13327" t="s">
        <v>856</v>
      </c>
    </row>
    <row r="13328" spans="1:9" x14ac:dyDescent="0.25">
      <c r="A13328" t="s">
        <v>861</v>
      </c>
      <c r="B13328" s="6">
        <v>45444</v>
      </c>
      <c r="C13328" s="6" t="str">
        <f t="shared" si="208"/>
        <v>Q2 2024</v>
      </c>
      <c r="D13328">
        <v>10</v>
      </c>
      <c r="E13328">
        <v>10</v>
      </c>
      <c r="F13328">
        <v>1.3650714206149701</v>
      </c>
      <c r="G13328">
        <v>-0.19524807765833299</v>
      </c>
      <c r="H13328" t="s">
        <v>1</v>
      </c>
      <c r="I13328" t="s">
        <v>856</v>
      </c>
    </row>
    <row r="13329" spans="1:9" x14ac:dyDescent="0.25">
      <c r="A13329" t="s">
        <v>761</v>
      </c>
      <c r="B13329" s="6">
        <v>45444</v>
      </c>
      <c r="C13329" s="6" t="str">
        <f t="shared" si="208"/>
        <v>Q2 2024</v>
      </c>
      <c r="D13329">
        <v>2</v>
      </c>
      <c r="E13329">
        <v>2</v>
      </c>
      <c r="F13329">
        <v>1.7794469959578001</v>
      </c>
      <c r="G13329">
        <v>0.21912749768449599</v>
      </c>
      <c r="H13329" t="s">
        <v>0</v>
      </c>
      <c r="I13329" t="s">
        <v>856</v>
      </c>
    </row>
    <row r="13330" spans="1:9" x14ac:dyDescent="0.25">
      <c r="A13330" t="s">
        <v>857</v>
      </c>
      <c r="B13330" s="6">
        <v>45444</v>
      </c>
      <c r="C13330" s="6" t="str">
        <f t="shared" si="208"/>
        <v>Q2 2024</v>
      </c>
      <c r="D13330">
        <v>7</v>
      </c>
      <c r="E13330">
        <v>6</v>
      </c>
      <c r="F13330">
        <v>1.5572210949455301</v>
      </c>
      <c r="G13330">
        <v>-3.09840332777633E-3</v>
      </c>
      <c r="H13330" t="s">
        <v>1</v>
      </c>
      <c r="I13330" t="s">
        <v>856</v>
      </c>
    </row>
    <row r="13331" spans="1:9" x14ac:dyDescent="0.25">
      <c r="A13331" t="s">
        <v>857</v>
      </c>
      <c r="B13331" s="6">
        <v>45474</v>
      </c>
      <c r="C13331" s="6" t="str">
        <f t="shared" si="208"/>
        <v>Q3 2024</v>
      </c>
      <c r="D13331">
        <v>7</v>
      </c>
      <c r="E13331">
        <v>7</v>
      </c>
      <c r="F13331">
        <v>1.5588494766646199</v>
      </c>
      <c r="G13331">
        <v>-2.6704433232054201E-3</v>
      </c>
      <c r="H13331" t="s">
        <v>0</v>
      </c>
      <c r="I13331" t="s">
        <v>856</v>
      </c>
    </row>
    <row r="13332" spans="1:9" x14ac:dyDescent="0.25">
      <c r="A13332" t="s">
        <v>863</v>
      </c>
      <c r="B13332" s="6">
        <v>45474</v>
      </c>
      <c r="C13332" s="6" t="str">
        <f t="shared" si="208"/>
        <v>Q3 2024</v>
      </c>
      <c r="D13332">
        <v>9</v>
      </c>
      <c r="E13332">
        <v>9</v>
      </c>
      <c r="F13332">
        <v>1.45676272237134</v>
      </c>
      <c r="G13332">
        <v>-0.104757197616482</v>
      </c>
      <c r="H13332" t="s">
        <v>1</v>
      </c>
      <c r="I13332" t="s">
        <v>856</v>
      </c>
    </row>
    <row r="13333" spans="1:9" x14ac:dyDescent="0.25">
      <c r="A13333" t="s">
        <v>861</v>
      </c>
      <c r="B13333" s="6">
        <v>45474</v>
      </c>
      <c r="C13333" s="6" t="str">
        <f t="shared" si="208"/>
        <v>Q3 2024</v>
      </c>
      <c r="D13333">
        <v>12</v>
      </c>
      <c r="E13333">
        <v>10</v>
      </c>
      <c r="F13333">
        <v>1.23942315008605</v>
      </c>
      <c r="G13333">
        <v>-0.32209676990177</v>
      </c>
      <c r="H13333" t="s">
        <v>1</v>
      </c>
      <c r="I13333" t="s">
        <v>856</v>
      </c>
    </row>
    <row r="13334" spans="1:9" x14ac:dyDescent="0.25">
      <c r="A13334" t="s">
        <v>856</v>
      </c>
      <c r="B13334" s="6">
        <v>45474</v>
      </c>
      <c r="C13334" s="6" t="str">
        <f t="shared" si="208"/>
        <v>Q3 2024</v>
      </c>
      <c r="D13334">
        <v>3</v>
      </c>
      <c r="E13334">
        <v>3</v>
      </c>
      <c r="F13334">
        <v>1.7199076439463501</v>
      </c>
      <c r="G13334">
        <v>0.15838772395853201</v>
      </c>
      <c r="H13334" t="s">
        <v>0</v>
      </c>
      <c r="I13334" t="s">
        <v>856</v>
      </c>
    </row>
    <row r="13335" spans="1:9" x14ac:dyDescent="0.25">
      <c r="A13335" t="s">
        <v>858</v>
      </c>
      <c r="B13335" s="6">
        <v>45474</v>
      </c>
      <c r="C13335" s="6" t="str">
        <f t="shared" si="208"/>
        <v>Q3 2024</v>
      </c>
      <c r="D13335">
        <v>5</v>
      </c>
      <c r="E13335">
        <v>5</v>
      </c>
      <c r="F13335">
        <v>1.6440493490677901</v>
      </c>
      <c r="G13335">
        <v>8.2529429079962496E-2</v>
      </c>
      <c r="H13335" t="s">
        <v>0</v>
      </c>
      <c r="I13335" t="s">
        <v>856</v>
      </c>
    </row>
    <row r="13336" spans="1:9" x14ac:dyDescent="0.25">
      <c r="A13336" t="s">
        <v>862</v>
      </c>
      <c r="B13336" s="6">
        <v>45474</v>
      </c>
      <c r="C13336" s="6" t="str">
        <f t="shared" si="208"/>
        <v>Q3 2024</v>
      </c>
      <c r="D13336">
        <v>4</v>
      </c>
      <c r="E13336">
        <v>4</v>
      </c>
      <c r="F13336">
        <v>1.6616839577459701</v>
      </c>
      <c r="G13336">
        <v>0.100164037758144</v>
      </c>
      <c r="H13336" t="s">
        <v>1729</v>
      </c>
      <c r="I13336" t="s">
        <v>856</v>
      </c>
    </row>
    <row r="13337" spans="1:9" x14ac:dyDescent="0.25">
      <c r="A13337" t="s">
        <v>865</v>
      </c>
      <c r="B13337" s="6">
        <v>45474</v>
      </c>
      <c r="C13337" s="6" t="str">
        <f t="shared" si="208"/>
        <v>Q3 2024</v>
      </c>
      <c r="D13337">
        <v>11</v>
      </c>
      <c r="E13337">
        <v>12</v>
      </c>
      <c r="F13337">
        <v>1.35323682999968</v>
      </c>
      <c r="G13337">
        <v>-0.20828308998814199</v>
      </c>
      <c r="H13337" t="s">
        <v>0</v>
      </c>
      <c r="I13337" t="s">
        <v>856</v>
      </c>
    </row>
    <row r="13338" spans="1:9" x14ac:dyDescent="0.25">
      <c r="A13338" t="s">
        <v>761</v>
      </c>
      <c r="B13338" s="6">
        <v>45474</v>
      </c>
      <c r="C13338" s="6" t="str">
        <f t="shared" si="208"/>
        <v>Q3 2024</v>
      </c>
      <c r="D13338">
        <v>2</v>
      </c>
      <c r="E13338">
        <v>2</v>
      </c>
      <c r="F13338">
        <v>1.77487280217891</v>
      </c>
      <c r="G13338">
        <v>0.21335288219109</v>
      </c>
      <c r="H13338" t="s">
        <v>1729</v>
      </c>
      <c r="I13338" t="s">
        <v>856</v>
      </c>
    </row>
    <row r="13339" spans="1:9" x14ac:dyDescent="0.25">
      <c r="A13339" t="s">
        <v>864</v>
      </c>
      <c r="B13339" s="6">
        <v>45474</v>
      </c>
      <c r="C13339" s="6" t="str">
        <f t="shared" si="208"/>
        <v>Q3 2024</v>
      </c>
      <c r="D13339">
        <v>8</v>
      </c>
      <c r="E13339">
        <v>8</v>
      </c>
      <c r="F13339">
        <v>1.51039913126831</v>
      </c>
      <c r="G13339">
        <v>-5.1120788719515899E-2</v>
      </c>
      <c r="H13339" t="s">
        <v>0</v>
      </c>
      <c r="I13339" t="s">
        <v>856</v>
      </c>
    </row>
    <row r="13340" spans="1:9" x14ac:dyDescent="0.25">
      <c r="A13340" t="s">
        <v>860</v>
      </c>
      <c r="B13340" s="6">
        <v>45474</v>
      </c>
      <c r="C13340" s="6" t="str">
        <f t="shared" si="208"/>
        <v>Q3 2024</v>
      </c>
      <c r="D13340">
        <v>1</v>
      </c>
      <c r="E13340">
        <v>1</v>
      </c>
      <c r="F13340">
        <v>1.9015723537087601</v>
      </c>
      <c r="G13340">
        <v>0.34005243372093402</v>
      </c>
      <c r="H13340" t="s">
        <v>0</v>
      </c>
      <c r="I13340" t="s">
        <v>856</v>
      </c>
    </row>
    <row r="13341" spans="1:9" x14ac:dyDescent="0.25">
      <c r="A13341" t="s">
        <v>859</v>
      </c>
      <c r="B13341" s="6">
        <v>45474</v>
      </c>
      <c r="C13341" s="6" t="str">
        <f t="shared" si="208"/>
        <v>Q3 2024</v>
      </c>
      <c r="D13341">
        <v>10</v>
      </c>
      <c r="E13341">
        <v>11</v>
      </c>
      <c r="F13341">
        <v>1.35596170282827</v>
      </c>
      <c r="G13341">
        <v>-0.205558217159548</v>
      </c>
      <c r="H13341" t="s">
        <v>0</v>
      </c>
      <c r="I13341" t="s">
        <v>856</v>
      </c>
    </row>
    <row r="13342" spans="1:9" x14ac:dyDescent="0.25">
      <c r="A13342" t="s">
        <v>863</v>
      </c>
      <c r="B13342" s="6">
        <v>45505</v>
      </c>
      <c r="C13342" s="6" t="str">
        <f t="shared" si="208"/>
        <v>Q3 2024</v>
      </c>
      <c r="D13342">
        <v>7</v>
      </c>
      <c r="E13342">
        <v>9</v>
      </c>
      <c r="F13342">
        <v>1.5016497465062599</v>
      </c>
      <c r="G13342">
        <v>-6.0139983718367797E-2</v>
      </c>
      <c r="H13342" t="s">
        <v>0</v>
      </c>
      <c r="I13342" t="s">
        <v>856</v>
      </c>
    </row>
    <row r="13343" spans="1:9" x14ac:dyDescent="0.25">
      <c r="A13343" t="s">
        <v>860</v>
      </c>
      <c r="B13343" s="6">
        <v>45505</v>
      </c>
      <c r="C13343" s="6" t="str">
        <f t="shared" si="208"/>
        <v>Q3 2024</v>
      </c>
      <c r="D13343">
        <v>1</v>
      </c>
      <c r="E13343">
        <v>1</v>
      </c>
      <c r="F13343">
        <v>1.89228359107477</v>
      </c>
      <c r="G13343">
        <v>0.33049386085014798</v>
      </c>
      <c r="H13343" t="s">
        <v>1729</v>
      </c>
      <c r="I13343" t="s">
        <v>856</v>
      </c>
    </row>
    <row r="13344" spans="1:9" x14ac:dyDescent="0.25">
      <c r="A13344" t="s">
        <v>861</v>
      </c>
      <c r="B13344" s="6">
        <v>45505</v>
      </c>
      <c r="C13344" s="6" t="str">
        <f t="shared" si="208"/>
        <v>Q3 2024</v>
      </c>
      <c r="D13344">
        <v>12</v>
      </c>
      <c r="E13344">
        <v>12</v>
      </c>
      <c r="F13344">
        <v>1.25044701381371</v>
      </c>
      <c r="G13344">
        <v>-0.31134271641091499</v>
      </c>
      <c r="H13344" t="s">
        <v>0</v>
      </c>
      <c r="I13344" t="s">
        <v>856</v>
      </c>
    </row>
    <row r="13345" spans="1:9" x14ac:dyDescent="0.25">
      <c r="A13345" t="s">
        <v>859</v>
      </c>
      <c r="B13345" s="6">
        <v>45505</v>
      </c>
      <c r="C13345" s="6" t="str">
        <f t="shared" si="208"/>
        <v>Q3 2024</v>
      </c>
      <c r="D13345">
        <v>11</v>
      </c>
      <c r="E13345">
        <v>10</v>
      </c>
      <c r="F13345">
        <v>1.3520638147730499</v>
      </c>
      <c r="G13345">
        <v>-0.20972591545157601</v>
      </c>
      <c r="H13345" t="s">
        <v>1</v>
      </c>
      <c r="I13345" t="s">
        <v>856</v>
      </c>
    </row>
    <row r="13346" spans="1:9" x14ac:dyDescent="0.25">
      <c r="A13346" t="s">
        <v>856</v>
      </c>
      <c r="B13346" s="6">
        <v>45505</v>
      </c>
      <c r="C13346" s="6" t="str">
        <f t="shared" si="208"/>
        <v>Q3 2024</v>
      </c>
      <c r="D13346">
        <v>3</v>
      </c>
      <c r="E13346">
        <v>3</v>
      </c>
      <c r="F13346">
        <v>1.70590003344737</v>
      </c>
      <c r="G13346">
        <v>0.14411030322274501</v>
      </c>
      <c r="H13346" t="s">
        <v>1</v>
      </c>
      <c r="I13346" t="s">
        <v>856</v>
      </c>
    </row>
    <row r="13347" spans="1:9" x14ac:dyDescent="0.25">
      <c r="A13347" t="s">
        <v>761</v>
      </c>
      <c r="B13347" s="6">
        <v>45505</v>
      </c>
      <c r="C13347" s="6" t="str">
        <f t="shared" si="208"/>
        <v>Q3 2024</v>
      </c>
      <c r="D13347">
        <v>2</v>
      </c>
      <c r="E13347">
        <v>2</v>
      </c>
      <c r="F13347">
        <v>1.7898831893022999</v>
      </c>
      <c r="G13347">
        <v>0.228093459077678</v>
      </c>
      <c r="H13347" t="s">
        <v>0</v>
      </c>
      <c r="I13347" t="s">
        <v>856</v>
      </c>
    </row>
    <row r="13348" spans="1:9" x14ac:dyDescent="0.25">
      <c r="A13348" t="s">
        <v>857</v>
      </c>
      <c r="B13348" s="6">
        <v>45505</v>
      </c>
      <c r="C13348" s="6" t="str">
        <f t="shared" si="208"/>
        <v>Q3 2024</v>
      </c>
      <c r="D13348">
        <v>9</v>
      </c>
      <c r="E13348">
        <v>7</v>
      </c>
      <c r="F13348">
        <v>1.4988340315022901</v>
      </c>
      <c r="G13348">
        <v>-6.2955698722331796E-2</v>
      </c>
      <c r="H13348" t="s">
        <v>1</v>
      </c>
      <c r="I13348" t="s">
        <v>856</v>
      </c>
    </row>
    <row r="13349" spans="1:9" x14ac:dyDescent="0.25">
      <c r="A13349" t="s">
        <v>858</v>
      </c>
      <c r="B13349" s="6">
        <v>45505</v>
      </c>
      <c r="C13349" s="6" t="str">
        <f t="shared" si="208"/>
        <v>Q3 2024</v>
      </c>
      <c r="D13349">
        <v>5</v>
      </c>
      <c r="E13349">
        <v>5</v>
      </c>
      <c r="F13349">
        <v>1.6598549975805099</v>
      </c>
      <c r="G13349">
        <v>9.8065267355883501E-2</v>
      </c>
      <c r="H13349" t="s">
        <v>0</v>
      </c>
      <c r="I13349" t="s">
        <v>856</v>
      </c>
    </row>
    <row r="13350" spans="1:9" x14ac:dyDescent="0.25">
      <c r="A13350" t="s">
        <v>864</v>
      </c>
      <c r="B13350" s="6">
        <v>45505</v>
      </c>
      <c r="C13350" s="6" t="str">
        <f t="shared" si="208"/>
        <v>Q3 2024</v>
      </c>
      <c r="D13350">
        <v>8</v>
      </c>
      <c r="E13350">
        <v>8</v>
      </c>
      <c r="F13350">
        <v>1.5001647392262301</v>
      </c>
      <c r="G13350">
        <v>-6.1624990998394101E-2</v>
      </c>
      <c r="H13350" t="s">
        <v>1</v>
      </c>
      <c r="I13350" t="s">
        <v>856</v>
      </c>
    </row>
    <row r="13351" spans="1:9" x14ac:dyDescent="0.25">
      <c r="A13351" t="s">
        <v>862</v>
      </c>
      <c r="B13351" s="6">
        <v>45505</v>
      </c>
      <c r="C13351" s="6" t="str">
        <f t="shared" si="208"/>
        <v>Q3 2024</v>
      </c>
      <c r="D13351">
        <v>4</v>
      </c>
      <c r="E13351">
        <v>4</v>
      </c>
      <c r="F13351">
        <v>1.6603494818328699</v>
      </c>
      <c r="G13351">
        <v>9.8559751608241694E-2</v>
      </c>
      <c r="H13351" t="s">
        <v>1729</v>
      </c>
      <c r="I13351" t="s">
        <v>856</v>
      </c>
    </row>
    <row r="13352" spans="1:9" x14ac:dyDescent="0.25">
      <c r="A13352" t="s">
        <v>865</v>
      </c>
      <c r="B13352" s="6">
        <v>45505</v>
      </c>
      <c r="C13352" s="6" t="str">
        <f t="shared" si="208"/>
        <v>Q3 2024</v>
      </c>
      <c r="D13352">
        <v>10</v>
      </c>
      <c r="E13352">
        <v>11</v>
      </c>
      <c r="F13352">
        <v>1.36825639341151</v>
      </c>
      <c r="G13352">
        <v>-0.193533336813109</v>
      </c>
      <c r="H13352" t="s">
        <v>0</v>
      </c>
      <c r="I13352" t="s">
        <v>856</v>
      </c>
    </row>
    <row r="13353" spans="1:9" x14ac:dyDescent="0.25">
      <c r="A13353" t="s">
        <v>859</v>
      </c>
      <c r="B13353" s="6">
        <v>45536</v>
      </c>
      <c r="C13353" s="6" t="str">
        <f t="shared" si="208"/>
        <v>Q3 2024</v>
      </c>
      <c r="D13353">
        <v>11</v>
      </c>
      <c r="E13353">
        <v>11</v>
      </c>
      <c r="F13353">
        <v>1.3461486465061301</v>
      </c>
      <c r="G13353">
        <v>-0.21155492145861601</v>
      </c>
      <c r="H13353" t="s">
        <v>0</v>
      </c>
      <c r="I13353" t="s">
        <v>856</v>
      </c>
    </row>
    <row r="13354" spans="1:9" x14ac:dyDescent="0.25">
      <c r="A13354" t="s">
        <v>858</v>
      </c>
      <c r="B13354" s="6">
        <v>45536</v>
      </c>
      <c r="C13354" s="6" t="str">
        <f t="shared" si="208"/>
        <v>Q3 2024</v>
      </c>
      <c r="D13354">
        <v>4</v>
      </c>
      <c r="E13354">
        <v>5</v>
      </c>
      <c r="F13354">
        <v>1.67193578530572</v>
      </c>
      <c r="G13354">
        <v>0.114232217340975</v>
      </c>
      <c r="H13354" t="s">
        <v>0</v>
      </c>
      <c r="I13354" t="s">
        <v>856</v>
      </c>
    </row>
    <row r="13355" spans="1:9" x14ac:dyDescent="0.25">
      <c r="A13355" t="s">
        <v>860</v>
      </c>
      <c r="B13355" s="6">
        <v>45536</v>
      </c>
      <c r="C13355" s="6" t="str">
        <f t="shared" si="208"/>
        <v>Q3 2024</v>
      </c>
      <c r="D13355">
        <v>1</v>
      </c>
      <c r="E13355">
        <v>1</v>
      </c>
      <c r="F13355">
        <v>1.8866513912688201</v>
      </c>
      <c r="G13355">
        <v>0.32894782330407601</v>
      </c>
      <c r="H13355" t="s">
        <v>1729</v>
      </c>
      <c r="I13355" t="s">
        <v>856</v>
      </c>
    </row>
    <row r="13356" spans="1:9" x14ac:dyDescent="0.25">
      <c r="A13356" t="s">
        <v>761</v>
      </c>
      <c r="B13356" s="6">
        <v>45536</v>
      </c>
      <c r="C13356" s="6" t="str">
        <f t="shared" si="208"/>
        <v>Q3 2024</v>
      </c>
      <c r="D13356">
        <v>2</v>
      </c>
      <c r="E13356">
        <v>2</v>
      </c>
      <c r="F13356">
        <v>1.76376507884846</v>
      </c>
      <c r="G13356">
        <v>0.20606151088371299</v>
      </c>
      <c r="H13356" t="s">
        <v>1</v>
      </c>
      <c r="I13356" t="s">
        <v>856</v>
      </c>
    </row>
    <row r="13357" spans="1:9" x14ac:dyDescent="0.25">
      <c r="A13357" t="s">
        <v>857</v>
      </c>
      <c r="B13357" s="6">
        <v>45536</v>
      </c>
      <c r="C13357" s="6" t="str">
        <f t="shared" si="208"/>
        <v>Q3 2024</v>
      </c>
      <c r="D13357">
        <v>9</v>
      </c>
      <c r="E13357">
        <v>9</v>
      </c>
      <c r="F13357">
        <v>1.48272992889474</v>
      </c>
      <c r="G13357">
        <v>-7.4973639070008799E-2</v>
      </c>
      <c r="H13357" t="s">
        <v>1</v>
      </c>
      <c r="I13357" t="s">
        <v>856</v>
      </c>
    </row>
    <row r="13358" spans="1:9" x14ac:dyDescent="0.25">
      <c r="A13358" t="s">
        <v>856</v>
      </c>
      <c r="B13358" s="6">
        <v>45536</v>
      </c>
      <c r="C13358" s="6" t="str">
        <f t="shared" si="208"/>
        <v>Q3 2024</v>
      </c>
      <c r="D13358">
        <v>3</v>
      </c>
      <c r="E13358">
        <v>3</v>
      </c>
      <c r="F13358">
        <v>1.6963428769872499</v>
      </c>
      <c r="G13358">
        <v>0.13863930902250099</v>
      </c>
      <c r="H13358" t="s">
        <v>1729</v>
      </c>
      <c r="I13358" t="s">
        <v>856</v>
      </c>
    </row>
    <row r="13359" spans="1:9" x14ac:dyDescent="0.25">
      <c r="A13359" t="s">
        <v>862</v>
      </c>
      <c r="B13359" s="6">
        <v>45536</v>
      </c>
      <c r="C13359" s="6" t="str">
        <f t="shared" si="208"/>
        <v>Q3 2024</v>
      </c>
      <c r="D13359">
        <v>5</v>
      </c>
      <c r="E13359">
        <v>4</v>
      </c>
      <c r="F13359">
        <v>1.66658074643412</v>
      </c>
      <c r="G13359">
        <v>0.108877178469375</v>
      </c>
      <c r="H13359" t="s">
        <v>1</v>
      </c>
      <c r="I13359" t="s">
        <v>856</v>
      </c>
    </row>
    <row r="13360" spans="1:9" x14ac:dyDescent="0.25">
      <c r="A13360" t="s">
        <v>864</v>
      </c>
      <c r="B13360" s="6">
        <v>45536</v>
      </c>
      <c r="C13360" s="6" t="str">
        <f t="shared" si="208"/>
        <v>Q3 2024</v>
      </c>
      <c r="D13360">
        <v>8</v>
      </c>
      <c r="E13360">
        <v>8</v>
      </c>
      <c r="F13360">
        <v>1.4831703204425299</v>
      </c>
      <c r="G13360">
        <v>-7.4533247522210203E-2</v>
      </c>
      <c r="H13360" t="s">
        <v>1</v>
      </c>
      <c r="I13360" t="s">
        <v>856</v>
      </c>
    </row>
    <row r="13361" spans="1:9" x14ac:dyDescent="0.25">
      <c r="A13361" t="s">
        <v>865</v>
      </c>
      <c r="B13361" s="6">
        <v>45536</v>
      </c>
      <c r="C13361" s="6" t="str">
        <f t="shared" si="208"/>
        <v>Q3 2024</v>
      </c>
      <c r="D13361">
        <v>10</v>
      </c>
      <c r="E13361">
        <v>10</v>
      </c>
      <c r="F13361">
        <v>1.3703072811212</v>
      </c>
      <c r="G13361">
        <v>-0.18739628684354301</v>
      </c>
      <c r="H13361" t="s">
        <v>0</v>
      </c>
      <c r="I13361" t="s">
        <v>856</v>
      </c>
    </row>
    <row r="13362" spans="1:9" x14ac:dyDescent="0.25">
      <c r="A13362" t="s">
        <v>863</v>
      </c>
      <c r="B13362" s="6">
        <v>45536</v>
      </c>
      <c r="C13362" s="6" t="str">
        <f t="shared" si="208"/>
        <v>Q3 2024</v>
      </c>
      <c r="D13362">
        <v>7</v>
      </c>
      <c r="E13362">
        <v>7</v>
      </c>
      <c r="F13362">
        <v>1.4894574234939599</v>
      </c>
      <c r="G13362">
        <v>-6.8246144470780701E-2</v>
      </c>
      <c r="H13362" t="s">
        <v>1</v>
      </c>
      <c r="I13362" t="s">
        <v>856</v>
      </c>
    </row>
    <row r="13363" spans="1:9" x14ac:dyDescent="0.25">
      <c r="A13363" t="s">
        <v>861</v>
      </c>
      <c r="B13363" s="6">
        <v>45536</v>
      </c>
      <c r="C13363" s="6" t="str">
        <f t="shared" si="208"/>
        <v>Q3 2024</v>
      </c>
      <c r="D13363">
        <v>12</v>
      </c>
      <c r="E13363">
        <v>12</v>
      </c>
      <c r="F13363">
        <v>1.27764976830926</v>
      </c>
      <c r="G13363">
        <v>-0.280053799655479</v>
      </c>
      <c r="H13363" t="s">
        <v>0</v>
      </c>
      <c r="I13363" t="s">
        <v>856</v>
      </c>
    </row>
    <row r="13364" spans="1:9" x14ac:dyDescent="0.25">
      <c r="A13364" t="s">
        <v>865</v>
      </c>
      <c r="B13364" s="6">
        <v>45566</v>
      </c>
      <c r="C13364" s="6" t="str">
        <f t="shared" si="208"/>
        <v>Q4 2024</v>
      </c>
      <c r="D13364">
        <v>10</v>
      </c>
      <c r="E13364">
        <v>10</v>
      </c>
      <c r="F13364">
        <v>1.3732373058601599</v>
      </c>
      <c r="G13364">
        <v>-0.18724093915853199</v>
      </c>
      <c r="H13364" t="s">
        <v>0</v>
      </c>
      <c r="I13364" t="s">
        <v>856</v>
      </c>
    </row>
    <row r="13365" spans="1:9" x14ac:dyDescent="0.25">
      <c r="A13365" t="s">
        <v>761</v>
      </c>
      <c r="B13365" s="6">
        <v>45566</v>
      </c>
      <c r="C13365" s="6" t="str">
        <f t="shared" si="208"/>
        <v>Q4 2024</v>
      </c>
      <c r="D13365">
        <v>2</v>
      </c>
      <c r="E13365">
        <v>2</v>
      </c>
      <c r="F13365">
        <v>1.7568637257978801</v>
      </c>
      <c r="G13365">
        <v>0.19638548077919499</v>
      </c>
      <c r="H13365" t="s">
        <v>1729</v>
      </c>
      <c r="I13365" t="s">
        <v>856</v>
      </c>
    </row>
    <row r="13366" spans="1:9" x14ac:dyDescent="0.25">
      <c r="A13366" t="s">
        <v>864</v>
      </c>
      <c r="B13366" s="6">
        <v>45566</v>
      </c>
      <c r="C13366" s="6" t="str">
        <f t="shared" si="208"/>
        <v>Q4 2024</v>
      </c>
      <c r="D13366">
        <v>8</v>
      </c>
      <c r="E13366">
        <v>8</v>
      </c>
      <c r="F13366">
        <v>1.4717745447411801</v>
      </c>
      <c r="G13366">
        <v>-8.8703700277504793E-2</v>
      </c>
      <c r="H13366" t="s">
        <v>1</v>
      </c>
      <c r="I13366" t="s">
        <v>856</v>
      </c>
    </row>
    <row r="13367" spans="1:9" x14ac:dyDescent="0.25">
      <c r="A13367" t="s">
        <v>862</v>
      </c>
      <c r="B13367" s="6">
        <v>45566</v>
      </c>
      <c r="C13367" s="6" t="str">
        <f t="shared" si="208"/>
        <v>Q4 2024</v>
      </c>
      <c r="D13367">
        <v>5</v>
      </c>
      <c r="E13367">
        <v>5</v>
      </c>
      <c r="F13367">
        <v>1.65319254922069</v>
      </c>
      <c r="G13367">
        <v>9.2714304202001496E-2</v>
      </c>
      <c r="H13367" t="s">
        <v>1</v>
      </c>
      <c r="I13367" t="s">
        <v>856</v>
      </c>
    </row>
    <row r="13368" spans="1:9" x14ac:dyDescent="0.25">
      <c r="A13368" t="s">
        <v>857</v>
      </c>
      <c r="B13368" s="6">
        <v>45566</v>
      </c>
      <c r="C13368" s="6" t="str">
        <f t="shared" si="208"/>
        <v>Q4 2024</v>
      </c>
      <c r="D13368">
        <v>9</v>
      </c>
      <c r="E13368">
        <v>9</v>
      </c>
      <c r="F13368">
        <v>1.4612867274818</v>
      </c>
      <c r="G13368">
        <v>-9.9191517536886903E-2</v>
      </c>
      <c r="H13368" t="s">
        <v>1</v>
      </c>
      <c r="I13368" t="s">
        <v>856</v>
      </c>
    </row>
    <row r="13369" spans="1:9" x14ac:dyDescent="0.25">
      <c r="A13369" t="s">
        <v>858</v>
      </c>
      <c r="B13369" s="6">
        <v>45566</v>
      </c>
      <c r="C13369" s="6" t="str">
        <f t="shared" si="208"/>
        <v>Q4 2024</v>
      </c>
      <c r="D13369">
        <v>4</v>
      </c>
      <c r="E13369">
        <v>4</v>
      </c>
      <c r="F13369">
        <v>1.66936742658259</v>
      </c>
      <c r="G13369">
        <v>0.10888918156390399</v>
      </c>
      <c r="H13369" t="s">
        <v>1729</v>
      </c>
      <c r="I13369" t="s">
        <v>856</v>
      </c>
    </row>
    <row r="13370" spans="1:9" x14ac:dyDescent="0.25">
      <c r="A13370" t="s">
        <v>861</v>
      </c>
      <c r="B13370" s="6">
        <v>45566</v>
      </c>
      <c r="C13370" s="6" t="str">
        <f t="shared" si="208"/>
        <v>Q4 2024</v>
      </c>
      <c r="D13370">
        <v>11</v>
      </c>
      <c r="E13370">
        <v>12</v>
      </c>
      <c r="F13370">
        <v>1.35481276663176</v>
      </c>
      <c r="G13370">
        <v>-0.205665478386932</v>
      </c>
      <c r="H13370" t="s">
        <v>0</v>
      </c>
      <c r="I13370" t="s">
        <v>856</v>
      </c>
    </row>
    <row r="13371" spans="1:9" x14ac:dyDescent="0.25">
      <c r="A13371" t="s">
        <v>859</v>
      </c>
      <c r="B13371" s="6">
        <v>45566</v>
      </c>
      <c r="C13371" s="6" t="str">
        <f t="shared" si="208"/>
        <v>Q4 2024</v>
      </c>
      <c r="D13371">
        <v>12</v>
      </c>
      <c r="E13371">
        <v>11</v>
      </c>
      <c r="F13371">
        <v>1.35250810449176</v>
      </c>
      <c r="G13371">
        <v>-0.207970140526924</v>
      </c>
      <c r="H13371" t="s">
        <v>1</v>
      </c>
      <c r="I13371" t="s">
        <v>856</v>
      </c>
    </row>
    <row r="13372" spans="1:9" x14ac:dyDescent="0.25">
      <c r="A13372" t="s">
        <v>856</v>
      </c>
      <c r="B13372" s="6">
        <v>45566</v>
      </c>
      <c r="C13372" s="6" t="str">
        <f t="shared" si="208"/>
        <v>Q4 2024</v>
      </c>
      <c r="D13372">
        <v>3</v>
      </c>
      <c r="E13372">
        <v>3</v>
      </c>
      <c r="F13372">
        <v>1.68763769139963</v>
      </c>
      <c r="G13372">
        <v>0.12715944638093701</v>
      </c>
      <c r="H13372" t="s">
        <v>1</v>
      </c>
      <c r="I13372" t="s">
        <v>856</v>
      </c>
    </row>
    <row r="13373" spans="1:9" x14ac:dyDescent="0.25">
      <c r="A13373" t="s">
        <v>863</v>
      </c>
      <c r="B13373" s="6">
        <v>45566</v>
      </c>
      <c r="C13373" s="6" t="str">
        <f t="shared" si="208"/>
        <v>Q4 2024</v>
      </c>
      <c r="D13373">
        <v>7</v>
      </c>
      <c r="E13373">
        <v>7</v>
      </c>
      <c r="F13373">
        <v>1.49794202371087</v>
      </c>
      <c r="G13373">
        <v>-6.2536221307819495E-2</v>
      </c>
      <c r="H13373" t="s">
        <v>0</v>
      </c>
      <c r="I13373" t="s">
        <v>856</v>
      </c>
    </row>
    <row r="13374" spans="1:9" x14ac:dyDescent="0.25">
      <c r="A13374" t="s">
        <v>860</v>
      </c>
      <c r="B13374" s="6">
        <v>45566</v>
      </c>
      <c r="C13374" s="6" t="str">
        <f t="shared" si="208"/>
        <v>Q4 2024</v>
      </c>
      <c r="D13374">
        <v>1</v>
      </c>
      <c r="E13374">
        <v>1</v>
      </c>
      <c r="F13374">
        <v>1.8866378292872501</v>
      </c>
      <c r="G13374">
        <v>0.32615958426856201</v>
      </c>
      <c r="H13374" t="s">
        <v>1729</v>
      </c>
      <c r="I13374" t="s">
        <v>856</v>
      </c>
    </row>
    <row r="13375" spans="1:9" x14ac:dyDescent="0.25">
      <c r="A13375" t="s">
        <v>857</v>
      </c>
      <c r="B13375" s="6">
        <v>45597</v>
      </c>
      <c r="C13375" s="6" t="str">
        <f t="shared" si="208"/>
        <v>Q4 2024</v>
      </c>
      <c r="D13375">
        <v>9</v>
      </c>
      <c r="E13375">
        <v>9</v>
      </c>
      <c r="F13375">
        <v>1.4172502582637101</v>
      </c>
      <c r="G13375">
        <v>-0.134819107628211</v>
      </c>
      <c r="H13375" t="s">
        <v>1</v>
      </c>
      <c r="I13375" t="s">
        <v>856</v>
      </c>
    </row>
    <row r="13376" spans="1:9" x14ac:dyDescent="0.25">
      <c r="A13376" t="s">
        <v>861</v>
      </c>
      <c r="B13376" s="6">
        <v>45597</v>
      </c>
      <c r="C13376" s="6" t="str">
        <f t="shared" si="208"/>
        <v>Q4 2024</v>
      </c>
      <c r="D13376">
        <v>12</v>
      </c>
      <c r="E13376">
        <v>11</v>
      </c>
      <c r="F13376">
        <v>1.3538026652635899</v>
      </c>
      <c r="G13376">
        <v>-0.19826670062833299</v>
      </c>
      <c r="H13376" t="s">
        <v>1</v>
      </c>
      <c r="I13376" t="s">
        <v>856</v>
      </c>
    </row>
    <row r="13377" spans="1:9" x14ac:dyDescent="0.25">
      <c r="A13377" t="s">
        <v>864</v>
      </c>
      <c r="B13377" s="6">
        <v>45597</v>
      </c>
      <c r="C13377" s="6" t="str">
        <f t="shared" si="208"/>
        <v>Q4 2024</v>
      </c>
      <c r="D13377">
        <v>8</v>
      </c>
      <c r="E13377">
        <v>8</v>
      </c>
      <c r="F13377">
        <v>1.48197599203712</v>
      </c>
      <c r="G13377">
        <v>-7.0093373854804603E-2</v>
      </c>
      <c r="H13377" t="s">
        <v>0</v>
      </c>
      <c r="I13377" t="s">
        <v>856</v>
      </c>
    </row>
    <row r="13378" spans="1:9" x14ac:dyDescent="0.25">
      <c r="A13378" t="s">
        <v>862</v>
      </c>
      <c r="B13378" s="6">
        <v>45597</v>
      </c>
      <c r="C13378" s="6" t="str">
        <f t="shared" si="208"/>
        <v>Q4 2024</v>
      </c>
      <c r="D13378">
        <v>5</v>
      </c>
      <c r="E13378">
        <v>5</v>
      </c>
      <c r="F13378">
        <v>1.60820716070686</v>
      </c>
      <c r="G13378">
        <v>5.6137794814936103E-2</v>
      </c>
      <c r="H13378" t="s">
        <v>1</v>
      </c>
      <c r="I13378" t="s">
        <v>856</v>
      </c>
    </row>
    <row r="13379" spans="1:9" x14ac:dyDescent="0.25">
      <c r="A13379" t="s">
        <v>856</v>
      </c>
      <c r="B13379" s="6">
        <v>45597</v>
      </c>
      <c r="C13379" s="6" t="str">
        <f t="shared" ref="C13379:C13442" si="209">"Q" &amp; ROUNDUP(MONTH(B13379)/3, 0) &amp; " " &amp; YEAR(B13379)</f>
        <v>Q4 2024</v>
      </c>
      <c r="D13379">
        <v>3</v>
      </c>
      <c r="E13379">
        <v>3</v>
      </c>
      <c r="F13379">
        <v>1.6625864542900799</v>
      </c>
      <c r="G13379">
        <v>0.11051708839816</v>
      </c>
      <c r="H13379" t="s">
        <v>1</v>
      </c>
      <c r="I13379" t="s">
        <v>856</v>
      </c>
    </row>
    <row r="13380" spans="1:9" x14ac:dyDescent="0.25">
      <c r="A13380" t="s">
        <v>859</v>
      </c>
      <c r="B13380" s="6">
        <v>45597</v>
      </c>
      <c r="C13380" s="6" t="str">
        <f t="shared" si="209"/>
        <v>Q4 2024</v>
      </c>
      <c r="D13380">
        <v>10</v>
      </c>
      <c r="E13380">
        <v>12</v>
      </c>
      <c r="F13380">
        <v>1.3797355567188201</v>
      </c>
      <c r="G13380">
        <v>-0.17233380917309801</v>
      </c>
      <c r="H13380" t="s">
        <v>0</v>
      </c>
      <c r="I13380" t="s">
        <v>856</v>
      </c>
    </row>
    <row r="13381" spans="1:9" x14ac:dyDescent="0.25">
      <c r="A13381" t="s">
        <v>860</v>
      </c>
      <c r="B13381" s="6">
        <v>45597</v>
      </c>
      <c r="C13381" s="6" t="str">
        <f t="shared" si="209"/>
        <v>Q4 2024</v>
      </c>
      <c r="D13381">
        <v>1</v>
      </c>
      <c r="E13381">
        <v>1</v>
      </c>
      <c r="F13381">
        <v>1.91828908738423</v>
      </c>
      <c r="G13381">
        <v>0.36621972149231002</v>
      </c>
      <c r="H13381" t="s">
        <v>0</v>
      </c>
      <c r="I13381" t="s">
        <v>856</v>
      </c>
    </row>
    <row r="13382" spans="1:9" x14ac:dyDescent="0.25">
      <c r="A13382" t="s">
        <v>865</v>
      </c>
      <c r="B13382" s="6">
        <v>45597</v>
      </c>
      <c r="C13382" s="6" t="str">
        <f t="shared" si="209"/>
        <v>Q4 2024</v>
      </c>
      <c r="D13382">
        <v>11</v>
      </c>
      <c r="E13382">
        <v>10</v>
      </c>
      <c r="F13382">
        <v>1.3732650823010799</v>
      </c>
      <c r="G13382">
        <v>-0.17880428359084399</v>
      </c>
      <c r="H13382" t="s">
        <v>1</v>
      </c>
      <c r="I13382" t="s">
        <v>856</v>
      </c>
    </row>
    <row r="13383" spans="1:9" x14ac:dyDescent="0.25">
      <c r="A13383" t="s">
        <v>863</v>
      </c>
      <c r="B13383" s="6">
        <v>45597</v>
      </c>
      <c r="C13383" s="6" t="str">
        <f t="shared" si="209"/>
        <v>Q4 2024</v>
      </c>
      <c r="D13383">
        <v>7</v>
      </c>
      <c r="E13383">
        <v>7</v>
      </c>
      <c r="F13383">
        <v>1.4840849351449901</v>
      </c>
      <c r="G13383">
        <v>-6.7984430746926394E-2</v>
      </c>
      <c r="H13383" t="s">
        <v>1</v>
      </c>
      <c r="I13383" t="s">
        <v>856</v>
      </c>
    </row>
    <row r="13384" spans="1:9" x14ac:dyDescent="0.25">
      <c r="A13384" t="s">
        <v>858</v>
      </c>
      <c r="B13384" s="6">
        <v>45597</v>
      </c>
      <c r="C13384" s="6" t="str">
        <f t="shared" si="209"/>
        <v>Q4 2024</v>
      </c>
      <c r="D13384">
        <v>4</v>
      </c>
      <c r="E13384">
        <v>4</v>
      </c>
      <c r="F13384">
        <v>1.65486108130001</v>
      </c>
      <c r="G13384">
        <v>0.102791715408083</v>
      </c>
      <c r="H13384" t="s">
        <v>1</v>
      </c>
      <c r="I13384" t="s">
        <v>856</v>
      </c>
    </row>
    <row r="13385" spans="1:9" x14ac:dyDescent="0.25">
      <c r="A13385" t="s">
        <v>761</v>
      </c>
      <c r="B13385" s="6">
        <v>45597</v>
      </c>
      <c r="C13385" s="6" t="str">
        <f t="shared" si="209"/>
        <v>Q4 2024</v>
      </c>
      <c r="D13385">
        <v>2</v>
      </c>
      <c r="E13385">
        <v>2</v>
      </c>
      <c r="F13385">
        <v>1.73870475140065</v>
      </c>
      <c r="G13385">
        <v>0.18663538550872599</v>
      </c>
      <c r="H13385" t="s">
        <v>1729</v>
      </c>
      <c r="I13385" t="s">
        <v>856</v>
      </c>
    </row>
    <row r="13386" spans="1:9" x14ac:dyDescent="0.25">
      <c r="A13386" t="s">
        <v>856</v>
      </c>
      <c r="B13386" s="6">
        <v>45627</v>
      </c>
      <c r="C13386" s="6" t="str">
        <f t="shared" si="209"/>
        <v>Q4 2024</v>
      </c>
      <c r="D13386">
        <v>3</v>
      </c>
      <c r="E13386">
        <v>3</v>
      </c>
      <c r="F13386">
        <v>1.6568594628739799</v>
      </c>
      <c r="G13386">
        <v>0.11118461553556</v>
      </c>
      <c r="H13386" t="s">
        <v>1729</v>
      </c>
      <c r="I13386" t="s">
        <v>856</v>
      </c>
    </row>
    <row r="13387" spans="1:9" x14ac:dyDescent="0.25">
      <c r="A13387" t="s">
        <v>857</v>
      </c>
      <c r="B13387" s="6">
        <v>45627</v>
      </c>
      <c r="C13387" s="6" t="str">
        <f t="shared" si="209"/>
        <v>Q4 2024</v>
      </c>
      <c r="D13387">
        <v>9</v>
      </c>
      <c r="E13387">
        <v>9</v>
      </c>
      <c r="F13387">
        <v>1.40399802840606</v>
      </c>
      <c r="G13387">
        <v>-0.14167681893235301</v>
      </c>
      <c r="H13387" t="s">
        <v>1</v>
      </c>
      <c r="I13387" t="s">
        <v>856</v>
      </c>
    </row>
    <row r="13388" spans="1:9" x14ac:dyDescent="0.25">
      <c r="A13388" t="s">
        <v>858</v>
      </c>
      <c r="B13388" s="6">
        <v>45627</v>
      </c>
      <c r="C13388" s="6" t="str">
        <f t="shared" si="209"/>
        <v>Q4 2024</v>
      </c>
      <c r="D13388">
        <v>4</v>
      </c>
      <c r="E13388">
        <v>4</v>
      </c>
      <c r="F13388">
        <v>1.65345657549678</v>
      </c>
      <c r="G13388">
        <v>0.107781728158364</v>
      </c>
      <c r="H13388" t="s">
        <v>1729</v>
      </c>
      <c r="I13388" t="s">
        <v>856</v>
      </c>
    </row>
    <row r="13389" spans="1:9" x14ac:dyDescent="0.25">
      <c r="A13389" t="s">
        <v>861</v>
      </c>
      <c r="B13389" s="6">
        <v>45627</v>
      </c>
      <c r="C13389" s="6" t="str">
        <f t="shared" si="209"/>
        <v>Q4 2024</v>
      </c>
      <c r="D13389">
        <v>12</v>
      </c>
      <c r="E13389">
        <v>12</v>
      </c>
      <c r="F13389">
        <v>1.3384273353393601</v>
      </c>
      <c r="G13389">
        <v>-0.207247511999052</v>
      </c>
      <c r="H13389" t="s">
        <v>0</v>
      </c>
      <c r="I13389" t="s">
        <v>856</v>
      </c>
    </row>
    <row r="13390" spans="1:9" x14ac:dyDescent="0.25">
      <c r="A13390" t="s">
        <v>862</v>
      </c>
      <c r="B13390" s="6">
        <v>45627</v>
      </c>
      <c r="C13390" s="6" t="str">
        <f t="shared" si="209"/>
        <v>Q4 2024</v>
      </c>
      <c r="D13390">
        <v>5</v>
      </c>
      <c r="E13390">
        <v>5</v>
      </c>
      <c r="F13390">
        <v>1.5692904631012801</v>
      </c>
      <c r="G13390">
        <v>2.3615615762861902E-2</v>
      </c>
      <c r="H13390" t="s">
        <v>1</v>
      </c>
      <c r="I13390" t="s">
        <v>856</v>
      </c>
    </row>
    <row r="13391" spans="1:9" x14ac:dyDescent="0.25">
      <c r="A13391" t="s">
        <v>865</v>
      </c>
      <c r="B13391" s="6">
        <v>45627</v>
      </c>
      <c r="C13391" s="6" t="str">
        <f t="shared" si="209"/>
        <v>Q4 2024</v>
      </c>
      <c r="D13391">
        <v>11</v>
      </c>
      <c r="E13391">
        <v>11</v>
      </c>
      <c r="F13391">
        <v>1.3639193483377601</v>
      </c>
      <c r="G13391">
        <v>-0.18175549900064999</v>
      </c>
      <c r="H13391" t="s">
        <v>0</v>
      </c>
      <c r="I13391" t="s">
        <v>856</v>
      </c>
    </row>
    <row r="13392" spans="1:9" x14ac:dyDescent="0.25">
      <c r="A13392" t="s">
        <v>761</v>
      </c>
      <c r="B13392" s="6">
        <v>45627</v>
      </c>
      <c r="C13392" s="6" t="str">
        <f t="shared" si="209"/>
        <v>Q4 2024</v>
      </c>
      <c r="D13392">
        <v>2</v>
      </c>
      <c r="E13392">
        <v>2</v>
      </c>
      <c r="F13392">
        <v>1.7248443737835399</v>
      </c>
      <c r="G13392">
        <v>0.17916952644512599</v>
      </c>
      <c r="H13392" t="s">
        <v>1729</v>
      </c>
      <c r="I13392" t="s">
        <v>856</v>
      </c>
    </row>
    <row r="13393" spans="1:9" x14ac:dyDescent="0.25">
      <c r="A13393" t="s">
        <v>863</v>
      </c>
      <c r="B13393" s="6">
        <v>45627</v>
      </c>
      <c r="C13393" s="6" t="str">
        <f t="shared" si="209"/>
        <v>Q4 2024</v>
      </c>
      <c r="D13393">
        <v>7</v>
      </c>
      <c r="E13393">
        <v>7</v>
      </c>
      <c r="F13393">
        <v>1.5028985063331299</v>
      </c>
      <c r="G13393">
        <v>-4.27763410052888E-2</v>
      </c>
      <c r="H13393" t="s">
        <v>0</v>
      </c>
      <c r="I13393" t="s">
        <v>856</v>
      </c>
    </row>
    <row r="13394" spans="1:9" x14ac:dyDescent="0.25">
      <c r="A13394" t="s">
        <v>859</v>
      </c>
      <c r="B13394" s="6">
        <v>45627</v>
      </c>
      <c r="C13394" s="6" t="str">
        <f t="shared" si="209"/>
        <v>Q4 2024</v>
      </c>
      <c r="D13394">
        <v>10</v>
      </c>
      <c r="E13394">
        <v>10</v>
      </c>
      <c r="F13394">
        <v>1.3736735695161899</v>
      </c>
      <c r="G13394">
        <v>-0.172001277822219</v>
      </c>
      <c r="H13394" t="s">
        <v>0</v>
      </c>
      <c r="I13394" t="s">
        <v>856</v>
      </c>
    </row>
    <row r="13395" spans="1:9" x14ac:dyDescent="0.25">
      <c r="A13395" t="s">
        <v>860</v>
      </c>
      <c r="B13395" s="6">
        <v>45627</v>
      </c>
      <c r="C13395" s="6" t="str">
        <f t="shared" si="209"/>
        <v>Q4 2024</v>
      </c>
      <c r="D13395">
        <v>1</v>
      </c>
      <c r="E13395">
        <v>1</v>
      </c>
      <c r="F13395">
        <v>1.9497950669800601</v>
      </c>
      <c r="G13395">
        <v>0.40412021964164702</v>
      </c>
      <c r="H13395" t="s">
        <v>0</v>
      </c>
      <c r="I13395" t="s">
        <v>856</v>
      </c>
    </row>
    <row r="13396" spans="1:9" x14ac:dyDescent="0.25">
      <c r="A13396" t="s">
        <v>864</v>
      </c>
      <c r="B13396" s="6">
        <v>45627</v>
      </c>
      <c r="C13396" s="6" t="str">
        <f t="shared" si="209"/>
        <v>Q4 2024</v>
      </c>
      <c r="D13396">
        <v>8</v>
      </c>
      <c r="E13396">
        <v>8</v>
      </c>
      <c r="F13396">
        <v>1.46526059055442</v>
      </c>
      <c r="G13396">
        <v>-8.0414256783997107E-2</v>
      </c>
      <c r="H13396" t="s">
        <v>1</v>
      </c>
      <c r="I13396" t="s">
        <v>856</v>
      </c>
    </row>
    <row r="13397" spans="1:9" x14ac:dyDescent="0.25">
      <c r="A13397" t="s">
        <v>761</v>
      </c>
      <c r="B13397" s="6">
        <v>45658</v>
      </c>
      <c r="C13397" s="6" t="str">
        <f t="shared" si="209"/>
        <v>Q1 2025</v>
      </c>
      <c r="D13397">
        <v>2</v>
      </c>
      <c r="E13397">
        <v>2</v>
      </c>
      <c r="F13397">
        <v>1.7125334099512299</v>
      </c>
      <c r="G13397">
        <v>0.164398974516722</v>
      </c>
      <c r="H13397" t="s">
        <v>1</v>
      </c>
      <c r="I13397" t="s">
        <v>856</v>
      </c>
    </row>
    <row r="13398" spans="1:9" x14ac:dyDescent="0.25">
      <c r="A13398" t="s">
        <v>856</v>
      </c>
      <c r="B13398" s="6">
        <v>45658</v>
      </c>
      <c r="C13398" s="6" t="str">
        <f t="shared" si="209"/>
        <v>Q1 2025</v>
      </c>
      <c r="D13398">
        <v>3</v>
      </c>
      <c r="E13398">
        <v>3</v>
      </c>
      <c r="F13398">
        <v>1.6451879570680801</v>
      </c>
      <c r="G13398">
        <v>9.7053521633574294E-2</v>
      </c>
      <c r="H13398" t="s">
        <v>1</v>
      </c>
      <c r="I13398" t="s">
        <v>856</v>
      </c>
    </row>
    <row r="13399" spans="1:9" x14ac:dyDescent="0.25">
      <c r="A13399" t="s">
        <v>859</v>
      </c>
      <c r="B13399" s="6">
        <v>45658</v>
      </c>
      <c r="C13399" s="6" t="str">
        <f t="shared" si="209"/>
        <v>Q1 2025</v>
      </c>
      <c r="D13399">
        <v>11</v>
      </c>
      <c r="E13399">
        <v>10</v>
      </c>
      <c r="F13399">
        <v>1.3787000294330001</v>
      </c>
      <c r="G13399">
        <v>-0.169434406001509</v>
      </c>
      <c r="H13399" t="s">
        <v>1</v>
      </c>
      <c r="I13399" t="s">
        <v>856</v>
      </c>
    </row>
    <row r="13400" spans="1:9" x14ac:dyDescent="0.25">
      <c r="A13400" t="s">
        <v>862</v>
      </c>
      <c r="B13400" s="6">
        <v>45658</v>
      </c>
      <c r="C13400" s="6" t="str">
        <f t="shared" si="209"/>
        <v>Q1 2025</v>
      </c>
      <c r="D13400">
        <v>6</v>
      </c>
      <c r="E13400">
        <v>5</v>
      </c>
      <c r="F13400">
        <v>1.5420703522672199</v>
      </c>
      <c r="G13400">
        <v>-6.0640831672851203E-3</v>
      </c>
      <c r="H13400" t="s">
        <v>1</v>
      </c>
      <c r="I13400" t="s">
        <v>856</v>
      </c>
    </row>
    <row r="13401" spans="1:9" x14ac:dyDescent="0.25">
      <c r="A13401" t="s">
        <v>864</v>
      </c>
      <c r="B13401" s="6">
        <v>45658</v>
      </c>
      <c r="C13401" s="6" t="str">
        <f t="shared" si="209"/>
        <v>Q1 2025</v>
      </c>
      <c r="D13401">
        <v>8</v>
      </c>
      <c r="E13401">
        <v>8</v>
      </c>
      <c r="F13401">
        <v>1.4707419576174099</v>
      </c>
      <c r="G13401">
        <v>-7.73924778170995E-2</v>
      </c>
      <c r="H13401" t="s">
        <v>0</v>
      </c>
      <c r="I13401" t="s">
        <v>856</v>
      </c>
    </row>
    <row r="13402" spans="1:9" x14ac:dyDescent="0.25">
      <c r="A13402" t="s">
        <v>865</v>
      </c>
      <c r="B13402" s="6">
        <v>45658</v>
      </c>
      <c r="C13402" s="6" t="str">
        <f t="shared" si="209"/>
        <v>Q1 2025</v>
      </c>
      <c r="D13402">
        <v>10</v>
      </c>
      <c r="E13402">
        <v>11</v>
      </c>
      <c r="F13402">
        <v>1.38296069067418</v>
      </c>
      <c r="G13402">
        <v>-0.165173744760331</v>
      </c>
      <c r="H13402" t="s">
        <v>0</v>
      </c>
      <c r="I13402" t="s">
        <v>856</v>
      </c>
    </row>
    <row r="13403" spans="1:9" x14ac:dyDescent="0.25">
      <c r="A13403" t="s">
        <v>863</v>
      </c>
      <c r="B13403" s="6">
        <v>45658</v>
      </c>
      <c r="C13403" s="6" t="str">
        <f t="shared" si="209"/>
        <v>Q1 2025</v>
      </c>
      <c r="D13403">
        <v>7</v>
      </c>
      <c r="E13403">
        <v>7</v>
      </c>
      <c r="F13403">
        <v>1.4994761277434101</v>
      </c>
      <c r="G13403">
        <v>-4.8658307691102402E-2</v>
      </c>
      <c r="H13403" t="s">
        <v>1</v>
      </c>
      <c r="I13403" t="s">
        <v>856</v>
      </c>
    </row>
    <row r="13404" spans="1:9" x14ac:dyDescent="0.25">
      <c r="A13404" t="s">
        <v>857</v>
      </c>
      <c r="B13404" s="6">
        <v>45658</v>
      </c>
      <c r="C13404" s="6" t="str">
        <f t="shared" si="209"/>
        <v>Q1 2025</v>
      </c>
      <c r="D13404">
        <v>9</v>
      </c>
      <c r="E13404">
        <v>9</v>
      </c>
      <c r="F13404">
        <v>1.46748205884356</v>
      </c>
      <c r="G13404">
        <v>-8.06523765909508E-2</v>
      </c>
      <c r="H13404" t="s">
        <v>0</v>
      </c>
      <c r="I13404" t="s">
        <v>856</v>
      </c>
    </row>
    <row r="13405" spans="1:9" x14ac:dyDescent="0.25">
      <c r="A13405" t="s">
        <v>861</v>
      </c>
      <c r="B13405" s="6">
        <v>45658</v>
      </c>
      <c r="C13405" s="6" t="str">
        <f t="shared" si="209"/>
        <v>Q1 2025</v>
      </c>
      <c r="D13405">
        <v>12</v>
      </c>
      <c r="E13405">
        <v>12</v>
      </c>
      <c r="F13405">
        <v>1.3426066738406801</v>
      </c>
      <c r="G13405">
        <v>-0.20552776159382999</v>
      </c>
      <c r="H13405" t="s">
        <v>0</v>
      </c>
      <c r="I13405" t="s">
        <v>856</v>
      </c>
    </row>
    <row r="13406" spans="1:9" x14ac:dyDescent="0.25">
      <c r="A13406" t="s">
        <v>860</v>
      </c>
      <c r="B13406" s="6">
        <v>45658</v>
      </c>
      <c r="C13406" s="6" t="str">
        <f t="shared" si="209"/>
        <v>Q1 2025</v>
      </c>
      <c r="D13406">
        <v>1</v>
      </c>
      <c r="E13406">
        <v>1</v>
      </c>
      <c r="F13406">
        <v>1.94821207119192</v>
      </c>
      <c r="G13406">
        <v>0.40007763575740701</v>
      </c>
      <c r="H13406" t="s">
        <v>1729</v>
      </c>
      <c r="I13406" t="s">
        <v>856</v>
      </c>
    </row>
    <row r="13407" spans="1:9" x14ac:dyDescent="0.25">
      <c r="A13407" t="s">
        <v>858</v>
      </c>
      <c r="B13407" s="6">
        <v>45658</v>
      </c>
      <c r="C13407" s="6" t="str">
        <f t="shared" si="209"/>
        <v>Q1 2025</v>
      </c>
      <c r="D13407">
        <v>4</v>
      </c>
      <c r="E13407">
        <v>4</v>
      </c>
      <c r="F13407">
        <v>1.63950746114891</v>
      </c>
      <c r="G13407">
        <v>9.1373025714404504E-2</v>
      </c>
      <c r="H13407" t="s">
        <v>1</v>
      </c>
      <c r="I13407" t="s">
        <v>856</v>
      </c>
    </row>
    <row r="13408" spans="1:9" x14ac:dyDescent="0.25">
      <c r="A13408" t="s">
        <v>863</v>
      </c>
      <c r="B13408" s="6">
        <v>45689</v>
      </c>
      <c r="C13408" s="6" t="str">
        <f t="shared" si="209"/>
        <v>Q1 2025</v>
      </c>
      <c r="D13408">
        <v>7</v>
      </c>
      <c r="E13408">
        <v>7</v>
      </c>
      <c r="F13408">
        <v>1.48252383114971</v>
      </c>
      <c r="G13408">
        <v>-6.3760966492315496E-2</v>
      </c>
      <c r="H13408" t="s">
        <v>1</v>
      </c>
      <c r="I13408" t="s">
        <v>856</v>
      </c>
    </row>
    <row r="13409" spans="1:9" x14ac:dyDescent="0.25">
      <c r="A13409" t="s">
        <v>865</v>
      </c>
      <c r="B13409" s="6">
        <v>45689</v>
      </c>
      <c r="C13409" s="6" t="str">
        <f t="shared" si="209"/>
        <v>Q1 2025</v>
      </c>
      <c r="D13409">
        <v>10</v>
      </c>
      <c r="E13409">
        <v>10</v>
      </c>
      <c r="F13409">
        <v>1.3938499426820901</v>
      </c>
      <c r="G13409">
        <v>-0.152434854959936</v>
      </c>
      <c r="H13409" t="s">
        <v>0</v>
      </c>
      <c r="I13409" t="s">
        <v>856</v>
      </c>
    </row>
    <row r="13410" spans="1:9" x14ac:dyDescent="0.25">
      <c r="A13410" t="s">
        <v>859</v>
      </c>
      <c r="B13410" s="6">
        <v>45689</v>
      </c>
      <c r="C13410" s="6" t="str">
        <f t="shared" si="209"/>
        <v>Q1 2025</v>
      </c>
      <c r="D13410">
        <v>11</v>
      </c>
      <c r="E13410">
        <v>11</v>
      </c>
      <c r="F13410">
        <v>1.37355056093511</v>
      </c>
      <c r="G13410">
        <v>-0.17273423670691199</v>
      </c>
      <c r="H13410" t="s">
        <v>0</v>
      </c>
      <c r="I13410" t="s">
        <v>856</v>
      </c>
    </row>
    <row r="13411" spans="1:9" x14ac:dyDescent="0.25">
      <c r="A13411" t="s">
        <v>860</v>
      </c>
      <c r="B13411" s="6">
        <v>45689</v>
      </c>
      <c r="C13411" s="6" t="str">
        <f t="shared" si="209"/>
        <v>Q1 2025</v>
      </c>
      <c r="D13411">
        <v>1</v>
      </c>
      <c r="E13411">
        <v>1</v>
      </c>
      <c r="F13411">
        <v>1.94821207119192</v>
      </c>
      <c r="G13411">
        <v>0.401927273549891</v>
      </c>
      <c r="H13411" t="s">
        <v>1729</v>
      </c>
      <c r="I13411" t="s">
        <v>856</v>
      </c>
    </row>
    <row r="13412" spans="1:9" x14ac:dyDescent="0.25">
      <c r="A13412" t="s">
        <v>858</v>
      </c>
      <c r="B13412" s="6">
        <v>45689</v>
      </c>
      <c r="C13412" s="6" t="str">
        <f t="shared" si="209"/>
        <v>Q1 2025</v>
      </c>
      <c r="D13412">
        <v>4</v>
      </c>
      <c r="E13412">
        <v>4</v>
      </c>
      <c r="F13412">
        <v>1.61801342349567</v>
      </c>
      <c r="G13412">
        <v>7.1728625853642702E-2</v>
      </c>
      <c r="H13412" t="s">
        <v>1</v>
      </c>
      <c r="I13412" t="s">
        <v>856</v>
      </c>
    </row>
    <row r="13413" spans="1:9" x14ac:dyDescent="0.25">
      <c r="A13413" t="s">
        <v>862</v>
      </c>
      <c r="B13413" s="6">
        <v>45689</v>
      </c>
      <c r="C13413" s="6" t="str">
        <f t="shared" si="209"/>
        <v>Q1 2025</v>
      </c>
      <c r="D13413">
        <v>5</v>
      </c>
      <c r="E13413">
        <v>6</v>
      </c>
      <c r="F13413">
        <v>1.54757145718648</v>
      </c>
      <c r="G13413">
        <v>1.2866595444591599E-3</v>
      </c>
      <c r="H13413" t="s">
        <v>0</v>
      </c>
      <c r="I13413" t="s">
        <v>856</v>
      </c>
    </row>
    <row r="13414" spans="1:9" x14ac:dyDescent="0.25">
      <c r="A13414" t="s">
        <v>861</v>
      </c>
      <c r="B13414" s="6">
        <v>45689</v>
      </c>
      <c r="C13414" s="6" t="str">
        <f t="shared" si="209"/>
        <v>Q1 2025</v>
      </c>
      <c r="D13414">
        <v>12</v>
      </c>
      <c r="E13414">
        <v>12</v>
      </c>
      <c r="F13414">
        <v>1.3351482270545101</v>
      </c>
      <c r="G13414">
        <v>-0.21113657058751101</v>
      </c>
      <c r="H13414" t="s">
        <v>0</v>
      </c>
      <c r="I13414" t="s">
        <v>856</v>
      </c>
    </row>
    <row r="13415" spans="1:9" x14ac:dyDescent="0.25">
      <c r="A13415" t="s">
        <v>856</v>
      </c>
      <c r="B13415" s="6">
        <v>45689</v>
      </c>
      <c r="C13415" s="6" t="str">
        <f t="shared" si="209"/>
        <v>Q1 2025</v>
      </c>
      <c r="D13415">
        <v>3</v>
      </c>
      <c r="E13415">
        <v>3</v>
      </c>
      <c r="F13415">
        <v>1.65006194887931</v>
      </c>
      <c r="G13415">
        <v>0.103777151237283</v>
      </c>
      <c r="H13415" t="s">
        <v>0</v>
      </c>
      <c r="I13415" t="s">
        <v>856</v>
      </c>
    </row>
    <row r="13416" spans="1:9" x14ac:dyDescent="0.25">
      <c r="A13416" t="s">
        <v>864</v>
      </c>
      <c r="B13416" s="6">
        <v>45689</v>
      </c>
      <c r="C13416" s="6" t="str">
        <f t="shared" si="209"/>
        <v>Q1 2025</v>
      </c>
      <c r="D13416">
        <v>9</v>
      </c>
      <c r="E13416">
        <v>8</v>
      </c>
      <c r="F13416">
        <v>1.4580344287368601</v>
      </c>
      <c r="G13416">
        <v>-8.8250368905167895E-2</v>
      </c>
      <c r="H13416" t="s">
        <v>1</v>
      </c>
      <c r="I13416" t="s">
        <v>856</v>
      </c>
    </row>
    <row r="13417" spans="1:9" x14ac:dyDescent="0.25">
      <c r="A13417" t="s">
        <v>761</v>
      </c>
      <c r="B13417" s="6">
        <v>45689</v>
      </c>
      <c r="C13417" s="6" t="str">
        <f t="shared" si="209"/>
        <v>Q1 2025</v>
      </c>
      <c r="D13417">
        <v>2</v>
      </c>
      <c r="E13417">
        <v>2</v>
      </c>
      <c r="F13417">
        <v>1.7405449156283801</v>
      </c>
      <c r="G13417">
        <v>0.19426011798635401</v>
      </c>
      <c r="H13417" t="s">
        <v>0</v>
      </c>
      <c r="I13417" t="s">
        <v>856</v>
      </c>
    </row>
    <row r="13418" spans="1:9" x14ac:dyDescent="0.25">
      <c r="A13418" t="s">
        <v>857</v>
      </c>
      <c r="B13418" s="6">
        <v>45689</v>
      </c>
      <c r="C13418" s="6" t="str">
        <f t="shared" si="209"/>
        <v>Q1 2025</v>
      </c>
      <c r="D13418">
        <v>8</v>
      </c>
      <c r="E13418">
        <v>9</v>
      </c>
      <c r="F13418">
        <v>1.4616219671222399</v>
      </c>
      <c r="G13418">
        <v>-8.4662830519786195E-2</v>
      </c>
      <c r="H13418" t="s">
        <v>0</v>
      </c>
      <c r="I13418" t="s">
        <v>856</v>
      </c>
    </row>
    <row r="13419" spans="1:9" x14ac:dyDescent="0.25">
      <c r="A13419" t="s">
        <v>857</v>
      </c>
      <c r="B13419" s="6">
        <v>45717</v>
      </c>
      <c r="C13419" s="6" t="str">
        <f t="shared" si="209"/>
        <v>Q1 2025</v>
      </c>
      <c r="D13419">
        <v>9</v>
      </c>
      <c r="E13419">
        <v>8</v>
      </c>
      <c r="F13419">
        <v>1.4455232041047199</v>
      </c>
      <c r="G13419">
        <v>-0.108685370639223</v>
      </c>
      <c r="H13419" t="s">
        <v>1</v>
      </c>
      <c r="I13419" t="s">
        <v>856</v>
      </c>
    </row>
    <row r="13420" spans="1:9" x14ac:dyDescent="0.25">
      <c r="A13420" t="s">
        <v>860</v>
      </c>
      <c r="B13420" s="6">
        <v>45717</v>
      </c>
      <c r="C13420" s="6" t="str">
        <f t="shared" si="209"/>
        <v>Q1 2025</v>
      </c>
      <c r="D13420">
        <v>1</v>
      </c>
      <c r="E13420">
        <v>1</v>
      </c>
      <c r="F13420">
        <v>1.9140311294058101</v>
      </c>
      <c r="G13420">
        <v>0.35982255466186402</v>
      </c>
      <c r="H13420" t="s">
        <v>1</v>
      </c>
      <c r="I13420" t="s">
        <v>856</v>
      </c>
    </row>
    <row r="13421" spans="1:9" x14ac:dyDescent="0.25">
      <c r="A13421" t="s">
        <v>858</v>
      </c>
      <c r="B13421" s="6">
        <v>45717</v>
      </c>
      <c r="C13421" s="6" t="str">
        <f t="shared" si="209"/>
        <v>Q1 2025</v>
      </c>
      <c r="D13421">
        <v>4</v>
      </c>
      <c r="E13421">
        <v>4</v>
      </c>
      <c r="F13421">
        <v>1.6283777266885799</v>
      </c>
      <c r="G13421">
        <v>7.4169151944630807E-2</v>
      </c>
      <c r="H13421" t="s">
        <v>1729</v>
      </c>
      <c r="I13421" t="s">
        <v>856</v>
      </c>
    </row>
    <row r="13422" spans="1:9" x14ac:dyDescent="0.25">
      <c r="A13422" t="s">
        <v>863</v>
      </c>
      <c r="B13422" s="6">
        <v>45717</v>
      </c>
      <c r="C13422" s="6" t="str">
        <f t="shared" si="209"/>
        <v>Q1 2025</v>
      </c>
      <c r="D13422">
        <v>7</v>
      </c>
      <c r="E13422">
        <v>7</v>
      </c>
      <c r="F13422">
        <v>1.51309049724963</v>
      </c>
      <c r="G13422">
        <v>-4.11180774943187E-2</v>
      </c>
      <c r="H13422" t="s">
        <v>0</v>
      </c>
      <c r="I13422" t="s">
        <v>856</v>
      </c>
    </row>
    <row r="13423" spans="1:9" x14ac:dyDescent="0.25">
      <c r="A13423" t="s">
        <v>865</v>
      </c>
      <c r="B13423" s="6">
        <v>45717</v>
      </c>
      <c r="C13423" s="6" t="str">
        <f t="shared" si="209"/>
        <v>Q1 2025</v>
      </c>
      <c r="D13423">
        <v>10</v>
      </c>
      <c r="E13423">
        <v>10</v>
      </c>
      <c r="F13423">
        <v>1.3940018118709301</v>
      </c>
      <c r="G13423">
        <v>-0.160206762873016</v>
      </c>
      <c r="H13423" t="s">
        <v>1</v>
      </c>
      <c r="I13423" t="s">
        <v>856</v>
      </c>
    </row>
    <row r="13424" spans="1:9" x14ac:dyDescent="0.25">
      <c r="A13424" t="s">
        <v>861</v>
      </c>
      <c r="B13424" s="6">
        <v>45717</v>
      </c>
      <c r="C13424" s="6" t="str">
        <f t="shared" si="209"/>
        <v>Q1 2025</v>
      </c>
      <c r="D13424">
        <v>12</v>
      </c>
      <c r="E13424">
        <v>12</v>
      </c>
      <c r="F13424">
        <v>1.34463995696143</v>
      </c>
      <c r="G13424">
        <v>-0.20956861778251801</v>
      </c>
      <c r="H13424" t="s">
        <v>0</v>
      </c>
      <c r="I13424" t="s">
        <v>856</v>
      </c>
    </row>
    <row r="13425" spans="1:9" x14ac:dyDescent="0.25">
      <c r="A13425" t="s">
        <v>856</v>
      </c>
      <c r="B13425" s="6">
        <v>45717</v>
      </c>
      <c r="C13425" s="6" t="str">
        <f t="shared" si="209"/>
        <v>Q1 2025</v>
      </c>
      <c r="D13425">
        <v>3</v>
      </c>
      <c r="E13425">
        <v>3</v>
      </c>
      <c r="F13425">
        <v>1.6484940095832901</v>
      </c>
      <c r="G13425">
        <v>9.4285434839342694E-2</v>
      </c>
      <c r="H13425" t="s">
        <v>1</v>
      </c>
      <c r="I13425" t="s">
        <v>856</v>
      </c>
    </row>
    <row r="13426" spans="1:9" x14ac:dyDescent="0.25">
      <c r="A13426" t="s">
        <v>864</v>
      </c>
      <c r="B13426" s="6">
        <v>45717</v>
      </c>
      <c r="C13426" s="6" t="str">
        <f t="shared" si="209"/>
        <v>Q1 2025</v>
      </c>
      <c r="D13426">
        <v>8</v>
      </c>
      <c r="E13426">
        <v>9</v>
      </c>
      <c r="F13426">
        <v>1.4582648221388199</v>
      </c>
      <c r="G13426">
        <v>-9.5943752605122098E-2</v>
      </c>
      <c r="H13426" t="s">
        <v>0</v>
      </c>
      <c r="I13426" t="s">
        <v>856</v>
      </c>
    </row>
    <row r="13427" spans="1:9" x14ac:dyDescent="0.25">
      <c r="A13427" t="s">
        <v>761</v>
      </c>
      <c r="B13427" s="6">
        <v>45717</v>
      </c>
      <c r="C13427" s="6" t="str">
        <f t="shared" si="209"/>
        <v>Q1 2025</v>
      </c>
      <c r="D13427">
        <v>2</v>
      </c>
      <c r="E13427">
        <v>2</v>
      </c>
      <c r="F13427">
        <v>1.7462601387571</v>
      </c>
      <c r="G13427">
        <v>0.19205156401315299</v>
      </c>
      <c r="H13427" t="s">
        <v>1729</v>
      </c>
      <c r="I13427" t="s">
        <v>856</v>
      </c>
    </row>
    <row r="13428" spans="1:9" x14ac:dyDescent="0.25">
      <c r="A13428" t="s">
        <v>859</v>
      </c>
      <c r="B13428" s="6">
        <v>45717</v>
      </c>
      <c r="C13428" s="6" t="str">
        <f t="shared" si="209"/>
        <v>Q1 2025</v>
      </c>
      <c r="D13428">
        <v>11</v>
      </c>
      <c r="E13428">
        <v>11</v>
      </c>
      <c r="F13428">
        <v>1.3888890193887999</v>
      </c>
      <c r="G13428">
        <v>-0.16531955535514101</v>
      </c>
      <c r="H13428" t="s">
        <v>0</v>
      </c>
      <c r="I13428" t="s">
        <v>856</v>
      </c>
    </row>
    <row r="13429" spans="1:9" x14ac:dyDescent="0.25">
      <c r="A13429" t="s">
        <v>862</v>
      </c>
      <c r="B13429" s="6">
        <v>45717</v>
      </c>
      <c r="C13429" s="6" t="str">
        <f t="shared" si="209"/>
        <v>Q1 2025</v>
      </c>
      <c r="D13429">
        <v>5</v>
      </c>
      <c r="E13429">
        <v>5</v>
      </c>
      <c r="F13429">
        <v>1.6147220060342899</v>
      </c>
      <c r="G13429">
        <v>6.0513431290347697E-2</v>
      </c>
      <c r="H13429" t="s">
        <v>0</v>
      </c>
      <c r="I13429" t="s">
        <v>856</v>
      </c>
    </row>
    <row r="13430" spans="1:9" x14ac:dyDescent="0.25">
      <c r="A13430" t="s">
        <v>869</v>
      </c>
      <c r="B13430" s="6">
        <v>45292</v>
      </c>
      <c r="C13430" s="6" t="str">
        <f t="shared" si="209"/>
        <v>Q1 2024</v>
      </c>
      <c r="D13430">
        <v>2</v>
      </c>
      <c r="F13430">
        <v>1.06121919583985</v>
      </c>
      <c r="G13430">
        <v>1.2599378964022599E-2</v>
      </c>
      <c r="I13430" t="s">
        <v>866</v>
      </c>
    </row>
    <row r="13431" spans="1:9" x14ac:dyDescent="0.25">
      <c r="A13431" t="s">
        <v>872</v>
      </c>
      <c r="B13431" s="6">
        <v>45292</v>
      </c>
      <c r="C13431" s="6" t="str">
        <f t="shared" si="209"/>
        <v>Q1 2024</v>
      </c>
      <c r="D13431">
        <v>1</v>
      </c>
      <c r="E13431">
        <v>6</v>
      </c>
      <c r="F13431">
        <v>1.11816007165633</v>
      </c>
      <c r="G13431">
        <v>6.4113218060407998E-2</v>
      </c>
      <c r="H13431" t="s">
        <v>0</v>
      </c>
      <c r="I13431" t="s">
        <v>866</v>
      </c>
    </row>
    <row r="13432" spans="1:9" x14ac:dyDescent="0.25">
      <c r="A13432" t="s">
        <v>873</v>
      </c>
      <c r="B13432" s="6">
        <v>45292</v>
      </c>
      <c r="C13432" s="6" t="str">
        <f t="shared" si="209"/>
        <v>Q1 2024</v>
      </c>
      <c r="D13432">
        <v>4</v>
      </c>
      <c r="E13432">
        <v>9</v>
      </c>
      <c r="F13432">
        <v>0.99219850862606396</v>
      </c>
      <c r="G13432">
        <v>-5.0268850812140803E-2</v>
      </c>
      <c r="H13432" t="s">
        <v>0</v>
      </c>
      <c r="I13432" t="s">
        <v>866</v>
      </c>
    </row>
    <row r="13433" spans="1:9" x14ac:dyDescent="0.25">
      <c r="A13433" t="s">
        <v>869</v>
      </c>
      <c r="B13433" s="6">
        <v>45323</v>
      </c>
      <c r="C13433" s="6" t="str">
        <f t="shared" si="209"/>
        <v>Q1 2024</v>
      </c>
      <c r="D13433">
        <v>5</v>
      </c>
      <c r="E13433">
        <v>2</v>
      </c>
      <c r="F13433">
        <v>1.02004055530037</v>
      </c>
      <c r="G13433">
        <v>-8.1632979415430601E-2</v>
      </c>
      <c r="H13433" t="s">
        <v>1</v>
      </c>
      <c r="I13433" t="s">
        <v>866</v>
      </c>
    </row>
    <row r="13434" spans="1:9" x14ac:dyDescent="0.25">
      <c r="A13434" t="s">
        <v>868</v>
      </c>
      <c r="B13434" s="6">
        <v>45323</v>
      </c>
      <c r="C13434" s="6" t="str">
        <f t="shared" si="209"/>
        <v>Q1 2024</v>
      </c>
      <c r="D13434">
        <v>1</v>
      </c>
      <c r="E13434">
        <v>3</v>
      </c>
      <c r="F13434">
        <v>1.57746095988247</v>
      </c>
      <c r="G13434">
        <v>0.42361962754300397</v>
      </c>
      <c r="H13434" t="s">
        <v>0</v>
      </c>
      <c r="I13434" t="s">
        <v>866</v>
      </c>
    </row>
    <row r="13435" spans="1:9" x14ac:dyDescent="0.25">
      <c r="A13435" t="s">
        <v>873</v>
      </c>
      <c r="B13435" s="6">
        <v>45323</v>
      </c>
      <c r="C13435" s="6" t="str">
        <f t="shared" si="209"/>
        <v>Q1 2024</v>
      </c>
      <c r="D13435">
        <v>6</v>
      </c>
      <c r="E13435">
        <v>4</v>
      </c>
      <c r="F13435">
        <v>0.95475766806494</v>
      </c>
      <c r="G13435">
        <v>-0.14691586665086401</v>
      </c>
      <c r="H13435" t="s">
        <v>1</v>
      </c>
      <c r="I13435" t="s">
        <v>866</v>
      </c>
    </row>
    <row r="13436" spans="1:9" x14ac:dyDescent="0.25">
      <c r="A13436" t="s">
        <v>871</v>
      </c>
      <c r="B13436" s="6">
        <v>45323</v>
      </c>
      <c r="C13436" s="6" t="str">
        <f t="shared" si="209"/>
        <v>Q1 2024</v>
      </c>
      <c r="D13436">
        <v>3</v>
      </c>
      <c r="E13436">
        <v>4</v>
      </c>
      <c r="F13436">
        <v>1.1051017682625399</v>
      </c>
      <c r="G13436">
        <v>-3.27303172588644E-3</v>
      </c>
      <c r="H13436" t="s">
        <v>0</v>
      </c>
      <c r="I13436" t="s">
        <v>866</v>
      </c>
    </row>
    <row r="13437" spans="1:9" x14ac:dyDescent="0.25">
      <c r="A13437" t="s">
        <v>872</v>
      </c>
      <c r="B13437" s="6">
        <v>45323</v>
      </c>
      <c r="C13437" s="6" t="str">
        <f t="shared" si="209"/>
        <v>Q1 2024</v>
      </c>
      <c r="D13437">
        <v>2</v>
      </c>
      <c r="E13437">
        <v>1</v>
      </c>
      <c r="F13437">
        <v>1.1286507959293699</v>
      </c>
      <c r="G13437">
        <v>2.6977261213571201E-2</v>
      </c>
      <c r="H13437" t="s">
        <v>1</v>
      </c>
      <c r="I13437" t="s">
        <v>866</v>
      </c>
    </row>
    <row r="13438" spans="1:9" x14ac:dyDescent="0.25">
      <c r="A13438" t="s">
        <v>868</v>
      </c>
      <c r="B13438" s="6">
        <v>45352</v>
      </c>
      <c r="C13438" s="6" t="str">
        <f t="shared" si="209"/>
        <v>Q1 2024</v>
      </c>
      <c r="D13438">
        <v>1</v>
      </c>
      <c r="E13438">
        <v>1</v>
      </c>
      <c r="F13438">
        <v>1.49427757949449</v>
      </c>
      <c r="G13438">
        <v>0.39237396381480999</v>
      </c>
      <c r="H13438" t="s">
        <v>1</v>
      </c>
      <c r="I13438" t="s">
        <v>866</v>
      </c>
    </row>
    <row r="13439" spans="1:9" x14ac:dyDescent="0.25">
      <c r="A13439" t="s">
        <v>873</v>
      </c>
      <c r="B13439" s="6">
        <v>45352</v>
      </c>
      <c r="C13439" s="6" t="str">
        <f t="shared" si="209"/>
        <v>Q1 2024</v>
      </c>
      <c r="D13439">
        <v>8</v>
      </c>
      <c r="E13439">
        <v>6</v>
      </c>
      <c r="F13439">
        <v>0.88057943997032495</v>
      </c>
      <c r="G13439">
        <v>-0.221324175709355</v>
      </c>
      <c r="H13439" t="s">
        <v>1</v>
      </c>
      <c r="I13439" t="s">
        <v>866</v>
      </c>
    </row>
    <row r="13440" spans="1:9" x14ac:dyDescent="0.25">
      <c r="A13440" t="s">
        <v>872</v>
      </c>
      <c r="B13440" s="6">
        <v>45352</v>
      </c>
      <c r="C13440" s="6" t="str">
        <f t="shared" si="209"/>
        <v>Q1 2024</v>
      </c>
      <c r="D13440">
        <v>2</v>
      </c>
      <c r="E13440">
        <v>2</v>
      </c>
      <c r="F13440">
        <v>1.1497489652078901</v>
      </c>
      <c r="G13440">
        <v>4.7845349528216001E-2</v>
      </c>
      <c r="H13440" t="s">
        <v>0</v>
      </c>
      <c r="I13440" t="s">
        <v>866</v>
      </c>
    </row>
    <row r="13441" spans="1:9" x14ac:dyDescent="0.25">
      <c r="A13441" t="s">
        <v>360</v>
      </c>
      <c r="B13441" s="6">
        <v>45352</v>
      </c>
      <c r="C13441" s="6" t="str">
        <f t="shared" si="209"/>
        <v>Q1 2024</v>
      </c>
      <c r="D13441">
        <v>6</v>
      </c>
      <c r="E13441">
        <v>2</v>
      </c>
      <c r="F13441">
        <v>1.0256030713378901</v>
      </c>
      <c r="G13441">
        <v>-6.4677215825761497E-2</v>
      </c>
      <c r="H13441" t="s">
        <v>1</v>
      </c>
      <c r="I13441" t="s">
        <v>866</v>
      </c>
    </row>
    <row r="13442" spans="1:9" x14ac:dyDescent="0.25">
      <c r="A13442" t="s">
        <v>871</v>
      </c>
      <c r="B13442" s="6">
        <v>45352</v>
      </c>
      <c r="C13442" s="6" t="str">
        <f t="shared" si="209"/>
        <v>Q1 2024</v>
      </c>
      <c r="D13442">
        <v>4</v>
      </c>
      <c r="E13442">
        <v>3</v>
      </c>
      <c r="F13442">
        <v>1.09073500738409</v>
      </c>
      <c r="G13442">
        <v>-1.1168608295588999E-2</v>
      </c>
      <c r="H13442" t="s">
        <v>1</v>
      </c>
      <c r="I13442" t="s">
        <v>866</v>
      </c>
    </row>
    <row r="13443" spans="1:9" x14ac:dyDescent="0.25">
      <c r="A13443" t="s">
        <v>869</v>
      </c>
      <c r="B13443" s="6">
        <v>45352</v>
      </c>
      <c r="C13443" s="6" t="str">
        <f t="shared" ref="C13443:C13506" si="210">"Q" &amp; ROUNDUP(MONTH(B13443)/3, 0) &amp; " " &amp; YEAR(B13443)</f>
        <v>Q1 2024</v>
      </c>
      <c r="D13443">
        <v>7</v>
      </c>
      <c r="E13443">
        <v>5</v>
      </c>
      <c r="F13443">
        <v>0.974820053975333</v>
      </c>
      <c r="G13443">
        <v>-0.12708356170434701</v>
      </c>
      <c r="H13443" t="s">
        <v>1</v>
      </c>
      <c r="I13443" t="s">
        <v>866</v>
      </c>
    </row>
    <row r="13444" spans="1:9" x14ac:dyDescent="0.25">
      <c r="A13444" t="s">
        <v>866</v>
      </c>
      <c r="B13444" s="6">
        <v>45352</v>
      </c>
      <c r="C13444" s="6" t="str">
        <f t="shared" si="210"/>
        <v>Q1 2024</v>
      </c>
      <c r="D13444">
        <v>5</v>
      </c>
      <c r="E13444">
        <v>10</v>
      </c>
      <c r="F13444">
        <v>1.0312531022002001</v>
      </c>
      <c r="G13444">
        <v>-6.6240097131939901E-2</v>
      </c>
      <c r="H13444" t="s">
        <v>0</v>
      </c>
      <c r="I13444" t="s">
        <v>866</v>
      </c>
    </row>
    <row r="13445" spans="1:9" x14ac:dyDescent="0.25">
      <c r="A13445" t="s">
        <v>866</v>
      </c>
      <c r="B13445" s="6">
        <v>45383</v>
      </c>
      <c r="C13445" s="6" t="str">
        <f t="shared" si="210"/>
        <v>Q2 2024</v>
      </c>
      <c r="D13445">
        <v>5</v>
      </c>
      <c r="E13445">
        <v>5</v>
      </c>
      <c r="F13445">
        <v>1.0581696738980599</v>
      </c>
      <c r="G13445">
        <v>-1.8076064550787301E-2</v>
      </c>
      <c r="H13445" t="s">
        <v>0</v>
      </c>
      <c r="I13445" t="s">
        <v>866</v>
      </c>
    </row>
    <row r="13446" spans="1:9" x14ac:dyDescent="0.25">
      <c r="A13446" t="s">
        <v>360</v>
      </c>
      <c r="B13446" s="6">
        <v>45383</v>
      </c>
      <c r="C13446" s="6" t="str">
        <f t="shared" si="210"/>
        <v>Q2 2024</v>
      </c>
      <c r="D13446">
        <v>6</v>
      </c>
      <c r="E13446">
        <v>6</v>
      </c>
      <c r="F13446">
        <v>1.0038921584257801</v>
      </c>
      <c r="G13446">
        <v>-7.2353580023061206E-2</v>
      </c>
      <c r="H13446" t="s">
        <v>1</v>
      </c>
      <c r="I13446" t="s">
        <v>866</v>
      </c>
    </row>
    <row r="13447" spans="1:9" x14ac:dyDescent="0.25">
      <c r="A13447" t="s">
        <v>871</v>
      </c>
      <c r="B13447" s="6">
        <v>45383</v>
      </c>
      <c r="C13447" s="6" t="str">
        <f t="shared" si="210"/>
        <v>Q2 2024</v>
      </c>
      <c r="D13447">
        <v>4</v>
      </c>
      <c r="E13447">
        <v>4</v>
      </c>
      <c r="F13447">
        <v>1.06471214525929</v>
      </c>
      <c r="G13447">
        <v>-1.15335931895583E-2</v>
      </c>
      <c r="H13447" t="s">
        <v>0</v>
      </c>
      <c r="I13447" t="s">
        <v>866</v>
      </c>
    </row>
    <row r="13448" spans="1:9" x14ac:dyDescent="0.25">
      <c r="A13448" t="s">
        <v>868</v>
      </c>
      <c r="B13448" s="6">
        <v>45383</v>
      </c>
      <c r="C13448" s="6" t="str">
        <f t="shared" si="210"/>
        <v>Q2 2024</v>
      </c>
      <c r="D13448">
        <v>1</v>
      </c>
      <c r="E13448">
        <v>1</v>
      </c>
      <c r="F13448">
        <v>1.4980862529360399</v>
      </c>
      <c r="G13448">
        <v>0.42184051448719101</v>
      </c>
      <c r="H13448" t="s">
        <v>0</v>
      </c>
      <c r="I13448" t="s">
        <v>866</v>
      </c>
    </row>
    <row r="13449" spans="1:9" x14ac:dyDescent="0.25">
      <c r="A13449" t="s">
        <v>872</v>
      </c>
      <c r="B13449" s="6">
        <v>45383</v>
      </c>
      <c r="C13449" s="6" t="str">
        <f t="shared" si="210"/>
        <v>Q2 2024</v>
      </c>
      <c r="D13449">
        <v>2</v>
      </c>
      <c r="E13449">
        <v>2</v>
      </c>
      <c r="F13449">
        <v>1.1493445951439401</v>
      </c>
      <c r="G13449">
        <v>7.3098856695096498E-2</v>
      </c>
      <c r="H13449" t="s">
        <v>0</v>
      </c>
      <c r="I13449" t="s">
        <v>866</v>
      </c>
    </row>
    <row r="13450" spans="1:9" x14ac:dyDescent="0.25">
      <c r="A13450" t="s">
        <v>867</v>
      </c>
      <c r="B13450" s="6">
        <v>45383</v>
      </c>
      <c r="C13450" s="6" t="str">
        <f t="shared" si="210"/>
        <v>Q2 2024</v>
      </c>
      <c r="D13450">
        <v>7</v>
      </c>
      <c r="E13450">
        <v>5</v>
      </c>
      <c r="F13450">
        <v>0.99688717984126296</v>
      </c>
      <c r="G13450">
        <v>-6.9082644963762999E-2</v>
      </c>
      <c r="H13450" t="s">
        <v>1</v>
      </c>
      <c r="I13450" t="s">
        <v>866</v>
      </c>
    </row>
    <row r="13451" spans="1:9" x14ac:dyDescent="0.25">
      <c r="A13451" t="s">
        <v>869</v>
      </c>
      <c r="B13451" s="6">
        <v>45383</v>
      </c>
      <c r="C13451" s="6" t="str">
        <f t="shared" si="210"/>
        <v>Q2 2024</v>
      </c>
      <c r="D13451">
        <v>8</v>
      </c>
      <c r="E13451">
        <v>7</v>
      </c>
      <c r="F13451">
        <v>0.92337374677259998</v>
      </c>
      <c r="G13451">
        <v>-0.15287199167624901</v>
      </c>
      <c r="H13451" t="s">
        <v>1</v>
      </c>
      <c r="I13451" t="s">
        <v>866</v>
      </c>
    </row>
    <row r="13452" spans="1:9" x14ac:dyDescent="0.25">
      <c r="A13452" t="s">
        <v>873</v>
      </c>
      <c r="B13452" s="6">
        <v>45383</v>
      </c>
      <c r="C13452" s="6" t="str">
        <f t="shared" si="210"/>
        <v>Q2 2024</v>
      </c>
      <c r="D13452">
        <v>9</v>
      </c>
      <c r="E13452">
        <v>8</v>
      </c>
      <c r="F13452">
        <v>0.85916914502747399</v>
      </c>
      <c r="G13452">
        <v>-0.217076593421376</v>
      </c>
      <c r="H13452" t="s">
        <v>1</v>
      </c>
      <c r="I13452" t="s">
        <v>866</v>
      </c>
    </row>
    <row r="13453" spans="1:9" x14ac:dyDescent="0.25">
      <c r="A13453" t="s">
        <v>868</v>
      </c>
      <c r="B13453" s="6">
        <v>45413</v>
      </c>
      <c r="C13453" s="6" t="str">
        <f t="shared" si="210"/>
        <v>Q2 2024</v>
      </c>
      <c r="D13453">
        <v>1</v>
      </c>
      <c r="E13453">
        <v>1</v>
      </c>
      <c r="F13453">
        <v>1.5229518655193199</v>
      </c>
      <c r="G13453">
        <v>0.45150406018494998</v>
      </c>
      <c r="H13453" t="s">
        <v>0</v>
      </c>
      <c r="I13453" t="s">
        <v>866</v>
      </c>
    </row>
    <row r="13454" spans="1:9" x14ac:dyDescent="0.25">
      <c r="A13454" t="s">
        <v>869</v>
      </c>
      <c r="B13454" s="6">
        <v>45413</v>
      </c>
      <c r="C13454" s="6" t="str">
        <f t="shared" si="210"/>
        <v>Q2 2024</v>
      </c>
      <c r="D13454">
        <v>8</v>
      </c>
      <c r="E13454">
        <v>8</v>
      </c>
      <c r="F13454">
        <v>0.93711326847696697</v>
      </c>
      <c r="G13454">
        <v>-0.13433453685740401</v>
      </c>
      <c r="H13454" t="s">
        <v>0</v>
      </c>
      <c r="I13454" t="s">
        <v>866</v>
      </c>
    </row>
    <row r="13455" spans="1:9" x14ac:dyDescent="0.25">
      <c r="A13455" t="s">
        <v>866</v>
      </c>
      <c r="B13455" s="6">
        <v>45413</v>
      </c>
      <c r="C13455" s="6" t="str">
        <f t="shared" si="210"/>
        <v>Q2 2024</v>
      </c>
      <c r="D13455">
        <v>5</v>
      </c>
      <c r="E13455">
        <v>5</v>
      </c>
      <c r="F13455">
        <v>1.0457929603143701</v>
      </c>
      <c r="G13455">
        <v>-2.56548450199931E-2</v>
      </c>
      <c r="H13455" t="s">
        <v>1</v>
      </c>
      <c r="I13455" t="s">
        <v>866</v>
      </c>
    </row>
    <row r="13456" spans="1:9" x14ac:dyDescent="0.25">
      <c r="A13456" t="s">
        <v>871</v>
      </c>
      <c r="B13456" s="6">
        <v>45413</v>
      </c>
      <c r="C13456" s="6" t="str">
        <f t="shared" si="210"/>
        <v>Q2 2024</v>
      </c>
      <c r="D13456">
        <v>4</v>
      </c>
      <c r="E13456">
        <v>4</v>
      </c>
      <c r="F13456">
        <v>1.06583285236082</v>
      </c>
      <c r="G13456">
        <v>-5.6149529735449698E-3</v>
      </c>
      <c r="H13456" t="s">
        <v>0</v>
      </c>
      <c r="I13456" t="s">
        <v>866</v>
      </c>
    </row>
    <row r="13457" spans="1:9" x14ac:dyDescent="0.25">
      <c r="A13457" t="s">
        <v>360</v>
      </c>
      <c r="B13457" s="6">
        <v>45413</v>
      </c>
      <c r="C13457" s="6" t="str">
        <f t="shared" si="210"/>
        <v>Q2 2024</v>
      </c>
      <c r="D13457">
        <v>6</v>
      </c>
      <c r="E13457">
        <v>6</v>
      </c>
      <c r="F13457">
        <v>1.0269295084233601</v>
      </c>
      <c r="G13457">
        <v>-4.4518296911005298E-2</v>
      </c>
      <c r="H13457" t="s">
        <v>0</v>
      </c>
      <c r="I13457" t="s">
        <v>866</v>
      </c>
    </row>
    <row r="13458" spans="1:9" x14ac:dyDescent="0.25">
      <c r="A13458" t="s">
        <v>867</v>
      </c>
      <c r="B13458" s="6">
        <v>45413</v>
      </c>
      <c r="C13458" s="6" t="str">
        <f t="shared" si="210"/>
        <v>Q2 2024</v>
      </c>
      <c r="D13458">
        <v>7</v>
      </c>
      <c r="E13458">
        <v>7</v>
      </c>
      <c r="F13458">
        <v>0.99709276169411498</v>
      </c>
      <c r="G13458">
        <v>-7.4355043640256899E-2</v>
      </c>
      <c r="H13458" t="s">
        <v>1</v>
      </c>
      <c r="I13458" t="s">
        <v>866</v>
      </c>
    </row>
    <row r="13459" spans="1:9" x14ac:dyDescent="0.25">
      <c r="A13459" t="s">
        <v>872</v>
      </c>
      <c r="B13459" s="6">
        <v>45413</v>
      </c>
      <c r="C13459" s="6" t="str">
        <f t="shared" si="210"/>
        <v>Q2 2024</v>
      </c>
      <c r="D13459">
        <v>2</v>
      </c>
      <c r="E13459">
        <v>2</v>
      </c>
      <c r="F13459">
        <v>1.11491176035923</v>
      </c>
      <c r="G13459">
        <v>4.34639550248654E-2</v>
      </c>
      <c r="H13459" t="s">
        <v>1</v>
      </c>
      <c r="I13459" t="s">
        <v>866</v>
      </c>
    </row>
    <row r="13460" spans="1:9" x14ac:dyDescent="0.25">
      <c r="A13460" t="s">
        <v>873</v>
      </c>
      <c r="B13460" s="6">
        <v>45413</v>
      </c>
      <c r="C13460" s="6" t="str">
        <f t="shared" si="210"/>
        <v>Q2 2024</v>
      </c>
      <c r="D13460">
        <v>9</v>
      </c>
      <c r="E13460">
        <v>9</v>
      </c>
      <c r="F13460">
        <v>0.860957465526761</v>
      </c>
      <c r="G13460">
        <v>-0.21049033980761001</v>
      </c>
      <c r="H13460" t="s">
        <v>0</v>
      </c>
      <c r="I13460" t="s">
        <v>866</v>
      </c>
    </row>
    <row r="13461" spans="1:9" x14ac:dyDescent="0.25">
      <c r="A13461" t="s">
        <v>360</v>
      </c>
      <c r="B13461" s="6">
        <v>45444</v>
      </c>
      <c r="C13461" s="6" t="str">
        <f t="shared" si="210"/>
        <v>Q2 2024</v>
      </c>
      <c r="D13461">
        <v>6</v>
      </c>
      <c r="E13461">
        <v>6</v>
      </c>
      <c r="F13461">
        <v>1.01272056888894</v>
      </c>
      <c r="G13461">
        <v>-5.2397037425551102E-2</v>
      </c>
      <c r="H13461" t="s">
        <v>1</v>
      </c>
      <c r="I13461" t="s">
        <v>866</v>
      </c>
    </row>
    <row r="13462" spans="1:9" x14ac:dyDescent="0.25">
      <c r="A13462" t="s">
        <v>869</v>
      </c>
      <c r="B13462" s="6">
        <v>45444</v>
      </c>
      <c r="C13462" s="6" t="str">
        <f t="shared" si="210"/>
        <v>Q2 2024</v>
      </c>
      <c r="D13462">
        <v>8</v>
      </c>
      <c r="E13462">
        <v>8</v>
      </c>
      <c r="F13462">
        <v>0.91639024676023095</v>
      </c>
      <c r="G13462">
        <v>-0.148727359554261</v>
      </c>
      <c r="H13462" t="s">
        <v>1</v>
      </c>
      <c r="I13462" t="s">
        <v>866</v>
      </c>
    </row>
    <row r="13463" spans="1:9" x14ac:dyDescent="0.25">
      <c r="A13463" t="s">
        <v>867</v>
      </c>
      <c r="B13463" s="6">
        <v>45444</v>
      </c>
      <c r="C13463" s="6" t="str">
        <f t="shared" si="210"/>
        <v>Q2 2024</v>
      </c>
      <c r="D13463">
        <v>7</v>
      </c>
      <c r="E13463">
        <v>7</v>
      </c>
      <c r="F13463">
        <v>0.99777924838916099</v>
      </c>
      <c r="G13463">
        <v>-6.7338357925331493E-2</v>
      </c>
      <c r="H13463" t="s">
        <v>0</v>
      </c>
      <c r="I13463" t="s">
        <v>866</v>
      </c>
    </row>
    <row r="13464" spans="1:9" x14ac:dyDescent="0.25">
      <c r="A13464" t="s">
        <v>871</v>
      </c>
      <c r="B13464" s="6">
        <v>45444</v>
      </c>
      <c r="C13464" s="6" t="str">
        <f t="shared" si="210"/>
        <v>Q2 2024</v>
      </c>
      <c r="D13464">
        <v>2</v>
      </c>
      <c r="E13464">
        <v>4</v>
      </c>
      <c r="F13464">
        <v>1.0832009861710701</v>
      </c>
      <c r="G13464">
        <v>1.8083379856583301E-2</v>
      </c>
      <c r="H13464" t="s">
        <v>0</v>
      </c>
      <c r="I13464" t="s">
        <v>866</v>
      </c>
    </row>
    <row r="13465" spans="1:9" x14ac:dyDescent="0.25">
      <c r="A13465" t="s">
        <v>872</v>
      </c>
      <c r="B13465" s="6">
        <v>45444</v>
      </c>
      <c r="C13465" s="6" t="str">
        <f t="shared" si="210"/>
        <v>Q2 2024</v>
      </c>
      <c r="D13465">
        <v>3</v>
      </c>
      <c r="E13465">
        <v>2</v>
      </c>
      <c r="F13465">
        <v>1.0809348143709301</v>
      </c>
      <c r="G13465">
        <v>1.5817208056441601E-2</v>
      </c>
      <c r="H13465" t="s">
        <v>1</v>
      </c>
      <c r="I13465" t="s">
        <v>866</v>
      </c>
    </row>
    <row r="13466" spans="1:9" x14ac:dyDescent="0.25">
      <c r="A13466" t="s">
        <v>868</v>
      </c>
      <c r="B13466" s="6">
        <v>45444</v>
      </c>
      <c r="C13466" s="6" t="str">
        <f t="shared" si="210"/>
        <v>Q2 2024</v>
      </c>
      <c r="D13466">
        <v>1</v>
      </c>
      <c r="E13466">
        <v>1</v>
      </c>
      <c r="F13466">
        <v>1.4944557299147201</v>
      </c>
      <c r="G13466">
        <v>0.42933812360023099</v>
      </c>
      <c r="H13466" t="s">
        <v>1729</v>
      </c>
      <c r="I13466" t="s">
        <v>866</v>
      </c>
    </row>
    <row r="13467" spans="1:9" x14ac:dyDescent="0.25">
      <c r="A13467" t="s">
        <v>866</v>
      </c>
      <c r="B13467" s="6">
        <v>45444</v>
      </c>
      <c r="C13467" s="6" t="str">
        <f t="shared" si="210"/>
        <v>Q2 2024</v>
      </c>
      <c r="D13467">
        <v>5</v>
      </c>
      <c r="E13467">
        <v>5</v>
      </c>
      <c r="F13467">
        <v>1.03635378334343</v>
      </c>
      <c r="G13467">
        <v>-2.8763822971062201E-2</v>
      </c>
      <c r="H13467" t="s">
        <v>1</v>
      </c>
      <c r="I13467" t="s">
        <v>866</v>
      </c>
    </row>
    <row r="13468" spans="1:9" x14ac:dyDescent="0.25">
      <c r="A13468" t="s">
        <v>873</v>
      </c>
      <c r="B13468" s="6">
        <v>45444</v>
      </c>
      <c r="C13468" s="6" t="str">
        <f t="shared" si="210"/>
        <v>Q2 2024</v>
      </c>
      <c r="D13468">
        <v>9</v>
      </c>
      <c r="E13468">
        <v>9</v>
      </c>
      <c r="F13468">
        <v>0.89910547267744201</v>
      </c>
      <c r="G13468">
        <v>-0.16601213363705</v>
      </c>
      <c r="H13468" t="s">
        <v>0</v>
      </c>
      <c r="I13468" t="s">
        <v>866</v>
      </c>
    </row>
    <row r="13469" spans="1:9" x14ac:dyDescent="0.25">
      <c r="A13469" t="s">
        <v>868</v>
      </c>
      <c r="B13469" s="6">
        <v>45474</v>
      </c>
      <c r="C13469" s="6" t="str">
        <f t="shared" si="210"/>
        <v>Q3 2024</v>
      </c>
      <c r="D13469">
        <v>1</v>
      </c>
      <c r="E13469">
        <v>1</v>
      </c>
      <c r="F13469">
        <v>1.4509197741351101</v>
      </c>
      <c r="G13469">
        <v>0.37890625545772999</v>
      </c>
      <c r="H13469" t="s">
        <v>1</v>
      </c>
      <c r="I13469" t="s">
        <v>866</v>
      </c>
    </row>
    <row r="13470" spans="1:9" x14ac:dyDescent="0.25">
      <c r="A13470" t="s">
        <v>869</v>
      </c>
      <c r="B13470" s="6">
        <v>45474</v>
      </c>
      <c r="C13470" s="6" t="str">
        <f t="shared" si="210"/>
        <v>Q3 2024</v>
      </c>
      <c r="D13470">
        <v>10</v>
      </c>
      <c r="E13470">
        <v>8</v>
      </c>
      <c r="F13470">
        <v>0.90120170056645199</v>
      </c>
      <c r="G13470">
        <v>-0.17081181811092799</v>
      </c>
      <c r="H13470" t="s">
        <v>1</v>
      </c>
      <c r="I13470" t="s">
        <v>866</v>
      </c>
    </row>
    <row r="13471" spans="1:9" x14ac:dyDescent="0.25">
      <c r="A13471" t="s">
        <v>360</v>
      </c>
      <c r="B13471" s="6">
        <v>45474</v>
      </c>
      <c r="C13471" s="6" t="str">
        <f t="shared" si="210"/>
        <v>Q3 2024</v>
      </c>
      <c r="D13471">
        <v>7</v>
      </c>
      <c r="E13471">
        <v>6</v>
      </c>
      <c r="F13471">
        <v>1.0097401533561401</v>
      </c>
      <c r="G13471">
        <v>-6.2273365321239199E-2</v>
      </c>
      <c r="H13471" t="s">
        <v>1</v>
      </c>
      <c r="I13471" t="s">
        <v>866</v>
      </c>
    </row>
    <row r="13472" spans="1:9" x14ac:dyDescent="0.25">
      <c r="A13472" t="s">
        <v>870</v>
      </c>
      <c r="B13472" s="6">
        <v>45474</v>
      </c>
      <c r="C13472" s="6" t="str">
        <f t="shared" si="210"/>
        <v>Q3 2024</v>
      </c>
      <c r="D13472">
        <v>2</v>
      </c>
      <c r="E13472">
        <v>7</v>
      </c>
      <c r="F13472">
        <v>1.1776890189017299</v>
      </c>
      <c r="G13472">
        <v>0.103740278287281</v>
      </c>
      <c r="H13472" t="s">
        <v>0</v>
      </c>
      <c r="I13472" t="s">
        <v>866</v>
      </c>
    </row>
    <row r="13473" spans="1:9" x14ac:dyDescent="0.25">
      <c r="A13473" t="s">
        <v>871</v>
      </c>
      <c r="B13473" s="6">
        <v>45474</v>
      </c>
      <c r="C13473" s="6" t="str">
        <f t="shared" si="210"/>
        <v>Q3 2024</v>
      </c>
      <c r="D13473">
        <v>4</v>
      </c>
      <c r="E13473">
        <v>2</v>
      </c>
      <c r="F13473">
        <v>1.08378445559478</v>
      </c>
      <c r="G13473">
        <v>1.1770936917404801E-2</v>
      </c>
      <c r="H13473" t="s">
        <v>1</v>
      </c>
      <c r="I13473" t="s">
        <v>866</v>
      </c>
    </row>
    <row r="13474" spans="1:9" x14ac:dyDescent="0.25">
      <c r="A13474" t="s">
        <v>866</v>
      </c>
      <c r="B13474" s="6">
        <v>45474</v>
      </c>
      <c r="C13474" s="6" t="str">
        <f t="shared" si="210"/>
        <v>Q3 2024</v>
      </c>
      <c r="D13474">
        <v>8</v>
      </c>
      <c r="E13474">
        <v>5</v>
      </c>
      <c r="F13474">
        <v>0.99181174278555595</v>
      </c>
      <c r="G13474">
        <v>-8.0201775891824506E-2</v>
      </c>
      <c r="H13474" t="s">
        <v>1</v>
      </c>
      <c r="I13474" t="s">
        <v>866</v>
      </c>
    </row>
    <row r="13475" spans="1:9" x14ac:dyDescent="0.25">
      <c r="A13475" t="s">
        <v>873</v>
      </c>
      <c r="B13475" s="6">
        <v>45474</v>
      </c>
      <c r="C13475" s="6" t="str">
        <f t="shared" si="210"/>
        <v>Q3 2024</v>
      </c>
      <c r="D13475">
        <v>9</v>
      </c>
      <c r="E13475">
        <v>9</v>
      </c>
      <c r="F13475">
        <v>0.9030900386124</v>
      </c>
      <c r="G13475">
        <v>-0.16892348006498001</v>
      </c>
      <c r="H13475" t="s">
        <v>0</v>
      </c>
      <c r="I13475" t="s">
        <v>866</v>
      </c>
    </row>
    <row r="13476" spans="1:9" x14ac:dyDescent="0.25">
      <c r="A13476" t="s">
        <v>867</v>
      </c>
      <c r="B13476" s="6">
        <v>45474</v>
      </c>
      <c r="C13476" s="6" t="str">
        <f t="shared" si="210"/>
        <v>Q3 2024</v>
      </c>
      <c r="D13476">
        <v>6</v>
      </c>
      <c r="E13476">
        <v>7</v>
      </c>
      <c r="F13476">
        <v>1.05439079758438</v>
      </c>
      <c r="G13476">
        <v>-1.7622721092992E-2</v>
      </c>
      <c r="H13476" t="s">
        <v>0</v>
      </c>
      <c r="I13476" t="s">
        <v>866</v>
      </c>
    </row>
    <row r="13477" spans="1:9" x14ac:dyDescent="0.25">
      <c r="A13477" t="s">
        <v>872</v>
      </c>
      <c r="B13477" s="6">
        <v>45474</v>
      </c>
      <c r="C13477" s="6" t="str">
        <f t="shared" si="210"/>
        <v>Q3 2024</v>
      </c>
      <c r="D13477">
        <v>3</v>
      </c>
      <c r="E13477">
        <v>3</v>
      </c>
      <c r="F13477">
        <v>1.10754735380613</v>
      </c>
      <c r="G13477">
        <v>3.55338351287579E-2</v>
      </c>
      <c r="H13477" t="s">
        <v>0</v>
      </c>
      <c r="I13477" t="s">
        <v>866</v>
      </c>
    </row>
    <row r="13478" spans="1:9" x14ac:dyDescent="0.25">
      <c r="A13478" t="s">
        <v>871</v>
      </c>
      <c r="B13478" s="6">
        <v>45505</v>
      </c>
      <c r="C13478" s="6" t="str">
        <f t="shared" si="210"/>
        <v>Q3 2024</v>
      </c>
      <c r="D13478">
        <v>4</v>
      </c>
      <c r="E13478">
        <v>4</v>
      </c>
      <c r="F13478">
        <v>1.0753771318755201</v>
      </c>
      <c r="G13478">
        <v>4.2682677767111798E-3</v>
      </c>
      <c r="H13478" t="s">
        <v>1</v>
      </c>
      <c r="I13478" t="s">
        <v>866</v>
      </c>
    </row>
    <row r="13479" spans="1:9" x14ac:dyDescent="0.25">
      <c r="A13479" t="s">
        <v>867</v>
      </c>
      <c r="B13479" s="6">
        <v>45505</v>
      </c>
      <c r="C13479" s="6" t="str">
        <f t="shared" si="210"/>
        <v>Q3 2024</v>
      </c>
      <c r="D13479">
        <v>6</v>
      </c>
      <c r="E13479">
        <v>6</v>
      </c>
      <c r="F13479">
        <v>1.0656129563352299</v>
      </c>
      <c r="G13479">
        <v>-5.4959077635752199E-3</v>
      </c>
      <c r="H13479" t="s">
        <v>0</v>
      </c>
      <c r="I13479" t="s">
        <v>866</v>
      </c>
    </row>
    <row r="13480" spans="1:9" x14ac:dyDescent="0.25">
      <c r="A13480" t="s">
        <v>360</v>
      </c>
      <c r="B13480" s="6">
        <v>45505</v>
      </c>
      <c r="C13480" s="6" t="str">
        <f t="shared" si="210"/>
        <v>Q3 2024</v>
      </c>
      <c r="D13480">
        <v>7</v>
      </c>
      <c r="E13480">
        <v>7</v>
      </c>
      <c r="F13480">
        <v>1.02139030157591</v>
      </c>
      <c r="G13480">
        <v>-4.9718562522898399E-2</v>
      </c>
      <c r="H13480" t="s">
        <v>0</v>
      </c>
      <c r="I13480" t="s">
        <v>866</v>
      </c>
    </row>
    <row r="13481" spans="1:9" x14ac:dyDescent="0.25">
      <c r="A13481" t="s">
        <v>868</v>
      </c>
      <c r="B13481" s="6">
        <v>45505</v>
      </c>
      <c r="C13481" s="6" t="str">
        <f t="shared" si="210"/>
        <v>Q3 2024</v>
      </c>
      <c r="D13481">
        <v>1</v>
      </c>
      <c r="E13481">
        <v>1</v>
      </c>
      <c r="F13481">
        <v>1.4340301366741099</v>
      </c>
      <c r="G13481">
        <v>0.36292127257530099</v>
      </c>
      <c r="H13481" t="s">
        <v>1729</v>
      </c>
      <c r="I13481" t="s">
        <v>866</v>
      </c>
    </row>
    <row r="13482" spans="1:9" x14ac:dyDescent="0.25">
      <c r="A13482" t="s">
        <v>869</v>
      </c>
      <c r="B13482" s="6">
        <v>45505</v>
      </c>
      <c r="C13482" s="6" t="str">
        <f t="shared" si="210"/>
        <v>Q3 2024</v>
      </c>
      <c r="D13482">
        <v>9</v>
      </c>
      <c r="E13482">
        <v>10</v>
      </c>
      <c r="F13482">
        <v>0.910978842864135</v>
      </c>
      <c r="G13482">
        <v>-0.16013002123467601</v>
      </c>
      <c r="H13482" t="s">
        <v>0</v>
      </c>
      <c r="I13482" t="s">
        <v>866</v>
      </c>
    </row>
    <row r="13483" spans="1:9" x14ac:dyDescent="0.25">
      <c r="A13483" t="s">
        <v>870</v>
      </c>
      <c r="B13483" s="6">
        <v>45505</v>
      </c>
      <c r="C13483" s="6" t="str">
        <f t="shared" si="210"/>
        <v>Q3 2024</v>
      </c>
      <c r="D13483">
        <v>2</v>
      </c>
      <c r="E13483">
        <v>2</v>
      </c>
      <c r="F13483">
        <v>1.1852373157595799</v>
      </c>
      <c r="G13483">
        <v>0.11412845166077</v>
      </c>
      <c r="H13483" t="s">
        <v>0</v>
      </c>
      <c r="I13483" t="s">
        <v>866</v>
      </c>
    </row>
    <row r="13484" spans="1:9" x14ac:dyDescent="0.25">
      <c r="A13484" t="s">
        <v>866</v>
      </c>
      <c r="B13484" s="6">
        <v>45505</v>
      </c>
      <c r="C13484" s="6" t="str">
        <f t="shared" si="210"/>
        <v>Q3 2024</v>
      </c>
      <c r="D13484">
        <v>8</v>
      </c>
      <c r="E13484">
        <v>8</v>
      </c>
      <c r="F13484">
        <v>0.99867788780997202</v>
      </c>
      <c r="G13484">
        <v>-7.2430976288838794E-2</v>
      </c>
      <c r="H13484" t="s">
        <v>0</v>
      </c>
      <c r="I13484" t="s">
        <v>866</v>
      </c>
    </row>
    <row r="13485" spans="1:9" x14ac:dyDescent="0.25">
      <c r="A13485" t="s">
        <v>872</v>
      </c>
      <c r="B13485" s="6">
        <v>45505</v>
      </c>
      <c r="C13485" s="6" t="str">
        <f t="shared" si="210"/>
        <v>Q3 2024</v>
      </c>
      <c r="D13485">
        <v>3</v>
      </c>
      <c r="E13485">
        <v>3</v>
      </c>
      <c r="F13485">
        <v>1.0766307592467601</v>
      </c>
      <c r="G13485">
        <v>5.5218951479567499E-3</v>
      </c>
      <c r="H13485" t="s">
        <v>1</v>
      </c>
      <c r="I13485" t="s">
        <v>866</v>
      </c>
    </row>
    <row r="13486" spans="1:9" x14ac:dyDescent="0.25">
      <c r="A13486" t="s">
        <v>873</v>
      </c>
      <c r="B13486" s="6">
        <v>45505</v>
      </c>
      <c r="C13486" s="6" t="str">
        <f t="shared" si="210"/>
        <v>Q3 2024</v>
      </c>
      <c r="D13486">
        <v>10</v>
      </c>
      <c r="E13486">
        <v>9</v>
      </c>
      <c r="F13486">
        <v>0.87204444474805998</v>
      </c>
      <c r="G13486">
        <v>-0.199064419350751</v>
      </c>
      <c r="H13486" t="s">
        <v>1</v>
      </c>
      <c r="I13486" t="s">
        <v>866</v>
      </c>
    </row>
    <row r="13487" spans="1:9" x14ac:dyDescent="0.25">
      <c r="A13487" t="s">
        <v>871</v>
      </c>
      <c r="B13487" s="6">
        <v>45536</v>
      </c>
      <c r="C13487" s="6" t="str">
        <f t="shared" si="210"/>
        <v>Q3 2024</v>
      </c>
      <c r="D13487">
        <v>6</v>
      </c>
      <c r="E13487">
        <v>4</v>
      </c>
      <c r="F13487">
        <v>1.05181742931115</v>
      </c>
      <c r="G13487">
        <v>-8.3353364169804697E-3</v>
      </c>
      <c r="H13487" t="s">
        <v>1</v>
      </c>
      <c r="I13487" t="s">
        <v>866</v>
      </c>
    </row>
    <row r="13488" spans="1:9" x14ac:dyDescent="0.25">
      <c r="A13488" t="s">
        <v>869</v>
      </c>
      <c r="B13488" s="6">
        <v>45536</v>
      </c>
      <c r="C13488" s="6" t="str">
        <f t="shared" si="210"/>
        <v>Q3 2024</v>
      </c>
      <c r="D13488">
        <v>9</v>
      </c>
      <c r="E13488">
        <v>9</v>
      </c>
      <c r="F13488">
        <v>0.88133231462403805</v>
      </c>
      <c r="G13488">
        <v>-0.1788204511041</v>
      </c>
      <c r="H13488" t="s">
        <v>1</v>
      </c>
      <c r="I13488" t="s">
        <v>866</v>
      </c>
    </row>
    <row r="13489" spans="1:9" x14ac:dyDescent="0.25">
      <c r="A13489" t="s">
        <v>867</v>
      </c>
      <c r="B13489" s="6">
        <v>45536</v>
      </c>
      <c r="C13489" s="6" t="str">
        <f t="shared" si="210"/>
        <v>Q3 2024</v>
      </c>
      <c r="D13489">
        <v>4</v>
      </c>
      <c r="E13489">
        <v>6</v>
      </c>
      <c r="F13489">
        <v>1.0580137902450599</v>
      </c>
      <c r="G13489">
        <v>-2.1389754830722901E-3</v>
      </c>
      <c r="H13489" t="s">
        <v>0</v>
      </c>
      <c r="I13489" t="s">
        <v>866</v>
      </c>
    </row>
    <row r="13490" spans="1:9" x14ac:dyDescent="0.25">
      <c r="A13490" t="s">
        <v>873</v>
      </c>
      <c r="B13490" s="6">
        <v>45536</v>
      </c>
      <c r="C13490" s="6" t="str">
        <f t="shared" si="210"/>
        <v>Q3 2024</v>
      </c>
      <c r="D13490">
        <v>10</v>
      </c>
      <c r="E13490">
        <v>10</v>
      </c>
      <c r="F13490">
        <v>0.853804447753572</v>
      </c>
      <c r="G13490">
        <v>-0.20634831797456599</v>
      </c>
      <c r="H13490" t="s">
        <v>0</v>
      </c>
      <c r="I13490" t="s">
        <v>866</v>
      </c>
    </row>
    <row r="13491" spans="1:9" x14ac:dyDescent="0.25">
      <c r="A13491" t="s">
        <v>360</v>
      </c>
      <c r="B13491" s="6">
        <v>45536</v>
      </c>
      <c r="C13491" s="6" t="str">
        <f t="shared" si="210"/>
        <v>Q3 2024</v>
      </c>
      <c r="D13491">
        <v>7</v>
      </c>
      <c r="E13491">
        <v>7</v>
      </c>
      <c r="F13491">
        <v>1.0456031078743599</v>
      </c>
      <c r="G13491">
        <v>-1.45496578537793E-2</v>
      </c>
      <c r="H13491" t="s">
        <v>0</v>
      </c>
      <c r="I13491" t="s">
        <v>866</v>
      </c>
    </row>
    <row r="13492" spans="1:9" x14ac:dyDescent="0.25">
      <c r="A13492" t="s">
        <v>872</v>
      </c>
      <c r="B13492" s="6">
        <v>45536</v>
      </c>
      <c r="C13492" s="6" t="str">
        <f t="shared" si="210"/>
        <v>Q3 2024</v>
      </c>
      <c r="D13492">
        <v>5</v>
      </c>
      <c r="E13492">
        <v>3</v>
      </c>
      <c r="F13492">
        <v>1.05612214899489</v>
      </c>
      <c r="G13492">
        <v>-4.0306167332491098E-3</v>
      </c>
      <c r="H13492" t="s">
        <v>1</v>
      </c>
      <c r="I13492" t="s">
        <v>866</v>
      </c>
    </row>
    <row r="13493" spans="1:9" x14ac:dyDescent="0.25">
      <c r="A13493" t="s">
        <v>868</v>
      </c>
      <c r="B13493" s="6">
        <v>45536</v>
      </c>
      <c r="C13493" s="6" t="str">
        <f t="shared" si="210"/>
        <v>Q3 2024</v>
      </c>
      <c r="D13493">
        <v>1</v>
      </c>
      <c r="E13493">
        <v>1</v>
      </c>
      <c r="F13493">
        <v>1.42694828062361</v>
      </c>
      <c r="G13493">
        <v>0.36679551489547502</v>
      </c>
      <c r="H13493" t="s">
        <v>1729</v>
      </c>
      <c r="I13493" t="s">
        <v>866</v>
      </c>
    </row>
    <row r="13494" spans="1:9" x14ac:dyDescent="0.25">
      <c r="A13494" t="s">
        <v>866</v>
      </c>
      <c r="B13494" s="6">
        <v>45536</v>
      </c>
      <c r="C13494" s="6" t="str">
        <f t="shared" si="210"/>
        <v>Q3 2024</v>
      </c>
      <c r="D13494">
        <v>8</v>
      </c>
      <c r="E13494">
        <v>8</v>
      </c>
      <c r="F13494">
        <v>0.98542036727592397</v>
      </c>
      <c r="G13494">
        <v>-7.4732398452215298E-2</v>
      </c>
      <c r="H13494" t="s">
        <v>0</v>
      </c>
      <c r="I13494" t="s">
        <v>866</v>
      </c>
    </row>
    <row r="13495" spans="1:9" x14ac:dyDescent="0.25">
      <c r="A13495" t="s">
        <v>870</v>
      </c>
      <c r="B13495" s="6">
        <v>45536</v>
      </c>
      <c r="C13495" s="6" t="str">
        <f t="shared" si="210"/>
        <v>Q3 2024</v>
      </c>
      <c r="D13495">
        <v>2</v>
      </c>
      <c r="E13495">
        <v>2</v>
      </c>
      <c r="F13495">
        <v>1.1823130048506201</v>
      </c>
      <c r="G13495">
        <v>0.12216023912248899</v>
      </c>
      <c r="H13495" t="s">
        <v>0</v>
      </c>
      <c r="I13495" t="s">
        <v>866</v>
      </c>
    </row>
    <row r="13496" spans="1:9" x14ac:dyDescent="0.25">
      <c r="A13496" t="s">
        <v>868</v>
      </c>
      <c r="B13496" s="6">
        <v>45566</v>
      </c>
      <c r="C13496" s="6" t="str">
        <f t="shared" si="210"/>
        <v>Q4 2024</v>
      </c>
      <c r="D13496">
        <v>1</v>
      </c>
      <c r="E13496">
        <v>1</v>
      </c>
      <c r="F13496">
        <v>1.46337748972143</v>
      </c>
      <c r="G13496">
        <v>0.40947027619070198</v>
      </c>
      <c r="H13496" t="s">
        <v>0</v>
      </c>
      <c r="I13496" t="s">
        <v>866</v>
      </c>
    </row>
    <row r="13497" spans="1:9" x14ac:dyDescent="0.25">
      <c r="A13497" t="s">
        <v>866</v>
      </c>
      <c r="B13497" s="6">
        <v>45566</v>
      </c>
      <c r="C13497" s="6" t="str">
        <f t="shared" si="210"/>
        <v>Q4 2024</v>
      </c>
      <c r="D13497">
        <v>8</v>
      </c>
      <c r="E13497">
        <v>8</v>
      </c>
      <c r="F13497">
        <v>0.98759824370029703</v>
      </c>
      <c r="G13497">
        <v>-6.6308969830434203E-2</v>
      </c>
      <c r="H13497" t="s">
        <v>0</v>
      </c>
      <c r="I13497" t="s">
        <v>866</v>
      </c>
    </row>
    <row r="13498" spans="1:9" x14ac:dyDescent="0.25">
      <c r="A13498" t="s">
        <v>871</v>
      </c>
      <c r="B13498" s="6">
        <v>45566</v>
      </c>
      <c r="C13498" s="6" t="str">
        <f t="shared" si="210"/>
        <v>Q4 2024</v>
      </c>
      <c r="D13498">
        <v>7</v>
      </c>
      <c r="E13498">
        <v>6</v>
      </c>
      <c r="F13498">
        <v>1.0351558002991199</v>
      </c>
      <c r="G13498">
        <v>-1.8751413231604799E-2</v>
      </c>
      <c r="H13498" t="s">
        <v>1</v>
      </c>
      <c r="I13498" t="s">
        <v>866</v>
      </c>
    </row>
    <row r="13499" spans="1:9" x14ac:dyDescent="0.25">
      <c r="A13499" t="s">
        <v>867</v>
      </c>
      <c r="B13499" s="6">
        <v>45566</v>
      </c>
      <c r="C13499" s="6" t="str">
        <f t="shared" si="210"/>
        <v>Q4 2024</v>
      </c>
      <c r="D13499">
        <v>6</v>
      </c>
      <c r="E13499">
        <v>4</v>
      </c>
      <c r="F13499">
        <v>1.0390703407706701</v>
      </c>
      <c r="G13499">
        <v>-1.4836872760056199E-2</v>
      </c>
      <c r="H13499" t="s">
        <v>1</v>
      </c>
      <c r="I13499" t="s">
        <v>866</v>
      </c>
    </row>
    <row r="13500" spans="1:9" x14ac:dyDescent="0.25">
      <c r="A13500" t="s">
        <v>872</v>
      </c>
      <c r="B13500" s="6">
        <v>45566</v>
      </c>
      <c r="C13500" s="6" t="str">
        <f t="shared" si="210"/>
        <v>Q4 2024</v>
      </c>
      <c r="D13500">
        <v>3</v>
      </c>
      <c r="E13500">
        <v>5</v>
      </c>
      <c r="F13500">
        <v>1.0857465527808501</v>
      </c>
      <c r="G13500">
        <v>3.1839339250123E-2</v>
      </c>
      <c r="H13500" t="s">
        <v>0</v>
      </c>
      <c r="I13500" t="s">
        <v>866</v>
      </c>
    </row>
    <row r="13501" spans="1:9" x14ac:dyDescent="0.25">
      <c r="A13501" t="s">
        <v>870</v>
      </c>
      <c r="B13501" s="6">
        <v>45566</v>
      </c>
      <c r="C13501" s="6" t="str">
        <f t="shared" si="210"/>
        <v>Q4 2024</v>
      </c>
      <c r="D13501">
        <v>2</v>
      </c>
      <c r="E13501">
        <v>2</v>
      </c>
      <c r="F13501">
        <v>1.14169718561978</v>
      </c>
      <c r="G13501">
        <v>8.7789972089049303E-2</v>
      </c>
      <c r="H13501" t="s">
        <v>1</v>
      </c>
      <c r="I13501" t="s">
        <v>866</v>
      </c>
    </row>
    <row r="13502" spans="1:9" x14ac:dyDescent="0.25">
      <c r="A13502" t="s">
        <v>873</v>
      </c>
      <c r="B13502" s="6">
        <v>45566</v>
      </c>
      <c r="C13502" s="6" t="str">
        <f t="shared" si="210"/>
        <v>Q4 2024</v>
      </c>
      <c r="D13502">
        <v>10</v>
      </c>
      <c r="E13502">
        <v>10</v>
      </c>
      <c r="F13502">
        <v>0.80573155393617302</v>
      </c>
      <c r="G13502">
        <v>-0.24817565959455801</v>
      </c>
      <c r="H13502" t="s">
        <v>1</v>
      </c>
      <c r="I13502" t="s">
        <v>866</v>
      </c>
    </row>
    <row r="13503" spans="1:9" x14ac:dyDescent="0.25">
      <c r="A13503" t="s">
        <v>869</v>
      </c>
      <c r="B13503" s="6">
        <v>45566</v>
      </c>
      <c r="C13503" s="6" t="str">
        <f t="shared" si="210"/>
        <v>Q4 2024</v>
      </c>
      <c r="D13503">
        <v>9</v>
      </c>
      <c r="E13503">
        <v>9</v>
      </c>
      <c r="F13503">
        <v>0.86427540267012803</v>
      </c>
      <c r="G13503">
        <v>-0.18963181086060299</v>
      </c>
      <c r="H13503" t="s">
        <v>1</v>
      </c>
      <c r="I13503" t="s">
        <v>866</v>
      </c>
    </row>
    <row r="13504" spans="1:9" x14ac:dyDescent="0.25">
      <c r="A13504" t="s">
        <v>360</v>
      </c>
      <c r="B13504" s="6">
        <v>45566</v>
      </c>
      <c r="C13504" s="6" t="str">
        <f t="shared" si="210"/>
        <v>Q4 2024</v>
      </c>
      <c r="D13504">
        <v>4</v>
      </c>
      <c r="E13504">
        <v>7</v>
      </c>
      <c r="F13504">
        <v>1.0625123522781099</v>
      </c>
      <c r="G13504">
        <v>8.6051387473806695E-3</v>
      </c>
      <c r="H13504" t="s">
        <v>0</v>
      </c>
      <c r="I13504" t="s">
        <v>866</v>
      </c>
    </row>
    <row r="13505" spans="1:9" x14ac:dyDescent="0.25">
      <c r="A13505" t="s">
        <v>867</v>
      </c>
      <c r="B13505" s="6">
        <v>45597</v>
      </c>
      <c r="C13505" s="6" t="str">
        <f t="shared" si="210"/>
        <v>Q4 2024</v>
      </c>
      <c r="D13505">
        <v>4</v>
      </c>
      <c r="E13505">
        <v>6</v>
      </c>
      <c r="F13505">
        <v>1.0860648057184299</v>
      </c>
      <c r="G13505">
        <v>1.84956971091427E-2</v>
      </c>
      <c r="H13505" t="s">
        <v>0</v>
      </c>
      <c r="I13505" t="s">
        <v>866</v>
      </c>
    </row>
    <row r="13506" spans="1:9" x14ac:dyDescent="0.25">
      <c r="A13506" t="s">
        <v>873</v>
      </c>
      <c r="B13506" s="6">
        <v>45597</v>
      </c>
      <c r="C13506" s="6" t="str">
        <f t="shared" si="210"/>
        <v>Q4 2024</v>
      </c>
      <c r="D13506">
        <v>10</v>
      </c>
      <c r="E13506">
        <v>10</v>
      </c>
      <c r="F13506">
        <v>0.74134962619978595</v>
      </c>
      <c r="G13506">
        <v>-0.32621948240950799</v>
      </c>
      <c r="H13506" t="s">
        <v>1</v>
      </c>
      <c r="I13506" t="s">
        <v>866</v>
      </c>
    </row>
    <row r="13507" spans="1:9" x14ac:dyDescent="0.25">
      <c r="A13507" t="s">
        <v>360</v>
      </c>
      <c r="B13507" s="6">
        <v>45597</v>
      </c>
      <c r="C13507" s="6" t="str">
        <f t="shared" ref="C13507:C13570" si="211">"Q" &amp; ROUNDUP(MONTH(B13507)/3, 0) &amp; " " &amp; YEAR(B13507)</f>
        <v>Q4 2024</v>
      </c>
      <c r="D13507">
        <v>7</v>
      </c>
      <c r="E13507">
        <v>4</v>
      </c>
      <c r="F13507">
        <v>1.06482605227236</v>
      </c>
      <c r="G13507">
        <v>-2.7430563369250601E-3</v>
      </c>
      <c r="H13507" t="s">
        <v>1</v>
      </c>
      <c r="I13507" t="s">
        <v>866</v>
      </c>
    </row>
    <row r="13508" spans="1:9" x14ac:dyDescent="0.25">
      <c r="A13508" t="s">
        <v>869</v>
      </c>
      <c r="B13508" s="6">
        <v>45597</v>
      </c>
      <c r="C13508" s="6" t="str">
        <f t="shared" si="211"/>
        <v>Q4 2024</v>
      </c>
      <c r="D13508">
        <v>9</v>
      </c>
      <c r="E13508">
        <v>9</v>
      </c>
      <c r="F13508">
        <v>0.86988020289467705</v>
      </c>
      <c r="G13508">
        <v>-0.197688905714617</v>
      </c>
      <c r="H13508" t="s">
        <v>0</v>
      </c>
      <c r="I13508" t="s">
        <v>866</v>
      </c>
    </row>
    <row r="13509" spans="1:9" x14ac:dyDescent="0.25">
      <c r="A13509" t="s">
        <v>870</v>
      </c>
      <c r="B13509" s="6">
        <v>45597</v>
      </c>
      <c r="C13509" s="6" t="str">
        <f t="shared" si="211"/>
        <v>Q4 2024</v>
      </c>
      <c r="D13509">
        <v>3</v>
      </c>
      <c r="E13509">
        <v>2</v>
      </c>
      <c r="F13509">
        <v>1.1171762385764099</v>
      </c>
      <c r="G13509">
        <v>4.9607129967118302E-2</v>
      </c>
      <c r="H13509" t="s">
        <v>1</v>
      </c>
      <c r="I13509" t="s">
        <v>866</v>
      </c>
    </row>
    <row r="13510" spans="1:9" x14ac:dyDescent="0.25">
      <c r="A13510" t="s">
        <v>872</v>
      </c>
      <c r="B13510" s="6">
        <v>45597</v>
      </c>
      <c r="C13510" s="6" t="str">
        <f t="shared" si="211"/>
        <v>Q4 2024</v>
      </c>
      <c r="D13510">
        <v>2</v>
      </c>
      <c r="E13510">
        <v>3</v>
      </c>
      <c r="F13510">
        <v>1.1459129478071399</v>
      </c>
      <c r="G13510">
        <v>7.8343839197853898E-2</v>
      </c>
      <c r="H13510" t="s">
        <v>0</v>
      </c>
      <c r="I13510" t="s">
        <v>866</v>
      </c>
    </row>
    <row r="13511" spans="1:9" x14ac:dyDescent="0.25">
      <c r="A13511" t="s">
        <v>866</v>
      </c>
      <c r="B13511" s="6">
        <v>45597</v>
      </c>
      <c r="C13511" s="6" t="str">
        <f t="shared" si="211"/>
        <v>Q4 2024</v>
      </c>
      <c r="D13511">
        <v>8</v>
      </c>
      <c r="E13511">
        <v>8</v>
      </c>
      <c r="F13511">
        <v>1.0133361257449101</v>
      </c>
      <c r="G13511">
        <v>-5.4232982864383703E-2</v>
      </c>
      <c r="H13511" t="s">
        <v>0</v>
      </c>
      <c r="I13511" t="s">
        <v>866</v>
      </c>
    </row>
    <row r="13512" spans="1:9" x14ac:dyDescent="0.25">
      <c r="A13512" t="s">
        <v>868</v>
      </c>
      <c r="B13512" s="6">
        <v>45597</v>
      </c>
      <c r="C13512" s="6" t="str">
        <f t="shared" si="211"/>
        <v>Q4 2024</v>
      </c>
      <c r="D13512">
        <v>1</v>
      </c>
      <c r="E13512">
        <v>1</v>
      </c>
      <c r="F13512">
        <v>1.50059114772941</v>
      </c>
      <c r="G13512">
        <v>0.433022039120117</v>
      </c>
      <c r="H13512" t="s">
        <v>0</v>
      </c>
      <c r="I13512" t="s">
        <v>866</v>
      </c>
    </row>
    <row r="13513" spans="1:9" x14ac:dyDescent="0.25">
      <c r="A13513" t="s">
        <v>871</v>
      </c>
      <c r="B13513" s="6">
        <v>45597</v>
      </c>
      <c r="C13513" s="6" t="str">
        <f t="shared" si="211"/>
        <v>Q4 2024</v>
      </c>
      <c r="D13513">
        <v>5</v>
      </c>
      <c r="E13513">
        <v>7</v>
      </c>
      <c r="F13513">
        <v>1.0689848305404901</v>
      </c>
      <c r="G13513">
        <v>1.41572193120098E-3</v>
      </c>
      <c r="H13513" t="s">
        <v>0</v>
      </c>
      <c r="I13513" t="s">
        <v>866</v>
      </c>
    </row>
    <row r="13514" spans="1:9" x14ac:dyDescent="0.25">
      <c r="A13514" t="s">
        <v>867</v>
      </c>
      <c r="B13514" s="6">
        <v>45627</v>
      </c>
      <c r="C13514" s="6" t="str">
        <f t="shared" si="211"/>
        <v>Q4 2024</v>
      </c>
      <c r="D13514">
        <v>4</v>
      </c>
      <c r="E13514">
        <v>4</v>
      </c>
      <c r="F13514">
        <v>1.0973496891104999</v>
      </c>
      <c r="G13514">
        <v>1.6672501065430501E-2</v>
      </c>
      <c r="H13514" t="s">
        <v>1</v>
      </c>
      <c r="I13514" t="s">
        <v>866</v>
      </c>
    </row>
    <row r="13515" spans="1:9" x14ac:dyDescent="0.25">
      <c r="A13515" t="s">
        <v>868</v>
      </c>
      <c r="B13515" s="6">
        <v>45627</v>
      </c>
      <c r="C13515" s="6" t="str">
        <f t="shared" si="211"/>
        <v>Q4 2024</v>
      </c>
      <c r="D13515">
        <v>1</v>
      </c>
      <c r="E13515">
        <v>1</v>
      </c>
      <c r="F13515">
        <v>1.47916914447129</v>
      </c>
      <c r="G13515">
        <v>0.39849195642622198</v>
      </c>
      <c r="H13515" t="s">
        <v>1</v>
      </c>
      <c r="I13515" t="s">
        <v>866</v>
      </c>
    </row>
    <row r="13516" spans="1:9" x14ac:dyDescent="0.25">
      <c r="A13516" t="s">
        <v>870</v>
      </c>
      <c r="B13516" s="6">
        <v>45627</v>
      </c>
      <c r="C13516" s="6" t="str">
        <f t="shared" si="211"/>
        <v>Q4 2024</v>
      </c>
      <c r="D13516">
        <v>3</v>
      </c>
      <c r="E13516">
        <v>3</v>
      </c>
      <c r="F13516">
        <v>1.14371691565084</v>
      </c>
      <c r="G13516">
        <v>6.3039727605773394E-2</v>
      </c>
      <c r="H13516" t="s">
        <v>0</v>
      </c>
      <c r="I13516" t="s">
        <v>866</v>
      </c>
    </row>
    <row r="13517" spans="1:9" x14ac:dyDescent="0.25">
      <c r="A13517" t="s">
        <v>360</v>
      </c>
      <c r="B13517" s="6">
        <v>45627</v>
      </c>
      <c r="C13517" s="6" t="str">
        <f t="shared" si="211"/>
        <v>Q4 2024</v>
      </c>
      <c r="D13517">
        <v>5</v>
      </c>
      <c r="E13517">
        <v>7</v>
      </c>
      <c r="F13517">
        <v>1.08354119728964</v>
      </c>
      <c r="G13517">
        <v>2.86400924457153E-3</v>
      </c>
      <c r="H13517" t="s">
        <v>0</v>
      </c>
      <c r="I13517" t="s">
        <v>866</v>
      </c>
    </row>
    <row r="13518" spans="1:9" x14ac:dyDescent="0.25">
      <c r="A13518" t="s">
        <v>872</v>
      </c>
      <c r="B13518" s="6">
        <v>45627</v>
      </c>
      <c r="C13518" s="6" t="str">
        <f t="shared" si="211"/>
        <v>Q4 2024</v>
      </c>
      <c r="D13518">
        <v>2</v>
      </c>
      <c r="E13518">
        <v>2</v>
      </c>
      <c r="F13518">
        <v>1.14537048576031</v>
      </c>
      <c r="G13518">
        <v>6.4693297715244305E-2</v>
      </c>
      <c r="H13518" t="s">
        <v>1</v>
      </c>
      <c r="I13518" t="s">
        <v>866</v>
      </c>
    </row>
    <row r="13519" spans="1:9" x14ac:dyDescent="0.25">
      <c r="A13519" t="s">
        <v>873</v>
      </c>
      <c r="B13519" s="6">
        <v>45627</v>
      </c>
      <c r="C13519" s="6" t="str">
        <f t="shared" si="211"/>
        <v>Q4 2024</v>
      </c>
      <c r="D13519">
        <v>10</v>
      </c>
      <c r="E13519">
        <v>10</v>
      </c>
      <c r="F13519">
        <v>0.74182891969239895</v>
      </c>
      <c r="G13519">
        <v>-0.33884826835267101</v>
      </c>
      <c r="H13519" t="s">
        <v>0</v>
      </c>
      <c r="I13519" t="s">
        <v>866</v>
      </c>
    </row>
    <row r="13520" spans="1:9" x14ac:dyDescent="0.25">
      <c r="A13520" t="s">
        <v>866</v>
      </c>
      <c r="B13520" s="6">
        <v>45627</v>
      </c>
      <c r="C13520" s="6" t="str">
        <f t="shared" si="211"/>
        <v>Q4 2024</v>
      </c>
      <c r="D13520">
        <v>8</v>
      </c>
      <c r="E13520">
        <v>8</v>
      </c>
      <c r="F13520">
        <v>1.04717883990524</v>
      </c>
      <c r="G13520">
        <v>-3.34983481398307E-2</v>
      </c>
      <c r="H13520" t="s">
        <v>0</v>
      </c>
      <c r="I13520" t="s">
        <v>866</v>
      </c>
    </row>
    <row r="13521" spans="1:9" x14ac:dyDescent="0.25">
      <c r="A13521" t="s">
        <v>871</v>
      </c>
      <c r="B13521" s="6">
        <v>45627</v>
      </c>
      <c r="C13521" s="6" t="str">
        <f t="shared" si="211"/>
        <v>Q4 2024</v>
      </c>
      <c r="D13521">
        <v>7</v>
      </c>
      <c r="E13521">
        <v>5</v>
      </c>
      <c r="F13521">
        <v>1.07956411452566</v>
      </c>
      <c r="G13521">
        <v>-1.1130735194055899E-3</v>
      </c>
      <c r="H13521" t="s">
        <v>1</v>
      </c>
      <c r="I13521" t="s">
        <v>866</v>
      </c>
    </row>
    <row r="13522" spans="1:9" x14ac:dyDescent="0.25">
      <c r="A13522" t="s">
        <v>869</v>
      </c>
      <c r="B13522" s="6">
        <v>45627</v>
      </c>
      <c r="C13522" s="6" t="str">
        <f t="shared" si="211"/>
        <v>Q4 2024</v>
      </c>
      <c r="D13522">
        <v>9</v>
      </c>
      <c r="E13522">
        <v>9</v>
      </c>
      <c r="F13522">
        <v>0.908375385999736</v>
      </c>
      <c r="G13522">
        <v>-0.17230180204533399</v>
      </c>
      <c r="H13522" t="s">
        <v>0</v>
      </c>
      <c r="I13522" t="s">
        <v>866</v>
      </c>
    </row>
    <row r="13523" spans="1:9" x14ac:dyDescent="0.25">
      <c r="A13523" t="s">
        <v>873</v>
      </c>
      <c r="B13523" s="6">
        <v>45658</v>
      </c>
      <c r="C13523" s="6" t="str">
        <f t="shared" si="211"/>
        <v>Q1 2025</v>
      </c>
      <c r="D13523">
        <v>10</v>
      </c>
      <c r="E13523">
        <v>10</v>
      </c>
      <c r="F13523">
        <v>0.72942466120816996</v>
      </c>
      <c r="G13523">
        <v>-0.345437204699932</v>
      </c>
      <c r="H13523" t="s">
        <v>0</v>
      </c>
      <c r="I13523" t="s">
        <v>866</v>
      </c>
    </row>
    <row r="13524" spans="1:9" x14ac:dyDescent="0.25">
      <c r="A13524" t="s">
        <v>869</v>
      </c>
      <c r="B13524" s="6">
        <v>45658</v>
      </c>
      <c r="C13524" s="6" t="str">
        <f t="shared" si="211"/>
        <v>Q1 2025</v>
      </c>
      <c r="D13524">
        <v>9</v>
      </c>
      <c r="E13524">
        <v>9</v>
      </c>
      <c r="F13524">
        <v>0.93910697512588004</v>
      </c>
      <c r="G13524">
        <v>-0.135754890782222</v>
      </c>
      <c r="H13524" t="s">
        <v>0</v>
      </c>
      <c r="I13524" t="s">
        <v>866</v>
      </c>
    </row>
    <row r="13525" spans="1:9" x14ac:dyDescent="0.25">
      <c r="A13525" t="s">
        <v>867</v>
      </c>
      <c r="B13525" s="6">
        <v>45658</v>
      </c>
      <c r="C13525" s="6" t="str">
        <f t="shared" si="211"/>
        <v>Q1 2025</v>
      </c>
      <c r="D13525">
        <v>6</v>
      </c>
      <c r="E13525">
        <v>4</v>
      </c>
      <c r="F13525">
        <v>1.0640316973614801</v>
      </c>
      <c r="G13525">
        <v>-1.08301685466138E-2</v>
      </c>
      <c r="H13525" t="s">
        <v>1</v>
      </c>
      <c r="I13525" t="s">
        <v>866</v>
      </c>
    </row>
    <row r="13526" spans="1:9" x14ac:dyDescent="0.25">
      <c r="A13526" t="s">
        <v>866</v>
      </c>
      <c r="B13526" s="6">
        <v>45658</v>
      </c>
      <c r="C13526" s="6" t="str">
        <f t="shared" si="211"/>
        <v>Q1 2025</v>
      </c>
      <c r="D13526">
        <v>8</v>
      </c>
      <c r="E13526">
        <v>8</v>
      </c>
      <c r="F13526">
        <v>1.0451061345313699</v>
      </c>
      <c r="G13526">
        <v>-2.9755731376728201E-2</v>
      </c>
      <c r="H13526" t="s">
        <v>0</v>
      </c>
      <c r="I13526" t="s">
        <v>866</v>
      </c>
    </row>
    <row r="13527" spans="1:9" x14ac:dyDescent="0.25">
      <c r="A13527" t="s">
        <v>872</v>
      </c>
      <c r="B13527" s="6">
        <v>45658</v>
      </c>
      <c r="C13527" s="6" t="str">
        <f t="shared" si="211"/>
        <v>Q1 2025</v>
      </c>
      <c r="D13527">
        <v>3</v>
      </c>
      <c r="E13527">
        <v>2</v>
      </c>
      <c r="F13527">
        <v>1.14487318264536</v>
      </c>
      <c r="G13527">
        <v>7.0011316737260604E-2</v>
      </c>
      <c r="H13527" t="s">
        <v>1</v>
      </c>
      <c r="I13527" t="s">
        <v>866</v>
      </c>
    </row>
    <row r="13528" spans="1:9" x14ac:dyDescent="0.25">
      <c r="A13528" t="s">
        <v>871</v>
      </c>
      <c r="B13528" s="6">
        <v>45658</v>
      </c>
      <c r="C13528" s="6" t="str">
        <f t="shared" si="211"/>
        <v>Q1 2025</v>
      </c>
      <c r="D13528">
        <v>5</v>
      </c>
      <c r="E13528">
        <v>7</v>
      </c>
      <c r="F13528">
        <v>1.06450447189314</v>
      </c>
      <c r="G13528">
        <v>-1.03573940149626E-2</v>
      </c>
      <c r="H13528" t="s">
        <v>0</v>
      </c>
      <c r="I13528" t="s">
        <v>866</v>
      </c>
    </row>
    <row r="13529" spans="1:9" x14ac:dyDescent="0.25">
      <c r="A13529" t="s">
        <v>868</v>
      </c>
      <c r="B13529" s="6">
        <v>45658</v>
      </c>
      <c r="C13529" s="6" t="str">
        <f t="shared" si="211"/>
        <v>Q1 2025</v>
      </c>
      <c r="D13529">
        <v>1</v>
      </c>
      <c r="E13529">
        <v>1</v>
      </c>
      <c r="F13529">
        <v>1.4601840195967699</v>
      </c>
      <c r="G13529">
        <v>0.38532215368866801</v>
      </c>
      <c r="H13529" t="s">
        <v>1729</v>
      </c>
      <c r="I13529" t="s">
        <v>866</v>
      </c>
    </row>
    <row r="13530" spans="1:9" x14ac:dyDescent="0.25">
      <c r="A13530" t="s">
        <v>360</v>
      </c>
      <c r="B13530" s="6">
        <v>45658</v>
      </c>
      <c r="C13530" s="6" t="str">
        <f t="shared" si="211"/>
        <v>Q1 2025</v>
      </c>
      <c r="D13530">
        <v>7</v>
      </c>
      <c r="E13530">
        <v>5</v>
      </c>
      <c r="F13530">
        <v>1.0578498907657601</v>
      </c>
      <c r="G13530">
        <v>-1.70119751423361E-2</v>
      </c>
      <c r="H13530" t="s">
        <v>1</v>
      </c>
      <c r="I13530" t="s">
        <v>866</v>
      </c>
    </row>
    <row r="13531" spans="1:9" x14ac:dyDescent="0.25">
      <c r="A13531" t="s">
        <v>870</v>
      </c>
      <c r="B13531" s="6">
        <v>45658</v>
      </c>
      <c r="C13531" s="6" t="str">
        <f t="shared" si="211"/>
        <v>Q1 2025</v>
      </c>
      <c r="D13531">
        <v>2</v>
      </c>
      <c r="E13531">
        <v>3</v>
      </c>
      <c r="F13531">
        <v>1.16867576004496</v>
      </c>
      <c r="G13531">
        <v>9.3813894136865805E-2</v>
      </c>
      <c r="H13531" t="s">
        <v>0</v>
      </c>
      <c r="I13531" t="s">
        <v>866</v>
      </c>
    </row>
    <row r="13532" spans="1:9" x14ac:dyDescent="0.25">
      <c r="A13532" t="s">
        <v>866</v>
      </c>
      <c r="B13532" s="6">
        <v>45689</v>
      </c>
      <c r="C13532" s="6" t="str">
        <f t="shared" si="211"/>
        <v>Q1 2025</v>
      </c>
      <c r="D13532">
        <v>8</v>
      </c>
      <c r="E13532">
        <v>8</v>
      </c>
      <c r="F13532">
        <v>1.02531341200782</v>
      </c>
      <c r="G13532">
        <v>-4.4166878449914501E-2</v>
      </c>
      <c r="H13532" t="s">
        <v>1</v>
      </c>
      <c r="I13532" t="s">
        <v>866</v>
      </c>
    </row>
    <row r="13533" spans="1:9" x14ac:dyDescent="0.25">
      <c r="A13533" t="s">
        <v>870</v>
      </c>
      <c r="B13533" s="6">
        <v>45689</v>
      </c>
      <c r="C13533" s="6" t="str">
        <f t="shared" si="211"/>
        <v>Q1 2025</v>
      </c>
      <c r="D13533">
        <v>3</v>
      </c>
      <c r="E13533">
        <v>2</v>
      </c>
      <c r="F13533">
        <v>1.1587518235265599</v>
      </c>
      <c r="G13533">
        <v>8.92715330688163E-2</v>
      </c>
      <c r="H13533" t="s">
        <v>1</v>
      </c>
      <c r="I13533" t="s">
        <v>866</v>
      </c>
    </row>
    <row r="13534" spans="1:9" x14ac:dyDescent="0.25">
      <c r="A13534" t="s">
        <v>868</v>
      </c>
      <c r="B13534" s="6">
        <v>45689</v>
      </c>
      <c r="C13534" s="6" t="str">
        <f t="shared" si="211"/>
        <v>Q1 2025</v>
      </c>
      <c r="D13534">
        <v>1</v>
      </c>
      <c r="E13534">
        <v>1</v>
      </c>
      <c r="F13534">
        <v>1.47068855621391</v>
      </c>
      <c r="G13534">
        <v>0.40120826575616703</v>
      </c>
      <c r="H13534" t="s">
        <v>1729</v>
      </c>
      <c r="I13534" t="s">
        <v>866</v>
      </c>
    </row>
    <row r="13535" spans="1:9" x14ac:dyDescent="0.25">
      <c r="A13535" t="s">
        <v>872</v>
      </c>
      <c r="B13535" s="6">
        <v>45689</v>
      </c>
      <c r="C13535" s="6" t="str">
        <f t="shared" si="211"/>
        <v>Q1 2025</v>
      </c>
      <c r="D13535">
        <v>2</v>
      </c>
      <c r="E13535">
        <v>3</v>
      </c>
      <c r="F13535">
        <v>1.1692744621861999</v>
      </c>
      <c r="G13535">
        <v>9.9794171728464498E-2</v>
      </c>
      <c r="H13535" t="s">
        <v>0</v>
      </c>
      <c r="I13535" t="s">
        <v>866</v>
      </c>
    </row>
    <row r="13536" spans="1:9" x14ac:dyDescent="0.25">
      <c r="A13536" t="s">
        <v>869</v>
      </c>
      <c r="B13536" s="6">
        <v>45689</v>
      </c>
      <c r="C13536" s="6" t="str">
        <f t="shared" si="211"/>
        <v>Q1 2025</v>
      </c>
      <c r="D13536">
        <v>9</v>
      </c>
      <c r="E13536">
        <v>9</v>
      </c>
      <c r="F13536">
        <v>0.97186627138271198</v>
      </c>
      <c r="G13536">
        <v>-9.7614019075032296E-2</v>
      </c>
      <c r="H13536" t="s">
        <v>0</v>
      </c>
      <c r="I13536" t="s">
        <v>866</v>
      </c>
    </row>
    <row r="13537" spans="1:9" x14ac:dyDescent="0.25">
      <c r="A13537" t="s">
        <v>867</v>
      </c>
      <c r="B13537" s="6">
        <v>45689</v>
      </c>
      <c r="C13537" s="6" t="str">
        <f t="shared" si="211"/>
        <v>Q1 2025</v>
      </c>
      <c r="D13537">
        <v>7</v>
      </c>
      <c r="E13537">
        <v>6</v>
      </c>
      <c r="F13537">
        <v>1.0288498627162499</v>
      </c>
      <c r="G13537">
        <v>-4.0630427741489901E-2</v>
      </c>
      <c r="H13537" t="s">
        <v>1</v>
      </c>
      <c r="I13537" t="s">
        <v>866</v>
      </c>
    </row>
    <row r="13538" spans="1:9" x14ac:dyDescent="0.25">
      <c r="A13538" t="s">
        <v>360</v>
      </c>
      <c r="B13538" s="6">
        <v>45689</v>
      </c>
      <c r="C13538" s="6" t="str">
        <f t="shared" si="211"/>
        <v>Q1 2025</v>
      </c>
      <c r="D13538">
        <v>5</v>
      </c>
      <c r="E13538">
        <v>7</v>
      </c>
      <c r="F13538">
        <v>1.0459591124837799</v>
      </c>
      <c r="G13538">
        <v>-2.3521177973962502E-2</v>
      </c>
      <c r="H13538" t="s">
        <v>0</v>
      </c>
      <c r="I13538" t="s">
        <v>866</v>
      </c>
    </row>
    <row r="13539" spans="1:9" x14ac:dyDescent="0.25">
      <c r="A13539" t="s">
        <v>871</v>
      </c>
      <c r="B13539" s="6">
        <v>45689</v>
      </c>
      <c r="C13539" s="6" t="str">
        <f t="shared" si="211"/>
        <v>Q1 2025</v>
      </c>
      <c r="D13539">
        <v>6</v>
      </c>
      <c r="E13539">
        <v>5</v>
      </c>
      <c r="F13539">
        <v>1.03759224505878</v>
      </c>
      <c r="G13539">
        <v>-3.18880453989622E-2</v>
      </c>
      <c r="H13539" t="s">
        <v>1</v>
      </c>
      <c r="I13539" t="s">
        <v>866</v>
      </c>
    </row>
    <row r="13540" spans="1:9" x14ac:dyDescent="0.25">
      <c r="A13540" t="s">
        <v>873</v>
      </c>
      <c r="B13540" s="6">
        <v>45689</v>
      </c>
      <c r="C13540" s="6" t="str">
        <f t="shared" si="211"/>
        <v>Q1 2025</v>
      </c>
      <c r="D13540">
        <v>10</v>
      </c>
      <c r="E13540">
        <v>10</v>
      </c>
      <c r="F13540">
        <v>0.71702686854365805</v>
      </c>
      <c r="G13540">
        <v>-0.35245342191408502</v>
      </c>
      <c r="H13540" t="s">
        <v>0</v>
      </c>
      <c r="I13540" t="s">
        <v>866</v>
      </c>
    </row>
    <row r="13541" spans="1:9" x14ac:dyDescent="0.25">
      <c r="A13541" t="s">
        <v>869</v>
      </c>
      <c r="B13541" s="6">
        <v>45717</v>
      </c>
      <c r="C13541" s="6" t="str">
        <f t="shared" si="211"/>
        <v>Q1 2025</v>
      </c>
      <c r="D13541">
        <v>9</v>
      </c>
      <c r="E13541">
        <v>9</v>
      </c>
      <c r="F13541">
        <v>0.94859799546825796</v>
      </c>
      <c r="G13541">
        <v>-0.116767520238289</v>
      </c>
      <c r="H13541" t="s">
        <v>1</v>
      </c>
      <c r="I13541" t="s">
        <v>866</v>
      </c>
    </row>
    <row r="13542" spans="1:9" x14ac:dyDescent="0.25">
      <c r="A13542" t="s">
        <v>870</v>
      </c>
      <c r="B13542" s="6">
        <v>45717</v>
      </c>
      <c r="C13542" s="6" t="str">
        <f t="shared" si="211"/>
        <v>Q1 2025</v>
      </c>
      <c r="D13542">
        <v>3</v>
      </c>
      <c r="E13542">
        <v>3</v>
      </c>
      <c r="F13542">
        <v>1.1093834492040999</v>
      </c>
      <c r="G13542">
        <v>4.4017933497551599E-2</v>
      </c>
      <c r="H13542" t="s">
        <v>1</v>
      </c>
      <c r="I13542" t="s">
        <v>866</v>
      </c>
    </row>
    <row r="13543" spans="1:9" x14ac:dyDescent="0.25">
      <c r="A13543" t="s">
        <v>866</v>
      </c>
      <c r="B13543" s="6">
        <v>45717</v>
      </c>
      <c r="C13543" s="6" t="str">
        <f t="shared" si="211"/>
        <v>Q1 2025</v>
      </c>
      <c r="D13543">
        <v>6</v>
      </c>
      <c r="E13543">
        <v>8</v>
      </c>
      <c r="F13543">
        <v>1.0603598972197199</v>
      </c>
      <c r="G13543">
        <v>-5.0056184868252302E-3</v>
      </c>
      <c r="H13543" t="s">
        <v>0</v>
      </c>
      <c r="I13543" t="s">
        <v>866</v>
      </c>
    </row>
    <row r="13544" spans="1:9" x14ac:dyDescent="0.25">
      <c r="A13544" t="s">
        <v>872</v>
      </c>
      <c r="B13544" s="6">
        <v>45717</v>
      </c>
      <c r="C13544" s="6" t="str">
        <f t="shared" si="211"/>
        <v>Q1 2025</v>
      </c>
      <c r="D13544">
        <v>2</v>
      </c>
      <c r="E13544">
        <v>2</v>
      </c>
      <c r="F13544">
        <v>1.15330084792919</v>
      </c>
      <c r="G13544">
        <v>8.7935332222647003E-2</v>
      </c>
      <c r="H13544" t="s">
        <v>1</v>
      </c>
      <c r="I13544" t="s">
        <v>866</v>
      </c>
    </row>
    <row r="13545" spans="1:9" x14ac:dyDescent="0.25">
      <c r="A13545" t="s">
        <v>867</v>
      </c>
      <c r="B13545" s="6">
        <v>45717</v>
      </c>
      <c r="C13545" s="6" t="str">
        <f t="shared" si="211"/>
        <v>Q1 2025</v>
      </c>
      <c r="D13545">
        <v>7</v>
      </c>
      <c r="E13545">
        <v>7</v>
      </c>
      <c r="F13545">
        <v>1.0275980912075999</v>
      </c>
      <c r="G13545">
        <v>-3.7767424498948703E-2</v>
      </c>
      <c r="H13545" t="s">
        <v>0</v>
      </c>
      <c r="I13545" t="s">
        <v>866</v>
      </c>
    </row>
    <row r="13546" spans="1:9" x14ac:dyDescent="0.25">
      <c r="A13546" t="s">
        <v>360</v>
      </c>
      <c r="B13546" s="6">
        <v>45717</v>
      </c>
      <c r="C13546" s="6" t="str">
        <f t="shared" si="211"/>
        <v>Q1 2025</v>
      </c>
      <c r="D13546">
        <v>4</v>
      </c>
      <c r="E13546">
        <v>5</v>
      </c>
      <c r="F13546">
        <v>1.0833436746481999</v>
      </c>
      <c r="G13546">
        <v>1.7978158941656101E-2</v>
      </c>
      <c r="H13546" t="s">
        <v>0</v>
      </c>
      <c r="I13546" t="s">
        <v>866</v>
      </c>
    </row>
    <row r="13547" spans="1:9" x14ac:dyDescent="0.25">
      <c r="A13547" t="s">
        <v>871</v>
      </c>
      <c r="B13547" s="6">
        <v>45717</v>
      </c>
      <c r="C13547" s="6" t="str">
        <f t="shared" si="211"/>
        <v>Q1 2025</v>
      </c>
      <c r="D13547">
        <v>8</v>
      </c>
      <c r="E13547">
        <v>6</v>
      </c>
      <c r="F13547">
        <v>1.02638105571103</v>
      </c>
      <c r="G13547">
        <v>-3.8984459995516897E-2</v>
      </c>
      <c r="H13547" t="s">
        <v>1</v>
      </c>
      <c r="I13547" t="s">
        <v>866</v>
      </c>
    </row>
    <row r="13548" spans="1:9" x14ac:dyDescent="0.25">
      <c r="A13548" t="s">
        <v>873</v>
      </c>
      <c r="B13548" s="6">
        <v>45717</v>
      </c>
      <c r="C13548" s="6" t="str">
        <f t="shared" si="211"/>
        <v>Q1 2025</v>
      </c>
      <c r="D13548">
        <v>10</v>
      </c>
      <c r="E13548">
        <v>10</v>
      </c>
      <c r="F13548">
        <v>0.71512921938400198</v>
      </c>
      <c r="G13548">
        <v>-0.35023629632254599</v>
      </c>
      <c r="H13548" t="s">
        <v>0</v>
      </c>
      <c r="I13548" t="s">
        <v>866</v>
      </c>
    </row>
    <row r="13549" spans="1:9" x14ac:dyDescent="0.25">
      <c r="A13549" t="s">
        <v>868</v>
      </c>
      <c r="B13549" s="6">
        <v>45717</v>
      </c>
      <c r="C13549" s="6" t="str">
        <f t="shared" si="211"/>
        <v>Q1 2025</v>
      </c>
      <c r="D13549">
        <v>1</v>
      </c>
      <c r="E13549">
        <v>1</v>
      </c>
      <c r="F13549">
        <v>1.46419541058682</v>
      </c>
      <c r="G13549">
        <v>0.39882989488027298</v>
      </c>
      <c r="H13549" t="s">
        <v>1729</v>
      </c>
      <c r="I13549" t="s">
        <v>866</v>
      </c>
    </row>
    <row r="13550" spans="1:9" x14ac:dyDescent="0.25">
      <c r="A13550" t="s">
        <v>884</v>
      </c>
      <c r="B13550" s="6">
        <v>45292</v>
      </c>
      <c r="C13550" s="6" t="str">
        <f t="shared" si="211"/>
        <v>Q1 2024</v>
      </c>
      <c r="D13550">
        <v>1</v>
      </c>
      <c r="F13550">
        <v>2.76143793711723</v>
      </c>
      <c r="G13550">
        <v>0.94422232347437596</v>
      </c>
      <c r="I13550" t="s">
        <v>874</v>
      </c>
    </row>
    <row r="13551" spans="1:9" x14ac:dyDescent="0.25">
      <c r="A13551" t="s">
        <v>879</v>
      </c>
      <c r="B13551" s="6">
        <v>45292</v>
      </c>
      <c r="C13551" s="6" t="str">
        <f t="shared" si="211"/>
        <v>Q1 2024</v>
      </c>
      <c r="D13551">
        <v>2</v>
      </c>
      <c r="E13551">
        <v>3</v>
      </c>
      <c r="F13551">
        <v>2.5030296144770801</v>
      </c>
      <c r="G13551">
        <v>0.68581400083423105</v>
      </c>
      <c r="H13551" t="s">
        <v>0</v>
      </c>
      <c r="I13551" t="s">
        <v>874</v>
      </c>
    </row>
    <row r="13552" spans="1:9" x14ac:dyDescent="0.25">
      <c r="A13552" t="s">
        <v>880</v>
      </c>
      <c r="B13552" s="6">
        <v>45292</v>
      </c>
      <c r="C13552" s="6" t="str">
        <f t="shared" si="211"/>
        <v>Q1 2024</v>
      </c>
      <c r="D13552">
        <v>3</v>
      </c>
      <c r="E13552">
        <v>4</v>
      </c>
      <c r="F13552">
        <v>1.87885168427306</v>
      </c>
      <c r="G13552">
        <v>6.1636070630205E-2</v>
      </c>
      <c r="H13552" t="s">
        <v>0</v>
      </c>
      <c r="I13552" t="s">
        <v>874</v>
      </c>
    </row>
    <row r="13553" spans="1:9" x14ac:dyDescent="0.25">
      <c r="A13553" t="s">
        <v>877</v>
      </c>
      <c r="B13553" s="6">
        <v>45292</v>
      </c>
      <c r="C13553" s="6" t="str">
        <f t="shared" si="211"/>
        <v>Q1 2024</v>
      </c>
      <c r="D13553">
        <v>8</v>
      </c>
      <c r="E13553">
        <v>8</v>
      </c>
      <c r="F13553">
        <v>1.5499373456240899</v>
      </c>
      <c r="G13553">
        <v>-0.26727826801876098</v>
      </c>
      <c r="H13553" t="s">
        <v>1</v>
      </c>
      <c r="I13553" t="s">
        <v>874</v>
      </c>
    </row>
    <row r="13554" spans="1:9" x14ac:dyDescent="0.25">
      <c r="A13554" t="s">
        <v>882</v>
      </c>
      <c r="B13554" s="6">
        <v>45292</v>
      </c>
      <c r="C13554" s="6" t="str">
        <f t="shared" si="211"/>
        <v>Q1 2024</v>
      </c>
      <c r="D13554">
        <v>7</v>
      </c>
      <c r="E13554">
        <v>9</v>
      </c>
      <c r="F13554">
        <v>1.61186091497562</v>
      </c>
      <c r="G13554">
        <v>-0.20535469866723399</v>
      </c>
      <c r="H13554" t="s">
        <v>0</v>
      </c>
      <c r="I13554" t="s">
        <v>874</v>
      </c>
    </row>
    <row r="13555" spans="1:9" x14ac:dyDescent="0.25">
      <c r="A13555" t="s">
        <v>883</v>
      </c>
      <c r="B13555" s="6">
        <v>45292</v>
      </c>
      <c r="C13555" s="6" t="str">
        <f t="shared" si="211"/>
        <v>Q1 2024</v>
      </c>
      <c r="D13555">
        <v>5</v>
      </c>
      <c r="E13555">
        <v>11</v>
      </c>
      <c r="F13555">
        <v>1.7998765060249</v>
      </c>
      <c r="G13555">
        <v>-1.73391076179467E-2</v>
      </c>
      <c r="H13555" t="s">
        <v>0</v>
      </c>
      <c r="I13555" t="s">
        <v>874</v>
      </c>
    </row>
    <row r="13556" spans="1:9" x14ac:dyDescent="0.25">
      <c r="A13556" t="s">
        <v>874</v>
      </c>
      <c r="B13556" s="6">
        <v>45292</v>
      </c>
      <c r="C13556" s="6" t="str">
        <f t="shared" si="211"/>
        <v>Q1 2024</v>
      </c>
      <c r="D13556">
        <v>10</v>
      </c>
      <c r="E13556">
        <v>6</v>
      </c>
      <c r="F13556">
        <v>1.52139973876859</v>
      </c>
      <c r="G13556">
        <v>-0.29581587487426197</v>
      </c>
      <c r="H13556" t="s">
        <v>1</v>
      </c>
      <c r="I13556" t="s">
        <v>874</v>
      </c>
    </row>
    <row r="13557" spans="1:9" x14ac:dyDescent="0.25">
      <c r="A13557" t="s">
        <v>875</v>
      </c>
      <c r="B13557" s="6">
        <v>45292</v>
      </c>
      <c r="C13557" s="6" t="str">
        <f t="shared" si="211"/>
        <v>Q1 2024</v>
      </c>
      <c r="D13557">
        <v>6</v>
      </c>
      <c r="E13557">
        <v>12</v>
      </c>
      <c r="F13557">
        <v>1.75108407543624</v>
      </c>
      <c r="G13557">
        <v>-6.6131538206610496E-2</v>
      </c>
      <c r="H13557" t="s">
        <v>0</v>
      </c>
      <c r="I13557" t="s">
        <v>874</v>
      </c>
    </row>
    <row r="13558" spans="1:9" x14ac:dyDescent="0.25">
      <c r="A13558" t="s">
        <v>881</v>
      </c>
      <c r="B13558" s="6">
        <v>45292</v>
      </c>
      <c r="C13558" s="6" t="str">
        <f t="shared" si="211"/>
        <v>Q1 2024</v>
      </c>
      <c r="D13558">
        <v>11</v>
      </c>
      <c r="E13558">
        <v>2</v>
      </c>
      <c r="F13558">
        <v>1.2660779691039401</v>
      </c>
      <c r="G13558">
        <v>-0.55113764453891201</v>
      </c>
      <c r="H13558" t="s">
        <v>1</v>
      </c>
      <c r="I13558" t="s">
        <v>874</v>
      </c>
    </row>
    <row r="13559" spans="1:9" x14ac:dyDescent="0.25">
      <c r="A13559" t="s">
        <v>878</v>
      </c>
      <c r="B13559" s="6">
        <v>45292</v>
      </c>
      <c r="C13559" s="6" t="str">
        <f t="shared" si="211"/>
        <v>Q1 2024</v>
      </c>
      <c r="D13559">
        <v>9</v>
      </c>
      <c r="E13559">
        <v>7</v>
      </c>
      <c r="F13559">
        <v>1.5286003506277701</v>
      </c>
      <c r="G13559">
        <v>-0.288615263015085</v>
      </c>
      <c r="H13559" t="s">
        <v>1</v>
      </c>
      <c r="I13559" t="s">
        <v>874</v>
      </c>
    </row>
    <row r="13560" spans="1:9" x14ac:dyDescent="0.25">
      <c r="A13560" t="s">
        <v>878</v>
      </c>
      <c r="B13560" s="6">
        <v>45323</v>
      </c>
      <c r="C13560" s="6" t="str">
        <f t="shared" si="211"/>
        <v>Q1 2024</v>
      </c>
      <c r="D13560">
        <v>9</v>
      </c>
      <c r="E13560">
        <v>9</v>
      </c>
      <c r="F13560">
        <v>1.5063774993485</v>
      </c>
      <c r="G13560">
        <v>-0.25810635653658998</v>
      </c>
      <c r="H13560" t="s">
        <v>0</v>
      </c>
      <c r="I13560" t="s">
        <v>874</v>
      </c>
    </row>
    <row r="13561" spans="1:9" x14ac:dyDescent="0.25">
      <c r="A13561" t="s">
        <v>883</v>
      </c>
      <c r="B13561" s="6">
        <v>45323</v>
      </c>
      <c r="C13561" s="6" t="str">
        <f t="shared" si="211"/>
        <v>Q1 2024</v>
      </c>
      <c r="D13561">
        <v>5</v>
      </c>
      <c r="E13561">
        <v>5</v>
      </c>
      <c r="F13561">
        <v>1.78011584907445</v>
      </c>
      <c r="G13561">
        <v>1.5631993189362401E-2</v>
      </c>
      <c r="H13561" t="s">
        <v>0</v>
      </c>
      <c r="I13561" t="s">
        <v>874</v>
      </c>
    </row>
    <row r="13562" spans="1:9" x14ac:dyDescent="0.25">
      <c r="A13562" t="s">
        <v>881</v>
      </c>
      <c r="B13562" s="6">
        <v>45323</v>
      </c>
      <c r="C13562" s="6" t="str">
        <f t="shared" si="211"/>
        <v>Q1 2024</v>
      </c>
      <c r="D13562">
        <v>12</v>
      </c>
      <c r="E13562">
        <v>11</v>
      </c>
      <c r="F13562">
        <v>0.99398602210794296</v>
      </c>
      <c r="G13562">
        <v>-0.77049783377715098</v>
      </c>
      <c r="H13562" t="s">
        <v>1</v>
      </c>
      <c r="I13562" t="s">
        <v>874</v>
      </c>
    </row>
    <row r="13563" spans="1:9" x14ac:dyDescent="0.25">
      <c r="A13563" t="s">
        <v>879</v>
      </c>
      <c r="B13563" s="6">
        <v>45323</v>
      </c>
      <c r="C13563" s="6" t="str">
        <f t="shared" si="211"/>
        <v>Q1 2024</v>
      </c>
      <c r="D13563">
        <v>2</v>
      </c>
      <c r="E13563">
        <v>2</v>
      </c>
      <c r="F13563">
        <v>2.46732608977665</v>
      </c>
      <c r="G13563">
        <v>0.70284223389155798</v>
      </c>
      <c r="H13563" t="s">
        <v>1729</v>
      </c>
      <c r="I13563" t="s">
        <v>874</v>
      </c>
    </row>
    <row r="13564" spans="1:9" x14ac:dyDescent="0.25">
      <c r="A13564" t="s">
        <v>876</v>
      </c>
      <c r="B13564" s="6">
        <v>45323</v>
      </c>
      <c r="C13564" s="6" t="str">
        <f t="shared" si="211"/>
        <v>Q1 2024</v>
      </c>
      <c r="D13564">
        <v>11</v>
      </c>
      <c r="E13564">
        <v>5</v>
      </c>
      <c r="F13564">
        <v>1.4416024903423701</v>
      </c>
      <c r="G13564">
        <v>-0.26295096499563497</v>
      </c>
      <c r="H13564" t="s">
        <v>1</v>
      </c>
      <c r="I13564" t="s">
        <v>874</v>
      </c>
    </row>
    <row r="13565" spans="1:9" x14ac:dyDescent="0.25">
      <c r="A13565" t="s">
        <v>880</v>
      </c>
      <c r="B13565" s="6">
        <v>45323</v>
      </c>
      <c r="C13565" s="6" t="str">
        <f t="shared" si="211"/>
        <v>Q1 2024</v>
      </c>
      <c r="D13565">
        <v>3</v>
      </c>
      <c r="E13565">
        <v>3</v>
      </c>
      <c r="F13565">
        <v>1.8725162007695999</v>
      </c>
      <c r="G13565">
        <v>0.108032344884509</v>
      </c>
      <c r="H13565" t="s">
        <v>0</v>
      </c>
      <c r="I13565" t="s">
        <v>874</v>
      </c>
    </row>
    <row r="13566" spans="1:9" x14ac:dyDescent="0.25">
      <c r="A13566" t="s">
        <v>884</v>
      </c>
      <c r="B13566" s="6">
        <v>45323</v>
      </c>
      <c r="C13566" s="6" t="str">
        <f t="shared" si="211"/>
        <v>Q1 2024</v>
      </c>
      <c r="D13566">
        <v>1</v>
      </c>
      <c r="E13566">
        <v>1</v>
      </c>
      <c r="F13566">
        <v>2.6516565079016501</v>
      </c>
      <c r="G13566">
        <v>0.88717265201656004</v>
      </c>
      <c r="H13566" t="s">
        <v>1</v>
      </c>
      <c r="I13566" t="s">
        <v>874</v>
      </c>
    </row>
    <row r="13567" spans="1:9" x14ac:dyDescent="0.25">
      <c r="A13567" t="s">
        <v>877</v>
      </c>
      <c r="B13567" s="6">
        <v>45323</v>
      </c>
      <c r="C13567" s="6" t="str">
        <f t="shared" si="211"/>
        <v>Q1 2024</v>
      </c>
      <c r="D13567">
        <v>8</v>
      </c>
      <c r="E13567">
        <v>8</v>
      </c>
      <c r="F13567">
        <v>1.5348867713399299</v>
      </c>
      <c r="G13567">
        <v>-0.22959708454515601</v>
      </c>
      <c r="H13567" t="s">
        <v>0</v>
      </c>
      <c r="I13567" t="s">
        <v>874</v>
      </c>
    </row>
    <row r="13568" spans="1:9" x14ac:dyDescent="0.25">
      <c r="A13568" t="s">
        <v>875</v>
      </c>
      <c r="B13568" s="6">
        <v>45323</v>
      </c>
      <c r="C13568" s="6" t="str">
        <f t="shared" si="211"/>
        <v>Q1 2024</v>
      </c>
      <c r="D13568">
        <v>4</v>
      </c>
      <c r="E13568">
        <v>6</v>
      </c>
      <c r="F13568">
        <v>1.78813644109277</v>
      </c>
      <c r="G13568">
        <v>2.3652585207677799E-2</v>
      </c>
      <c r="H13568" t="s">
        <v>0</v>
      </c>
      <c r="I13568" t="s">
        <v>874</v>
      </c>
    </row>
    <row r="13569" spans="1:9" x14ac:dyDescent="0.25">
      <c r="A13569" t="s">
        <v>882</v>
      </c>
      <c r="B13569" s="6">
        <v>45323</v>
      </c>
      <c r="C13569" s="6" t="str">
        <f t="shared" si="211"/>
        <v>Q1 2024</v>
      </c>
      <c r="D13569">
        <v>7</v>
      </c>
      <c r="E13569">
        <v>7</v>
      </c>
      <c r="F13569">
        <v>1.61624336845796</v>
      </c>
      <c r="G13569">
        <v>-0.148240487427128</v>
      </c>
      <c r="H13569" t="s">
        <v>0</v>
      </c>
      <c r="I13569" t="s">
        <v>874</v>
      </c>
    </row>
    <row r="13570" spans="1:9" x14ac:dyDescent="0.25">
      <c r="A13570" t="s">
        <v>874</v>
      </c>
      <c r="B13570" s="6">
        <v>45323</v>
      </c>
      <c r="C13570" s="6" t="str">
        <f t="shared" si="211"/>
        <v>Q1 2024</v>
      </c>
      <c r="D13570">
        <v>10</v>
      </c>
      <c r="E13570">
        <v>10</v>
      </c>
      <c r="F13570">
        <v>1.4970647315665999</v>
      </c>
      <c r="G13570">
        <v>-0.26741912431848702</v>
      </c>
      <c r="H13570" t="s">
        <v>0</v>
      </c>
      <c r="I13570" t="s">
        <v>874</v>
      </c>
    </row>
    <row r="13571" spans="1:9" x14ac:dyDescent="0.25">
      <c r="A13571" t="s">
        <v>884</v>
      </c>
      <c r="B13571" s="6">
        <v>45352</v>
      </c>
      <c r="C13571" s="6" t="str">
        <f t="shared" ref="C13571:C13634" si="212">"Q" &amp; ROUNDUP(MONTH(B13571)/3, 0) &amp; " " &amp; YEAR(B13571)</f>
        <v>Q1 2024</v>
      </c>
      <c r="D13571">
        <v>1</v>
      </c>
      <c r="E13571">
        <v>1</v>
      </c>
      <c r="F13571">
        <v>2.57759170128165</v>
      </c>
      <c r="G13571">
        <v>0.87651784468301197</v>
      </c>
      <c r="H13571" t="s">
        <v>1729</v>
      </c>
      <c r="I13571" t="s">
        <v>874</v>
      </c>
    </row>
    <row r="13572" spans="1:9" x14ac:dyDescent="0.25">
      <c r="A13572" t="s">
        <v>879</v>
      </c>
      <c r="B13572" s="6">
        <v>45352</v>
      </c>
      <c r="C13572" s="6" t="str">
        <f t="shared" si="212"/>
        <v>Q1 2024</v>
      </c>
      <c r="D13572">
        <v>2</v>
      </c>
      <c r="E13572">
        <v>2</v>
      </c>
      <c r="F13572">
        <v>2.4382484862398499</v>
      </c>
      <c r="G13572">
        <v>0.73717462964120695</v>
      </c>
      <c r="H13572" t="s">
        <v>1729</v>
      </c>
      <c r="I13572" t="s">
        <v>874</v>
      </c>
    </row>
    <row r="13573" spans="1:9" x14ac:dyDescent="0.25">
      <c r="A13573" t="s">
        <v>875</v>
      </c>
      <c r="B13573" s="6">
        <v>45352</v>
      </c>
      <c r="C13573" s="6" t="str">
        <f t="shared" si="212"/>
        <v>Q1 2024</v>
      </c>
      <c r="D13573">
        <v>5</v>
      </c>
      <c r="E13573">
        <v>4</v>
      </c>
      <c r="F13573">
        <v>1.80967412824767</v>
      </c>
      <c r="G13573">
        <v>0.108600271649023</v>
      </c>
      <c r="H13573" t="s">
        <v>1</v>
      </c>
      <c r="I13573" t="s">
        <v>874</v>
      </c>
    </row>
    <row r="13574" spans="1:9" x14ac:dyDescent="0.25">
      <c r="A13574" t="s">
        <v>882</v>
      </c>
      <c r="B13574" s="6">
        <v>45352</v>
      </c>
      <c r="C13574" s="6" t="str">
        <f t="shared" si="212"/>
        <v>Q1 2024</v>
      </c>
      <c r="D13574">
        <v>7</v>
      </c>
      <c r="E13574">
        <v>7</v>
      </c>
      <c r="F13574">
        <v>1.5815271189426801</v>
      </c>
      <c r="G13574">
        <v>-0.119546737655966</v>
      </c>
      <c r="H13574" t="s">
        <v>0</v>
      </c>
      <c r="I13574" t="s">
        <v>874</v>
      </c>
    </row>
    <row r="13575" spans="1:9" x14ac:dyDescent="0.25">
      <c r="A13575" t="s">
        <v>880</v>
      </c>
      <c r="B13575" s="6">
        <v>45352</v>
      </c>
      <c r="C13575" s="6" t="str">
        <f t="shared" si="212"/>
        <v>Q1 2024</v>
      </c>
      <c r="D13575">
        <v>3</v>
      </c>
      <c r="E13575">
        <v>3</v>
      </c>
      <c r="F13575">
        <v>1.8555897875287599</v>
      </c>
      <c r="G13575">
        <v>0.15451593093011801</v>
      </c>
      <c r="H13575" t="s">
        <v>0</v>
      </c>
      <c r="I13575" t="s">
        <v>874</v>
      </c>
    </row>
    <row r="13576" spans="1:9" x14ac:dyDescent="0.25">
      <c r="A13576" t="s">
        <v>878</v>
      </c>
      <c r="B13576" s="6">
        <v>45352</v>
      </c>
      <c r="C13576" s="6" t="str">
        <f t="shared" si="212"/>
        <v>Q1 2024</v>
      </c>
      <c r="D13576">
        <v>9</v>
      </c>
      <c r="E13576">
        <v>9</v>
      </c>
      <c r="F13576">
        <v>1.5244865818179001</v>
      </c>
      <c r="G13576">
        <v>-0.17658727478074299</v>
      </c>
      <c r="H13576" t="s">
        <v>0</v>
      </c>
      <c r="I13576" t="s">
        <v>874</v>
      </c>
    </row>
    <row r="13577" spans="1:9" x14ac:dyDescent="0.25">
      <c r="A13577" t="s">
        <v>877</v>
      </c>
      <c r="B13577" s="6">
        <v>45352</v>
      </c>
      <c r="C13577" s="6" t="str">
        <f t="shared" si="212"/>
        <v>Q1 2024</v>
      </c>
      <c r="D13577">
        <v>8</v>
      </c>
      <c r="E13577">
        <v>8</v>
      </c>
      <c r="F13577">
        <v>1.5317584063701299</v>
      </c>
      <c r="G13577">
        <v>-0.16931545022851399</v>
      </c>
      <c r="H13577" t="s">
        <v>0</v>
      </c>
      <c r="I13577" t="s">
        <v>874</v>
      </c>
    </row>
    <row r="13578" spans="1:9" x14ac:dyDescent="0.25">
      <c r="A13578" t="s">
        <v>876</v>
      </c>
      <c r="B13578" s="6">
        <v>45352</v>
      </c>
      <c r="C13578" s="6" t="str">
        <f t="shared" si="212"/>
        <v>Q1 2024</v>
      </c>
      <c r="D13578">
        <v>11</v>
      </c>
      <c r="E13578">
        <v>11</v>
      </c>
      <c r="F13578">
        <v>1.4122322938647001</v>
      </c>
      <c r="G13578">
        <v>-0.28884156273393802</v>
      </c>
      <c r="H13578" t="s">
        <v>1</v>
      </c>
      <c r="I13578" t="s">
        <v>874</v>
      </c>
    </row>
    <row r="13579" spans="1:9" x14ac:dyDescent="0.25">
      <c r="A13579" t="s">
        <v>881</v>
      </c>
      <c r="B13579" s="6">
        <v>45352</v>
      </c>
      <c r="C13579" s="6" t="str">
        <f t="shared" si="212"/>
        <v>Q1 2024</v>
      </c>
      <c r="D13579">
        <v>12</v>
      </c>
      <c r="E13579">
        <v>12</v>
      </c>
      <c r="F13579">
        <v>0.64435116099830203</v>
      </c>
      <c r="G13579">
        <v>-1.0567226956003399</v>
      </c>
      <c r="H13579" t="s">
        <v>1</v>
      </c>
      <c r="I13579" t="s">
        <v>874</v>
      </c>
    </row>
    <row r="13580" spans="1:9" x14ac:dyDescent="0.25">
      <c r="A13580" t="s">
        <v>883</v>
      </c>
      <c r="B13580" s="6">
        <v>45352</v>
      </c>
      <c r="C13580" s="6" t="str">
        <f t="shared" si="212"/>
        <v>Q1 2024</v>
      </c>
      <c r="D13580">
        <v>4</v>
      </c>
      <c r="E13580">
        <v>5</v>
      </c>
      <c r="F13580">
        <v>1.8317202502560901</v>
      </c>
      <c r="G13580">
        <v>0.13064639365744801</v>
      </c>
      <c r="H13580" t="s">
        <v>0</v>
      </c>
      <c r="I13580" t="s">
        <v>874</v>
      </c>
    </row>
    <row r="13581" spans="1:9" x14ac:dyDescent="0.25">
      <c r="A13581" t="s">
        <v>874</v>
      </c>
      <c r="B13581" s="6">
        <v>45352</v>
      </c>
      <c r="C13581" s="6" t="str">
        <f t="shared" si="212"/>
        <v>Q1 2024</v>
      </c>
      <c r="D13581">
        <v>10</v>
      </c>
      <c r="E13581">
        <v>10</v>
      </c>
      <c r="F13581">
        <v>1.5046325070373401</v>
      </c>
      <c r="G13581">
        <v>-0.19644134956130199</v>
      </c>
      <c r="H13581" t="s">
        <v>0</v>
      </c>
      <c r="I13581" t="s">
        <v>874</v>
      </c>
    </row>
    <row r="13582" spans="1:9" x14ac:dyDescent="0.25">
      <c r="A13582" t="s">
        <v>874</v>
      </c>
      <c r="B13582" s="6">
        <v>45383</v>
      </c>
      <c r="C13582" s="6" t="str">
        <f t="shared" si="212"/>
        <v>Q2 2024</v>
      </c>
      <c r="D13582">
        <v>9</v>
      </c>
      <c r="E13582">
        <v>10</v>
      </c>
      <c r="F13582">
        <v>1.5202539028045601</v>
      </c>
      <c r="G13582">
        <v>-0.19680209310360899</v>
      </c>
      <c r="H13582" t="s">
        <v>0</v>
      </c>
      <c r="I13582" t="s">
        <v>874</v>
      </c>
    </row>
    <row r="13583" spans="1:9" x14ac:dyDescent="0.25">
      <c r="A13583" t="s">
        <v>880</v>
      </c>
      <c r="B13583" s="6">
        <v>45383</v>
      </c>
      <c r="C13583" s="6" t="str">
        <f t="shared" si="212"/>
        <v>Q2 2024</v>
      </c>
      <c r="D13583">
        <v>3</v>
      </c>
      <c r="E13583">
        <v>3</v>
      </c>
      <c r="F13583">
        <v>1.8849904426153901</v>
      </c>
      <c r="G13583">
        <v>0.16793444670722099</v>
      </c>
      <c r="H13583" t="s">
        <v>0</v>
      </c>
      <c r="I13583" t="s">
        <v>874</v>
      </c>
    </row>
    <row r="13584" spans="1:9" x14ac:dyDescent="0.25">
      <c r="A13584" t="s">
        <v>876</v>
      </c>
      <c r="B13584" s="6">
        <v>45383</v>
      </c>
      <c r="C13584" s="6" t="str">
        <f t="shared" si="212"/>
        <v>Q2 2024</v>
      </c>
      <c r="D13584">
        <v>11</v>
      </c>
      <c r="E13584">
        <v>11</v>
      </c>
      <c r="F13584">
        <v>1.42485386327726</v>
      </c>
      <c r="G13584">
        <v>-0.29220213263090999</v>
      </c>
      <c r="H13584" t="s">
        <v>0</v>
      </c>
      <c r="I13584" t="s">
        <v>874</v>
      </c>
    </row>
    <row r="13585" spans="1:9" x14ac:dyDescent="0.25">
      <c r="A13585" t="s">
        <v>879</v>
      </c>
      <c r="B13585" s="6">
        <v>45383</v>
      </c>
      <c r="C13585" s="6" t="str">
        <f t="shared" si="212"/>
        <v>Q2 2024</v>
      </c>
      <c r="D13585">
        <v>1</v>
      </c>
      <c r="E13585">
        <v>2</v>
      </c>
      <c r="F13585">
        <v>2.53958977683057</v>
      </c>
      <c r="G13585">
        <v>0.82253378092240004</v>
      </c>
      <c r="H13585" t="s">
        <v>0</v>
      </c>
      <c r="I13585" t="s">
        <v>874</v>
      </c>
    </row>
    <row r="13586" spans="1:9" x14ac:dyDescent="0.25">
      <c r="A13586" t="s">
        <v>884</v>
      </c>
      <c r="B13586" s="6">
        <v>45383</v>
      </c>
      <c r="C13586" s="6" t="str">
        <f t="shared" si="212"/>
        <v>Q2 2024</v>
      </c>
      <c r="D13586">
        <v>2</v>
      </c>
      <c r="E13586">
        <v>1</v>
      </c>
      <c r="F13586">
        <v>2.4754857371052799</v>
      </c>
      <c r="G13586">
        <v>0.75842974119711304</v>
      </c>
      <c r="H13586" t="s">
        <v>1</v>
      </c>
      <c r="I13586" t="s">
        <v>874</v>
      </c>
    </row>
    <row r="13587" spans="1:9" x14ac:dyDescent="0.25">
      <c r="A13587" t="s">
        <v>878</v>
      </c>
      <c r="B13587" s="6">
        <v>45383</v>
      </c>
      <c r="C13587" s="6" t="str">
        <f t="shared" si="212"/>
        <v>Q2 2024</v>
      </c>
      <c r="D13587">
        <v>8</v>
      </c>
      <c r="E13587">
        <v>9</v>
      </c>
      <c r="F13587">
        <v>1.5571509108330399</v>
      </c>
      <c r="G13587">
        <v>-0.15990508507512799</v>
      </c>
      <c r="H13587" t="s">
        <v>0</v>
      </c>
      <c r="I13587" t="s">
        <v>874</v>
      </c>
    </row>
    <row r="13588" spans="1:9" x14ac:dyDescent="0.25">
      <c r="A13588" t="s">
        <v>881</v>
      </c>
      <c r="B13588" s="6">
        <v>45383</v>
      </c>
      <c r="C13588" s="6" t="str">
        <f t="shared" si="212"/>
        <v>Q2 2024</v>
      </c>
      <c r="D13588">
        <v>12</v>
      </c>
      <c r="E13588">
        <v>12</v>
      </c>
      <c r="F13588">
        <v>0.77494686643002697</v>
      </c>
      <c r="G13588">
        <v>-0.94210912947814596</v>
      </c>
      <c r="H13588" t="s">
        <v>0</v>
      </c>
      <c r="I13588" t="s">
        <v>874</v>
      </c>
    </row>
    <row r="13589" spans="1:9" x14ac:dyDescent="0.25">
      <c r="A13589" t="s">
        <v>875</v>
      </c>
      <c r="B13589" s="6">
        <v>45383</v>
      </c>
      <c r="C13589" s="6" t="str">
        <f t="shared" si="212"/>
        <v>Q2 2024</v>
      </c>
      <c r="D13589">
        <v>4</v>
      </c>
      <c r="E13589">
        <v>5</v>
      </c>
      <c r="F13589">
        <v>1.8273993943708999</v>
      </c>
      <c r="G13589">
        <v>0.110343398462733</v>
      </c>
      <c r="H13589" t="s">
        <v>0</v>
      </c>
      <c r="I13589" t="s">
        <v>874</v>
      </c>
    </row>
    <row r="13590" spans="1:9" x14ac:dyDescent="0.25">
      <c r="A13590" t="s">
        <v>882</v>
      </c>
      <c r="B13590" s="6">
        <v>45383</v>
      </c>
      <c r="C13590" s="6" t="str">
        <f t="shared" si="212"/>
        <v>Q2 2024</v>
      </c>
      <c r="D13590">
        <v>7</v>
      </c>
      <c r="E13590">
        <v>7</v>
      </c>
      <c r="F13590">
        <v>1.58767835899175</v>
      </c>
      <c r="G13590">
        <v>-0.12937763691641799</v>
      </c>
      <c r="H13590" t="s">
        <v>1</v>
      </c>
      <c r="I13590" t="s">
        <v>874</v>
      </c>
    </row>
    <row r="13591" spans="1:9" x14ac:dyDescent="0.25">
      <c r="A13591" t="s">
        <v>877</v>
      </c>
      <c r="B13591" s="6">
        <v>45383</v>
      </c>
      <c r="C13591" s="6" t="str">
        <f t="shared" si="212"/>
        <v>Q2 2024</v>
      </c>
      <c r="D13591">
        <v>10</v>
      </c>
      <c r="E13591">
        <v>8</v>
      </c>
      <c r="F13591">
        <v>1.50688982212721</v>
      </c>
      <c r="G13591">
        <v>-0.21016617378096</v>
      </c>
      <c r="H13591" t="s">
        <v>1</v>
      </c>
      <c r="I13591" t="s">
        <v>874</v>
      </c>
    </row>
    <row r="13592" spans="1:9" x14ac:dyDescent="0.25">
      <c r="A13592" t="s">
        <v>883</v>
      </c>
      <c r="B13592" s="6">
        <v>45383</v>
      </c>
      <c r="C13592" s="6" t="str">
        <f t="shared" si="212"/>
        <v>Q2 2024</v>
      </c>
      <c r="D13592">
        <v>5</v>
      </c>
      <c r="E13592">
        <v>4</v>
      </c>
      <c r="F13592">
        <v>1.7883768796038699</v>
      </c>
      <c r="G13592">
        <v>7.1320883695706397E-2</v>
      </c>
      <c r="H13592" t="s">
        <v>1</v>
      </c>
      <c r="I13592" t="s">
        <v>874</v>
      </c>
    </row>
    <row r="13593" spans="1:9" x14ac:dyDescent="0.25">
      <c r="A13593" t="s">
        <v>879</v>
      </c>
      <c r="B13593" s="6">
        <v>45413</v>
      </c>
      <c r="C13593" s="6" t="str">
        <f t="shared" si="212"/>
        <v>Q2 2024</v>
      </c>
      <c r="D13593">
        <v>2</v>
      </c>
      <c r="E13593">
        <v>1</v>
      </c>
      <c r="F13593">
        <v>2.3794417823646001</v>
      </c>
      <c r="G13593">
        <v>0.66125662743726898</v>
      </c>
      <c r="H13593" t="s">
        <v>1</v>
      </c>
      <c r="I13593" t="s">
        <v>874</v>
      </c>
    </row>
    <row r="13594" spans="1:9" x14ac:dyDescent="0.25">
      <c r="A13594" t="s">
        <v>877</v>
      </c>
      <c r="B13594" s="6">
        <v>45413</v>
      </c>
      <c r="C13594" s="6" t="str">
        <f t="shared" si="212"/>
        <v>Q2 2024</v>
      </c>
      <c r="D13594">
        <v>10</v>
      </c>
      <c r="E13594">
        <v>10</v>
      </c>
      <c r="F13594">
        <v>1.50211825802008</v>
      </c>
      <c r="G13594">
        <v>-0.21606689690724801</v>
      </c>
      <c r="H13594" t="s">
        <v>0</v>
      </c>
      <c r="I13594" t="s">
        <v>874</v>
      </c>
    </row>
    <row r="13595" spans="1:9" x14ac:dyDescent="0.25">
      <c r="A13595" t="s">
        <v>881</v>
      </c>
      <c r="B13595" s="6">
        <v>45413</v>
      </c>
      <c r="C13595" s="6" t="str">
        <f t="shared" si="212"/>
        <v>Q2 2024</v>
      </c>
      <c r="D13595">
        <v>12</v>
      </c>
      <c r="E13595">
        <v>12</v>
      </c>
      <c r="F13595">
        <v>0.90546045259706798</v>
      </c>
      <c r="G13595">
        <v>-0.81272470233026395</v>
      </c>
      <c r="H13595" t="s">
        <v>0</v>
      </c>
      <c r="I13595" t="s">
        <v>874</v>
      </c>
    </row>
    <row r="13596" spans="1:9" x14ac:dyDescent="0.25">
      <c r="A13596" t="s">
        <v>884</v>
      </c>
      <c r="B13596" s="6">
        <v>45413</v>
      </c>
      <c r="C13596" s="6" t="str">
        <f t="shared" si="212"/>
        <v>Q2 2024</v>
      </c>
      <c r="D13596">
        <v>1</v>
      </c>
      <c r="E13596">
        <v>2</v>
      </c>
      <c r="F13596">
        <v>2.3896289593877902</v>
      </c>
      <c r="G13596">
        <v>0.67144380446045804</v>
      </c>
      <c r="H13596" t="s">
        <v>0</v>
      </c>
      <c r="I13596" t="s">
        <v>874</v>
      </c>
    </row>
    <row r="13597" spans="1:9" x14ac:dyDescent="0.25">
      <c r="A13597" t="s">
        <v>876</v>
      </c>
      <c r="B13597" s="6">
        <v>45413</v>
      </c>
      <c r="C13597" s="6" t="str">
        <f t="shared" si="212"/>
        <v>Q2 2024</v>
      </c>
      <c r="D13597">
        <v>11</v>
      </c>
      <c r="E13597">
        <v>11</v>
      </c>
      <c r="F13597">
        <v>1.4525044875813</v>
      </c>
      <c r="G13597">
        <v>-0.26568066734602902</v>
      </c>
      <c r="H13597" t="s">
        <v>0</v>
      </c>
      <c r="I13597" t="s">
        <v>874</v>
      </c>
    </row>
    <row r="13598" spans="1:9" x14ac:dyDescent="0.25">
      <c r="A13598" t="s">
        <v>880</v>
      </c>
      <c r="B13598" s="6">
        <v>45413</v>
      </c>
      <c r="C13598" s="6" t="str">
        <f t="shared" si="212"/>
        <v>Q2 2024</v>
      </c>
      <c r="D13598">
        <v>3</v>
      </c>
      <c r="E13598">
        <v>3</v>
      </c>
      <c r="F13598">
        <v>2.0404967281285602</v>
      </c>
      <c r="G13598">
        <v>0.32231157320123599</v>
      </c>
      <c r="H13598" t="s">
        <v>0</v>
      </c>
      <c r="I13598" t="s">
        <v>874</v>
      </c>
    </row>
    <row r="13599" spans="1:9" x14ac:dyDescent="0.25">
      <c r="A13599" t="s">
        <v>874</v>
      </c>
      <c r="B13599" s="6">
        <v>45413</v>
      </c>
      <c r="C13599" s="6" t="str">
        <f t="shared" si="212"/>
        <v>Q2 2024</v>
      </c>
      <c r="D13599">
        <v>9</v>
      </c>
      <c r="E13599">
        <v>9</v>
      </c>
      <c r="F13599">
        <v>1.5096658458527501</v>
      </c>
      <c r="G13599">
        <v>-0.208519309074578</v>
      </c>
      <c r="H13599" t="s">
        <v>1</v>
      </c>
      <c r="I13599" t="s">
        <v>874</v>
      </c>
    </row>
    <row r="13600" spans="1:9" x14ac:dyDescent="0.25">
      <c r="A13600" t="s">
        <v>882</v>
      </c>
      <c r="B13600" s="6">
        <v>45413</v>
      </c>
      <c r="C13600" s="6" t="str">
        <f t="shared" si="212"/>
        <v>Q2 2024</v>
      </c>
      <c r="D13600">
        <v>7</v>
      </c>
      <c r="E13600">
        <v>7</v>
      </c>
      <c r="F13600">
        <v>1.55467576703805</v>
      </c>
      <c r="G13600">
        <v>-0.16350938788928099</v>
      </c>
      <c r="H13600" t="s">
        <v>1</v>
      </c>
      <c r="I13600" t="s">
        <v>874</v>
      </c>
    </row>
    <row r="13601" spans="1:9" x14ac:dyDescent="0.25">
      <c r="A13601" t="s">
        <v>875</v>
      </c>
      <c r="B13601" s="6">
        <v>45413</v>
      </c>
      <c r="C13601" s="6" t="str">
        <f t="shared" si="212"/>
        <v>Q2 2024</v>
      </c>
      <c r="D13601">
        <v>4</v>
      </c>
      <c r="E13601">
        <v>4</v>
      </c>
      <c r="F13601">
        <v>1.82370752100477</v>
      </c>
      <c r="G13601">
        <v>0.105522366077446</v>
      </c>
      <c r="H13601" t="s">
        <v>1729</v>
      </c>
      <c r="I13601" t="s">
        <v>874</v>
      </c>
    </row>
    <row r="13602" spans="1:9" x14ac:dyDescent="0.25">
      <c r="A13602" t="s">
        <v>878</v>
      </c>
      <c r="B13602" s="6">
        <v>45413</v>
      </c>
      <c r="C13602" s="6" t="str">
        <f t="shared" si="212"/>
        <v>Q2 2024</v>
      </c>
      <c r="D13602">
        <v>8</v>
      </c>
      <c r="E13602">
        <v>8</v>
      </c>
      <c r="F13602">
        <v>1.5522938477291699</v>
      </c>
      <c r="G13602">
        <v>-0.16589130719815801</v>
      </c>
      <c r="H13602" t="s">
        <v>0</v>
      </c>
      <c r="I13602" t="s">
        <v>874</v>
      </c>
    </row>
    <row r="13603" spans="1:9" x14ac:dyDescent="0.25">
      <c r="A13603" t="s">
        <v>883</v>
      </c>
      <c r="B13603" s="6">
        <v>45413</v>
      </c>
      <c r="C13603" s="6" t="str">
        <f t="shared" si="212"/>
        <v>Q2 2024</v>
      </c>
      <c r="D13603">
        <v>5</v>
      </c>
      <c r="E13603">
        <v>5</v>
      </c>
      <c r="F13603">
        <v>1.79004305449648</v>
      </c>
      <c r="G13603">
        <v>7.1857899569147607E-2</v>
      </c>
      <c r="H13603" t="s">
        <v>1729</v>
      </c>
      <c r="I13603" t="s">
        <v>874</v>
      </c>
    </row>
    <row r="13604" spans="1:9" x14ac:dyDescent="0.25">
      <c r="A13604" t="s">
        <v>876</v>
      </c>
      <c r="B13604" s="6">
        <v>45444</v>
      </c>
      <c r="C13604" s="6" t="str">
        <f t="shared" si="212"/>
        <v>Q2 2024</v>
      </c>
      <c r="D13604">
        <v>9</v>
      </c>
      <c r="E13604">
        <v>11</v>
      </c>
      <c r="F13604">
        <v>1.4841011793516301</v>
      </c>
      <c r="G13604">
        <v>-0.2393172570397</v>
      </c>
      <c r="H13604" t="s">
        <v>0</v>
      </c>
      <c r="I13604" t="s">
        <v>874</v>
      </c>
    </row>
    <row r="13605" spans="1:9" x14ac:dyDescent="0.25">
      <c r="A13605" t="s">
        <v>882</v>
      </c>
      <c r="B13605" s="6">
        <v>45444</v>
      </c>
      <c r="C13605" s="6" t="str">
        <f t="shared" si="212"/>
        <v>Q2 2024</v>
      </c>
      <c r="D13605">
        <v>7</v>
      </c>
      <c r="E13605">
        <v>7</v>
      </c>
      <c r="F13605">
        <v>1.5586134710887301</v>
      </c>
      <c r="G13605">
        <v>-0.164804965302595</v>
      </c>
      <c r="H13605" t="s">
        <v>0</v>
      </c>
      <c r="I13605" t="s">
        <v>874</v>
      </c>
    </row>
    <row r="13606" spans="1:9" x14ac:dyDescent="0.25">
      <c r="A13606" t="s">
        <v>880</v>
      </c>
      <c r="B13606" s="6">
        <v>45444</v>
      </c>
      <c r="C13606" s="6" t="str">
        <f t="shared" si="212"/>
        <v>Q2 2024</v>
      </c>
      <c r="D13606">
        <v>3</v>
      </c>
      <c r="E13606">
        <v>3</v>
      </c>
      <c r="F13606">
        <v>2.0823689536894201</v>
      </c>
      <c r="G13606">
        <v>0.35895051729808902</v>
      </c>
      <c r="H13606" t="s">
        <v>0</v>
      </c>
      <c r="I13606" t="s">
        <v>874</v>
      </c>
    </row>
    <row r="13607" spans="1:9" x14ac:dyDescent="0.25">
      <c r="A13607" t="s">
        <v>884</v>
      </c>
      <c r="B13607" s="6">
        <v>45444</v>
      </c>
      <c r="C13607" s="6" t="str">
        <f t="shared" si="212"/>
        <v>Q2 2024</v>
      </c>
      <c r="D13607">
        <v>1</v>
      </c>
      <c r="E13607">
        <v>1</v>
      </c>
      <c r="F13607">
        <v>2.3713220932680201</v>
      </c>
      <c r="G13607">
        <v>0.64790365687669305</v>
      </c>
      <c r="H13607" t="s">
        <v>1729</v>
      </c>
      <c r="I13607" t="s">
        <v>874</v>
      </c>
    </row>
    <row r="13608" spans="1:9" x14ac:dyDescent="0.25">
      <c r="A13608" t="s">
        <v>877</v>
      </c>
      <c r="B13608" s="6">
        <v>45444</v>
      </c>
      <c r="C13608" s="6" t="str">
        <f t="shared" si="212"/>
        <v>Q2 2024</v>
      </c>
      <c r="D13608">
        <v>11</v>
      </c>
      <c r="E13608">
        <v>10</v>
      </c>
      <c r="F13608">
        <v>1.4478184397081</v>
      </c>
      <c r="G13608">
        <v>-0.27559999668322699</v>
      </c>
      <c r="H13608" t="s">
        <v>1</v>
      </c>
      <c r="I13608" t="s">
        <v>874</v>
      </c>
    </row>
    <row r="13609" spans="1:9" x14ac:dyDescent="0.25">
      <c r="A13609" t="s">
        <v>878</v>
      </c>
      <c r="B13609" s="6">
        <v>45444</v>
      </c>
      <c r="C13609" s="6" t="str">
        <f t="shared" si="212"/>
        <v>Q2 2024</v>
      </c>
      <c r="D13609">
        <v>8</v>
      </c>
      <c r="E13609">
        <v>8</v>
      </c>
      <c r="F13609">
        <v>1.5417931999769501</v>
      </c>
      <c r="G13609">
        <v>-0.181625236414375</v>
      </c>
      <c r="H13609" t="s">
        <v>1</v>
      </c>
      <c r="I13609" t="s">
        <v>874</v>
      </c>
    </row>
    <row r="13610" spans="1:9" x14ac:dyDescent="0.25">
      <c r="A13610" t="s">
        <v>874</v>
      </c>
      <c r="B13610" s="6">
        <v>45444</v>
      </c>
      <c r="C13610" s="6" t="str">
        <f t="shared" si="212"/>
        <v>Q2 2024</v>
      </c>
      <c r="D13610">
        <v>10</v>
      </c>
      <c r="E13610">
        <v>9</v>
      </c>
      <c r="F13610">
        <v>1.4761346863805</v>
      </c>
      <c r="G13610">
        <v>-0.247283750010826</v>
      </c>
      <c r="H13610" t="s">
        <v>1</v>
      </c>
      <c r="I13610" t="s">
        <v>874</v>
      </c>
    </row>
    <row r="13611" spans="1:9" x14ac:dyDescent="0.25">
      <c r="A13611" t="s">
        <v>881</v>
      </c>
      <c r="B13611" s="6">
        <v>45444</v>
      </c>
      <c r="C13611" s="6" t="str">
        <f t="shared" si="212"/>
        <v>Q2 2024</v>
      </c>
      <c r="D13611">
        <v>12</v>
      </c>
      <c r="E13611">
        <v>12</v>
      </c>
      <c r="F13611">
        <v>1.0277738512049399</v>
      </c>
      <c r="G13611">
        <v>-0.69564458518639105</v>
      </c>
      <c r="H13611" t="s">
        <v>0</v>
      </c>
      <c r="I13611" t="s">
        <v>874</v>
      </c>
    </row>
    <row r="13612" spans="1:9" x14ac:dyDescent="0.25">
      <c r="A13612" t="s">
        <v>883</v>
      </c>
      <c r="B13612" s="6">
        <v>45444</v>
      </c>
      <c r="C13612" s="6" t="str">
        <f t="shared" si="212"/>
        <v>Q2 2024</v>
      </c>
      <c r="D13612">
        <v>4</v>
      </c>
      <c r="E13612">
        <v>5</v>
      </c>
      <c r="F13612">
        <v>1.8145993935672</v>
      </c>
      <c r="G13612">
        <v>9.1180957175878097E-2</v>
      </c>
      <c r="H13612" t="s">
        <v>0</v>
      </c>
      <c r="I13612" t="s">
        <v>874</v>
      </c>
    </row>
    <row r="13613" spans="1:9" x14ac:dyDescent="0.25">
      <c r="A13613" t="s">
        <v>875</v>
      </c>
      <c r="B13613" s="6">
        <v>45444</v>
      </c>
      <c r="C13613" s="6" t="str">
        <f t="shared" si="212"/>
        <v>Q2 2024</v>
      </c>
      <c r="D13613">
        <v>5</v>
      </c>
      <c r="E13613">
        <v>4</v>
      </c>
      <c r="F13613">
        <v>1.79702903311567</v>
      </c>
      <c r="G13613">
        <v>7.3610596724342697E-2</v>
      </c>
      <c r="H13613" t="s">
        <v>1</v>
      </c>
      <c r="I13613" t="s">
        <v>874</v>
      </c>
    </row>
    <row r="13614" spans="1:9" x14ac:dyDescent="0.25">
      <c r="A13614" t="s">
        <v>879</v>
      </c>
      <c r="B13614" s="6">
        <v>45444</v>
      </c>
      <c r="C13614" s="6" t="str">
        <f t="shared" si="212"/>
        <v>Q2 2024</v>
      </c>
      <c r="D13614">
        <v>2</v>
      </c>
      <c r="E13614">
        <v>2</v>
      </c>
      <c r="F13614">
        <v>2.3560484989534398</v>
      </c>
      <c r="G13614">
        <v>0.63263006256211296</v>
      </c>
      <c r="H13614" t="s">
        <v>1729</v>
      </c>
      <c r="I13614" t="s">
        <v>874</v>
      </c>
    </row>
    <row r="13615" spans="1:9" x14ac:dyDescent="0.25">
      <c r="A13615" t="s">
        <v>883</v>
      </c>
      <c r="B13615" s="6">
        <v>45474</v>
      </c>
      <c r="C13615" s="6" t="str">
        <f t="shared" si="212"/>
        <v>Q3 2024</v>
      </c>
      <c r="D13615">
        <v>4</v>
      </c>
      <c r="E13615">
        <v>4</v>
      </c>
      <c r="F13615">
        <v>1.7756147777440401</v>
      </c>
      <c r="G13615">
        <v>5.2376474825575503E-2</v>
      </c>
      <c r="H13615" t="s">
        <v>1</v>
      </c>
      <c r="I13615" t="s">
        <v>874</v>
      </c>
    </row>
    <row r="13616" spans="1:9" x14ac:dyDescent="0.25">
      <c r="A13616" t="s">
        <v>874</v>
      </c>
      <c r="B13616" s="6">
        <v>45474</v>
      </c>
      <c r="C13616" s="6" t="str">
        <f t="shared" si="212"/>
        <v>Q3 2024</v>
      </c>
      <c r="D13616">
        <v>10</v>
      </c>
      <c r="E13616">
        <v>10</v>
      </c>
      <c r="F13616">
        <v>1.47776305613188</v>
      </c>
      <c r="G13616">
        <v>-0.245475246786581</v>
      </c>
      <c r="H13616" t="s">
        <v>0</v>
      </c>
      <c r="I13616" t="s">
        <v>874</v>
      </c>
    </row>
    <row r="13617" spans="1:9" x14ac:dyDescent="0.25">
      <c r="A13617" t="s">
        <v>878</v>
      </c>
      <c r="B13617" s="6">
        <v>45474</v>
      </c>
      <c r="C13617" s="6" t="str">
        <f t="shared" si="212"/>
        <v>Q3 2024</v>
      </c>
      <c r="D13617">
        <v>8</v>
      </c>
      <c r="E13617">
        <v>8</v>
      </c>
      <c r="F13617">
        <v>1.53105127260341</v>
      </c>
      <c r="G13617">
        <v>-0.192187030315049</v>
      </c>
      <c r="H13617" t="s">
        <v>1</v>
      </c>
      <c r="I13617" t="s">
        <v>874</v>
      </c>
    </row>
    <row r="13618" spans="1:9" x14ac:dyDescent="0.25">
      <c r="A13618" t="s">
        <v>876</v>
      </c>
      <c r="B13618" s="6">
        <v>45474</v>
      </c>
      <c r="C13618" s="6" t="str">
        <f t="shared" si="212"/>
        <v>Q3 2024</v>
      </c>
      <c r="D13618">
        <v>9</v>
      </c>
      <c r="E13618">
        <v>9</v>
      </c>
      <c r="F13618">
        <v>1.52949190175687</v>
      </c>
      <c r="G13618">
        <v>-0.19374640116158801</v>
      </c>
      <c r="H13618" t="s">
        <v>0</v>
      </c>
      <c r="I13618" t="s">
        <v>874</v>
      </c>
    </row>
    <row r="13619" spans="1:9" x14ac:dyDescent="0.25">
      <c r="A13619" t="s">
        <v>879</v>
      </c>
      <c r="B13619" s="6">
        <v>45474</v>
      </c>
      <c r="C13619" s="6" t="str">
        <f t="shared" si="212"/>
        <v>Q3 2024</v>
      </c>
      <c r="D13619">
        <v>1</v>
      </c>
      <c r="E13619">
        <v>2</v>
      </c>
      <c r="F13619">
        <v>2.3562197254114201</v>
      </c>
      <c r="G13619">
        <v>0.63298142249296097</v>
      </c>
      <c r="H13619" t="s">
        <v>0</v>
      </c>
      <c r="I13619" t="s">
        <v>874</v>
      </c>
    </row>
    <row r="13620" spans="1:9" x14ac:dyDescent="0.25">
      <c r="A13620" t="s">
        <v>875</v>
      </c>
      <c r="B13620" s="6">
        <v>45474</v>
      </c>
      <c r="C13620" s="6" t="str">
        <f t="shared" si="212"/>
        <v>Q3 2024</v>
      </c>
      <c r="D13620">
        <v>5</v>
      </c>
      <c r="E13620">
        <v>5</v>
      </c>
      <c r="F13620">
        <v>1.7605868017988</v>
      </c>
      <c r="G13620">
        <v>3.7348498880334001E-2</v>
      </c>
      <c r="H13620" t="s">
        <v>1</v>
      </c>
      <c r="I13620" t="s">
        <v>874</v>
      </c>
    </row>
    <row r="13621" spans="1:9" x14ac:dyDescent="0.25">
      <c r="A13621" t="s">
        <v>882</v>
      </c>
      <c r="B13621" s="6">
        <v>45474</v>
      </c>
      <c r="C13621" s="6" t="str">
        <f t="shared" si="212"/>
        <v>Q3 2024</v>
      </c>
      <c r="D13621">
        <v>7</v>
      </c>
      <c r="E13621">
        <v>7</v>
      </c>
      <c r="F13621">
        <v>1.57341266572428</v>
      </c>
      <c r="G13621">
        <v>-0.14982563719417899</v>
      </c>
      <c r="H13621" t="s">
        <v>0</v>
      </c>
      <c r="I13621" t="s">
        <v>874</v>
      </c>
    </row>
    <row r="13622" spans="1:9" x14ac:dyDescent="0.25">
      <c r="A13622" t="s">
        <v>880</v>
      </c>
      <c r="B13622" s="6">
        <v>45474</v>
      </c>
      <c r="C13622" s="6" t="str">
        <f t="shared" si="212"/>
        <v>Q3 2024</v>
      </c>
      <c r="D13622">
        <v>3</v>
      </c>
      <c r="E13622">
        <v>3</v>
      </c>
      <c r="F13622">
        <v>2.0823689536894201</v>
      </c>
      <c r="G13622">
        <v>0.35913065077095202</v>
      </c>
      <c r="H13622" t="s">
        <v>1729</v>
      </c>
      <c r="I13622" t="s">
        <v>874</v>
      </c>
    </row>
    <row r="13623" spans="1:9" x14ac:dyDescent="0.25">
      <c r="A13623" t="s">
        <v>884</v>
      </c>
      <c r="B13623" s="6">
        <v>45474</v>
      </c>
      <c r="C13623" s="6" t="str">
        <f t="shared" si="212"/>
        <v>Q3 2024</v>
      </c>
      <c r="D13623">
        <v>2</v>
      </c>
      <c r="E13623">
        <v>1</v>
      </c>
      <c r="F13623">
        <v>2.3084473236614498</v>
      </c>
      <c r="G13623">
        <v>0.58520902074298697</v>
      </c>
      <c r="H13623" t="s">
        <v>1</v>
      </c>
      <c r="I13623" t="s">
        <v>874</v>
      </c>
    </row>
    <row r="13624" spans="1:9" x14ac:dyDescent="0.25">
      <c r="A13624" t="s">
        <v>881</v>
      </c>
      <c r="B13624" s="6">
        <v>45474</v>
      </c>
      <c r="C13624" s="6" t="str">
        <f t="shared" si="212"/>
        <v>Q3 2024</v>
      </c>
      <c r="D13624">
        <v>12</v>
      </c>
      <c r="E13624">
        <v>12</v>
      </c>
      <c r="F13624">
        <v>1.12268341919459</v>
      </c>
      <c r="G13624">
        <v>-0.600554883723877</v>
      </c>
      <c r="H13624" t="s">
        <v>0</v>
      </c>
      <c r="I13624" t="s">
        <v>874</v>
      </c>
    </row>
    <row r="13625" spans="1:9" x14ac:dyDescent="0.25">
      <c r="A13625" t="s">
        <v>877</v>
      </c>
      <c r="B13625" s="6">
        <v>45474</v>
      </c>
      <c r="C13625" s="6" t="str">
        <f t="shared" si="212"/>
        <v>Q3 2024</v>
      </c>
      <c r="D13625">
        <v>11</v>
      </c>
      <c r="E13625">
        <v>11</v>
      </c>
      <c r="F13625">
        <v>1.4379814343869299</v>
      </c>
      <c r="G13625">
        <v>-0.28525686853153198</v>
      </c>
      <c r="H13625" t="s">
        <v>0</v>
      </c>
      <c r="I13625" t="s">
        <v>874</v>
      </c>
    </row>
    <row r="13626" spans="1:9" x14ac:dyDescent="0.25">
      <c r="A13626" t="s">
        <v>879</v>
      </c>
      <c r="B13626" s="6">
        <v>45505</v>
      </c>
      <c r="C13626" s="6" t="str">
        <f t="shared" si="212"/>
        <v>Q3 2024</v>
      </c>
      <c r="D13626">
        <v>1</v>
      </c>
      <c r="E13626">
        <v>1</v>
      </c>
      <c r="F13626">
        <v>2.7018605125019901</v>
      </c>
      <c r="G13626">
        <v>0.93878126070333301</v>
      </c>
      <c r="H13626" t="s">
        <v>0</v>
      </c>
      <c r="I13626" t="s">
        <v>874</v>
      </c>
    </row>
    <row r="13627" spans="1:9" x14ac:dyDescent="0.25">
      <c r="A13627" t="s">
        <v>881</v>
      </c>
      <c r="B13627" s="6">
        <v>45505</v>
      </c>
      <c r="C13627" s="6" t="str">
        <f t="shared" si="212"/>
        <v>Q3 2024</v>
      </c>
      <c r="D13627">
        <v>12</v>
      </c>
      <c r="E13627">
        <v>12</v>
      </c>
      <c r="F13627">
        <v>1.18555857671595</v>
      </c>
      <c r="G13627">
        <v>-0.57752067508270899</v>
      </c>
      <c r="H13627" t="s">
        <v>0</v>
      </c>
      <c r="I13627" t="s">
        <v>874</v>
      </c>
    </row>
    <row r="13628" spans="1:9" x14ac:dyDescent="0.25">
      <c r="A13628" t="s">
        <v>878</v>
      </c>
      <c r="B13628" s="6">
        <v>45505</v>
      </c>
      <c r="C13628" s="6" t="str">
        <f t="shared" si="212"/>
        <v>Q3 2024</v>
      </c>
      <c r="D13628">
        <v>9</v>
      </c>
      <c r="E13628">
        <v>8</v>
      </c>
      <c r="F13628">
        <v>1.53207705406629</v>
      </c>
      <c r="G13628">
        <v>-0.23100219773236499</v>
      </c>
      <c r="H13628" t="s">
        <v>1</v>
      </c>
      <c r="I13628" t="s">
        <v>874</v>
      </c>
    </row>
    <row r="13629" spans="1:9" x14ac:dyDescent="0.25">
      <c r="A13629" t="s">
        <v>877</v>
      </c>
      <c r="B13629" s="6">
        <v>45505</v>
      </c>
      <c r="C13629" s="6" t="str">
        <f t="shared" si="212"/>
        <v>Q3 2024</v>
      </c>
      <c r="D13629">
        <v>11</v>
      </c>
      <c r="E13629">
        <v>11</v>
      </c>
      <c r="F13629">
        <v>1.47827187278716</v>
      </c>
      <c r="G13629">
        <v>-0.284807379011497</v>
      </c>
      <c r="H13629" t="s">
        <v>0</v>
      </c>
      <c r="I13629" t="s">
        <v>874</v>
      </c>
    </row>
    <row r="13630" spans="1:9" x14ac:dyDescent="0.25">
      <c r="A13630" t="s">
        <v>882</v>
      </c>
      <c r="B13630" s="6">
        <v>45505</v>
      </c>
      <c r="C13630" s="6" t="str">
        <f t="shared" si="212"/>
        <v>Q3 2024</v>
      </c>
      <c r="D13630">
        <v>8</v>
      </c>
      <c r="E13630">
        <v>7</v>
      </c>
      <c r="F13630">
        <v>1.56152596368201</v>
      </c>
      <c r="G13630">
        <v>-0.20155328811664699</v>
      </c>
      <c r="H13630" t="s">
        <v>1</v>
      </c>
      <c r="I13630" t="s">
        <v>874</v>
      </c>
    </row>
    <row r="13631" spans="1:9" x14ac:dyDescent="0.25">
      <c r="A13631" t="s">
        <v>875</v>
      </c>
      <c r="B13631" s="6">
        <v>45505</v>
      </c>
      <c r="C13631" s="6" t="str">
        <f t="shared" si="212"/>
        <v>Q3 2024</v>
      </c>
      <c r="D13631">
        <v>6</v>
      </c>
      <c r="E13631">
        <v>5</v>
      </c>
      <c r="F13631">
        <v>1.72903706510559</v>
      </c>
      <c r="G13631">
        <v>-3.4042186693071297E-2</v>
      </c>
      <c r="H13631" t="s">
        <v>1</v>
      </c>
      <c r="I13631" t="s">
        <v>874</v>
      </c>
    </row>
    <row r="13632" spans="1:9" x14ac:dyDescent="0.25">
      <c r="A13632" t="s">
        <v>880</v>
      </c>
      <c r="B13632" s="6">
        <v>45505</v>
      </c>
      <c r="C13632" s="6" t="str">
        <f t="shared" si="212"/>
        <v>Q3 2024</v>
      </c>
      <c r="D13632">
        <v>3</v>
      </c>
      <c r="E13632">
        <v>3</v>
      </c>
      <c r="F13632">
        <v>2.0823689536894201</v>
      </c>
      <c r="G13632">
        <v>0.31928970189075601</v>
      </c>
      <c r="H13632" t="s">
        <v>1</v>
      </c>
      <c r="I13632" t="s">
        <v>874</v>
      </c>
    </row>
    <row r="13633" spans="1:9" x14ac:dyDescent="0.25">
      <c r="A13633" t="s">
        <v>884</v>
      </c>
      <c r="B13633" s="6">
        <v>45505</v>
      </c>
      <c r="C13633" s="6" t="str">
        <f t="shared" si="212"/>
        <v>Q3 2024</v>
      </c>
      <c r="D13633">
        <v>2</v>
      </c>
      <c r="E13633">
        <v>2</v>
      </c>
      <c r="F13633">
        <v>2.3091090943307702</v>
      </c>
      <c r="G13633">
        <v>0.54602984253211395</v>
      </c>
      <c r="H13633" t="s">
        <v>1</v>
      </c>
      <c r="I13633" t="s">
        <v>874</v>
      </c>
    </row>
    <row r="13634" spans="1:9" x14ac:dyDescent="0.25">
      <c r="A13634" t="s">
        <v>883</v>
      </c>
      <c r="B13634" s="6">
        <v>45505</v>
      </c>
      <c r="C13634" s="6" t="str">
        <f t="shared" si="212"/>
        <v>Q3 2024</v>
      </c>
      <c r="D13634">
        <v>4</v>
      </c>
      <c r="E13634">
        <v>4</v>
      </c>
      <c r="F13634">
        <v>1.7646125192914901</v>
      </c>
      <c r="G13634">
        <v>1.53326749283366E-3</v>
      </c>
      <c r="H13634" t="s">
        <v>1</v>
      </c>
      <c r="I13634" t="s">
        <v>874</v>
      </c>
    </row>
    <row r="13635" spans="1:9" x14ac:dyDescent="0.25">
      <c r="A13635" t="s">
        <v>874</v>
      </c>
      <c r="B13635" s="6">
        <v>45505</v>
      </c>
      <c r="C13635" s="6" t="str">
        <f t="shared" ref="C13635:C13698" si="213">"Q" &amp; ROUNDUP(MONTH(B13635)/3, 0) &amp; " " &amp; YEAR(B13635)</f>
        <v>Q3 2024</v>
      </c>
      <c r="D13635">
        <v>10</v>
      </c>
      <c r="E13635">
        <v>10</v>
      </c>
      <c r="F13635">
        <v>1.4831627079502701</v>
      </c>
      <c r="G13635">
        <v>-0.27991654384839398</v>
      </c>
      <c r="H13635" t="s">
        <v>1</v>
      </c>
      <c r="I13635" t="s">
        <v>874</v>
      </c>
    </row>
    <row r="13636" spans="1:9" x14ac:dyDescent="0.25">
      <c r="A13636" t="s">
        <v>876</v>
      </c>
      <c r="B13636" s="6">
        <v>45505</v>
      </c>
      <c r="C13636" s="6" t="str">
        <f t="shared" si="213"/>
        <v>Q3 2024</v>
      </c>
      <c r="D13636">
        <v>7</v>
      </c>
      <c r="E13636">
        <v>9</v>
      </c>
      <c r="F13636">
        <v>1.56628744966431</v>
      </c>
      <c r="G13636">
        <v>-0.19679180213435299</v>
      </c>
      <c r="H13636" t="s">
        <v>0</v>
      </c>
      <c r="I13636" t="s">
        <v>874</v>
      </c>
    </row>
    <row r="13637" spans="1:9" x14ac:dyDescent="0.25">
      <c r="A13637" t="s">
        <v>875</v>
      </c>
      <c r="B13637" s="6">
        <v>45536</v>
      </c>
      <c r="C13637" s="6" t="str">
        <f t="shared" si="213"/>
        <v>Q3 2024</v>
      </c>
      <c r="D13637">
        <v>6</v>
      </c>
      <c r="E13637">
        <v>6</v>
      </c>
      <c r="F13637">
        <v>1.6887788528205001</v>
      </c>
      <c r="G13637">
        <v>-6.0296430906827903E-2</v>
      </c>
      <c r="H13637" t="s">
        <v>1</v>
      </c>
      <c r="I13637" t="s">
        <v>874</v>
      </c>
    </row>
    <row r="13638" spans="1:9" x14ac:dyDescent="0.25">
      <c r="A13638" t="s">
        <v>877</v>
      </c>
      <c r="B13638" s="6">
        <v>45536</v>
      </c>
      <c r="C13638" s="6" t="str">
        <f t="shared" si="213"/>
        <v>Q3 2024</v>
      </c>
      <c r="D13638">
        <v>10</v>
      </c>
      <c r="E13638">
        <v>11</v>
      </c>
      <c r="F13638">
        <v>1.51584492087168</v>
      </c>
      <c r="G13638">
        <v>-0.233230362855644</v>
      </c>
      <c r="H13638" t="s">
        <v>0</v>
      </c>
      <c r="I13638" t="s">
        <v>874</v>
      </c>
    </row>
    <row r="13639" spans="1:9" x14ac:dyDescent="0.25">
      <c r="A13639" t="s">
        <v>883</v>
      </c>
      <c r="B13639" s="6">
        <v>45536</v>
      </c>
      <c r="C13639" s="6" t="str">
        <f t="shared" si="213"/>
        <v>Q3 2024</v>
      </c>
      <c r="D13639">
        <v>5</v>
      </c>
      <c r="E13639">
        <v>4</v>
      </c>
      <c r="F13639">
        <v>1.73522219984106</v>
      </c>
      <c r="G13639">
        <v>-1.3853083886264E-2</v>
      </c>
      <c r="H13639" t="s">
        <v>1</v>
      </c>
      <c r="I13639" t="s">
        <v>874</v>
      </c>
    </row>
    <row r="13640" spans="1:9" x14ac:dyDescent="0.25">
      <c r="A13640" t="s">
        <v>880</v>
      </c>
      <c r="B13640" s="6">
        <v>45536</v>
      </c>
      <c r="C13640" s="6" t="str">
        <f t="shared" si="213"/>
        <v>Q3 2024</v>
      </c>
      <c r="D13640">
        <v>3</v>
      </c>
      <c r="E13640">
        <v>3</v>
      </c>
      <c r="F13640">
        <v>1.93796235535643</v>
      </c>
      <c r="G13640">
        <v>0.18888707162910701</v>
      </c>
      <c r="H13640" t="s">
        <v>1</v>
      </c>
      <c r="I13640" t="s">
        <v>874</v>
      </c>
    </row>
    <row r="13641" spans="1:9" x14ac:dyDescent="0.25">
      <c r="A13641" t="s">
        <v>881</v>
      </c>
      <c r="B13641" s="6">
        <v>45536</v>
      </c>
      <c r="C13641" s="6" t="str">
        <f t="shared" si="213"/>
        <v>Q3 2024</v>
      </c>
      <c r="D13641">
        <v>12</v>
      </c>
      <c r="E13641">
        <v>12</v>
      </c>
      <c r="F13641">
        <v>1.2194312303374699</v>
      </c>
      <c r="G13641">
        <v>-0.52964405338985399</v>
      </c>
      <c r="H13641" t="s">
        <v>0</v>
      </c>
      <c r="I13641" t="s">
        <v>874</v>
      </c>
    </row>
    <row r="13642" spans="1:9" x14ac:dyDescent="0.25">
      <c r="A13642" t="s">
        <v>879</v>
      </c>
      <c r="B13642" s="6">
        <v>45536</v>
      </c>
      <c r="C13642" s="6" t="str">
        <f t="shared" si="213"/>
        <v>Q3 2024</v>
      </c>
      <c r="D13642">
        <v>1</v>
      </c>
      <c r="E13642">
        <v>1</v>
      </c>
      <c r="F13642">
        <v>2.6852358515260399</v>
      </c>
      <c r="G13642">
        <v>0.93616056779872003</v>
      </c>
      <c r="H13642" t="s">
        <v>1729</v>
      </c>
      <c r="I13642" t="s">
        <v>874</v>
      </c>
    </row>
    <row r="13643" spans="1:9" x14ac:dyDescent="0.25">
      <c r="A13643" t="s">
        <v>874</v>
      </c>
      <c r="B13643" s="6">
        <v>45536</v>
      </c>
      <c r="C13643" s="6" t="str">
        <f t="shared" si="213"/>
        <v>Q3 2024</v>
      </c>
      <c r="D13643">
        <v>11</v>
      </c>
      <c r="E13643">
        <v>10</v>
      </c>
      <c r="F13643">
        <v>1.4946257456369501</v>
      </c>
      <c r="G13643">
        <v>-0.25444953809037402</v>
      </c>
      <c r="H13643" t="s">
        <v>1</v>
      </c>
      <c r="I13643" t="s">
        <v>874</v>
      </c>
    </row>
    <row r="13644" spans="1:9" x14ac:dyDescent="0.25">
      <c r="A13644" t="s">
        <v>884</v>
      </c>
      <c r="B13644" s="6">
        <v>45536</v>
      </c>
      <c r="C13644" s="6" t="str">
        <f t="shared" si="213"/>
        <v>Q3 2024</v>
      </c>
      <c r="D13644">
        <v>2</v>
      </c>
      <c r="E13644">
        <v>2</v>
      </c>
      <c r="F13644">
        <v>2.3179466980577401</v>
      </c>
      <c r="G13644">
        <v>0.56887141433041899</v>
      </c>
      <c r="H13644" t="s">
        <v>1729</v>
      </c>
      <c r="I13644" t="s">
        <v>874</v>
      </c>
    </row>
    <row r="13645" spans="1:9" x14ac:dyDescent="0.25">
      <c r="A13645" t="s">
        <v>876</v>
      </c>
      <c r="B13645" s="6">
        <v>45536</v>
      </c>
      <c r="C13645" s="6" t="str">
        <f t="shared" si="213"/>
        <v>Q3 2024</v>
      </c>
      <c r="D13645">
        <v>7</v>
      </c>
      <c r="E13645">
        <v>7</v>
      </c>
      <c r="F13645">
        <v>1.5939547648969701</v>
      </c>
      <c r="G13645">
        <v>-0.15512051883035799</v>
      </c>
      <c r="H13645" t="s">
        <v>0</v>
      </c>
      <c r="I13645" t="s">
        <v>874</v>
      </c>
    </row>
    <row r="13646" spans="1:9" x14ac:dyDescent="0.25">
      <c r="A13646" t="s">
        <v>882</v>
      </c>
      <c r="B13646" s="6">
        <v>45536</v>
      </c>
      <c r="C13646" s="6" t="str">
        <f t="shared" si="213"/>
        <v>Q3 2024</v>
      </c>
      <c r="D13646">
        <v>8</v>
      </c>
      <c r="E13646">
        <v>8</v>
      </c>
      <c r="F13646">
        <v>1.53328365209609</v>
      </c>
      <c r="G13646">
        <v>-0.215791631631229</v>
      </c>
      <c r="H13646" t="s">
        <v>1</v>
      </c>
      <c r="I13646" t="s">
        <v>874</v>
      </c>
    </row>
    <row r="13647" spans="1:9" x14ac:dyDescent="0.25">
      <c r="A13647" t="s">
        <v>878</v>
      </c>
      <c r="B13647" s="6">
        <v>45536</v>
      </c>
      <c r="C13647" s="6" t="str">
        <f t="shared" si="213"/>
        <v>Q3 2024</v>
      </c>
      <c r="D13647">
        <v>9</v>
      </c>
      <c r="E13647">
        <v>9</v>
      </c>
      <c r="F13647">
        <v>1.51754184955963</v>
      </c>
      <c r="G13647">
        <v>-0.23153343416769601</v>
      </c>
      <c r="H13647" t="s">
        <v>0</v>
      </c>
      <c r="I13647" t="s">
        <v>874</v>
      </c>
    </row>
    <row r="13648" spans="1:9" x14ac:dyDescent="0.25">
      <c r="A13648" t="s">
        <v>877</v>
      </c>
      <c r="B13648" s="6">
        <v>45566</v>
      </c>
      <c r="C13648" s="6" t="str">
        <f t="shared" si="213"/>
        <v>Q4 2024</v>
      </c>
      <c r="D13648">
        <v>9</v>
      </c>
      <c r="E13648">
        <v>10</v>
      </c>
      <c r="F13648">
        <v>1.5143480187594001</v>
      </c>
      <c r="G13648">
        <v>-0.227985922423385</v>
      </c>
      <c r="H13648" t="s">
        <v>0</v>
      </c>
      <c r="I13648" t="s">
        <v>874</v>
      </c>
    </row>
    <row r="13649" spans="1:9" x14ac:dyDescent="0.25">
      <c r="A13649" t="s">
        <v>879</v>
      </c>
      <c r="B13649" s="6">
        <v>45566</v>
      </c>
      <c r="C13649" s="6" t="str">
        <f t="shared" si="213"/>
        <v>Q4 2024</v>
      </c>
      <c r="D13649">
        <v>1</v>
      </c>
      <c r="E13649">
        <v>1</v>
      </c>
      <c r="F13649">
        <v>2.66759736946514</v>
      </c>
      <c r="G13649">
        <v>0.92526342828234798</v>
      </c>
      <c r="H13649" t="s">
        <v>1729</v>
      </c>
      <c r="I13649" t="s">
        <v>874</v>
      </c>
    </row>
    <row r="13650" spans="1:9" x14ac:dyDescent="0.25">
      <c r="A13650" t="s">
        <v>884</v>
      </c>
      <c r="B13650" s="6">
        <v>45566</v>
      </c>
      <c r="C13650" s="6" t="str">
        <f t="shared" si="213"/>
        <v>Q4 2024</v>
      </c>
      <c r="D13650">
        <v>2</v>
      </c>
      <c r="E13650">
        <v>2</v>
      </c>
      <c r="F13650">
        <v>2.31699443521138</v>
      </c>
      <c r="G13650">
        <v>0.57466049402859398</v>
      </c>
      <c r="H13650" t="s">
        <v>1729</v>
      </c>
      <c r="I13650" t="s">
        <v>874</v>
      </c>
    </row>
    <row r="13651" spans="1:9" x14ac:dyDescent="0.25">
      <c r="A13651" t="s">
        <v>883</v>
      </c>
      <c r="B13651" s="6">
        <v>45566</v>
      </c>
      <c r="C13651" s="6" t="str">
        <f t="shared" si="213"/>
        <v>Q4 2024</v>
      </c>
      <c r="D13651">
        <v>4</v>
      </c>
      <c r="E13651">
        <v>5</v>
      </c>
      <c r="F13651">
        <v>1.7571281390559099</v>
      </c>
      <c r="G13651">
        <v>1.47941978731191E-2</v>
      </c>
      <c r="H13651" t="s">
        <v>0</v>
      </c>
      <c r="I13651" t="s">
        <v>874</v>
      </c>
    </row>
    <row r="13652" spans="1:9" x14ac:dyDescent="0.25">
      <c r="A13652" t="s">
        <v>881</v>
      </c>
      <c r="B13652" s="6">
        <v>45566</v>
      </c>
      <c r="C13652" s="6" t="str">
        <f t="shared" si="213"/>
        <v>Q4 2024</v>
      </c>
      <c r="D13652">
        <v>12</v>
      </c>
      <c r="E13652">
        <v>12</v>
      </c>
      <c r="F13652">
        <v>1.2303346304909999</v>
      </c>
      <c r="G13652">
        <v>-0.51199931069179105</v>
      </c>
      <c r="H13652" t="s">
        <v>0</v>
      </c>
      <c r="I13652" t="s">
        <v>874</v>
      </c>
    </row>
    <row r="13653" spans="1:9" x14ac:dyDescent="0.25">
      <c r="A13653" t="s">
        <v>880</v>
      </c>
      <c r="B13653" s="6">
        <v>45566</v>
      </c>
      <c r="C13653" s="6" t="str">
        <f t="shared" si="213"/>
        <v>Q4 2024</v>
      </c>
      <c r="D13653">
        <v>3</v>
      </c>
      <c r="E13653">
        <v>3</v>
      </c>
      <c r="F13653">
        <v>1.8812574363325201</v>
      </c>
      <c r="G13653">
        <v>0.13892349514973401</v>
      </c>
      <c r="H13653" t="s">
        <v>1</v>
      </c>
      <c r="I13653" t="s">
        <v>874</v>
      </c>
    </row>
    <row r="13654" spans="1:9" x14ac:dyDescent="0.25">
      <c r="A13654" t="s">
        <v>878</v>
      </c>
      <c r="B13654" s="6">
        <v>45566</v>
      </c>
      <c r="C13654" s="6" t="str">
        <f t="shared" si="213"/>
        <v>Q4 2024</v>
      </c>
      <c r="D13654">
        <v>10</v>
      </c>
      <c r="E13654">
        <v>9</v>
      </c>
      <c r="F13654">
        <v>1.5133106590118699</v>
      </c>
      <c r="G13654">
        <v>-0.229023282170919</v>
      </c>
      <c r="H13654" t="s">
        <v>1</v>
      </c>
      <c r="I13654" t="s">
        <v>874</v>
      </c>
    </row>
    <row r="13655" spans="1:9" x14ac:dyDescent="0.25">
      <c r="A13655" t="s">
        <v>882</v>
      </c>
      <c r="B13655" s="6">
        <v>45566</v>
      </c>
      <c r="C13655" s="6" t="str">
        <f t="shared" si="213"/>
        <v>Q4 2024</v>
      </c>
      <c r="D13655">
        <v>8</v>
      </c>
      <c r="E13655">
        <v>8</v>
      </c>
      <c r="F13655">
        <v>1.5363700124558699</v>
      </c>
      <c r="G13655">
        <v>-0.20596392872691699</v>
      </c>
      <c r="H13655" t="s">
        <v>0</v>
      </c>
      <c r="I13655" t="s">
        <v>874</v>
      </c>
    </row>
    <row r="13656" spans="1:9" x14ac:dyDescent="0.25">
      <c r="A13656" t="s">
        <v>875</v>
      </c>
      <c r="B13656" s="6">
        <v>45566</v>
      </c>
      <c r="C13656" s="6" t="str">
        <f t="shared" si="213"/>
        <v>Q4 2024</v>
      </c>
      <c r="D13656">
        <v>6</v>
      </c>
      <c r="E13656">
        <v>6</v>
      </c>
      <c r="F13656">
        <v>1.69052459795433</v>
      </c>
      <c r="G13656">
        <v>-5.1809343228460501E-2</v>
      </c>
      <c r="H13656" t="s">
        <v>0</v>
      </c>
      <c r="I13656" t="s">
        <v>874</v>
      </c>
    </row>
    <row r="13657" spans="1:9" x14ac:dyDescent="0.25">
      <c r="A13657" t="s">
        <v>876</v>
      </c>
      <c r="B13657" s="6">
        <v>45566</v>
      </c>
      <c r="C13657" s="6" t="str">
        <f t="shared" si="213"/>
        <v>Q4 2024</v>
      </c>
      <c r="D13657">
        <v>7</v>
      </c>
      <c r="E13657">
        <v>7</v>
      </c>
      <c r="F13657">
        <v>1.58784973165743</v>
      </c>
      <c r="G13657">
        <v>-0.15448420952536299</v>
      </c>
      <c r="H13657" t="s">
        <v>0</v>
      </c>
      <c r="I13657" t="s">
        <v>874</v>
      </c>
    </row>
    <row r="13658" spans="1:9" x14ac:dyDescent="0.25">
      <c r="A13658" t="s">
        <v>874</v>
      </c>
      <c r="B13658" s="6">
        <v>45566</v>
      </c>
      <c r="C13658" s="6" t="str">
        <f t="shared" si="213"/>
        <v>Q4 2024</v>
      </c>
      <c r="D13658">
        <v>11</v>
      </c>
      <c r="E13658">
        <v>11</v>
      </c>
      <c r="F13658">
        <v>1.4699583226158299</v>
      </c>
      <c r="G13658">
        <v>-0.27237561856695902</v>
      </c>
      <c r="H13658" t="s">
        <v>1</v>
      </c>
      <c r="I13658" t="s">
        <v>874</v>
      </c>
    </row>
    <row r="13659" spans="1:9" x14ac:dyDescent="0.25">
      <c r="A13659" t="s">
        <v>880</v>
      </c>
      <c r="B13659" s="6">
        <v>45597</v>
      </c>
      <c r="C13659" s="6" t="str">
        <f t="shared" si="213"/>
        <v>Q4 2024</v>
      </c>
      <c r="D13659">
        <v>3</v>
      </c>
      <c r="E13659">
        <v>3</v>
      </c>
      <c r="F13659">
        <v>1.8511536089973799</v>
      </c>
      <c r="G13659">
        <v>0.112129025708723</v>
      </c>
      <c r="H13659" t="s">
        <v>1</v>
      </c>
      <c r="I13659" t="s">
        <v>874</v>
      </c>
    </row>
    <row r="13660" spans="1:9" x14ac:dyDescent="0.25">
      <c r="A13660" t="s">
        <v>879</v>
      </c>
      <c r="B13660" s="6">
        <v>45597</v>
      </c>
      <c r="C13660" s="6" t="str">
        <f t="shared" si="213"/>
        <v>Q4 2024</v>
      </c>
      <c r="D13660">
        <v>1</v>
      </c>
      <c r="E13660">
        <v>1</v>
      </c>
      <c r="F13660">
        <v>2.6688167704748502</v>
      </c>
      <c r="G13660">
        <v>0.92979218718619405</v>
      </c>
      <c r="H13660" t="s">
        <v>1729</v>
      </c>
      <c r="I13660" t="s">
        <v>874</v>
      </c>
    </row>
    <row r="13661" spans="1:9" x14ac:dyDescent="0.25">
      <c r="A13661" t="s">
        <v>877</v>
      </c>
      <c r="B13661" s="6">
        <v>45597</v>
      </c>
      <c r="C13661" s="6" t="str">
        <f t="shared" si="213"/>
        <v>Q4 2024</v>
      </c>
      <c r="D13661">
        <v>9</v>
      </c>
      <c r="E13661">
        <v>9</v>
      </c>
      <c r="F13661">
        <v>1.5201983206859699</v>
      </c>
      <c r="G13661">
        <v>-0.218826262602691</v>
      </c>
      <c r="H13661" t="s">
        <v>0</v>
      </c>
      <c r="I13661" t="s">
        <v>874</v>
      </c>
    </row>
    <row r="13662" spans="1:9" x14ac:dyDescent="0.25">
      <c r="A13662" t="s">
        <v>875</v>
      </c>
      <c r="B13662" s="6">
        <v>45597</v>
      </c>
      <c r="C13662" s="6" t="str">
        <f t="shared" si="213"/>
        <v>Q4 2024</v>
      </c>
      <c r="D13662">
        <v>6</v>
      </c>
      <c r="E13662">
        <v>6</v>
      </c>
      <c r="F13662">
        <v>1.72515962432304</v>
      </c>
      <c r="G13662">
        <v>-1.3864958965614099E-2</v>
      </c>
      <c r="H13662" t="s">
        <v>0</v>
      </c>
      <c r="I13662" t="s">
        <v>874</v>
      </c>
    </row>
    <row r="13663" spans="1:9" x14ac:dyDescent="0.25">
      <c r="A13663" t="s">
        <v>884</v>
      </c>
      <c r="B13663" s="6">
        <v>45597</v>
      </c>
      <c r="C13663" s="6" t="str">
        <f t="shared" si="213"/>
        <v>Q4 2024</v>
      </c>
      <c r="D13663">
        <v>2</v>
      </c>
      <c r="E13663">
        <v>2</v>
      </c>
      <c r="F13663">
        <v>2.28424833173157</v>
      </c>
      <c r="G13663">
        <v>0.54522374844291499</v>
      </c>
      <c r="H13663" t="s">
        <v>1</v>
      </c>
      <c r="I13663" t="s">
        <v>874</v>
      </c>
    </row>
    <row r="13664" spans="1:9" x14ac:dyDescent="0.25">
      <c r="A13664" t="s">
        <v>878</v>
      </c>
      <c r="B13664" s="6">
        <v>45597</v>
      </c>
      <c r="C13664" s="6" t="str">
        <f t="shared" si="213"/>
        <v>Q4 2024</v>
      </c>
      <c r="D13664">
        <v>10</v>
      </c>
      <c r="E13664">
        <v>10</v>
      </c>
      <c r="F13664">
        <v>1.5073076839272399</v>
      </c>
      <c r="G13664">
        <v>-0.23171689936141801</v>
      </c>
      <c r="H13664" t="s">
        <v>0</v>
      </c>
      <c r="I13664" t="s">
        <v>874</v>
      </c>
    </row>
    <row r="13665" spans="1:9" x14ac:dyDescent="0.25">
      <c r="A13665" t="s">
        <v>882</v>
      </c>
      <c r="B13665" s="6">
        <v>45597</v>
      </c>
      <c r="C13665" s="6" t="str">
        <f t="shared" si="213"/>
        <v>Q4 2024</v>
      </c>
      <c r="D13665">
        <v>8</v>
      </c>
      <c r="E13665">
        <v>8</v>
      </c>
      <c r="F13665">
        <v>1.52888960169528</v>
      </c>
      <c r="G13665">
        <v>-0.21013498159338001</v>
      </c>
      <c r="H13665" t="s">
        <v>0</v>
      </c>
      <c r="I13665" t="s">
        <v>874</v>
      </c>
    </row>
    <row r="13666" spans="1:9" x14ac:dyDescent="0.25">
      <c r="A13666" t="s">
        <v>883</v>
      </c>
      <c r="B13666" s="6">
        <v>45597</v>
      </c>
      <c r="C13666" s="6" t="str">
        <f t="shared" si="213"/>
        <v>Q4 2024</v>
      </c>
      <c r="D13666">
        <v>4</v>
      </c>
      <c r="E13666">
        <v>4</v>
      </c>
      <c r="F13666">
        <v>1.7765766633971301</v>
      </c>
      <c r="G13666">
        <v>3.7552080108469402E-2</v>
      </c>
      <c r="H13666" t="s">
        <v>0</v>
      </c>
      <c r="I13666" t="s">
        <v>874</v>
      </c>
    </row>
    <row r="13667" spans="1:9" x14ac:dyDescent="0.25">
      <c r="A13667" t="s">
        <v>874</v>
      </c>
      <c r="B13667" s="6">
        <v>45597</v>
      </c>
      <c r="C13667" s="6" t="str">
        <f t="shared" si="213"/>
        <v>Q4 2024</v>
      </c>
      <c r="D13667">
        <v>11</v>
      </c>
      <c r="E13667">
        <v>11</v>
      </c>
      <c r="F13667">
        <v>1.4591294653357501</v>
      </c>
      <c r="G13667">
        <v>-0.279895117952906</v>
      </c>
      <c r="H13667" t="s">
        <v>0</v>
      </c>
      <c r="I13667" t="s">
        <v>874</v>
      </c>
    </row>
    <row r="13668" spans="1:9" x14ac:dyDescent="0.25">
      <c r="A13668" t="s">
        <v>881</v>
      </c>
      <c r="B13668" s="6">
        <v>45597</v>
      </c>
      <c r="C13668" s="6" t="str">
        <f t="shared" si="213"/>
        <v>Q4 2024</v>
      </c>
      <c r="D13668">
        <v>12</v>
      </c>
      <c r="E13668">
        <v>12</v>
      </c>
      <c r="F13668">
        <v>1.2441460413693901</v>
      </c>
      <c r="G13668">
        <v>-0.494878541919266</v>
      </c>
      <c r="H13668" t="s">
        <v>0</v>
      </c>
      <c r="I13668" t="s">
        <v>874</v>
      </c>
    </row>
    <row r="13669" spans="1:9" x14ac:dyDescent="0.25">
      <c r="A13669" t="s">
        <v>876</v>
      </c>
      <c r="B13669" s="6">
        <v>45597</v>
      </c>
      <c r="C13669" s="6" t="str">
        <f t="shared" si="213"/>
        <v>Q4 2024</v>
      </c>
      <c r="D13669">
        <v>7</v>
      </c>
      <c r="E13669">
        <v>7</v>
      </c>
      <c r="F13669">
        <v>1.56364430423763</v>
      </c>
      <c r="G13669">
        <v>-0.17538027905102599</v>
      </c>
      <c r="H13669" t="s">
        <v>1</v>
      </c>
      <c r="I13669" t="s">
        <v>874</v>
      </c>
    </row>
    <row r="13670" spans="1:9" x14ac:dyDescent="0.25">
      <c r="A13670" t="s">
        <v>880</v>
      </c>
      <c r="B13670" s="6">
        <v>45627</v>
      </c>
      <c r="C13670" s="6" t="str">
        <f t="shared" si="213"/>
        <v>Q4 2024</v>
      </c>
      <c r="D13670">
        <v>3</v>
      </c>
      <c r="E13670">
        <v>3</v>
      </c>
      <c r="F13670">
        <v>1.8479129792729001</v>
      </c>
      <c r="G13670">
        <v>0.11131552549818</v>
      </c>
      <c r="H13670" t="s">
        <v>1729</v>
      </c>
      <c r="I13670" t="s">
        <v>874</v>
      </c>
    </row>
    <row r="13671" spans="1:9" x14ac:dyDescent="0.25">
      <c r="A13671" t="s">
        <v>879</v>
      </c>
      <c r="B13671" s="6">
        <v>45627</v>
      </c>
      <c r="C13671" s="6" t="str">
        <f t="shared" si="213"/>
        <v>Q4 2024</v>
      </c>
      <c r="D13671">
        <v>1</v>
      </c>
      <c r="E13671">
        <v>1</v>
      </c>
      <c r="F13671">
        <v>2.6852434212596701</v>
      </c>
      <c r="G13671">
        <v>0.94864596748494801</v>
      </c>
      <c r="H13671" t="s">
        <v>1729</v>
      </c>
      <c r="I13671" t="s">
        <v>874</v>
      </c>
    </row>
    <row r="13672" spans="1:9" x14ac:dyDescent="0.25">
      <c r="A13672" t="s">
        <v>884</v>
      </c>
      <c r="B13672" s="6">
        <v>45627</v>
      </c>
      <c r="C13672" s="6" t="str">
        <f t="shared" si="213"/>
        <v>Q4 2024</v>
      </c>
      <c r="D13672">
        <v>2</v>
      </c>
      <c r="E13672">
        <v>2</v>
      </c>
      <c r="F13672">
        <v>2.2511539328060302</v>
      </c>
      <c r="G13672">
        <v>0.51455647903130897</v>
      </c>
      <c r="H13672" t="s">
        <v>1</v>
      </c>
      <c r="I13672" t="s">
        <v>874</v>
      </c>
    </row>
    <row r="13673" spans="1:9" x14ac:dyDescent="0.25">
      <c r="A13673" t="s">
        <v>877</v>
      </c>
      <c r="B13673" s="6">
        <v>45627</v>
      </c>
      <c r="C13673" s="6" t="str">
        <f t="shared" si="213"/>
        <v>Q4 2024</v>
      </c>
      <c r="D13673">
        <v>10</v>
      </c>
      <c r="E13673">
        <v>9</v>
      </c>
      <c r="F13673">
        <v>1.4995567095440401</v>
      </c>
      <c r="G13673">
        <v>-0.237040744230679</v>
      </c>
      <c r="H13673" t="s">
        <v>1</v>
      </c>
      <c r="I13673" t="s">
        <v>874</v>
      </c>
    </row>
    <row r="13674" spans="1:9" x14ac:dyDescent="0.25">
      <c r="A13674" t="s">
        <v>874</v>
      </c>
      <c r="B13674" s="6">
        <v>45627</v>
      </c>
      <c r="C13674" s="6" t="str">
        <f t="shared" si="213"/>
        <v>Q4 2024</v>
      </c>
      <c r="D13674">
        <v>11</v>
      </c>
      <c r="E13674">
        <v>11</v>
      </c>
      <c r="F13674">
        <v>1.4769980758590699</v>
      </c>
      <c r="G13674">
        <v>-0.25959937791565102</v>
      </c>
      <c r="H13674" t="s">
        <v>0</v>
      </c>
      <c r="I13674" t="s">
        <v>874</v>
      </c>
    </row>
    <row r="13675" spans="1:9" x14ac:dyDescent="0.25">
      <c r="A13675" t="s">
        <v>876</v>
      </c>
      <c r="B13675" s="6">
        <v>45627</v>
      </c>
      <c r="C13675" s="6" t="str">
        <f t="shared" si="213"/>
        <v>Q4 2024</v>
      </c>
      <c r="D13675">
        <v>7</v>
      </c>
      <c r="E13675">
        <v>7</v>
      </c>
      <c r="F13675">
        <v>1.5400254283915</v>
      </c>
      <c r="G13675">
        <v>-0.196572025383217</v>
      </c>
      <c r="H13675" t="s">
        <v>1</v>
      </c>
      <c r="I13675" t="s">
        <v>874</v>
      </c>
    </row>
    <row r="13676" spans="1:9" x14ac:dyDescent="0.25">
      <c r="A13676" t="s">
        <v>882</v>
      </c>
      <c r="B13676" s="6">
        <v>45627</v>
      </c>
      <c r="C13676" s="6" t="str">
        <f t="shared" si="213"/>
        <v>Q4 2024</v>
      </c>
      <c r="D13676">
        <v>9</v>
      </c>
      <c r="E13676">
        <v>8</v>
      </c>
      <c r="F13676">
        <v>1.5128801520549999</v>
      </c>
      <c r="G13676">
        <v>-0.22371730171971599</v>
      </c>
      <c r="H13676" t="s">
        <v>1</v>
      </c>
      <c r="I13676" t="s">
        <v>874</v>
      </c>
    </row>
    <row r="13677" spans="1:9" x14ac:dyDescent="0.25">
      <c r="A13677" t="s">
        <v>881</v>
      </c>
      <c r="B13677" s="6">
        <v>45627</v>
      </c>
      <c r="C13677" s="6" t="str">
        <f t="shared" si="213"/>
        <v>Q4 2024</v>
      </c>
      <c r="D13677">
        <v>12</v>
      </c>
      <c r="E13677">
        <v>12</v>
      </c>
      <c r="F13677">
        <v>1.2664611041846201</v>
      </c>
      <c r="G13677">
        <v>-0.47013634959010298</v>
      </c>
      <c r="H13677" t="s">
        <v>0</v>
      </c>
      <c r="I13677" t="s">
        <v>874</v>
      </c>
    </row>
    <row r="13678" spans="1:9" x14ac:dyDescent="0.25">
      <c r="A13678" t="s">
        <v>875</v>
      </c>
      <c r="B13678" s="6">
        <v>45627</v>
      </c>
      <c r="C13678" s="6" t="str">
        <f t="shared" si="213"/>
        <v>Q4 2024</v>
      </c>
      <c r="D13678">
        <v>6</v>
      </c>
      <c r="E13678">
        <v>6</v>
      </c>
      <c r="F13678">
        <v>1.7241364115458599</v>
      </c>
      <c r="G13678">
        <v>-1.24610422288602E-2</v>
      </c>
      <c r="H13678" t="s">
        <v>0</v>
      </c>
      <c r="I13678" t="s">
        <v>874</v>
      </c>
    </row>
    <row r="13679" spans="1:9" x14ac:dyDescent="0.25">
      <c r="A13679" t="s">
        <v>878</v>
      </c>
      <c r="B13679" s="6">
        <v>45627</v>
      </c>
      <c r="C13679" s="6" t="str">
        <f t="shared" si="213"/>
        <v>Q4 2024</v>
      </c>
      <c r="D13679">
        <v>8</v>
      </c>
      <c r="E13679">
        <v>10</v>
      </c>
      <c r="F13679">
        <v>1.5213605491281199</v>
      </c>
      <c r="G13679">
        <v>-0.21523690464659601</v>
      </c>
      <c r="H13679" t="s">
        <v>0</v>
      </c>
      <c r="I13679" t="s">
        <v>874</v>
      </c>
    </row>
    <row r="13680" spans="1:9" x14ac:dyDescent="0.25">
      <c r="A13680" t="s">
        <v>883</v>
      </c>
      <c r="B13680" s="6">
        <v>45627</v>
      </c>
      <c r="C13680" s="6" t="str">
        <f t="shared" si="213"/>
        <v>Q4 2024</v>
      </c>
      <c r="D13680">
        <v>4</v>
      </c>
      <c r="E13680">
        <v>4</v>
      </c>
      <c r="F13680">
        <v>1.77684322747511</v>
      </c>
      <c r="G13680">
        <v>4.0245773700385103E-2</v>
      </c>
      <c r="H13680" t="s">
        <v>0</v>
      </c>
      <c r="I13680" t="s">
        <v>874</v>
      </c>
    </row>
    <row r="13681" spans="1:9" x14ac:dyDescent="0.25">
      <c r="A13681" t="s">
        <v>883</v>
      </c>
      <c r="B13681" s="6">
        <v>45658</v>
      </c>
      <c r="C13681" s="6" t="str">
        <f t="shared" si="213"/>
        <v>Q1 2025</v>
      </c>
      <c r="D13681">
        <v>4</v>
      </c>
      <c r="E13681">
        <v>4</v>
      </c>
      <c r="F13681">
        <v>1.75541234500174</v>
      </c>
      <c r="G13681">
        <v>3.2854762097192999E-2</v>
      </c>
      <c r="H13681" t="s">
        <v>1</v>
      </c>
      <c r="I13681" t="s">
        <v>874</v>
      </c>
    </row>
    <row r="13682" spans="1:9" x14ac:dyDescent="0.25">
      <c r="A13682" t="s">
        <v>880</v>
      </c>
      <c r="B13682" s="6">
        <v>45658</v>
      </c>
      <c r="C13682" s="6" t="str">
        <f t="shared" si="213"/>
        <v>Q1 2025</v>
      </c>
      <c r="D13682">
        <v>3</v>
      </c>
      <c r="E13682">
        <v>3</v>
      </c>
      <c r="F13682">
        <v>1.8382003941068099</v>
      </c>
      <c r="G13682">
        <v>0.115642811202264</v>
      </c>
      <c r="H13682" t="s">
        <v>1729</v>
      </c>
      <c r="I13682" t="s">
        <v>874</v>
      </c>
    </row>
    <row r="13683" spans="1:9" x14ac:dyDescent="0.25">
      <c r="A13683" t="s">
        <v>876</v>
      </c>
      <c r="B13683" s="6">
        <v>45658</v>
      </c>
      <c r="C13683" s="6" t="str">
        <f t="shared" si="213"/>
        <v>Q1 2025</v>
      </c>
      <c r="D13683">
        <v>9</v>
      </c>
      <c r="E13683">
        <v>7</v>
      </c>
      <c r="F13683">
        <v>1.4981829752383999</v>
      </c>
      <c r="G13683">
        <v>-0.224374607666146</v>
      </c>
      <c r="H13683" t="s">
        <v>1</v>
      </c>
      <c r="I13683" t="s">
        <v>874</v>
      </c>
    </row>
    <row r="13684" spans="1:9" x14ac:dyDescent="0.25">
      <c r="A13684" t="s">
        <v>875</v>
      </c>
      <c r="B13684" s="6">
        <v>45658</v>
      </c>
      <c r="C13684" s="6" t="str">
        <f t="shared" si="213"/>
        <v>Q1 2025</v>
      </c>
      <c r="D13684">
        <v>5</v>
      </c>
      <c r="E13684">
        <v>6</v>
      </c>
      <c r="F13684">
        <v>1.7366837435722799</v>
      </c>
      <c r="G13684">
        <v>1.4126160667736899E-2</v>
      </c>
      <c r="H13684" t="s">
        <v>0</v>
      </c>
      <c r="I13684" t="s">
        <v>874</v>
      </c>
    </row>
    <row r="13685" spans="1:9" x14ac:dyDescent="0.25">
      <c r="A13685" t="s">
        <v>878</v>
      </c>
      <c r="B13685" s="6">
        <v>45658</v>
      </c>
      <c r="C13685" s="6" t="str">
        <f t="shared" si="213"/>
        <v>Q1 2025</v>
      </c>
      <c r="D13685">
        <v>8</v>
      </c>
      <c r="E13685">
        <v>8</v>
      </c>
      <c r="F13685">
        <v>1.51109680718468</v>
      </c>
      <c r="G13685">
        <v>-0.21146077571986299</v>
      </c>
      <c r="H13685" t="s">
        <v>0</v>
      </c>
      <c r="I13685" t="s">
        <v>874</v>
      </c>
    </row>
    <row r="13686" spans="1:9" x14ac:dyDescent="0.25">
      <c r="A13686" t="s">
        <v>882</v>
      </c>
      <c r="B13686" s="6">
        <v>45658</v>
      </c>
      <c r="C13686" s="6" t="str">
        <f t="shared" si="213"/>
        <v>Q1 2025</v>
      </c>
      <c r="D13686">
        <v>7</v>
      </c>
      <c r="E13686">
        <v>9</v>
      </c>
      <c r="F13686">
        <v>1.51229102897418</v>
      </c>
      <c r="G13686">
        <v>-0.210266553930366</v>
      </c>
      <c r="H13686" t="s">
        <v>0</v>
      </c>
      <c r="I13686" t="s">
        <v>874</v>
      </c>
    </row>
    <row r="13687" spans="1:9" x14ac:dyDescent="0.25">
      <c r="A13687" t="s">
        <v>884</v>
      </c>
      <c r="B13687" s="6">
        <v>45658</v>
      </c>
      <c r="C13687" s="6" t="str">
        <f t="shared" si="213"/>
        <v>Q1 2025</v>
      </c>
      <c r="D13687">
        <v>2</v>
      </c>
      <c r="E13687">
        <v>2</v>
      </c>
      <c r="F13687">
        <v>2.1911604982972599</v>
      </c>
      <c r="G13687">
        <v>0.46860291539271098</v>
      </c>
      <c r="H13687" t="s">
        <v>1</v>
      </c>
      <c r="I13687" t="s">
        <v>874</v>
      </c>
    </row>
    <row r="13688" spans="1:9" x14ac:dyDescent="0.25">
      <c r="A13688" t="s">
        <v>879</v>
      </c>
      <c r="B13688" s="6">
        <v>45658</v>
      </c>
      <c r="C13688" s="6" t="str">
        <f t="shared" si="213"/>
        <v>Q1 2025</v>
      </c>
      <c r="D13688">
        <v>1</v>
      </c>
      <c r="E13688">
        <v>1</v>
      </c>
      <c r="F13688">
        <v>2.67410296184958</v>
      </c>
      <c r="G13688">
        <v>0.95154537894503899</v>
      </c>
      <c r="H13688" t="s">
        <v>1729</v>
      </c>
      <c r="I13688" t="s">
        <v>874</v>
      </c>
    </row>
    <row r="13689" spans="1:9" x14ac:dyDescent="0.25">
      <c r="A13689" t="s">
        <v>877</v>
      </c>
      <c r="B13689" s="6">
        <v>45658</v>
      </c>
      <c r="C13689" s="6" t="str">
        <f t="shared" si="213"/>
        <v>Q1 2025</v>
      </c>
      <c r="D13689">
        <v>10</v>
      </c>
      <c r="E13689">
        <v>10</v>
      </c>
      <c r="F13689">
        <v>1.48878125105721</v>
      </c>
      <c r="G13689">
        <v>-0.23377633184733099</v>
      </c>
      <c r="H13689" t="s">
        <v>0</v>
      </c>
      <c r="I13689" t="s">
        <v>874</v>
      </c>
    </row>
    <row r="13690" spans="1:9" x14ac:dyDescent="0.25">
      <c r="A13690" t="s">
        <v>881</v>
      </c>
      <c r="B13690" s="6">
        <v>45658</v>
      </c>
      <c r="C13690" s="6" t="str">
        <f t="shared" si="213"/>
        <v>Q1 2025</v>
      </c>
      <c r="D13690">
        <v>12</v>
      </c>
      <c r="E13690">
        <v>12</v>
      </c>
      <c r="F13690">
        <v>1.2938946233625199</v>
      </c>
      <c r="G13690">
        <v>-0.42866295954202299</v>
      </c>
      <c r="H13690" t="s">
        <v>0</v>
      </c>
      <c r="I13690" t="s">
        <v>874</v>
      </c>
    </row>
    <row r="13691" spans="1:9" x14ac:dyDescent="0.25">
      <c r="A13691" t="s">
        <v>874</v>
      </c>
      <c r="B13691" s="6">
        <v>45658</v>
      </c>
      <c r="C13691" s="6" t="str">
        <f t="shared" si="213"/>
        <v>Q1 2025</v>
      </c>
      <c r="D13691">
        <v>11</v>
      </c>
      <c r="E13691">
        <v>11</v>
      </c>
      <c r="F13691">
        <v>1.4483267833053299</v>
      </c>
      <c r="G13691">
        <v>-0.27423079959921398</v>
      </c>
      <c r="H13691" t="s">
        <v>1</v>
      </c>
      <c r="I13691" t="s">
        <v>874</v>
      </c>
    </row>
    <row r="13692" spans="1:9" x14ac:dyDescent="0.25">
      <c r="A13692" t="s">
        <v>881</v>
      </c>
      <c r="B13692" s="6">
        <v>45689</v>
      </c>
      <c r="C13692" s="6" t="str">
        <f t="shared" si="213"/>
        <v>Q1 2025</v>
      </c>
      <c r="D13692">
        <v>12</v>
      </c>
      <c r="E13692">
        <v>12</v>
      </c>
      <c r="F13692">
        <v>1.3125264689178699</v>
      </c>
      <c r="G13692">
        <v>-0.40209761438865199</v>
      </c>
      <c r="H13692" t="s">
        <v>0</v>
      </c>
      <c r="I13692" t="s">
        <v>874</v>
      </c>
    </row>
    <row r="13693" spans="1:9" x14ac:dyDescent="0.25">
      <c r="A13693" t="s">
        <v>884</v>
      </c>
      <c r="B13693" s="6">
        <v>45689</v>
      </c>
      <c r="C13693" s="6" t="str">
        <f t="shared" si="213"/>
        <v>Q1 2025</v>
      </c>
      <c r="D13693">
        <v>2</v>
      </c>
      <c r="E13693">
        <v>2</v>
      </c>
      <c r="F13693">
        <v>2.2247587598560901</v>
      </c>
      <c r="G13693">
        <v>0.51013467654956801</v>
      </c>
      <c r="H13693" t="s">
        <v>0</v>
      </c>
      <c r="I13693" t="s">
        <v>874</v>
      </c>
    </row>
    <row r="13694" spans="1:9" x14ac:dyDescent="0.25">
      <c r="A13694" t="s">
        <v>875</v>
      </c>
      <c r="B13694" s="6">
        <v>45689</v>
      </c>
      <c r="C13694" s="6" t="str">
        <f t="shared" si="213"/>
        <v>Q1 2025</v>
      </c>
      <c r="D13694">
        <v>6</v>
      </c>
      <c r="E13694">
        <v>5</v>
      </c>
      <c r="F13694">
        <v>1.6994686875292999</v>
      </c>
      <c r="G13694">
        <v>-1.51553957772208E-2</v>
      </c>
      <c r="H13694" t="s">
        <v>1</v>
      </c>
      <c r="I13694" t="s">
        <v>874</v>
      </c>
    </row>
    <row r="13695" spans="1:9" x14ac:dyDescent="0.25">
      <c r="A13695" t="s">
        <v>880</v>
      </c>
      <c r="B13695" s="6">
        <v>45689</v>
      </c>
      <c r="C13695" s="6" t="str">
        <f t="shared" si="213"/>
        <v>Q1 2025</v>
      </c>
      <c r="D13695">
        <v>3</v>
      </c>
      <c r="E13695">
        <v>3</v>
      </c>
      <c r="F13695">
        <v>1.8277414044922899</v>
      </c>
      <c r="G13695">
        <v>0.113117321185768</v>
      </c>
      <c r="H13695" t="s">
        <v>1729</v>
      </c>
      <c r="I13695" t="s">
        <v>874</v>
      </c>
    </row>
    <row r="13696" spans="1:9" x14ac:dyDescent="0.25">
      <c r="A13696" t="s">
        <v>877</v>
      </c>
      <c r="B13696" s="6">
        <v>45689</v>
      </c>
      <c r="C13696" s="6" t="str">
        <f t="shared" si="213"/>
        <v>Q1 2025</v>
      </c>
      <c r="D13696">
        <v>10</v>
      </c>
      <c r="E13696">
        <v>10</v>
      </c>
      <c r="F13696">
        <v>1.47084703015152</v>
      </c>
      <c r="G13696">
        <v>-0.24377705315499801</v>
      </c>
      <c r="H13696" t="s">
        <v>0</v>
      </c>
      <c r="I13696" t="s">
        <v>874</v>
      </c>
    </row>
    <row r="13697" spans="1:9" x14ac:dyDescent="0.25">
      <c r="A13697" t="s">
        <v>883</v>
      </c>
      <c r="B13697" s="6">
        <v>45689</v>
      </c>
      <c r="C13697" s="6" t="str">
        <f t="shared" si="213"/>
        <v>Q1 2025</v>
      </c>
      <c r="D13697">
        <v>5</v>
      </c>
      <c r="E13697">
        <v>4</v>
      </c>
      <c r="F13697">
        <v>1.70281616254666</v>
      </c>
      <c r="G13697">
        <v>-1.18079207598653E-2</v>
      </c>
      <c r="H13697" t="s">
        <v>1</v>
      </c>
      <c r="I13697" t="s">
        <v>874</v>
      </c>
    </row>
    <row r="13698" spans="1:9" x14ac:dyDescent="0.25">
      <c r="A13698" t="s">
        <v>882</v>
      </c>
      <c r="B13698" s="6">
        <v>45689</v>
      </c>
      <c r="C13698" s="6" t="str">
        <f t="shared" si="213"/>
        <v>Q1 2025</v>
      </c>
      <c r="D13698">
        <v>8</v>
      </c>
      <c r="E13698">
        <v>7</v>
      </c>
      <c r="F13698">
        <v>1.5053859376783501</v>
      </c>
      <c r="G13698">
        <v>-0.209238145628171</v>
      </c>
      <c r="H13698" t="s">
        <v>1</v>
      </c>
      <c r="I13698" t="s">
        <v>874</v>
      </c>
    </row>
    <row r="13699" spans="1:9" x14ac:dyDescent="0.25">
      <c r="A13699" t="s">
        <v>876</v>
      </c>
      <c r="B13699" s="6">
        <v>45689</v>
      </c>
      <c r="C13699" s="6" t="str">
        <f t="shared" ref="C13699:C13762" si="214">"Q" &amp; ROUNDUP(MONTH(B13699)/3, 0) &amp; " " &amp; YEAR(B13699)</f>
        <v>Q1 2025</v>
      </c>
      <c r="D13699">
        <v>7</v>
      </c>
      <c r="E13699">
        <v>9</v>
      </c>
      <c r="F13699">
        <v>1.54023119593321</v>
      </c>
      <c r="G13699">
        <v>-0.17439288737330699</v>
      </c>
      <c r="H13699" t="s">
        <v>0</v>
      </c>
      <c r="I13699" t="s">
        <v>874</v>
      </c>
    </row>
    <row r="13700" spans="1:9" x14ac:dyDescent="0.25">
      <c r="A13700" t="s">
        <v>878</v>
      </c>
      <c r="B13700" s="6">
        <v>45689</v>
      </c>
      <c r="C13700" s="6" t="str">
        <f t="shared" si="214"/>
        <v>Q1 2025</v>
      </c>
      <c r="D13700">
        <v>9</v>
      </c>
      <c r="E13700">
        <v>8</v>
      </c>
      <c r="F13700">
        <v>1.4924503477676001</v>
      </c>
      <c r="G13700">
        <v>-0.222173735538923</v>
      </c>
      <c r="H13700" t="s">
        <v>1</v>
      </c>
      <c r="I13700" t="s">
        <v>874</v>
      </c>
    </row>
    <row r="13701" spans="1:9" x14ac:dyDescent="0.25">
      <c r="A13701" t="s">
        <v>879</v>
      </c>
      <c r="B13701" s="6">
        <v>45689</v>
      </c>
      <c r="C13701" s="6" t="str">
        <f t="shared" si="214"/>
        <v>Q1 2025</v>
      </c>
      <c r="D13701">
        <v>1</v>
      </c>
      <c r="E13701">
        <v>1</v>
      </c>
      <c r="F13701">
        <v>2.6513511998720598</v>
      </c>
      <c r="G13701">
        <v>0.93672711656553898</v>
      </c>
      <c r="H13701" t="s">
        <v>1729</v>
      </c>
      <c r="I13701" t="s">
        <v>874</v>
      </c>
    </row>
    <row r="13702" spans="1:9" x14ac:dyDescent="0.25">
      <c r="A13702" t="s">
        <v>874</v>
      </c>
      <c r="B13702" s="6">
        <v>45689</v>
      </c>
      <c r="C13702" s="6" t="str">
        <f t="shared" si="214"/>
        <v>Q1 2025</v>
      </c>
      <c r="D13702">
        <v>11</v>
      </c>
      <c r="E13702">
        <v>11</v>
      </c>
      <c r="F13702">
        <v>1.4332877216267801</v>
      </c>
      <c r="G13702">
        <v>-0.28133636167973702</v>
      </c>
      <c r="H13702" t="s">
        <v>0</v>
      </c>
      <c r="I13702" t="s">
        <v>874</v>
      </c>
    </row>
    <row r="13703" spans="1:9" x14ac:dyDescent="0.25">
      <c r="A13703" t="s">
        <v>874</v>
      </c>
      <c r="B13703" s="6">
        <v>45717</v>
      </c>
      <c r="C13703" s="6" t="str">
        <f t="shared" si="214"/>
        <v>Q1 2025</v>
      </c>
      <c r="D13703">
        <v>11</v>
      </c>
      <c r="E13703">
        <v>11</v>
      </c>
      <c r="F13703">
        <v>1.4430231266431199</v>
      </c>
      <c r="G13703">
        <v>-0.28064890484889199</v>
      </c>
      <c r="H13703" t="s">
        <v>0</v>
      </c>
      <c r="I13703" t="s">
        <v>874</v>
      </c>
    </row>
    <row r="13704" spans="1:9" x14ac:dyDescent="0.25">
      <c r="A13704" t="s">
        <v>882</v>
      </c>
      <c r="B13704" s="6">
        <v>45717</v>
      </c>
      <c r="C13704" s="6" t="str">
        <f t="shared" si="214"/>
        <v>Q1 2025</v>
      </c>
      <c r="D13704">
        <v>8</v>
      </c>
      <c r="E13704">
        <v>8</v>
      </c>
      <c r="F13704">
        <v>1.54328294980862</v>
      </c>
      <c r="G13704">
        <v>-0.18038908168339299</v>
      </c>
      <c r="H13704" t="s">
        <v>0</v>
      </c>
      <c r="I13704" t="s">
        <v>874</v>
      </c>
    </row>
    <row r="13705" spans="1:9" x14ac:dyDescent="0.25">
      <c r="A13705" t="s">
        <v>878</v>
      </c>
      <c r="B13705" s="6">
        <v>45717</v>
      </c>
      <c r="C13705" s="6" t="str">
        <f t="shared" si="214"/>
        <v>Q1 2025</v>
      </c>
      <c r="D13705">
        <v>9</v>
      </c>
      <c r="E13705">
        <v>9</v>
      </c>
      <c r="F13705">
        <v>1.4922545603953099</v>
      </c>
      <c r="G13705">
        <v>-0.23141747109670099</v>
      </c>
      <c r="H13705" t="s">
        <v>0</v>
      </c>
      <c r="I13705" t="s">
        <v>874</v>
      </c>
    </row>
    <row r="13706" spans="1:9" x14ac:dyDescent="0.25">
      <c r="A13706" t="s">
        <v>884</v>
      </c>
      <c r="B13706" s="6">
        <v>45717</v>
      </c>
      <c r="C13706" s="6" t="str">
        <f t="shared" si="214"/>
        <v>Q1 2025</v>
      </c>
      <c r="D13706">
        <v>2</v>
      </c>
      <c r="E13706">
        <v>2</v>
      </c>
      <c r="F13706">
        <v>2.2564099648448099</v>
      </c>
      <c r="G13706">
        <v>0.53273793335278996</v>
      </c>
      <c r="H13706" t="s">
        <v>1729</v>
      </c>
      <c r="I13706" t="s">
        <v>874</v>
      </c>
    </row>
    <row r="13707" spans="1:9" x14ac:dyDescent="0.25">
      <c r="A13707" t="s">
        <v>881</v>
      </c>
      <c r="B13707" s="6">
        <v>45717</v>
      </c>
      <c r="C13707" s="6" t="str">
        <f t="shared" si="214"/>
        <v>Q1 2025</v>
      </c>
      <c r="D13707">
        <v>12</v>
      </c>
      <c r="E13707">
        <v>12</v>
      </c>
      <c r="F13707">
        <v>1.3012541967054201</v>
      </c>
      <c r="G13707">
        <v>-0.42241783478659201</v>
      </c>
      <c r="H13707" t="s">
        <v>1</v>
      </c>
      <c r="I13707" t="s">
        <v>874</v>
      </c>
    </row>
    <row r="13708" spans="1:9" x14ac:dyDescent="0.25">
      <c r="A13708" t="s">
        <v>876</v>
      </c>
      <c r="B13708" s="6">
        <v>45717</v>
      </c>
      <c r="C13708" s="6" t="str">
        <f t="shared" si="214"/>
        <v>Q1 2025</v>
      </c>
      <c r="D13708">
        <v>7</v>
      </c>
      <c r="E13708">
        <v>7</v>
      </c>
      <c r="F13708">
        <v>1.5662097428297601</v>
      </c>
      <c r="G13708">
        <v>-0.15746228866225401</v>
      </c>
      <c r="H13708" t="s">
        <v>0</v>
      </c>
      <c r="I13708" t="s">
        <v>874</v>
      </c>
    </row>
    <row r="13709" spans="1:9" x14ac:dyDescent="0.25">
      <c r="A13709" t="s">
        <v>875</v>
      </c>
      <c r="B13709" s="6">
        <v>45717</v>
      </c>
      <c r="C13709" s="6" t="str">
        <f t="shared" si="214"/>
        <v>Q1 2025</v>
      </c>
      <c r="D13709">
        <v>6</v>
      </c>
      <c r="E13709">
        <v>6</v>
      </c>
      <c r="F13709">
        <v>1.6856650063900001</v>
      </c>
      <c r="G13709">
        <v>-3.8007025102011899E-2</v>
      </c>
      <c r="H13709" t="s">
        <v>1</v>
      </c>
      <c r="I13709" t="s">
        <v>874</v>
      </c>
    </row>
    <row r="13710" spans="1:9" x14ac:dyDescent="0.25">
      <c r="A13710" t="s">
        <v>883</v>
      </c>
      <c r="B13710" s="6">
        <v>45717</v>
      </c>
      <c r="C13710" s="6" t="str">
        <f t="shared" si="214"/>
        <v>Q1 2025</v>
      </c>
      <c r="D13710">
        <v>5</v>
      </c>
      <c r="E13710">
        <v>5</v>
      </c>
      <c r="F13710">
        <v>1.71874267538317</v>
      </c>
      <c r="G13710">
        <v>-4.92935610884415E-3</v>
      </c>
      <c r="H13710" t="s">
        <v>0</v>
      </c>
      <c r="I13710" t="s">
        <v>874</v>
      </c>
    </row>
    <row r="13711" spans="1:9" x14ac:dyDescent="0.25">
      <c r="A13711" t="s">
        <v>880</v>
      </c>
      <c r="B13711" s="6">
        <v>45717</v>
      </c>
      <c r="C13711" s="6" t="str">
        <f t="shared" si="214"/>
        <v>Q1 2025</v>
      </c>
      <c r="D13711">
        <v>3</v>
      </c>
      <c r="E13711">
        <v>3</v>
      </c>
      <c r="F13711">
        <v>1.8412847430756101</v>
      </c>
      <c r="G13711">
        <v>0.117612711583592</v>
      </c>
      <c r="H13711" t="s">
        <v>1729</v>
      </c>
      <c r="I13711" t="s">
        <v>874</v>
      </c>
    </row>
    <row r="13712" spans="1:9" x14ac:dyDescent="0.25">
      <c r="A13712" t="s">
        <v>877</v>
      </c>
      <c r="B13712" s="6">
        <v>45717</v>
      </c>
      <c r="C13712" s="6" t="str">
        <f t="shared" si="214"/>
        <v>Q1 2025</v>
      </c>
      <c r="D13712">
        <v>10</v>
      </c>
      <c r="E13712">
        <v>10</v>
      </c>
      <c r="F13712">
        <v>1.46036523032344</v>
      </c>
      <c r="G13712">
        <v>-0.26330680116857302</v>
      </c>
      <c r="H13712" t="s">
        <v>1</v>
      </c>
      <c r="I13712" t="s">
        <v>874</v>
      </c>
    </row>
    <row r="13713" spans="1:9" x14ac:dyDescent="0.25">
      <c r="A13713" t="s">
        <v>879</v>
      </c>
      <c r="B13713" s="6">
        <v>45717</v>
      </c>
      <c r="C13713" s="6" t="str">
        <f t="shared" si="214"/>
        <v>Q1 2025</v>
      </c>
      <c r="D13713">
        <v>1</v>
      </c>
      <c r="E13713">
        <v>1</v>
      </c>
      <c r="F13713">
        <v>2.65190015001289</v>
      </c>
      <c r="G13713">
        <v>0.92822811852087805</v>
      </c>
      <c r="H13713" t="s">
        <v>1729</v>
      </c>
      <c r="I13713" t="s">
        <v>874</v>
      </c>
    </row>
    <row r="13714" spans="1:9" x14ac:dyDescent="0.25">
      <c r="A13714" t="s">
        <v>887</v>
      </c>
      <c r="B13714" s="6">
        <v>45292</v>
      </c>
      <c r="C13714" s="6" t="str">
        <f t="shared" si="214"/>
        <v>Q1 2024</v>
      </c>
      <c r="D13714">
        <v>4</v>
      </c>
      <c r="F13714">
        <v>3.5200662218721899</v>
      </c>
      <c r="G13714">
        <v>4.5502422062324098E-2</v>
      </c>
      <c r="I13714" t="s">
        <v>885</v>
      </c>
    </row>
    <row r="13715" spans="1:9" x14ac:dyDescent="0.25">
      <c r="A13715" t="s">
        <v>888</v>
      </c>
      <c r="B13715" s="6">
        <v>45292</v>
      </c>
      <c r="C13715" s="6" t="str">
        <f t="shared" si="214"/>
        <v>Q1 2024</v>
      </c>
      <c r="D13715">
        <v>2</v>
      </c>
      <c r="E13715">
        <v>8</v>
      </c>
      <c r="F13715">
        <v>4.4419862948833897</v>
      </c>
      <c r="G13715">
        <v>0.96742249507351596</v>
      </c>
      <c r="H13715" t="s">
        <v>0</v>
      </c>
      <c r="I13715" t="s">
        <v>885</v>
      </c>
    </row>
    <row r="13716" spans="1:9" x14ac:dyDescent="0.25">
      <c r="A13716" t="s">
        <v>893</v>
      </c>
      <c r="B13716" s="6">
        <v>45292</v>
      </c>
      <c r="C13716" s="6" t="str">
        <f t="shared" si="214"/>
        <v>Q1 2024</v>
      </c>
      <c r="D13716">
        <v>8</v>
      </c>
      <c r="E13716">
        <v>6</v>
      </c>
      <c r="F13716">
        <v>2.06953602105922</v>
      </c>
      <c r="G13716">
        <v>-1.40502777875064</v>
      </c>
      <c r="H13716" t="s">
        <v>1</v>
      </c>
      <c r="I13716" t="s">
        <v>885</v>
      </c>
    </row>
    <row r="13717" spans="1:9" x14ac:dyDescent="0.25">
      <c r="A13717" t="s">
        <v>890</v>
      </c>
      <c r="B13717" s="6">
        <v>45292</v>
      </c>
      <c r="C13717" s="6" t="str">
        <f t="shared" si="214"/>
        <v>Q1 2024</v>
      </c>
      <c r="D13717">
        <v>7</v>
      </c>
      <c r="E13717">
        <v>5</v>
      </c>
      <c r="F13717">
        <v>2.5375974333018001</v>
      </c>
      <c r="G13717">
        <v>-0.93696636650806797</v>
      </c>
      <c r="H13717" t="s">
        <v>1</v>
      </c>
      <c r="I13717" t="s">
        <v>885</v>
      </c>
    </row>
    <row r="13718" spans="1:9" x14ac:dyDescent="0.25">
      <c r="A13718" t="s">
        <v>885</v>
      </c>
      <c r="B13718" s="6">
        <v>45292</v>
      </c>
      <c r="C13718" s="6" t="str">
        <f t="shared" si="214"/>
        <v>Q1 2024</v>
      </c>
      <c r="D13718">
        <v>6</v>
      </c>
      <c r="E13718">
        <v>7</v>
      </c>
      <c r="F13718">
        <v>3.2073002982287502</v>
      </c>
      <c r="G13718">
        <v>-0.267263501581119</v>
      </c>
      <c r="H13718" t="s">
        <v>0</v>
      </c>
      <c r="I13718" t="s">
        <v>885</v>
      </c>
    </row>
    <row r="13719" spans="1:9" x14ac:dyDescent="0.25">
      <c r="A13719" t="s">
        <v>889</v>
      </c>
      <c r="B13719" s="6">
        <v>45292</v>
      </c>
      <c r="C13719" s="6" t="str">
        <f t="shared" si="214"/>
        <v>Q1 2024</v>
      </c>
      <c r="D13719">
        <v>1</v>
      </c>
      <c r="E13719">
        <v>3</v>
      </c>
      <c r="F13719">
        <v>4.6481181233038598</v>
      </c>
      <c r="G13719">
        <v>1.17355432349399</v>
      </c>
      <c r="H13719" t="s">
        <v>0</v>
      </c>
      <c r="I13719" t="s">
        <v>885</v>
      </c>
    </row>
    <row r="13720" spans="1:9" x14ac:dyDescent="0.25">
      <c r="A13720" t="s">
        <v>886</v>
      </c>
      <c r="B13720" s="6">
        <v>45292</v>
      </c>
      <c r="C13720" s="6" t="str">
        <f t="shared" si="214"/>
        <v>Q1 2024</v>
      </c>
      <c r="D13720">
        <v>3</v>
      </c>
      <c r="E13720">
        <v>2</v>
      </c>
      <c r="F13720">
        <v>3.8973422060198701</v>
      </c>
      <c r="G13720">
        <v>0.42277840620999901</v>
      </c>
      <c r="H13720" t="s">
        <v>1</v>
      </c>
      <c r="I13720" t="s">
        <v>885</v>
      </c>
    </row>
    <row r="13721" spans="1:9" x14ac:dyDescent="0.25">
      <c r="A13721" t="s">
        <v>893</v>
      </c>
      <c r="B13721" s="6">
        <v>45323</v>
      </c>
      <c r="C13721" s="6" t="str">
        <f t="shared" si="214"/>
        <v>Q1 2024</v>
      </c>
      <c r="D13721">
        <v>9</v>
      </c>
      <c r="E13721">
        <v>8</v>
      </c>
      <c r="F13721">
        <v>1.4664886691992101</v>
      </c>
      <c r="G13721">
        <v>-1.8046756559769599</v>
      </c>
      <c r="H13721" t="s">
        <v>1</v>
      </c>
      <c r="I13721" t="s">
        <v>885</v>
      </c>
    </row>
    <row r="13722" spans="1:9" x14ac:dyDescent="0.25">
      <c r="A13722" t="s">
        <v>892</v>
      </c>
      <c r="B13722" s="6">
        <v>45323</v>
      </c>
      <c r="C13722" s="6" t="str">
        <f t="shared" si="214"/>
        <v>Q1 2024</v>
      </c>
      <c r="D13722">
        <v>8</v>
      </c>
      <c r="E13722">
        <v>10</v>
      </c>
      <c r="F13722">
        <v>2.33189366409565</v>
      </c>
      <c r="G13722">
        <v>-0.84740470174233995</v>
      </c>
      <c r="H13722" t="s">
        <v>0</v>
      </c>
      <c r="I13722" t="s">
        <v>885</v>
      </c>
    </row>
    <row r="13723" spans="1:9" x14ac:dyDescent="0.25">
      <c r="A13723" t="s">
        <v>888</v>
      </c>
      <c r="B13723" s="6">
        <v>45323</v>
      </c>
      <c r="C13723" s="6" t="str">
        <f t="shared" si="214"/>
        <v>Q1 2024</v>
      </c>
      <c r="D13723">
        <v>1</v>
      </c>
      <c r="E13723">
        <v>2</v>
      </c>
      <c r="F13723">
        <v>4.4126687800909297</v>
      </c>
      <c r="G13723">
        <v>1.14150445491474</v>
      </c>
      <c r="H13723" t="s">
        <v>0</v>
      </c>
      <c r="I13723" t="s">
        <v>885</v>
      </c>
    </row>
    <row r="13724" spans="1:9" x14ac:dyDescent="0.25">
      <c r="A13724" t="s">
        <v>886</v>
      </c>
      <c r="B13724" s="6">
        <v>45323</v>
      </c>
      <c r="C13724" s="6" t="str">
        <f t="shared" si="214"/>
        <v>Q1 2024</v>
      </c>
      <c r="D13724">
        <v>3</v>
      </c>
      <c r="E13724">
        <v>3</v>
      </c>
      <c r="F13724">
        <v>3.93103700730114</v>
      </c>
      <c r="G13724">
        <v>0.65987268212496097</v>
      </c>
      <c r="H13724" t="s">
        <v>0</v>
      </c>
      <c r="I13724" t="s">
        <v>885</v>
      </c>
    </row>
    <row r="13725" spans="1:9" x14ac:dyDescent="0.25">
      <c r="A13725" t="s">
        <v>885</v>
      </c>
      <c r="B13725" s="6">
        <v>45323</v>
      </c>
      <c r="C13725" s="6" t="str">
        <f t="shared" si="214"/>
        <v>Q1 2024</v>
      </c>
      <c r="D13725">
        <v>6</v>
      </c>
      <c r="E13725">
        <v>6</v>
      </c>
      <c r="F13725">
        <v>3.1215723947040002</v>
      </c>
      <c r="G13725">
        <v>-0.149591930472178</v>
      </c>
      <c r="H13725" t="s">
        <v>0</v>
      </c>
      <c r="I13725" t="s">
        <v>885</v>
      </c>
    </row>
    <row r="13726" spans="1:9" x14ac:dyDescent="0.25">
      <c r="A13726" t="s">
        <v>889</v>
      </c>
      <c r="B13726" s="6">
        <v>45323</v>
      </c>
      <c r="C13726" s="6" t="str">
        <f t="shared" si="214"/>
        <v>Q1 2024</v>
      </c>
      <c r="D13726">
        <v>2</v>
      </c>
      <c r="E13726">
        <v>1</v>
      </c>
      <c r="F13726">
        <v>4.32357760909255</v>
      </c>
      <c r="G13726">
        <v>1.05241328391637</v>
      </c>
      <c r="H13726" t="s">
        <v>1</v>
      </c>
      <c r="I13726" t="s">
        <v>885</v>
      </c>
    </row>
    <row r="13727" spans="1:9" x14ac:dyDescent="0.25">
      <c r="A13727" t="s">
        <v>887</v>
      </c>
      <c r="B13727" s="6">
        <v>45323</v>
      </c>
      <c r="C13727" s="6" t="str">
        <f t="shared" si="214"/>
        <v>Q1 2024</v>
      </c>
      <c r="D13727">
        <v>4</v>
      </c>
      <c r="E13727">
        <v>4</v>
      </c>
      <c r="F13727">
        <v>3.6628812171817802</v>
      </c>
      <c r="G13727">
        <v>0.391716892005607</v>
      </c>
      <c r="H13727" t="s">
        <v>0</v>
      </c>
      <c r="I13727" t="s">
        <v>885</v>
      </c>
    </row>
    <row r="13728" spans="1:9" x14ac:dyDescent="0.25">
      <c r="A13728" t="s">
        <v>890</v>
      </c>
      <c r="B13728" s="6">
        <v>45323</v>
      </c>
      <c r="C13728" s="6" t="str">
        <f t="shared" si="214"/>
        <v>Q1 2024</v>
      </c>
      <c r="D13728">
        <v>7</v>
      </c>
      <c r="E13728">
        <v>7</v>
      </c>
      <c r="F13728">
        <v>2.5643416343480001</v>
      </c>
      <c r="G13728">
        <v>-0.70682269082817994</v>
      </c>
      <c r="H13728" t="s">
        <v>0</v>
      </c>
      <c r="I13728" t="s">
        <v>885</v>
      </c>
    </row>
    <row r="13729" spans="1:9" x14ac:dyDescent="0.25">
      <c r="A13729" t="s">
        <v>893</v>
      </c>
      <c r="B13729" s="6">
        <v>45352</v>
      </c>
      <c r="C13729" s="6" t="str">
        <f t="shared" si="214"/>
        <v>Q1 2024</v>
      </c>
      <c r="D13729">
        <v>10</v>
      </c>
      <c r="E13729">
        <v>9</v>
      </c>
      <c r="F13729">
        <v>1.2254654134287899</v>
      </c>
      <c r="G13729">
        <v>-2.1161860849093999</v>
      </c>
      <c r="H13729" t="s">
        <v>1</v>
      </c>
      <c r="I13729" t="s">
        <v>885</v>
      </c>
    </row>
    <row r="13730" spans="1:9" x14ac:dyDescent="0.25">
      <c r="A13730" t="s">
        <v>887</v>
      </c>
      <c r="B13730" s="6">
        <v>45352</v>
      </c>
      <c r="C13730" s="6" t="str">
        <f t="shared" si="214"/>
        <v>Q1 2024</v>
      </c>
      <c r="D13730">
        <v>5</v>
      </c>
      <c r="E13730">
        <v>4</v>
      </c>
      <c r="F13730">
        <v>3.6251376693177901</v>
      </c>
      <c r="G13730">
        <v>0.283486170979597</v>
      </c>
      <c r="H13730" t="s">
        <v>1</v>
      </c>
      <c r="I13730" t="s">
        <v>885</v>
      </c>
    </row>
    <row r="13731" spans="1:9" x14ac:dyDescent="0.25">
      <c r="A13731" t="s">
        <v>890</v>
      </c>
      <c r="B13731" s="6">
        <v>45352</v>
      </c>
      <c r="C13731" s="6" t="str">
        <f t="shared" si="214"/>
        <v>Q1 2024</v>
      </c>
      <c r="D13731">
        <v>9</v>
      </c>
      <c r="E13731">
        <v>7</v>
      </c>
      <c r="F13731">
        <v>2.60522475033626</v>
      </c>
      <c r="G13731">
        <v>-0.73642674800192798</v>
      </c>
      <c r="H13731" t="s">
        <v>1</v>
      </c>
      <c r="I13731" t="s">
        <v>885</v>
      </c>
    </row>
    <row r="13732" spans="1:9" x14ac:dyDescent="0.25">
      <c r="A13732" t="s">
        <v>886</v>
      </c>
      <c r="B13732" s="6">
        <v>45352</v>
      </c>
      <c r="C13732" s="6" t="str">
        <f t="shared" si="214"/>
        <v>Q1 2024</v>
      </c>
      <c r="D13732">
        <v>4</v>
      </c>
      <c r="E13732">
        <v>3</v>
      </c>
      <c r="F13732">
        <v>3.9495037977950398</v>
      </c>
      <c r="G13732">
        <v>0.60785229945684405</v>
      </c>
      <c r="H13732" t="s">
        <v>1</v>
      </c>
      <c r="I13732" t="s">
        <v>885</v>
      </c>
    </row>
    <row r="13733" spans="1:9" x14ac:dyDescent="0.25">
      <c r="A13733" t="s">
        <v>888</v>
      </c>
      <c r="B13733" s="6">
        <v>45352</v>
      </c>
      <c r="C13733" s="6" t="str">
        <f t="shared" si="214"/>
        <v>Q1 2024</v>
      </c>
      <c r="D13733">
        <v>2</v>
      </c>
      <c r="E13733">
        <v>1</v>
      </c>
      <c r="F13733">
        <v>4.4246656264489301</v>
      </c>
      <c r="G13733">
        <v>1.0830141281107299</v>
      </c>
      <c r="H13733" t="s">
        <v>1</v>
      </c>
      <c r="I13733" t="s">
        <v>885</v>
      </c>
    </row>
    <row r="13734" spans="1:9" x14ac:dyDescent="0.25">
      <c r="A13734" t="s">
        <v>891</v>
      </c>
      <c r="B13734" s="6">
        <v>45352</v>
      </c>
      <c r="C13734" s="6" t="str">
        <f t="shared" si="214"/>
        <v>Q1 2024</v>
      </c>
      <c r="D13734">
        <v>1</v>
      </c>
      <c r="E13734">
        <v>9</v>
      </c>
      <c r="F13734">
        <v>4.9719615128093304</v>
      </c>
      <c r="G13734">
        <v>1.4891998587330799</v>
      </c>
      <c r="H13734" t="s">
        <v>0</v>
      </c>
      <c r="I13734" t="s">
        <v>885</v>
      </c>
    </row>
    <row r="13735" spans="1:9" x14ac:dyDescent="0.25">
      <c r="A13735" t="s">
        <v>892</v>
      </c>
      <c r="B13735" s="6">
        <v>45352</v>
      </c>
      <c r="C13735" s="6" t="str">
        <f t="shared" si="214"/>
        <v>Q1 2024</v>
      </c>
      <c r="D13735">
        <v>7</v>
      </c>
      <c r="E13735">
        <v>8</v>
      </c>
      <c r="F13735">
        <v>3.1695517777121198</v>
      </c>
      <c r="G13735">
        <v>-0.17209972062607101</v>
      </c>
      <c r="H13735" t="s">
        <v>0</v>
      </c>
      <c r="I13735" t="s">
        <v>885</v>
      </c>
    </row>
    <row r="13736" spans="1:9" x14ac:dyDescent="0.25">
      <c r="A13736" t="s">
        <v>885</v>
      </c>
      <c r="B13736" s="6">
        <v>45352</v>
      </c>
      <c r="C13736" s="6" t="str">
        <f t="shared" si="214"/>
        <v>Q1 2024</v>
      </c>
      <c r="D13736">
        <v>8</v>
      </c>
      <c r="E13736">
        <v>6</v>
      </c>
      <c r="F13736">
        <v>3.0522932162093399</v>
      </c>
      <c r="G13736">
        <v>-0.28935828212885001</v>
      </c>
      <c r="H13736" t="s">
        <v>1</v>
      </c>
      <c r="I13736" t="s">
        <v>885</v>
      </c>
    </row>
    <row r="13737" spans="1:9" x14ac:dyDescent="0.25">
      <c r="A13737" t="s">
        <v>889</v>
      </c>
      <c r="B13737" s="6">
        <v>45352</v>
      </c>
      <c r="C13737" s="6" t="str">
        <f t="shared" si="214"/>
        <v>Q1 2024</v>
      </c>
      <c r="D13737">
        <v>3</v>
      </c>
      <c r="E13737">
        <v>2</v>
      </c>
      <c r="F13737">
        <v>4.1049052740122001</v>
      </c>
      <c r="G13737">
        <v>0.76325377567400998</v>
      </c>
      <c r="H13737" t="s">
        <v>1</v>
      </c>
      <c r="I13737" t="s">
        <v>885</v>
      </c>
    </row>
    <row r="13738" spans="1:9" x14ac:dyDescent="0.25">
      <c r="A13738" t="s">
        <v>891</v>
      </c>
      <c r="B13738" s="6">
        <v>45383</v>
      </c>
      <c r="C13738" s="6" t="str">
        <f t="shared" si="214"/>
        <v>Q2 2024</v>
      </c>
      <c r="D13738">
        <v>1</v>
      </c>
      <c r="E13738">
        <v>1</v>
      </c>
      <c r="F13738">
        <v>4.7712282929216103</v>
      </c>
      <c r="G13738">
        <v>1.3230148751122499</v>
      </c>
      <c r="H13738" t="s">
        <v>1</v>
      </c>
      <c r="I13738" t="s">
        <v>885</v>
      </c>
    </row>
    <row r="13739" spans="1:9" x14ac:dyDescent="0.25">
      <c r="A13739" t="s">
        <v>889</v>
      </c>
      <c r="B13739" s="6">
        <v>45383</v>
      </c>
      <c r="C13739" s="6" t="str">
        <f t="shared" si="214"/>
        <v>Q2 2024</v>
      </c>
      <c r="D13739">
        <v>3</v>
      </c>
      <c r="E13739">
        <v>3</v>
      </c>
      <c r="F13739">
        <v>3.9192716658170901</v>
      </c>
      <c r="G13739">
        <v>0.471058248007731</v>
      </c>
      <c r="H13739" t="s">
        <v>1</v>
      </c>
      <c r="I13739" t="s">
        <v>885</v>
      </c>
    </row>
    <row r="13740" spans="1:9" x14ac:dyDescent="0.25">
      <c r="A13740" t="s">
        <v>890</v>
      </c>
      <c r="B13740" s="6">
        <v>45383</v>
      </c>
      <c r="C13740" s="6" t="str">
        <f t="shared" si="214"/>
        <v>Q2 2024</v>
      </c>
      <c r="D13740">
        <v>9</v>
      </c>
      <c r="E13740">
        <v>9</v>
      </c>
      <c r="F13740">
        <v>2.5985430552481499</v>
      </c>
      <c r="G13740">
        <v>-0.84967036256120498</v>
      </c>
      <c r="H13740" t="s">
        <v>1</v>
      </c>
      <c r="I13740" t="s">
        <v>885</v>
      </c>
    </row>
    <row r="13741" spans="1:9" x14ac:dyDescent="0.25">
      <c r="A13741" t="s">
        <v>892</v>
      </c>
      <c r="B13741" s="6">
        <v>45383</v>
      </c>
      <c r="C13741" s="6" t="str">
        <f t="shared" si="214"/>
        <v>Q2 2024</v>
      </c>
      <c r="D13741">
        <v>8</v>
      </c>
      <c r="E13741">
        <v>7</v>
      </c>
      <c r="F13741">
        <v>3.0759675868254401</v>
      </c>
      <c r="G13741">
        <v>-0.372245830983916</v>
      </c>
      <c r="H13741" t="s">
        <v>1</v>
      </c>
      <c r="I13741" t="s">
        <v>885</v>
      </c>
    </row>
    <row r="13742" spans="1:9" x14ac:dyDescent="0.25">
      <c r="A13742" t="s">
        <v>886</v>
      </c>
      <c r="B13742" s="6">
        <v>45383</v>
      </c>
      <c r="C13742" s="6" t="str">
        <f t="shared" si="214"/>
        <v>Q2 2024</v>
      </c>
      <c r="D13742">
        <v>4</v>
      </c>
      <c r="E13742">
        <v>4</v>
      </c>
      <c r="F13742">
        <v>3.8669131946006701</v>
      </c>
      <c r="G13742">
        <v>0.41869977679131398</v>
      </c>
      <c r="H13742" t="s">
        <v>1</v>
      </c>
      <c r="I13742" t="s">
        <v>885</v>
      </c>
    </row>
    <row r="13743" spans="1:9" x14ac:dyDescent="0.25">
      <c r="A13743" t="s">
        <v>893</v>
      </c>
      <c r="B13743" s="6">
        <v>45383</v>
      </c>
      <c r="C13743" s="6" t="str">
        <f t="shared" si="214"/>
        <v>Q2 2024</v>
      </c>
      <c r="D13743">
        <v>10</v>
      </c>
      <c r="E13743">
        <v>10</v>
      </c>
      <c r="F13743">
        <v>1.60092523539184</v>
      </c>
      <c r="G13743">
        <v>-1.84728818241751</v>
      </c>
      <c r="H13743" t="s">
        <v>0</v>
      </c>
      <c r="I13743" t="s">
        <v>885</v>
      </c>
    </row>
    <row r="13744" spans="1:9" x14ac:dyDescent="0.25">
      <c r="A13744" t="s">
        <v>888</v>
      </c>
      <c r="B13744" s="6">
        <v>45383</v>
      </c>
      <c r="C13744" s="6" t="str">
        <f t="shared" si="214"/>
        <v>Q2 2024</v>
      </c>
      <c r="D13744">
        <v>2</v>
      </c>
      <c r="E13744">
        <v>2</v>
      </c>
      <c r="F13744">
        <v>4.4942414733537603</v>
      </c>
      <c r="G13744">
        <v>1.0460280555443999</v>
      </c>
      <c r="H13744" t="s">
        <v>1729</v>
      </c>
      <c r="I13744" t="s">
        <v>885</v>
      </c>
    </row>
    <row r="13745" spans="1:9" x14ac:dyDescent="0.25">
      <c r="A13745" t="s">
        <v>885</v>
      </c>
      <c r="B13745" s="6">
        <v>45383</v>
      </c>
      <c r="C13745" s="6" t="str">
        <f t="shared" si="214"/>
        <v>Q2 2024</v>
      </c>
      <c r="D13745">
        <v>7</v>
      </c>
      <c r="E13745">
        <v>8</v>
      </c>
      <c r="F13745">
        <v>3.1252994319065399</v>
      </c>
      <c r="G13745">
        <v>-0.322913985902815</v>
      </c>
      <c r="H13745" t="s">
        <v>0</v>
      </c>
      <c r="I13745" t="s">
        <v>885</v>
      </c>
    </row>
    <row r="13746" spans="1:9" x14ac:dyDescent="0.25">
      <c r="A13746" t="s">
        <v>887</v>
      </c>
      <c r="B13746" s="6">
        <v>45383</v>
      </c>
      <c r="C13746" s="6" t="str">
        <f t="shared" si="214"/>
        <v>Q2 2024</v>
      </c>
      <c r="D13746">
        <v>5</v>
      </c>
      <c r="E13746">
        <v>5</v>
      </c>
      <c r="F13746">
        <v>3.5815308242191</v>
      </c>
      <c r="G13746">
        <v>0.13331740640974701</v>
      </c>
      <c r="H13746" t="s">
        <v>1</v>
      </c>
      <c r="I13746" t="s">
        <v>885</v>
      </c>
    </row>
    <row r="13747" spans="1:9" x14ac:dyDescent="0.25">
      <c r="A13747" t="s">
        <v>888</v>
      </c>
      <c r="B13747" s="6">
        <v>45413</v>
      </c>
      <c r="C13747" s="6" t="str">
        <f t="shared" si="214"/>
        <v>Q2 2024</v>
      </c>
      <c r="D13747">
        <v>2</v>
      </c>
      <c r="E13747">
        <v>2</v>
      </c>
      <c r="F13747">
        <v>4.4480360419950404</v>
      </c>
      <c r="G13747">
        <v>1.03236390194191</v>
      </c>
      <c r="H13747" t="s">
        <v>1729</v>
      </c>
      <c r="I13747" t="s">
        <v>885</v>
      </c>
    </row>
    <row r="13748" spans="1:9" x14ac:dyDescent="0.25">
      <c r="A13748" t="s">
        <v>891</v>
      </c>
      <c r="B13748" s="6">
        <v>45413</v>
      </c>
      <c r="C13748" s="6" t="str">
        <f t="shared" si="214"/>
        <v>Q2 2024</v>
      </c>
      <c r="D13748">
        <v>1</v>
      </c>
      <c r="E13748">
        <v>1</v>
      </c>
      <c r="F13748">
        <v>4.5392313084604003</v>
      </c>
      <c r="G13748">
        <v>1.1235591684072701</v>
      </c>
      <c r="H13748" t="s">
        <v>1</v>
      </c>
      <c r="I13748" t="s">
        <v>885</v>
      </c>
    </row>
    <row r="13749" spans="1:9" x14ac:dyDescent="0.25">
      <c r="A13749" t="s">
        <v>893</v>
      </c>
      <c r="B13749" s="6">
        <v>45413</v>
      </c>
      <c r="C13749" s="6" t="str">
        <f t="shared" si="214"/>
        <v>Q2 2024</v>
      </c>
      <c r="D13749">
        <v>10</v>
      </c>
      <c r="E13749">
        <v>10</v>
      </c>
      <c r="F13749">
        <v>1.8895392300223699</v>
      </c>
      <c r="G13749">
        <v>-1.5261329100307499</v>
      </c>
      <c r="H13749" t="s">
        <v>0</v>
      </c>
      <c r="I13749" t="s">
        <v>885</v>
      </c>
    </row>
    <row r="13750" spans="1:9" x14ac:dyDescent="0.25">
      <c r="A13750" t="s">
        <v>885</v>
      </c>
      <c r="B13750" s="6">
        <v>45413</v>
      </c>
      <c r="C13750" s="6" t="str">
        <f t="shared" si="214"/>
        <v>Q2 2024</v>
      </c>
      <c r="D13750">
        <v>7</v>
      </c>
      <c r="E13750">
        <v>7</v>
      </c>
      <c r="F13750">
        <v>3.1539653009215498</v>
      </c>
      <c r="G13750">
        <v>-0.261706839131577</v>
      </c>
      <c r="H13750" t="s">
        <v>0</v>
      </c>
      <c r="I13750" t="s">
        <v>885</v>
      </c>
    </row>
    <row r="13751" spans="1:9" x14ac:dyDescent="0.25">
      <c r="A13751" t="s">
        <v>886</v>
      </c>
      <c r="B13751" s="6">
        <v>45413</v>
      </c>
      <c r="C13751" s="6" t="str">
        <f t="shared" si="214"/>
        <v>Q2 2024</v>
      </c>
      <c r="D13751">
        <v>3</v>
      </c>
      <c r="E13751">
        <v>4</v>
      </c>
      <c r="F13751">
        <v>3.8544041296879699</v>
      </c>
      <c r="G13751">
        <v>0.438731989634841</v>
      </c>
      <c r="H13751" t="s">
        <v>0</v>
      </c>
      <c r="I13751" t="s">
        <v>885</v>
      </c>
    </row>
    <row r="13752" spans="1:9" x14ac:dyDescent="0.25">
      <c r="A13752" t="s">
        <v>889</v>
      </c>
      <c r="B13752" s="6">
        <v>45413</v>
      </c>
      <c r="C13752" s="6" t="str">
        <f t="shared" si="214"/>
        <v>Q2 2024</v>
      </c>
      <c r="D13752">
        <v>5</v>
      </c>
      <c r="E13752">
        <v>3</v>
      </c>
      <c r="F13752">
        <v>3.5871410037826101</v>
      </c>
      <c r="G13752">
        <v>0.171468863729487</v>
      </c>
      <c r="H13752" t="s">
        <v>1</v>
      </c>
      <c r="I13752" t="s">
        <v>885</v>
      </c>
    </row>
    <row r="13753" spans="1:9" x14ac:dyDescent="0.25">
      <c r="A13753" t="s">
        <v>892</v>
      </c>
      <c r="B13753" s="6">
        <v>45413</v>
      </c>
      <c r="C13753" s="6" t="str">
        <f t="shared" si="214"/>
        <v>Q2 2024</v>
      </c>
      <c r="D13753">
        <v>8</v>
      </c>
      <c r="E13753">
        <v>8</v>
      </c>
      <c r="F13753">
        <v>3.0358159019892099</v>
      </c>
      <c r="G13753">
        <v>-0.379856238063912</v>
      </c>
      <c r="H13753" t="s">
        <v>0</v>
      </c>
      <c r="I13753" t="s">
        <v>885</v>
      </c>
    </row>
    <row r="13754" spans="1:9" x14ac:dyDescent="0.25">
      <c r="A13754" t="s">
        <v>887</v>
      </c>
      <c r="B13754" s="6">
        <v>45413</v>
      </c>
      <c r="C13754" s="6" t="str">
        <f t="shared" si="214"/>
        <v>Q2 2024</v>
      </c>
      <c r="D13754">
        <v>4</v>
      </c>
      <c r="E13754">
        <v>5</v>
      </c>
      <c r="F13754">
        <v>3.6873843312544001</v>
      </c>
      <c r="G13754">
        <v>0.27171219120127199</v>
      </c>
      <c r="H13754" t="s">
        <v>0</v>
      </c>
      <c r="I13754" t="s">
        <v>885</v>
      </c>
    </row>
    <row r="13755" spans="1:9" x14ac:dyDescent="0.25">
      <c r="A13755" t="s">
        <v>890</v>
      </c>
      <c r="B13755" s="6">
        <v>45413</v>
      </c>
      <c r="C13755" s="6" t="str">
        <f t="shared" si="214"/>
        <v>Q2 2024</v>
      </c>
      <c r="D13755">
        <v>9</v>
      </c>
      <c r="E13755">
        <v>9</v>
      </c>
      <c r="F13755">
        <v>2.5455320123645802</v>
      </c>
      <c r="G13755">
        <v>-0.87014012768854399</v>
      </c>
      <c r="H13755" t="s">
        <v>0</v>
      </c>
      <c r="I13755" t="s">
        <v>885</v>
      </c>
    </row>
    <row r="13756" spans="1:9" x14ac:dyDescent="0.25">
      <c r="A13756" t="s">
        <v>886</v>
      </c>
      <c r="B13756" s="6">
        <v>45444</v>
      </c>
      <c r="C13756" s="6" t="str">
        <f t="shared" si="214"/>
        <v>Q2 2024</v>
      </c>
      <c r="D13756">
        <v>3</v>
      </c>
      <c r="E13756">
        <v>3</v>
      </c>
      <c r="F13756">
        <v>3.8836316638838602</v>
      </c>
      <c r="G13756">
        <v>0.469876960868716</v>
      </c>
      <c r="H13756" t="s">
        <v>0</v>
      </c>
      <c r="I13756" t="s">
        <v>885</v>
      </c>
    </row>
    <row r="13757" spans="1:9" x14ac:dyDescent="0.25">
      <c r="A13757" t="s">
        <v>889</v>
      </c>
      <c r="B13757" s="6">
        <v>45444</v>
      </c>
      <c r="C13757" s="6" t="str">
        <f t="shared" si="214"/>
        <v>Q2 2024</v>
      </c>
      <c r="D13757">
        <v>5</v>
      </c>
      <c r="E13757">
        <v>5</v>
      </c>
      <c r="F13757">
        <v>3.5426640802721101</v>
      </c>
      <c r="G13757">
        <v>0.12890937725697099</v>
      </c>
      <c r="H13757" t="s">
        <v>1</v>
      </c>
      <c r="I13757" t="s">
        <v>885</v>
      </c>
    </row>
    <row r="13758" spans="1:9" x14ac:dyDescent="0.25">
      <c r="A13758" t="s">
        <v>887</v>
      </c>
      <c r="B13758" s="6">
        <v>45444</v>
      </c>
      <c r="C13758" s="6" t="str">
        <f t="shared" si="214"/>
        <v>Q2 2024</v>
      </c>
      <c r="D13758">
        <v>4</v>
      </c>
      <c r="E13758">
        <v>4</v>
      </c>
      <c r="F13758">
        <v>3.5980735367137799</v>
      </c>
      <c r="G13758">
        <v>0.184318833698638</v>
      </c>
      <c r="H13758" t="s">
        <v>1</v>
      </c>
      <c r="I13758" t="s">
        <v>885</v>
      </c>
    </row>
    <row r="13759" spans="1:9" x14ac:dyDescent="0.25">
      <c r="A13759" t="s">
        <v>891</v>
      </c>
      <c r="B13759" s="6">
        <v>45444</v>
      </c>
      <c r="C13759" s="6" t="str">
        <f t="shared" si="214"/>
        <v>Q2 2024</v>
      </c>
      <c r="D13759">
        <v>2</v>
      </c>
      <c r="E13759">
        <v>1</v>
      </c>
      <c r="F13759">
        <v>4.3825713152142001</v>
      </c>
      <c r="G13759">
        <v>0.96881661219906101</v>
      </c>
      <c r="H13759" t="s">
        <v>1</v>
      </c>
      <c r="I13759" t="s">
        <v>885</v>
      </c>
    </row>
    <row r="13760" spans="1:9" x14ac:dyDescent="0.25">
      <c r="A13760" t="s">
        <v>885</v>
      </c>
      <c r="B13760" s="6">
        <v>45444</v>
      </c>
      <c r="C13760" s="6" t="str">
        <f t="shared" si="214"/>
        <v>Q2 2024</v>
      </c>
      <c r="D13760">
        <v>7</v>
      </c>
      <c r="E13760">
        <v>7</v>
      </c>
      <c r="F13760">
        <v>3.1799553865895098</v>
      </c>
      <c r="G13760">
        <v>-0.23379931642563301</v>
      </c>
      <c r="H13760" t="s">
        <v>0</v>
      </c>
      <c r="I13760" t="s">
        <v>885</v>
      </c>
    </row>
    <row r="13761" spans="1:9" x14ac:dyDescent="0.25">
      <c r="A13761" t="s">
        <v>888</v>
      </c>
      <c r="B13761" s="6">
        <v>45444</v>
      </c>
      <c r="C13761" s="6" t="str">
        <f t="shared" si="214"/>
        <v>Q2 2024</v>
      </c>
      <c r="D13761">
        <v>1</v>
      </c>
      <c r="E13761">
        <v>2</v>
      </c>
      <c r="F13761">
        <v>4.4306249165595002</v>
      </c>
      <c r="G13761">
        <v>1.0168702135443499</v>
      </c>
      <c r="H13761" t="s">
        <v>0</v>
      </c>
      <c r="I13761" t="s">
        <v>885</v>
      </c>
    </row>
    <row r="13762" spans="1:9" x14ac:dyDescent="0.25">
      <c r="A13762" t="s">
        <v>893</v>
      </c>
      <c r="B13762" s="6">
        <v>45444</v>
      </c>
      <c r="C13762" s="6" t="str">
        <f t="shared" si="214"/>
        <v>Q2 2024</v>
      </c>
      <c r="D13762">
        <v>10</v>
      </c>
      <c r="E13762">
        <v>10</v>
      </c>
      <c r="F13762">
        <v>2.04347911880321</v>
      </c>
      <c r="G13762">
        <v>-1.3702755842119301</v>
      </c>
      <c r="H13762" t="s">
        <v>0</v>
      </c>
      <c r="I13762" t="s">
        <v>885</v>
      </c>
    </row>
    <row r="13763" spans="1:9" x14ac:dyDescent="0.25">
      <c r="A13763" t="s">
        <v>890</v>
      </c>
      <c r="B13763" s="6">
        <v>45444</v>
      </c>
      <c r="C13763" s="6" t="str">
        <f t="shared" ref="C13763:C13826" si="215">"Q" &amp; ROUNDUP(MONTH(B13763)/3, 0) &amp; " " &amp; YEAR(B13763)</f>
        <v>Q2 2024</v>
      </c>
      <c r="D13763">
        <v>9</v>
      </c>
      <c r="E13763">
        <v>9</v>
      </c>
      <c r="F13763">
        <v>2.5625224122300501</v>
      </c>
      <c r="G13763">
        <v>-0.851232290785088</v>
      </c>
      <c r="H13763" t="s">
        <v>0</v>
      </c>
      <c r="I13763" t="s">
        <v>885</v>
      </c>
    </row>
    <row r="13764" spans="1:9" x14ac:dyDescent="0.25">
      <c r="A13764" t="s">
        <v>892</v>
      </c>
      <c r="B13764" s="6">
        <v>45444</v>
      </c>
      <c r="C13764" s="6" t="str">
        <f t="shared" si="215"/>
        <v>Q2 2024</v>
      </c>
      <c r="D13764">
        <v>8</v>
      </c>
      <c r="E13764">
        <v>8</v>
      </c>
      <c r="F13764">
        <v>3.1002698968700502</v>
      </c>
      <c r="G13764">
        <v>-0.313484806145088</v>
      </c>
      <c r="H13764" t="s">
        <v>0</v>
      </c>
      <c r="I13764" t="s">
        <v>885</v>
      </c>
    </row>
    <row r="13765" spans="1:9" x14ac:dyDescent="0.25">
      <c r="A13765" t="s">
        <v>888</v>
      </c>
      <c r="B13765" s="6">
        <v>45474</v>
      </c>
      <c r="C13765" s="6" t="str">
        <f t="shared" si="215"/>
        <v>Q3 2024</v>
      </c>
      <c r="D13765">
        <v>1</v>
      </c>
      <c r="E13765">
        <v>1</v>
      </c>
      <c r="F13765">
        <v>4.4813499962777197</v>
      </c>
      <c r="G13765">
        <v>1.0786692540723199</v>
      </c>
      <c r="H13765" t="s">
        <v>0</v>
      </c>
      <c r="I13765" t="s">
        <v>885</v>
      </c>
    </row>
    <row r="13766" spans="1:9" x14ac:dyDescent="0.25">
      <c r="A13766" t="s">
        <v>891</v>
      </c>
      <c r="B13766" s="6">
        <v>45474</v>
      </c>
      <c r="C13766" s="6" t="str">
        <f t="shared" si="215"/>
        <v>Q3 2024</v>
      </c>
      <c r="D13766">
        <v>2</v>
      </c>
      <c r="E13766">
        <v>2</v>
      </c>
      <c r="F13766">
        <v>4.2799428472796599</v>
      </c>
      <c r="G13766">
        <v>0.87726210507426805</v>
      </c>
      <c r="H13766" t="s">
        <v>1</v>
      </c>
      <c r="I13766" t="s">
        <v>885</v>
      </c>
    </row>
    <row r="13767" spans="1:9" x14ac:dyDescent="0.25">
      <c r="A13767" t="s">
        <v>890</v>
      </c>
      <c r="B13767" s="6">
        <v>45474</v>
      </c>
      <c r="C13767" s="6" t="str">
        <f t="shared" si="215"/>
        <v>Q3 2024</v>
      </c>
      <c r="D13767">
        <v>9</v>
      </c>
      <c r="E13767">
        <v>9</v>
      </c>
      <c r="F13767">
        <v>2.5289014085105799</v>
      </c>
      <c r="G13767">
        <v>-0.87377933369480798</v>
      </c>
      <c r="H13767" t="s">
        <v>0</v>
      </c>
      <c r="I13767" t="s">
        <v>885</v>
      </c>
    </row>
    <row r="13768" spans="1:9" x14ac:dyDescent="0.25">
      <c r="A13768" t="s">
        <v>892</v>
      </c>
      <c r="B13768" s="6">
        <v>45474</v>
      </c>
      <c r="C13768" s="6" t="str">
        <f t="shared" si="215"/>
        <v>Q3 2024</v>
      </c>
      <c r="D13768">
        <v>8</v>
      </c>
      <c r="E13768">
        <v>8</v>
      </c>
      <c r="F13768">
        <v>2.92638236053428</v>
      </c>
      <c r="G13768">
        <v>-0.476298381671106</v>
      </c>
      <c r="H13768" t="s">
        <v>1</v>
      </c>
      <c r="I13768" t="s">
        <v>885</v>
      </c>
    </row>
    <row r="13769" spans="1:9" x14ac:dyDescent="0.25">
      <c r="A13769" t="s">
        <v>886</v>
      </c>
      <c r="B13769" s="6">
        <v>45474</v>
      </c>
      <c r="C13769" s="6" t="str">
        <f t="shared" si="215"/>
        <v>Q3 2024</v>
      </c>
      <c r="D13769">
        <v>3</v>
      </c>
      <c r="E13769">
        <v>3</v>
      </c>
      <c r="F13769">
        <v>3.8035378895153902</v>
      </c>
      <c r="G13769">
        <v>0.40085714731000599</v>
      </c>
      <c r="H13769" t="s">
        <v>1</v>
      </c>
      <c r="I13769" t="s">
        <v>885</v>
      </c>
    </row>
    <row r="13770" spans="1:9" x14ac:dyDescent="0.25">
      <c r="A13770" t="s">
        <v>885</v>
      </c>
      <c r="B13770" s="6">
        <v>45474</v>
      </c>
      <c r="C13770" s="6" t="str">
        <f t="shared" si="215"/>
        <v>Q3 2024</v>
      </c>
      <c r="D13770">
        <v>7</v>
      </c>
      <c r="E13770">
        <v>7</v>
      </c>
      <c r="F13770">
        <v>3.1724917381392599</v>
      </c>
      <c r="G13770">
        <v>-0.23018900406612799</v>
      </c>
      <c r="H13770" t="s">
        <v>0</v>
      </c>
      <c r="I13770" t="s">
        <v>885</v>
      </c>
    </row>
    <row r="13771" spans="1:9" x14ac:dyDescent="0.25">
      <c r="A13771" t="s">
        <v>889</v>
      </c>
      <c r="B13771" s="6">
        <v>45474</v>
      </c>
      <c r="C13771" s="6" t="str">
        <f t="shared" si="215"/>
        <v>Q3 2024</v>
      </c>
      <c r="D13771">
        <v>4</v>
      </c>
      <c r="E13771">
        <v>5</v>
      </c>
      <c r="F13771">
        <v>3.6841877864576</v>
      </c>
      <c r="G13771">
        <v>0.28150704425220902</v>
      </c>
      <c r="H13771" t="s">
        <v>0</v>
      </c>
      <c r="I13771" t="s">
        <v>885</v>
      </c>
    </row>
    <row r="13772" spans="1:9" x14ac:dyDescent="0.25">
      <c r="A13772" t="s">
        <v>887</v>
      </c>
      <c r="B13772" s="6">
        <v>45474</v>
      </c>
      <c r="C13772" s="6" t="str">
        <f t="shared" si="215"/>
        <v>Q3 2024</v>
      </c>
      <c r="D13772">
        <v>5</v>
      </c>
      <c r="E13772">
        <v>4</v>
      </c>
      <c r="F13772">
        <v>3.54686466160745</v>
      </c>
      <c r="G13772">
        <v>0.14418391940205899</v>
      </c>
      <c r="H13772" t="s">
        <v>1</v>
      </c>
      <c r="I13772" t="s">
        <v>885</v>
      </c>
    </row>
    <row r="13773" spans="1:9" x14ac:dyDescent="0.25">
      <c r="A13773" t="s">
        <v>893</v>
      </c>
      <c r="B13773" s="6">
        <v>45474</v>
      </c>
      <c r="C13773" s="6" t="str">
        <f t="shared" si="215"/>
        <v>Q3 2024</v>
      </c>
      <c r="D13773">
        <v>10</v>
      </c>
      <c r="E13773">
        <v>10</v>
      </c>
      <c r="F13773">
        <v>2.2004679915265601</v>
      </c>
      <c r="G13773">
        <v>-1.20221275067883</v>
      </c>
      <c r="H13773" t="s">
        <v>0</v>
      </c>
      <c r="I13773" t="s">
        <v>885</v>
      </c>
    </row>
    <row r="13774" spans="1:9" x14ac:dyDescent="0.25">
      <c r="A13774" t="s">
        <v>889</v>
      </c>
      <c r="B13774" s="6">
        <v>45505</v>
      </c>
      <c r="C13774" s="6" t="str">
        <f t="shared" si="215"/>
        <v>Q3 2024</v>
      </c>
      <c r="D13774">
        <v>4</v>
      </c>
      <c r="E13774">
        <v>4</v>
      </c>
      <c r="F13774">
        <v>3.6398995302274901</v>
      </c>
      <c r="G13774">
        <v>0.26687375564482602</v>
      </c>
      <c r="H13774" t="s">
        <v>1</v>
      </c>
      <c r="I13774" t="s">
        <v>885</v>
      </c>
    </row>
    <row r="13775" spans="1:9" x14ac:dyDescent="0.25">
      <c r="A13775" t="s">
        <v>886</v>
      </c>
      <c r="B13775" s="6">
        <v>45505</v>
      </c>
      <c r="C13775" s="6" t="str">
        <f t="shared" si="215"/>
        <v>Q3 2024</v>
      </c>
      <c r="D13775">
        <v>3</v>
      </c>
      <c r="E13775">
        <v>3</v>
      </c>
      <c r="F13775">
        <v>3.7549180627813201</v>
      </c>
      <c r="G13775">
        <v>0.38189228819865001</v>
      </c>
      <c r="H13775" t="s">
        <v>1729</v>
      </c>
      <c r="I13775" t="s">
        <v>885</v>
      </c>
    </row>
    <row r="13776" spans="1:9" x14ac:dyDescent="0.25">
      <c r="A13776" t="s">
        <v>885</v>
      </c>
      <c r="B13776" s="6">
        <v>45505</v>
      </c>
      <c r="C13776" s="6" t="str">
        <f t="shared" si="215"/>
        <v>Q3 2024</v>
      </c>
      <c r="D13776">
        <v>7</v>
      </c>
      <c r="E13776">
        <v>7</v>
      </c>
      <c r="F13776">
        <v>3.1671147878722299</v>
      </c>
      <c r="G13776">
        <v>-0.205910986710438</v>
      </c>
      <c r="H13776" t="s">
        <v>0</v>
      </c>
      <c r="I13776" t="s">
        <v>885</v>
      </c>
    </row>
    <row r="13777" spans="1:9" x14ac:dyDescent="0.25">
      <c r="A13777" t="s">
        <v>890</v>
      </c>
      <c r="B13777" s="6">
        <v>45505</v>
      </c>
      <c r="C13777" s="6" t="str">
        <f t="shared" si="215"/>
        <v>Q3 2024</v>
      </c>
      <c r="D13777">
        <v>9</v>
      </c>
      <c r="E13777">
        <v>9</v>
      </c>
      <c r="F13777">
        <v>2.5050265230131599</v>
      </c>
      <c r="G13777">
        <v>-0.86799925156950797</v>
      </c>
      <c r="H13777" t="s">
        <v>0</v>
      </c>
      <c r="I13777" t="s">
        <v>885</v>
      </c>
    </row>
    <row r="13778" spans="1:9" x14ac:dyDescent="0.25">
      <c r="A13778" t="s">
        <v>887</v>
      </c>
      <c r="B13778" s="6">
        <v>45505</v>
      </c>
      <c r="C13778" s="6" t="str">
        <f t="shared" si="215"/>
        <v>Q3 2024</v>
      </c>
      <c r="D13778">
        <v>5</v>
      </c>
      <c r="E13778">
        <v>5</v>
      </c>
      <c r="F13778">
        <v>3.5110979397186299</v>
      </c>
      <c r="G13778">
        <v>0.13807216513596501</v>
      </c>
      <c r="H13778" t="s">
        <v>1729</v>
      </c>
      <c r="I13778" t="s">
        <v>885</v>
      </c>
    </row>
    <row r="13779" spans="1:9" x14ac:dyDescent="0.25">
      <c r="A13779" t="s">
        <v>891</v>
      </c>
      <c r="B13779" s="6">
        <v>45505</v>
      </c>
      <c r="C13779" s="6" t="str">
        <f t="shared" si="215"/>
        <v>Q3 2024</v>
      </c>
      <c r="D13779">
        <v>2</v>
      </c>
      <c r="E13779">
        <v>2</v>
      </c>
      <c r="F13779">
        <v>4.1644201500482501</v>
      </c>
      <c r="G13779">
        <v>0.791394375465583</v>
      </c>
      <c r="H13779" t="s">
        <v>1</v>
      </c>
      <c r="I13779" t="s">
        <v>885</v>
      </c>
    </row>
    <row r="13780" spans="1:9" x14ac:dyDescent="0.25">
      <c r="A13780" t="s">
        <v>892</v>
      </c>
      <c r="B13780" s="6">
        <v>45505</v>
      </c>
      <c r="C13780" s="6" t="str">
        <f t="shared" si="215"/>
        <v>Q3 2024</v>
      </c>
      <c r="D13780">
        <v>8</v>
      </c>
      <c r="E13780">
        <v>8</v>
      </c>
      <c r="F13780">
        <v>2.6497275873948798</v>
      </c>
      <c r="G13780">
        <v>-0.72329818718778605</v>
      </c>
      <c r="H13780" t="s">
        <v>1</v>
      </c>
      <c r="I13780" t="s">
        <v>885</v>
      </c>
    </row>
    <row r="13781" spans="1:9" x14ac:dyDescent="0.25">
      <c r="A13781" t="s">
        <v>893</v>
      </c>
      <c r="B13781" s="6">
        <v>45505</v>
      </c>
      <c r="C13781" s="6" t="str">
        <f t="shared" si="215"/>
        <v>Q3 2024</v>
      </c>
      <c r="D13781">
        <v>10</v>
      </c>
      <c r="E13781">
        <v>10</v>
      </c>
      <c r="F13781">
        <v>2.49395013646591</v>
      </c>
      <c r="G13781">
        <v>-0.87907563811675304</v>
      </c>
      <c r="H13781" t="s">
        <v>0</v>
      </c>
      <c r="I13781" t="s">
        <v>885</v>
      </c>
    </row>
    <row r="13782" spans="1:9" x14ac:dyDescent="0.25">
      <c r="A13782" t="s">
        <v>888</v>
      </c>
      <c r="B13782" s="6">
        <v>45505</v>
      </c>
      <c r="C13782" s="6" t="str">
        <f t="shared" si="215"/>
        <v>Q3 2024</v>
      </c>
      <c r="D13782">
        <v>1</v>
      </c>
      <c r="E13782">
        <v>1</v>
      </c>
      <c r="F13782">
        <v>4.4710772537221297</v>
      </c>
      <c r="G13782">
        <v>1.09805147913946</v>
      </c>
      <c r="H13782" t="s">
        <v>1729</v>
      </c>
      <c r="I13782" t="s">
        <v>885</v>
      </c>
    </row>
    <row r="13783" spans="1:9" x14ac:dyDescent="0.25">
      <c r="A13783" t="s">
        <v>886</v>
      </c>
      <c r="B13783" s="6">
        <v>45536</v>
      </c>
      <c r="C13783" s="6" t="str">
        <f t="shared" si="215"/>
        <v>Q3 2024</v>
      </c>
      <c r="D13783">
        <v>3</v>
      </c>
      <c r="E13783">
        <v>3</v>
      </c>
      <c r="F13783">
        <v>3.7801921341839</v>
      </c>
      <c r="G13783">
        <v>0.37332162317045597</v>
      </c>
      <c r="H13783" t="s">
        <v>1729</v>
      </c>
      <c r="I13783" t="s">
        <v>885</v>
      </c>
    </row>
    <row r="13784" spans="1:9" x14ac:dyDescent="0.25">
      <c r="A13784" t="s">
        <v>888</v>
      </c>
      <c r="B13784" s="6">
        <v>45536</v>
      </c>
      <c r="C13784" s="6" t="str">
        <f t="shared" si="215"/>
        <v>Q3 2024</v>
      </c>
      <c r="D13784">
        <v>1</v>
      </c>
      <c r="E13784">
        <v>1</v>
      </c>
      <c r="F13784">
        <v>4.4822695607952099</v>
      </c>
      <c r="G13784">
        <v>1.07539904978176</v>
      </c>
      <c r="H13784" t="s">
        <v>1729</v>
      </c>
      <c r="I13784" t="s">
        <v>885</v>
      </c>
    </row>
    <row r="13785" spans="1:9" x14ac:dyDescent="0.25">
      <c r="A13785" t="s">
        <v>891</v>
      </c>
      <c r="B13785" s="6">
        <v>45536</v>
      </c>
      <c r="C13785" s="6" t="str">
        <f t="shared" si="215"/>
        <v>Q3 2024</v>
      </c>
      <c r="D13785">
        <v>2</v>
      </c>
      <c r="E13785">
        <v>2</v>
      </c>
      <c r="F13785">
        <v>4.0812484729220797</v>
      </c>
      <c r="G13785">
        <v>0.67437796190863897</v>
      </c>
      <c r="H13785" t="s">
        <v>1</v>
      </c>
      <c r="I13785" t="s">
        <v>885</v>
      </c>
    </row>
    <row r="13786" spans="1:9" x14ac:dyDescent="0.25">
      <c r="A13786" t="s">
        <v>885</v>
      </c>
      <c r="B13786" s="6">
        <v>45536</v>
      </c>
      <c r="C13786" s="6" t="str">
        <f t="shared" si="215"/>
        <v>Q3 2024</v>
      </c>
      <c r="D13786">
        <v>7</v>
      </c>
      <c r="E13786">
        <v>7</v>
      </c>
      <c r="F13786">
        <v>3.1763702928263799</v>
      </c>
      <c r="G13786">
        <v>-0.23050021818706601</v>
      </c>
      <c r="H13786" t="s">
        <v>1</v>
      </c>
      <c r="I13786" t="s">
        <v>885</v>
      </c>
    </row>
    <row r="13787" spans="1:9" x14ac:dyDescent="0.25">
      <c r="A13787" t="s">
        <v>890</v>
      </c>
      <c r="B13787" s="6">
        <v>45536</v>
      </c>
      <c r="C13787" s="6" t="str">
        <f t="shared" si="215"/>
        <v>Q3 2024</v>
      </c>
      <c r="D13787">
        <v>10</v>
      </c>
      <c r="E13787">
        <v>9</v>
      </c>
      <c r="F13787">
        <v>2.4802031354576002</v>
      </c>
      <c r="G13787">
        <v>-0.92666737555584799</v>
      </c>
      <c r="H13787" t="s">
        <v>1</v>
      </c>
      <c r="I13787" t="s">
        <v>885</v>
      </c>
    </row>
    <row r="13788" spans="1:9" x14ac:dyDescent="0.25">
      <c r="A13788" t="s">
        <v>893</v>
      </c>
      <c r="B13788" s="6">
        <v>45536</v>
      </c>
      <c r="C13788" s="6" t="str">
        <f t="shared" si="215"/>
        <v>Q3 2024</v>
      </c>
      <c r="D13788">
        <v>9</v>
      </c>
      <c r="E13788">
        <v>10</v>
      </c>
      <c r="F13788">
        <v>2.7826161421465399</v>
      </c>
      <c r="G13788">
        <v>-0.62425436886690699</v>
      </c>
      <c r="H13788" t="s">
        <v>0</v>
      </c>
      <c r="I13788" t="s">
        <v>885</v>
      </c>
    </row>
    <row r="13789" spans="1:9" x14ac:dyDescent="0.25">
      <c r="A13789" t="s">
        <v>889</v>
      </c>
      <c r="B13789" s="6">
        <v>45536</v>
      </c>
      <c r="C13789" s="6" t="str">
        <f t="shared" si="215"/>
        <v>Q3 2024</v>
      </c>
      <c r="D13789">
        <v>5</v>
      </c>
      <c r="E13789">
        <v>4</v>
      </c>
      <c r="F13789">
        <v>3.5256984534860498</v>
      </c>
      <c r="G13789">
        <v>0.118827942472604</v>
      </c>
      <c r="H13789" t="s">
        <v>1</v>
      </c>
      <c r="I13789" t="s">
        <v>885</v>
      </c>
    </row>
    <row r="13790" spans="1:9" x14ac:dyDescent="0.25">
      <c r="A13790" t="s">
        <v>887</v>
      </c>
      <c r="B13790" s="6">
        <v>45536</v>
      </c>
      <c r="C13790" s="6" t="str">
        <f t="shared" si="215"/>
        <v>Q3 2024</v>
      </c>
      <c r="D13790">
        <v>4</v>
      </c>
      <c r="E13790">
        <v>5</v>
      </c>
      <c r="F13790">
        <v>3.5470048051137102</v>
      </c>
      <c r="G13790">
        <v>0.14013429410026301</v>
      </c>
      <c r="H13790" t="s">
        <v>0</v>
      </c>
      <c r="I13790" t="s">
        <v>885</v>
      </c>
    </row>
    <row r="13791" spans="1:9" x14ac:dyDescent="0.25">
      <c r="A13791" t="s">
        <v>892</v>
      </c>
      <c r="B13791" s="6">
        <v>45536</v>
      </c>
      <c r="C13791" s="6" t="str">
        <f t="shared" si="215"/>
        <v>Q3 2024</v>
      </c>
      <c r="D13791">
        <v>8</v>
      </c>
      <c r="E13791">
        <v>8</v>
      </c>
      <c r="F13791">
        <v>2.8062316021895399</v>
      </c>
      <c r="G13791">
        <v>-0.60063890882390103</v>
      </c>
      <c r="H13791" t="s">
        <v>0</v>
      </c>
      <c r="I13791" t="s">
        <v>885</v>
      </c>
    </row>
    <row r="13792" spans="1:9" x14ac:dyDescent="0.25">
      <c r="A13792" t="s">
        <v>887</v>
      </c>
      <c r="B13792" s="6">
        <v>45566</v>
      </c>
      <c r="C13792" s="6" t="str">
        <f t="shared" si="215"/>
        <v>Q4 2024</v>
      </c>
      <c r="D13792">
        <v>5</v>
      </c>
      <c r="E13792">
        <v>4</v>
      </c>
      <c r="F13792">
        <v>3.5000542725855599</v>
      </c>
      <c r="G13792">
        <v>5.74989596223121E-2</v>
      </c>
      <c r="H13792" t="s">
        <v>1</v>
      </c>
      <c r="I13792" t="s">
        <v>885</v>
      </c>
    </row>
    <row r="13793" spans="1:9" x14ac:dyDescent="0.25">
      <c r="A13793" t="s">
        <v>889</v>
      </c>
      <c r="B13793" s="6">
        <v>45566</v>
      </c>
      <c r="C13793" s="6" t="str">
        <f t="shared" si="215"/>
        <v>Q4 2024</v>
      </c>
      <c r="D13793">
        <v>4</v>
      </c>
      <c r="E13793">
        <v>5</v>
      </c>
      <c r="F13793">
        <v>3.5316709097631498</v>
      </c>
      <c r="G13793">
        <v>8.91155967999024E-2</v>
      </c>
      <c r="H13793" t="s">
        <v>0</v>
      </c>
      <c r="I13793" t="s">
        <v>885</v>
      </c>
    </row>
    <row r="13794" spans="1:9" x14ac:dyDescent="0.25">
      <c r="A13794" t="s">
        <v>886</v>
      </c>
      <c r="B13794" s="6">
        <v>45566</v>
      </c>
      <c r="C13794" s="6" t="str">
        <f t="shared" si="215"/>
        <v>Q4 2024</v>
      </c>
      <c r="D13794">
        <v>3</v>
      </c>
      <c r="E13794">
        <v>3</v>
      </c>
      <c r="F13794">
        <v>3.7698303300321601</v>
      </c>
      <c r="G13794">
        <v>0.32727501706890999</v>
      </c>
      <c r="H13794" t="s">
        <v>1</v>
      </c>
      <c r="I13794" t="s">
        <v>885</v>
      </c>
    </row>
    <row r="13795" spans="1:9" x14ac:dyDescent="0.25">
      <c r="A13795" t="s">
        <v>890</v>
      </c>
      <c r="B13795" s="6">
        <v>45566</v>
      </c>
      <c r="C13795" s="6" t="str">
        <f t="shared" si="215"/>
        <v>Q4 2024</v>
      </c>
      <c r="D13795">
        <v>10</v>
      </c>
      <c r="E13795">
        <v>10</v>
      </c>
      <c r="F13795">
        <v>2.5767661743152601</v>
      </c>
      <c r="G13795">
        <v>-0.86578913864798501</v>
      </c>
      <c r="H13795" t="s">
        <v>0</v>
      </c>
      <c r="I13795" t="s">
        <v>885</v>
      </c>
    </row>
    <row r="13796" spans="1:9" x14ac:dyDescent="0.25">
      <c r="A13796" t="s">
        <v>893</v>
      </c>
      <c r="B13796" s="6">
        <v>45566</v>
      </c>
      <c r="C13796" s="6" t="str">
        <f t="shared" si="215"/>
        <v>Q4 2024</v>
      </c>
      <c r="D13796">
        <v>9</v>
      </c>
      <c r="E13796">
        <v>9</v>
      </c>
      <c r="F13796">
        <v>2.9130998889362698</v>
      </c>
      <c r="G13796">
        <v>-0.52945542402697399</v>
      </c>
      <c r="H13796" t="s">
        <v>0</v>
      </c>
      <c r="I13796" t="s">
        <v>885</v>
      </c>
    </row>
    <row r="13797" spans="1:9" x14ac:dyDescent="0.25">
      <c r="A13797" t="s">
        <v>885</v>
      </c>
      <c r="B13797" s="6">
        <v>45566</v>
      </c>
      <c r="C13797" s="6" t="str">
        <f t="shared" si="215"/>
        <v>Q4 2024</v>
      </c>
      <c r="D13797">
        <v>7</v>
      </c>
      <c r="E13797">
        <v>7</v>
      </c>
      <c r="F13797">
        <v>3.1802879676806</v>
      </c>
      <c r="G13797">
        <v>-0.262267345282649</v>
      </c>
      <c r="H13797" t="s">
        <v>1</v>
      </c>
      <c r="I13797" t="s">
        <v>885</v>
      </c>
    </row>
    <row r="13798" spans="1:9" x14ac:dyDescent="0.25">
      <c r="A13798" t="s">
        <v>888</v>
      </c>
      <c r="B13798" s="6">
        <v>45566</v>
      </c>
      <c r="C13798" s="6" t="str">
        <f t="shared" si="215"/>
        <v>Q4 2024</v>
      </c>
      <c r="D13798">
        <v>1</v>
      </c>
      <c r="E13798">
        <v>1</v>
      </c>
      <c r="F13798">
        <v>4.48625094728426</v>
      </c>
      <c r="G13798">
        <v>1.04369563432101</v>
      </c>
      <c r="H13798" t="s">
        <v>1729</v>
      </c>
      <c r="I13798" t="s">
        <v>885</v>
      </c>
    </row>
    <row r="13799" spans="1:9" x14ac:dyDescent="0.25">
      <c r="A13799" t="s">
        <v>891</v>
      </c>
      <c r="B13799" s="6">
        <v>45566</v>
      </c>
      <c r="C13799" s="6" t="str">
        <f t="shared" si="215"/>
        <v>Q4 2024</v>
      </c>
      <c r="D13799">
        <v>2</v>
      </c>
      <c r="E13799">
        <v>2</v>
      </c>
      <c r="F13799">
        <v>4.0299380388828698</v>
      </c>
      <c r="G13799">
        <v>0.58738272591961804</v>
      </c>
      <c r="H13799" t="s">
        <v>1</v>
      </c>
      <c r="I13799" t="s">
        <v>885</v>
      </c>
    </row>
    <row r="13800" spans="1:9" x14ac:dyDescent="0.25">
      <c r="A13800" t="s">
        <v>892</v>
      </c>
      <c r="B13800" s="6">
        <v>45566</v>
      </c>
      <c r="C13800" s="6" t="str">
        <f t="shared" si="215"/>
        <v>Q4 2024</v>
      </c>
      <c r="D13800">
        <v>8</v>
      </c>
      <c r="E13800">
        <v>8</v>
      </c>
      <c r="F13800">
        <v>2.9950992871890998</v>
      </c>
      <c r="G13800">
        <v>-0.44745602577414501</v>
      </c>
      <c r="H13800" t="s">
        <v>0</v>
      </c>
      <c r="I13800" t="s">
        <v>885</v>
      </c>
    </row>
    <row r="13801" spans="1:9" x14ac:dyDescent="0.25">
      <c r="A13801" t="s">
        <v>890</v>
      </c>
      <c r="B13801" s="6">
        <v>45597</v>
      </c>
      <c r="C13801" s="6" t="str">
        <f t="shared" si="215"/>
        <v>Q4 2024</v>
      </c>
      <c r="D13801">
        <v>10</v>
      </c>
      <c r="E13801">
        <v>10</v>
      </c>
      <c r="F13801">
        <v>2.5280398645545499</v>
      </c>
      <c r="G13801">
        <v>-0.91699096466633601</v>
      </c>
      <c r="H13801" t="s">
        <v>1</v>
      </c>
      <c r="I13801" t="s">
        <v>885</v>
      </c>
    </row>
    <row r="13802" spans="1:9" x14ac:dyDescent="0.25">
      <c r="A13802" t="s">
        <v>893</v>
      </c>
      <c r="B13802" s="6">
        <v>45597</v>
      </c>
      <c r="C13802" s="6" t="str">
        <f t="shared" si="215"/>
        <v>Q4 2024</v>
      </c>
      <c r="D13802">
        <v>9</v>
      </c>
      <c r="E13802">
        <v>9</v>
      </c>
      <c r="F13802">
        <v>2.9600005343759399</v>
      </c>
      <c r="G13802">
        <v>-0.48503029484494897</v>
      </c>
      <c r="H13802" t="s">
        <v>0</v>
      </c>
      <c r="I13802" t="s">
        <v>885</v>
      </c>
    </row>
    <row r="13803" spans="1:9" x14ac:dyDescent="0.25">
      <c r="A13803" t="s">
        <v>887</v>
      </c>
      <c r="B13803" s="6">
        <v>45597</v>
      </c>
      <c r="C13803" s="6" t="str">
        <f t="shared" si="215"/>
        <v>Q4 2024</v>
      </c>
      <c r="D13803">
        <v>4</v>
      </c>
      <c r="E13803">
        <v>5</v>
      </c>
      <c r="F13803">
        <v>3.49891481586155</v>
      </c>
      <c r="G13803">
        <v>5.3883986640669498E-2</v>
      </c>
      <c r="H13803" t="s">
        <v>0</v>
      </c>
      <c r="I13803" t="s">
        <v>885</v>
      </c>
    </row>
    <row r="13804" spans="1:9" x14ac:dyDescent="0.25">
      <c r="A13804" t="s">
        <v>891</v>
      </c>
      <c r="B13804" s="6">
        <v>45597</v>
      </c>
      <c r="C13804" s="6" t="str">
        <f t="shared" si="215"/>
        <v>Q4 2024</v>
      </c>
      <c r="D13804">
        <v>2</v>
      </c>
      <c r="E13804">
        <v>2</v>
      </c>
      <c r="F13804">
        <v>3.9735331991366598</v>
      </c>
      <c r="G13804">
        <v>0.52850236991577804</v>
      </c>
      <c r="H13804" t="s">
        <v>1</v>
      </c>
      <c r="I13804" t="s">
        <v>885</v>
      </c>
    </row>
    <row r="13805" spans="1:9" x14ac:dyDescent="0.25">
      <c r="A13805" t="s">
        <v>892</v>
      </c>
      <c r="B13805" s="6">
        <v>45597</v>
      </c>
      <c r="C13805" s="6" t="str">
        <f t="shared" si="215"/>
        <v>Q4 2024</v>
      </c>
      <c r="D13805">
        <v>8</v>
      </c>
      <c r="E13805">
        <v>8</v>
      </c>
      <c r="F13805">
        <v>3.0612529767077699</v>
      </c>
      <c r="G13805">
        <v>-0.38377785251311097</v>
      </c>
      <c r="H13805" t="s">
        <v>0</v>
      </c>
      <c r="I13805" t="s">
        <v>885</v>
      </c>
    </row>
    <row r="13806" spans="1:9" x14ac:dyDescent="0.25">
      <c r="A13806" t="s">
        <v>886</v>
      </c>
      <c r="B13806" s="6">
        <v>45597</v>
      </c>
      <c r="C13806" s="6" t="str">
        <f t="shared" si="215"/>
        <v>Q4 2024</v>
      </c>
      <c r="D13806">
        <v>3</v>
      </c>
      <c r="E13806">
        <v>3</v>
      </c>
      <c r="F13806">
        <v>3.8194362893390301</v>
      </c>
      <c r="G13806">
        <v>0.37440546011814702</v>
      </c>
      <c r="H13806" t="s">
        <v>0</v>
      </c>
      <c r="I13806" t="s">
        <v>885</v>
      </c>
    </row>
    <row r="13807" spans="1:9" x14ac:dyDescent="0.25">
      <c r="A13807" t="s">
        <v>885</v>
      </c>
      <c r="B13807" s="6">
        <v>45597</v>
      </c>
      <c r="C13807" s="6" t="str">
        <f t="shared" si="215"/>
        <v>Q4 2024</v>
      </c>
      <c r="D13807">
        <v>7</v>
      </c>
      <c r="E13807">
        <v>7</v>
      </c>
      <c r="F13807">
        <v>3.2360260653216599</v>
      </c>
      <c r="G13807">
        <v>-0.20900476389922101</v>
      </c>
      <c r="H13807" t="s">
        <v>0</v>
      </c>
      <c r="I13807" t="s">
        <v>885</v>
      </c>
    </row>
    <row r="13808" spans="1:9" x14ac:dyDescent="0.25">
      <c r="A13808" t="s">
        <v>888</v>
      </c>
      <c r="B13808" s="6">
        <v>45597</v>
      </c>
      <c r="C13808" s="6" t="str">
        <f t="shared" si="215"/>
        <v>Q4 2024</v>
      </c>
      <c r="D13808">
        <v>1</v>
      </c>
      <c r="E13808">
        <v>1</v>
      </c>
      <c r="F13808">
        <v>4.4494491256336097</v>
      </c>
      <c r="G13808">
        <v>1.00441829641272</v>
      </c>
      <c r="H13808" t="s">
        <v>1729</v>
      </c>
      <c r="I13808" t="s">
        <v>885</v>
      </c>
    </row>
    <row r="13809" spans="1:9" x14ac:dyDescent="0.25">
      <c r="A13809" t="s">
        <v>889</v>
      </c>
      <c r="B13809" s="6">
        <v>45597</v>
      </c>
      <c r="C13809" s="6" t="str">
        <f t="shared" si="215"/>
        <v>Q4 2024</v>
      </c>
      <c r="D13809">
        <v>5</v>
      </c>
      <c r="E13809">
        <v>4</v>
      </c>
      <c r="F13809">
        <v>3.4786245920571801</v>
      </c>
      <c r="G13809">
        <v>3.3593762836297399E-2</v>
      </c>
      <c r="H13809" t="s">
        <v>1</v>
      </c>
      <c r="I13809" t="s">
        <v>885</v>
      </c>
    </row>
    <row r="13810" spans="1:9" x14ac:dyDescent="0.25">
      <c r="A13810" t="s">
        <v>890</v>
      </c>
      <c r="B13810" s="6">
        <v>45627</v>
      </c>
      <c r="C13810" s="6" t="str">
        <f t="shared" si="215"/>
        <v>Q4 2024</v>
      </c>
      <c r="D13810">
        <v>10</v>
      </c>
      <c r="E13810">
        <v>10</v>
      </c>
      <c r="F13810">
        <v>2.4937168606755602</v>
      </c>
      <c r="G13810">
        <v>-0.96682519041937298</v>
      </c>
      <c r="H13810" t="s">
        <v>1</v>
      </c>
      <c r="I13810" t="s">
        <v>885</v>
      </c>
    </row>
    <row r="13811" spans="1:9" x14ac:dyDescent="0.25">
      <c r="A13811" t="s">
        <v>888</v>
      </c>
      <c r="B13811" s="6">
        <v>45627</v>
      </c>
      <c r="C13811" s="6" t="str">
        <f t="shared" si="215"/>
        <v>Q4 2024</v>
      </c>
      <c r="D13811">
        <v>1</v>
      </c>
      <c r="E13811">
        <v>1</v>
      </c>
      <c r="F13811">
        <v>4.4803200899849998</v>
      </c>
      <c r="G13811">
        <v>1.0197780388900599</v>
      </c>
      <c r="H13811" t="s">
        <v>1729</v>
      </c>
      <c r="I13811" t="s">
        <v>885</v>
      </c>
    </row>
    <row r="13812" spans="1:9" x14ac:dyDescent="0.25">
      <c r="A13812" t="s">
        <v>889</v>
      </c>
      <c r="B13812" s="6">
        <v>45627</v>
      </c>
      <c r="C13812" s="6" t="str">
        <f t="shared" si="215"/>
        <v>Q4 2024</v>
      </c>
      <c r="D13812">
        <v>4</v>
      </c>
      <c r="E13812">
        <v>5</v>
      </c>
      <c r="F13812">
        <v>3.5010629381753899</v>
      </c>
      <c r="G13812">
        <v>4.05208870804512E-2</v>
      </c>
      <c r="H13812" t="s">
        <v>0</v>
      </c>
      <c r="I13812" t="s">
        <v>885</v>
      </c>
    </row>
    <row r="13813" spans="1:9" x14ac:dyDescent="0.25">
      <c r="A13813" t="s">
        <v>893</v>
      </c>
      <c r="B13813" s="6">
        <v>45627</v>
      </c>
      <c r="C13813" s="6" t="str">
        <f t="shared" si="215"/>
        <v>Q4 2024</v>
      </c>
      <c r="D13813">
        <v>9</v>
      </c>
      <c r="E13813">
        <v>9</v>
      </c>
      <c r="F13813">
        <v>2.9423125914097099</v>
      </c>
      <c r="G13813">
        <v>-0.51822945968522804</v>
      </c>
      <c r="H13813" t="s">
        <v>1</v>
      </c>
      <c r="I13813" t="s">
        <v>885</v>
      </c>
    </row>
    <row r="13814" spans="1:9" x14ac:dyDescent="0.25">
      <c r="A13814" t="s">
        <v>885</v>
      </c>
      <c r="B13814" s="6">
        <v>45627</v>
      </c>
      <c r="C13814" s="6" t="str">
        <f t="shared" si="215"/>
        <v>Q4 2024</v>
      </c>
      <c r="D13814">
        <v>8</v>
      </c>
      <c r="E13814">
        <v>7</v>
      </c>
      <c r="F13814">
        <v>3.2703887868992698</v>
      </c>
      <c r="G13814">
        <v>-0.190153264195666</v>
      </c>
      <c r="H13814" t="s">
        <v>1</v>
      </c>
      <c r="I13814" t="s">
        <v>885</v>
      </c>
    </row>
    <row r="13815" spans="1:9" x14ac:dyDescent="0.25">
      <c r="A13815" t="s">
        <v>891</v>
      </c>
      <c r="B13815" s="6">
        <v>45627</v>
      </c>
      <c r="C13815" s="6" t="str">
        <f t="shared" si="215"/>
        <v>Q4 2024</v>
      </c>
      <c r="D13815">
        <v>2</v>
      </c>
      <c r="E13815">
        <v>2</v>
      </c>
      <c r="F13815">
        <v>3.9111872615961301</v>
      </c>
      <c r="G13815">
        <v>0.450645210501191</v>
      </c>
      <c r="H13815" t="s">
        <v>1</v>
      </c>
      <c r="I13815" t="s">
        <v>885</v>
      </c>
    </row>
    <row r="13816" spans="1:9" x14ac:dyDescent="0.25">
      <c r="A13816" t="s">
        <v>892</v>
      </c>
      <c r="B13816" s="6">
        <v>45627</v>
      </c>
      <c r="C13816" s="6" t="str">
        <f t="shared" si="215"/>
        <v>Q4 2024</v>
      </c>
      <c r="D13816">
        <v>7</v>
      </c>
      <c r="E13816">
        <v>8</v>
      </c>
      <c r="F13816">
        <v>3.3018336959411698</v>
      </c>
      <c r="G13816">
        <v>-0.158708355153765</v>
      </c>
      <c r="H13816" t="s">
        <v>0</v>
      </c>
      <c r="I13816" t="s">
        <v>885</v>
      </c>
    </row>
    <row r="13817" spans="1:9" x14ac:dyDescent="0.25">
      <c r="A13817" t="s">
        <v>886</v>
      </c>
      <c r="B13817" s="6">
        <v>45627</v>
      </c>
      <c r="C13817" s="6" t="str">
        <f t="shared" si="215"/>
        <v>Q4 2024</v>
      </c>
      <c r="D13817">
        <v>3</v>
      </c>
      <c r="E13817">
        <v>3</v>
      </c>
      <c r="F13817">
        <v>3.7996178411981698</v>
      </c>
      <c r="G13817">
        <v>0.33907579010323102</v>
      </c>
      <c r="H13817" t="s">
        <v>1</v>
      </c>
      <c r="I13817" t="s">
        <v>885</v>
      </c>
    </row>
    <row r="13818" spans="1:9" x14ac:dyDescent="0.25">
      <c r="A13818" t="s">
        <v>887</v>
      </c>
      <c r="B13818" s="6">
        <v>45627</v>
      </c>
      <c r="C13818" s="6" t="str">
        <f t="shared" si="215"/>
        <v>Q4 2024</v>
      </c>
      <c r="D13818">
        <v>6</v>
      </c>
      <c r="E13818">
        <v>4</v>
      </c>
      <c r="F13818">
        <v>3.4444383939740302</v>
      </c>
      <c r="G13818">
        <v>-1.6103657120903201E-2</v>
      </c>
      <c r="H13818" t="s">
        <v>1</v>
      </c>
      <c r="I13818" t="s">
        <v>885</v>
      </c>
    </row>
    <row r="13819" spans="1:9" x14ac:dyDescent="0.25">
      <c r="A13819" t="s">
        <v>891</v>
      </c>
      <c r="B13819" s="6">
        <v>45658</v>
      </c>
      <c r="C13819" s="6" t="str">
        <f t="shared" si="215"/>
        <v>Q1 2025</v>
      </c>
      <c r="D13819">
        <v>2</v>
      </c>
      <c r="E13819">
        <v>2</v>
      </c>
      <c r="F13819">
        <v>3.8819039855242798</v>
      </c>
      <c r="G13819">
        <v>0.42209429889491001</v>
      </c>
      <c r="H13819" t="s">
        <v>1</v>
      </c>
      <c r="I13819" t="s">
        <v>885</v>
      </c>
    </row>
    <row r="13820" spans="1:9" x14ac:dyDescent="0.25">
      <c r="A13820" t="s">
        <v>892</v>
      </c>
      <c r="B13820" s="6">
        <v>45658</v>
      </c>
      <c r="C13820" s="6" t="str">
        <f t="shared" si="215"/>
        <v>Q1 2025</v>
      </c>
      <c r="D13820">
        <v>5</v>
      </c>
      <c r="E13820">
        <v>7</v>
      </c>
      <c r="F13820">
        <v>3.4247359759869398</v>
      </c>
      <c r="G13820">
        <v>-3.5073710642433399E-2</v>
      </c>
      <c r="H13820" t="s">
        <v>0</v>
      </c>
      <c r="I13820" t="s">
        <v>885</v>
      </c>
    </row>
    <row r="13821" spans="1:9" x14ac:dyDescent="0.25">
      <c r="A13821" t="s">
        <v>887</v>
      </c>
      <c r="B13821" s="6">
        <v>45658</v>
      </c>
      <c r="C13821" s="6" t="str">
        <f t="shared" si="215"/>
        <v>Q1 2025</v>
      </c>
      <c r="D13821">
        <v>6</v>
      </c>
      <c r="E13821">
        <v>6</v>
      </c>
      <c r="F13821">
        <v>3.4132199756474799</v>
      </c>
      <c r="G13821">
        <v>-4.6589710981891998E-2</v>
      </c>
      <c r="H13821" t="s">
        <v>1</v>
      </c>
      <c r="I13821" t="s">
        <v>885</v>
      </c>
    </row>
    <row r="13822" spans="1:9" x14ac:dyDescent="0.25">
      <c r="A13822" t="s">
        <v>885</v>
      </c>
      <c r="B13822" s="6">
        <v>45658</v>
      </c>
      <c r="C13822" s="6" t="str">
        <f t="shared" si="215"/>
        <v>Q1 2025</v>
      </c>
      <c r="D13822">
        <v>8</v>
      </c>
      <c r="E13822">
        <v>8</v>
      </c>
      <c r="F13822">
        <v>3.29935706315106</v>
      </c>
      <c r="G13822">
        <v>-0.16045262347831099</v>
      </c>
      <c r="H13822" t="s">
        <v>0</v>
      </c>
      <c r="I13822" t="s">
        <v>885</v>
      </c>
    </row>
    <row r="13823" spans="1:9" x14ac:dyDescent="0.25">
      <c r="A13823" t="s">
        <v>889</v>
      </c>
      <c r="B13823" s="6">
        <v>45658</v>
      </c>
      <c r="C13823" s="6" t="str">
        <f t="shared" si="215"/>
        <v>Q1 2025</v>
      </c>
      <c r="D13823">
        <v>7</v>
      </c>
      <c r="E13823">
        <v>4</v>
      </c>
      <c r="F13823">
        <v>3.40391006852759</v>
      </c>
      <c r="G13823">
        <v>-5.5899618101777397E-2</v>
      </c>
      <c r="H13823" t="s">
        <v>1</v>
      </c>
      <c r="I13823" t="s">
        <v>885</v>
      </c>
    </row>
    <row r="13824" spans="1:9" x14ac:dyDescent="0.25">
      <c r="A13824" t="s">
        <v>893</v>
      </c>
      <c r="B13824" s="6">
        <v>45658</v>
      </c>
      <c r="C13824" s="6" t="str">
        <f t="shared" si="215"/>
        <v>Q1 2025</v>
      </c>
      <c r="D13824">
        <v>9</v>
      </c>
      <c r="E13824">
        <v>9</v>
      </c>
      <c r="F13824">
        <v>2.9723366736709602</v>
      </c>
      <c r="G13824">
        <v>-0.487473012958406</v>
      </c>
      <c r="H13824" t="s">
        <v>0</v>
      </c>
      <c r="I13824" t="s">
        <v>885</v>
      </c>
    </row>
    <row r="13825" spans="1:9" x14ac:dyDescent="0.25">
      <c r="A13825" t="s">
        <v>890</v>
      </c>
      <c r="B13825" s="6">
        <v>45658</v>
      </c>
      <c r="C13825" s="6" t="str">
        <f t="shared" si="215"/>
        <v>Q1 2025</v>
      </c>
      <c r="D13825">
        <v>10</v>
      </c>
      <c r="E13825">
        <v>10</v>
      </c>
      <c r="F13825">
        <v>2.5138369467957098</v>
      </c>
      <c r="G13825">
        <v>-0.94597273983365904</v>
      </c>
      <c r="H13825" t="s">
        <v>0</v>
      </c>
      <c r="I13825" t="s">
        <v>885</v>
      </c>
    </row>
    <row r="13826" spans="1:9" x14ac:dyDescent="0.25">
      <c r="A13826" t="s">
        <v>888</v>
      </c>
      <c r="B13826" s="6">
        <v>45658</v>
      </c>
      <c r="C13826" s="6" t="str">
        <f t="shared" si="215"/>
        <v>Q1 2025</v>
      </c>
      <c r="D13826">
        <v>1</v>
      </c>
      <c r="E13826">
        <v>1</v>
      </c>
      <c r="F13826">
        <v>4.4463353739697604</v>
      </c>
      <c r="G13826">
        <v>0.98652568734039003</v>
      </c>
      <c r="H13826" t="s">
        <v>1729</v>
      </c>
      <c r="I13826" t="s">
        <v>885</v>
      </c>
    </row>
    <row r="13827" spans="1:9" x14ac:dyDescent="0.25">
      <c r="A13827" t="s">
        <v>886</v>
      </c>
      <c r="B13827" s="6">
        <v>45658</v>
      </c>
      <c r="C13827" s="6" t="str">
        <f t="shared" ref="C13827:C13890" si="216">"Q" &amp; ROUNDUP(MONTH(B13827)/3, 0) &amp; " " &amp; YEAR(B13827)</f>
        <v>Q1 2025</v>
      </c>
      <c r="D13827">
        <v>3</v>
      </c>
      <c r="E13827">
        <v>3</v>
      </c>
      <c r="F13827">
        <v>3.7826511163905501</v>
      </c>
      <c r="G13827">
        <v>0.32284142976118102</v>
      </c>
      <c r="H13827" t="s">
        <v>1729</v>
      </c>
      <c r="I13827" t="s">
        <v>885</v>
      </c>
    </row>
    <row r="13828" spans="1:9" x14ac:dyDescent="0.25">
      <c r="A13828" t="s">
        <v>890</v>
      </c>
      <c r="B13828" s="6">
        <v>45689</v>
      </c>
      <c r="C13828" s="6" t="str">
        <f t="shared" si="216"/>
        <v>Q1 2025</v>
      </c>
      <c r="D13828">
        <v>10</v>
      </c>
      <c r="E13828">
        <v>10</v>
      </c>
      <c r="F13828">
        <v>2.56461520234329</v>
      </c>
      <c r="G13828">
        <v>-0.87822066453671599</v>
      </c>
      <c r="H13828" t="s">
        <v>0</v>
      </c>
      <c r="I13828" t="s">
        <v>885</v>
      </c>
    </row>
    <row r="13829" spans="1:9" x14ac:dyDescent="0.25">
      <c r="A13829" t="s">
        <v>893</v>
      </c>
      <c r="B13829" s="6">
        <v>45689</v>
      </c>
      <c r="C13829" s="6" t="str">
        <f t="shared" si="216"/>
        <v>Q1 2025</v>
      </c>
      <c r="D13829">
        <v>9</v>
      </c>
      <c r="E13829">
        <v>9</v>
      </c>
      <c r="F13829">
        <v>2.9293858558966002</v>
      </c>
      <c r="G13829">
        <v>-0.51345001098340604</v>
      </c>
      <c r="H13829" t="s">
        <v>1</v>
      </c>
      <c r="I13829" t="s">
        <v>885</v>
      </c>
    </row>
    <row r="13830" spans="1:9" x14ac:dyDescent="0.25">
      <c r="A13830" t="s">
        <v>889</v>
      </c>
      <c r="B13830" s="6">
        <v>45689</v>
      </c>
      <c r="C13830" s="6" t="str">
        <f t="shared" si="216"/>
        <v>Q1 2025</v>
      </c>
      <c r="D13830">
        <v>7</v>
      </c>
      <c r="E13830">
        <v>7</v>
      </c>
      <c r="F13830">
        <v>3.3136032581574102</v>
      </c>
      <c r="G13830">
        <v>-0.12923260872258999</v>
      </c>
      <c r="H13830" t="s">
        <v>1</v>
      </c>
      <c r="I13830" t="s">
        <v>885</v>
      </c>
    </row>
    <row r="13831" spans="1:9" x14ac:dyDescent="0.25">
      <c r="A13831" t="s">
        <v>887</v>
      </c>
      <c r="B13831" s="6">
        <v>45689</v>
      </c>
      <c r="C13831" s="6" t="str">
        <f t="shared" si="216"/>
        <v>Q1 2025</v>
      </c>
      <c r="D13831">
        <v>6</v>
      </c>
      <c r="E13831">
        <v>6</v>
      </c>
      <c r="F13831">
        <v>3.3851187988201001</v>
      </c>
      <c r="G13831">
        <v>-5.7717068059903197E-2</v>
      </c>
      <c r="H13831" t="s">
        <v>1</v>
      </c>
      <c r="I13831" t="s">
        <v>885</v>
      </c>
    </row>
    <row r="13832" spans="1:9" x14ac:dyDescent="0.25">
      <c r="A13832" t="s">
        <v>886</v>
      </c>
      <c r="B13832" s="6">
        <v>45689</v>
      </c>
      <c r="C13832" s="6" t="str">
        <f t="shared" si="216"/>
        <v>Q1 2025</v>
      </c>
      <c r="D13832">
        <v>3</v>
      </c>
      <c r="E13832">
        <v>3</v>
      </c>
      <c r="F13832">
        <v>3.7573900084406899</v>
      </c>
      <c r="G13832">
        <v>0.31455414156068001</v>
      </c>
      <c r="H13832" t="s">
        <v>1729</v>
      </c>
      <c r="I13832" t="s">
        <v>885</v>
      </c>
    </row>
    <row r="13833" spans="1:9" x14ac:dyDescent="0.25">
      <c r="A13833" t="s">
        <v>885</v>
      </c>
      <c r="B13833" s="6">
        <v>45689</v>
      </c>
      <c r="C13833" s="6" t="str">
        <f t="shared" si="216"/>
        <v>Q1 2025</v>
      </c>
      <c r="D13833">
        <v>8</v>
      </c>
      <c r="E13833">
        <v>8</v>
      </c>
      <c r="F13833">
        <v>3.2680420032915198</v>
      </c>
      <c r="G13833">
        <v>-0.17479386358848201</v>
      </c>
      <c r="H13833" t="s">
        <v>1</v>
      </c>
      <c r="I13833" t="s">
        <v>885</v>
      </c>
    </row>
    <row r="13834" spans="1:9" x14ac:dyDescent="0.25">
      <c r="A13834" t="s">
        <v>891</v>
      </c>
      <c r="B13834" s="6">
        <v>45689</v>
      </c>
      <c r="C13834" s="6" t="str">
        <f t="shared" si="216"/>
        <v>Q1 2025</v>
      </c>
      <c r="D13834">
        <v>2</v>
      </c>
      <c r="E13834">
        <v>2</v>
      </c>
      <c r="F13834">
        <v>3.8627114547873198</v>
      </c>
      <c r="G13834">
        <v>0.419875587907311</v>
      </c>
      <c r="H13834" t="s">
        <v>1729</v>
      </c>
      <c r="I13834" t="s">
        <v>885</v>
      </c>
    </row>
    <row r="13835" spans="1:9" x14ac:dyDescent="0.25">
      <c r="A13835" t="s">
        <v>892</v>
      </c>
      <c r="B13835" s="6">
        <v>45689</v>
      </c>
      <c r="C13835" s="6" t="str">
        <f t="shared" si="216"/>
        <v>Q1 2025</v>
      </c>
      <c r="D13835">
        <v>4</v>
      </c>
      <c r="E13835">
        <v>5</v>
      </c>
      <c r="F13835">
        <v>3.5540148136379099</v>
      </c>
      <c r="G13835">
        <v>0.11117894675790201</v>
      </c>
      <c r="H13835" t="s">
        <v>0</v>
      </c>
      <c r="I13835" t="s">
        <v>885</v>
      </c>
    </row>
    <row r="13836" spans="1:9" x14ac:dyDescent="0.25">
      <c r="A13836" t="s">
        <v>888</v>
      </c>
      <c r="B13836" s="6">
        <v>45689</v>
      </c>
      <c r="C13836" s="6" t="str">
        <f t="shared" si="216"/>
        <v>Q1 2025</v>
      </c>
      <c r="D13836">
        <v>1</v>
      </c>
      <c r="E13836">
        <v>1</v>
      </c>
      <c r="F13836">
        <v>4.3506414065451997</v>
      </c>
      <c r="G13836">
        <v>0.90780553966519995</v>
      </c>
      <c r="H13836" t="s">
        <v>1</v>
      </c>
      <c r="I13836" t="s">
        <v>885</v>
      </c>
    </row>
    <row r="13837" spans="1:9" x14ac:dyDescent="0.25">
      <c r="A13837" t="s">
        <v>887</v>
      </c>
      <c r="B13837" s="6">
        <v>45717</v>
      </c>
      <c r="C13837" s="6" t="str">
        <f t="shared" si="216"/>
        <v>Q1 2025</v>
      </c>
      <c r="D13837">
        <v>7</v>
      </c>
      <c r="E13837">
        <v>6</v>
      </c>
      <c r="F13837">
        <v>3.44423221064448</v>
      </c>
      <c r="G13837">
        <v>-4.2745769821106398E-3</v>
      </c>
      <c r="H13837" t="s">
        <v>1</v>
      </c>
      <c r="I13837" t="s">
        <v>885</v>
      </c>
    </row>
    <row r="13838" spans="1:9" x14ac:dyDescent="0.25">
      <c r="A13838" t="s">
        <v>885</v>
      </c>
      <c r="B13838" s="6">
        <v>45717</v>
      </c>
      <c r="C13838" s="6" t="str">
        <f t="shared" si="216"/>
        <v>Q1 2025</v>
      </c>
      <c r="D13838">
        <v>8</v>
      </c>
      <c r="E13838">
        <v>8</v>
      </c>
      <c r="F13838">
        <v>3.23605467222121</v>
      </c>
      <c r="G13838">
        <v>-0.212452115405383</v>
      </c>
      <c r="H13838" t="s">
        <v>1</v>
      </c>
      <c r="I13838" t="s">
        <v>885</v>
      </c>
    </row>
    <row r="13839" spans="1:9" x14ac:dyDescent="0.25">
      <c r="A13839" t="s">
        <v>889</v>
      </c>
      <c r="B13839" s="6">
        <v>45717</v>
      </c>
      <c r="C13839" s="6" t="str">
        <f t="shared" si="216"/>
        <v>Q1 2025</v>
      </c>
      <c r="D13839">
        <v>5</v>
      </c>
      <c r="E13839">
        <v>7</v>
      </c>
      <c r="F13839">
        <v>3.4655754066082598</v>
      </c>
      <c r="G13839">
        <v>1.7068618981662401E-2</v>
      </c>
      <c r="H13839" t="s">
        <v>0</v>
      </c>
      <c r="I13839" t="s">
        <v>885</v>
      </c>
    </row>
    <row r="13840" spans="1:9" x14ac:dyDescent="0.25">
      <c r="A13840" t="s">
        <v>893</v>
      </c>
      <c r="B13840" s="6">
        <v>45717</v>
      </c>
      <c r="C13840" s="6" t="str">
        <f t="shared" si="216"/>
        <v>Q1 2025</v>
      </c>
      <c r="D13840">
        <v>9</v>
      </c>
      <c r="E13840">
        <v>9</v>
      </c>
      <c r="F13840">
        <v>2.8213187994473299</v>
      </c>
      <c r="G13840">
        <v>-0.62718798817926302</v>
      </c>
      <c r="H13840" t="s">
        <v>1</v>
      </c>
      <c r="I13840" t="s">
        <v>885</v>
      </c>
    </row>
    <row r="13841" spans="1:9" x14ac:dyDescent="0.25">
      <c r="A13841" t="s">
        <v>891</v>
      </c>
      <c r="B13841" s="6">
        <v>45717</v>
      </c>
      <c r="C13841" s="6" t="str">
        <f t="shared" si="216"/>
        <v>Q1 2025</v>
      </c>
      <c r="D13841">
        <v>2</v>
      </c>
      <c r="E13841">
        <v>2</v>
      </c>
      <c r="F13841">
        <v>3.83580154905246</v>
      </c>
      <c r="G13841">
        <v>0.387294761425866</v>
      </c>
      <c r="H13841" t="s">
        <v>1</v>
      </c>
      <c r="I13841" t="s">
        <v>885</v>
      </c>
    </row>
    <row r="13842" spans="1:9" x14ac:dyDescent="0.25">
      <c r="A13842" t="s">
        <v>890</v>
      </c>
      <c r="B13842" s="6">
        <v>45717</v>
      </c>
      <c r="C13842" s="6" t="str">
        <f t="shared" si="216"/>
        <v>Q1 2025</v>
      </c>
      <c r="D13842">
        <v>10</v>
      </c>
      <c r="E13842">
        <v>10</v>
      </c>
      <c r="F13842">
        <v>2.51777789388822</v>
      </c>
      <c r="G13842">
        <v>-0.93072889373837897</v>
      </c>
      <c r="H13842" t="s">
        <v>1</v>
      </c>
      <c r="I13842" t="s">
        <v>885</v>
      </c>
    </row>
    <row r="13843" spans="1:9" x14ac:dyDescent="0.25">
      <c r="A13843" t="s">
        <v>886</v>
      </c>
      <c r="B13843" s="6">
        <v>45717</v>
      </c>
      <c r="C13843" s="6" t="str">
        <f t="shared" si="216"/>
        <v>Q1 2025</v>
      </c>
      <c r="D13843">
        <v>3</v>
      </c>
      <c r="E13843">
        <v>3</v>
      </c>
      <c r="F13843">
        <v>3.7284392152222701</v>
      </c>
      <c r="G13843">
        <v>0.27993242759567</v>
      </c>
      <c r="H13843" t="s">
        <v>1</v>
      </c>
      <c r="I13843" t="s">
        <v>885</v>
      </c>
    </row>
    <row r="13844" spans="1:9" x14ac:dyDescent="0.25">
      <c r="A13844" t="s">
        <v>888</v>
      </c>
      <c r="B13844" s="6">
        <v>45717</v>
      </c>
      <c r="C13844" s="6" t="str">
        <f t="shared" si="216"/>
        <v>Q1 2025</v>
      </c>
      <c r="D13844">
        <v>1</v>
      </c>
      <c r="E13844">
        <v>1</v>
      </c>
      <c r="F13844">
        <v>4.3930821686139199</v>
      </c>
      <c r="G13844">
        <v>0.94457538098732297</v>
      </c>
      <c r="H13844" t="s">
        <v>1729</v>
      </c>
      <c r="I13844" t="s">
        <v>885</v>
      </c>
    </row>
    <row r="13845" spans="1:9" x14ac:dyDescent="0.25">
      <c r="A13845" t="s">
        <v>892</v>
      </c>
      <c r="B13845" s="6">
        <v>45717</v>
      </c>
      <c r="C13845" s="6" t="str">
        <f t="shared" si="216"/>
        <v>Q1 2025</v>
      </c>
      <c r="D13845">
        <v>4</v>
      </c>
      <c r="E13845">
        <v>4</v>
      </c>
      <c r="F13845">
        <v>3.59427917294121</v>
      </c>
      <c r="G13845">
        <v>0.14577238531461401</v>
      </c>
      <c r="H13845" t="s">
        <v>0</v>
      </c>
      <c r="I13845" t="s">
        <v>885</v>
      </c>
    </row>
    <row r="13846" spans="1:9" x14ac:dyDescent="0.25">
      <c r="A13846" t="s">
        <v>904</v>
      </c>
      <c r="B13846" s="6">
        <v>45292</v>
      </c>
      <c r="C13846" s="6" t="str">
        <f t="shared" si="216"/>
        <v>Q1 2024</v>
      </c>
      <c r="D13846">
        <v>1</v>
      </c>
      <c r="F13846">
        <v>2.4649376647843901</v>
      </c>
      <c r="G13846">
        <v>0.31652313057359599</v>
      </c>
      <c r="I13846" t="s">
        <v>894</v>
      </c>
    </row>
    <row r="13847" spans="1:9" x14ac:dyDescent="0.25">
      <c r="A13847" t="s">
        <v>897</v>
      </c>
      <c r="B13847" s="6">
        <v>45292</v>
      </c>
      <c r="C13847" s="6" t="str">
        <f t="shared" si="216"/>
        <v>Q1 2024</v>
      </c>
      <c r="D13847">
        <v>2</v>
      </c>
      <c r="E13847">
        <v>9</v>
      </c>
      <c r="F13847">
        <v>2.3410172127129099</v>
      </c>
      <c r="G13847">
        <v>0.19260267850211499</v>
      </c>
      <c r="H13847" t="s">
        <v>0</v>
      </c>
      <c r="I13847" t="s">
        <v>894</v>
      </c>
    </row>
    <row r="13848" spans="1:9" x14ac:dyDescent="0.25">
      <c r="A13848" t="s">
        <v>902</v>
      </c>
      <c r="B13848" s="6">
        <v>45292</v>
      </c>
      <c r="C13848" s="6" t="str">
        <f t="shared" si="216"/>
        <v>Q1 2024</v>
      </c>
      <c r="D13848">
        <v>3</v>
      </c>
      <c r="E13848">
        <v>11</v>
      </c>
      <c r="F13848">
        <v>2.3230152645011399</v>
      </c>
      <c r="G13848">
        <v>0.17145014181821699</v>
      </c>
      <c r="H13848" t="s">
        <v>0</v>
      </c>
      <c r="I13848" t="s">
        <v>894</v>
      </c>
    </row>
    <row r="13849" spans="1:9" x14ac:dyDescent="0.25">
      <c r="A13849" t="s">
        <v>900</v>
      </c>
      <c r="B13849" s="6">
        <v>45292</v>
      </c>
      <c r="C13849" s="6" t="str">
        <f t="shared" si="216"/>
        <v>Q1 2024</v>
      </c>
      <c r="D13849">
        <v>7</v>
      </c>
      <c r="E13849">
        <v>10</v>
      </c>
      <c r="F13849">
        <v>1.9435214246002099</v>
      </c>
      <c r="G13849">
        <v>-0.20489310961057799</v>
      </c>
      <c r="H13849" t="s">
        <v>0</v>
      </c>
      <c r="I13849" t="s">
        <v>894</v>
      </c>
    </row>
    <row r="13850" spans="1:9" x14ac:dyDescent="0.25">
      <c r="A13850" t="s">
        <v>898</v>
      </c>
      <c r="B13850" s="6">
        <v>45292</v>
      </c>
      <c r="C13850" s="6" t="str">
        <f t="shared" si="216"/>
        <v>Q1 2024</v>
      </c>
      <c r="D13850">
        <v>6</v>
      </c>
      <c r="E13850">
        <v>2</v>
      </c>
      <c r="F13850">
        <v>1.9538952636220499</v>
      </c>
      <c r="G13850">
        <v>-0.19451927058874099</v>
      </c>
      <c r="H13850" t="s">
        <v>1</v>
      </c>
      <c r="I13850" t="s">
        <v>894</v>
      </c>
    </row>
    <row r="13851" spans="1:9" x14ac:dyDescent="0.25">
      <c r="A13851" t="s">
        <v>896</v>
      </c>
      <c r="B13851" s="6">
        <v>45292</v>
      </c>
      <c r="C13851" s="6" t="str">
        <f t="shared" si="216"/>
        <v>Q1 2024</v>
      </c>
      <c r="D13851">
        <v>5</v>
      </c>
      <c r="E13851">
        <v>12</v>
      </c>
      <c r="F13851">
        <v>2.1265758990738801</v>
      </c>
      <c r="G13851">
        <v>-2.18386351369113E-2</v>
      </c>
      <c r="H13851" t="s">
        <v>0</v>
      </c>
      <c r="I13851" t="s">
        <v>894</v>
      </c>
    </row>
    <row r="13852" spans="1:9" x14ac:dyDescent="0.25">
      <c r="A13852" t="s">
        <v>894</v>
      </c>
      <c r="B13852" s="6">
        <v>45292</v>
      </c>
      <c r="C13852" s="6" t="str">
        <f t="shared" si="216"/>
        <v>Q1 2024</v>
      </c>
      <c r="D13852">
        <v>8</v>
      </c>
      <c r="E13852">
        <v>1</v>
      </c>
      <c r="F13852">
        <v>1.91674284733345</v>
      </c>
      <c r="G13852">
        <v>-0.23167168687733999</v>
      </c>
      <c r="H13852" t="s">
        <v>1</v>
      </c>
      <c r="I13852" t="s">
        <v>894</v>
      </c>
    </row>
    <row r="13853" spans="1:9" x14ac:dyDescent="0.25">
      <c r="A13853" t="s">
        <v>899</v>
      </c>
      <c r="B13853" s="6">
        <v>45323</v>
      </c>
      <c r="C13853" s="6" t="str">
        <f t="shared" si="216"/>
        <v>Q1 2024</v>
      </c>
      <c r="D13853">
        <v>5</v>
      </c>
      <c r="E13853">
        <v>6</v>
      </c>
      <c r="F13853">
        <v>2.1551993624369898</v>
      </c>
      <c r="G13853">
        <v>1.30351972310158E-2</v>
      </c>
      <c r="H13853" t="s">
        <v>0</v>
      </c>
      <c r="I13853" t="s">
        <v>894</v>
      </c>
    </row>
    <row r="13854" spans="1:9" x14ac:dyDescent="0.25">
      <c r="A13854" t="s">
        <v>904</v>
      </c>
      <c r="B13854" s="6">
        <v>45323</v>
      </c>
      <c r="C13854" s="6" t="str">
        <f t="shared" si="216"/>
        <v>Q1 2024</v>
      </c>
      <c r="D13854">
        <v>2</v>
      </c>
      <c r="E13854">
        <v>1</v>
      </c>
      <c r="F13854">
        <v>2.4389930672655198</v>
      </c>
      <c r="G13854">
        <v>0.28211737489987698</v>
      </c>
      <c r="H13854" t="s">
        <v>1</v>
      </c>
      <c r="I13854" t="s">
        <v>894</v>
      </c>
    </row>
    <row r="13855" spans="1:9" x14ac:dyDescent="0.25">
      <c r="A13855" t="s">
        <v>900</v>
      </c>
      <c r="B13855" s="6">
        <v>45323</v>
      </c>
      <c r="C13855" s="6" t="str">
        <f t="shared" si="216"/>
        <v>Q1 2024</v>
      </c>
      <c r="D13855">
        <v>7</v>
      </c>
      <c r="E13855">
        <v>7</v>
      </c>
      <c r="F13855">
        <v>1.9397515234811</v>
      </c>
      <c r="G13855">
        <v>-0.217124168884544</v>
      </c>
      <c r="H13855" t="s">
        <v>1</v>
      </c>
      <c r="I13855" t="s">
        <v>894</v>
      </c>
    </row>
    <row r="13856" spans="1:9" x14ac:dyDescent="0.25">
      <c r="A13856" t="s">
        <v>896</v>
      </c>
      <c r="B13856" s="6">
        <v>45323</v>
      </c>
      <c r="C13856" s="6" t="str">
        <f t="shared" si="216"/>
        <v>Q1 2024</v>
      </c>
      <c r="D13856">
        <v>6</v>
      </c>
      <c r="E13856">
        <v>5</v>
      </c>
      <c r="F13856">
        <v>2.1024629400567099</v>
      </c>
      <c r="G13856">
        <v>-5.4412752308929897E-2</v>
      </c>
      <c r="H13856" t="s">
        <v>1</v>
      </c>
      <c r="I13856" t="s">
        <v>894</v>
      </c>
    </row>
    <row r="13857" spans="1:9" x14ac:dyDescent="0.25">
      <c r="A13857" t="s">
        <v>897</v>
      </c>
      <c r="B13857" s="6">
        <v>45323</v>
      </c>
      <c r="C13857" s="6" t="str">
        <f t="shared" si="216"/>
        <v>Q1 2024</v>
      </c>
      <c r="D13857">
        <v>1</v>
      </c>
      <c r="E13857">
        <v>2</v>
      </c>
      <c r="F13857">
        <v>2.4974422629091499</v>
      </c>
      <c r="G13857">
        <v>0.34056657054351203</v>
      </c>
      <c r="H13857" t="s">
        <v>0</v>
      </c>
      <c r="I13857" t="s">
        <v>894</v>
      </c>
    </row>
    <row r="13858" spans="1:9" x14ac:dyDescent="0.25">
      <c r="A13858" t="s">
        <v>898</v>
      </c>
      <c r="B13858" s="6">
        <v>45323</v>
      </c>
      <c r="C13858" s="6" t="str">
        <f t="shared" si="216"/>
        <v>Q1 2024</v>
      </c>
      <c r="D13858">
        <v>8</v>
      </c>
      <c r="E13858">
        <v>6</v>
      </c>
      <c r="F13858">
        <v>1.9383359249847101</v>
      </c>
      <c r="G13858">
        <v>-0.21853976738093001</v>
      </c>
      <c r="H13858" t="s">
        <v>1</v>
      </c>
      <c r="I13858" t="s">
        <v>894</v>
      </c>
    </row>
    <row r="13859" spans="1:9" x14ac:dyDescent="0.25">
      <c r="A13859" t="s">
        <v>902</v>
      </c>
      <c r="B13859" s="6">
        <v>45323</v>
      </c>
      <c r="C13859" s="6" t="str">
        <f t="shared" si="216"/>
        <v>Q1 2024</v>
      </c>
      <c r="D13859">
        <v>3</v>
      </c>
      <c r="E13859">
        <v>3</v>
      </c>
      <c r="F13859">
        <v>2.2827523077985399</v>
      </c>
      <c r="G13859">
        <v>0.125876615432892</v>
      </c>
      <c r="H13859" t="s">
        <v>1</v>
      </c>
      <c r="I13859" t="s">
        <v>894</v>
      </c>
    </row>
    <row r="13860" spans="1:9" x14ac:dyDescent="0.25">
      <c r="A13860" t="s">
        <v>894</v>
      </c>
      <c r="B13860" s="6">
        <v>45323</v>
      </c>
      <c r="C13860" s="6" t="str">
        <f t="shared" si="216"/>
        <v>Q1 2024</v>
      </c>
      <c r="D13860">
        <v>9</v>
      </c>
      <c r="E13860">
        <v>8</v>
      </c>
      <c r="F13860">
        <v>1.8934474349071699</v>
      </c>
      <c r="G13860">
        <v>-0.26342825745846898</v>
      </c>
      <c r="H13860" t="s">
        <v>1</v>
      </c>
      <c r="I13860" t="s">
        <v>894</v>
      </c>
    </row>
    <row r="13861" spans="1:9" x14ac:dyDescent="0.25">
      <c r="A13861" t="s">
        <v>900</v>
      </c>
      <c r="B13861" s="6">
        <v>45352</v>
      </c>
      <c r="C13861" s="6" t="str">
        <f t="shared" si="216"/>
        <v>Q1 2024</v>
      </c>
      <c r="D13861">
        <v>8</v>
      </c>
      <c r="E13861">
        <v>7</v>
      </c>
      <c r="F13861">
        <v>1.8927793940645401</v>
      </c>
      <c r="G13861">
        <v>-0.190953589043593</v>
      </c>
      <c r="H13861" t="s">
        <v>1</v>
      </c>
      <c r="I13861" t="s">
        <v>894</v>
      </c>
    </row>
    <row r="13862" spans="1:9" x14ac:dyDescent="0.25">
      <c r="A13862" t="s">
        <v>902</v>
      </c>
      <c r="B13862" s="6">
        <v>45352</v>
      </c>
      <c r="C13862" s="6" t="str">
        <f t="shared" si="216"/>
        <v>Q1 2024</v>
      </c>
      <c r="D13862">
        <v>3</v>
      </c>
      <c r="E13862">
        <v>3</v>
      </c>
      <c r="F13862">
        <v>2.2452917363812599</v>
      </c>
      <c r="G13862">
        <v>0.161558753273123</v>
      </c>
      <c r="H13862" t="s">
        <v>0</v>
      </c>
      <c r="I13862" t="s">
        <v>894</v>
      </c>
    </row>
    <row r="13863" spans="1:9" x14ac:dyDescent="0.25">
      <c r="A13863" t="s">
        <v>897</v>
      </c>
      <c r="B13863" s="6">
        <v>45352</v>
      </c>
      <c r="C13863" s="6" t="str">
        <f t="shared" si="216"/>
        <v>Q1 2024</v>
      </c>
      <c r="D13863">
        <v>2</v>
      </c>
      <c r="E13863">
        <v>1</v>
      </c>
      <c r="F13863">
        <v>2.3846312990642802</v>
      </c>
      <c r="G13863">
        <v>0.30089831595614602</v>
      </c>
      <c r="H13863" t="s">
        <v>1</v>
      </c>
      <c r="I13863" t="s">
        <v>894</v>
      </c>
    </row>
    <row r="13864" spans="1:9" x14ac:dyDescent="0.25">
      <c r="A13864" t="s">
        <v>896</v>
      </c>
      <c r="B13864" s="6">
        <v>45352</v>
      </c>
      <c r="C13864" s="6" t="str">
        <f t="shared" si="216"/>
        <v>Q1 2024</v>
      </c>
      <c r="D13864">
        <v>6</v>
      </c>
      <c r="E13864">
        <v>6</v>
      </c>
      <c r="F13864">
        <v>2.0688855238102701</v>
      </c>
      <c r="G13864">
        <v>-1.48474592978646E-2</v>
      </c>
      <c r="H13864" t="s">
        <v>0</v>
      </c>
      <c r="I13864" t="s">
        <v>894</v>
      </c>
    </row>
    <row r="13865" spans="1:9" x14ac:dyDescent="0.25">
      <c r="A13865" t="s">
        <v>898</v>
      </c>
      <c r="B13865" s="6">
        <v>45352</v>
      </c>
      <c r="C13865" s="6" t="str">
        <f t="shared" si="216"/>
        <v>Q1 2024</v>
      </c>
      <c r="D13865">
        <v>9</v>
      </c>
      <c r="E13865">
        <v>8</v>
      </c>
      <c r="F13865">
        <v>1.8170254594922599</v>
      </c>
      <c r="G13865">
        <v>-0.26670752361587202</v>
      </c>
      <c r="H13865" t="s">
        <v>1</v>
      </c>
      <c r="I13865" t="s">
        <v>894</v>
      </c>
    </row>
    <row r="13866" spans="1:9" x14ac:dyDescent="0.25">
      <c r="A13866" t="s">
        <v>899</v>
      </c>
      <c r="B13866" s="6">
        <v>45352</v>
      </c>
      <c r="C13866" s="6" t="str">
        <f t="shared" si="216"/>
        <v>Q1 2024</v>
      </c>
      <c r="D13866">
        <v>4</v>
      </c>
      <c r="E13866">
        <v>5</v>
      </c>
      <c r="F13866">
        <v>2.18068225950072</v>
      </c>
      <c r="G13866">
        <v>9.6949276392586506E-2</v>
      </c>
      <c r="H13866" t="s">
        <v>0</v>
      </c>
      <c r="I13866" t="s">
        <v>894</v>
      </c>
    </row>
    <row r="13867" spans="1:9" x14ac:dyDescent="0.25">
      <c r="A13867" t="s">
        <v>903</v>
      </c>
      <c r="B13867" s="6">
        <v>45352</v>
      </c>
      <c r="C13867" s="6" t="str">
        <f t="shared" si="216"/>
        <v>Q1 2024</v>
      </c>
      <c r="D13867">
        <v>10</v>
      </c>
      <c r="E13867">
        <v>5</v>
      </c>
      <c r="F13867">
        <v>1.5991637689873699</v>
      </c>
      <c r="G13867">
        <v>-0.459111569146329</v>
      </c>
      <c r="H13867" t="s">
        <v>1</v>
      </c>
      <c r="I13867" t="s">
        <v>894</v>
      </c>
    </row>
    <row r="13868" spans="1:9" x14ac:dyDescent="0.25">
      <c r="A13868" t="s">
        <v>894</v>
      </c>
      <c r="B13868" s="6">
        <v>45352</v>
      </c>
      <c r="C13868" s="6" t="str">
        <f t="shared" si="216"/>
        <v>Q1 2024</v>
      </c>
      <c r="D13868">
        <v>7</v>
      </c>
      <c r="E13868">
        <v>9</v>
      </c>
      <c r="F13868">
        <v>1.90481426658736</v>
      </c>
      <c r="G13868">
        <v>-0.17891871652077099</v>
      </c>
      <c r="H13868" t="s">
        <v>0</v>
      </c>
      <c r="I13868" t="s">
        <v>894</v>
      </c>
    </row>
    <row r="13869" spans="1:9" x14ac:dyDescent="0.25">
      <c r="A13869" t="s">
        <v>904</v>
      </c>
      <c r="B13869" s="6">
        <v>45352</v>
      </c>
      <c r="C13869" s="6" t="str">
        <f t="shared" si="216"/>
        <v>Q1 2024</v>
      </c>
      <c r="D13869">
        <v>1</v>
      </c>
      <c r="E13869">
        <v>2</v>
      </c>
      <c r="F13869">
        <v>2.4571448876992301</v>
      </c>
      <c r="G13869">
        <v>0.37341190459109502</v>
      </c>
      <c r="H13869" t="s">
        <v>0</v>
      </c>
      <c r="I13869" t="s">
        <v>894</v>
      </c>
    </row>
    <row r="13870" spans="1:9" x14ac:dyDescent="0.25">
      <c r="A13870" t="s">
        <v>899</v>
      </c>
      <c r="B13870" s="6">
        <v>45383</v>
      </c>
      <c r="C13870" s="6" t="str">
        <f t="shared" si="216"/>
        <v>Q2 2024</v>
      </c>
      <c r="D13870">
        <v>4</v>
      </c>
      <c r="E13870">
        <v>4</v>
      </c>
      <c r="F13870">
        <v>2.20098202986813</v>
      </c>
      <c r="G13870">
        <v>0.15521565621362601</v>
      </c>
      <c r="H13870" t="s">
        <v>0</v>
      </c>
      <c r="I13870" t="s">
        <v>894</v>
      </c>
    </row>
    <row r="13871" spans="1:9" x14ac:dyDescent="0.25">
      <c r="A13871" t="s">
        <v>894</v>
      </c>
      <c r="B13871" s="6">
        <v>45383</v>
      </c>
      <c r="C13871" s="6" t="str">
        <f t="shared" si="216"/>
        <v>Q2 2024</v>
      </c>
      <c r="D13871">
        <v>7</v>
      </c>
      <c r="E13871">
        <v>7</v>
      </c>
      <c r="F13871">
        <v>1.9116981774542301</v>
      </c>
      <c r="G13871">
        <v>-0.13406819620027099</v>
      </c>
      <c r="H13871" t="s">
        <v>0</v>
      </c>
      <c r="I13871" t="s">
        <v>894</v>
      </c>
    </row>
    <row r="13872" spans="1:9" x14ac:dyDescent="0.25">
      <c r="A13872" t="s">
        <v>897</v>
      </c>
      <c r="B13872" s="6">
        <v>45383</v>
      </c>
      <c r="C13872" s="6" t="str">
        <f t="shared" si="216"/>
        <v>Q2 2024</v>
      </c>
      <c r="D13872">
        <v>2</v>
      </c>
      <c r="E13872">
        <v>2</v>
      </c>
      <c r="F13872">
        <v>2.3705888178922798</v>
      </c>
      <c r="G13872">
        <v>0.32482244423777501</v>
      </c>
      <c r="H13872" t="s">
        <v>0</v>
      </c>
      <c r="I13872" t="s">
        <v>894</v>
      </c>
    </row>
    <row r="13873" spans="1:9" x14ac:dyDescent="0.25">
      <c r="A13873" t="s">
        <v>900</v>
      </c>
      <c r="B13873" s="6">
        <v>45383</v>
      </c>
      <c r="C13873" s="6" t="str">
        <f t="shared" si="216"/>
        <v>Q2 2024</v>
      </c>
      <c r="D13873">
        <v>8</v>
      </c>
      <c r="E13873">
        <v>8</v>
      </c>
      <c r="F13873">
        <v>1.88929424130163</v>
      </c>
      <c r="G13873">
        <v>-0.15647213235287399</v>
      </c>
      <c r="H13873" t="s">
        <v>0</v>
      </c>
      <c r="I13873" t="s">
        <v>894</v>
      </c>
    </row>
    <row r="13874" spans="1:9" x14ac:dyDescent="0.25">
      <c r="A13874" t="s">
        <v>902</v>
      </c>
      <c r="B13874" s="6">
        <v>45383</v>
      </c>
      <c r="C13874" s="6" t="str">
        <f t="shared" si="216"/>
        <v>Q2 2024</v>
      </c>
      <c r="D13874">
        <v>3</v>
      </c>
      <c r="E13874">
        <v>3</v>
      </c>
      <c r="F13874">
        <v>2.2509022799797802</v>
      </c>
      <c r="G13874">
        <v>0.205135906325281</v>
      </c>
      <c r="H13874" t="s">
        <v>0</v>
      </c>
      <c r="I13874" t="s">
        <v>894</v>
      </c>
    </row>
    <row r="13875" spans="1:9" x14ac:dyDescent="0.25">
      <c r="A13875" t="s">
        <v>898</v>
      </c>
      <c r="B13875" s="6">
        <v>45383</v>
      </c>
      <c r="C13875" s="6" t="str">
        <f t="shared" si="216"/>
        <v>Q2 2024</v>
      </c>
      <c r="D13875">
        <v>9</v>
      </c>
      <c r="E13875">
        <v>9</v>
      </c>
      <c r="F13875">
        <v>1.7381114704033001</v>
      </c>
      <c r="G13875">
        <v>-0.30765490325120198</v>
      </c>
      <c r="H13875" t="s">
        <v>1</v>
      </c>
      <c r="I13875" t="s">
        <v>894</v>
      </c>
    </row>
    <row r="13876" spans="1:9" x14ac:dyDescent="0.25">
      <c r="A13876" t="s">
        <v>903</v>
      </c>
      <c r="B13876" s="6">
        <v>45383</v>
      </c>
      <c r="C13876" s="6" t="str">
        <f t="shared" si="216"/>
        <v>Q2 2024</v>
      </c>
      <c r="D13876">
        <v>10</v>
      </c>
      <c r="E13876">
        <v>10</v>
      </c>
      <c r="F13876">
        <v>1.55600268131596</v>
      </c>
      <c r="G13876">
        <v>-0.489763692338546</v>
      </c>
      <c r="H13876" t="s">
        <v>1</v>
      </c>
      <c r="I13876" t="s">
        <v>894</v>
      </c>
    </row>
    <row r="13877" spans="1:9" x14ac:dyDescent="0.25">
      <c r="A13877" t="s">
        <v>896</v>
      </c>
      <c r="B13877" s="6">
        <v>45383</v>
      </c>
      <c r="C13877" s="6" t="str">
        <f t="shared" si="216"/>
        <v>Q2 2024</v>
      </c>
      <c r="D13877">
        <v>6</v>
      </c>
      <c r="E13877">
        <v>6</v>
      </c>
      <c r="F13877">
        <v>1.9483620178441701</v>
      </c>
      <c r="G13877">
        <v>-9.7404355810331605E-2</v>
      </c>
      <c r="H13877" t="s">
        <v>1</v>
      </c>
      <c r="I13877" t="s">
        <v>894</v>
      </c>
    </row>
    <row r="13878" spans="1:9" x14ac:dyDescent="0.25">
      <c r="A13878" t="s">
        <v>904</v>
      </c>
      <c r="B13878" s="6">
        <v>45383</v>
      </c>
      <c r="C13878" s="6" t="str">
        <f t="shared" si="216"/>
        <v>Q2 2024</v>
      </c>
      <c r="D13878">
        <v>1</v>
      </c>
      <c r="E13878">
        <v>1</v>
      </c>
      <c r="F13878">
        <v>2.5459556468310498</v>
      </c>
      <c r="G13878">
        <v>0.50018927317654305</v>
      </c>
      <c r="H13878" t="s">
        <v>0</v>
      </c>
      <c r="I13878" t="s">
        <v>894</v>
      </c>
    </row>
    <row r="13879" spans="1:9" x14ac:dyDescent="0.25">
      <c r="A13879" t="s">
        <v>902</v>
      </c>
      <c r="B13879" s="6">
        <v>45413</v>
      </c>
      <c r="C13879" s="6" t="str">
        <f t="shared" si="216"/>
        <v>Q2 2024</v>
      </c>
      <c r="D13879">
        <v>3</v>
      </c>
      <c r="E13879">
        <v>3</v>
      </c>
      <c r="F13879">
        <v>2.2533196690938202</v>
      </c>
      <c r="G13879">
        <v>0.25602288434652798</v>
      </c>
      <c r="H13879" t="s">
        <v>0</v>
      </c>
      <c r="I13879" t="s">
        <v>894</v>
      </c>
    </row>
    <row r="13880" spans="1:9" x14ac:dyDescent="0.25">
      <c r="A13880" t="s">
        <v>896</v>
      </c>
      <c r="B13880" s="6">
        <v>45413</v>
      </c>
      <c r="C13880" s="6" t="str">
        <f t="shared" si="216"/>
        <v>Q2 2024</v>
      </c>
      <c r="D13880">
        <v>8</v>
      </c>
      <c r="E13880">
        <v>6</v>
      </c>
      <c r="F13880">
        <v>1.9044898336493601</v>
      </c>
      <c r="G13880">
        <v>-9.28069510979245E-2</v>
      </c>
      <c r="H13880" t="s">
        <v>1</v>
      </c>
      <c r="I13880" t="s">
        <v>894</v>
      </c>
    </row>
    <row r="13881" spans="1:9" x14ac:dyDescent="0.25">
      <c r="A13881" t="s">
        <v>899</v>
      </c>
      <c r="B13881" s="6">
        <v>45413</v>
      </c>
      <c r="C13881" s="6" t="str">
        <f t="shared" si="216"/>
        <v>Q2 2024</v>
      </c>
      <c r="D13881">
        <v>4</v>
      </c>
      <c r="E13881">
        <v>4</v>
      </c>
      <c r="F13881">
        <v>2.2184331438231402</v>
      </c>
      <c r="G13881">
        <v>0.221136359075848</v>
      </c>
      <c r="H13881" t="s">
        <v>0</v>
      </c>
      <c r="I13881" t="s">
        <v>894</v>
      </c>
    </row>
    <row r="13882" spans="1:9" x14ac:dyDescent="0.25">
      <c r="A13882" t="s">
        <v>903</v>
      </c>
      <c r="B13882" s="6">
        <v>45413</v>
      </c>
      <c r="C13882" s="6" t="str">
        <f t="shared" si="216"/>
        <v>Q2 2024</v>
      </c>
      <c r="D13882">
        <v>9</v>
      </c>
      <c r="E13882">
        <v>10</v>
      </c>
      <c r="F13882">
        <v>1.50132963640905</v>
      </c>
      <c r="G13882">
        <v>-0.49596714833824301</v>
      </c>
      <c r="H13882" t="s">
        <v>0</v>
      </c>
      <c r="I13882" t="s">
        <v>894</v>
      </c>
    </row>
    <row r="13883" spans="1:9" x14ac:dyDescent="0.25">
      <c r="A13883" t="s">
        <v>894</v>
      </c>
      <c r="B13883" s="6">
        <v>45413</v>
      </c>
      <c r="C13883" s="6" t="str">
        <f t="shared" si="216"/>
        <v>Q2 2024</v>
      </c>
      <c r="D13883">
        <v>6</v>
      </c>
      <c r="E13883">
        <v>7</v>
      </c>
      <c r="F13883">
        <v>1.9343029931840501</v>
      </c>
      <c r="G13883">
        <v>-6.2993791563238102E-2</v>
      </c>
      <c r="H13883" t="s">
        <v>0</v>
      </c>
      <c r="I13883" t="s">
        <v>894</v>
      </c>
    </row>
    <row r="13884" spans="1:9" x14ac:dyDescent="0.25">
      <c r="A13884" t="s">
        <v>897</v>
      </c>
      <c r="B13884" s="6">
        <v>45413</v>
      </c>
      <c r="C13884" s="6" t="str">
        <f t="shared" si="216"/>
        <v>Q2 2024</v>
      </c>
      <c r="D13884">
        <v>2</v>
      </c>
      <c r="E13884">
        <v>2</v>
      </c>
      <c r="F13884">
        <v>2.3548189577094001</v>
      </c>
      <c r="G13884">
        <v>0.35752217296211303</v>
      </c>
      <c r="H13884" t="s">
        <v>0</v>
      </c>
      <c r="I13884" t="s">
        <v>894</v>
      </c>
    </row>
    <row r="13885" spans="1:9" x14ac:dyDescent="0.25">
      <c r="A13885" t="s">
        <v>900</v>
      </c>
      <c r="B13885" s="6">
        <v>45413</v>
      </c>
      <c r="C13885" s="6" t="str">
        <f t="shared" si="216"/>
        <v>Q2 2024</v>
      </c>
      <c r="D13885">
        <v>7</v>
      </c>
      <c r="E13885">
        <v>8</v>
      </c>
      <c r="F13885">
        <v>1.9335590372807001</v>
      </c>
      <c r="G13885">
        <v>-6.3737747466587003E-2</v>
      </c>
      <c r="H13885" t="s">
        <v>0</v>
      </c>
      <c r="I13885" t="s">
        <v>894</v>
      </c>
    </row>
    <row r="13886" spans="1:9" x14ac:dyDescent="0.25">
      <c r="A13886" t="s">
        <v>904</v>
      </c>
      <c r="B13886" s="6">
        <v>45413</v>
      </c>
      <c r="C13886" s="6" t="str">
        <f t="shared" si="216"/>
        <v>Q2 2024</v>
      </c>
      <c r="D13886">
        <v>1</v>
      </c>
      <c r="E13886">
        <v>1</v>
      </c>
      <c r="F13886">
        <v>2.4948924646203801</v>
      </c>
      <c r="G13886">
        <v>0.497595679873088</v>
      </c>
      <c r="H13886" t="s">
        <v>1729</v>
      </c>
      <c r="I13886" t="s">
        <v>894</v>
      </c>
    </row>
    <row r="13887" spans="1:9" x14ac:dyDescent="0.25">
      <c r="A13887" t="s">
        <v>898</v>
      </c>
      <c r="B13887" s="6">
        <v>45413</v>
      </c>
      <c r="C13887" s="6" t="str">
        <f t="shared" si="216"/>
        <v>Q2 2024</v>
      </c>
      <c r="D13887">
        <v>10</v>
      </c>
      <c r="E13887">
        <v>9</v>
      </c>
      <c r="F13887">
        <v>1.3805253269557001</v>
      </c>
      <c r="G13887">
        <v>-0.61677145779158404</v>
      </c>
      <c r="H13887" t="s">
        <v>1</v>
      </c>
      <c r="I13887" t="s">
        <v>894</v>
      </c>
    </row>
    <row r="13888" spans="1:9" x14ac:dyDescent="0.25">
      <c r="A13888" t="s">
        <v>901</v>
      </c>
      <c r="B13888" s="6">
        <v>45444</v>
      </c>
      <c r="C13888" s="6" t="str">
        <f t="shared" si="216"/>
        <v>Q2 2024</v>
      </c>
      <c r="D13888">
        <v>3</v>
      </c>
      <c r="E13888">
        <v>4</v>
      </c>
      <c r="F13888">
        <v>2.3221422712194002</v>
      </c>
      <c r="G13888">
        <v>0.19013764706672001</v>
      </c>
      <c r="H13888" t="s">
        <v>0</v>
      </c>
      <c r="I13888" t="s">
        <v>894</v>
      </c>
    </row>
    <row r="13889" spans="1:9" x14ac:dyDescent="0.25">
      <c r="A13889" t="s">
        <v>896</v>
      </c>
      <c r="B13889" s="6">
        <v>45444</v>
      </c>
      <c r="C13889" s="6" t="str">
        <f t="shared" si="216"/>
        <v>Q2 2024</v>
      </c>
      <c r="D13889">
        <v>9</v>
      </c>
      <c r="E13889">
        <v>8</v>
      </c>
      <c r="F13889">
        <v>1.95051569144985</v>
      </c>
      <c r="G13889">
        <v>-0.15174742692144499</v>
      </c>
      <c r="H13889" t="s">
        <v>1</v>
      </c>
      <c r="I13889" t="s">
        <v>894</v>
      </c>
    </row>
    <row r="13890" spans="1:9" x14ac:dyDescent="0.25">
      <c r="A13890" t="s">
        <v>894</v>
      </c>
      <c r="B13890" s="6">
        <v>45444</v>
      </c>
      <c r="C13890" s="6" t="str">
        <f t="shared" si="216"/>
        <v>Q2 2024</v>
      </c>
      <c r="D13890">
        <v>10</v>
      </c>
      <c r="E13890">
        <v>6</v>
      </c>
      <c r="F13890">
        <v>1.90141144217851</v>
      </c>
      <c r="G13890">
        <v>-0.20085167619278399</v>
      </c>
      <c r="H13890" t="s">
        <v>1</v>
      </c>
      <c r="I13890" t="s">
        <v>894</v>
      </c>
    </row>
    <row r="13891" spans="1:9" x14ac:dyDescent="0.25">
      <c r="A13891" t="s">
        <v>904</v>
      </c>
      <c r="B13891" s="6">
        <v>45444</v>
      </c>
      <c r="C13891" s="6" t="str">
        <f t="shared" ref="C13891:C13954" si="217">"Q" &amp; ROUNDUP(MONTH(B13891)/3, 0) &amp; " " &amp; YEAR(B13891)</f>
        <v>Q2 2024</v>
      </c>
      <c r="D13891">
        <v>1</v>
      </c>
      <c r="E13891">
        <v>1</v>
      </c>
      <c r="F13891">
        <v>2.5226114519935998</v>
      </c>
      <c r="G13891">
        <v>0.420348333622308</v>
      </c>
      <c r="H13891" t="s">
        <v>1</v>
      </c>
      <c r="I13891" t="s">
        <v>894</v>
      </c>
    </row>
    <row r="13892" spans="1:9" x14ac:dyDescent="0.25">
      <c r="A13892" t="s">
        <v>899</v>
      </c>
      <c r="B13892" s="6">
        <v>45444</v>
      </c>
      <c r="C13892" s="6" t="str">
        <f t="shared" si="217"/>
        <v>Q2 2024</v>
      </c>
      <c r="D13892">
        <v>5</v>
      </c>
      <c r="E13892">
        <v>4</v>
      </c>
      <c r="F13892">
        <v>2.2023019601039202</v>
      </c>
      <c r="G13892">
        <v>0.100038841732627</v>
      </c>
      <c r="H13892" t="s">
        <v>1</v>
      </c>
      <c r="I13892" t="s">
        <v>894</v>
      </c>
    </row>
    <row r="13893" spans="1:9" x14ac:dyDescent="0.25">
      <c r="A13893" t="s">
        <v>900</v>
      </c>
      <c r="B13893" s="6">
        <v>45444</v>
      </c>
      <c r="C13893" s="6" t="str">
        <f t="shared" si="217"/>
        <v>Q2 2024</v>
      </c>
      <c r="D13893">
        <v>8</v>
      </c>
      <c r="E13893">
        <v>7</v>
      </c>
      <c r="F13893">
        <v>1.98377971534126</v>
      </c>
      <c r="G13893">
        <v>-0.118483403030041</v>
      </c>
      <c r="H13893" t="s">
        <v>1</v>
      </c>
      <c r="I13893" t="s">
        <v>894</v>
      </c>
    </row>
    <row r="13894" spans="1:9" x14ac:dyDescent="0.25">
      <c r="A13894" t="s">
        <v>897</v>
      </c>
      <c r="B13894" s="6">
        <v>45444</v>
      </c>
      <c r="C13894" s="6" t="str">
        <f t="shared" si="217"/>
        <v>Q2 2024</v>
      </c>
      <c r="D13894">
        <v>2</v>
      </c>
      <c r="E13894">
        <v>2</v>
      </c>
      <c r="F13894">
        <v>2.3984261567055798</v>
      </c>
      <c r="G13894">
        <v>0.29616303833427798</v>
      </c>
      <c r="H13894" t="s">
        <v>1</v>
      </c>
      <c r="I13894" t="s">
        <v>894</v>
      </c>
    </row>
    <row r="13895" spans="1:9" x14ac:dyDescent="0.25">
      <c r="A13895" t="s">
        <v>898</v>
      </c>
      <c r="B13895" s="6">
        <v>45444</v>
      </c>
      <c r="C13895" s="6" t="str">
        <f t="shared" si="217"/>
        <v>Q2 2024</v>
      </c>
      <c r="D13895">
        <v>6</v>
      </c>
      <c r="E13895">
        <v>10</v>
      </c>
      <c r="F13895">
        <v>2.1431087480228199</v>
      </c>
      <c r="G13895">
        <v>4.08456296515202E-2</v>
      </c>
      <c r="H13895" t="s">
        <v>0</v>
      </c>
      <c r="I13895" t="s">
        <v>894</v>
      </c>
    </row>
    <row r="13896" spans="1:9" x14ac:dyDescent="0.25">
      <c r="A13896" t="s">
        <v>903</v>
      </c>
      <c r="B13896" s="6">
        <v>45444</v>
      </c>
      <c r="C13896" s="6" t="str">
        <f t="shared" si="217"/>
        <v>Q2 2024</v>
      </c>
      <c r="D13896">
        <v>11</v>
      </c>
      <c r="E13896">
        <v>9</v>
      </c>
      <c r="F13896">
        <v>1.5002999908533301</v>
      </c>
      <c r="G13896">
        <v>-0.60196312751796999</v>
      </c>
      <c r="H13896" t="s">
        <v>1</v>
      </c>
      <c r="I13896" t="s">
        <v>894</v>
      </c>
    </row>
    <row r="13897" spans="1:9" x14ac:dyDescent="0.25">
      <c r="A13897" t="s">
        <v>902</v>
      </c>
      <c r="B13897" s="6">
        <v>45444</v>
      </c>
      <c r="C13897" s="6" t="str">
        <f t="shared" si="217"/>
        <v>Q2 2024</v>
      </c>
      <c r="D13897">
        <v>4</v>
      </c>
      <c r="E13897">
        <v>3</v>
      </c>
      <c r="F13897">
        <v>2.3052370655550201</v>
      </c>
      <c r="G13897">
        <v>0.202973947183724</v>
      </c>
      <c r="H13897" t="s">
        <v>1</v>
      </c>
      <c r="I13897" t="s">
        <v>894</v>
      </c>
    </row>
    <row r="13898" spans="1:9" x14ac:dyDescent="0.25">
      <c r="A13898" t="s">
        <v>899</v>
      </c>
      <c r="B13898" s="6">
        <v>45474</v>
      </c>
      <c r="C13898" s="6" t="str">
        <f t="shared" si="217"/>
        <v>Q3 2024</v>
      </c>
      <c r="D13898">
        <v>6</v>
      </c>
      <c r="E13898">
        <v>5</v>
      </c>
      <c r="F13898">
        <v>2.1499630946542498</v>
      </c>
      <c r="G13898">
        <v>2.58123164951049E-2</v>
      </c>
      <c r="H13898" t="s">
        <v>1</v>
      </c>
      <c r="I13898" t="s">
        <v>894</v>
      </c>
    </row>
    <row r="13899" spans="1:9" x14ac:dyDescent="0.25">
      <c r="A13899" t="s">
        <v>900</v>
      </c>
      <c r="B13899" s="6">
        <v>45474</v>
      </c>
      <c r="C13899" s="6" t="str">
        <f t="shared" si="217"/>
        <v>Q3 2024</v>
      </c>
      <c r="D13899">
        <v>10</v>
      </c>
      <c r="E13899">
        <v>8</v>
      </c>
      <c r="F13899">
        <v>1.9286289540847299</v>
      </c>
      <c r="G13899">
        <v>-0.19552182407441401</v>
      </c>
      <c r="H13899" t="s">
        <v>1</v>
      </c>
      <c r="I13899" t="s">
        <v>894</v>
      </c>
    </row>
    <row r="13900" spans="1:9" x14ac:dyDescent="0.25">
      <c r="A13900" t="s">
        <v>902</v>
      </c>
      <c r="B13900" s="6">
        <v>45474</v>
      </c>
      <c r="C13900" s="6" t="str">
        <f t="shared" si="217"/>
        <v>Q3 2024</v>
      </c>
      <c r="D13900">
        <v>4</v>
      </c>
      <c r="E13900">
        <v>4</v>
      </c>
      <c r="F13900">
        <v>2.2553519642468101</v>
      </c>
      <c r="G13900">
        <v>0.13120118608766401</v>
      </c>
      <c r="H13900" t="s">
        <v>1</v>
      </c>
      <c r="I13900" t="s">
        <v>894</v>
      </c>
    </row>
    <row r="13901" spans="1:9" x14ac:dyDescent="0.25">
      <c r="A13901" t="s">
        <v>898</v>
      </c>
      <c r="B13901" s="6">
        <v>45474</v>
      </c>
      <c r="C13901" s="6" t="str">
        <f t="shared" si="217"/>
        <v>Q3 2024</v>
      </c>
      <c r="D13901">
        <v>5</v>
      </c>
      <c r="E13901">
        <v>6</v>
      </c>
      <c r="F13901">
        <v>2.1656095762878902</v>
      </c>
      <c r="G13901">
        <v>4.1458798128746199E-2</v>
      </c>
      <c r="H13901" t="s">
        <v>0</v>
      </c>
      <c r="I13901" t="s">
        <v>894</v>
      </c>
    </row>
    <row r="13902" spans="1:9" x14ac:dyDescent="0.25">
      <c r="A13902" t="s">
        <v>896</v>
      </c>
      <c r="B13902" s="6">
        <v>45474</v>
      </c>
      <c r="C13902" s="6" t="str">
        <f t="shared" si="217"/>
        <v>Q3 2024</v>
      </c>
      <c r="D13902">
        <v>8</v>
      </c>
      <c r="E13902">
        <v>9</v>
      </c>
      <c r="F13902">
        <v>2.0327866912540702</v>
      </c>
      <c r="G13902">
        <v>-9.1364086905079495E-2</v>
      </c>
      <c r="H13902" t="s">
        <v>0</v>
      </c>
      <c r="I13902" t="s">
        <v>894</v>
      </c>
    </row>
    <row r="13903" spans="1:9" x14ac:dyDescent="0.25">
      <c r="A13903" t="s">
        <v>895</v>
      </c>
      <c r="B13903" s="6">
        <v>45474</v>
      </c>
      <c r="C13903" s="6" t="str">
        <f t="shared" si="217"/>
        <v>Q3 2024</v>
      </c>
      <c r="D13903">
        <v>9</v>
      </c>
      <c r="E13903">
        <v>8</v>
      </c>
      <c r="F13903">
        <v>1.97059665158772</v>
      </c>
      <c r="G13903">
        <v>-0.150687764686187</v>
      </c>
      <c r="H13903" t="s">
        <v>1</v>
      </c>
      <c r="I13903" t="s">
        <v>894</v>
      </c>
    </row>
    <row r="13904" spans="1:9" x14ac:dyDescent="0.25">
      <c r="A13904" t="s">
        <v>897</v>
      </c>
      <c r="B13904" s="6">
        <v>45474</v>
      </c>
      <c r="C13904" s="6" t="str">
        <f t="shared" si="217"/>
        <v>Q3 2024</v>
      </c>
      <c r="D13904">
        <v>1</v>
      </c>
      <c r="E13904">
        <v>2</v>
      </c>
      <c r="F13904">
        <v>2.5659363392638999</v>
      </c>
      <c r="G13904">
        <v>0.44178556110474798</v>
      </c>
      <c r="H13904" t="s">
        <v>0</v>
      </c>
      <c r="I13904" t="s">
        <v>894</v>
      </c>
    </row>
    <row r="13905" spans="1:9" x14ac:dyDescent="0.25">
      <c r="A13905" t="s">
        <v>904</v>
      </c>
      <c r="B13905" s="6">
        <v>45474</v>
      </c>
      <c r="C13905" s="6" t="str">
        <f t="shared" si="217"/>
        <v>Q3 2024</v>
      </c>
      <c r="D13905">
        <v>2</v>
      </c>
      <c r="E13905">
        <v>1</v>
      </c>
      <c r="F13905">
        <v>2.5618922297824098</v>
      </c>
      <c r="G13905">
        <v>0.437741451623262</v>
      </c>
      <c r="H13905" t="s">
        <v>1</v>
      </c>
      <c r="I13905" t="s">
        <v>894</v>
      </c>
    </row>
    <row r="13906" spans="1:9" x14ac:dyDescent="0.25">
      <c r="A13906" t="s">
        <v>894</v>
      </c>
      <c r="B13906" s="6">
        <v>45474</v>
      </c>
      <c r="C13906" s="6" t="str">
        <f t="shared" si="217"/>
        <v>Q3 2024</v>
      </c>
      <c r="D13906">
        <v>11</v>
      </c>
      <c r="E13906">
        <v>10</v>
      </c>
      <c r="F13906">
        <v>1.9131457030351899</v>
      </c>
      <c r="G13906">
        <v>-0.211005075123958</v>
      </c>
      <c r="H13906" t="s">
        <v>1</v>
      </c>
      <c r="I13906" t="s">
        <v>894</v>
      </c>
    </row>
    <row r="13907" spans="1:9" x14ac:dyDescent="0.25">
      <c r="A13907" t="s">
        <v>901</v>
      </c>
      <c r="B13907" s="6">
        <v>45474</v>
      </c>
      <c r="C13907" s="6" t="str">
        <f t="shared" si="217"/>
        <v>Q3 2024</v>
      </c>
      <c r="D13907">
        <v>3</v>
      </c>
      <c r="E13907">
        <v>3</v>
      </c>
      <c r="F13907">
        <v>2.3097813201460502</v>
      </c>
      <c r="G13907">
        <v>0.18563054198690099</v>
      </c>
      <c r="H13907" t="s">
        <v>1729</v>
      </c>
      <c r="I13907" t="s">
        <v>894</v>
      </c>
    </row>
    <row r="13908" spans="1:9" x14ac:dyDescent="0.25">
      <c r="A13908" t="s">
        <v>903</v>
      </c>
      <c r="B13908" s="6">
        <v>45474</v>
      </c>
      <c r="C13908" s="6" t="str">
        <f t="shared" si="217"/>
        <v>Q3 2024</v>
      </c>
      <c r="D13908">
        <v>12</v>
      </c>
      <c r="E13908">
        <v>11</v>
      </c>
      <c r="F13908">
        <v>1.4896560909822101</v>
      </c>
      <c r="G13908">
        <v>-0.63449468717694002</v>
      </c>
      <c r="H13908" t="s">
        <v>1</v>
      </c>
      <c r="I13908" t="s">
        <v>894</v>
      </c>
    </row>
    <row r="13909" spans="1:9" x14ac:dyDescent="0.25">
      <c r="A13909" t="s">
        <v>903</v>
      </c>
      <c r="B13909" s="6">
        <v>45505</v>
      </c>
      <c r="C13909" s="6" t="str">
        <f t="shared" si="217"/>
        <v>Q3 2024</v>
      </c>
      <c r="D13909">
        <v>12</v>
      </c>
      <c r="E13909">
        <v>12</v>
      </c>
      <c r="F13909">
        <v>1.57782679539121</v>
      </c>
      <c r="G13909">
        <v>-0.56012666197932703</v>
      </c>
      <c r="H13909" t="s">
        <v>0</v>
      </c>
      <c r="I13909" t="s">
        <v>894</v>
      </c>
    </row>
    <row r="13910" spans="1:9" x14ac:dyDescent="0.25">
      <c r="A13910" t="s">
        <v>900</v>
      </c>
      <c r="B13910" s="6">
        <v>45505</v>
      </c>
      <c r="C13910" s="6" t="str">
        <f t="shared" si="217"/>
        <v>Q3 2024</v>
      </c>
      <c r="D13910">
        <v>11</v>
      </c>
      <c r="E13910">
        <v>10</v>
      </c>
      <c r="F13910">
        <v>1.9475181387260001</v>
      </c>
      <c r="G13910">
        <v>-0.19043531864454399</v>
      </c>
      <c r="H13910" t="s">
        <v>1</v>
      </c>
      <c r="I13910" t="s">
        <v>894</v>
      </c>
    </row>
    <row r="13911" spans="1:9" x14ac:dyDescent="0.25">
      <c r="A13911" t="s">
        <v>904</v>
      </c>
      <c r="B13911" s="6">
        <v>45505</v>
      </c>
      <c r="C13911" s="6" t="str">
        <f t="shared" si="217"/>
        <v>Q3 2024</v>
      </c>
      <c r="D13911">
        <v>2</v>
      </c>
      <c r="E13911">
        <v>2</v>
      </c>
      <c r="F13911">
        <v>2.5305300866388998</v>
      </c>
      <c r="G13911">
        <v>0.39257662926836201</v>
      </c>
      <c r="H13911" t="s">
        <v>1</v>
      </c>
      <c r="I13911" t="s">
        <v>894</v>
      </c>
    </row>
    <row r="13912" spans="1:9" x14ac:dyDescent="0.25">
      <c r="A13912" t="s">
        <v>896</v>
      </c>
      <c r="B13912" s="6">
        <v>45505</v>
      </c>
      <c r="C13912" s="6" t="str">
        <f t="shared" si="217"/>
        <v>Q3 2024</v>
      </c>
      <c r="D13912">
        <v>8</v>
      </c>
      <c r="E13912">
        <v>8</v>
      </c>
      <c r="F13912">
        <v>2.0680898530536198</v>
      </c>
      <c r="G13912">
        <v>-6.9863604316924205E-2</v>
      </c>
      <c r="H13912" t="s">
        <v>0</v>
      </c>
      <c r="I13912" t="s">
        <v>894</v>
      </c>
    </row>
    <row r="13913" spans="1:9" x14ac:dyDescent="0.25">
      <c r="A13913" t="s">
        <v>901</v>
      </c>
      <c r="B13913" s="6">
        <v>45505</v>
      </c>
      <c r="C13913" s="6" t="str">
        <f t="shared" si="217"/>
        <v>Q3 2024</v>
      </c>
      <c r="D13913">
        <v>3</v>
      </c>
      <c r="E13913">
        <v>3</v>
      </c>
      <c r="F13913">
        <v>2.2875720326212998</v>
      </c>
      <c r="G13913">
        <v>0.149618575250761</v>
      </c>
      <c r="H13913" t="s">
        <v>1</v>
      </c>
      <c r="I13913" t="s">
        <v>894</v>
      </c>
    </row>
    <row r="13914" spans="1:9" x14ac:dyDescent="0.25">
      <c r="A13914" t="s">
        <v>899</v>
      </c>
      <c r="B13914" s="6">
        <v>45505</v>
      </c>
      <c r="C13914" s="6" t="str">
        <f t="shared" si="217"/>
        <v>Q3 2024</v>
      </c>
      <c r="D13914">
        <v>7</v>
      </c>
      <c r="E13914">
        <v>6</v>
      </c>
      <c r="F13914">
        <v>2.1258050289289798</v>
      </c>
      <c r="G13914">
        <v>-1.2148428441564199E-2</v>
      </c>
      <c r="H13914" t="s">
        <v>1</v>
      </c>
      <c r="I13914" t="s">
        <v>894</v>
      </c>
    </row>
    <row r="13915" spans="1:9" x14ac:dyDescent="0.25">
      <c r="A13915" t="s">
        <v>902</v>
      </c>
      <c r="B13915" s="6">
        <v>45505</v>
      </c>
      <c r="C13915" s="6" t="str">
        <f t="shared" si="217"/>
        <v>Q3 2024</v>
      </c>
      <c r="D13915">
        <v>4</v>
      </c>
      <c r="E13915">
        <v>4</v>
      </c>
      <c r="F13915">
        <v>2.2381273481234301</v>
      </c>
      <c r="G13915">
        <v>0.10017389075289</v>
      </c>
      <c r="H13915" t="s">
        <v>1</v>
      </c>
      <c r="I13915" t="s">
        <v>894</v>
      </c>
    </row>
    <row r="13916" spans="1:9" x14ac:dyDescent="0.25">
      <c r="A13916" t="s">
        <v>898</v>
      </c>
      <c r="B13916" s="6">
        <v>45505</v>
      </c>
      <c r="C13916" s="6" t="str">
        <f t="shared" si="217"/>
        <v>Q3 2024</v>
      </c>
      <c r="D13916">
        <v>5</v>
      </c>
      <c r="E13916">
        <v>5</v>
      </c>
      <c r="F13916">
        <v>2.2255295088668898</v>
      </c>
      <c r="G13916">
        <v>8.7576051496346105E-2</v>
      </c>
      <c r="H13916" t="s">
        <v>0</v>
      </c>
      <c r="I13916" t="s">
        <v>894</v>
      </c>
    </row>
    <row r="13917" spans="1:9" x14ac:dyDescent="0.25">
      <c r="A13917" t="s">
        <v>895</v>
      </c>
      <c r="B13917" s="6">
        <v>45505</v>
      </c>
      <c r="C13917" s="6" t="str">
        <f t="shared" si="217"/>
        <v>Q3 2024</v>
      </c>
      <c r="D13917">
        <v>9</v>
      </c>
      <c r="E13917">
        <v>9</v>
      </c>
      <c r="F13917">
        <v>2.02704783432638</v>
      </c>
      <c r="G13917">
        <v>-0.11090562304415599</v>
      </c>
      <c r="H13917" t="s">
        <v>0</v>
      </c>
      <c r="I13917" t="s">
        <v>894</v>
      </c>
    </row>
    <row r="13918" spans="1:9" x14ac:dyDescent="0.25">
      <c r="A13918" t="s">
        <v>894</v>
      </c>
      <c r="B13918" s="6">
        <v>45505</v>
      </c>
      <c r="C13918" s="6" t="str">
        <f t="shared" si="217"/>
        <v>Q3 2024</v>
      </c>
      <c r="D13918">
        <v>10</v>
      </c>
      <c r="E13918">
        <v>11</v>
      </c>
      <c r="F13918">
        <v>1.95243729946322</v>
      </c>
      <c r="G13918">
        <v>-0.18551615790732501</v>
      </c>
      <c r="H13918" t="s">
        <v>0</v>
      </c>
      <c r="I13918" t="s">
        <v>894</v>
      </c>
    </row>
    <row r="13919" spans="1:9" x14ac:dyDescent="0.25">
      <c r="A13919" t="s">
        <v>897</v>
      </c>
      <c r="B13919" s="6">
        <v>45505</v>
      </c>
      <c r="C13919" s="6" t="str">
        <f t="shared" si="217"/>
        <v>Q3 2024</v>
      </c>
      <c r="D13919">
        <v>1</v>
      </c>
      <c r="E13919">
        <v>1</v>
      </c>
      <c r="F13919">
        <v>2.5370041049360199</v>
      </c>
      <c r="G13919">
        <v>0.39905064756547998</v>
      </c>
      <c r="H13919" t="s">
        <v>1</v>
      </c>
      <c r="I13919" t="s">
        <v>894</v>
      </c>
    </row>
    <row r="13920" spans="1:9" x14ac:dyDescent="0.25">
      <c r="A13920" t="s">
        <v>896</v>
      </c>
      <c r="B13920" s="6">
        <v>45536</v>
      </c>
      <c r="C13920" s="6" t="str">
        <f t="shared" si="217"/>
        <v>Q3 2024</v>
      </c>
      <c r="D13920">
        <v>9</v>
      </c>
      <c r="E13920">
        <v>8</v>
      </c>
      <c r="F13920">
        <v>2.0333924205006699</v>
      </c>
      <c r="G13920">
        <v>-0.111934747112877</v>
      </c>
      <c r="H13920" t="s">
        <v>1</v>
      </c>
      <c r="I13920" t="s">
        <v>894</v>
      </c>
    </row>
    <row r="13921" spans="1:9" x14ac:dyDescent="0.25">
      <c r="A13921" t="s">
        <v>897</v>
      </c>
      <c r="B13921" s="6">
        <v>45536</v>
      </c>
      <c r="C13921" s="6" t="str">
        <f t="shared" si="217"/>
        <v>Q3 2024</v>
      </c>
      <c r="D13921">
        <v>1</v>
      </c>
      <c r="E13921">
        <v>1</v>
      </c>
      <c r="F13921">
        <v>2.5091864062587299</v>
      </c>
      <c r="G13921">
        <v>0.36385923864517999</v>
      </c>
      <c r="H13921" t="s">
        <v>1</v>
      </c>
      <c r="I13921" t="s">
        <v>894</v>
      </c>
    </row>
    <row r="13922" spans="1:9" x14ac:dyDescent="0.25">
      <c r="A13922" t="s">
        <v>894</v>
      </c>
      <c r="B13922" s="6">
        <v>45536</v>
      </c>
      <c r="C13922" s="6" t="str">
        <f t="shared" si="217"/>
        <v>Q3 2024</v>
      </c>
      <c r="D13922">
        <v>11</v>
      </c>
      <c r="E13922">
        <v>10</v>
      </c>
      <c r="F13922">
        <v>1.92645986457603</v>
      </c>
      <c r="G13922">
        <v>-0.218867303037521</v>
      </c>
      <c r="H13922" t="s">
        <v>1</v>
      </c>
      <c r="I13922" t="s">
        <v>894</v>
      </c>
    </row>
    <row r="13923" spans="1:9" x14ac:dyDescent="0.25">
      <c r="A13923" t="s">
        <v>904</v>
      </c>
      <c r="B13923" s="6">
        <v>45536</v>
      </c>
      <c r="C13923" s="6" t="str">
        <f t="shared" si="217"/>
        <v>Q3 2024</v>
      </c>
      <c r="D13923">
        <v>2</v>
      </c>
      <c r="E13923">
        <v>2</v>
      </c>
      <c r="F13923">
        <v>2.45217535800735</v>
      </c>
      <c r="G13923">
        <v>0.30684819039379602</v>
      </c>
      <c r="H13923" t="s">
        <v>1</v>
      </c>
      <c r="I13923" t="s">
        <v>894</v>
      </c>
    </row>
    <row r="13924" spans="1:9" x14ac:dyDescent="0.25">
      <c r="A13924" t="s">
        <v>899</v>
      </c>
      <c r="B13924" s="6">
        <v>45536</v>
      </c>
      <c r="C13924" s="6" t="str">
        <f t="shared" si="217"/>
        <v>Q3 2024</v>
      </c>
      <c r="D13924">
        <v>6</v>
      </c>
      <c r="E13924">
        <v>7</v>
      </c>
      <c r="F13924">
        <v>2.1715289702715199</v>
      </c>
      <c r="G13924">
        <v>2.62018026579653E-2</v>
      </c>
      <c r="H13924" t="s">
        <v>0</v>
      </c>
      <c r="I13924" t="s">
        <v>894</v>
      </c>
    </row>
    <row r="13925" spans="1:9" x14ac:dyDescent="0.25">
      <c r="A13925" t="s">
        <v>900</v>
      </c>
      <c r="B13925" s="6">
        <v>45536</v>
      </c>
      <c r="C13925" s="6" t="str">
        <f t="shared" si="217"/>
        <v>Q3 2024</v>
      </c>
      <c r="D13925">
        <v>10</v>
      </c>
      <c r="E13925">
        <v>11</v>
      </c>
      <c r="F13925">
        <v>1.95659751183567</v>
      </c>
      <c r="G13925">
        <v>-0.18872965577787801</v>
      </c>
      <c r="H13925" t="s">
        <v>0</v>
      </c>
      <c r="I13925" t="s">
        <v>894</v>
      </c>
    </row>
    <row r="13926" spans="1:9" x14ac:dyDescent="0.25">
      <c r="A13926" t="s">
        <v>903</v>
      </c>
      <c r="B13926" s="6">
        <v>45536</v>
      </c>
      <c r="C13926" s="6" t="str">
        <f t="shared" si="217"/>
        <v>Q3 2024</v>
      </c>
      <c r="D13926">
        <v>12</v>
      </c>
      <c r="E13926">
        <v>12</v>
      </c>
      <c r="F13926">
        <v>1.6914111237592</v>
      </c>
      <c r="G13926">
        <v>-0.45391604385434903</v>
      </c>
      <c r="H13926" t="s">
        <v>0</v>
      </c>
      <c r="I13926" t="s">
        <v>894</v>
      </c>
    </row>
    <row r="13927" spans="1:9" x14ac:dyDescent="0.25">
      <c r="A13927" t="s">
        <v>898</v>
      </c>
      <c r="B13927" s="6">
        <v>45536</v>
      </c>
      <c r="C13927" s="6" t="str">
        <f t="shared" si="217"/>
        <v>Q3 2024</v>
      </c>
      <c r="D13927">
        <v>5</v>
      </c>
      <c r="E13927">
        <v>5</v>
      </c>
      <c r="F13927">
        <v>2.2230087346591798</v>
      </c>
      <c r="G13927">
        <v>7.7681567045630506E-2</v>
      </c>
      <c r="H13927" t="s">
        <v>1</v>
      </c>
      <c r="I13927" t="s">
        <v>894</v>
      </c>
    </row>
    <row r="13928" spans="1:9" x14ac:dyDescent="0.25">
      <c r="A13928" t="s">
        <v>902</v>
      </c>
      <c r="B13928" s="6">
        <v>45536</v>
      </c>
      <c r="C13928" s="6" t="str">
        <f t="shared" si="217"/>
        <v>Q3 2024</v>
      </c>
      <c r="D13928">
        <v>4</v>
      </c>
      <c r="E13928">
        <v>4</v>
      </c>
      <c r="F13928">
        <v>2.24698864889301</v>
      </c>
      <c r="G13928">
        <v>0.101661481279454</v>
      </c>
      <c r="H13928" t="s">
        <v>1729</v>
      </c>
      <c r="I13928" t="s">
        <v>894</v>
      </c>
    </row>
    <row r="13929" spans="1:9" x14ac:dyDescent="0.25">
      <c r="A13929" t="s">
        <v>901</v>
      </c>
      <c r="B13929" s="6">
        <v>45536</v>
      </c>
      <c r="C13929" s="6" t="str">
        <f t="shared" si="217"/>
        <v>Q3 2024</v>
      </c>
      <c r="D13929">
        <v>3</v>
      </c>
      <c r="E13929">
        <v>3</v>
      </c>
      <c r="F13929">
        <v>2.3210315516778501</v>
      </c>
      <c r="G13929">
        <v>0.175704384064296</v>
      </c>
      <c r="H13929" t="s">
        <v>0</v>
      </c>
      <c r="I13929" t="s">
        <v>894</v>
      </c>
    </row>
    <row r="13930" spans="1:9" x14ac:dyDescent="0.25">
      <c r="A13930" t="s">
        <v>895</v>
      </c>
      <c r="B13930" s="6">
        <v>45536</v>
      </c>
      <c r="C13930" s="6" t="str">
        <f t="shared" si="217"/>
        <v>Q3 2024</v>
      </c>
      <c r="D13930">
        <v>8</v>
      </c>
      <c r="E13930">
        <v>9</v>
      </c>
      <c r="F13930">
        <v>2.06681825330985</v>
      </c>
      <c r="G13930">
        <v>-7.8508914303700494E-2</v>
      </c>
      <c r="H13930" t="s">
        <v>0</v>
      </c>
      <c r="I13930" t="s">
        <v>894</v>
      </c>
    </row>
    <row r="13931" spans="1:9" x14ac:dyDescent="0.25">
      <c r="A13931" t="s">
        <v>901</v>
      </c>
      <c r="B13931" s="6">
        <v>45566</v>
      </c>
      <c r="C13931" s="6" t="str">
        <f t="shared" si="217"/>
        <v>Q4 2024</v>
      </c>
      <c r="D13931">
        <v>3</v>
      </c>
      <c r="E13931">
        <v>3</v>
      </c>
      <c r="F13931">
        <v>2.3184861099744798</v>
      </c>
      <c r="G13931">
        <v>0.181133258899869</v>
      </c>
      <c r="H13931" t="s">
        <v>1729</v>
      </c>
      <c r="I13931" t="s">
        <v>894</v>
      </c>
    </row>
    <row r="13932" spans="1:9" x14ac:dyDescent="0.25">
      <c r="A13932" t="s">
        <v>900</v>
      </c>
      <c r="B13932" s="6">
        <v>45566</v>
      </c>
      <c r="C13932" s="6" t="str">
        <f t="shared" si="217"/>
        <v>Q4 2024</v>
      </c>
      <c r="D13932">
        <v>10</v>
      </c>
      <c r="E13932">
        <v>10</v>
      </c>
      <c r="F13932">
        <v>1.9408284420162301</v>
      </c>
      <c r="G13932">
        <v>-0.19652440905837901</v>
      </c>
      <c r="H13932" t="s">
        <v>0</v>
      </c>
      <c r="I13932" t="s">
        <v>894</v>
      </c>
    </row>
    <row r="13933" spans="1:9" x14ac:dyDescent="0.25">
      <c r="A13933" t="s">
        <v>895</v>
      </c>
      <c r="B13933" s="6">
        <v>45566</v>
      </c>
      <c r="C13933" s="6" t="str">
        <f t="shared" si="217"/>
        <v>Q4 2024</v>
      </c>
      <c r="D13933">
        <v>8</v>
      </c>
      <c r="E13933">
        <v>8</v>
      </c>
      <c r="F13933">
        <v>2.0974614156098599</v>
      </c>
      <c r="G13933">
        <v>-3.9891435464748597E-2</v>
      </c>
      <c r="H13933" t="s">
        <v>0</v>
      </c>
      <c r="I13933" t="s">
        <v>894</v>
      </c>
    </row>
    <row r="13934" spans="1:9" x14ac:dyDescent="0.25">
      <c r="A13934" t="s">
        <v>899</v>
      </c>
      <c r="B13934" s="6">
        <v>45566</v>
      </c>
      <c r="C13934" s="6" t="str">
        <f t="shared" si="217"/>
        <v>Q4 2024</v>
      </c>
      <c r="D13934">
        <v>5</v>
      </c>
      <c r="E13934">
        <v>6</v>
      </c>
      <c r="F13934">
        <v>2.1997745544386098</v>
      </c>
      <c r="G13934">
        <v>6.2421703363999097E-2</v>
      </c>
      <c r="H13934" t="s">
        <v>0</v>
      </c>
      <c r="I13934" t="s">
        <v>894</v>
      </c>
    </row>
    <row r="13935" spans="1:9" x14ac:dyDescent="0.25">
      <c r="A13935" t="s">
        <v>903</v>
      </c>
      <c r="B13935" s="6">
        <v>45566</v>
      </c>
      <c r="C13935" s="6" t="str">
        <f t="shared" si="217"/>
        <v>Q4 2024</v>
      </c>
      <c r="D13935">
        <v>12</v>
      </c>
      <c r="E13935">
        <v>12</v>
      </c>
      <c r="F13935">
        <v>1.6586587504726999</v>
      </c>
      <c r="G13935">
        <v>-0.47869410060190498</v>
      </c>
      <c r="H13935" t="s">
        <v>1</v>
      </c>
      <c r="I13935" t="s">
        <v>894</v>
      </c>
    </row>
    <row r="13936" spans="1:9" x14ac:dyDescent="0.25">
      <c r="A13936" t="s">
        <v>894</v>
      </c>
      <c r="B13936" s="6">
        <v>45566</v>
      </c>
      <c r="C13936" s="6" t="str">
        <f t="shared" si="217"/>
        <v>Q4 2024</v>
      </c>
      <c r="D13936">
        <v>11</v>
      </c>
      <c r="E13936">
        <v>11</v>
      </c>
      <c r="F13936">
        <v>1.9239546384641399</v>
      </c>
      <c r="G13936">
        <v>-0.21339821261047001</v>
      </c>
      <c r="H13936" t="s">
        <v>0</v>
      </c>
      <c r="I13936" t="s">
        <v>894</v>
      </c>
    </row>
    <row r="13937" spans="1:9" x14ac:dyDescent="0.25">
      <c r="A13937" t="s">
        <v>897</v>
      </c>
      <c r="B13937" s="6">
        <v>45566</v>
      </c>
      <c r="C13937" s="6" t="str">
        <f t="shared" si="217"/>
        <v>Q4 2024</v>
      </c>
      <c r="D13937">
        <v>1</v>
      </c>
      <c r="E13937">
        <v>1</v>
      </c>
      <c r="F13937">
        <v>2.4710646116925101</v>
      </c>
      <c r="G13937">
        <v>0.33371176061790703</v>
      </c>
      <c r="H13937" t="s">
        <v>1</v>
      </c>
      <c r="I13937" t="s">
        <v>894</v>
      </c>
    </row>
    <row r="13938" spans="1:9" x14ac:dyDescent="0.25">
      <c r="A13938" t="s">
        <v>898</v>
      </c>
      <c r="B13938" s="6">
        <v>45566</v>
      </c>
      <c r="C13938" s="6" t="str">
        <f t="shared" si="217"/>
        <v>Q4 2024</v>
      </c>
      <c r="D13938">
        <v>6</v>
      </c>
      <c r="E13938">
        <v>5</v>
      </c>
      <c r="F13938">
        <v>2.1549418464370098</v>
      </c>
      <c r="G13938">
        <v>1.75889953624053E-2</v>
      </c>
      <c r="H13938" t="s">
        <v>1</v>
      </c>
      <c r="I13938" t="s">
        <v>894</v>
      </c>
    </row>
    <row r="13939" spans="1:9" x14ac:dyDescent="0.25">
      <c r="A13939" t="s">
        <v>904</v>
      </c>
      <c r="B13939" s="6">
        <v>45566</v>
      </c>
      <c r="C13939" s="6" t="str">
        <f t="shared" si="217"/>
        <v>Q4 2024</v>
      </c>
      <c r="D13939">
        <v>2</v>
      </c>
      <c r="E13939">
        <v>2</v>
      </c>
      <c r="F13939">
        <v>2.4537224443627599</v>
      </c>
      <c r="G13939">
        <v>0.316369593288156</v>
      </c>
      <c r="H13939" t="s">
        <v>1729</v>
      </c>
      <c r="I13939" t="s">
        <v>894</v>
      </c>
    </row>
    <row r="13940" spans="1:9" x14ac:dyDescent="0.25">
      <c r="A13940" t="s">
        <v>902</v>
      </c>
      <c r="B13940" s="6">
        <v>45566</v>
      </c>
      <c r="C13940" s="6" t="str">
        <f t="shared" si="217"/>
        <v>Q4 2024</v>
      </c>
      <c r="D13940">
        <v>4</v>
      </c>
      <c r="E13940">
        <v>4</v>
      </c>
      <c r="F13940">
        <v>2.2150796048505699</v>
      </c>
      <c r="G13940">
        <v>7.7726753775964899E-2</v>
      </c>
      <c r="H13940" t="s">
        <v>1</v>
      </c>
      <c r="I13940" t="s">
        <v>894</v>
      </c>
    </row>
    <row r="13941" spans="1:9" x14ac:dyDescent="0.25">
      <c r="A13941" t="s">
        <v>896</v>
      </c>
      <c r="B13941" s="6">
        <v>45566</v>
      </c>
      <c r="C13941" s="6" t="str">
        <f t="shared" si="217"/>
        <v>Q4 2024</v>
      </c>
      <c r="D13941">
        <v>9</v>
      </c>
      <c r="E13941">
        <v>9</v>
      </c>
      <c r="F13941">
        <v>2.07690894350181</v>
      </c>
      <c r="G13941">
        <v>-6.0443907572801603E-2</v>
      </c>
      <c r="H13941" t="s">
        <v>0</v>
      </c>
      <c r="I13941" t="s">
        <v>894</v>
      </c>
    </row>
    <row r="13942" spans="1:9" x14ac:dyDescent="0.25">
      <c r="A13942" t="s">
        <v>900</v>
      </c>
      <c r="B13942" s="6">
        <v>45597</v>
      </c>
      <c r="C13942" s="6" t="str">
        <f t="shared" si="217"/>
        <v>Q4 2024</v>
      </c>
      <c r="D13942">
        <v>10</v>
      </c>
      <c r="E13942">
        <v>10</v>
      </c>
      <c r="F13942">
        <v>1.98876475079486</v>
      </c>
      <c r="G13942">
        <v>-0.161498343330745</v>
      </c>
      <c r="H13942" t="s">
        <v>0</v>
      </c>
      <c r="I13942" t="s">
        <v>894</v>
      </c>
    </row>
    <row r="13943" spans="1:9" x14ac:dyDescent="0.25">
      <c r="A13943" t="s">
        <v>896</v>
      </c>
      <c r="B13943" s="6">
        <v>45597</v>
      </c>
      <c r="C13943" s="6" t="str">
        <f t="shared" si="217"/>
        <v>Q4 2024</v>
      </c>
      <c r="D13943">
        <v>8</v>
      </c>
      <c r="E13943">
        <v>9</v>
      </c>
      <c r="F13943">
        <v>2.1366252948728102</v>
      </c>
      <c r="G13943">
        <v>-1.3637799252787099E-2</v>
      </c>
      <c r="H13943" t="s">
        <v>0</v>
      </c>
      <c r="I13943" t="s">
        <v>894</v>
      </c>
    </row>
    <row r="13944" spans="1:9" x14ac:dyDescent="0.25">
      <c r="A13944" t="s">
        <v>904</v>
      </c>
      <c r="B13944" s="6">
        <v>45597</v>
      </c>
      <c r="C13944" s="6" t="str">
        <f t="shared" si="217"/>
        <v>Q4 2024</v>
      </c>
      <c r="D13944">
        <v>1</v>
      </c>
      <c r="E13944">
        <v>2</v>
      </c>
      <c r="F13944">
        <v>2.4597465479556102</v>
      </c>
      <c r="G13944">
        <v>0.30948345383000803</v>
      </c>
      <c r="H13944" t="s">
        <v>0</v>
      </c>
      <c r="I13944" t="s">
        <v>894</v>
      </c>
    </row>
    <row r="13945" spans="1:9" x14ac:dyDescent="0.25">
      <c r="A13945" t="s">
        <v>901</v>
      </c>
      <c r="B13945" s="6">
        <v>45597</v>
      </c>
      <c r="C13945" s="6" t="str">
        <f t="shared" si="217"/>
        <v>Q4 2024</v>
      </c>
      <c r="D13945">
        <v>3</v>
      </c>
      <c r="E13945">
        <v>3</v>
      </c>
      <c r="F13945">
        <v>2.3116289406052899</v>
      </c>
      <c r="G13945">
        <v>0.16136584647968799</v>
      </c>
      <c r="H13945" t="s">
        <v>1</v>
      </c>
      <c r="I13945" t="s">
        <v>894</v>
      </c>
    </row>
    <row r="13946" spans="1:9" x14ac:dyDescent="0.25">
      <c r="A13946" t="s">
        <v>902</v>
      </c>
      <c r="B13946" s="6">
        <v>45597</v>
      </c>
      <c r="C13946" s="6" t="str">
        <f t="shared" si="217"/>
        <v>Q4 2024</v>
      </c>
      <c r="D13946">
        <v>4</v>
      </c>
      <c r="E13946">
        <v>4</v>
      </c>
      <c r="F13946">
        <v>2.2488974999968501</v>
      </c>
      <c r="G13946">
        <v>9.8634405871250497E-2</v>
      </c>
      <c r="H13946" t="s">
        <v>0</v>
      </c>
      <c r="I13946" t="s">
        <v>894</v>
      </c>
    </row>
    <row r="13947" spans="1:9" x14ac:dyDescent="0.25">
      <c r="A13947" t="s">
        <v>897</v>
      </c>
      <c r="B13947" s="6">
        <v>45597</v>
      </c>
      <c r="C13947" s="6" t="str">
        <f t="shared" si="217"/>
        <v>Q4 2024</v>
      </c>
      <c r="D13947">
        <v>2</v>
      </c>
      <c r="E13947">
        <v>1</v>
      </c>
      <c r="F13947">
        <v>2.45436795034475</v>
      </c>
      <c r="G13947">
        <v>0.30410485621914601</v>
      </c>
      <c r="H13947" t="s">
        <v>1</v>
      </c>
      <c r="I13947" t="s">
        <v>894</v>
      </c>
    </row>
    <row r="13948" spans="1:9" x14ac:dyDescent="0.25">
      <c r="A13948" t="s">
        <v>894</v>
      </c>
      <c r="B13948" s="6">
        <v>45597</v>
      </c>
      <c r="C13948" s="6" t="str">
        <f t="shared" si="217"/>
        <v>Q4 2024</v>
      </c>
      <c r="D13948">
        <v>11</v>
      </c>
      <c r="E13948">
        <v>11</v>
      </c>
      <c r="F13948">
        <v>1.91847034730605</v>
      </c>
      <c r="G13948">
        <v>-0.23179274681954801</v>
      </c>
      <c r="H13948" t="s">
        <v>1</v>
      </c>
      <c r="I13948" t="s">
        <v>894</v>
      </c>
    </row>
    <row r="13949" spans="1:9" x14ac:dyDescent="0.25">
      <c r="A13949" t="s">
        <v>903</v>
      </c>
      <c r="B13949" s="6">
        <v>45597</v>
      </c>
      <c r="C13949" s="6" t="str">
        <f t="shared" si="217"/>
        <v>Q4 2024</v>
      </c>
      <c r="D13949">
        <v>12</v>
      </c>
      <c r="E13949">
        <v>12</v>
      </c>
      <c r="F13949">
        <v>1.63012103216603</v>
      </c>
      <c r="G13949">
        <v>-0.52014206195957302</v>
      </c>
      <c r="H13949" t="s">
        <v>1</v>
      </c>
      <c r="I13949" t="s">
        <v>894</v>
      </c>
    </row>
    <row r="13950" spans="1:9" x14ac:dyDescent="0.25">
      <c r="A13950" t="s">
        <v>898</v>
      </c>
      <c r="B13950" s="6">
        <v>45597</v>
      </c>
      <c r="C13950" s="6" t="str">
        <f t="shared" si="217"/>
        <v>Q4 2024</v>
      </c>
      <c r="D13950">
        <v>5</v>
      </c>
      <c r="E13950">
        <v>6</v>
      </c>
      <c r="F13950">
        <v>2.2227469783986602</v>
      </c>
      <c r="G13950">
        <v>7.2483884273062404E-2</v>
      </c>
      <c r="H13950" t="s">
        <v>0</v>
      </c>
      <c r="I13950" t="s">
        <v>894</v>
      </c>
    </row>
    <row r="13951" spans="1:9" x14ac:dyDescent="0.25">
      <c r="A13951" t="s">
        <v>895</v>
      </c>
      <c r="B13951" s="6">
        <v>45597</v>
      </c>
      <c r="C13951" s="6" t="str">
        <f t="shared" si="217"/>
        <v>Q4 2024</v>
      </c>
      <c r="D13951">
        <v>9</v>
      </c>
      <c r="E13951">
        <v>8</v>
      </c>
      <c r="F13951">
        <v>2.0693763076544598</v>
      </c>
      <c r="G13951">
        <v>-8.0886786471138006E-2</v>
      </c>
      <c r="H13951" t="s">
        <v>1</v>
      </c>
      <c r="I13951" t="s">
        <v>894</v>
      </c>
    </row>
    <row r="13952" spans="1:9" x14ac:dyDescent="0.25">
      <c r="A13952" t="s">
        <v>899</v>
      </c>
      <c r="B13952" s="6">
        <v>45597</v>
      </c>
      <c r="C13952" s="6" t="str">
        <f t="shared" si="217"/>
        <v>Q4 2024</v>
      </c>
      <c r="D13952">
        <v>6</v>
      </c>
      <c r="E13952">
        <v>5</v>
      </c>
      <c r="F13952">
        <v>2.2121483852862398</v>
      </c>
      <c r="G13952">
        <v>6.1885291160635701E-2</v>
      </c>
      <c r="H13952" t="s">
        <v>1</v>
      </c>
      <c r="I13952" t="s">
        <v>894</v>
      </c>
    </row>
    <row r="13953" spans="1:9" x14ac:dyDescent="0.25">
      <c r="A13953" t="s">
        <v>896</v>
      </c>
      <c r="B13953" s="6">
        <v>45627</v>
      </c>
      <c r="C13953" s="6" t="str">
        <f t="shared" si="217"/>
        <v>Q4 2024</v>
      </c>
      <c r="D13953">
        <v>7</v>
      </c>
      <c r="E13953">
        <v>8</v>
      </c>
      <c r="F13953">
        <v>2.2020939836039699</v>
      </c>
      <c r="G13953">
        <v>2.7867599073023702E-2</v>
      </c>
      <c r="H13953" t="s">
        <v>0</v>
      </c>
      <c r="I13953" t="s">
        <v>894</v>
      </c>
    </row>
    <row r="13954" spans="1:9" x14ac:dyDescent="0.25">
      <c r="A13954" t="s">
        <v>894</v>
      </c>
      <c r="B13954" s="6">
        <v>45627</v>
      </c>
      <c r="C13954" s="6" t="str">
        <f t="shared" si="217"/>
        <v>Q4 2024</v>
      </c>
      <c r="D13954">
        <v>11</v>
      </c>
      <c r="E13954">
        <v>11</v>
      </c>
      <c r="F13954">
        <v>1.95125396032205</v>
      </c>
      <c r="G13954">
        <v>-0.22297242420889299</v>
      </c>
      <c r="H13954" t="s">
        <v>0</v>
      </c>
      <c r="I13954" t="s">
        <v>894</v>
      </c>
    </row>
    <row r="13955" spans="1:9" x14ac:dyDescent="0.25">
      <c r="A13955" t="s">
        <v>899</v>
      </c>
      <c r="B13955" s="6">
        <v>45627</v>
      </c>
      <c r="C13955" s="6" t="str">
        <f t="shared" ref="C13955:C14018" si="218">"Q" &amp; ROUNDUP(MONTH(B13955)/3, 0) &amp; " " &amp; YEAR(B13955)</f>
        <v>Q4 2024</v>
      </c>
      <c r="D13955">
        <v>6</v>
      </c>
      <c r="E13955">
        <v>6</v>
      </c>
      <c r="F13955">
        <v>2.2078000291755799</v>
      </c>
      <c r="G13955">
        <v>3.3573644644639002E-2</v>
      </c>
      <c r="H13955" t="s">
        <v>1</v>
      </c>
      <c r="I13955" t="s">
        <v>894</v>
      </c>
    </row>
    <row r="13956" spans="1:9" x14ac:dyDescent="0.25">
      <c r="A13956" t="s">
        <v>897</v>
      </c>
      <c r="B13956" s="6">
        <v>45627</v>
      </c>
      <c r="C13956" s="6" t="str">
        <f t="shared" si="218"/>
        <v>Q4 2024</v>
      </c>
      <c r="D13956">
        <v>1</v>
      </c>
      <c r="E13956">
        <v>2</v>
      </c>
      <c r="F13956">
        <v>2.4990932312368699</v>
      </c>
      <c r="G13956">
        <v>0.32486684670592098</v>
      </c>
      <c r="H13956" t="s">
        <v>0</v>
      </c>
      <c r="I13956" t="s">
        <v>894</v>
      </c>
    </row>
    <row r="13957" spans="1:9" x14ac:dyDescent="0.25">
      <c r="A13957" t="s">
        <v>902</v>
      </c>
      <c r="B13957" s="6">
        <v>45627</v>
      </c>
      <c r="C13957" s="6" t="str">
        <f t="shared" si="218"/>
        <v>Q4 2024</v>
      </c>
      <c r="D13957">
        <v>5</v>
      </c>
      <c r="E13957">
        <v>4</v>
      </c>
      <c r="F13957">
        <v>2.2602086030492301</v>
      </c>
      <c r="G13957">
        <v>8.5982218518285206E-2</v>
      </c>
      <c r="H13957" t="s">
        <v>1</v>
      </c>
      <c r="I13957" t="s">
        <v>894</v>
      </c>
    </row>
    <row r="13958" spans="1:9" x14ac:dyDescent="0.25">
      <c r="A13958" t="s">
        <v>898</v>
      </c>
      <c r="B13958" s="6">
        <v>45627</v>
      </c>
      <c r="C13958" s="6" t="str">
        <f t="shared" si="218"/>
        <v>Q4 2024</v>
      </c>
      <c r="D13958">
        <v>4</v>
      </c>
      <c r="E13958">
        <v>5</v>
      </c>
      <c r="F13958">
        <v>2.2616810514346999</v>
      </c>
      <c r="G13958">
        <v>8.7454666903754502E-2</v>
      </c>
      <c r="H13958" t="s">
        <v>0</v>
      </c>
      <c r="I13958" t="s">
        <v>894</v>
      </c>
    </row>
    <row r="13959" spans="1:9" x14ac:dyDescent="0.25">
      <c r="A13959" t="s">
        <v>903</v>
      </c>
      <c r="B13959" s="6">
        <v>45627</v>
      </c>
      <c r="C13959" s="6" t="str">
        <f t="shared" si="218"/>
        <v>Q4 2024</v>
      </c>
      <c r="D13959">
        <v>12</v>
      </c>
      <c r="E13959">
        <v>12</v>
      </c>
      <c r="F13959">
        <v>1.65734981718201</v>
      </c>
      <c r="G13959">
        <v>-0.51687656734893805</v>
      </c>
      <c r="H13959" t="s">
        <v>0</v>
      </c>
      <c r="I13959" t="s">
        <v>894</v>
      </c>
    </row>
    <row r="13960" spans="1:9" x14ac:dyDescent="0.25">
      <c r="A13960" t="s">
        <v>904</v>
      </c>
      <c r="B13960" s="6">
        <v>45627</v>
      </c>
      <c r="C13960" s="6" t="str">
        <f t="shared" si="218"/>
        <v>Q4 2024</v>
      </c>
      <c r="D13960">
        <v>2</v>
      </c>
      <c r="E13960">
        <v>1</v>
      </c>
      <c r="F13960">
        <v>2.4627249624649998</v>
      </c>
      <c r="G13960">
        <v>0.28849857793405098</v>
      </c>
      <c r="H13960" t="s">
        <v>1</v>
      </c>
      <c r="I13960" t="s">
        <v>894</v>
      </c>
    </row>
    <row r="13961" spans="1:9" x14ac:dyDescent="0.25">
      <c r="A13961" t="s">
        <v>901</v>
      </c>
      <c r="B13961" s="6">
        <v>45627</v>
      </c>
      <c r="C13961" s="6" t="str">
        <f t="shared" si="218"/>
        <v>Q4 2024</v>
      </c>
      <c r="D13961">
        <v>3</v>
      </c>
      <c r="E13961">
        <v>3</v>
      </c>
      <c r="F13961">
        <v>2.31548885760908</v>
      </c>
      <c r="G13961">
        <v>0.141262473078131</v>
      </c>
      <c r="H13961" t="s">
        <v>1</v>
      </c>
      <c r="I13961" t="s">
        <v>894</v>
      </c>
    </row>
    <row r="13962" spans="1:9" x14ac:dyDescent="0.25">
      <c r="A13962" t="s">
        <v>900</v>
      </c>
      <c r="B13962" s="6">
        <v>45627</v>
      </c>
      <c r="C13962" s="6" t="str">
        <f t="shared" si="218"/>
        <v>Q4 2024</v>
      </c>
      <c r="D13962">
        <v>10</v>
      </c>
      <c r="E13962">
        <v>10</v>
      </c>
      <c r="F13962">
        <v>2.03427511073067</v>
      </c>
      <c r="G13962">
        <v>-0.139951273800271</v>
      </c>
      <c r="H13962" t="s">
        <v>0</v>
      </c>
      <c r="I13962" t="s">
        <v>894</v>
      </c>
    </row>
    <row r="13963" spans="1:9" x14ac:dyDescent="0.25">
      <c r="A13963" t="s">
        <v>895</v>
      </c>
      <c r="B13963" s="6">
        <v>45627</v>
      </c>
      <c r="C13963" s="6" t="str">
        <f t="shared" si="218"/>
        <v>Q4 2024</v>
      </c>
      <c r="D13963">
        <v>9</v>
      </c>
      <c r="E13963">
        <v>9</v>
      </c>
      <c r="F13963">
        <v>2.0645206230312398</v>
      </c>
      <c r="G13963">
        <v>-0.109705761499705</v>
      </c>
      <c r="H13963" t="s">
        <v>1</v>
      </c>
      <c r="I13963" t="s">
        <v>894</v>
      </c>
    </row>
    <row r="13964" spans="1:9" x14ac:dyDescent="0.25">
      <c r="A13964" t="s">
        <v>895</v>
      </c>
      <c r="B13964" s="6">
        <v>45658</v>
      </c>
      <c r="C13964" s="6" t="str">
        <f t="shared" si="218"/>
        <v>Q1 2025</v>
      </c>
      <c r="D13964">
        <v>10</v>
      </c>
      <c r="E13964">
        <v>9</v>
      </c>
      <c r="F13964">
        <v>2.0757220210041099</v>
      </c>
      <c r="G13964">
        <v>-0.11070453433159499</v>
      </c>
      <c r="H13964" t="s">
        <v>1</v>
      </c>
      <c r="I13964" t="s">
        <v>894</v>
      </c>
    </row>
    <row r="13965" spans="1:9" x14ac:dyDescent="0.25">
      <c r="A13965" t="s">
        <v>904</v>
      </c>
      <c r="B13965" s="6">
        <v>45658</v>
      </c>
      <c r="C13965" s="6" t="str">
        <f t="shared" si="218"/>
        <v>Q1 2025</v>
      </c>
      <c r="D13965">
        <v>2</v>
      </c>
      <c r="E13965">
        <v>2</v>
      </c>
      <c r="F13965">
        <v>2.49911395710815</v>
      </c>
      <c r="G13965">
        <v>0.31268740177244903</v>
      </c>
      <c r="H13965" t="s">
        <v>0</v>
      </c>
      <c r="I13965" t="s">
        <v>894</v>
      </c>
    </row>
    <row r="13966" spans="1:9" x14ac:dyDescent="0.25">
      <c r="A13966" t="s">
        <v>899</v>
      </c>
      <c r="B13966" s="6">
        <v>45658</v>
      </c>
      <c r="C13966" s="6" t="str">
        <f t="shared" si="218"/>
        <v>Q1 2025</v>
      </c>
      <c r="D13966">
        <v>9</v>
      </c>
      <c r="E13966">
        <v>6</v>
      </c>
      <c r="F13966">
        <v>2.1451372158054598</v>
      </c>
      <c r="G13966">
        <v>-4.1289339530243302E-2</v>
      </c>
      <c r="H13966" t="s">
        <v>1</v>
      </c>
      <c r="I13966" t="s">
        <v>894</v>
      </c>
    </row>
    <row r="13967" spans="1:9" x14ac:dyDescent="0.25">
      <c r="A13967" t="s">
        <v>900</v>
      </c>
      <c r="B13967" s="6">
        <v>45658</v>
      </c>
      <c r="C13967" s="6" t="str">
        <f t="shared" si="218"/>
        <v>Q1 2025</v>
      </c>
      <c r="D13967">
        <v>8</v>
      </c>
      <c r="E13967">
        <v>10</v>
      </c>
      <c r="F13967">
        <v>2.1469279362685398</v>
      </c>
      <c r="G13967">
        <v>-3.9498619067162399E-2</v>
      </c>
      <c r="H13967" t="s">
        <v>0</v>
      </c>
      <c r="I13967" t="s">
        <v>894</v>
      </c>
    </row>
    <row r="13968" spans="1:9" x14ac:dyDescent="0.25">
      <c r="A13968" t="s">
        <v>898</v>
      </c>
      <c r="B13968" s="6">
        <v>45658</v>
      </c>
      <c r="C13968" s="6" t="str">
        <f t="shared" si="218"/>
        <v>Q1 2025</v>
      </c>
      <c r="D13968">
        <v>5</v>
      </c>
      <c r="E13968">
        <v>4</v>
      </c>
      <c r="F13968">
        <v>2.2354013280029399</v>
      </c>
      <c r="G13968">
        <v>4.8974772667243302E-2</v>
      </c>
      <c r="H13968" t="s">
        <v>1</v>
      </c>
      <c r="I13968" t="s">
        <v>894</v>
      </c>
    </row>
    <row r="13969" spans="1:9" x14ac:dyDescent="0.25">
      <c r="A13969" t="s">
        <v>896</v>
      </c>
      <c r="B13969" s="6">
        <v>45658</v>
      </c>
      <c r="C13969" s="6" t="str">
        <f t="shared" si="218"/>
        <v>Q1 2025</v>
      </c>
      <c r="D13969">
        <v>6</v>
      </c>
      <c r="E13969">
        <v>7</v>
      </c>
      <c r="F13969">
        <v>2.1996030410392202</v>
      </c>
      <c r="G13969">
        <v>1.3176485703515199E-2</v>
      </c>
      <c r="H13969" t="s">
        <v>0</v>
      </c>
      <c r="I13969" t="s">
        <v>894</v>
      </c>
    </row>
    <row r="13970" spans="1:9" x14ac:dyDescent="0.25">
      <c r="A13970" t="s">
        <v>894</v>
      </c>
      <c r="B13970" s="6">
        <v>45658</v>
      </c>
      <c r="C13970" s="6" t="str">
        <f t="shared" si="218"/>
        <v>Q1 2025</v>
      </c>
      <c r="D13970">
        <v>11</v>
      </c>
      <c r="E13970">
        <v>11</v>
      </c>
      <c r="F13970">
        <v>1.9548189671352201</v>
      </c>
      <c r="G13970">
        <v>-0.23160758820048</v>
      </c>
      <c r="H13970" t="s">
        <v>0</v>
      </c>
      <c r="I13970" t="s">
        <v>894</v>
      </c>
    </row>
    <row r="13971" spans="1:9" x14ac:dyDescent="0.25">
      <c r="A13971" t="s">
        <v>901</v>
      </c>
      <c r="B13971" s="6">
        <v>45658</v>
      </c>
      <c r="C13971" s="6" t="str">
        <f t="shared" si="218"/>
        <v>Q1 2025</v>
      </c>
      <c r="D13971">
        <v>3</v>
      </c>
      <c r="E13971">
        <v>3</v>
      </c>
      <c r="F13971">
        <v>2.3168728915945001</v>
      </c>
      <c r="G13971">
        <v>0.13044633625879401</v>
      </c>
      <c r="H13971" t="s">
        <v>1</v>
      </c>
      <c r="I13971" t="s">
        <v>894</v>
      </c>
    </row>
    <row r="13972" spans="1:9" x14ac:dyDescent="0.25">
      <c r="A13972" t="s">
        <v>897</v>
      </c>
      <c r="B13972" s="6">
        <v>45658</v>
      </c>
      <c r="C13972" s="6" t="str">
        <f t="shared" si="218"/>
        <v>Q1 2025</v>
      </c>
      <c r="D13972">
        <v>1</v>
      </c>
      <c r="E13972">
        <v>1</v>
      </c>
      <c r="F13972">
        <v>2.5771674942433198</v>
      </c>
      <c r="G13972">
        <v>0.39074093890761602</v>
      </c>
      <c r="H13972" t="s">
        <v>0</v>
      </c>
      <c r="I13972" t="s">
        <v>894</v>
      </c>
    </row>
    <row r="13973" spans="1:9" x14ac:dyDescent="0.25">
      <c r="A13973" t="s">
        <v>902</v>
      </c>
      <c r="B13973" s="6">
        <v>45658</v>
      </c>
      <c r="C13973" s="6" t="str">
        <f t="shared" si="218"/>
        <v>Q1 2025</v>
      </c>
      <c r="D13973">
        <v>4</v>
      </c>
      <c r="E13973">
        <v>5</v>
      </c>
      <c r="F13973">
        <v>2.2782764615159699</v>
      </c>
      <c r="G13973">
        <v>9.1849906180272806E-2</v>
      </c>
      <c r="H13973" t="s">
        <v>0</v>
      </c>
      <c r="I13973" t="s">
        <v>894</v>
      </c>
    </row>
    <row r="13974" spans="1:9" x14ac:dyDescent="0.25">
      <c r="A13974" t="s">
        <v>903</v>
      </c>
      <c r="B13974" s="6">
        <v>45658</v>
      </c>
      <c r="C13974" s="6" t="str">
        <f t="shared" si="218"/>
        <v>Q1 2025</v>
      </c>
      <c r="D13974">
        <v>12</v>
      </c>
      <c r="E13974">
        <v>12</v>
      </c>
      <c r="F13974">
        <v>1.6216507949752901</v>
      </c>
      <c r="G13974">
        <v>-0.564775760360409</v>
      </c>
      <c r="H13974" t="s">
        <v>1</v>
      </c>
      <c r="I13974" t="s">
        <v>894</v>
      </c>
    </row>
    <row r="13975" spans="1:9" x14ac:dyDescent="0.25">
      <c r="A13975" t="s">
        <v>897</v>
      </c>
      <c r="B13975" s="6">
        <v>45689</v>
      </c>
      <c r="C13975" s="6" t="str">
        <f t="shared" si="218"/>
        <v>Q1 2025</v>
      </c>
      <c r="D13975">
        <v>1</v>
      </c>
      <c r="E13975">
        <v>1</v>
      </c>
      <c r="F13975">
        <v>2.6819621399667999</v>
      </c>
      <c r="G13975">
        <v>0.493166975675849</v>
      </c>
      <c r="H13975" t="s">
        <v>0</v>
      </c>
      <c r="I13975" t="s">
        <v>894</v>
      </c>
    </row>
    <row r="13976" spans="1:9" x14ac:dyDescent="0.25">
      <c r="A13976" t="s">
        <v>900</v>
      </c>
      <c r="B13976" s="6">
        <v>45689</v>
      </c>
      <c r="C13976" s="6" t="str">
        <f t="shared" si="218"/>
        <v>Q1 2025</v>
      </c>
      <c r="D13976">
        <v>6</v>
      </c>
      <c r="E13976">
        <v>8</v>
      </c>
      <c r="F13976">
        <v>2.1905316833994601</v>
      </c>
      <c r="G13976">
        <v>1.7365191085172401E-3</v>
      </c>
      <c r="H13976" t="s">
        <v>0</v>
      </c>
      <c r="I13976" t="s">
        <v>894</v>
      </c>
    </row>
    <row r="13977" spans="1:9" x14ac:dyDescent="0.25">
      <c r="A13977" t="s">
        <v>902</v>
      </c>
      <c r="B13977" s="6">
        <v>45689</v>
      </c>
      <c r="C13977" s="6" t="str">
        <f t="shared" si="218"/>
        <v>Q1 2025</v>
      </c>
      <c r="D13977">
        <v>4</v>
      </c>
      <c r="E13977">
        <v>4</v>
      </c>
      <c r="F13977">
        <v>2.2496293259843299</v>
      </c>
      <c r="G13977">
        <v>6.0834161693383397E-2</v>
      </c>
      <c r="H13977" t="s">
        <v>1</v>
      </c>
      <c r="I13977" t="s">
        <v>894</v>
      </c>
    </row>
    <row r="13978" spans="1:9" x14ac:dyDescent="0.25">
      <c r="A13978" t="s">
        <v>895</v>
      </c>
      <c r="B13978" s="6">
        <v>45689</v>
      </c>
      <c r="C13978" s="6" t="str">
        <f t="shared" si="218"/>
        <v>Q1 2025</v>
      </c>
      <c r="D13978">
        <v>10</v>
      </c>
      <c r="E13978">
        <v>10</v>
      </c>
      <c r="F13978">
        <v>2.0659520039808701</v>
      </c>
      <c r="G13978">
        <v>-0.122843160310074</v>
      </c>
      <c r="H13978" t="s">
        <v>1</v>
      </c>
      <c r="I13978" t="s">
        <v>894</v>
      </c>
    </row>
    <row r="13979" spans="1:9" x14ac:dyDescent="0.25">
      <c r="A13979" t="s">
        <v>898</v>
      </c>
      <c r="B13979" s="6">
        <v>45689</v>
      </c>
      <c r="C13979" s="6" t="str">
        <f t="shared" si="218"/>
        <v>Q1 2025</v>
      </c>
      <c r="D13979">
        <v>8</v>
      </c>
      <c r="E13979">
        <v>5</v>
      </c>
      <c r="F13979">
        <v>2.1851137953466999</v>
      </c>
      <c r="G13979">
        <v>-3.68136894424564E-3</v>
      </c>
      <c r="H13979" t="s">
        <v>1</v>
      </c>
      <c r="I13979" t="s">
        <v>894</v>
      </c>
    </row>
    <row r="13980" spans="1:9" x14ac:dyDescent="0.25">
      <c r="A13980" t="s">
        <v>903</v>
      </c>
      <c r="B13980" s="6">
        <v>45689</v>
      </c>
      <c r="C13980" s="6" t="str">
        <f t="shared" si="218"/>
        <v>Q1 2025</v>
      </c>
      <c r="D13980">
        <v>12</v>
      </c>
      <c r="E13980">
        <v>12</v>
      </c>
      <c r="F13980">
        <v>1.58180175078029</v>
      </c>
      <c r="G13980">
        <v>-0.60699341351064995</v>
      </c>
      <c r="H13980" t="s">
        <v>1</v>
      </c>
      <c r="I13980" t="s">
        <v>894</v>
      </c>
    </row>
    <row r="13981" spans="1:9" x14ac:dyDescent="0.25">
      <c r="A13981" t="s">
        <v>899</v>
      </c>
      <c r="B13981" s="6">
        <v>45689</v>
      </c>
      <c r="C13981" s="6" t="str">
        <f t="shared" si="218"/>
        <v>Q1 2025</v>
      </c>
      <c r="D13981">
        <v>9</v>
      </c>
      <c r="E13981">
        <v>9</v>
      </c>
      <c r="F13981">
        <v>2.1145411595416101</v>
      </c>
      <c r="G13981">
        <v>-7.4254004749331401E-2</v>
      </c>
      <c r="H13981" t="s">
        <v>1</v>
      </c>
      <c r="I13981" t="s">
        <v>894</v>
      </c>
    </row>
    <row r="13982" spans="1:9" x14ac:dyDescent="0.25">
      <c r="A13982" t="s">
        <v>894</v>
      </c>
      <c r="B13982" s="6">
        <v>45689</v>
      </c>
      <c r="C13982" s="6" t="str">
        <f t="shared" si="218"/>
        <v>Q1 2025</v>
      </c>
      <c r="D13982">
        <v>11</v>
      </c>
      <c r="E13982">
        <v>11</v>
      </c>
      <c r="F13982">
        <v>1.97004911184011</v>
      </c>
      <c r="G13982">
        <v>-0.218746052450836</v>
      </c>
      <c r="H13982" t="s">
        <v>0</v>
      </c>
      <c r="I13982" t="s">
        <v>894</v>
      </c>
    </row>
    <row r="13983" spans="1:9" x14ac:dyDescent="0.25">
      <c r="A13983" t="s">
        <v>896</v>
      </c>
      <c r="B13983" s="6">
        <v>45689</v>
      </c>
      <c r="C13983" s="6" t="str">
        <f t="shared" si="218"/>
        <v>Q1 2025</v>
      </c>
      <c r="D13983">
        <v>5</v>
      </c>
      <c r="E13983">
        <v>6</v>
      </c>
      <c r="F13983">
        <v>2.23197599593035</v>
      </c>
      <c r="G13983">
        <v>4.3180831639406198E-2</v>
      </c>
      <c r="H13983" t="s">
        <v>0</v>
      </c>
      <c r="I13983" t="s">
        <v>894</v>
      </c>
    </row>
    <row r="13984" spans="1:9" x14ac:dyDescent="0.25">
      <c r="A13984" t="s">
        <v>901</v>
      </c>
      <c r="B13984" s="6">
        <v>45689</v>
      </c>
      <c r="C13984" s="6" t="str">
        <f t="shared" si="218"/>
        <v>Q1 2025</v>
      </c>
      <c r="D13984">
        <v>3</v>
      </c>
      <c r="E13984">
        <v>3</v>
      </c>
      <c r="F13984">
        <v>2.3193266036005098</v>
      </c>
      <c r="G13984">
        <v>0.13053143930956601</v>
      </c>
      <c r="H13984" t="s">
        <v>1729</v>
      </c>
      <c r="I13984" t="s">
        <v>894</v>
      </c>
    </row>
    <row r="13985" spans="1:9" x14ac:dyDescent="0.25">
      <c r="A13985" t="s">
        <v>904</v>
      </c>
      <c r="B13985" s="6">
        <v>45689</v>
      </c>
      <c r="C13985" s="6" t="str">
        <f t="shared" si="218"/>
        <v>Q1 2025</v>
      </c>
      <c r="D13985">
        <v>2</v>
      </c>
      <c r="E13985">
        <v>2</v>
      </c>
      <c r="F13985">
        <v>2.4858632368293598</v>
      </c>
      <c r="G13985">
        <v>0.29706807253841599</v>
      </c>
      <c r="H13985" t="s">
        <v>1729</v>
      </c>
      <c r="I13985" t="s">
        <v>894</v>
      </c>
    </row>
    <row r="13986" spans="1:9" x14ac:dyDescent="0.25">
      <c r="A13986" t="s">
        <v>903</v>
      </c>
      <c r="B13986" s="6">
        <v>45717</v>
      </c>
      <c r="C13986" s="6" t="str">
        <f t="shared" si="218"/>
        <v>Q1 2025</v>
      </c>
      <c r="D13986">
        <v>12</v>
      </c>
      <c r="E13986">
        <v>12</v>
      </c>
      <c r="F13986">
        <v>1.55643153340642</v>
      </c>
      <c r="G13986">
        <v>-0.61830559356584902</v>
      </c>
      <c r="H13986" t="s">
        <v>0</v>
      </c>
      <c r="I13986" t="s">
        <v>894</v>
      </c>
    </row>
    <row r="13987" spans="1:9" x14ac:dyDescent="0.25">
      <c r="A13987" t="s">
        <v>896</v>
      </c>
      <c r="B13987" s="6">
        <v>45717</v>
      </c>
      <c r="C13987" s="6" t="str">
        <f t="shared" si="218"/>
        <v>Q1 2025</v>
      </c>
      <c r="D13987">
        <v>4</v>
      </c>
      <c r="E13987">
        <v>5</v>
      </c>
      <c r="F13987">
        <v>2.2099452664973001</v>
      </c>
      <c r="G13987">
        <v>3.5208139525031802E-2</v>
      </c>
      <c r="H13987" t="s">
        <v>0</v>
      </c>
      <c r="I13987" t="s">
        <v>894</v>
      </c>
    </row>
    <row r="13988" spans="1:9" x14ac:dyDescent="0.25">
      <c r="A13988" t="s">
        <v>895</v>
      </c>
      <c r="B13988" s="6">
        <v>45717</v>
      </c>
      <c r="C13988" s="6" t="str">
        <f t="shared" si="218"/>
        <v>Q1 2025</v>
      </c>
      <c r="D13988">
        <v>10</v>
      </c>
      <c r="E13988">
        <v>10</v>
      </c>
      <c r="F13988">
        <v>2.05471356190457</v>
      </c>
      <c r="G13988">
        <v>-0.1200235650677</v>
      </c>
      <c r="H13988" t="s">
        <v>0</v>
      </c>
      <c r="I13988" t="s">
        <v>894</v>
      </c>
    </row>
    <row r="13989" spans="1:9" x14ac:dyDescent="0.25">
      <c r="A13989" t="s">
        <v>901</v>
      </c>
      <c r="B13989" s="6">
        <v>45717</v>
      </c>
      <c r="C13989" s="6" t="str">
        <f t="shared" si="218"/>
        <v>Q1 2025</v>
      </c>
      <c r="D13989">
        <v>3</v>
      </c>
      <c r="E13989">
        <v>3</v>
      </c>
      <c r="F13989">
        <v>2.3336281726683299</v>
      </c>
      <c r="G13989">
        <v>0.15889104569606399</v>
      </c>
      <c r="H13989" t="s">
        <v>0</v>
      </c>
      <c r="I13989" t="s">
        <v>894</v>
      </c>
    </row>
    <row r="13990" spans="1:9" x14ac:dyDescent="0.25">
      <c r="A13990" t="s">
        <v>902</v>
      </c>
      <c r="B13990" s="6">
        <v>45717</v>
      </c>
      <c r="C13990" s="6" t="str">
        <f t="shared" si="218"/>
        <v>Q1 2025</v>
      </c>
      <c r="D13990">
        <v>5</v>
      </c>
      <c r="E13990">
        <v>4</v>
      </c>
      <c r="F13990">
        <v>2.1829171775168001</v>
      </c>
      <c r="G13990">
        <v>8.1800505445306301E-3</v>
      </c>
      <c r="H13990" t="s">
        <v>1</v>
      </c>
      <c r="I13990" t="s">
        <v>894</v>
      </c>
    </row>
    <row r="13991" spans="1:9" x14ac:dyDescent="0.25">
      <c r="A13991" t="s">
        <v>894</v>
      </c>
      <c r="B13991" s="6">
        <v>45717</v>
      </c>
      <c r="C13991" s="6" t="str">
        <f t="shared" si="218"/>
        <v>Q1 2025</v>
      </c>
      <c r="D13991">
        <v>11</v>
      </c>
      <c r="E13991">
        <v>11</v>
      </c>
      <c r="F13991">
        <v>1.98596886127332</v>
      </c>
      <c r="G13991">
        <v>-0.188768265698947</v>
      </c>
      <c r="H13991" t="s">
        <v>0</v>
      </c>
      <c r="I13991" t="s">
        <v>894</v>
      </c>
    </row>
    <row r="13992" spans="1:9" x14ac:dyDescent="0.25">
      <c r="A13992" t="s">
        <v>898</v>
      </c>
      <c r="B13992" s="6">
        <v>45717</v>
      </c>
      <c r="C13992" s="6" t="str">
        <f t="shared" si="218"/>
        <v>Q1 2025</v>
      </c>
      <c r="D13992">
        <v>9</v>
      </c>
      <c r="E13992">
        <v>8</v>
      </c>
      <c r="F13992">
        <v>2.13427683602493</v>
      </c>
      <c r="G13992">
        <v>-4.0460290947336802E-2</v>
      </c>
      <c r="H13992" t="s">
        <v>1</v>
      </c>
      <c r="I13992" t="s">
        <v>894</v>
      </c>
    </row>
    <row r="13993" spans="1:9" x14ac:dyDescent="0.25">
      <c r="A13993" t="s">
        <v>899</v>
      </c>
      <c r="B13993" s="6">
        <v>45717</v>
      </c>
      <c r="C13993" s="6" t="str">
        <f t="shared" si="218"/>
        <v>Q1 2025</v>
      </c>
      <c r="D13993">
        <v>8</v>
      </c>
      <c r="E13993">
        <v>9</v>
      </c>
      <c r="F13993">
        <v>2.1350111027618</v>
      </c>
      <c r="G13993">
        <v>-3.9726024210464603E-2</v>
      </c>
      <c r="H13993" t="s">
        <v>0</v>
      </c>
      <c r="I13993" t="s">
        <v>894</v>
      </c>
    </row>
    <row r="13994" spans="1:9" x14ac:dyDescent="0.25">
      <c r="A13994" t="s">
        <v>897</v>
      </c>
      <c r="B13994" s="6">
        <v>45717</v>
      </c>
      <c r="C13994" s="6" t="str">
        <f t="shared" si="218"/>
        <v>Q1 2025</v>
      </c>
      <c r="D13994">
        <v>1</v>
      </c>
      <c r="E13994">
        <v>1</v>
      </c>
      <c r="F13994">
        <v>2.66551057059415</v>
      </c>
      <c r="G13994">
        <v>0.49077344362188202</v>
      </c>
      <c r="H13994" t="s">
        <v>1729</v>
      </c>
      <c r="I13994" t="s">
        <v>894</v>
      </c>
    </row>
    <row r="13995" spans="1:9" x14ac:dyDescent="0.25">
      <c r="A13995" t="s">
        <v>904</v>
      </c>
      <c r="B13995" s="6">
        <v>45717</v>
      </c>
      <c r="C13995" s="6" t="str">
        <f t="shared" si="218"/>
        <v>Q1 2025</v>
      </c>
      <c r="D13995">
        <v>2</v>
      </c>
      <c r="E13995">
        <v>2</v>
      </c>
      <c r="F13995">
        <v>2.5018173403774799</v>
      </c>
      <c r="G13995">
        <v>0.32708021340521298</v>
      </c>
      <c r="H13995" t="s">
        <v>0</v>
      </c>
      <c r="I13995" t="s">
        <v>894</v>
      </c>
    </row>
    <row r="13996" spans="1:9" x14ac:dyDescent="0.25">
      <c r="A13996" t="s">
        <v>900</v>
      </c>
      <c r="B13996" s="6">
        <v>45717</v>
      </c>
      <c r="C13996" s="6" t="str">
        <f t="shared" si="218"/>
        <v>Q1 2025</v>
      </c>
      <c r="D13996">
        <v>7</v>
      </c>
      <c r="E13996">
        <v>6</v>
      </c>
      <c r="F13996">
        <v>2.16188797366984</v>
      </c>
      <c r="G13996">
        <v>-1.28491533024277E-2</v>
      </c>
      <c r="H13996" t="s">
        <v>1</v>
      </c>
      <c r="I13996" t="s">
        <v>894</v>
      </c>
    </row>
    <row r="13997" spans="1:9" x14ac:dyDescent="0.25">
      <c r="A13997" t="s">
        <v>776</v>
      </c>
      <c r="B13997" s="6">
        <v>45292</v>
      </c>
      <c r="C13997" s="6" t="str">
        <f t="shared" si="218"/>
        <v>Q1 2024</v>
      </c>
      <c r="D13997">
        <v>5</v>
      </c>
      <c r="F13997">
        <v>1.16601721505343</v>
      </c>
      <c r="G13997">
        <v>5.1032169275760202E-2</v>
      </c>
      <c r="I13997" t="s">
        <v>777</v>
      </c>
    </row>
    <row r="13998" spans="1:9" x14ac:dyDescent="0.25">
      <c r="A13998" t="s">
        <v>774</v>
      </c>
      <c r="B13998" s="6">
        <v>45292</v>
      </c>
      <c r="C13998" s="6" t="str">
        <f t="shared" si="218"/>
        <v>Q1 2024</v>
      </c>
      <c r="D13998">
        <v>3</v>
      </c>
      <c r="E13998">
        <v>5</v>
      </c>
      <c r="F13998">
        <v>1.43406835359428</v>
      </c>
      <c r="G13998">
        <v>0.31908330781660199</v>
      </c>
      <c r="H13998" t="s">
        <v>0</v>
      </c>
      <c r="I13998" t="s">
        <v>777</v>
      </c>
    </row>
    <row r="13999" spans="1:9" x14ac:dyDescent="0.25">
      <c r="A13999" t="s">
        <v>775</v>
      </c>
      <c r="B13999" s="6">
        <v>45292</v>
      </c>
      <c r="C13999" s="6" t="str">
        <f t="shared" si="218"/>
        <v>Q1 2024</v>
      </c>
      <c r="D13999">
        <v>4</v>
      </c>
      <c r="E13999">
        <v>6</v>
      </c>
      <c r="F13999">
        <v>1.1979859777447199</v>
      </c>
      <c r="G13999">
        <v>8.3000931967049899E-2</v>
      </c>
      <c r="H13999" t="s">
        <v>0</v>
      </c>
      <c r="I13999" t="s">
        <v>777</v>
      </c>
    </row>
    <row r="14000" spans="1:9" x14ac:dyDescent="0.25">
      <c r="A14000" t="s">
        <v>777</v>
      </c>
      <c r="B14000" s="6">
        <v>45292</v>
      </c>
      <c r="C14000" s="6" t="str">
        <f t="shared" si="218"/>
        <v>Q1 2024</v>
      </c>
      <c r="D14000">
        <v>1</v>
      </c>
      <c r="E14000">
        <v>2</v>
      </c>
      <c r="F14000">
        <v>1.7104971235937501</v>
      </c>
      <c r="G14000">
        <v>0.59551207781607896</v>
      </c>
      <c r="H14000" t="s">
        <v>0</v>
      </c>
      <c r="I14000" t="s">
        <v>777</v>
      </c>
    </row>
    <row r="14001" spans="1:9" x14ac:dyDescent="0.25">
      <c r="A14001" t="s">
        <v>907</v>
      </c>
      <c r="B14001" s="6">
        <v>45292</v>
      </c>
      <c r="C14001" s="6" t="str">
        <f t="shared" si="218"/>
        <v>Q1 2024</v>
      </c>
      <c r="D14001">
        <v>10</v>
      </c>
      <c r="E14001">
        <v>7</v>
      </c>
      <c r="F14001">
        <v>0.69984367103825496</v>
      </c>
      <c r="G14001">
        <v>-0.41514137473942397</v>
      </c>
      <c r="H14001" t="s">
        <v>1</v>
      </c>
      <c r="I14001" t="s">
        <v>777</v>
      </c>
    </row>
    <row r="14002" spans="1:9" x14ac:dyDescent="0.25">
      <c r="A14002" t="s">
        <v>905</v>
      </c>
      <c r="B14002" s="6">
        <v>45292</v>
      </c>
      <c r="C14002" s="6" t="str">
        <f t="shared" si="218"/>
        <v>Q1 2024</v>
      </c>
      <c r="D14002">
        <v>2</v>
      </c>
      <c r="E14002">
        <v>10</v>
      </c>
      <c r="F14002">
        <v>1.53127288212594</v>
      </c>
      <c r="G14002">
        <v>0.416287836348261</v>
      </c>
      <c r="H14002" t="s">
        <v>0</v>
      </c>
      <c r="I14002" t="s">
        <v>777</v>
      </c>
    </row>
    <row r="14003" spans="1:9" x14ac:dyDescent="0.25">
      <c r="A14003" t="s">
        <v>773</v>
      </c>
      <c r="B14003" s="6">
        <v>45292</v>
      </c>
      <c r="C14003" s="6" t="str">
        <f t="shared" si="218"/>
        <v>Q1 2024</v>
      </c>
      <c r="D14003">
        <v>8</v>
      </c>
      <c r="E14003">
        <v>12</v>
      </c>
      <c r="F14003">
        <v>0.93252334225314504</v>
      </c>
      <c r="G14003">
        <v>-0.182461703524533</v>
      </c>
      <c r="H14003" t="s">
        <v>0</v>
      </c>
      <c r="I14003" t="s">
        <v>777</v>
      </c>
    </row>
    <row r="14004" spans="1:9" x14ac:dyDescent="0.25">
      <c r="A14004" t="s">
        <v>781</v>
      </c>
      <c r="B14004" s="6">
        <v>45292</v>
      </c>
      <c r="C14004" s="6" t="str">
        <f t="shared" si="218"/>
        <v>Q1 2024</v>
      </c>
      <c r="D14004">
        <v>11</v>
      </c>
      <c r="E14004">
        <v>3</v>
      </c>
      <c r="F14004">
        <v>0.64066074590748801</v>
      </c>
      <c r="G14004">
        <v>-0.47432429987018998</v>
      </c>
      <c r="H14004" t="s">
        <v>1</v>
      </c>
      <c r="I14004" t="s">
        <v>777</v>
      </c>
    </row>
    <row r="14005" spans="1:9" x14ac:dyDescent="0.25">
      <c r="A14005" t="s">
        <v>778</v>
      </c>
      <c r="B14005" s="6">
        <v>45292</v>
      </c>
      <c r="C14005" s="6" t="str">
        <f t="shared" si="218"/>
        <v>Q1 2024</v>
      </c>
      <c r="D14005">
        <v>7</v>
      </c>
      <c r="E14005">
        <v>11</v>
      </c>
      <c r="F14005">
        <v>1.1116656988923701</v>
      </c>
      <c r="G14005">
        <v>-3.3193468853045501E-3</v>
      </c>
      <c r="H14005" t="s">
        <v>0</v>
      </c>
      <c r="I14005" t="s">
        <v>777</v>
      </c>
    </row>
    <row r="14006" spans="1:9" x14ac:dyDescent="0.25">
      <c r="A14006" t="s">
        <v>780</v>
      </c>
      <c r="B14006" s="6">
        <v>45292</v>
      </c>
      <c r="C14006" s="6" t="str">
        <f t="shared" si="218"/>
        <v>Q1 2024</v>
      </c>
      <c r="D14006">
        <v>9</v>
      </c>
      <c r="E14006">
        <v>8</v>
      </c>
      <c r="F14006">
        <v>0.72531544757337796</v>
      </c>
      <c r="G14006">
        <v>-0.38966959820430103</v>
      </c>
      <c r="H14006" t="s">
        <v>1</v>
      </c>
      <c r="I14006" t="s">
        <v>777</v>
      </c>
    </row>
    <row r="14007" spans="1:9" x14ac:dyDescent="0.25">
      <c r="A14007" t="s">
        <v>773</v>
      </c>
      <c r="B14007" s="6">
        <v>45323</v>
      </c>
      <c r="C14007" s="6" t="str">
        <f t="shared" si="218"/>
        <v>Q1 2024</v>
      </c>
      <c r="D14007">
        <v>8</v>
      </c>
      <c r="E14007">
        <v>8</v>
      </c>
      <c r="F14007">
        <v>1.0385801645153001</v>
      </c>
      <c r="G14007">
        <v>-8.0883656151773994E-2</v>
      </c>
      <c r="H14007" t="s">
        <v>0</v>
      </c>
      <c r="I14007" t="s">
        <v>777</v>
      </c>
    </row>
    <row r="14008" spans="1:9" x14ac:dyDescent="0.25">
      <c r="A14008" t="s">
        <v>781</v>
      </c>
      <c r="B14008" s="6">
        <v>45323</v>
      </c>
      <c r="C14008" s="6" t="str">
        <f t="shared" si="218"/>
        <v>Q1 2024</v>
      </c>
      <c r="D14008">
        <v>11</v>
      </c>
      <c r="E14008">
        <v>11</v>
      </c>
      <c r="F14008">
        <v>0.62063263429110804</v>
      </c>
      <c r="G14008">
        <v>-0.49883118637597501</v>
      </c>
      <c r="H14008" t="s">
        <v>1</v>
      </c>
      <c r="I14008" t="s">
        <v>777</v>
      </c>
    </row>
    <row r="14009" spans="1:9" x14ac:dyDescent="0.25">
      <c r="A14009" t="s">
        <v>777</v>
      </c>
      <c r="B14009" s="6">
        <v>45323</v>
      </c>
      <c r="C14009" s="6" t="str">
        <f t="shared" si="218"/>
        <v>Q1 2024</v>
      </c>
      <c r="D14009">
        <v>1</v>
      </c>
      <c r="E14009">
        <v>1</v>
      </c>
      <c r="F14009">
        <v>1.73979294752193</v>
      </c>
      <c r="G14009">
        <v>0.62032912685484898</v>
      </c>
      <c r="H14009" t="s">
        <v>1729</v>
      </c>
      <c r="I14009" t="s">
        <v>777</v>
      </c>
    </row>
    <row r="14010" spans="1:9" x14ac:dyDescent="0.25">
      <c r="A14010" t="s">
        <v>778</v>
      </c>
      <c r="B14010" s="6">
        <v>45323</v>
      </c>
      <c r="C14010" s="6" t="str">
        <f t="shared" si="218"/>
        <v>Q1 2024</v>
      </c>
      <c r="D14010">
        <v>7</v>
      </c>
      <c r="E14010">
        <v>7</v>
      </c>
      <c r="F14010">
        <v>1.0984782708682499</v>
      </c>
      <c r="G14010">
        <v>-2.0985549798832399E-2</v>
      </c>
      <c r="H14010" t="s">
        <v>1</v>
      </c>
      <c r="I14010" t="s">
        <v>777</v>
      </c>
    </row>
    <row r="14011" spans="1:9" x14ac:dyDescent="0.25">
      <c r="A14011" t="s">
        <v>774</v>
      </c>
      <c r="B14011" s="6">
        <v>45323</v>
      </c>
      <c r="C14011" s="6" t="str">
        <f t="shared" si="218"/>
        <v>Q1 2024</v>
      </c>
      <c r="D14011">
        <v>3</v>
      </c>
      <c r="E14011">
        <v>3</v>
      </c>
      <c r="F14011">
        <v>1.4740491102040401</v>
      </c>
      <c r="G14011">
        <v>0.354585289536965</v>
      </c>
      <c r="H14011" t="s">
        <v>0</v>
      </c>
      <c r="I14011" t="s">
        <v>777</v>
      </c>
    </row>
    <row r="14012" spans="1:9" x14ac:dyDescent="0.25">
      <c r="A14012" t="s">
        <v>780</v>
      </c>
      <c r="B14012" s="6">
        <v>45323</v>
      </c>
      <c r="C14012" s="6" t="str">
        <f t="shared" si="218"/>
        <v>Q1 2024</v>
      </c>
      <c r="D14012">
        <v>9</v>
      </c>
      <c r="E14012">
        <v>9</v>
      </c>
      <c r="F14012">
        <v>0.72133603029146798</v>
      </c>
      <c r="G14012">
        <v>-0.39812779037561502</v>
      </c>
      <c r="H14012" t="s">
        <v>0</v>
      </c>
      <c r="I14012" t="s">
        <v>777</v>
      </c>
    </row>
    <row r="14013" spans="1:9" x14ac:dyDescent="0.25">
      <c r="A14013" t="s">
        <v>905</v>
      </c>
      <c r="B14013" s="6">
        <v>45323</v>
      </c>
      <c r="C14013" s="6" t="str">
        <f t="shared" si="218"/>
        <v>Q1 2024</v>
      </c>
      <c r="D14013">
        <v>2</v>
      </c>
      <c r="E14013">
        <v>2</v>
      </c>
      <c r="F14013">
        <v>1.4808784998358799</v>
      </c>
      <c r="G14013">
        <v>0.36141467916879999</v>
      </c>
      <c r="H14013" t="s">
        <v>1</v>
      </c>
      <c r="I14013" t="s">
        <v>777</v>
      </c>
    </row>
    <row r="14014" spans="1:9" x14ac:dyDescent="0.25">
      <c r="A14014" t="s">
        <v>907</v>
      </c>
      <c r="B14014" s="6">
        <v>45323</v>
      </c>
      <c r="C14014" s="6" t="str">
        <f t="shared" si="218"/>
        <v>Q1 2024</v>
      </c>
      <c r="D14014">
        <v>10</v>
      </c>
      <c r="E14014">
        <v>10</v>
      </c>
      <c r="F14014">
        <v>0.69051517948235897</v>
      </c>
      <c r="G14014">
        <v>-0.42894864118472398</v>
      </c>
      <c r="H14014" t="s">
        <v>0</v>
      </c>
      <c r="I14014" t="s">
        <v>777</v>
      </c>
    </row>
    <row r="14015" spans="1:9" x14ac:dyDescent="0.25">
      <c r="A14015" t="s">
        <v>775</v>
      </c>
      <c r="B14015" s="6">
        <v>45323</v>
      </c>
      <c r="C14015" s="6" t="str">
        <f t="shared" si="218"/>
        <v>Q1 2024</v>
      </c>
      <c r="D14015">
        <v>4</v>
      </c>
      <c r="E14015">
        <v>4</v>
      </c>
      <c r="F14015">
        <v>1.17638195360523</v>
      </c>
      <c r="G14015">
        <v>5.6918132938151601E-2</v>
      </c>
      <c r="H14015" t="s">
        <v>1</v>
      </c>
      <c r="I14015" t="s">
        <v>777</v>
      </c>
    </row>
    <row r="14016" spans="1:9" x14ac:dyDescent="0.25">
      <c r="A14016" t="s">
        <v>776</v>
      </c>
      <c r="B14016" s="6">
        <v>45323</v>
      </c>
      <c r="C14016" s="6" t="str">
        <f t="shared" si="218"/>
        <v>Q1 2024</v>
      </c>
      <c r="D14016">
        <v>5</v>
      </c>
      <c r="E14016">
        <v>5</v>
      </c>
      <c r="F14016">
        <v>1.1539934160552301</v>
      </c>
      <c r="G14016">
        <v>3.4529595388154297E-2</v>
      </c>
      <c r="H14016" t="s">
        <v>1</v>
      </c>
      <c r="I14016" t="s">
        <v>777</v>
      </c>
    </row>
    <row r="14017" spans="1:9" x14ac:dyDescent="0.25">
      <c r="A14017" t="s">
        <v>781</v>
      </c>
      <c r="B14017" s="6">
        <v>45352</v>
      </c>
      <c r="C14017" s="6" t="str">
        <f t="shared" si="218"/>
        <v>Q1 2024</v>
      </c>
      <c r="D14017">
        <v>11</v>
      </c>
      <c r="E14017">
        <v>11</v>
      </c>
      <c r="F14017">
        <v>0.64078181169408299</v>
      </c>
      <c r="G14017">
        <v>-0.48124287612915601</v>
      </c>
      <c r="H14017" t="s">
        <v>0</v>
      </c>
      <c r="I14017" t="s">
        <v>777</v>
      </c>
    </row>
    <row r="14018" spans="1:9" x14ac:dyDescent="0.25">
      <c r="A14018" t="s">
        <v>773</v>
      </c>
      <c r="B14018" s="6">
        <v>45352</v>
      </c>
      <c r="C14018" s="6" t="str">
        <f t="shared" si="218"/>
        <v>Q1 2024</v>
      </c>
      <c r="D14018">
        <v>4</v>
      </c>
      <c r="E14018">
        <v>8</v>
      </c>
      <c r="F14018">
        <v>1.2357200852616099</v>
      </c>
      <c r="G14018">
        <v>0.113695397438369</v>
      </c>
      <c r="H14018" t="s">
        <v>0</v>
      </c>
      <c r="I14018" t="s">
        <v>777</v>
      </c>
    </row>
    <row r="14019" spans="1:9" x14ac:dyDescent="0.25">
      <c r="A14019" t="s">
        <v>775</v>
      </c>
      <c r="B14019" s="6">
        <v>45352</v>
      </c>
      <c r="C14019" s="6" t="str">
        <f t="shared" ref="C14019:C14082" si="219">"Q" &amp; ROUNDUP(MONTH(B14019)/3, 0) &amp; " " &amp; YEAR(B14019)</f>
        <v>Q1 2024</v>
      </c>
      <c r="D14019">
        <v>5</v>
      </c>
      <c r="E14019">
        <v>4</v>
      </c>
      <c r="F14019">
        <v>1.16908390205298</v>
      </c>
      <c r="G14019">
        <v>4.7059214229746099E-2</v>
      </c>
      <c r="H14019" t="s">
        <v>1</v>
      </c>
      <c r="I14019" t="s">
        <v>777</v>
      </c>
    </row>
    <row r="14020" spans="1:9" x14ac:dyDescent="0.25">
      <c r="A14020" t="s">
        <v>777</v>
      </c>
      <c r="B14020" s="6">
        <v>45352</v>
      </c>
      <c r="C14020" s="6" t="str">
        <f t="shared" si="219"/>
        <v>Q1 2024</v>
      </c>
      <c r="D14020">
        <v>1</v>
      </c>
      <c r="E14020">
        <v>1</v>
      </c>
      <c r="F14020">
        <v>1.7176831548103899</v>
      </c>
      <c r="G14020">
        <v>0.59565846698715097</v>
      </c>
      <c r="H14020" t="s">
        <v>1729</v>
      </c>
      <c r="I14020" t="s">
        <v>777</v>
      </c>
    </row>
    <row r="14021" spans="1:9" x14ac:dyDescent="0.25">
      <c r="A14021" t="s">
        <v>778</v>
      </c>
      <c r="B14021" s="6">
        <v>45352</v>
      </c>
      <c r="C14021" s="6" t="str">
        <f t="shared" si="219"/>
        <v>Q1 2024</v>
      </c>
      <c r="D14021">
        <v>8</v>
      </c>
      <c r="E14021">
        <v>7</v>
      </c>
      <c r="F14021">
        <v>1.0998776871551199</v>
      </c>
      <c r="G14021">
        <v>-2.2147000668111001E-2</v>
      </c>
      <c r="H14021" t="s">
        <v>1</v>
      </c>
      <c r="I14021" t="s">
        <v>777</v>
      </c>
    </row>
    <row r="14022" spans="1:9" x14ac:dyDescent="0.25">
      <c r="A14022" t="s">
        <v>905</v>
      </c>
      <c r="B14022" s="6">
        <v>45352</v>
      </c>
      <c r="C14022" s="6" t="str">
        <f t="shared" si="219"/>
        <v>Q1 2024</v>
      </c>
      <c r="D14022">
        <v>3</v>
      </c>
      <c r="E14022">
        <v>2</v>
      </c>
      <c r="F14022">
        <v>1.3826323736584001</v>
      </c>
      <c r="G14022">
        <v>0.26060768583516902</v>
      </c>
      <c r="H14022" t="s">
        <v>1</v>
      </c>
      <c r="I14022" t="s">
        <v>777</v>
      </c>
    </row>
    <row r="14023" spans="1:9" x14ac:dyDescent="0.25">
      <c r="A14023" t="s">
        <v>774</v>
      </c>
      <c r="B14023" s="6">
        <v>45352</v>
      </c>
      <c r="C14023" s="6" t="str">
        <f t="shared" si="219"/>
        <v>Q1 2024</v>
      </c>
      <c r="D14023">
        <v>2</v>
      </c>
      <c r="E14023">
        <v>3</v>
      </c>
      <c r="F14023">
        <v>1.4352054950197899</v>
      </c>
      <c r="G14023">
        <v>0.313180807196551</v>
      </c>
      <c r="H14023" t="s">
        <v>0</v>
      </c>
      <c r="I14023" t="s">
        <v>777</v>
      </c>
    </row>
    <row r="14024" spans="1:9" x14ac:dyDescent="0.25">
      <c r="A14024" t="s">
        <v>776</v>
      </c>
      <c r="B14024" s="6">
        <v>45352</v>
      </c>
      <c r="C14024" s="6" t="str">
        <f t="shared" si="219"/>
        <v>Q1 2024</v>
      </c>
      <c r="D14024">
        <v>6</v>
      </c>
      <c r="E14024">
        <v>5</v>
      </c>
      <c r="F14024">
        <v>1.1565144583365901</v>
      </c>
      <c r="G14024">
        <v>3.4489770513352003E-2</v>
      </c>
      <c r="H14024" t="s">
        <v>1</v>
      </c>
      <c r="I14024" t="s">
        <v>777</v>
      </c>
    </row>
    <row r="14025" spans="1:9" x14ac:dyDescent="0.25">
      <c r="A14025" t="s">
        <v>907</v>
      </c>
      <c r="B14025" s="6">
        <v>45352</v>
      </c>
      <c r="C14025" s="6" t="str">
        <f t="shared" si="219"/>
        <v>Q1 2024</v>
      </c>
      <c r="D14025">
        <v>10</v>
      </c>
      <c r="E14025">
        <v>10</v>
      </c>
      <c r="F14025">
        <v>0.66025519634838603</v>
      </c>
      <c r="G14025">
        <v>-0.46176949147485402</v>
      </c>
      <c r="H14025" t="s">
        <v>1</v>
      </c>
      <c r="I14025" t="s">
        <v>777</v>
      </c>
    </row>
    <row r="14026" spans="1:9" x14ac:dyDescent="0.25">
      <c r="A14026" t="s">
        <v>780</v>
      </c>
      <c r="B14026" s="6">
        <v>45352</v>
      </c>
      <c r="C14026" s="6" t="str">
        <f t="shared" si="219"/>
        <v>Q1 2024</v>
      </c>
      <c r="D14026">
        <v>9</v>
      </c>
      <c r="E14026">
        <v>9</v>
      </c>
      <c r="F14026">
        <v>0.72249271389502201</v>
      </c>
      <c r="G14026">
        <v>-0.39953197392821799</v>
      </c>
      <c r="H14026" t="s">
        <v>0</v>
      </c>
      <c r="I14026" t="s">
        <v>777</v>
      </c>
    </row>
    <row r="14027" spans="1:9" x14ac:dyDescent="0.25">
      <c r="A14027" t="s">
        <v>775</v>
      </c>
      <c r="B14027" s="6">
        <v>45383</v>
      </c>
      <c r="C14027" s="6" t="str">
        <f t="shared" si="219"/>
        <v>Q2 2024</v>
      </c>
      <c r="D14027">
        <v>4</v>
      </c>
      <c r="E14027">
        <v>5</v>
      </c>
      <c r="F14027">
        <v>1.1814758174150699</v>
      </c>
      <c r="G14027">
        <v>7.5389966860417199E-2</v>
      </c>
      <c r="H14027" t="s">
        <v>0</v>
      </c>
      <c r="I14027" t="s">
        <v>777</v>
      </c>
    </row>
    <row r="14028" spans="1:9" x14ac:dyDescent="0.25">
      <c r="A14028" t="s">
        <v>778</v>
      </c>
      <c r="B14028" s="6">
        <v>45383</v>
      </c>
      <c r="C14028" s="6" t="str">
        <f t="shared" si="219"/>
        <v>Q2 2024</v>
      </c>
      <c r="D14028">
        <v>6</v>
      </c>
      <c r="E14028">
        <v>8</v>
      </c>
      <c r="F14028">
        <v>1.1103494116463299</v>
      </c>
      <c r="G14028">
        <v>4.2635610916747996E-3</v>
      </c>
      <c r="H14028" t="s">
        <v>0</v>
      </c>
      <c r="I14028" t="s">
        <v>777</v>
      </c>
    </row>
    <row r="14029" spans="1:9" x14ac:dyDescent="0.25">
      <c r="A14029" t="s">
        <v>907</v>
      </c>
      <c r="B14029" s="6">
        <v>45383</v>
      </c>
      <c r="C14029" s="6" t="str">
        <f t="shared" si="219"/>
        <v>Q2 2024</v>
      </c>
      <c r="D14029">
        <v>10</v>
      </c>
      <c r="E14029">
        <v>10</v>
      </c>
      <c r="F14029">
        <v>0.657477925656476</v>
      </c>
      <c r="G14029">
        <v>-0.44860792489818302</v>
      </c>
      <c r="H14029" t="s">
        <v>0</v>
      </c>
      <c r="I14029" t="s">
        <v>777</v>
      </c>
    </row>
    <row r="14030" spans="1:9" x14ac:dyDescent="0.25">
      <c r="A14030" t="s">
        <v>780</v>
      </c>
      <c r="B14030" s="6">
        <v>45383</v>
      </c>
      <c r="C14030" s="6" t="str">
        <f t="shared" si="219"/>
        <v>Q2 2024</v>
      </c>
      <c r="D14030">
        <v>9</v>
      </c>
      <c r="E14030">
        <v>9</v>
      </c>
      <c r="F14030">
        <v>0.72655833890736699</v>
      </c>
      <c r="G14030">
        <v>-0.37952751164729198</v>
      </c>
      <c r="H14030" t="s">
        <v>0</v>
      </c>
      <c r="I14030" t="s">
        <v>777</v>
      </c>
    </row>
    <row r="14031" spans="1:9" x14ac:dyDescent="0.25">
      <c r="A14031" t="s">
        <v>773</v>
      </c>
      <c r="B14031" s="6">
        <v>45383</v>
      </c>
      <c r="C14031" s="6" t="str">
        <f t="shared" si="219"/>
        <v>Q2 2024</v>
      </c>
      <c r="D14031">
        <v>5</v>
      </c>
      <c r="E14031">
        <v>4</v>
      </c>
      <c r="F14031">
        <v>1.1552051715301801</v>
      </c>
      <c r="G14031">
        <v>4.9119320975520499E-2</v>
      </c>
      <c r="H14031" t="s">
        <v>1</v>
      </c>
      <c r="I14031" t="s">
        <v>777</v>
      </c>
    </row>
    <row r="14032" spans="1:9" x14ac:dyDescent="0.25">
      <c r="A14032" t="s">
        <v>777</v>
      </c>
      <c r="B14032" s="6">
        <v>45383</v>
      </c>
      <c r="C14032" s="6" t="str">
        <f t="shared" si="219"/>
        <v>Q2 2024</v>
      </c>
      <c r="D14032">
        <v>1</v>
      </c>
      <c r="E14032">
        <v>1</v>
      </c>
      <c r="F14032">
        <v>1.69800172975506</v>
      </c>
      <c r="G14032">
        <v>0.59191587920040001</v>
      </c>
      <c r="H14032" t="s">
        <v>1729</v>
      </c>
      <c r="I14032" t="s">
        <v>777</v>
      </c>
    </row>
    <row r="14033" spans="1:9" x14ac:dyDescent="0.25">
      <c r="A14033" t="s">
        <v>905</v>
      </c>
      <c r="B14033" s="6">
        <v>45383</v>
      </c>
      <c r="C14033" s="6" t="str">
        <f t="shared" si="219"/>
        <v>Q2 2024</v>
      </c>
      <c r="D14033">
        <v>3</v>
      </c>
      <c r="E14033">
        <v>3</v>
      </c>
      <c r="F14033">
        <v>1.37691127002345</v>
      </c>
      <c r="G14033">
        <v>0.27082541946879601</v>
      </c>
      <c r="H14033" t="s">
        <v>1729</v>
      </c>
      <c r="I14033" t="s">
        <v>777</v>
      </c>
    </row>
    <row r="14034" spans="1:9" x14ac:dyDescent="0.25">
      <c r="A14034" t="s">
        <v>774</v>
      </c>
      <c r="B14034" s="6">
        <v>45383</v>
      </c>
      <c r="C14034" s="6" t="str">
        <f t="shared" si="219"/>
        <v>Q2 2024</v>
      </c>
      <c r="D14034">
        <v>2</v>
      </c>
      <c r="E14034">
        <v>2</v>
      </c>
      <c r="F14034">
        <v>1.4287178169202099</v>
      </c>
      <c r="G14034">
        <v>0.32263196636555302</v>
      </c>
      <c r="H14034" t="s">
        <v>1729</v>
      </c>
      <c r="I14034" t="s">
        <v>777</v>
      </c>
    </row>
    <row r="14035" spans="1:9" x14ac:dyDescent="0.25">
      <c r="A14035" t="s">
        <v>781</v>
      </c>
      <c r="B14035" s="6">
        <v>45383</v>
      </c>
      <c r="C14035" s="6" t="str">
        <f t="shared" si="219"/>
        <v>Q2 2024</v>
      </c>
      <c r="D14035">
        <v>11</v>
      </c>
      <c r="E14035">
        <v>11</v>
      </c>
      <c r="F14035">
        <v>0.61845556784817801</v>
      </c>
      <c r="G14035">
        <v>-0.48763028270648101</v>
      </c>
      <c r="H14035" t="s">
        <v>0</v>
      </c>
      <c r="I14035" t="s">
        <v>777</v>
      </c>
    </row>
    <row r="14036" spans="1:9" x14ac:dyDescent="0.25">
      <c r="A14036" t="s">
        <v>776</v>
      </c>
      <c r="B14036" s="6">
        <v>45383</v>
      </c>
      <c r="C14036" s="6" t="str">
        <f t="shared" si="219"/>
        <v>Q2 2024</v>
      </c>
      <c r="D14036">
        <v>7</v>
      </c>
      <c r="E14036">
        <v>6</v>
      </c>
      <c r="F14036">
        <v>1.1077054558442501</v>
      </c>
      <c r="G14036">
        <v>1.61960528959337E-3</v>
      </c>
      <c r="H14036" t="s">
        <v>1</v>
      </c>
      <c r="I14036" t="s">
        <v>777</v>
      </c>
    </row>
    <row r="14037" spans="1:9" x14ac:dyDescent="0.25">
      <c r="A14037" t="s">
        <v>774</v>
      </c>
      <c r="B14037" s="6">
        <v>45413</v>
      </c>
      <c r="C14037" s="6" t="str">
        <f t="shared" si="219"/>
        <v>Q2 2024</v>
      </c>
      <c r="D14037">
        <v>2</v>
      </c>
      <c r="E14037">
        <v>2</v>
      </c>
      <c r="F14037">
        <v>1.4410357946980801</v>
      </c>
      <c r="G14037">
        <v>0.40435826351625898</v>
      </c>
      <c r="H14037" t="s">
        <v>0</v>
      </c>
      <c r="I14037" t="s">
        <v>777</v>
      </c>
    </row>
    <row r="14038" spans="1:9" x14ac:dyDescent="0.25">
      <c r="A14038" t="s">
        <v>778</v>
      </c>
      <c r="B14038" s="6">
        <v>45413</v>
      </c>
      <c r="C14038" s="6" t="str">
        <f t="shared" si="219"/>
        <v>Q2 2024</v>
      </c>
      <c r="D14038">
        <v>8</v>
      </c>
      <c r="E14038">
        <v>6</v>
      </c>
      <c r="F14038">
        <v>0.95992586221925702</v>
      </c>
      <c r="G14038">
        <v>-7.6751668962565994E-2</v>
      </c>
      <c r="H14038" t="s">
        <v>1</v>
      </c>
      <c r="I14038" t="s">
        <v>777</v>
      </c>
    </row>
    <row r="14039" spans="1:9" x14ac:dyDescent="0.25">
      <c r="A14039" t="s">
        <v>777</v>
      </c>
      <c r="B14039" s="6">
        <v>45413</v>
      </c>
      <c r="C14039" s="6" t="str">
        <f t="shared" si="219"/>
        <v>Q2 2024</v>
      </c>
      <c r="D14039">
        <v>1</v>
      </c>
      <c r="E14039">
        <v>1</v>
      </c>
      <c r="F14039">
        <v>1.70807271925974</v>
      </c>
      <c r="G14039">
        <v>0.67139518807792398</v>
      </c>
      <c r="H14039" t="s">
        <v>0</v>
      </c>
      <c r="I14039" t="s">
        <v>777</v>
      </c>
    </row>
    <row r="14040" spans="1:9" x14ac:dyDescent="0.25">
      <c r="A14040" t="s">
        <v>780</v>
      </c>
      <c r="B14040" s="6">
        <v>45413</v>
      </c>
      <c r="C14040" s="6" t="str">
        <f t="shared" si="219"/>
        <v>Q2 2024</v>
      </c>
      <c r="D14040">
        <v>9</v>
      </c>
      <c r="E14040">
        <v>9</v>
      </c>
      <c r="F14040">
        <v>0.71436041611655099</v>
      </c>
      <c r="G14040">
        <v>-0.322317115065271</v>
      </c>
      <c r="H14040" t="s">
        <v>0</v>
      </c>
      <c r="I14040" t="s">
        <v>777</v>
      </c>
    </row>
    <row r="14041" spans="1:9" x14ac:dyDescent="0.25">
      <c r="A14041" t="s">
        <v>776</v>
      </c>
      <c r="B14041" s="6">
        <v>45413</v>
      </c>
      <c r="C14041" s="6" t="str">
        <f t="shared" si="219"/>
        <v>Q2 2024</v>
      </c>
      <c r="D14041">
        <v>5</v>
      </c>
      <c r="E14041">
        <v>7</v>
      </c>
      <c r="F14041">
        <v>1.08562719510862</v>
      </c>
      <c r="G14041">
        <v>4.8949663926804297E-2</v>
      </c>
      <c r="H14041" t="s">
        <v>0</v>
      </c>
      <c r="I14041" t="s">
        <v>777</v>
      </c>
    </row>
    <row r="14042" spans="1:9" x14ac:dyDescent="0.25">
      <c r="A14042" t="s">
        <v>775</v>
      </c>
      <c r="B14042" s="6">
        <v>45413</v>
      </c>
      <c r="C14042" s="6" t="str">
        <f t="shared" si="219"/>
        <v>Q2 2024</v>
      </c>
      <c r="D14042">
        <v>4</v>
      </c>
      <c r="E14042">
        <v>4</v>
      </c>
      <c r="F14042">
        <v>1.1785374300021401</v>
      </c>
      <c r="G14042">
        <v>0.14185989882032601</v>
      </c>
      <c r="H14042" t="s">
        <v>0</v>
      </c>
      <c r="I14042" t="s">
        <v>777</v>
      </c>
    </row>
    <row r="14043" spans="1:9" x14ac:dyDescent="0.25">
      <c r="A14043" t="s">
        <v>907</v>
      </c>
      <c r="B14043" s="6">
        <v>45413</v>
      </c>
      <c r="C14043" s="6" t="str">
        <f t="shared" si="219"/>
        <v>Q2 2024</v>
      </c>
      <c r="D14043">
        <v>10</v>
      </c>
      <c r="E14043">
        <v>10</v>
      </c>
      <c r="F14043">
        <v>0.65222384624387597</v>
      </c>
      <c r="G14043">
        <v>-0.38445368493794602</v>
      </c>
      <c r="H14043" t="s">
        <v>0</v>
      </c>
      <c r="I14043" t="s">
        <v>777</v>
      </c>
    </row>
    <row r="14044" spans="1:9" x14ac:dyDescent="0.25">
      <c r="A14044" t="s">
        <v>906</v>
      </c>
      <c r="B14044" s="6">
        <v>45413</v>
      </c>
      <c r="C14044" s="6" t="str">
        <f t="shared" si="219"/>
        <v>Q2 2024</v>
      </c>
      <c r="D14044">
        <v>12</v>
      </c>
      <c r="E14044">
        <v>4</v>
      </c>
      <c r="F14044">
        <v>0.18995627486008301</v>
      </c>
      <c r="G14044">
        <v>-0.80275816934632205</v>
      </c>
      <c r="H14044" t="s">
        <v>1</v>
      </c>
      <c r="I14044" t="s">
        <v>777</v>
      </c>
    </row>
    <row r="14045" spans="1:9" x14ac:dyDescent="0.25">
      <c r="A14045" t="s">
        <v>781</v>
      </c>
      <c r="B14045" s="6">
        <v>45413</v>
      </c>
      <c r="C14045" s="6" t="str">
        <f t="shared" si="219"/>
        <v>Q2 2024</v>
      </c>
      <c r="D14045">
        <v>11</v>
      </c>
      <c r="E14045">
        <v>11</v>
      </c>
      <c r="F14045">
        <v>0.62333882068785695</v>
      </c>
      <c r="G14045">
        <v>-0.41333871049396598</v>
      </c>
      <c r="H14045" t="s">
        <v>0</v>
      </c>
      <c r="I14045" t="s">
        <v>777</v>
      </c>
    </row>
    <row r="14046" spans="1:9" x14ac:dyDescent="0.25">
      <c r="A14046" t="s">
        <v>905</v>
      </c>
      <c r="B14046" s="6">
        <v>45413</v>
      </c>
      <c r="C14046" s="6" t="str">
        <f t="shared" si="219"/>
        <v>Q2 2024</v>
      </c>
      <c r="D14046">
        <v>3</v>
      </c>
      <c r="E14046">
        <v>3</v>
      </c>
      <c r="F14046">
        <v>1.3352487597340901</v>
      </c>
      <c r="G14046">
        <v>0.29857122855226798</v>
      </c>
      <c r="H14046" t="s">
        <v>0</v>
      </c>
      <c r="I14046" t="s">
        <v>777</v>
      </c>
    </row>
    <row r="14047" spans="1:9" x14ac:dyDescent="0.25">
      <c r="A14047" t="s">
        <v>773</v>
      </c>
      <c r="B14047" s="6">
        <v>45413</v>
      </c>
      <c r="C14047" s="6" t="str">
        <f t="shared" si="219"/>
        <v>Q2 2024</v>
      </c>
      <c r="D14047">
        <v>6</v>
      </c>
      <c r="E14047">
        <v>5</v>
      </c>
      <c r="F14047">
        <v>1.0827312648299601</v>
      </c>
      <c r="G14047">
        <v>4.6053733648139902E-2</v>
      </c>
      <c r="H14047" t="s">
        <v>1</v>
      </c>
      <c r="I14047" t="s">
        <v>777</v>
      </c>
    </row>
    <row r="14048" spans="1:9" x14ac:dyDescent="0.25">
      <c r="A14048" t="s">
        <v>777</v>
      </c>
      <c r="B14048" s="6">
        <v>45444</v>
      </c>
      <c r="C14048" s="6" t="str">
        <f t="shared" si="219"/>
        <v>Q2 2024</v>
      </c>
      <c r="D14048">
        <v>1</v>
      </c>
      <c r="E14048">
        <v>1</v>
      </c>
      <c r="F14048">
        <v>1.7530254170511801</v>
      </c>
      <c r="G14048">
        <v>0.75263464478571596</v>
      </c>
      <c r="H14048" t="s">
        <v>0</v>
      </c>
      <c r="I14048" t="s">
        <v>777</v>
      </c>
    </row>
    <row r="14049" spans="1:9" x14ac:dyDescent="0.25">
      <c r="A14049" t="s">
        <v>776</v>
      </c>
      <c r="B14049" s="6">
        <v>45444</v>
      </c>
      <c r="C14049" s="6" t="str">
        <f t="shared" si="219"/>
        <v>Q2 2024</v>
      </c>
      <c r="D14049">
        <v>6</v>
      </c>
      <c r="E14049">
        <v>5</v>
      </c>
      <c r="F14049">
        <v>1.0949356162324699</v>
      </c>
      <c r="G14049">
        <v>9.4544843967014403E-2</v>
      </c>
      <c r="H14049" t="s">
        <v>1</v>
      </c>
      <c r="I14049" t="s">
        <v>777</v>
      </c>
    </row>
    <row r="14050" spans="1:9" x14ac:dyDescent="0.25">
      <c r="A14050" t="s">
        <v>907</v>
      </c>
      <c r="B14050" s="6">
        <v>45444</v>
      </c>
      <c r="C14050" s="6" t="str">
        <f t="shared" si="219"/>
        <v>Q2 2024</v>
      </c>
      <c r="D14050">
        <v>10</v>
      </c>
      <c r="E14050">
        <v>10</v>
      </c>
      <c r="F14050">
        <v>0.65542102630713805</v>
      </c>
      <c r="G14050">
        <v>-0.34496974595832602</v>
      </c>
      <c r="H14050" t="s">
        <v>0</v>
      </c>
      <c r="I14050" t="s">
        <v>777</v>
      </c>
    </row>
    <row r="14051" spans="1:9" x14ac:dyDescent="0.25">
      <c r="A14051" t="s">
        <v>781</v>
      </c>
      <c r="B14051" s="6">
        <v>45444</v>
      </c>
      <c r="C14051" s="6" t="str">
        <f t="shared" si="219"/>
        <v>Q2 2024</v>
      </c>
      <c r="D14051">
        <v>11</v>
      </c>
      <c r="E14051">
        <v>11</v>
      </c>
      <c r="F14051">
        <v>0.64351186317221298</v>
      </c>
      <c r="G14051">
        <v>-0.35687890909325098</v>
      </c>
      <c r="H14051" t="s">
        <v>0</v>
      </c>
      <c r="I14051" t="s">
        <v>777</v>
      </c>
    </row>
    <row r="14052" spans="1:9" x14ac:dyDescent="0.25">
      <c r="A14052" t="s">
        <v>905</v>
      </c>
      <c r="B14052" s="6">
        <v>45444</v>
      </c>
      <c r="C14052" s="6" t="str">
        <f t="shared" si="219"/>
        <v>Q2 2024</v>
      </c>
      <c r="D14052">
        <v>3</v>
      </c>
      <c r="E14052">
        <v>3</v>
      </c>
      <c r="F14052">
        <v>1.30923951729838</v>
      </c>
      <c r="G14052">
        <v>0.30884874503292098</v>
      </c>
      <c r="H14052" t="s">
        <v>1729</v>
      </c>
      <c r="I14052" t="s">
        <v>777</v>
      </c>
    </row>
    <row r="14053" spans="1:9" x14ac:dyDescent="0.25">
      <c r="A14053" t="s">
        <v>778</v>
      </c>
      <c r="B14053" s="6">
        <v>45444</v>
      </c>
      <c r="C14053" s="6" t="str">
        <f t="shared" si="219"/>
        <v>Q2 2024</v>
      </c>
      <c r="D14053">
        <v>8</v>
      </c>
      <c r="E14053">
        <v>8</v>
      </c>
      <c r="F14053">
        <v>0.92385925514905198</v>
      </c>
      <c r="G14053">
        <v>-7.6531517116412304E-2</v>
      </c>
      <c r="H14053" t="s">
        <v>0</v>
      </c>
      <c r="I14053" t="s">
        <v>777</v>
      </c>
    </row>
    <row r="14054" spans="1:9" x14ac:dyDescent="0.25">
      <c r="A14054" t="s">
        <v>775</v>
      </c>
      <c r="B14054" s="6">
        <v>45444</v>
      </c>
      <c r="C14054" s="6" t="str">
        <f t="shared" si="219"/>
        <v>Q2 2024</v>
      </c>
      <c r="D14054">
        <v>4</v>
      </c>
      <c r="E14054">
        <v>4</v>
      </c>
      <c r="F14054">
        <v>1.17397913022665</v>
      </c>
      <c r="G14054">
        <v>0.17358835796118599</v>
      </c>
      <c r="H14054" t="s">
        <v>0</v>
      </c>
      <c r="I14054" t="s">
        <v>777</v>
      </c>
    </row>
    <row r="14055" spans="1:9" x14ac:dyDescent="0.25">
      <c r="A14055" t="s">
        <v>774</v>
      </c>
      <c r="B14055" s="6">
        <v>45444</v>
      </c>
      <c r="C14055" s="6" t="str">
        <f t="shared" si="219"/>
        <v>Q2 2024</v>
      </c>
      <c r="D14055">
        <v>2</v>
      </c>
      <c r="E14055">
        <v>2</v>
      </c>
      <c r="F14055">
        <v>1.3944202379901101</v>
      </c>
      <c r="G14055">
        <v>0.39402946572464598</v>
      </c>
      <c r="H14055" t="s">
        <v>1729</v>
      </c>
      <c r="I14055" t="s">
        <v>777</v>
      </c>
    </row>
    <row r="14056" spans="1:9" x14ac:dyDescent="0.25">
      <c r="A14056" t="s">
        <v>780</v>
      </c>
      <c r="B14056" s="6">
        <v>45444</v>
      </c>
      <c r="C14056" s="6" t="str">
        <f t="shared" si="219"/>
        <v>Q2 2024</v>
      </c>
      <c r="D14056">
        <v>9</v>
      </c>
      <c r="E14056">
        <v>9</v>
      </c>
      <c r="F14056">
        <v>0.70061441167111704</v>
      </c>
      <c r="G14056">
        <v>-0.29977636059434698</v>
      </c>
      <c r="H14056" t="s">
        <v>0</v>
      </c>
      <c r="I14056" t="s">
        <v>777</v>
      </c>
    </row>
    <row r="14057" spans="1:9" x14ac:dyDescent="0.25">
      <c r="A14057" t="s">
        <v>906</v>
      </c>
      <c r="B14057" s="6">
        <v>45444</v>
      </c>
      <c r="C14057" s="6" t="str">
        <f t="shared" si="219"/>
        <v>Q2 2024</v>
      </c>
      <c r="D14057">
        <v>12</v>
      </c>
      <c r="E14057">
        <v>12</v>
      </c>
      <c r="F14057">
        <v>0.18738555963096101</v>
      </c>
      <c r="G14057">
        <v>-0.81300521263450298</v>
      </c>
      <c r="H14057" t="s">
        <v>0</v>
      </c>
      <c r="I14057" t="s">
        <v>777</v>
      </c>
    </row>
    <row r="14058" spans="1:9" x14ac:dyDescent="0.25">
      <c r="A14058" t="s">
        <v>773</v>
      </c>
      <c r="B14058" s="6">
        <v>45444</v>
      </c>
      <c r="C14058" s="6" t="str">
        <f t="shared" si="219"/>
        <v>Q2 2024</v>
      </c>
      <c r="D14058">
        <v>5</v>
      </c>
      <c r="E14058">
        <v>6</v>
      </c>
      <c r="F14058">
        <v>1.16790646019081</v>
      </c>
      <c r="G14058">
        <v>0.16751568792535401</v>
      </c>
      <c r="H14058" t="s">
        <v>0</v>
      </c>
      <c r="I14058" t="s">
        <v>777</v>
      </c>
    </row>
    <row r="14059" spans="1:9" x14ac:dyDescent="0.25">
      <c r="A14059" t="s">
        <v>781</v>
      </c>
      <c r="B14059" s="6">
        <v>45474</v>
      </c>
      <c r="C14059" s="6" t="str">
        <f t="shared" si="219"/>
        <v>Q3 2024</v>
      </c>
      <c r="D14059">
        <v>10</v>
      </c>
      <c r="E14059">
        <v>11</v>
      </c>
      <c r="F14059">
        <v>0.67224768026781301</v>
      </c>
      <c r="G14059">
        <v>-0.31971264159614199</v>
      </c>
      <c r="H14059" t="s">
        <v>0</v>
      </c>
      <c r="I14059" t="s">
        <v>777</v>
      </c>
    </row>
    <row r="14060" spans="1:9" x14ac:dyDescent="0.25">
      <c r="A14060" t="s">
        <v>907</v>
      </c>
      <c r="B14060" s="6">
        <v>45474</v>
      </c>
      <c r="C14060" s="6" t="str">
        <f t="shared" si="219"/>
        <v>Q3 2024</v>
      </c>
      <c r="D14060">
        <v>11</v>
      </c>
      <c r="E14060">
        <v>10</v>
      </c>
      <c r="F14060">
        <v>0.66339963873380303</v>
      </c>
      <c r="G14060">
        <v>-0.32856068313015202</v>
      </c>
      <c r="H14060" t="s">
        <v>1</v>
      </c>
      <c r="I14060" t="s">
        <v>777</v>
      </c>
    </row>
    <row r="14061" spans="1:9" x14ac:dyDescent="0.25">
      <c r="A14061" t="s">
        <v>777</v>
      </c>
      <c r="B14061" s="6">
        <v>45474</v>
      </c>
      <c r="C14061" s="6" t="str">
        <f t="shared" si="219"/>
        <v>Q3 2024</v>
      </c>
      <c r="D14061">
        <v>1</v>
      </c>
      <c r="E14061">
        <v>1</v>
      </c>
      <c r="F14061">
        <v>1.74189902807468</v>
      </c>
      <c r="G14061">
        <v>0.74993870621073</v>
      </c>
      <c r="H14061" t="s">
        <v>1729</v>
      </c>
      <c r="I14061" t="s">
        <v>777</v>
      </c>
    </row>
    <row r="14062" spans="1:9" x14ac:dyDescent="0.25">
      <c r="A14062" t="s">
        <v>780</v>
      </c>
      <c r="B14062" s="6">
        <v>45474</v>
      </c>
      <c r="C14062" s="6" t="str">
        <f t="shared" si="219"/>
        <v>Q3 2024</v>
      </c>
      <c r="D14062">
        <v>9</v>
      </c>
      <c r="E14062">
        <v>9</v>
      </c>
      <c r="F14062">
        <v>0.69002405336319705</v>
      </c>
      <c r="G14062">
        <v>-0.301936268500758</v>
      </c>
      <c r="H14062" t="s">
        <v>0</v>
      </c>
      <c r="I14062" t="s">
        <v>777</v>
      </c>
    </row>
    <row r="14063" spans="1:9" x14ac:dyDescent="0.25">
      <c r="A14063" t="s">
        <v>776</v>
      </c>
      <c r="B14063" s="6">
        <v>45474</v>
      </c>
      <c r="C14063" s="6" t="str">
        <f t="shared" si="219"/>
        <v>Q3 2024</v>
      </c>
      <c r="D14063">
        <v>6</v>
      </c>
      <c r="E14063">
        <v>6</v>
      </c>
      <c r="F14063">
        <v>1.1031497586449399</v>
      </c>
      <c r="G14063">
        <v>0.111189436780986</v>
      </c>
      <c r="H14063" t="s">
        <v>0</v>
      </c>
      <c r="I14063" t="s">
        <v>777</v>
      </c>
    </row>
    <row r="14064" spans="1:9" x14ac:dyDescent="0.25">
      <c r="A14064" t="s">
        <v>778</v>
      </c>
      <c r="B14064" s="6">
        <v>45474</v>
      </c>
      <c r="C14064" s="6" t="str">
        <f t="shared" si="219"/>
        <v>Q3 2024</v>
      </c>
      <c r="D14064">
        <v>8</v>
      </c>
      <c r="E14064">
        <v>8</v>
      </c>
      <c r="F14064">
        <v>0.945229357988431</v>
      </c>
      <c r="G14064">
        <v>-4.6730963875524001E-2</v>
      </c>
      <c r="H14064" t="s">
        <v>0</v>
      </c>
      <c r="I14064" t="s">
        <v>777</v>
      </c>
    </row>
    <row r="14065" spans="1:9" x14ac:dyDescent="0.25">
      <c r="A14065" t="s">
        <v>905</v>
      </c>
      <c r="B14065" s="6">
        <v>45474</v>
      </c>
      <c r="C14065" s="6" t="str">
        <f t="shared" si="219"/>
        <v>Q3 2024</v>
      </c>
      <c r="D14065">
        <v>3</v>
      </c>
      <c r="E14065">
        <v>3</v>
      </c>
      <c r="F14065">
        <v>1.2589470840068799</v>
      </c>
      <c r="G14065">
        <v>0.26698676214292799</v>
      </c>
      <c r="H14065" t="s">
        <v>1</v>
      </c>
      <c r="I14065" t="s">
        <v>777</v>
      </c>
    </row>
    <row r="14066" spans="1:9" x14ac:dyDescent="0.25">
      <c r="A14066" t="s">
        <v>906</v>
      </c>
      <c r="B14066" s="6">
        <v>45474</v>
      </c>
      <c r="C14066" s="6" t="str">
        <f t="shared" si="219"/>
        <v>Q3 2024</v>
      </c>
      <c r="D14066">
        <v>12</v>
      </c>
      <c r="E14066">
        <v>12</v>
      </c>
      <c r="F14066">
        <v>0.188818336273708</v>
      </c>
      <c r="G14066">
        <v>-0.80314198559024597</v>
      </c>
      <c r="H14066" t="s">
        <v>0</v>
      </c>
      <c r="I14066" t="s">
        <v>777</v>
      </c>
    </row>
    <row r="14067" spans="1:9" x14ac:dyDescent="0.25">
      <c r="A14067" t="s">
        <v>775</v>
      </c>
      <c r="B14067" s="6">
        <v>45474</v>
      </c>
      <c r="C14067" s="6" t="str">
        <f t="shared" si="219"/>
        <v>Q3 2024</v>
      </c>
      <c r="D14067">
        <v>4</v>
      </c>
      <c r="E14067">
        <v>4</v>
      </c>
      <c r="F14067">
        <v>1.1547968201029</v>
      </c>
      <c r="G14067">
        <v>0.16283649823895099</v>
      </c>
      <c r="H14067" t="s">
        <v>1</v>
      </c>
      <c r="I14067" t="s">
        <v>777</v>
      </c>
    </row>
    <row r="14068" spans="1:9" x14ac:dyDescent="0.25">
      <c r="A14068" t="s">
        <v>774</v>
      </c>
      <c r="B14068" s="6">
        <v>45474</v>
      </c>
      <c r="C14068" s="6" t="str">
        <f t="shared" si="219"/>
        <v>Q3 2024</v>
      </c>
      <c r="D14068">
        <v>2</v>
      </c>
      <c r="E14068">
        <v>2</v>
      </c>
      <c r="F14068">
        <v>1.36437117042657</v>
      </c>
      <c r="G14068">
        <v>0.37241084856262002</v>
      </c>
      <c r="H14068" t="s">
        <v>1</v>
      </c>
      <c r="I14068" t="s">
        <v>777</v>
      </c>
    </row>
    <row r="14069" spans="1:9" x14ac:dyDescent="0.25">
      <c r="A14069" t="s">
        <v>773</v>
      </c>
      <c r="B14069" s="6">
        <v>45474</v>
      </c>
      <c r="C14069" s="6" t="str">
        <f t="shared" si="219"/>
        <v>Q3 2024</v>
      </c>
      <c r="D14069">
        <v>5</v>
      </c>
      <c r="E14069">
        <v>5</v>
      </c>
      <c r="F14069">
        <v>1.12868061262056</v>
      </c>
      <c r="G14069">
        <v>0.136720290756605</v>
      </c>
      <c r="H14069" t="s">
        <v>1</v>
      </c>
      <c r="I14069" t="s">
        <v>777</v>
      </c>
    </row>
    <row r="14070" spans="1:9" x14ac:dyDescent="0.25">
      <c r="A14070" t="s">
        <v>780</v>
      </c>
      <c r="B14070" s="6">
        <v>45505</v>
      </c>
      <c r="C14070" s="6" t="str">
        <f t="shared" si="219"/>
        <v>Q3 2024</v>
      </c>
      <c r="D14070">
        <v>11</v>
      </c>
      <c r="E14070">
        <v>9</v>
      </c>
      <c r="F14070">
        <v>0.67350014875916298</v>
      </c>
      <c r="G14070">
        <v>-0.31037262816014199</v>
      </c>
      <c r="H14070" t="s">
        <v>1</v>
      </c>
      <c r="I14070" t="s">
        <v>777</v>
      </c>
    </row>
    <row r="14071" spans="1:9" x14ac:dyDescent="0.25">
      <c r="A14071" t="s">
        <v>906</v>
      </c>
      <c r="B14071" s="6">
        <v>45505</v>
      </c>
      <c r="C14071" s="6" t="str">
        <f t="shared" si="219"/>
        <v>Q3 2024</v>
      </c>
      <c r="D14071">
        <v>12</v>
      </c>
      <c r="E14071">
        <v>12</v>
      </c>
      <c r="F14071">
        <v>0.18863182640318801</v>
      </c>
      <c r="G14071">
        <v>-0.79524095051611698</v>
      </c>
      <c r="H14071" t="s">
        <v>0</v>
      </c>
      <c r="I14071" t="s">
        <v>777</v>
      </c>
    </row>
    <row r="14072" spans="1:9" x14ac:dyDescent="0.25">
      <c r="A14072" t="s">
        <v>781</v>
      </c>
      <c r="B14072" s="6">
        <v>45505</v>
      </c>
      <c r="C14072" s="6" t="str">
        <f t="shared" si="219"/>
        <v>Q3 2024</v>
      </c>
      <c r="D14072">
        <v>9</v>
      </c>
      <c r="E14072">
        <v>10</v>
      </c>
      <c r="F14072">
        <v>0.68206627806822895</v>
      </c>
      <c r="G14072">
        <v>-0.30180649885107602</v>
      </c>
      <c r="H14072" t="s">
        <v>0</v>
      </c>
      <c r="I14072" t="s">
        <v>777</v>
      </c>
    </row>
    <row r="14073" spans="1:9" x14ac:dyDescent="0.25">
      <c r="A14073" t="s">
        <v>907</v>
      </c>
      <c r="B14073" s="6">
        <v>45505</v>
      </c>
      <c r="C14073" s="6" t="str">
        <f t="shared" si="219"/>
        <v>Q3 2024</v>
      </c>
      <c r="D14073">
        <v>10</v>
      </c>
      <c r="E14073">
        <v>11</v>
      </c>
      <c r="F14073">
        <v>0.67848563125488304</v>
      </c>
      <c r="G14073">
        <v>-0.30538714566442199</v>
      </c>
      <c r="H14073" t="s">
        <v>0</v>
      </c>
      <c r="I14073" t="s">
        <v>777</v>
      </c>
    </row>
    <row r="14074" spans="1:9" x14ac:dyDescent="0.25">
      <c r="A14074" t="s">
        <v>777</v>
      </c>
      <c r="B14074" s="6">
        <v>45505</v>
      </c>
      <c r="C14074" s="6" t="str">
        <f t="shared" si="219"/>
        <v>Q3 2024</v>
      </c>
      <c r="D14074">
        <v>1</v>
      </c>
      <c r="E14074">
        <v>1</v>
      </c>
      <c r="F14074">
        <v>1.6970852764450399</v>
      </c>
      <c r="G14074">
        <v>0.71321249952573695</v>
      </c>
      <c r="H14074" t="s">
        <v>1729</v>
      </c>
      <c r="I14074" t="s">
        <v>777</v>
      </c>
    </row>
    <row r="14075" spans="1:9" x14ac:dyDescent="0.25">
      <c r="A14075" t="s">
        <v>776</v>
      </c>
      <c r="B14075" s="6">
        <v>45505</v>
      </c>
      <c r="C14075" s="6" t="str">
        <f t="shared" si="219"/>
        <v>Q3 2024</v>
      </c>
      <c r="D14075">
        <v>6</v>
      </c>
      <c r="E14075">
        <v>6</v>
      </c>
      <c r="F14075">
        <v>1.10859750372806</v>
      </c>
      <c r="G14075">
        <v>0.124724726808755</v>
      </c>
      <c r="H14075" t="s">
        <v>0</v>
      </c>
      <c r="I14075" t="s">
        <v>777</v>
      </c>
    </row>
    <row r="14076" spans="1:9" x14ac:dyDescent="0.25">
      <c r="A14076" t="s">
        <v>778</v>
      </c>
      <c r="B14076" s="6">
        <v>45505</v>
      </c>
      <c r="C14076" s="6" t="str">
        <f t="shared" si="219"/>
        <v>Q3 2024</v>
      </c>
      <c r="D14076">
        <v>8</v>
      </c>
      <c r="E14076">
        <v>8</v>
      </c>
      <c r="F14076">
        <v>0.96888676601220802</v>
      </c>
      <c r="G14076">
        <v>-1.49860109070971E-2</v>
      </c>
      <c r="H14076" t="s">
        <v>0</v>
      </c>
      <c r="I14076" t="s">
        <v>777</v>
      </c>
    </row>
    <row r="14077" spans="1:9" x14ac:dyDescent="0.25">
      <c r="A14077" t="s">
        <v>905</v>
      </c>
      <c r="B14077" s="6">
        <v>45505</v>
      </c>
      <c r="C14077" s="6" t="str">
        <f t="shared" si="219"/>
        <v>Q3 2024</v>
      </c>
      <c r="D14077">
        <v>3</v>
      </c>
      <c r="E14077">
        <v>3</v>
      </c>
      <c r="F14077">
        <v>1.2222568434791401</v>
      </c>
      <c r="G14077">
        <v>0.23838406655984001</v>
      </c>
      <c r="H14077" t="s">
        <v>1</v>
      </c>
      <c r="I14077" t="s">
        <v>777</v>
      </c>
    </row>
    <row r="14078" spans="1:9" x14ac:dyDescent="0.25">
      <c r="A14078" t="s">
        <v>775</v>
      </c>
      <c r="B14078" s="6">
        <v>45505</v>
      </c>
      <c r="C14078" s="6" t="str">
        <f t="shared" si="219"/>
        <v>Q3 2024</v>
      </c>
      <c r="D14078">
        <v>4</v>
      </c>
      <c r="E14078">
        <v>4</v>
      </c>
      <c r="F14078">
        <v>1.1487033780235401</v>
      </c>
      <c r="G14078">
        <v>0.164830601104239</v>
      </c>
      <c r="H14078" t="s">
        <v>1729</v>
      </c>
      <c r="I14078" t="s">
        <v>777</v>
      </c>
    </row>
    <row r="14079" spans="1:9" x14ac:dyDescent="0.25">
      <c r="A14079" t="s">
        <v>773</v>
      </c>
      <c r="B14079" s="6">
        <v>45505</v>
      </c>
      <c r="C14079" s="6" t="str">
        <f t="shared" si="219"/>
        <v>Q3 2024</v>
      </c>
      <c r="D14079">
        <v>5</v>
      </c>
      <c r="E14079">
        <v>5</v>
      </c>
      <c r="F14079">
        <v>1.1447533669924801</v>
      </c>
      <c r="G14079">
        <v>0.16088059007318001</v>
      </c>
      <c r="H14079" t="s">
        <v>0</v>
      </c>
      <c r="I14079" t="s">
        <v>777</v>
      </c>
    </row>
    <row r="14080" spans="1:9" x14ac:dyDescent="0.25">
      <c r="A14080" t="s">
        <v>774</v>
      </c>
      <c r="B14080" s="6">
        <v>45505</v>
      </c>
      <c r="C14080" s="6" t="str">
        <f t="shared" si="219"/>
        <v>Q3 2024</v>
      </c>
      <c r="D14080">
        <v>2</v>
      </c>
      <c r="E14080">
        <v>2</v>
      </c>
      <c r="F14080">
        <v>1.3096335269463999</v>
      </c>
      <c r="G14080">
        <v>0.32576075002710198</v>
      </c>
      <c r="H14080" t="s">
        <v>1</v>
      </c>
      <c r="I14080" t="s">
        <v>777</v>
      </c>
    </row>
    <row r="14081" spans="1:9" x14ac:dyDescent="0.25">
      <c r="A14081" t="s">
        <v>907</v>
      </c>
      <c r="B14081" s="6">
        <v>45536</v>
      </c>
      <c r="C14081" s="6" t="str">
        <f t="shared" si="219"/>
        <v>Q3 2024</v>
      </c>
      <c r="D14081">
        <v>11</v>
      </c>
      <c r="E14081">
        <v>10</v>
      </c>
      <c r="F14081">
        <v>0.66400152290571302</v>
      </c>
      <c r="G14081">
        <v>-0.30732238689118202</v>
      </c>
      <c r="H14081" t="s">
        <v>1</v>
      </c>
      <c r="I14081" t="s">
        <v>777</v>
      </c>
    </row>
    <row r="14082" spans="1:9" x14ac:dyDescent="0.25">
      <c r="A14082" t="s">
        <v>781</v>
      </c>
      <c r="B14082" s="6">
        <v>45536</v>
      </c>
      <c r="C14082" s="6" t="str">
        <f t="shared" si="219"/>
        <v>Q3 2024</v>
      </c>
      <c r="D14082">
        <v>9</v>
      </c>
      <c r="E14082">
        <v>9</v>
      </c>
      <c r="F14082">
        <v>0.68295261373229998</v>
      </c>
      <c r="G14082">
        <v>-0.288371296064595</v>
      </c>
      <c r="H14082" t="s">
        <v>0</v>
      </c>
      <c r="I14082" t="s">
        <v>777</v>
      </c>
    </row>
    <row r="14083" spans="1:9" x14ac:dyDescent="0.25">
      <c r="A14083" t="s">
        <v>776</v>
      </c>
      <c r="B14083" s="6">
        <v>45536</v>
      </c>
      <c r="C14083" s="6" t="str">
        <f t="shared" ref="C14083:C14146" si="220">"Q" &amp; ROUNDUP(MONTH(B14083)/3, 0) &amp; " " &amp; YEAR(B14083)</f>
        <v>Q3 2024</v>
      </c>
      <c r="D14083">
        <v>6</v>
      </c>
      <c r="E14083">
        <v>6</v>
      </c>
      <c r="F14083">
        <v>1.0811710184894701</v>
      </c>
      <c r="G14083">
        <v>0.10984710869257799</v>
      </c>
      <c r="H14083" t="s">
        <v>1</v>
      </c>
      <c r="I14083" t="s">
        <v>777</v>
      </c>
    </row>
    <row r="14084" spans="1:9" x14ac:dyDescent="0.25">
      <c r="A14084" t="s">
        <v>780</v>
      </c>
      <c r="B14084" s="6">
        <v>45536</v>
      </c>
      <c r="C14084" s="6" t="str">
        <f t="shared" si="220"/>
        <v>Q3 2024</v>
      </c>
      <c r="D14084">
        <v>10</v>
      </c>
      <c r="E14084">
        <v>11</v>
      </c>
      <c r="F14084">
        <v>0.67666293708311198</v>
      </c>
      <c r="G14084">
        <v>-0.294660972713783</v>
      </c>
      <c r="H14084" t="s">
        <v>0</v>
      </c>
      <c r="I14084" t="s">
        <v>777</v>
      </c>
    </row>
    <row r="14085" spans="1:9" x14ac:dyDescent="0.25">
      <c r="A14085" t="s">
        <v>775</v>
      </c>
      <c r="B14085" s="6">
        <v>45536</v>
      </c>
      <c r="C14085" s="6" t="str">
        <f t="shared" si="220"/>
        <v>Q3 2024</v>
      </c>
      <c r="D14085">
        <v>4</v>
      </c>
      <c r="E14085">
        <v>4</v>
      </c>
      <c r="F14085">
        <v>1.1708020086309701</v>
      </c>
      <c r="G14085">
        <v>0.199478098834075</v>
      </c>
      <c r="H14085" t="s">
        <v>0</v>
      </c>
      <c r="I14085" t="s">
        <v>777</v>
      </c>
    </row>
    <row r="14086" spans="1:9" x14ac:dyDescent="0.25">
      <c r="A14086" t="s">
        <v>905</v>
      </c>
      <c r="B14086" s="6">
        <v>45536</v>
      </c>
      <c r="C14086" s="6" t="str">
        <f t="shared" si="220"/>
        <v>Q3 2024</v>
      </c>
      <c r="D14086">
        <v>3</v>
      </c>
      <c r="E14086">
        <v>3</v>
      </c>
      <c r="F14086">
        <v>1.18947229270179</v>
      </c>
      <c r="G14086">
        <v>0.21814838290489499</v>
      </c>
      <c r="H14086" t="s">
        <v>1</v>
      </c>
      <c r="I14086" t="s">
        <v>777</v>
      </c>
    </row>
    <row r="14087" spans="1:9" x14ac:dyDescent="0.25">
      <c r="A14087" t="s">
        <v>774</v>
      </c>
      <c r="B14087" s="6">
        <v>45536</v>
      </c>
      <c r="C14087" s="6" t="str">
        <f t="shared" si="220"/>
        <v>Q3 2024</v>
      </c>
      <c r="D14087">
        <v>2</v>
      </c>
      <c r="E14087">
        <v>2</v>
      </c>
      <c r="F14087">
        <v>1.2807122544799301</v>
      </c>
      <c r="G14087">
        <v>0.30938834468304299</v>
      </c>
      <c r="H14087" t="s">
        <v>1</v>
      </c>
      <c r="I14087" t="s">
        <v>777</v>
      </c>
    </row>
    <row r="14088" spans="1:9" x14ac:dyDescent="0.25">
      <c r="A14088" t="s">
        <v>906</v>
      </c>
      <c r="B14088" s="6">
        <v>45536</v>
      </c>
      <c r="C14088" s="6" t="str">
        <f t="shared" si="220"/>
        <v>Q3 2024</v>
      </c>
      <c r="D14088">
        <v>12</v>
      </c>
      <c r="E14088">
        <v>12</v>
      </c>
      <c r="F14088">
        <v>0.18502442633741401</v>
      </c>
      <c r="G14088">
        <v>-0.78629948345948097</v>
      </c>
      <c r="H14088" t="s">
        <v>0</v>
      </c>
      <c r="I14088" t="s">
        <v>777</v>
      </c>
    </row>
    <row r="14089" spans="1:9" x14ac:dyDescent="0.25">
      <c r="A14089" t="s">
        <v>778</v>
      </c>
      <c r="B14089" s="6">
        <v>45536</v>
      </c>
      <c r="C14089" s="6" t="str">
        <f t="shared" si="220"/>
        <v>Q3 2024</v>
      </c>
      <c r="D14089">
        <v>7</v>
      </c>
      <c r="E14089">
        <v>8</v>
      </c>
      <c r="F14089">
        <v>0.97425194350948097</v>
      </c>
      <c r="G14089">
        <v>2.9280337125852001E-3</v>
      </c>
      <c r="H14089" t="s">
        <v>0</v>
      </c>
      <c r="I14089" t="s">
        <v>777</v>
      </c>
    </row>
    <row r="14090" spans="1:9" x14ac:dyDescent="0.25">
      <c r="A14090" t="s">
        <v>777</v>
      </c>
      <c r="B14090" s="6">
        <v>45536</v>
      </c>
      <c r="C14090" s="6" t="str">
        <f t="shared" si="220"/>
        <v>Q3 2024</v>
      </c>
      <c r="D14090">
        <v>1</v>
      </c>
      <c r="E14090">
        <v>1</v>
      </c>
      <c r="F14090">
        <v>1.67655652000463</v>
      </c>
      <c r="G14090">
        <v>0.70523261020773897</v>
      </c>
      <c r="H14090" t="s">
        <v>1729</v>
      </c>
      <c r="I14090" t="s">
        <v>777</v>
      </c>
    </row>
    <row r="14091" spans="1:9" x14ac:dyDescent="0.25">
      <c r="A14091" t="s">
        <v>773</v>
      </c>
      <c r="B14091" s="6">
        <v>45536</v>
      </c>
      <c r="C14091" s="6" t="str">
        <f t="shared" si="220"/>
        <v>Q3 2024</v>
      </c>
      <c r="D14091">
        <v>5</v>
      </c>
      <c r="E14091">
        <v>5</v>
      </c>
      <c r="F14091">
        <v>1.10295546989102</v>
      </c>
      <c r="G14091">
        <v>0.13163156009412399</v>
      </c>
      <c r="H14091" t="s">
        <v>1</v>
      </c>
      <c r="I14091" t="s">
        <v>777</v>
      </c>
    </row>
    <row r="14092" spans="1:9" x14ac:dyDescent="0.25">
      <c r="A14092" t="s">
        <v>774</v>
      </c>
      <c r="B14092" s="6">
        <v>45566</v>
      </c>
      <c r="C14092" s="6" t="str">
        <f t="shared" si="220"/>
        <v>Q4 2024</v>
      </c>
      <c r="D14092">
        <v>2</v>
      </c>
      <c r="E14092">
        <v>2</v>
      </c>
      <c r="F14092">
        <v>1.2933644241176101</v>
      </c>
      <c r="G14092">
        <v>0.32001390106911698</v>
      </c>
      <c r="H14092" t="s">
        <v>1729</v>
      </c>
      <c r="I14092" t="s">
        <v>777</v>
      </c>
    </row>
    <row r="14093" spans="1:9" x14ac:dyDescent="0.25">
      <c r="A14093" t="s">
        <v>905</v>
      </c>
      <c r="B14093" s="6">
        <v>45566</v>
      </c>
      <c r="C14093" s="6" t="str">
        <f t="shared" si="220"/>
        <v>Q4 2024</v>
      </c>
      <c r="D14093">
        <v>3</v>
      </c>
      <c r="E14093">
        <v>3</v>
      </c>
      <c r="F14093">
        <v>1.20062133791985</v>
      </c>
      <c r="G14093">
        <v>0.227270814871362</v>
      </c>
      <c r="H14093" t="s">
        <v>1729</v>
      </c>
      <c r="I14093" t="s">
        <v>777</v>
      </c>
    </row>
    <row r="14094" spans="1:9" x14ac:dyDescent="0.25">
      <c r="A14094" t="s">
        <v>778</v>
      </c>
      <c r="B14094" s="6">
        <v>45566</v>
      </c>
      <c r="C14094" s="6" t="str">
        <f t="shared" si="220"/>
        <v>Q4 2024</v>
      </c>
      <c r="D14094">
        <v>8</v>
      </c>
      <c r="E14094">
        <v>7</v>
      </c>
      <c r="F14094">
        <v>0.96438256859126703</v>
      </c>
      <c r="G14094">
        <v>-8.9679544572280803E-3</v>
      </c>
      <c r="H14094" t="s">
        <v>1</v>
      </c>
      <c r="I14094" t="s">
        <v>777</v>
      </c>
    </row>
    <row r="14095" spans="1:9" x14ac:dyDescent="0.25">
      <c r="A14095" t="s">
        <v>775</v>
      </c>
      <c r="B14095" s="6">
        <v>45566</v>
      </c>
      <c r="C14095" s="6" t="str">
        <f t="shared" si="220"/>
        <v>Q4 2024</v>
      </c>
      <c r="D14095">
        <v>4</v>
      </c>
      <c r="E14095">
        <v>4</v>
      </c>
      <c r="F14095">
        <v>1.1667331112988799</v>
      </c>
      <c r="G14095">
        <v>0.19338258825038701</v>
      </c>
      <c r="H14095" t="s">
        <v>1729</v>
      </c>
      <c r="I14095" t="s">
        <v>777</v>
      </c>
    </row>
    <row r="14096" spans="1:9" x14ac:dyDescent="0.25">
      <c r="A14096" t="s">
        <v>773</v>
      </c>
      <c r="B14096" s="6">
        <v>45566</v>
      </c>
      <c r="C14096" s="6" t="str">
        <f t="shared" si="220"/>
        <v>Q4 2024</v>
      </c>
      <c r="D14096">
        <v>5</v>
      </c>
      <c r="E14096">
        <v>5</v>
      </c>
      <c r="F14096">
        <v>1.1041904160252001</v>
      </c>
      <c r="G14096">
        <v>0.13083989297670801</v>
      </c>
      <c r="H14096" t="s">
        <v>1729</v>
      </c>
      <c r="I14096" t="s">
        <v>777</v>
      </c>
    </row>
    <row r="14097" spans="1:9" x14ac:dyDescent="0.25">
      <c r="A14097" t="s">
        <v>777</v>
      </c>
      <c r="B14097" s="6">
        <v>45566</v>
      </c>
      <c r="C14097" s="6" t="str">
        <f t="shared" si="220"/>
        <v>Q4 2024</v>
      </c>
      <c r="D14097">
        <v>1</v>
      </c>
      <c r="E14097">
        <v>1</v>
      </c>
      <c r="F14097">
        <v>1.6633262782210601</v>
      </c>
      <c r="G14097">
        <v>0.68997575517256404</v>
      </c>
      <c r="H14097" t="s">
        <v>1729</v>
      </c>
      <c r="I14097" t="s">
        <v>777</v>
      </c>
    </row>
    <row r="14098" spans="1:9" x14ac:dyDescent="0.25">
      <c r="A14098" t="s">
        <v>781</v>
      </c>
      <c r="B14098" s="6">
        <v>45566</v>
      </c>
      <c r="C14098" s="6" t="str">
        <f t="shared" si="220"/>
        <v>Q4 2024</v>
      </c>
      <c r="D14098">
        <v>9</v>
      </c>
      <c r="E14098">
        <v>9</v>
      </c>
      <c r="F14098">
        <v>0.69309590955486999</v>
      </c>
      <c r="G14098">
        <v>-0.28025461349362402</v>
      </c>
      <c r="H14098" t="s">
        <v>0</v>
      </c>
      <c r="I14098" t="s">
        <v>777</v>
      </c>
    </row>
    <row r="14099" spans="1:9" x14ac:dyDescent="0.25">
      <c r="A14099" t="s">
        <v>906</v>
      </c>
      <c r="B14099" s="6">
        <v>45566</v>
      </c>
      <c r="C14099" s="6" t="str">
        <f t="shared" si="220"/>
        <v>Q4 2024</v>
      </c>
      <c r="D14099">
        <v>12</v>
      </c>
      <c r="E14099">
        <v>12</v>
      </c>
      <c r="F14099">
        <v>0.18531908677348999</v>
      </c>
      <c r="G14099">
        <v>-0.78803143627500505</v>
      </c>
      <c r="H14099" t="s">
        <v>0</v>
      </c>
      <c r="I14099" t="s">
        <v>777</v>
      </c>
    </row>
    <row r="14100" spans="1:9" x14ac:dyDescent="0.25">
      <c r="A14100" t="s">
        <v>776</v>
      </c>
      <c r="B14100" s="6">
        <v>45566</v>
      </c>
      <c r="C14100" s="6" t="str">
        <f t="shared" si="220"/>
        <v>Q4 2024</v>
      </c>
      <c r="D14100">
        <v>6</v>
      </c>
      <c r="E14100">
        <v>6</v>
      </c>
      <c r="F14100">
        <v>1.08888499949453</v>
      </c>
      <c r="G14100">
        <v>0.11553447644604101</v>
      </c>
      <c r="H14100" t="s">
        <v>0</v>
      </c>
      <c r="I14100" t="s">
        <v>777</v>
      </c>
    </row>
    <row r="14101" spans="1:9" x14ac:dyDescent="0.25">
      <c r="A14101" t="s">
        <v>907</v>
      </c>
      <c r="B14101" s="6">
        <v>45566</v>
      </c>
      <c r="C14101" s="6" t="str">
        <f t="shared" si="220"/>
        <v>Q4 2024</v>
      </c>
      <c r="D14101">
        <v>11</v>
      </c>
      <c r="E14101">
        <v>11</v>
      </c>
      <c r="F14101">
        <v>0.65427045308541298</v>
      </c>
      <c r="G14101">
        <v>-0.31908006996308103</v>
      </c>
      <c r="H14101" t="s">
        <v>0</v>
      </c>
      <c r="I14101" t="s">
        <v>777</v>
      </c>
    </row>
    <row r="14102" spans="1:9" x14ac:dyDescent="0.25">
      <c r="A14102" t="s">
        <v>780</v>
      </c>
      <c r="B14102" s="6">
        <v>45566</v>
      </c>
      <c r="C14102" s="6" t="str">
        <f t="shared" si="220"/>
        <v>Q4 2024</v>
      </c>
      <c r="D14102">
        <v>10</v>
      </c>
      <c r="E14102">
        <v>10</v>
      </c>
      <c r="F14102">
        <v>0.69266716845125298</v>
      </c>
      <c r="G14102">
        <v>-0.28068335459724197</v>
      </c>
      <c r="H14102" t="s">
        <v>0</v>
      </c>
      <c r="I14102" t="s">
        <v>777</v>
      </c>
    </row>
    <row r="14103" spans="1:9" x14ac:dyDescent="0.25">
      <c r="A14103" t="s">
        <v>906</v>
      </c>
      <c r="B14103" s="6">
        <v>45597</v>
      </c>
      <c r="C14103" s="6" t="str">
        <f t="shared" si="220"/>
        <v>Q4 2024</v>
      </c>
      <c r="D14103">
        <v>12</v>
      </c>
      <c r="E14103">
        <v>12</v>
      </c>
      <c r="F14103">
        <v>0.18316282013704099</v>
      </c>
      <c r="G14103">
        <v>-0.78320727268018697</v>
      </c>
      <c r="H14103" t="s">
        <v>0</v>
      </c>
      <c r="I14103" t="s">
        <v>777</v>
      </c>
    </row>
    <row r="14104" spans="1:9" x14ac:dyDescent="0.25">
      <c r="A14104" t="s">
        <v>773</v>
      </c>
      <c r="B14104" s="6">
        <v>45597</v>
      </c>
      <c r="C14104" s="6" t="str">
        <f t="shared" si="220"/>
        <v>Q4 2024</v>
      </c>
      <c r="D14104">
        <v>5</v>
      </c>
      <c r="E14104">
        <v>5</v>
      </c>
      <c r="F14104">
        <v>1.10767121418248</v>
      </c>
      <c r="G14104">
        <v>0.141301121365252</v>
      </c>
      <c r="H14104" t="s">
        <v>0</v>
      </c>
      <c r="I14104" t="s">
        <v>777</v>
      </c>
    </row>
    <row r="14105" spans="1:9" x14ac:dyDescent="0.25">
      <c r="A14105" t="s">
        <v>775</v>
      </c>
      <c r="B14105" s="6">
        <v>45597</v>
      </c>
      <c r="C14105" s="6" t="str">
        <f t="shared" si="220"/>
        <v>Q4 2024</v>
      </c>
      <c r="D14105">
        <v>4</v>
      </c>
      <c r="E14105">
        <v>4</v>
      </c>
      <c r="F14105">
        <v>1.15210609236331</v>
      </c>
      <c r="G14105">
        <v>0.185735999546085</v>
      </c>
      <c r="H14105" t="s">
        <v>1729</v>
      </c>
      <c r="I14105" t="s">
        <v>777</v>
      </c>
    </row>
    <row r="14106" spans="1:9" x14ac:dyDescent="0.25">
      <c r="A14106" t="s">
        <v>781</v>
      </c>
      <c r="B14106" s="6">
        <v>45597</v>
      </c>
      <c r="C14106" s="6" t="str">
        <f t="shared" si="220"/>
        <v>Q4 2024</v>
      </c>
      <c r="D14106">
        <v>9</v>
      </c>
      <c r="E14106">
        <v>9</v>
      </c>
      <c r="F14106">
        <v>0.68543751179046897</v>
      </c>
      <c r="G14106">
        <v>-0.280932581026759</v>
      </c>
      <c r="H14106" t="s">
        <v>0</v>
      </c>
      <c r="I14106" t="s">
        <v>777</v>
      </c>
    </row>
    <row r="14107" spans="1:9" x14ac:dyDescent="0.25">
      <c r="A14107" t="s">
        <v>777</v>
      </c>
      <c r="B14107" s="6">
        <v>45597</v>
      </c>
      <c r="C14107" s="6" t="str">
        <f t="shared" si="220"/>
        <v>Q4 2024</v>
      </c>
      <c r="D14107">
        <v>1</v>
      </c>
      <c r="E14107">
        <v>1</v>
      </c>
      <c r="F14107">
        <v>1.65867475922221</v>
      </c>
      <c r="G14107">
        <v>0.692304666404989</v>
      </c>
      <c r="H14107" t="s">
        <v>1729</v>
      </c>
      <c r="I14107" t="s">
        <v>777</v>
      </c>
    </row>
    <row r="14108" spans="1:9" x14ac:dyDescent="0.25">
      <c r="A14108" t="s">
        <v>778</v>
      </c>
      <c r="B14108" s="6">
        <v>45597</v>
      </c>
      <c r="C14108" s="6" t="str">
        <f t="shared" si="220"/>
        <v>Q4 2024</v>
      </c>
      <c r="D14108">
        <v>8</v>
      </c>
      <c r="E14108">
        <v>8</v>
      </c>
      <c r="F14108">
        <v>0.95134305182354895</v>
      </c>
      <c r="G14108">
        <v>-1.502704099368E-2</v>
      </c>
      <c r="H14108" t="s">
        <v>1</v>
      </c>
      <c r="I14108" t="s">
        <v>777</v>
      </c>
    </row>
    <row r="14109" spans="1:9" x14ac:dyDescent="0.25">
      <c r="A14109" t="s">
        <v>776</v>
      </c>
      <c r="B14109" s="6">
        <v>45597</v>
      </c>
      <c r="C14109" s="6" t="str">
        <f t="shared" si="220"/>
        <v>Q4 2024</v>
      </c>
      <c r="D14109">
        <v>6</v>
      </c>
      <c r="E14109">
        <v>6</v>
      </c>
      <c r="F14109">
        <v>1.0833765377727</v>
      </c>
      <c r="G14109">
        <v>0.11700644495547501</v>
      </c>
      <c r="H14109" t="s">
        <v>1729</v>
      </c>
      <c r="I14109" t="s">
        <v>777</v>
      </c>
    </row>
    <row r="14110" spans="1:9" x14ac:dyDescent="0.25">
      <c r="A14110" t="s">
        <v>905</v>
      </c>
      <c r="B14110" s="6">
        <v>45597</v>
      </c>
      <c r="C14110" s="6" t="str">
        <f t="shared" si="220"/>
        <v>Q4 2024</v>
      </c>
      <c r="D14110">
        <v>3</v>
      </c>
      <c r="E14110">
        <v>3</v>
      </c>
      <c r="F14110">
        <v>1.1855774103080901</v>
      </c>
      <c r="G14110">
        <v>0.219207317490869</v>
      </c>
      <c r="H14110" t="s">
        <v>1729</v>
      </c>
      <c r="I14110" t="s">
        <v>777</v>
      </c>
    </row>
    <row r="14111" spans="1:9" x14ac:dyDescent="0.25">
      <c r="A14111" t="s">
        <v>774</v>
      </c>
      <c r="B14111" s="6">
        <v>45597</v>
      </c>
      <c r="C14111" s="6" t="str">
        <f t="shared" si="220"/>
        <v>Q4 2024</v>
      </c>
      <c r="D14111">
        <v>2</v>
      </c>
      <c r="E14111">
        <v>2</v>
      </c>
      <c r="F14111">
        <v>1.27671141189056</v>
      </c>
      <c r="G14111">
        <v>0.31034131907333801</v>
      </c>
      <c r="H14111" t="s">
        <v>1729</v>
      </c>
      <c r="I14111" t="s">
        <v>777</v>
      </c>
    </row>
    <row r="14112" spans="1:9" x14ac:dyDescent="0.25">
      <c r="A14112" t="s">
        <v>780</v>
      </c>
      <c r="B14112" s="6">
        <v>45597</v>
      </c>
      <c r="C14112" s="6" t="str">
        <f t="shared" si="220"/>
        <v>Q4 2024</v>
      </c>
      <c r="D14112">
        <v>10</v>
      </c>
      <c r="E14112">
        <v>10</v>
      </c>
      <c r="F14112">
        <v>0.68245103201162005</v>
      </c>
      <c r="G14112">
        <v>-0.28391906080560803</v>
      </c>
      <c r="H14112" t="s">
        <v>0</v>
      </c>
      <c r="I14112" t="s">
        <v>777</v>
      </c>
    </row>
    <row r="14113" spans="1:9" x14ac:dyDescent="0.25">
      <c r="A14113" t="s">
        <v>907</v>
      </c>
      <c r="B14113" s="6">
        <v>45597</v>
      </c>
      <c r="C14113" s="6" t="str">
        <f t="shared" si="220"/>
        <v>Q4 2024</v>
      </c>
      <c r="D14113">
        <v>11</v>
      </c>
      <c r="E14113">
        <v>11</v>
      </c>
      <c r="F14113">
        <v>0.66355917948745402</v>
      </c>
      <c r="G14113">
        <v>-0.302810913329775</v>
      </c>
      <c r="H14113" t="s">
        <v>0</v>
      </c>
      <c r="I14113" t="s">
        <v>777</v>
      </c>
    </row>
    <row r="14114" spans="1:9" x14ac:dyDescent="0.25">
      <c r="A14114" t="s">
        <v>780</v>
      </c>
      <c r="B14114" s="6">
        <v>45627</v>
      </c>
      <c r="C14114" s="6" t="str">
        <f t="shared" si="220"/>
        <v>Q4 2024</v>
      </c>
      <c r="D14114">
        <v>9</v>
      </c>
      <c r="E14114">
        <v>10</v>
      </c>
      <c r="F14114">
        <v>0.67691263610599794</v>
      </c>
      <c r="G14114">
        <v>-0.28558200479580598</v>
      </c>
      <c r="H14114" t="s">
        <v>0</v>
      </c>
      <c r="I14114" t="s">
        <v>777</v>
      </c>
    </row>
    <row r="14115" spans="1:9" x14ac:dyDescent="0.25">
      <c r="A14115" t="s">
        <v>778</v>
      </c>
      <c r="B14115" s="6">
        <v>45627</v>
      </c>
      <c r="C14115" s="6" t="str">
        <f t="shared" si="220"/>
        <v>Q4 2024</v>
      </c>
      <c r="D14115">
        <v>8</v>
      </c>
      <c r="E14115">
        <v>8</v>
      </c>
      <c r="F14115">
        <v>0.92807361134718702</v>
      </c>
      <c r="G14115">
        <v>-3.44210295546169E-2</v>
      </c>
      <c r="H14115" t="s">
        <v>1</v>
      </c>
      <c r="I14115" t="s">
        <v>777</v>
      </c>
    </row>
    <row r="14116" spans="1:9" x14ac:dyDescent="0.25">
      <c r="A14116" t="s">
        <v>781</v>
      </c>
      <c r="B14116" s="6">
        <v>45627</v>
      </c>
      <c r="C14116" s="6" t="str">
        <f t="shared" si="220"/>
        <v>Q4 2024</v>
      </c>
      <c r="D14116">
        <v>11</v>
      </c>
      <c r="E14116">
        <v>9</v>
      </c>
      <c r="F14116">
        <v>0.64027008977158995</v>
      </c>
      <c r="G14116">
        <v>-0.32222455113021398</v>
      </c>
      <c r="H14116" t="s">
        <v>1</v>
      </c>
      <c r="I14116" t="s">
        <v>777</v>
      </c>
    </row>
    <row r="14117" spans="1:9" x14ac:dyDescent="0.25">
      <c r="A14117" t="s">
        <v>773</v>
      </c>
      <c r="B14117" s="6">
        <v>45627</v>
      </c>
      <c r="C14117" s="6" t="str">
        <f t="shared" si="220"/>
        <v>Q4 2024</v>
      </c>
      <c r="D14117">
        <v>5</v>
      </c>
      <c r="E14117">
        <v>5</v>
      </c>
      <c r="F14117">
        <v>1.0980924636726099</v>
      </c>
      <c r="G14117">
        <v>0.13559782277080601</v>
      </c>
      <c r="H14117" t="s">
        <v>1729</v>
      </c>
      <c r="I14117" t="s">
        <v>777</v>
      </c>
    </row>
    <row r="14118" spans="1:9" x14ac:dyDescent="0.25">
      <c r="A14118" t="s">
        <v>906</v>
      </c>
      <c r="B14118" s="6">
        <v>45627</v>
      </c>
      <c r="C14118" s="6" t="str">
        <f t="shared" si="220"/>
        <v>Q4 2024</v>
      </c>
      <c r="D14118">
        <v>12</v>
      </c>
      <c r="E14118">
        <v>12</v>
      </c>
      <c r="F14118">
        <v>0.183277324468375</v>
      </c>
      <c r="G14118">
        <v>-0.77921731643342895</v>
      </c>
      <c r="H14118" t="s">
        <v>0</v>
      </c>
      <c r="I14118" t="s">
        <v>777</v>
      </c>
    </row>
    <row r="14119" spans="1:9" x14ac:dyDescent="0.25">
      <c r="A14119" t="s">
        <v>905</v>
      </c>
      <c r="B14119" s="6">
        <v>45627</v>
      </c>
      <c r="C14119" s="6" t="str">
        <f t="shared" si="220"/>
        <v>Q4 2024</v>
      </c>
      <c r="D14119">
        <v>4</v>
      </c>
      <c r="E14119">
        <v>3</v>
      </c>
      <c r="F14119">
        <v>1.1737688744733099</v>
      </c>
      <c r="G14119">
        <v>0.21127423357151201</v>
      </c>
      <c r="H14119" t="s">
        <v>1</v>
      </c>
      <c r="I14119" t="s">
        <v>777</v>
      </c>
    </row>
    <row r="14120" spans="1:9" x14ac:dyDescent="0.25">
      <c r="A14120" t="s">
        <v>777</v>
      </c>
      <c r="B14120" s="6">
        <v>45627</v>
      </c>
      <c r="C14120" s="6" t="str">
        <f t="shared" si="220"/>
        <v>Q4 2024</v>
      </c>
      <c r="D14120">
        <v>1</v>
      </c>
      <c r="E14120">
        <v>1</v>
      </c>
      <c r="F14120">
        <v>1.67965176121297</v>
      </c>
      <c r="G14120">
        <v>0.71715712031116696</v>
      </c>
      <c r="H14120" t="s">
        <v>1729</v>
      </c>
      <c r="I14120" t="s">
        <v>777</v>
      </c>
    </row>
    <row r="14121" spans="1:9" x14ac:dyDescent="0.25">
      <c r="A14121" t="s">
        <v>907</v>
      </c>
      <c r="B14121" s="6">
        <v>45627</v>
      </c>
      <c r="C14121" s="6" t="str">
        <f t="shared" si="220"/>
        <v>Q4 2024</v>
      </c>
      <c r="D14121">
        <v>10</v>
      </c>
      <c r="E14121">
        <v>11</v>
      </c>
      <c r="F14121">
        <v>0.67222262486628204</v>
      </c>
      <c r="G14121">
        <v>-0.290272016035522</v>
      </c>
      <c r="H14121" t="s">
        <v>0</v>
      </c>
      <c r="I14121" t="s">
        <v>777</v>
      </c>
    </row>
    <row r="14122" spans="1:9" x14ac:dyDescent="0.25">
      <c r="A14122" t="s">
        <v>775</v>
      </c>
      <c r="B14122" s="6">
        <v>45627</v>
      </c>
      <c r="C14122" s="6" t="str">
        <f t="shared" si="220"/>
        <v>Q4 2024</v>
      </c>
      <c r="D14122">
        <v>3</v>
      </c>
      <c r="E14122">
        <v>4</v>
      </c>
      <c r="F14122">
        <v>1.17703588361236</v>
      </c>
      <c r="G14122">
        <v>0.21454124271056299</v>
      </c>
      <c r="H14122" t="s">
        <v>0</v>
      </c>
      <c r="I14122" t="s">
        <v>777</v>
      </c>
    </row>
    <row r="14123" spans="1:9" x14ac:dyDescent="0.25">
      <c r="A14123" t="s">
        <v>776</v>
      </c>
      <c r="B14123" s="6">
        <v>45627</v>
      </c>
      <c r="C14123" s="6" t="str">
        <f t="shared" si="220"/>
        <v>Q4 2024</v>
      </c>
      <c r="D14123">
        <v>6</v>
      </c>
      <c r="E14123">
        <v>6</v>
      </c>
      <c r="F14123">
        <v>1.0969517811164</v>
      </c>
      <c r="G14123">
        <v>0.13445714021459701</v>
      </c>
      <c r="H14123" t="s">
        <v>0</v>
      </c>
      <c r="I14123" t="s">
        <v>777</v>
      </c>
    </row>
    <row r="14124" spans="1:9" x14ac:dyDescent="0.25">
      <c r="A14124" t="s">
        <v>774</v>
      </c>
      <c r="B14124" s="6">
        <v>45627</v>
      </c>
      <c r="C14124" s="6" t="str">
        <f t="shared" si="220"/>
        <v>Q4 2024</v>
      </c>
      <c r="D14124">
        <v>2</v>
      </c>
      <c r="E14124">
        <v>2</v>
      </c>
      <c r="F14124">
        <v>1.2611839992727401</v>
      </c>
      <c r="G14124">
        <v>0.29868935837094102</v>
      </c>
      <c r="H14124" t="s">
        <v>1729</v>
      </c>
      <c r="I14124" t="s">
        <v>777</v>
      </c>
    </row>
    <row r="14125" spans="1:9" x14ac:dyDescent="0.25">
      <c r="A14125" t="s">
        <v>776</v>
      </c>
      <c r="B14125" s="6">
        <v>45658</v>
      </c>
      <c r="C14125" s="6" t="str">
        <f t="shared" si="220"/>
        <v>Q1 2025</v>
      </c>
      <c r="D14125">
        <v>5</v>
      </c>
      <c r="E14125">
        <v>6</v>
      </c>
      <c r="F14125">
        <v>1.0904120381570399</v>
      </c>
      <c r="G14125">
        <v>0.13341409848143199</v>
      </c>
      <c r="H14125" t="s">
        <v>0</v>
      </c>
      <c r="I14125" t="s">
        <v>777</v>
      </c>
    </row>
    <row r="14126" spans="1:9" x14ac:dyDescent="0.25">
      <c r="A14126" t="s">
        <v>777</v>
      </c>
      <c r="B14126" s="6">
        <v>45658</v>
      </c>
      <c r="C14126" s="6" t="str">
        <f t="shared" si="220"/>
        <v>Q1 2025</v>
      </c>
      <c r="D14126">
        <v>1</v>
      </c>
      <c r="E14126">
        <v>1</v>
      </c>
      <c r="F14126">
        <v>1.67508061303086</v>
      </c>
      <c r="G14126">
        <v>0.718082673355246</v>
      </c>
      <c r="H14126" t="s">
        <v>1729</v>
      </c>
      <c r="I14126" t="s">
        <v>777</v>
      </c>
    </row>
    <row r="14127" spans="1:9" x14ac:dyDescent="0.25">
      <c r="A14127" t="s">
        <v>773</v>
      </c>
      <c r="B14127" s="6">
        <v>45658</v>
      </c>
      <c r="C14127" s="6" t="str">
        <f t="shared" si="220"/>
        <v>Q1 2025</v>
      </c>
      <c r="D14127">
        <v>6</v>
      </c>
      <c r="E14127">
        <v>5</v>
      </c>
      <c r="F14127">
        <v>1.08924346490333</v>
      </c>
      <c r="G14127">
        <v>0.13224552522771801</v>
      </c>
      <c r="H14127" t="s">
        <v>1</v>
      </c>
      <c r="I14127" t="s">
        <v>777</v>
      </c>
    </row>
    <row r="14128" spans="1:9" x14ac:dyDescent="0.25">
      <c r="A14128" t="s">
        <v>778</v>
      </c>
      <c r="B14128" s="6">
        <v>45658</v>
      </c>
      <c r="C14128" s="6" t="str">
        <f t="shared" si="220"/>
        <v>Q1 2025</v>
      </c>
      <c r="D14128">
        <v>8</v>
      </c>
      <c r="E14128">
        <v>8</v>
      </c>
      <c r="F14128">
        <v>0.91884321488742604</v>
      </c>
      <c r="G14128">
        <v>-3.8154724788188099E-2</v>
      </c>
      <c r="H14128" t="s">
        <v>1</v>
      </c>
      <c r="I14128" t="s">
        <v>777</v>
      </c>
    </row>
    <row r="14129" spans="1:9" x14ac:dyDescent="0.25">
      <c r="A14129" t="s">
        <v>775</v>
      </c>
      <c r="B14129" s="6">
        <v>45658</v>
      </c>
      <c r="C14129" s="6" t="str">
        <f t="shared" si="220"/>
        <v>Q1 2025</v>
      </c>
      <c r="D14129">
        <v>3</v>
      </c>
      <c r="E14129">
        <v>3</v>
      </c>
      <c r="F14129">
        <v>1.17374403774319</v>
      </c>
      <c r="G14129">
        <v>0.21674609806758299</v>
      </c>
      <c r="H14129" t="s">
        <v>1729</v>
      </c>
      <c r="I14129" t="s">
        <v>777</v>
      </c>
    </row>
    <row r="14130" spans="1:9" x14ac:dyDescent="0.25">
      <c r="A14130" t="s">
        <v>781</v>
      </c>
      <c r="B14130" s="6">
        <v>45658</v>
      </c>
      <c r="C14130" s="6" t="str">
        <f t="shared" si="220"/>
        <v>Q1 2025</v>
      </c>
      <c r="D14130">
        <v>11</v>
      </c>
      <c r="E14130">
        <v>11</v>
      </c>
      <c r="F14130">
        <v>0.61958551051701205</v>
      </c>
      <c r="G14130">
        <v>-0.33741242915860198</v>
      </c>
      <c r="H14130" t="s">
        <v>0</v>
      </c>
      <c r="I14130" t="s">
        <v>777</v>
      </c>
    </row>
    <row r="14131" spans="1:9" x14ac:dyDescent="0.25">
      <c r="A14131" t="s">
        <v>906</v>
      </c>
      <c r="B14131" s="6">
        <v>45658</v>
      </c>
      <c r="C14131" s="6" t="str">
        <f t="shared" si="220"/>
        <v>Q1 2025</v>
      </c>
      <c r="D14131">
        <v>12</v>
      </c>
      <c r="E14131">
        <v>12</v>
      </c>
      <c r="F14131">
        <v>0.185639255298643</v>
      </c>
      <c r="G14131">
        <v>-0.77135868437697097</v>
      </c>
      <c r="H14131" t="s">
        <v>0</v>
      </c>
      <c r="I14131" t="s">
        <v>777</v>
      </c>
    </row>
    <row r="14132" spans="1:9" x14ac:dyDescent="0.25">
      <c r="A14132" t="s">
        <v>907</v>
      </c>
      <c r="B14132" s="6">
        <v>45658</v>
      </c>
      <c r="C14132" s="6" t="str">
        <f t="shared" si="220"/>
        <v>Q1 2025</v>
      </c>
      <c r="D14132">
        <v>9</v>
      </c>
      <c r="E14132">
        <v>10</v>
      </c>
      <c r="F14132">
        <v>0.68009794964794001</v>
      </c>
      <c r="G14132">
        <v>-0.27689999002767302</v>
      </c>
      <c r="H14132" t="s">
        <v>0</v>
      </c>
      <c r="I14132" t="s">
        <v>777</v>
      </c>
    </row>
    <row r="14133" spans="1:9" x14ac:dyDescent="0.25">
      <c r="A14133" t="s">
        <v>780</v>
      </c>
      <c r="B14133" s="6">
        <v>45658</v>
      </c>
      <c r="C14133" s="6" t="str">
        <f t="shared" si="220"/>
        <v>Q1 2025</v>
      </c>
      <c r="D14133">
        <v>10</v>
      </c>
      <c r="E14133">
        <v>9</v>
      </c>
      <c r="F14133">
        <v>0.67172189411344496</v>
      </c>
      <c r="G14133">
        <v>-0.28527604556216901</v>
      </c>
      <c r="H14133" t="s">
        <v>1</v>
      </c>
      <c r="I14133" t="s">
        <v>777</v>
      </c>
    </row>
    <row r="14134" spans="1:9" x14ac:dyDescent="0.25">
      <c r="A14134" t="s">
        <v>905</v>
      </c>
      <c r="B14134" s="6">
        <v>45658</v>
      </c>
      <c r="C14134" s="6" t="str">
        <f t="shared" si="220"/>
        <v>Q1 2025</v>
      </c>
      <c r="D14134">
        <v>4</v>
      </c>
      <c r="E14134">
        <v>4</v>
      </c>
      <c r="F14134">
        <v>1.1594460237123001</v>
      </c>
      <c r="G14134">
        <v>0.20244808403668699</v>
      </c>
      <c r="H14134" t="s">
        <v>1729</v>
      </c>
      <c r="I14134" t="s">
        <v>777</v>
      </c>
    </row>
    <row r="14135" spans="1:9" x14ac:dyDescent="0.25">
      <c r="A14135" t="s">
        <v>774</v>
      </c>
      <c r="B14135" s="6">
        <v>45658</v>
      </c>
      <c r="C14135" s="6" t="str">
        <f t="shared" si="220"/>
        <v>Q1 2025</v>
      </c>
      <c r="D14135">
        <v>2</v>
      </c>
      <c r="E14135">
        <v>2</v>
      </c>
      <c r="F14135">
        <v>1.26316333442055</v>
      </c>
      <c r="G14135">
        <v>0.30616539474493698</v>
      </c>
      <c r="H14135" t="s">
        <v>1729</v>
      </c>
      <c r="I14135" t="s">
        <v>777</v>
      </c>
    </row>
    <row r="14136" spans="1:9" x14ac:dyDescent="0.25">
      <c r="A14136" t="s">
        <v>906</v>
      </c>
      <c r="B14136" s="6">
        <v>45689</v>
      </c>
      <c r="C14136" s="6" t="str">
        <f t="shared" si="220"/>
        <v>Q1 2025</v>
      </c>
      <c r="D14136">
        <v>12</v>
      </c>
      <c r="E14136">
        <v>12</v>
      </c>
      <c r="F14136">
        <v>0.18597760500750099</v>
      </c>
      <c r="G14136">
        <v>-0.77273559312450202</v>
      </c>
      <c r="H14136" t="s">
        <v>0</v>
      </c>
      <c r="I14136" t="s">
        <v>777</v>
      </c>
    </row>
    <row r="14137" spans="1:9" x14ac:dyDescent="0.25">
      <c r="A14137" t="s">
        <v>773</v>
      </c>
      <c r="B14137" s="6">
        <v>45689</v>
      </c>
      <c r="C14137" s="6" t="str">
        <f t="shared" si="220"/>
        <v>Q1 2025</v>
      </c>
      <c r="D14137">
        <v>5</v>
      </c>
      <c r="E14137">
        <v>6</v>
      </c>
      <c r="F14137">
        <v>1.1165584288024699</v>
      </c>
      <c r="G14137">
        <v>0.15784523067046699</v>
      </c>
      <c r="H14137" t="s">
        <v>0</v>
      </c>
      <c r="I14137" t="s">
        <v>777</v>
      </c>
    </row>
    <row r="14138" spans="1:9" x14ac:dyDescent="0.25">
      <c r="A14138" t="s">
        <v>778</v>
      </c>
      <c r="B14138" s="6">
        <v>45689</v>
      </c>
      <c r="C14138" s="6" t="str">
        <f t="shared" si="220"/>
        <v>Q1 2025</v>
      </c>
      <c r="D14138">
        <v>8</v>
      </c>
      <c r="E14138">
        <v>8</v>
      </c>
      <c r="F14138">
        <v>0.89692825030112899</v>
      </c>
      <c r="G14138">
        <v>-6.1784947830874598E-2</v>
      </c>
      <c r="H14138" t="s">
        <v>1</v>
      </c>
      <c r="I14138" t="s">
        <v>777</v>
      </c>
    </row>
    <row r="14139" spans="1:9" x14ac:dyDescent="0.25">
      <c r="A14139" t="s">
        <v>905</v>
      </c>
      <c r="B14139" s="6">
        <v>45689</v>
      </c>
      <c r="C14139" s="6" t="str">
        <f t="shared" si="220"/>
        <v>Q1 2025</v>
      </c>
      <c r="D14139">
        <v>3</v>
      </c>
      <c r="E14139">
        <v>4</v>
      </c>
      <c r="F14139">
        <v>1.14336895878338</v>
      </c>
      <c r="G14139">
        <v>0.184655760651386</v>
      </c>
      <c r="H14139" t="s">
        <v>0</v>
      </c>
      <c r="I14139" t="s">
        <v>777</v>
      </c>
    </row>
    <row r="14140" spans="1:9" x14ac:dyDescent="0.25">
      <c r="A14140" t="s">
        <v>776</v>
      </c>
      <c r="B14140" s="6">
        <v>45689</v>
      </c>
      <c r="C14140" s="6" t="str">
        <f t="shared" si="220"/>
        <v>Q1 2025</v>
      </c>
      <c r="D14140">
        <v>6</v>
      </c>
      <c r="E14140">
        <v>5</v>
      </c>
      <c r="F14140">
        <v>1.0979000965989101</v>
      </c>
      <c r="G14140">
        <v>0.13918689846690899</v>
      </c>
      <c r="H14140" t="s">
        <v>1</v>
      </c>
      <c r="I14140" t="s">
        <v>777</v>
      </c>
    </row>
    <row r="14141" spans="1:9" x14ac:dyDescent="0.25">
      <c r="A14141" t="s">
        <v>775</v>
      </c>
      <c r="B14141" s="6">
        <v>45689</v>
      </c>
      <c r="C14141" s="6" t="str">
        <f t="shared" si="220"/>
        <v>Q1 2025</v>
      </c>
      <c r="D14141">
        <v>4</v>
      </c>
      <c r="E14141">
        <v>3</v>
      </c>
      <c r="F14141">
        <v>1.1395559116026499</v>
      </c>
      <c r="G14141">
        <v>0.180842713470655</v>
      </c>
      <c r="H14141" t="s">
        <v>1</v>
      </c>
      <c r="I14141" t="s">
        <v>777</v>
      </c>
    </row>
    <row r="14142" spans="1:9" x14ac:dyDescent="0.25">
      <c r="A14142" t="s">
        <v>781</v>
      </c>
      <c r="B14142" s="6">
        <v>45689</v>
      </c>
      <c r="C14142" s="6" t="str">
        <f t="shared" si="220"/>
        <v>Q1 2025</v>
      </c>
      <c r="D14142">
        <v>11</v>
      </c>
      <c r="E14142">
        <v>11</v>
      </c>
      <c r="F14142">
        <v>0.62217856293477203</v>
      </c>
      <c r="G14142">
        <v>-0.33653463519723098</v>
      </c>
      <c r="H14142" t="s">
        <v>0</v>
      </c>
      <c r="I14142" t="s">
        <v>777</v>
      </c>
    </row>
    <row r="14143" spans="1:9" x14ac:dyDescent="0.25">
      <c r="A14143" t="s">
        <v>780</v>
      </c>
      <c r="B14143" s="6">
        <v>45689</v>
      </c>
      <c r="C14143" s="6" t="str">
        <f t="shared" si="220"/>
        <v>Q1 2025</v>
      </c>
      <c r="D14143">
        <v>9</v>
      </c>
      <c r="E14143">
        <v>10</v>
      </c>
      <c r="F14143">
        <v>0.689393189517441</v>
      </c>
      <c r="G14143">
        <v>-0.26932000861456201</v>
      </c>
      <c r="H14143" t="s">
        <v>0</v>
      </c>
      <c r="I14143" t="s">
        <v>777</v>
      </c>
    </row>
    <row r="14144" spans="1:9" x14ac:dyDescent="0.25">
      <c r="A14144" t="s">
        <v>907</v>
      </c>
      <c r="B14144" s="6">
        <v>45689</v>
      </c>
      <c r="C14144" s="6" t="str">
        <f t="shared" si="220"/>
        <v>Q1 2025</v>
      </c>
      <c r="D14144">
        <v>10</v>
      </c>
      <c r="E14144">
        <v>9</v>
      </c>
      <c r="F14144">
        <v>0.67542212163075899</v>
      </c>
      <c r="G14144">
        <v>-0.28329107650124402</v>
      </c>
      <c r="H14144" t="s">
        <v>1</v>
      </c>
      <c r="I14144" t="s">
        <v>777</v>
      </c>
    </row>
    <row r="14145" spans="1:9" x14ac:dyDescent="0.25">
      <c r="A14145" t="s">
        <v>774</v>
      </c>
      <c r="B14145" s="6">
        <v>45689</v>
      </c>
      <c r="C14145" s="6" t="str">
        <f t="shared" si="220"/>
        <v>Q1 2025</v>
      </c>
      <c r="D14145">
        <v>2</v>
      </c>
      <c r="E14145">
        <v>2</v>
      </c>
      <c r="F14145">
        <v>1.2717533225336499</v>
      </c>
      <c r="G14145">
        <v>0.31304012440164802</v>
      </c>
      <c r="H14145" t="s">
        <v>1729</v>
      </c>
      <c r="I14145" t="s">
        <v>777</v>
      </c>
    </row>
    <row r="14146" spans="1:9" x14ac:dyDescent="0.25">
      <c r="A14146" t="s">
        <v>777</v>
      </c>
      <c r="B14146" s="6">
        <v>45689</v>
      </c>
      <c r="C14146" s="6" t="str">
        <f t="shared" si="220"/>
        <v>Q1 2025</v>
      </c>
      <c r="D14146">
        <v>1</v>
      </c>
      <c r="E14146">
        <v>1</v>
      </c>
      <c r="F14146">
        <v>1.7068087317393501</v>
      </c>
      <c r="G14146">
        <v>0.74809553360734604</v>
      </c>
      <c r="H14146" t="s">
        <v>1729</v>
      </c>
      <c r="I14146" t="s">
        <v>777</v>
      </c>
    </row>
    <row r="14147" spans="1:9" x14ac:dyDescent="0.25">
      <c r="A14147" t="s">
        <v>775</v>
      </c>
      <c r="B14147" s="6">
        <v>45717</v>
      </c>
      <c r="C14147" s="6" t="str">
        <f t="shared" ref="C14147:C14210" si="221">"Q" &amp; ROUNDUP(MONTH(B14147)/3, 0) &amp; " " &amp; YEAR(B14147)</f>
        <v>Q1 2025</v>
      </c>
      <c r="D14147">
        <v>4</v>
      </c>
      <c r="E14147">
        <v>4</v>
      </c>
      <c r="F14147">
        <v>1.12930888681458</v>
      </c>
      <c r="G14147">
        <v>0.169987577009449</v>
      </c>
      <c r="H14147" t="s">
        <v>1</v>
      </c>
      <c r="I14147" t="s">
        <v>777</v>
      </c>
    </row>
    <row r="14148" spans="1:9" x14ac:dyDescent="0.25">
      <c r="A14148" t="s">
        <v>774</v>
      </c>
      <c r="B14148" s="6">
        <v>45717</v>
      </c>
      <c r="C14148" s="6" t="str">
        <f t="shared" si="221"/>
        <v>Q1 2025</v>
      </c>
      <c r="D14148">
        <v>2</v>
      </c>
      <c r="E14148">
        <v>2</v>
      </c>
      <c r="F14148">
        <v>1.28078367326025</v>
      </c>
      <c r="G14148">
        <v>0.32146236345512003</v>
      </c>
      <c r="H14148" t="s">
        <v>1729</v>
      </c>
      <c r="I14148" t="s">
        <v>777</v>
      </c>
    </row>
    <row r="14149" spans="1:9" x14ac:dyDescent="0.25">
      <c r="A14149" t="s">
        <v>773</v>
      </c>
      <c r="B14149" s="6">
        <v>45717</v>
      </c>
      <c r="C14149" s="6" t="str">
        <f t="shared" si="221"/>
        <v>Q1 2025</v>
      </c>
      <c r="D14149">
        <v>5</v>
      </c>
      <c r="E14149">
        <v>5</v>
      </c>
      <c r="F14149">
        <v>1.1112734026626301</v>
      </c>
      <c r="G14149">
        <v>0.151952092857496</v>
      </c>
      <c r="H14149" t="s">
        <v>1729</v>
      </c>
      <c r="I14149" t="s">
        <v>777</v>
      </c>
    </row>
    <row r="14150" spans="1:9" x14ac:dyDescent="0.25">
      <c r="A14150" t="s">
        <v>778</v>
      </c>
      <c r="B14150" s="6">
        <v>45717</v>
      </c>
      <c r="C14150" s="6" t="str">
        <f t="shared" si="221"/>
        <v>Q1 2025</v>
      </c>
      <c r="D14150">
        <v>8</v>
      </c>
      <c r="E14150">
        <v>8</v>
      </c>
      <c r="F14150">
        <v>0.88524976339366701</v>
      </c>
      <c r="G14150">
        <v>-7.4071546411466793E-2</v>
      </c>
      <c r="H14150" t="s">
        <v>1</v>
      </c>
      <c r="I14150" t="s">
        <v>777</v>
      </c>
    </row>
    <row r="14151" spans="1:9" x14ac:dyDescent="0.25">
      <c r="A14151" t="s">
        <v>776</v>
      </c>
      <c r="B14151" s="6">
        <v>45717</v>
      </c>
      <c r="C14151" s="6" t="str">
        <f t="shared" si="221"/>
        <v>Q1 2025</v>
      </c>
      <c r="D14151">
        <v>6</v>
      </c>
      <c r="E14151">
        <v>6</v>
      </c>
      <c r="F14151">
        <v>1.10700712541302</v>
      </c>
      <c r="G14151">
        <v>0.14768581560788599</v>
      </c>
      <c r="H14151" t="s">
        <v>0</v>
      </c>
      <c r="I14151" t="s">
        <v>777</v>
      </c>
    </row>
    <row r="14152" spans="1:9" x14ac:dyDescent="0.25">
      <c r="A14152" t="s">
        <v>905</v>
      </c>
      <c r="B14152" s="6">
        <v>45717</v>
      </c>
      <c r="C14152" s="6" t="str">
        <f t="shared" si="221"/>
        <v>Q1 2025</v>
      </c>
      <c r="D14152">
        <v>3</v>
      </c>
      <c r="E14152">
        <v>3</v>
      </c>
      <c r="F14152">
        <v>1.1325371848315799</v>
      </c>
      <c r="G14152">
        <v>0.173215875026447</v>
      </c>
      <c r="H14152" t="s">
        <v>1</v>
      </c>
      <c r="I14152" t="s">
        <v>777</v>
      </c>
    </row>
    <row r="14153" spans="1:9" x14ac:dyDescent="0.25">
      <c r="A14153" t="s">
        <v>777</v>
      </c>
      <c r="B14153" s="6">
        <v>45717</v>
      </c>
      <c r="C14153" s="6" t="str">
        <f t="shared" si="221"/>
        <v>Q1 2025</v>
      </c>
      <c r="D14153">
        <v>1</v>
      </c>
      <c r="E14153">
        <v>1</v>
      </c>
      <c r="F14153">
        <v>1.71933378485541</v>
      </c>
      <c r="G14153">
        <v>0.76001247505028102</v>
      </c>
      <c r="H14153" t="s">
        <v>1729</v>
      </c>
      <c r="I14153" t="s">
        <v>777</v>
      </c>
    </row>
    <row r="14154" spans="1:9" x14ac:dyDescent="0.25">
      <c r="A14154" t="s">
        <v>781</v>
      </c>
      <c r="B14154" s="6">
        <v>45717</v>
      </c>
      <c r="C14154" s="6" t="str">
        <f t="shared" si="221"/>
        <v>Q1 2025</v>
      </c>
      <c r="D14154">
        <v>11</v>
      </c>
      <c r="E14154">
        <v>11</v>
      </c>
      <c r="F14154">
        <v>0.62165627497798404</v>
      </c>
      <c r="G14154">
        <v>-0.33766503482714899</v>
      </c>
      <c r="H14154" t="s">
        <v>0</v>
      </c>
      <c r="I14154" t="s">
        <v>777</v>
      </c>
    </row>
    <row r="14155" spans="1:9" x14ac:dyDescent="0.25">
      <c r="A14155" t="s">
        <v>907</v>
      </c>
      <c r="B14155" s="6">
        <v>45717</v>
      </c>
      <c r="C14155" s="6" t="str">
        <f t="shared" si="221"/>
        <v>Q1 2025</v>
      </c>
      <c r="D14155">
        <v>10</v>
      </c>
      <c r="E14155">
        <v>10</v>
      </c>
      <c r="F14155">
        <v>0.66802207183836404</v>
      </c>
      <c r="G14155">
        <v>-0.29129923796676899</v>
      </c>
      <c r="H14155" t="s">
        <v>0</v>
      </c>
      <c r="I14155" t="s">
        <v>777</v>
      </c>
    </row>
    <row r="14156" spans="1:9" x14ac:dyDescent="0.25">
      <c r="A14156" t="s">
        <v>906</v>
      </c>
      <c r="B14156" s="6">
        <v>45717</v>
      </c>
      <c r="C14156" s="6" t="str">
        <f t="shared" si="221"/>
        <v>Q1 2025</v>
      </c>
      <c r="D14156">
        <v>12</v>
      </c>
      <c r="E14156">
        <v>12</v>
      </c>
      <c r="F14156">
        <v>0.187027906981105</v>
      </c>
      <c r="G14156">
        <v>-0.77229340282402803</v>
      </c>
      <c r="H14156" t="s">
        <v>0</v>
      </c>
      <c r="I14156" t="s">
        <v>777</v>
      </c>
    </row>
    <row r="14157" spans="1:9" x14ac:dyDescent="0.25">
      <c r="A14157" t="s">
        <v>780</v>
      </c>
      <c r="B14157" s="6">
        <v>45717</v>
      </c>
      <c r="C14157" s="6" t="str">
        <f t="shared" si="221"/>
        <v>Q1 2025</v>
      </c>
      <c r="D14157">
        <v>9</v>
      </c>
      <c r="E14157">
        <v>9</v>
      </c>
      <c r="F14157">
        <v>0.71033433282786596</v>
      </c>
      <c r="G14157">
        <v>-0.24898697697726699</v>
      </c>
      <c r="H14157" t="s">
        <v>0</v>
      </c>
      <c r="I14157" t="s">
        <v>777</v>
      </c>
    </row>
    <row r="14158" spans="1:9" x14ac:dyDescent="0.25">
      <c r="A14158" t="s">
        <v>912</v>
      </c>
      <c r="B14158" s="6">
        <v>45292</v>
      </c>
      <c r="C14158" s="6" t="str">
        <f t="shared" si="221"/>
        <v>Q1 2024</v>
      </c>
      <c r="D14158">
        <v>4</v>
      </c>
      <c r="E14158">
        <v>2</v>
      </c>
      <c r="F14158">
        <v>1.41257067036288</v>
      </c>
      <c r="G14158">
        <v>9.0188324428522204E-2</v>
      </c>
      <c r="H14158" t="s">
        <v>1</v>
      </c>
      <c r="I14158" t="s">
        <v>908</v>
      </c>
    </row>
    <row r="14159" spans="1:9" x14ac:dyDescent="0.25">
      <c r="A14159" t="s">
        <v>916</v>
      </c>
      <c r="B14159" s="6">
        <v>45292</v>
      </c>
      <c r="C14159" s="6" t="str">
        <f t="shared" si="221"/>
        <v>Q1 2024</v>
      </c>
      <c r="D14159">
        <v>8</v>
      </c>
      <c r="E14159">
        <v>4</v>
      </c>
      <c r="F14159">
        <v>0.89714466550880501</v>
      </c>
      <c r="G14159">
        <v>-0.42523768042555599</v>
      </c>
      <c r="H14159" t="s">
        <v>1</v>
      </c>
      <c r="I14159" t="s">
        <v>908</v>
      </c>
    </row>
    <row r="14160" spans="1:9" x14ac:dyDescent="0.25">
      <c r="A14160" t="s">
        <v>908</v>
      </c>
      <c r="B14160" s="6">
        <v>45292</v>
      </c>
      <c r="C14160" s="6" t="str">
        <f t="shared" si="221"/>
        <v>Q1 2024</v>
      </c>
      <c r="D14160">
        <v>1</v>
      </c>
      <c r="E14160">
        <v>12</v>
      </c>
      <c r="F14160">
        <v>1.56772769231876</v>
      </c>
      <c r="G14160">
        <v>0.245345346384404</v>
      </c>
      <c r="H14160" t="s">
        <v>0</v>
      </c>
      <c r="I14160" t="s">
        <v>908</v>
      </c>
    </row>
    <row r="14161" spans="1:9" x14ac:dyDescent="0.25">
      <c r="A14161" t="s">
        <v>911</v>
      </c>
      <c r="B14161" s="6">
        <v>45292</v>
      </c>
      <c r="C14161" s="6" t="str">
        <f t="shared" si="221"/>
        <v>Q1 2024</v>
      </c>
      <c r="D14161">
        <v>2</v>
      </c>
      <c r="E14161">
        <v>10</v>
      </c>
      <c r="F14161">
        <v>1.51327317286301</v>
      </c>
      <c r="G14161">
        <v>0.190890826928651</v>
      </c>
      <c r="H14161" t="s">
        <v>0</v>
      </c>
      <c r="I14161" t="s">
        <v>908</v>
      </c>
    </row>
    <row r="14162" spans="1:9" x14ac:dyDescent="0.25">
      <c r="A14162" t="s">
        <v>915</v>
      </c>
      <c r="B14162" s="6">
        <v>45292</v>
      </c>
      <c r="C14162" s="6" t="str">
        <f t="shared" si="221"/>
        <v>Q1 2024</v>
      </c>
      <c r="D14162">
        <v>3</v>
      </c>
      <c r="E14162">
        <v>8</v>
      </c>
      <c r="F14162">
        <v>1.4887478279450299</v>
      </c>
      <c r="G14162">
        <v>0.166365482010669</v>
      </c>
      <c r="H14162" t="s">
        <v>0</v>
      </c>
      <c r="I14162" t="s">
        <v>908</v>
      </c>
    </row>
    <row r="14163" spans="1:9" x14ac:dyDescent="0.25">
      <c r="A14163" t="s">
        <v>909</v>
      </c>
      <c r="B14163" s="6">
        <v>45292</v>
      </c>
      <c r="C14163" s="6" t="str">
        <f t="shared" si="221"/>
        <v>Q1 2024</v>
      </c>
      <c r="D14163">
        <v>5</v>
      </c>
      <c r="E14163">
        <v>6</v>
      </c>
      <c r="F14163">
        <v>1.4116362397367901</v>
      </c>
      <c r="G14163">
        <v>8.9253893802429402E-2</v>
      </c>
      <c r="H14163" t="s">
        <v>0</v>
      </c>
      <c r="I14163" t="s">
        <v>908</v>
      </c>
    </row>
    <row r="14164" spans="1:9" x14ac:dyDescent="0.25">
      <c r="A14164" t="s">
        <v>914</v>
      </c>
      <c r="B14164" s="6">
        <v>45292</v>
      </c>
      <c r="C14164" s="6" t="str">
        <f t="shared" si="221"/>
        <v>Q1 2024</v>
      </c>
      <c r="D14164">
        <v>7</v>
      </c>
      <c r="E14164">
        <v>5</v>
      </c>
      <c r="F14164">
        <v>0.92061597655722704</v>
      </c>
      <c r="G14164">
        <v>-0.39503542810724002</v>
      </c>
      <c r="H14164" t="s">
        <v>1</v>
      </c>
      <c r="I14164" t="s">
        <v>908</v>
      </c>
    </row>
    <row r="14165" spans="1:9" x14ac:dyDescent="0.25">
      <c r="A14165" t="s">
        <v>911</v>
      </c>
      <c r="B14165" s="6">
        <v>45323</v>
      </c>
      <c r="C14165" s="6" t="str">
        <f t="shared" si="221"/>
        <v>Q1 2024</v>
      </c>
      <c r="D14165">
        <v>2</v>
      </c>
      <c r="E14165">
        <v>2</v>
      </c>
      <c r="F14165">
        <v>1.48219562106897</v>
      </c>
      <c r="G14165">
        <v>0.16508624419744899</v>
      </c>
      <c r="H14165" t="s">
        <v>1</v>
      </c>
      <c r="I14165" t="s">
        <v>908</v>
      </c>
    </row>
    <row r="14166" spans="1:9" x14ac:dyDescent="0.25">
      <c r="A14166" t="s">
        <v>914</v>
      </c>
      <c r="B14166" s="6">
        <v>45323</v>
      </c>
      <c r="C14166" s="6" t="str">
        <f t="shared" si="221"/>
        <v>Q1 2024</v>
      </c>
      <c r="D14166">
        <v>9</v>
      </c>
      <c r="E14166">
        <v>7</v>
      </c>
      <c r="F14166">
        <v>0.94721926291431602</v>
      </c>
      <c r="G14166">
        <v>-0.369890113957203</v>
      </c>
      <c r="H14166" t="s">
        <v>1</v>
      </c>
      <c r="I14166" t="s">
        <v>908</v>
      </c>
    </row>
    <row r="14167" spans="1:9" x14ac:dyDescent="0.25">
      <c r="A14167" t="s">
        <v>915</v>
      </c>
      <c r="B14167" s="6">
        <v>45323</v>
      </c>
      <c r="C14167" s="6" t="str">
        <f t="shared" si="221"/>
        <v>Q1 2024</v>
      </c>
      <c r="D14167">
        <v>3</v>
      </c>
      <c r="E14167">
        <v>3</v>
      </c>
      <c r="F14167">
        <v>1.48191274817792</v>
      </c>
      <c r="G14167">
        <v>0.16480337130640599</v>
      </c>
      <c r="H14167" t="s">
        <v>1729</v>
      </c>
      <c r="I14167" t="s">
        <v>908</v>
      </c>
    </row>
    <row r="14168" spans="1:9" x14ac:dyDescent="0.25">
      <c r="A14168" t="s">
        <v>909</v>
      </c>
      <c r="B14168" s="6">
        <v>45323</v>
      </c>
      <c r="C14168" s="6" t="str">
        <f t="shared" si="221"/>
        <v>Q1 2024</v>
      </c>
      <c r="D14168">
        <v>4</v>
      </c>
      <c r="E14168">
        <v>5</v>
      </c>
      <c r="F14168">
        <v>1.4249714457640099</v>
      </c>
      <c r="G14168">
        <v>0.107862068892499</v>
      </c>
      <c r="H14168" t="s">
        <v>0</v>
      </c>
      <c r="I14168" t="s">
        <v>908</v>
      </c>
    </row>
    <row r="14169" spans="1:9" x14ac:dyDescent="0.25">
      <c r="A14169" t="s">
        <v>916</v>
      </c>
      <c r="B14169" s="6">
        <v>45323</v>
      </c>
      <c r="C14169" s="6" t="str">
        <f t="shared" si="221"/>
        <v>Q1 2024</v>
      </c>
      <c r="D14169">
        <v>10</v>
      </c>
      <c r="E14169">
        <v>8</v>
      </c>
      <c r="F14169">
        <v>0.94248095141849897</v>
      </c>
      <c r="G14169">
        <v>-0.374628425453021</v>
      </c>
      <c r="H14169" t="s">
        <v>1</v>
      </c>
      <c r="I14169" t="s">
        <v>908</v>
      </c>
    </row>
    <row r="14170" spans="1:9" x14ac:dyDescent="0.25">
      <c r="A14170" t="s">
        <v>1815</v>
      </c>
      <c r="B14170" s="6">
        <v>45323</v>
      </c>
      <c r="C14170" s="6" t="str">
        <f t="shared" si="221"/>
        <v>Q1 2024</v>
      </c>
      <c r="D14170">
        <v>8</v>
      </c>
      <c r="E14170">
        <v>9</v>
      </c>
      <c r="F14170">
        <v>1.0757435226435501</v>
      </c>
      <c r="G14170">
        <v>-0.218009053464328</v>
      </c>
      <c r="H14170" t="s">
        <v>0</v>
      </c>
      <c r="I14170" t="s">
        <v>908</v>
      </c>
    </row>
    <row r="14171" spans="1:9" x14ac:dyDescent="0.25">
      <c r="A14171" t="s">
        <v>912</v>
      </c>
      <c r="B14171" s="6">
        <v>45323</v>
      </c>
      <c r="C14171" s="6" t="str">
        <f t="shared" si="221"/>
        <v>Q1 2024</v>
      </c>
      <c r="D14171">
        <v>5</v>
      </c>
      <c r="E14171">
        <v>4</v>
      </c>
      <c r="F14171">
        <v>1.4131009812158699</v>
      </c>
      <c r="G14171">
        <v>9.5991604344349807E-2</v>
      </c>
      <c r="H14171" t="s">
        <v>1</v>
      </c>
      <c r="I14171" t="s">
        <v>908</v>
      </c>
    </row>
    <row r="14172" spans="1:9" x14ac:dyDescent="0.25">
      <c r="A14172" t="s">
        <v>1816</v>
      </c>
      <c r="B14172" s="6">
        <v>45323</v>
      </c>
      <c r="C14172" s="6" t="str">
        <f t="shared" si="221"/>
        <v>Q1 2024</v>
      </c>
      <c r="D14172">
        <v>6</v>
      </c>
      <c r="E14172">
        <v>11</v>
      </c>
      <c r="F14172">
        <v>1.39609831054499</v>
      </c>
      <c r="G14172">
        <v>7.92804030194873E-2</v>
      </c>
      <c r="H14172" t="s">
        <v>0</v>
      </c>
      <c r="I14172" t="s">
        <v>908</v>
      </c>
    </row>
    <row r="14173" spans="1:9" x14ac:dyDescent="0.25">
      <c r="A14173" t="s">
        <v>908</v>
      </c>
      <c r="B14173" s="6">
        <v>45323</v>
      </c>
      <c r="C14173" s="6" t="str">
        <f t="shared" si="221"/>
        <v>Q1 2024</v>
      </c>
      <c r="D14173">
        <v>1</v>
      </c>
      <c r="E14173">
        <v>1</v>
      </c>
      <c r="F14173">
        <v>1.5189960136318399</v>
      </c>
      <c r="G14173">
        <v>0.20188663676032301</v>
      </c>
      <c r="H14173" t="s">
        <v>1</v>
      </c>
      <c r="I14173" t="s">
        <v>908</v>
      </c>
    </row>
    <row r="14174" spans="1:9" x14ac:dyDescent="0.25">
      <c r="A14174" t="s">
        <v>909</v>
      </c>
      <c r="B14174" s="6">
        <v>45352</v>
      </c>
      <c r="C14174" s="6" t="str">
        <f t="shared" si="221"/>
        <v>Q1 2024</v>
      </c>
      <c r="D14174">
        <v>4</v>
      </c>
      <c r="E14174">
        <v>4</v>
      </c>
      <c r="F14174">
        <v>1.43656287832267</v>
      </c>
      <c r="G14174">
        <v>0.14993297580808701</v>
      </c>
      <c r="H14174" t="s">
        <v>0</v>
      </c>
      <c r="I14174" t="s">
        <v>908</v>
      </c>
    </row>
    <row r="14175" spans="1:9" x14ac:dyDescent="0.25">
      <c r="A14175" t="s">
        <v>908</v>
      </c>
      <c r="B14175" s="6">
        <v>45352</v>
      </c>
      <c r="C14175" s="6" t="str">
        <f t="shared" si="221"/>
        <v>Q1 2024</v>
      </c>
      <c r="D14175">
        <v>1</v>
      </c>
      <c r="E14175">
        <v>1</v>
      </c>
      <c r="F14175">
        <v>1.4775824041257799</v>
      </c>
      <c r="G14175">
        <v>0.190952501611201</v>
      </c>
      <c r="H14175" t="s">
        <v>1</v>
      </c>
      <c r="I14175" t="s">
        <v>908</v>
      </c>
    </row>
    <row r="14176" spans="1:9" x14ac:dyDescent="0.25">
      <c r="A14176" t="s">
        <v>912</v>
      </c>
      <c r="B14176" s="6">
        <v>45352</v>
      </c>
      <c r="C14176" s="6" t="str">
        <f t="shared" si="221"/>
        <v>Q1 2024</v>
      </c>
      <c r="D14176">
        <v>6</v>
      </c>
      <c r="E14176">
        <v>5</v>
      </c>
      <c r="F14176">
        <v>1.3917985960161501</v>
      </c>
      <c r="G14176">
        <v>0.105168693501566</v>
      </c>
      <c r="H14176" t="s">
        <v>1</v>
      </c>
      <c r="I14176" t="s">
        <v>908</v>
      </c>
    </row>
    <row r="14177" spans="1:9" x14ac:dyDescent="0.25">
      <c r="A14177" t="s">
        <v>1816</v>
      </c>
      <c r="B14177" s="6">
        <v>45352</v>
      </c>
      <c r="C14177" s="6" t="str">
        <f t="shared" si="221"/>
        <v>Q1 2024</v>
      </c>
      <c r="D14177">
        <v>5</v>
      </c>
      <c r="E14177">
        <v>6</v>
      </c>
      <c r="F14177">
        <v>1.4106473313635699</v>
      </c>
      <c r="G14177">
        <v>0.12401742884898501</v>
      </c>
      <c r="H14177" t="s">
        <v>0</v>
      </c>
      <c r="I14177" t="s">
        <v>908</v>
      </c>
    </row>
    <row r="14178" spans="1:9" x14ac:dyDescent="0.25">
      <c r="A14178" t="s">
        <v>913</v>
      </c>
      <c r="B14178" s="6">
        <v>45352</v>
      </c>
      <c r="C14178" s="6" t="str">
        <f t="shared" si="221"/>
        <v>Q1 2024</v>
      </c>
      <c r="D14178">
        <v>8</v>
      </c>
      <c r="E14178">
        <v>3</v>
      </c>
      <c r="F14178">
        <v>1.2375550426230899</v>
      </c>
      <c r="G14178">
        <v>-4.47825982726777E-2</v>
      </c>
      <c r="H14178" t="s">
        <v>1</v>
      </c>
      <c r="I14178" t="s">
        <v>908</v>
      </c>
    </row>
    <row r="14179" spans="1:9" x14ac:dyDescent="0.25">
      <c r="A14179" t="s">
        <v>916</v>
      </c>
      <c r="B14179" s="6">
        <v>45352</v>
      </c>
      <c r="C14179" s="6" t="str">
        <f t="shared" si="221"/>
        <v>Q1 2024</v>
      </c>
      <c r="D14179">
        <v>11</v>
      </c>
      <c r="E14179">
        <v>10</v>
      </c>
      <c r="F14179">
        <v>0.935561810866818</v>
      </c>
      <c r="G14179">
        <v>-0.35106809164776498</v>
      </c>
      <c r="H14179" t="s">
        <v>1</v>
      </c>
      <c r="I14179" t="s">
        <v>908</v>
      </c>
    </row>
    <row r="14180" spans="1:9" x14ac:dyDescent="0.25">
      <c r="A14180" t="s">
        <v>1815</v>
      </c>
      <c r="B14180" s="6">
        <v>45352</v>
      </c>
      <c r="C14180" s="6" t="str">
        <f t="shared" si="221"/>
        <v>Q1 2024</v>
      </c>
      <c r="D14180">
        <v>9</v>
      </c>
      <c r="E14180">
        <v>8</v>
      </c>
      <c r="F14180">
        <v>1.07237947307813</v>
      </c>
      <c r="G14180">
        <v>-0.21425042943644501</v>
      </c>
      <c r="H14180" t="s">
        <v>1</v>
      </c>
      <c r="I14180" t="s">
        <v>908</v>
      </c>
    </row>
    <row r="14181" spans="1:9" x14ac:dyDescent="0.25">
      <c r="A14181" t="s">
        <v>911</v>
      </c>
      <c r="B14181" s="6">
        <v>45352</v>
      </c>
      <c r="C14181" s="6" t="str">
        <f t="shared" si="221"/>
        <v>Q1 2024</v>
      </c>
      <c r="D14181">
        <v>3</v>
      </c>
      <c r="E14181">
        <v>2</v>
      </c>
      <c r="F14181">
        <v>1.45713399910589</v>
      </c>
      <c r="G14181">
        <v>0.17050409659131299</v>
      </c>
      <c r="H14181" t="s">
        <v>1</v>
      </c>
      <c r="I14181" t="s">
        <v>908</v>
      </c>
    </row>
    <row r="14182" spans="1:9" x14ac:dyDescent="0.25">
      <c r="A14182" t="s">
        <v>914</v>
      </c>
      <c r="B14182" s="6">
        <v>45352</v>
      </c>
      <c r="C14182" s="6" t="str">
        <f t="shared" si="221"/>
        <v>Q1 2024</v>
      </c>
      <c r="D14182">
        <v>10</v>
      </c>
      <c r="E14182">
        <v>9</v>
      </c>
      <c r="F14182">
        <v>0.95038517802627798</v>
      </c>
      <c r="G14182">
        <v>-0.336244724488305</v>
      </c>
      <c r="H14182" t="s">
        <v>1</v>
      </c>
      <c r="I14182" t="s">
        <v>908</v>
      </c>
    </row>
    <row r="14183" spans="1:9" x14ac:dyDescent="0.25">
      <c r="A14183" t="s">
        <v>915</v>
      </c>
      <c r="B14183" s="6">
        <v>45352</v>
      </c>
      <c r="C14183" s="6" t="str">
        <f t="shared" si="221"/>
        <v>Q1 2024</v>
      </c>
      <c r="D14183">
        <v>2</v>
      </c>
      <c r="E14183">
        <v>3</v>
      </c>
      <c r="F14183">
        <v>1.45917425128018</v>
      </c>
      <c r="G14183">
        <v>0.17254434876559999</v>
      </c>
      <c r="H14183" t="s">
        <v>0</v>
      </c>
      <c r="I14183" t="s">
        <v>908</v>
      </c>
    </row>
    <row r="14184" spans="1:9" x14ac:dyDescent="0.25">
      <c r="A14184" t="s">
        <v>913</v>
      </c>
      <c r="B14184" s="6">
        <v>45383</v>
      </c>
      <c r="C14184" s="6" t="str">
        <f t="shared" si="221"/>
        <v>Q2 2024</v>
      </c>
      <c r="D14184">
        <v>9</v>
      </c>
      <c r="E14184">
        <v>8</v>
      </c>
      <c r="F14184">
        <v>1.2119369321165501</v>
      </c>
      <c r="G14184">
        <v>-6.00002973137745E-2</v>
      </c>
      <c r="H14184" t="s">
        <v>1</v>
      </c>
      <c r="I14184" t="s">
        <v>908</v>
      </c>
    </row>
    <row r="14185" spans="1:9" x14ac:dyDescent="0.25">
      <c r="A14185" t="s">
        <v>1815</v>
      </c>
      <c r="B14185" s="6">
        <v>45383</v>
      </c>
      <c r="C14185" s="6" t="str">
        <f t="shared" si="221"/>
        <v>Q2 2024</v>
      </c>
      <c r="D14185">
        <v>10</v>
      </c>
      <c r="E14185">
        <v>9</v>
      </c>
      <c r="F14185">
        <v>1.1019290132075901</v>
      </c>
      <c r="G14185">
        <v>-0.17000821622273499</v>
      </c>
      <c r="H14185" t="s">
        <v>1</v>
      </c>
      <c r="I14185" t="s">
        <v>908</v>
      </c>
    </row>
    <row r="14186" spans="1:9" x14ac:dyDescent="0.25">
      <c r="A14186" t="s">
        <v>909</v>
      </c>
      <c r="B14186" s="6">
        <v>45383</v>
      </c>
      <c r="C14186" s="6" t="str">
        <f t="shared" si="221"/>
        <v>Q2 2024</v>
      </c>
      <c r="D14186">
        <v>2</v>
      </c>
      <c r="E14186">
        <v>4</v>
      </c>
      <c r="F14186">
        <v>1.45587024489613</v>
      </c>
      <c r="G14186">
        <v>0.18393301546579899</v>
      </c>
      <c r="H14186" t="s">
        <v>0</v>
      </c>
      <c r="I14186" t="s">
        <v>908</v>
      </c>
    </row>
    <row r="14187" spans="1:9" x14ac:dyDescent="0.25">
      <c r="A14187" t="s">
        <v>911</v>
      </c>
      <c r="B14187" s="6">
        <v>45383</v>
      </c>
      <c r="C14187" s="6" t="str">
        <f t="shared" si="221"/>
        <v>Q2 2024</v>
      </c>
      <c r="D14187">
        <v>4</v>
      </c>
      <c r="E14187">
        <v>3</v>
      </c>
      <c r="F14187">
        <v>1.4261179115434</v>
      </c>
      <c r="G14187">
        <v>0.15418068211307101</v>
      </c>
      <c r="H14187" t="s">
        <v>1</v>
      </c>
      <c r="I14187" t="s">
        <v>908</v>
      </c>
    </row>
    <row r="14188" spans="1:9" x14ac:dyDescent="0.25">
      <c r="A14188" t="s">
        <v>914</v>
      </c>
      <c r="B14188" s="6">
        <v>45383</v>
      </c>
      <c r="C14188" s="6" t="str">
        <f t="shared" si="221"/>
        <v>Q2 2024</v>
      </c>
      <c r="D14188">
        <v>11</v>
      </c>
      <c r="E14188">
        <v>10</v>
      </c>
      <c r="F14188">
        <v>0.93160779602511201</v>
      </c>
      <c r="G14188">
        <v>-0.34032943340521898</v>
      </c>
      <c r="H14188" t="s">
        <v>1</v>
      </c>
      <c r="I14188" t="s">
        <v>908</v>
      </c>
    </row>
    <row r="14189" spans="1:9" x14ac:dyDescent="0.25">
      <c r="A14189" t="s">
        <v>912</v>
      </c>
      <c r="B14189" s="6">
        <v>45383</v>
      </c>
      <c r="C14189" s="6" t="str">
        <f t="shared" si="221"/>
        <v>Q2 2024</v>
      </c>
      <c r="D14189">
        <v>7</v>
      </c>
      <c r="E14189">
        <v>6</v>
      </c>
      <c r="F14189">
        <v>1.3164180326078301</v>
      </c>
      <c r="G14189">
        <v>4.4480803177502998E-2</v>
      </c>
      <c r="H14189" t="s">
        <v>1</v>
      </c>
      <c r="I14189" t="s">
        <v>908</v>
      </c>
    </row>
    <row r="14190" spans="1:9" x14ac:dyDescent="0.25">
      <c r="A14190" t="s">
        <v>1816</v>
      </c>
      <c r="B14190" s="6">
        <v>45383</v>
      </c>
      <c r="C14190" s="6" t="str">
        <f t="shared" si="221"/>
        <v>Q2 2024</v>
      </c>
      <c r="D14190">
        <v>5</v>
      </c>
      <c r="E14190">
        <v>5</v>
      </c>
      <c r="F14190">
        <v>1.3775361813456599</v>
      </c>
      <c r="G14190">
        <v>0.105598951915332</v>
      </c>
      <c r="H14190" t="s">
        <v>1</v>
      </c>
      <c r="I14190" t="s">
        <v>908</v>
      </c>
    </row>
    <row r="14191" spans="1:9" x14ac:dyDescent="0.25">
      <c r="A14191" t="s">
        <v>915</v>
      </c>
      <c r="B14191" s="6">
        <v>45383</v>
      </c>
      <c r="C14191" s="6" t="str">
        <f t="shared" si="221"/>
        <v>Q2 2024</v>
      </c>
      <c r="D14191">
        <v>3</v>
      </c>
      <c r="E14191">
        <v>2</v>
      </c>
      <c r="F14191">
        <v>1.42840342925984</v>
      </c>
      <c r="G14191">
        <v>0.15646619982950999</v>
      </c>
      <c r="H14191" t="s">
        <v>1</v>
      </c>
      <c r="I14191" t="s">
        <v>908</v>
      </c>
    </row>
    <row r="14192" spans="1:9" x14ac:dyDescent="0.25">
      <c r="A14192" t="s">
        <v>910</v>
      </c>
      <c r="B14192" s="6">
        <v>45383</v>
      </c>
      <c r="C14192" s="6" t="str">
        <f t="shared" si="221"/>
        <v>Q2 2024</v>
      </c>
      <c r="D14192">
        <v>6</v>
      </c>
      <c r="F14192">
        <v>1.3622132050639799</v>
      </c>
      <c r="G14192">
        <v>9.03989267892404E-2</v>
      </c>
      <c r="I14192" t="s">
        <v>908</v>
      </c>
    </row>
    <row r="14193" spans="1:9" x14ac:dyDescent="0.25">
      <c r="A14193" t="s">
        <v>916</v>
      </c>
      <c r="B14193" s="6">
        <v>45383</v>
      </c>
      <c r="C14193" s="6" t="str">
        <f t="shared" si="221"/>
        <v>Q2 2024</v>
      </c>
      <c r="D14193">
        <v>12</v>
      </c>
      <c r="E14193">
        <v>11</v>
      </c>
      <c r="F14193">
        <v>0.89175882897696701</v>
      </c>
      <c r="G14193">
        <v>-0.38017840045336498</v>
      </c>
      <c r="H14193" t="s">
        <v>1</v>
      </c>
      <c r="I14193" t="s">
        <v>908</v>
      </c>
    </row>
    <row r="14194" spans="1:9" x14ac:dyDescent="0.25">
      <c r="A14194" t="s">
        <v>908</v>
      </c>
      <c r="B14194" s="6">
        <v>45383</v>
      </c>
      <c r="C14194" s="6" t="str">
        <f t="shared" si="221"/>
        <v>Q2 2024</v>
      </c>
      <c r="D14194">
        <v>1</v>
      </c>
      <c r="E14194">
        <v>1</v>
      </c>
      <c r="F14194">
        <v>1.49040829509461</v>
      </c>
      <c r="G14194">
        <v>0.21847106566427801</v>
      </c>
      <c r="H14194" t="s">
        <v>0</v>
      </c>
      <c r="I14194" t="s">
        <v>908</v>
      </c>
    </row>
    <row r="14195" spans="1:9" x14ac:dyDescent="0.25">
      <c r="A14195" t="s">
        <v>913</v>
      </c>
      <c r="B14195" s="6">
        <v>45413</v>
      </c>
      <c r="C14195" s="6" t="str">
        <f t="shared" si="221"/>
        <v>Q2 2024</v>
      </c>
      <c r="D14195">
        <v>8</v>
      </c>
      <c r="E14195">
        <v>9</v>
      </c>
      <c r="F14195">
        <v>1.22750024214228</v>
      </c>
      <c r="G14195">
        <v>-4.7548765264925102E-2</v>
      </c>
      <c r="H14195" t="s">
        <v>0</v>
      </c>
      <c r="I14195" t="s">
        <v>908</v>
      </c>
    </row>
    <row r="14196" spans="1:9" x14ac:dyDescent="0.25">
      <c r="A14196" t="s">
        <v>909</v>
      </c>
      <c r="B14196" s="6">
        <v>45413</v>
      </c>
      <c r="C14196" s="6" t="str">
        <f t="shared" si="221"/>
        <v>Q2 2024</v>
      </c>
      <c r="D14196">
        <v>2</v>
      </c>
      <c r="E14196">
        <v>2</v>
      </c>
      <c r="F14196">
        <v>1.4745905089649201</v>
      </c>
      <c r="G14196">
        <v>0.19954150155771999</v>
      </c>
      <c r="H14196" t="s">
        <v>0</v>
      </c>
      <c r="I14196" t="s">
        <v>908</v>
      </c>
    </row>
    <row r="14197" spans="1:9" x14ac:dyDescent="0.25">
      <c r="A14197" t="s">
        <v>908</v>
      </c>
      <c r="B14197" s="6">
        <v>45413</v>
      </c>
      <c r="C14197" s="6" t="str">
        <f t="shared" si="221"/>
        <v>Q2 2024</v>
      </c>
      <c r="D14197">
        <v>1</v>
      </c>
      <c r="E14197">
        <v>1</v>
      </c>
      <c r="F14197">
        <v>1.4922975848961699</v>
      </c>
      <c r="G14197">
        <v>0.21724857748896201</v>
      </c>
      <c r="H14197" t="s">
        <v>1729</v>
      </c>
      <c r="I14197" t="s">
        <v>908</v>
      </c>
    </row>
    <row r="14198" spans="1:9" x14ac:dyDescent="0.25">
      <c r="A14198" t="s">
        <v>1816</v>
      </c>
      <c r="B14198" s="6">
        <v>45413</v>
      </c>
      <c r="C14198" s="6" t="str">
        <f t="shared" si="221"/>
        <v>Q2 2024</v>
      </c>
      <c r="D14198">
        <v>3</v>
      </c>
      <c r="E14198">
        <v>5</v>
      </c>
      <c r="F14198">
        <v>1.4118826568337699</v>
      </c>
      <c r="G14198">
        <v>0.13683364942656501</v>
      </c>
      <c r="H14198" t="s">
        <v>0</v>
      </c>
      <c r="I14198" t="s">
        <v>908</v>
      </c>
    </row>
    <row r="14199" spans="1:9" x14ac:dyDescent="0.25">
      <c r="A14199" t="s">
        <v>1815</v>
      </c>
      <c r="B14199" s="6">
        <v>45413</v>
      </c>
      <c r="C14199" s="6" t="str">
        <f t="shared" si="221"/>
        <v>Q2 2024</v>
      </c>
      <c r="D14199">
        <v>10</v>
      </c>
      <c r="E14199">
        <v>10</v>
      </c>
      <c r="F14199">
        <v>1.1780679111366099</v>
      </c>
      <c r="G14199">
        <v>-9.6981096270590997E-2</v>
      </c>
      <c r="H14199" t="s">
        <v>0</v>
      </c>
      <c r="I14199" t="s">
        <v>908</v>
      </c>
    </row>
    <row r="14200" spans="1:9" x14ac:dyDescent="0.25">
      <c r="A14200" t="s">
        <v>916</v>
      </c>
      <c r="B14200" s="6">
        <v>45413</v>
      </c>
      <c r="C14200" s="6" t="str">
        <f t="shared" si="221"/>
        <v>Q2 2024</v>
      </c>
      <c r="D14200">
        <v>12</v>
      </c>
      <c r="E14200">
        <v>12</v>
      </c>
      <c r="F14200">
        <v>0.88825138303586804</v>
      </c>
      <c r="G14200">
        <v>-0.38679762437134002</v>
      </c>
      <c r="H14200" t="s">
        <v>0</v>
      </c>
      <c r="I14200" t="s">
        <v>908</v>
      </c>
    </row>
    <row r="14201" spans="1:9" x14ac:dyDescent="0.25">
      <c r="A14201" t="s">
        <v>910</v>
      </c>
      <c r="B14201" s="6">
        <v>45413</v>
      </c>
      <c r="C14201" s="6" t="str">
        <f t="shared" si="221"/>
        <v>Q2 2024</v>
      </c>
      <c r="D14201">
        <v>5</v>
      </c>
      <c r="E14201">
        <v>6</v>
      </c>
      <c r="F14201">
        <v>1.3991608579713899</v>
      </c>
      <c r="G14201">
        <v>0.124111850564184</v>
      </c>
      <c r="H14201" t="s">
        <v>0</v>
      </c>
      <c r="I14201" t="s">
        <v>908</v>
      </c>
    </row>
    <row r="14202" spans="1:9" x14ac:dyDescent="0.25">
      <c r="A14202" t="s">
        <v>915</v>
      </c>
      <c r="B14202" s="6">
        <v>45413</v>
      </c>
      <c r="C14202" s="6" t="str">
        <f t="shared" si="221"/>
        <v>Q2 2024</v>
      </c>
      <c r="D14202">
        <v>4</v>
      </c>
      <c r="E14202">
        <v>3</v>
      </c>
      <c r="F14202">
        <v>1.40587291702657</v>
      </c>
      <c r="G14202">
        <v>0.130823909619361</v>
      </c>
      <c r="H14202" t="s">
        <v>1</v>
      </c>
      <c r="I14202" t="s">
        <v>908</v>
      </c>
    </row>
    <row r="14203" spans="1:9" x14ac:dyDescent="0.25">
      <c r="A14203" t="s">
        <v>912</v>
      </c>
      <c r="B14203" s="6">
        <v>45413</v>
      </c>
      <c r="C14203" s="6" t="str">
        <f t="shared" si="221"/>
        <v>Q2 2024</v>
      </c>
      <c r="D14203">
        <v>9</v>
      </c>
      <c r="E14203">
        <v>7</v>
      </c>
      <c r="F14203">
        <v>1.22310867087755</v>
      </c>
      <c r="G14203">
        <v>-5.1940336529653297E-2</v>
      </c>
      <c r="H14203" t="s">
        <v>1</v>
      </c>
      <c r="I14203" t="s">
        <v>908</v>
      </c>
    </row>
    <row r="14204" spans="1:9" x14ac:dyDescent="0.25">
      <c r="A14204" t="s">
        <v>914</v>
      </c>
      <c r="B14204" s="6">
        <v>45413</v>
      </c>
      <c r="C14204" s="6" t="str">
        <f t="shared" si="221"/>
        <v>Q2 2024</v>
      </c>
      <c r="D14204">
        <v>11</v>
      </c>
      <c r="E14204">
        <v>11</v>
      </c>
      <c r="F14204">
        <v>0.95604387410722202</v>
      </c>
      <c r="G14204">
        <v>-0.31900513329998598</v>
      </c>
      <c r="H14204" t="s">
        <v>0</v>
      </c>
      <c r="I14204" t="s">
        <v>908</v>
      </c>
    </row>
    <row r="14205" spans="1:9" x14ac:dyDescent="0.25">
      <c r="A14205" t="s">
        <v>911</v>
      </c>
      <c r="B14205" s="6">
        <v>45413</v>
      </c>
      <c r="C14205" s="6" t="str">
        <f t="shared" si="221"/>
        <v>Q2 2024</v>
      </c>
      <c r="D14205">
        <v>6</v>
      </c>
      <c r="E14205">
        <v>4</v>
      </c>
      <c r="F14205">
        <v>1.3687624744869</v>
      </c>
      <c r="G14205">
        <v>9.3713467079699506E-2</v>
      </c>
      <c r="H14205" t="s">
        <v>1</v>
      </c>
      <c r="I14205" t="s">
        <v>908</v>
      </c>
    </row>
    <row r="14206" spans="1:9" x14ac:dyDescent="0.25">
      <c r="A14206" t="s">
        <v>914</v>
      </c>
      <c r="B14206" s="6">
        <v>45444</v>
      </c>
      <c r="C14206" s="6" t="str">
        <f t="shared" si="221"/>
        <v>Q2 2024</v>
      </c>
      <c r="D14206">
        <v>11</v>
      </c>
      <c r="E14206">
        <v>11</v>
      </c>
      <c r="F14206">
        <v>0.99574092719533303</v>
      </c>
      <c r="G14206">
        <v>-0.30743398823356599</v>
      </c>
      <c r="H14206" t="s">
        <v>0</v>
      </c>
      <c r="I14206" t="s">
        <v>908</v>
      </c>
    </row>
    <row r="14207" spans="1:9" x14ac:dyDescent="0.25">
      <c r="A14207" t="s">
        <v>915</v>
      </c>
      <c r="B14207" s="6">
        <v>45444</v>
      </c>
      <c r="C14207" s="6" t="str">
        <f t="shared" si="221"/>
        <v>Q2 2024</v>
      </c>
      <c r="D14207">
        <v>4</v>
      </c>
      <c r="E14207">
        <v>4</v>
      </c>
      <c r="F14207">
        <v>1.4359352049110701</v>
      </c>
      <c r="G14207">
        <v>0.132760289482176</v>
      </c>
      <c r="H14207" t="s">
        <v>1729</v>
      </c>
      <c r="I14207" t="s">
        <v>908</v>
      </c>
    </row>
    <row r="14208" spans="1:9" x14ac:dyDescent="0.25">
      <c r="A14208" t="s">
        <v>909</v>
      </c>
      <c r="B14208" s="6">
        <v>45444</v>
      </c>
      <c r="C14208" s="6" t="str">
        <f t="shared" si="221"/>
        <v>Q2 2024</v>
      </c>
      <c r="D14208">
        <v>2</v>
      </c>
      <c r="E14208">
        <v>2</v>
      </c>
      <c r="F14208">
        <v>1.47707025406254</v>
      </c>
      <c r="G14208">
        <v>0.17389533863364601</v>
      </c>
      <c r="H14208" t="s">
        <v>1</v>
      </c>
      <c r="I14208" t="s">
        <v>908</v>
      </c>
    </row>
    <row r="14209" spans="1:9" x14ac:dyDescent="0.25">
      <c r="A14209" t="s">
        <v>911</v>
      </c>
      <c r="B14209" s="6">
        <v>45444</v>
      </c>
      <c r="C14209" s="6" t="str">
        <f t="shared" si="221"/>
        <v>Q2 2024</v>
      </c>
      <c r="D14209">
        <v>6</v>
      </c>
      <c r="E14209">
        <v>6</v>
      </c>
      <c r="F14209">
        <v>1.38226205120378</v>
      </c>
      <c r="G14209">
        <v>7.90871357748828E-2</v>
      </c>
      <c r="H14209" t="s">
        <v>1</v>
      </c>
      <c r="I14209" t="s">
        <v>908</v>
      </c>
    </row>
    <row r="14210" spans="1:9" x14ac:dyDescent="0.25">
      <c r="A14210" t="s">
        <v>908</v>
      </c>
      <c r="B14210" s="6">
        <v>45444</v>
      </c>
      <c r="C14210" s="6" t="str">
        <f t="shared" si="221"/>
        <v>Q2 2024</v>
      </c>
      <c r="D14210">
        <v>1</v>
      </c>
      <c r="E14210">
        <v>1</v>
      </c>
      <c r="F14210">
        <v>1.4874055258160801</v>
      </c>
      <c r="G14210">
        <v>0.18423061038718599</v>
      </c>
      <c r="H14210" t="s">
        <v>1</v>
      </c>
      <c r="I14210" t="s">
        <v>908</v>
      </c>
    </row>
    <row r="14211" spans="1:9" x14ac:dyDescent="0.25">
      <c r="A14211" t="s">
        <v>1815</v>
      </c>
      <c r="B14211" s="6">
        <v>45444</v>
      </c>
      <c r="C14211" s="6" t="str">
        <f t="shared" ref="C14211:C14274" si="222">"Q" &amp; ROUNDUP(MONTH(B14211)/3, 0) &amp; " " &amp; YEAR(B14211)</f>
        <v>Q2 2024</v>
      </c>
      <c r="D14211">
        <v>9</v>
      </c>
      <c r="E14211">
        <v>10</v>
      </c>
      <c r="F14211">
        <v>1.2231179200142399</v>
      </c>
      <c r="G14211">
        <v>-8.0056995414654095E-2</v>
      </c>
      <c r="H14211" t="s">
        <v>0</v>
      </c>
      <c r="I14211" t="s">
        <v>908</v>
      </c>
    </row>
    <row r="14212" spans="1:9" x14ac:dyDescent="0.25">
      <c r="A14212" t="s">
        <v>913</v>
      </c>
      <c r="B14212" s="6">
        <v>45444</v>
      </c>
      <c r="C14212" s="6" t="str">
        <f t="shared" si="222"/>
        <v>Q2 2024</v>
      </c>
      <c r="D14212">
        <v>7</v>
      </c>
      <c r="E14212">
        <v>8</v>
      </c>
      <c r="F14212">
        <v>1.3291453767690999</v>
      </c>
      <c r="G14212">
        <v>2.5970461340200899E-2</v>
      </c>
      <c r="H14212" t="s">
        <v>0</v>
      </c>
      <c r="I14212" t="s">
        <v>908</v>
      </c>
    </row>
    <row r="14213" spans="1:9" x14ac:dyDescent="0.25">
      <c r="A14213" t="s">
        <v>916</v>
      </c>
      <c r="B14213" s="6">
        <v>45444</v>
      </c>
      <c r="C14213" s="6" t="str">
        <f t="shared" si="222"/>
        <v>Q2 2024</v>
      </c>
      <c r="D14213">
        <v>12</v>
      </c>
      <c r="E14213">
        <v>12</v>
      </c>
      <c r="F14213">
        <v>0.91083693162514701</v>
      </c>
      <c r="G14213">
        <v>-0.39233798380375201</v>
      </c>
      <c r="H14213" t="s">
        <v>0</v>
      </c>
      <c r="I14213" t="s">
        <v>908</v>
      </c>
    </row>
    <row r="14214" spans="1:9" x14ac:dyDescent="0.25">
      <c r="A14214" t="s">
        <v>910</v>
      </c>
      <c r="B14214" s="6">
        <v>45444</v>
      </c>
      <c r="C14214" s="6" t="str">
        <f t="shared" si="222"/>
        <v>Q2 2024</v>
      </c>
      <c r="D14214">
        <v>5</v>
      </c>
      <c r="E14214">
        <v>5</v>
      </c>
      <c r="F14214">
        <v>1.4313118198195001</v>
      </c>
      <c r="G14214">
        <v>0.12813690439060199</v>
      </c>
      <c r="H14214" t="s">
        <v>1729</v>
      </c>
      <c r="I14214" t="s">
        <v>908</v>
      </c>
    </row>
    <row r="14215" spans="1:9" x14ac:dyDescent="0.25">
      <c r="A14215" t="s">
        <v>1816</v>
      </c>
      <c r="B14215" s="6">
        <v>45444</v>
      </c>
      <c r="C14215" s="6" t="str">
        <f t="shared" si="222"/>
        <v>Q2 2024</v>
      </c>
      <c r="D14215">
        <v>3</v>
      </c>
      <c r="E14215">
        <v>3</v>
      </c>
      <c r="F14215">
        <v>1.45381052107873</v>
      </c>
      <c r="G14215">
        <v>0.15063560564983999</v>
      </c>
      <c r="H14215" t="s">
        <v>0</v>
      </c>
      <c r="I14215" t="s">
        <v>908</v>
      </c>
    </row>
    <row r="14216" spans="1:9" x14ac:dyDescent="0.25">
      <c r="A14216" t="s">
        <v>912</v>
      </c>
      <c r="B14216" s="6">
        <v>45444</v>
      </c>
      <c r="C14216" s="6" t="str">
        <f t="shared" si="222"/>
        <v>Q2 2024</v>
      </c>
      <c r="D14216">
        <v>10</v>
      </c>
      <c r="E14216">
        <v>9</v>
      </c>
      <c r="F14216">
        <v>1.2082875372223301</v>
      </c>
      <c r="G14216">
        <v>-9.4887378206565703E-2</v>
      </c>
      <c r="H14216" t="s">
        <v>1</v>
      </c>
      <c r="I14216" t="s">
        <v>908</v>
      </c>
    </row>
    <row r="14217" spans="1:9" x14ac:dyDescent="0.25">
      <c r="A14217" t="s">
        <v>916</v>
      </c>
      <c r="B14217" s="6">
        <v>45474</v>
      </c>
      <c r="C14217" s="6" t="str">
        <f t="shared" si="222"/>
        <v>Q3 2024</v>
      </c>
      <c r="D14217">
        <v>12</v>
      </c>
      <c r="E14217">
        <v>12</v>
      </c>
      <c r="F14217">
        <v>0.93907923794537596</v>
      </c>
      <c r="G14217">
        <v>-0.38001245499048097</v>
      </c>
      <c r="H14217" t="s">
        <v>0</v>
      </c>
      <c r="I14217" t="s">
        <v>908</v>
      </c>
    </row>
    <row r="14218" spans="1:9" x14ac:dyDescent="0.25">
      <c r="A14218" t="s">
        <v>914</v>
      </c>
      <c r="B14218" s="6">
        <v>45474</v>
      </c>
      <c r="C14218" s="6" t="str">
        <f t="shared" si="222"/>
        <v>Q3 2024</v>
      </c>
      <c r="D14218">
        <v>11</v>
      </c>
      <c r="E14218">
        <v>11</v>
      </c>
      <c r="F14218">
        <v>0.98899304627081697</v>
      </c>
      <c r="G14218">
        <v>-0.33009864666504002</v>
      </c>
      <c r="H14218" t="s">
        <v>1</v>
      </c>
      <c r="I14218" t="s">
        <v>908</v>
      </c>
    </row>
    <row r="14219" spans="1:9" x14ac:dyDescent="0.25">
      <c r="A14219" t="s">
        <v>913</v>
      </c>
      <c r="B14219" s="6">
        <v>45474</v>
      </c>
      <c r="C14219" s="6" t="str">
        <f t="shared" si="222"/>
        <v>Q3 2024</v>
      </c>
      <c r="D14219">
        <v>8</v>
      </c>
      <c r="E14219">
        <v>7</v>
      </c>
      <c r="F14219">
        <v>1.32475689657421</v>
      </c>
      <c r="G14219">
        <v>5.6652036383602004E-3</v>
      </c>
      <c r="H14219" t="s">
        <v>1</v>
      </c>
      <c r="I14219" t="s">
        <v>908</v>
      </c>
    </row>
    <row r="14220" spans="1:9" x14ac:dyDescent="0.25">
      <c r="A14220" t="s">
        <v>915</v>
      </c>
      <c r="B14220" s="6">
        <v>45474</v>
      </c>
      <c r="C14220" s="6" t="str">
        <f t="shared" si="222"/>
        <v>Q3 2024</v>
      </c>
      <c r="D14220">
        <v>4</v>
      </c>
      <c r="E14220">
        <v>4</v>
      </c>
      <c r="F14220">
        <v>1.4226728929110399</v>
      </c>
      <c r="G14220">
        <v>0.103581199975189</v>
      </c>
      <c r="H14220" t="s">
        <v>1</v>
      </c>
      <c r="I14220" t="s">
        <v>908</v>
      </c>
    </row>
    <row r="14221" spans="1:9" x14ac:dyDescent="0.25">
      <c r="A14221" t="s">
        <v>912</v>
      </c>
      <c r="B14221" s="6">
        <v>45474</v>
      </c>
      <c r="C14221" s="6" t="str">
        <f t="shared" si="222"/>
        <v>Q3 2024</v>
      </c>
      <c r="D14221">
        <v>6</v>
      </c>
      <c r="E14221">
        <v>10</v>
      </c>
      <c r="F14221">
        <v>1.4104544982365499</v>
      </c>
      <c r="G14221">
        <v>9.1362805300695404E-2</v>
      </c>
      <c r="H14221" t="s">
        <v>0</v>
      </c>
      <c r="I14221" t="s">
        <v>908</v>
      </c>
    </row>
    <row r="14222" spans="1:9" x14ac:dyDescent="0.25">
      <c r="A14222" t="s">
        <v>1816</v>
      </c>
      <c r="B14222" s="6">
        <v>45474</v>
      </c>
      <c r="C14222" s="6" t="str">
        <f t="shared" si="222"/>
        <v>Q3 2024</v>
      </c>
      <c r="D14222">
        <v>3</v>
      </c>
      <c r="E14222">
        <v>3</v>
      </c>
      <c r="F14222">
        <v>1.4535704610871101</v>
      </c>
      <c r="G14222">
        <v>0.13447876815125701</v>
      </c>
      <c r="H14222" t="s">
        <v>1</v>
      </c>
      <c r="I14222" t="s">
        <v>908</v>
      </c>
    </row>
    <row r="14223" spans="1:9" x14ac:dyDescent="0.25">
      <c r="A14223" t="s">
        <v>911</v>
      </c>
      <c r="B14223" s="6">
        <v>45474</v>
      </c>
      <c r="C14223" s="6" t="str">
        <f t="shared" si="222"/>
        <v>Q3 2024</v>
      </c>
      <c r="D14223">
        <v>7</v>
      </c>
      <c r="E14223">
        <v>6</v>
      </c>
      <c r="F14223">
        <v>1.38227650962565</v>
      </c>
      <c r="G14223">
        <v>6.3184816689798098E-2</v>
      </c>
      <c r="H14223" t="s">
        <v>1</v>
      </c>
      <c r="I14223" t="s">
        <v>908</v>
      </c>
    </row>
    <row r="14224" spans="1:9" x14ac:dyDescent="0.25">
      <c r="A14224" t="s">
        <v>909</v>
      </c>
      <c r="B14224" s="6">
        <v>45474</v>
      </c>
      <c r="C14224" s="6" t="str">
        <f t="shared" si="222"/>
        <v>Q3 2024</v>
      </c>
      <c r="D14224">
        <v>2</v>
      </c>
      <c r="E14224">
        <v>2</v>
      </c>
      <c r="F14224">
        <v>1.4714363273097</v>
      </c>
      <c r="G14224">
        <v>0.15234463437384799</v>
      </c>
      <c r="H14224" t="s">
        <v>1</v>
      </c>
      <c r="I14224" t="s">
        <v>908</v>
      </c>
    </row>
    <row r="14225" spans="1:9" x14ac:dyDescent="0.25">
      <c r="A14225" t="s">
        <v>908</v>
      </c>
      <c r="B14225" s="6">
        <v>45474</v>
      </c>
      <c r="C14225" s="6" t="str">
        <f t="shared" si="222"/>
        <v>Q3 2024</v>
      </c>
      <c r="D14225">
        <v>1</v>
      </c>
      <c r="E14225">
        <v>1</v>
      </c>
      <c r="F14225">
        <v>1.4929462947715599</v>
      </c>
      <c r="G14225">
        <v>0.17385460183570201</v>
      </c>
      <c r="H14225" t="s">
        <v>1</v>
      </c>
      <c r="I14225" t="s">
        <v>908</v>
      </c>
    </row>
    <row r="14226" spans="1:9" x14ac:dyDescent="0.25">
      <c r="A14226" t="s">
        <v>910</v>
      </c>
      <c r="B14226" s="6">
        <v>45474</v>
      </c>
      <c r="C14226" s="6" t="str">
        <f t="shared" si="222"/>
        <v>Q3 2024</v>
      </c>
      <c r="D14226">
        <v>5</v>
      </c>
      <c r="E14226">
        <v>5</v>
      </c>
      <c r="F14226">
        <v>1.41487464246506</v>
      </c>
      <c r="G14226">
        <v>9.5782949529207698E-2</v>
      </c>
      <c r="H14226" t="s">
        <v>1</v>
      </c>
      <c r="I14226" t="s">
        <v>908</v>
      </c>
    </row>
    <row r="14227" spans="1:9" x14ac:dyDescent="0.25">
      <c r="A14227" t="s">
        <v>1815</v>
      </c>
      <c r="B14227" s="6">
        <v>45474</v>
      </c>
      <c r="C14227" s="6" t="str">
        <f t="shared" si="222"/>
        <v>Q3 2024</v>
      </c>
      <c r="D14227">
        <v>10</v>
      </c>
      <c r="E14227">
        <v>9</v>
      </c>
      <c r="F14227">
        <v>1.2089478150973201</v>
      </c>
      <c r="G14227">
        <v>-0.11014387783853601</v>
      </c>
      <c r="H14227" t="s">
        <v>1</v>
      </c>
      <c r="I14227" t="s">
        <v>908</v>
      </c>
    </row>
    <row r="14228" spans="1:9" x14ac:dyDescent="0.25">
      <c r="A14228" t="s">
        <v>1815</v>
      </c>
      <c r="B14228" s="6">
        <v>45505</v>
      </c>
      <c r="C14228" s="6" t="str">
        <f t="shared" si="222"/>
        <v>Q3 2024</v>
      </c>
      <c r="D14228">
        <v>10</v>
      </c>
      <c r="E14228">
        <v>10</v>
      </c>
      <c r="F14228">
        <v>1.1977398099957901</v>
      </c>
      <c r="G14228">
        <v>-0.110008547165558</v>
      </c>
      <c r="H14228" t="s">
        <v>0</v>
      </c>
      <c r="I14228" t="s">
        <v>908</v>
      </c>
    </row>
    <row r="14229" spans="1:9" x14ac:dyDescent="0.25">
      <c r="A14229" t="s">
        <v>908</v>
      </c>
      <c r="B14229" s="6">
        <v>45505</v>
      </c>
      <c r="C14229" s="6" t="str">
        <f t="shared" si="222"/>
        <v>Q3 2024</v>
      </c>
      <c r="D14229">
        <v>3</v>
      </c>
      <c r="E14229">
        <v>1</v>
      </c>
      <c r="F14229">
        <v>1.4468308273236601</v>
      </c>
      <c r="G14229">
        <v>0.13908247016231501</v>
      </c>
      <c r="H14229" t="s">
        <v>1</v>
      </c>
      <c r="I14229" t="s">
        <v>908</v>
      </c>
    </row>
    <row r="14230" spans="1:9" x14ac:dyDescent="0.25">
      <c r="A14230" t="s">
        <v>912</v>
      </c>
      <c r="B14230" s="6">
        <v>45505</v>
      </c>
      <c r="C14230" s="6" t="str">
        <f t="shared" si="222"/>
        <v>Q3 2024</v>
      </c>
      <c r="D14230">
        <v>6</v>
      </c>
      <c r="E14230">
        <v>6</v>
      </c>
      <c r="F14230">
        <v>1.4121790992366401</v>
      </c>
      <c r="G14230">
        <v>0.104430742075298</v>
      </c>
      <c r="H14230" t="s">
        <v>0</v>
      </c>
      <c r="I14230" t="s">
        <v>908</v>
      </c>
    </row>
    <row r="14231" spans="1:9" x14ac:dyDescent="0.25">
      <c r="A14231" t="s">
        <v>1816</v>
      </c>
      <c r="B14231" s="6">
        <v>45505</v>
      </c>
      <c r="C14231" s="6" t="str">
        <f t="shared" si="222"/>
        <v>Q3 2024</v>
      </c>
      <c r="D14231">
        <v>2</v>
      </c>
      <c r="E14231">
        <v>3</v>
      </c>
      <c r="F14231">
        <v>1.4490479560498499</v>
      </c>
      <c r="G14231">
        <v>0.14129959888850199</v>
      </c>
      <c r="H14231" t="s">
        <v>0</v>
      </c>
      <c r="I14231" t="s">
        <v>908</v>
      </c>
    </row>
    <row r="14232" spans="1:9" x14ac:dyDescent="0.25">
      <c r="A14232" t="s">
        <v>909</v>
      </c>
      <c r="B14232" s="6">
        <v>45505</v>
      </c>
      <c r="C14232" s="6" t="str">
        <f t="shared" si="222"/>
        <v>Q3 2024</v>
      </c>
      <c r="D14232">
        <v>1</v>
      </c>
      <c r="E14232">
        <v>2</v>
      </c>
      <c r="F14232">
        <v>1.4660888826423</v>
      </c>
      <c r="G14232">
        <v>0.15834052548095601</v>
      </c>
      <c r="H14232" t="s">
        <v>0</v>
      </c>
      <c r="I14232" t="s">
        <v>908</v>
      </c>
    </row>
    <row r="14233" spans="1:9" x14ac:dyDescent="0.25">
      <c r="A14233" t="s">
        <v>911</v>
      </c>
      <c r="B14233" s="6">
        <v>45505</v>
      </c>
      <c r="C14233" s="6" t="str">
        <f t="shared" si="222"/>
        <v>Q3 2024</v>
      </c>
      <c r="D14233">
        <v>7</v>
      </c>
      <c r="E14233">
        <v>7</v>
      </c>
      <c r="F14233">
        <v>1.35125438516003</v>
      </c>
      <c r="G14233">
        <v>4.3506027998690501E-2</v>
      </c>
      <c r="H14233" t="s">
        <v>1</v>
      </c>
      <c r="I14233" t="s">
        <v>908</v>
      </c>
    </row>
    <row r="14234" spans="1:9" x14ac:dyDescent="0.25">
      <c r="A14234" t="s">
        <v>914</v>
      </c>
      <c r="B14234" s="6">
        <v>45505</v>
      </c>
      <c r="C14234" s="6" t="str">
        <f t="shared" si="222"/>
        <v>Q3 2024</v>
      </c>
      <c r="D14234">
        <v>11</v>
      </c>
      <c r="E14234">
        <v>11</v>
      </c>
      <c r="F14234">
        <v>1.00382537936011</v>
      </c>
      <c r="G14234">
        <v>-0.30392297780123501</v>
      </c>
      <c r="H14234" t="s">
        <v>0</v>
      </c>
      <c r="I14234" t="s">
        <v>908</v>
      </c>
    </row>
    <row r="14235" spans="1:9" x14ac:dyDescent="0.25">
      <c r="A14235" t="s">
        <v>910</v>
      </c>
      <c r="B14235" s="6">
        <v>45505</v>
      </c>
      <c r="C14235" s="6" t="str">
        <f t="shared" si="222"/>
        <v>Q3 2024</v>
      </c>
      <c r="D14235">
        <v>5</v>
      </c>
      <c r="E14235">
        <v>5</v>
      </c>
      <c r="F14235">
        <v>1.41825082290211</v>
      </c>
      <c r="G14235">
        <v>0.110502465740765</v>
      </c>
      <c r="H14235" t="s">
        <v>0</v>
      </c>
      <c r="I14235" t="s">
        <v>908</v>
      </c>
    </row>
    <row r="14236" spans="1:9" x14ac:dyDescent="0.25">
      <c r="A14236" t="s">
        <v>913</v>
      </c>
      <c r="B14236" s="6">
        <v>45505</v>
      </c>
      <c r="C14236" s="6" t="str">
        <f t="shared" si="222"/>
        <v>Q3 2024</v>
      </c>
      <c r="D14236">
        <v>9</v>
      </c>
      <c r="E14236">
        <v>8</v>
      </c>
      <c r="F14236">
        <v>1.3068267501289399</v>
      </c>
      <c r="G14236">
        <v>-9.2160703240895504E-4</v>
      </c>
      <c r="H14236" t="s">
        <v>1</v>
      </c>
      <c r="I14236" t="s">
        <v>908</v>
      </c>
    </row>
    <row r="14237" spans="1:9" x14ac:dyDescent="0.25">
      <c r="A14237" t="s">
        <v>916</v>
      </c>
      <c r="B14237" s="6">
        <v>45505</v>
      </c>
      <c r="C14237" s="6" t="str">
        <f t="shared" si="222"/>
        <v>Q3 2024</v>
      </c>
      <c r="D14237">
        <v>12</v>
      </c>
      <c r="E14237">
        <v>12</v>
      </c>
      <c r="F14237">
        <v>0.90665224436440595</v>
      </c>
      <c r="G14237">
        <v>-0.40109611279694202</v>
      </c>
      <c r="H14237" t="s">
        <v>1</v>
      </c>
      <c r="I14237" t="s">
        <v>908</v>
      </c>
    </row>
    <row r="14238" spans="1:9" x14ac:dyDescent="0.25">
      <c r="A14238" t="s">
        <v>915</v>
      </c>
      <c r="B14238" s="6">
        <v>45505</v>
      </c>
      <c r="C14238" s="6" t="str">
        <f t="shared" si="222"/>
        <v>Q3 2024</v>
      </c>
      <c r="D14238">
        <v>4</v>
      </c>
      <c r="E14238">
        <v>4</v>
      </c>
      <c r="F14238">
        <v>1.4265357716109599</v>
      </c>
      <c r="G14238">
        <v>0.11878741444961501</v>
      </c>
      <c r="H14238" t="s">
        <v>0</v>
      </c>
      <c r="I14238" t="s">
        <v>908</v>
      </c>
    </row>
    <row r="14239" spans="1:9" x14ac:dyDescent="0.25">
      <c r="A14239" t="s">
        <v>913</v>
      </c>
      <c r="B14239" s="6">
        <v>45536</v>
      </c>
      <c r="C14239" s="6" t="str">
        <f t="shared" si="222"/>
        <v>Q3 2024</v>
      </c>
      <c r="D14239">
        <v>9</v>
      </c>
      <c r="E14239">
        <v>9</v>
      </c>
      <c r="F14239">
        <v>1.2827924289555499</v>
      </c>
      <c r="G14239">
        <v>-2.09333635343729E-2</v>
      </c>
      <c r="H14239" t="s">
        <v>1</v>
      </c>
      <c r="I14239" t="s">
        <v>908</v>
      </c>
    </row>
    <row r="14240" spans="1:9" x14ac:dyDescent="0.25">
      <c r="A14240" t="s">
        <v>1815</v>
      </c>
      <c r="B14240" s="6">
        <v>45536</v>
      </c>
      <c r="C14240" s="6" t="str">
        <f t="shared" si="222"/>
        <v>Q3 2024</v>
      </c>
      <c r="D14240">
        <v>10</v>
      </c>
      <c r="E14240">
        <v>10</v>
      </c>
      <c r="F14240">
        <v>1.1917011648992599</v>
      </c>
      <c r="G14240">
        <v>-0.112024627590669</v>
      </c>
      <c r="H14240" t="s">
        <v>0</v>
      </c>
      <c r="I14240" t="s">
        <v>908</v>
      </c>
    </row>
    <row r="14241" spans="1:9" x14ac:dyDescent="0.25">
      <c r="A14241" t="s">
        <v>910</v>
      </c>
      <c r="B14241" s="6">
        <v>45536</v>
      </c>
      <c r="C14241" s="6" t="str">
        <f t="shared" si="222"/>
        <v>Q3 2024</v>
      </c>
      <c r="D14241">
        <v>4</v>
      </c>
      <c r="E14241">
        <v>5</v>
      </c>
      <c r="F14241">
        <v>1.4269337056536699</v>
      </c>
      <c r="G14241">
        <v>0.12320791316374401</v>
      </c>
      <c r="H14241" t="s">
        <v>0</v>
      </c>
      <c r="I14241" t="s">
        <v>908</v>
      </c>
    </row>
    <row r="14242" spans="1:9" x14ac:dyDescent="0.25">
      <c r="A14242" t="s">
        <v>915</v>
      </c>
      <c r="B14242" s="6">
        <v>45536</v>
      </c>
      <c r="C14242" s="6" t="str">
        <f t="shared" si="222"/>
        <v>Q3 2024</v>
      </c>
      <c r="D14242">
        <v>6</v>
      </c>
      <c r="E14242">
        <v>4</v>
      </c>
      <c r="F14242">
        <v>1.4243072887156301</v>
      </c>
      <c r="G14242">
        <v>0.12058149622570399</v>
      </c>
      <c r="H14242" t="s">
        <v>1</v>
      </c>
      <c r="I14242" t="s">
        <v>908</v>
      </c>
    </row>
    <row r="14243" spans="1:9" x14ac:dyDescent="0.25">
      <c r="A14243" t="s">
        <v>916</v>
      </c>
      <c r="B14243" s="6">
        <v>45536</v>
      </c>
      <c r="C14243" s="6" t="str">
        <f t="shared" si="222"/>
        <v>Q3 2024</v>
      </c>
      <c r="D14243">
        <v>12</v>
      </c>
      <c r="E14243">
        <v>12</v>
      </c>
      <c r="F14243">
        <v>0.88004139774617196</v>
      </c>
      <c r="G14243">
        <v>-0.42368439474375702</v>
      </c>
      <c r="H14243" t="s">
        <v>1</v>
      </c>
      <c r="I14243" t="s">
        <v>908</v>
      </c>
    </row>
    <row r="14244" spans="1:9" x14ac:dyDescent="0.25">
      <c r="A14244" t="s">
        <v>909</v>
      </c>
      <c r="B14244" s="6">
        <v>45536</v>
      </c>
      <c r="C14244" s="6" t="str">
        <f t="shared" si="222"/>
        <v>Q3 2024</v>
      </c>
      <c r="D14244">
        <v>1</v>
      </c>
      <c r="E14244">
        <v>1</v>
      </c>
      <c r="F14244">
        <v>1.47475371401999</v>
      </c>
      <c r="G14244">
        <v>0.17102792153006099</v>
      </c>
      <c r="H14244" t="s">
        <v>0</v>
      </c>
      <c r="I14244" t="s">
        <v>908</v>
      </c>
    </row>
    <row r="14245" spans="1:9" x14ac:dyDescent="0.25">
      <c r="A14245" t="s">
        <v>908</v>
      </c>
      <c r="B14245" s="6">
        <v>45536</v>
      </c>
      <c r="C14245" s="6" t="str">
        <f t="shared" si="222"/>
        <v>Q3 2024</v>
      </c>
      <c r="D14245">
        <v>3</v>
      </c>
      <c r="E14245">
        <v>3</v>
      </c>
      <c r="F14245">
        <v>1.42732356622823</v>
      </c>
      <c r="G14245">
        <v>0.123597773738302</v>
      </c>
      <c r="H14245" t="s">
        <v>1</v>
      </c>
      <c r="I14245" t="s">
        <v>908</v>
      </c>
    </row>
    <row r="14246" spans="1:9" x14ac:dyDescent="0.25">
      <c r="A14246" t="s">
        <v>912</v>
      </c>
      <c r="B14246" s="6">
        <v>45536</v>
      </c>
      <c r="C14246" s="6" t="str">
        <f t="shared" si="222"/>
        <v>Q3 2024</v>
      </c>
      <c r="D14246">
        <v>5</v>
      </c>
      <c r="E14246">
        <v>6</v>
      </c>
      <c r="F14246">
        <v>1.42660014798242</v>
      </c>
      <c r="G14246">
        <v>0.12287435549249399</v>
      </c>
      <c r="H14246" t="s">
        <v>0</v>
      </c>
      <c r="I14246" t="s">
        <v>908</v>
      </c>
    </row>
    <row r="14247" spans="1:9" x14ac:dyDescent="0.25">
      <c r="A14247" t="s">
        <v>911</v>
      </c>
      <c r="B14247" s="6">
        <v>45536</v>
      </c>
      <c r="C14247" s="6" t="str">
        <f t="shared" si="222"/>
        <v>Q3 2024</v>
      </c>
      <c r="D14247">
        <v>7</v>
      </c>
      <c r="E14247">
        <v>7</v>
      </c>
      <c r="F14247">
        <v>1.3635975434235299</v>
      </c>
      <c r="G14247">
        <v>5.9871750933608102E-2</v>
      </c>
      <c r="H14247" t="s">
        <v>0</v>
      </c>
      <c r="I14247" t="s">
        <v>908</v>
      </c>
    </row>
    <row r="14248" spans="1:9" x14ac:dyDescent="0.25">
      <c r="A14248" t="s">
        <v>914</v>
      </c>
      <c r="B14248" s="6">
        <v>45536</v>
      </c>
      <c r="C14248" s="6" t="str">
        <f t="shared" si="222"/>
        <v>Q3 2024</v>
      </c>
      <c r="D14248">
        <v>11</v>
      </c>
      <c r="E14248">
        <v>11</v>
      </c>
      <c r="F14248">
        <v>0.98924408498032301</v>
      </c>
      <c r="G14248">
        <v>-0.31448170750960602</v>
      </c>
      <c r="H14248" t="s">
        <v>0</v>
      </c>
      <c r="I14248" t="s">
        <v>908</v>
      </c>
    </row>
    <row r="14249" spans="1:9" x14ac:dyDescent="0.25">
      <c r="A14249" t="s">
        <v>1816</v>
      </c>
      <c r="B14249" s="6">
        <v>45536</v>
      </c>
      <c r="C14249" s="6" t="str">
        <f t="shared" si="222"/>
        <v>Q3 2024</v>
      </c>
      <c r="D14249">
        <v>2</v>
      </c>
      <c r="E14249">
        <v>2</v>
      </c>
      <c r="F14249">
        <v>1.45368867478441</v>
      </c>
      <c r="G14249">
        <v>0.14996288229448901</v>
      </c>
      <c r="H14249" t="s">
        <v>0</v>
      </c>
      <c r="I14249" t="s">
        <v>908</v>
      </c>
    </row>
    <row r="14250" spans="1:9" x14ac:dyDescent="0.25">
      <c r="A14250" t="s">
        <v>908</v>
      </c>
      <c r="B14250" s="6">
        <v>45566</v>
      </c>
      <c r="C14250" s="6" t="str">
        <f t="shared" si="222"/>
        <v>Q4 2024</v>
      </c>
      <c r="D14250">
        <v>7</v>
      </c>
      <c r="E14250">
        <v>3</v>
      </c>
      <c r="F14250">
        <v>1.4096439199053701</v>
      </c>
      <c r="G14250">
        <v>0.112796570439122</v>
      </c>
      <c r="H14250" t="s">
        <v>1</v>
      </c>
      <c r="I14250" t="s">
        <v>908</v>
      </c>
    </row>
    <row r="14251" spans="1:9" x14ac:dyDescent="0.25">
      <c r="A14251" t="s">
        <v>910</v>
      </c>
      <c r="B14251" s="6">
        <v>45566</v>
      </c>
      <c r="C14251" s="6" t="str">
        <f t="shared" si="222"/>
        <v>Q4 2024</v>
      </c>
      <c r="D14251">
        <v>5</v>
      </c>
      <c r="E14251">
        <v>4</v>
      </c>
      <c r="F14251">
        <v>1.41465323615381</v>
      </c>
      <c r="G14251">
        <v>0.117805886687569</v>
      </c>
      <c r="H14251" t="s">
        <v>1</v>
      </c>
      <c r="I14251" t="s">
        <v>908</v>
      </c>
    </row>
    <row r="14252" spans="1:9" x14ac:dyDescent="0.25">
      <c r="A14252" t="s">
        <v>1815</v>
      </c>
      <c r="B14252" s="6">
        <v>45566</v>
      </c>
      <c r="C14252" s="6" t="str">
        <f t="shared" si="222"/>
        <v>Q4 2024</v>
      </c>
      <c r="D14252">
        <v>10</v>
      </c>
      <c r="E14252">
        <v>10</v>
      </c>
      <c r="F14252">
        <v>1.1862488780985001</v>
      </c>
      <c r="G14252">
        <v>-0.110598471367747</v>
      </c>
      <c r="H14252" t="s">
        <v>0</v>
      </c>
      <c r="I14252" t="s">
        <v>908</v>
      </c>
    </row>
    <row r="14253" spans="1:9" x14ac:dyDescent="0.25">
      <c r="A14253" t="s">
        <v>912</v>
      </c>
      <c r="B14253" s="6">
        <v>45566</v>
      </c>
      <c r="C14253" s="6" t="str">
        <f t="shared" si="222"/>
        <v>Q4 2024</v>
      </c>
      <c r="D14253">
        <v>4</v>
      </c>
      <c r="E14253">
        <v>5</v>
      </c>
      <c r="F14253">
        <v>1.4163529190336901</v>
      </c>
      <c r="G14253">
        <v>0.119505569567448</v>
      </c>
      <c r="H14253" t="s">
        <v>0</v>
      </c>
      <c r="I14253" t="s">
        <v>908</v>
      </c>
    </row>
    <row r="14254" spans="1:9" x14ac:dyDescent="0.25">
      <c r="A14254" t="s">
        <v>1816</v>
      </c>
      <c r="B14254" s="6">
        <v>45566</v>
      </c>
      <c r="C14254" s="6" t="str">
        <f t="shared" si="222"/>
        <v>Q4 2024</v>
      </c>
      <c r="D14254">
        <v>3</v>
      </c>
      <c r="E14254">
        <v>2</v>
      </c>
      <c r="F14254">
        <v>1.4208641847716701</v>
      </c>
      <c r="G14254">
        <v>0.124016835305424</v>
      </c>
      <c r="H14254" t="s">
        <v>1</v>
      </c>
      <c r="I14254" t="s">
        <v>908</v>
      </c>
    </row>
    <row r="14255" spans="1:9" x14ac:dyDescent="0.25">
      <c r="A14255" t="s">
        <v>909</v>
      </c>
      <c r="B14255" s="6">
        <v>45566</v>
      </c>
      <c r="C14255" s="6" t="str">
        <f t="shared" si="222"/>
        <v>Q4 2024</v>
      </c>
      <c r="D14255">
        <v>1</v>
      </c>
      <c r="E14255">
        <v>1</v>
      </c>
      <c r="F14255">
        <v>1.4755030136312599</v>
      </c>
      <c r="G14255">
        <v>0.17865566416501699</v>
      </c>
      <c r="H14255" t="s">
        <v>1729</v>
      </c>
      <c r="I14255" t="s">
        <v>908</v>
      </c>
    </row>
    <row r="14256" spans="1:9" x14ac:dyDescent="0.25">
      <c r="A14256" t="s">
        <v>913</v>
      </c>
      <c r="B14256" s="6">
        <v>45566</v>
      </c>
      <c r="C14256" s="6" t="str">
        <f t="shared" si="222"/>
        <v>Q4 2024</v>
      </c>
      <c r="D14256">
        <v>9</v>
      </c>
      <c r="E14256">
        <v>9</v>
      </c>
      <c r="F14256">
        <v>1.2488394695613401</v>
      </c>
      <c r="G14256">
        <v>-4.8007879904899499E-2</v>
      </c>
      <c r="H14256" t="s">
        <v>1</v>
      </c>
      <c r="I14256" t="s">
        <v>908</v>
      </c>
    </row>
    <row r="14257" spans="1:9" x14ac:dyDescent="0.25">
      <c r="A14257" t="s">
        <v>916</v>
      </c>
      <c r="B14257" s="6">
        <v>45566</v>
      </c>
      <c r="C14257" s="6" t="str">
        <f t="shared" si="222"/>
        <v>Q4 2024</v>
      </c>
      <c r="D14257">
        <v>12</v>
      </c>
      <c r="E14257">
        <v>12</v>
      </c>
      <c r="F14257">
        <v>0.88934617876061395</v>
      </c>
      <c r="G14257">
        <v>-0.40750117070563402</v>
      </c>
      <c r="H14257" t="s">
        <v>0</v>
      </c>
      <c r="I14257" t="s">
        <v>908</v>
      </c>
    </row>
    <row r="14258" spans="1:9" x14ac:dyDescent="0.25">
      <c r="A14258" t="s">
        <v>911</v>
      </c>
      <c r="B14258" s="6">
        <v>45566</v>
      </c>
      <c r="C14258" s="6" t="str">
        <f t="shared" si="222"/>
        <v>Q4 2024</v>
      </c>
      <c r="D14258">
        <v>6</v>
      </c>
      <c r="E14258">
        <v>7</v>
      </c>
      <c r="F14258">
        <v>1.4107202575559401</v>
      </c>
      <c r="G14258">
        <v>0.11387290808969899</v>
      </c>
      <c r="H14258" t="s">
        <v>0</v>
      </c>
      <c r="I14258" t="s">
        <v>908</v>
      </c>
    </row>
    <row r="14259" spans="1:9" x14ac:dyDescent="0.25">
      <c r="A14259" t="s">
        <v>914</v>
      </c>
      <c r="B14259" s="6">
        <v>45566</v>
      </c>
      <c r="C14259" s="6" t="str">
        <f t="shared" si="222"/>
        <v>Q4 2024</v>
      </c>
      <c r="D14259">
        <v>11</v>
      </c>
      <c r="E14259">
        <v>11</v>
      </c>
      <c r="F14259">
        <v>0.95223384680377998</v>
      </c>
      <c r="G14259">
        <v>-0.34461350266246799</v>
      </c>
      <c r="H14259" t="s">
        <v>1</v>
      </c>
      <c r="I14259" t="s">
        <v>908</v>
      </c>
    </row>
    <row r="14260" spans="1:9" x14ac:dyDescent="0.25">
      <c r="A14260" t="s">
        <v>915</v>
      </c>
      <c r="B14260" s="6">
        <v>45566</v>
      </c>
      <c r="C14260" s="6" t="str">
        <f t="shared" si="222"/>
        <v>Q4 2024</v>
      </c>
      <c r="D14260">
        <v>2</v>
      </c>
      <c r="E14260">
        <v>6</v>
      </c>
      <c r="F14260">
        <v>1.4409149398527099</v>
      </c>
      <c r="G14260">
        <v>0.14406759038646899</v>
      </c>
      <c r="H14260" t="s">
        <v>0</v>
      </c>
      <c r="I14260" t="s">
        <v>908</v>
      </c>
    </row>
    <row r="14261" spans="1:9" x14ac:dyDescent="0.25">
      <c r="A14261" t="s">
        <v>1815</v>
      </c>
      <c r="B14261" s="6">
        <v>45597</v>
      </c>
      <c r="C14261" s="6" t="str">
        <f t="shared" si="222"/>
        <v>Q4 2024</v>
      </c>
      <c r="D14261">
        <v>10</v>
      </c>
      <c r="E14261">
        <v>10</v>
      </c>
      <c r="F14261">
        <v>1.1742705028040901</v>
      </c>
      <c r="G14261">
        <v>-0.115305875952586</v>
      </c>
      <c r="H14261" t="s">
        <v>0</v>
      </c>
      <c r="I14261" t="s">
        <v>908</v>
      </c>
    </row>
    <row r="14262" spans="1:9" x14ac:dyDescent="0.25">
      <c r="A14262" t="s">
        <v>912</v>
      </c>
      <c r="B14262" s="6">
        <v>45597</v>
      </c>
      <c r="C14262" s="6" t="str">
        <f t="shared" si="222"/>
        <v>Q4 2024</v>
      </c>
      <c r="D14262">
        <v>4</v>
      </c>
      <c r="E14262">
        <v>4</v>
      </c>
      <c r="F14262">
        <v>1.41463849400403</v>
      </c>
      <c r="G14262">
        <v>0.125062115247353</v>
      </c>
      <c r="H14262" t="s">
        <v>1729</v>
      </c>
      <c r="I14262" t="s">
        <v>908</v>
      </c>
    </row>
    <row r="14263" spans="1:9" x14ac:dyDescent="0.25">
      <c r="A14263" t="s">
        <v>910</v>
      </c>
      <c r="B14263" s="6">
        <v>45597</v>
      </c>
      <c r="C14263" s="6" t="str">
        <f t="shared" si="222"/>
        <v>Q4 2024</v>
      </c>
      <c r="D14263">
        <v>3</v>
      </c>
      <c r="E14263">
        <v>5</v>
      </c>
      <c r="F14263">
        <v>1.4199728623868899</v>
      </c>
      <c r="G14263">
        <v>0.130396483630214</v>
      </c>
      <c r="H14263" t="s">
        <v>0</v>
      </c>
      <c r="I14263" t="s">
        <v>908</v>
      </c>
    </row>
    <row r="14264" spans="1:9" x14ac:dyDescent="0.25">
      <c r="A14264" t="s">
        <v>911</v>
      </c>
      <c r="B14264" s="6">
        <v>45597</v>
      </c>
      <c r="C14264" s="6" t="str">
        <f t="shared" si="222"/>
        <v>Q4 2024</v>
      </c>
      <c r="D14264">
        <v>2</v>
      </c>
      <c r="E14264">
        <v>6</v>
      </c>
      <c r="F14264">
        <v>1.4224253394319399</v>
      </c>
      <c r="G14264">
        <v>0.132848960675262</v>
      </c>
      <c r="H14264" t="s">
        <v>0</v>
      </c>
      <c r="I14264" t="s">
        <v>908</v>
      </c>
    </row>
    <row r="14265" spans="1:9" x14ac:dyDescent="0.25">
      <c r="A14265" t="s">
        <v>915</v>
      </c>
      <c r="B14265" s="6">
        <v>45597</v>
      </c>
      <c r="C14265" s="6" t="str">
        <f t="shared" si="222"/>
        <v>Q4 2024</v>
      </c>
      <c r="D14265">
        <v>6</v>
      </c>
      <c r="E14265">
        <v>2</v>
      </c>
      <c r="F14265">
        <v>1.4022141497948999</v>
      </c>
      <c r="G14265">
        <v>0.11263777103822301</v>
      </c>
      <c r="H14265" t="s">
        <v>1</v>
      </c>
      <c r="I14265" t="s">
        <v>908</v>
      </c>
    </row>
    <row r="14266" spans="1:9" x14ac:dyDescent="0.25">
      <c r="A14266" t="s">
        <v>909</v>
      </c>
      <c r="B14266" s="6">
        <v>45597</v>
      </c>
      <c r="C14266" s="6" t="str">
        <f t="shared" si="222"/>
        <v>Q4 2024</v>
      </c>
      <c r="D14266">
        <v>1</v>
      </c>
      <c r="E14266">
        <v>1</v>
      </c>
      <c r="F14266">
        <v>1.4611474123138599</v>
      </c>
      <c r="G14266">
        <v>0.17157103355718001</v>
      </c>
      <c r="H14266" t="s">
        <v>1729</v>
      </c>
      <c r="I14266" t="s">
        <v>908</v>
      </c>
    </row>
    <row r="14267" spans="1:9" x14ac:dyDescent="0.25">
      <c r="A14267" t="s">
        <v>908</v>
      </c>
      <c r="B14267" s="6">
        <v>45597</v>
      </c>
      <c r="C14267" s="6" t="str">
        <f t="shared" si="222"/>
        <v>Q4 2024</v>
      </c>
      <c r="D14267">
        <v>5</v>
      </c>
      <c r="E14267">
        <v>7</v>
      </c>
      <c r="F14267">
        <v>1.40439919241815</v>
      </c>
      <c r="G14267">
        <v>0.114822813661473</v>
      </c>
      <c r="H14267" t="s">
        <v>0</v>
      </c>
      <c r="I14267" t="s">
        <v>908</v>
      </c>
    </row>
    <row r="14268" spans="1:9" x14ac:dyDescent="0.25">
      <c r="A14268" t="s">
        <v>914</v>
      </c>
      <c r="B14268" s="6">
        <v>45597</v>
      </c>
      <c r="C14268" s="6" t="str">
        <f t="shared" si="222"/>
        <v>Q4 2024</v>
      </c>
      <c r="D14268">
        <v>11</v>
      </c>
      <c r="E14268">
        <v>11</v>
      </c>
      <c r="F14268">
        <v>0.94537357023207003</v>
      </c>
      <c r="G14268">
        <v>-0.34420280852461299</v>
      </c>
      <c r="H14268" t="s">
        <v>0</v>
      </c>
      <c r="I14268" t="s">
        <v>908</v>
      </c>
    </row>
    <row r="14269" spans="1:9" x14ac:dyDescent="0.25">
      <c r="A14269" t="s">
        <v>1816</v>
      </c>
      <c r="B14269" s="6">
        <v>45597</v>
      </c>
      <c r="C14269" s="6" t="str">
        <f t="shared" si="222"/>
        <v>Q4 2024</v>
      </c>
      <c r="D14269">
        <v>7</v>
      </c>
      <c r="E14269">
        <v>3</v>
      </c>
      <c r="F14269">
        <v>1.39854194082967</v>
      </c>
      <c r="G14269">
        <v>0.108965562072995</v>
      </c>
      <c r="H14269" t="s">
        <v>1</v>
      </c>
      <c r="I14269" t="s">
        <v>908</v>
      </c>
    </row>
    <row r="14270" spans="1:9" x14ac:dyDescent="0.25">
      <c r="A14270" t="s">
        <v>913</v>
      </c>
      <c r="B14270" s="6">
        <v>45597</v>
      </c>
      <c r="C14270" s="6" t="str">
        <f t="shared" si="222"/>
        <v>Q4 2024</v>
      </c>
      <c r="D14270">
        <v>9</v>
      </c>
      <c r="E14270">
        <v>9</v>
      </c>
      <c r="F14270">
        <v>1.25718260872191</v>
      </c>
      <c r="G14270">
        <v>-3.23937700347647E-2</v>
      </c>
      <c r="H14270" t="s">
        <v>0</v>
      </c>
      <c r="I14270" t="s">
        <v>908</v>
      </c>
    </row>
    <row r="14271" spans="1:9" x14ac:dyDescent="0.25">
      <c r="A14271" t="s">
        <v>916</v>
      </c>
      <c r="B14271" s="6">
        <v>45597</v>
      </c>
      <c r="C14271" s="6" t="str">
        <f t="shared" si="222"/>
        <v>Q4 2024</v>
      </c>
      <c r="D14271">
        <v>12</v>
      </c>
      <c r="E14271">
        <v>12</v>
      </c>
      <c r="F14271">
        <v>0.88517409338594599</v>
      </c>
      <c r="G14271">
        <v>-0.40440228537073802</v>
      </c>
      <c r="H14271" t="s">
        <v>0</v>
      </c>
      <c r="I14271" t="s">
        <v>908</v>
      </c>
    </row>
    <row r="14272" spans="1:9" x14ac:dyDescent="0.25">
      <c r="A14272" t="s">
        <v>915</v>
      </c>
      <c r="B14272" s="6">
        <v>45627</v>
      </c>
      <c r="C14272" s="6" t="str">
        <f t="shared" si="222"/>
        <v>Q4 2024</v>
      </c>
      <c r="D14272">
        <v>6</v>
      </c>
      <c r="E14272">
        <v>6</v>
      </c>
      <c r="F14272">
        <v>1.41090957670156</v>
      </c>
      <c r="G14272">
        <v>0.119541117602822</v>
      </c>
      <c r="H14272" t="s">
        <v>0</v>
      </c>
      <c r="I14272" t="s">
        <v>908</v>
      </c>
    </row>
    <row r="14273" spans="1:9" x14ac:dyDescent="0.25">
      <c r="A14273" t="s">
        <v>910</v>
      </c>
      <c r="B14273" s="6">
        <v>45627</v>
      </c>
      <c r="C14273" s="6" t="str">
        <f t="shared" si="222"/>
        <v>Q4 2024</v>
      </c>
      <c r="D14273">
        <v>5</v>
      </c>
      <c r="E14273">
        <v>3</v>
      </c>
      <c r="F14273">
        <v>1.41614256075173</v>
      </c>
      <c r="G14273">
        <v>0.12477410165299101</v>
      </c>
      <c r="H14273" t="s">
        <v>1</v>
      </c>
      <c r="I14273" t="s">
        <v>908</v>
      </c>
    </row>
    <row r="14274" spans="1:9" x14ac:dyDescent="0.25">
      <c r="A14274" t="s">
        <v>908</v>
      </c>
      <c r="B14274" s="6">
        <v>45627</v>
      </c>
      <c r="C14274" s="6" t="str">
        <f t="shared" si="222"/>
        <v>Q4 2024</v>
      </c>
      <c r="D14274">
        <v>2</v>
      </c>
      <c r="E14274">
        <v>5</v>
      </c>
      <c r="F14274">
        <v>1.43710624160645</v>
      </c>
      <c r="G14274">
        <v>0.145737782507706</v>
      </c>
      <c r="H14274" t="s">
        <v>0</v>
      </c>
      <c r="I14274" t="s">
        <v>908</v>
      </c>
    </row>
    <row r="14275" spans="1:9" x14ac:dyDescent="0.25">
      <c r="A14275" t="s">
        <v>1816</v>
      </c>
      <c r="B14275" s="6">
        <v>45627</v>
      </c>
      <c r="C14275" s="6" t="str">
        <f t="shared" ref="C14275:C14338" si="223">"Q" &amp; ROUNDUP(MONTH(B14275)/3, 0) &amp; " " &amp; YEAR(B14275)</f>
        <v>Q4 2024</v>
      </c>
      <c r="D14275">
        <v>7</v>
      </c>
      <c r="E14275">
        <v>7</v>
      </c>
      <c r="F14275">
        <v>1.4015937861085901</v>
      </c>
      <c r="G14275">
        <v>0.11022532700985301</v>
      </c>
      <c r="H14275" t="s">
        <v>1729</v>
      </c>
      <c r="I14275" t="s">
        <v>908</v>
      </c>
    </row>
    <row r="14276" spans="1:9" x14ac:dyDescent="0.25">
      <c r="A14276" t="s">
        <v>1815</v>
      </c>
      <c r="B14276" s="6">
        <v>45627</v>
      </c>
      <c r="C14276" s="6" t="str">
        <f t="shared" si="223"/>
        <v>Q4 2024</v>
      </c>
      <c r="D14276">
        <v>10</v>
      </c>
      <c r="E14276">
        <v>10</v>
      </c>
      <c r="F14276">
        <v>1.1786880489798099</v>
      </c>
      <c r="G14276">
        <v>-0.11268041011893</v>
      </c>
      <c r="H14276" t="s">
        <v>0</v>
      </c>
      <c r="I14276" t="s">
        <v>908</v>
      </c>
    </row>
    <row r="14277" spans="1:9" x14ac:dyDescent="0.25">
      <c r="A14277" t="s">
        <v>912</v>
      </c>
      <c r="B14277" s="6">
        <v>45627</v>
      </c>
      <c r="C14277" s="6" t="str">
        <f t="shared" si="223"/>
        <v>Q4 2024</v>
      </c>
      <c r="D14277">
        <v>4</v>
      </c>
      <c r="E14277">
        <v>4</v>
      </c>
      <c r="F14277">
        <v>1.42330498918388</v>
      </c>
      <c r="G14277">
        <v>0.131936530085138</v>
      </c>
      <c r="H14277" t="s">
        <v>0</v>
      </c>
      <c r="I14277" t="s">
        <v>908</v>
      </c>
    </row>
    <row r="14278" spans="1:9" x14ac:dyDescent="0.25">
      <c r="A14278" t="s">
        <v>914</v>
      </c>
      <c r="B14278" s="6">
        <v>45627</v>
      </c>
      <c r="C14278" s="6" t="str">
        <f t="shared" si="223"/>
        <v>Q4 2024</v>
      </c>
      <c r="D14278">
        <v>11</v>
      </c>
      <c r="E14278">
        <v>11</v>
      </c>
      <c r="F14278">
        <v>0.94261886155630403</v>
      </c>
      <c r="G14278">
        <v>-0.348749597542441</v>
      </c>
      <c r="H14278" t="s">
        <v>0</v>
      </c>
      <c r="I14278" t="s">
        <v>908</v>
      </c>
    </row>
    <row r="14279" spans="1:9" x14ac:dyDescent="0.25">
      <c r="A14279" t="s">
        <v>916</v>
      </c>
      <c r="B14279" s="6">
        <v>45627</v>
      </c>
      <c r="C14279" s="6" t="str">
        <f t="shared" si="223"/>
        <v>Q4 2024</v>
      </c>
      <c r="D14279">
        <v>12</v>
      </c>
      <c r="E14279">
        <v>12</v>
      </c>
      <c r="F14279">
        <v>0.86364462508603601</v>
      </c>
      <c r="G14279">
        <v>-0.42772383401270903</v>
      </c>
      <c r="H14279" t="s">
        <v>1</v>
      </c>
      <c r="I14279" t="s">
        <v>908</v>
      </c>
    </row>
    <row r="14280" spans="1:9" x14ac:dyDescent="0.25">
      <c r="A14280" t="s">
        <v>909</v>
      </c>
      <c r="B14280" s="6">
        <v>45627</v>
      </c>
      <c r="C14280" s="6" t="str">
        <f t="shared" si="223"/>
        <v>Q4 2024</v>
      </c>
      <c r="D14280">
        <v>1</v>
      </c>
      <c r="E14280">
        <v>1</v>
      </c>
      <c r="F14280">
        <v>1.45150533365067</v>
      </c>
      <c r="G14280">
        <v>0.16013687455193201</v>
      </c>
      <c r="H14280" t="s">
        <v>1</v>
      </c>
      <c r="I14280" t="s">
        <v>908</v>
      </c>
    </row>
    <row r="14281" spans="1:9" x14ac:dyDescent="0.25">
      <c r="A14281" t="s">
        <v>913</v>
      </c>
      <c r="B14281" s="6">
        <v>45627</v>
      </c>
      <c r="C14281" s="6" t="str">
        <f t="shared" si="223"/>
        <v>Q4 2024</v>
      </c>
      <c r="D14281">
        <v>9</v>
      </c>
      <c r="E14281">
        <v>9</v>
      </c>
      <c r="F14281">
        <v>1.2480033002356301</v>
      </c>
      <c r="G14281">
        <v>-4.3365158863110098E-2</v>
      </c>
      <c r="H14281" t="s">
        <v>1</v>
      </c>
      <c r="I14281" t="s">
        <v>908</v>
      </c>
    </row>
    <row r="14282" spans="1:9" x14ac:dyDescent="0.25">
      <c r="A14282" t="s">
        <v>911</v>
      </c>
      <c r="B14282" s="6">
        <v>45627</v>
      </c>
      <c r="C14282" s="6" t="str">
        <f t="shared" si="223"/>
        <v>Q4 2024</v>
      </c>
      <c r="D14282">
        <v>3</v>
      </c>
      <c r="E14282">
        <v>2</v>
      </c>
      <c r="F14282">
        <v>1.43153572622549</v>
      </c>
      <c r="G14282">
        <v>0.14016726712674499</v>
      </c>
      <c r="H14282" t="s">
        <v>1</v>
      </c>
      <c r="I14282" t="s">
        <v>908</v>
      </c>
    </row>
    <row r="14283" spans="1:9" x14ac:dyDescent="0.25">
      <c r="A14283" t="s">
        <v>911</v>
      </c>
      <c r="B14283" s="6">
        <v>45658</v>
      </c>
      <c r="C14283" s="6" t="str">
        <f t="shared" si="223"/>
        <v>Q1 2025</v>
      </c>
      <c r="D14283">
        <v>6</v>
      </c>
      <c r="E14283">
        <v>3</v>
      </c>
      <c r="F14283">
        <v>1.39207678683849</v>
      </c>
      <c r="G14283">
        <v>0.10141025189897</v>
      </c>
      <c r="H14283" t="s">
        <v>1</v>
      </c>
      <c r="I14283" t="s">
        <v>908</v>
      </c>
    </row>
    <row r="14284" spans="1:9" x14ac:dyDescent="0.25">
      <c r="A14284" t="s">
        <v>914</v>
      </c>
      <c r="B14284" s="6">
        <v>45658</v>
      </c>
      <c r="C14284" s="6" t="str">
        <f t="shared" si="223"/>
        <v>Q1 2025</v>
      </c>
      <c r="D14284">
        <v>11</v>
      </c>
      <c r="E14284">
        <v>11</v>
      </c>
      <c r="F14284">
        <v>0.933056934505196</v>
      </c>
      <c r="G14284">
        <v>-0.35760960043432699</v>
      </c>
      <c r="H14284" t="s">
        <v>0</v>
      </c>
      <c r="I14284" t="s">
        <v>908</v>
      </c>
    </row>
    <row r="14285" spans="1:9" x14ac:dyDescent="0.25">
      <c r="A14285" t="s">
        <v>908</v>
      </c>
      <c r="B14285" s="6">
        <v>45658</v>
      </c>
      <c r="C14285" s="6" t="str">
        <f t="shared" si="223"/>
        <v>Q1 2025</v>
      </c>
      <c r="D14285">
        <v>1</v>
      </c>
      <c r="E14285">
        <v>2</v>
      </c>
      <c r="F14285">
        <v>1.4937318448408301</v>
      </c>
      <c r="G14285">
        <v>0.203065309901314</v>
      </c>
      <c r="H14285" t="s">
        <v>0</v>
      </c>
      <c r="I14285" t="s">
        <v>908</v>
      </c>
    </row>
    <row r="14286" spans="1:9" x14ac:dyDescent="0.25">
      <c r="A14286" t="s">
        <v>912</v>
      </c>
      <c r="B14286" s="6">
        <v>45658</v>
      </c>
      <c r="C14286" s="6" t="str">
        <f t="shared" si="223"/>
        <v>Q1 2025</v>
      </c>
      <c r="D14286">
        <v>3</v>
      </c>
      <c r="E14286">
        <v>4</v>
      </c>
      <c r="F14286">
        <v>1.4194843697894099</v>
      </c>
      <c r="G14286">
        <v>0.12881783484988699</v>
      </c>
      <c r="H14286" t="s">
        <v>0</v>
      </c>
      <c r="I14286" t="s">
        <v>908</v>
      </c>
    </row>
    <row r="14287" spans="1:9" x14ac:dyDescent="0.25">
      <c r="A14287" t="s">
        <v>909</v>
      </c>
      <c r="B14287" s="6">
        <v>45658</v>
      </c>
      <c r="C14287" s="6" t="str">
        <f t="shared" si="223"/>
        <v>Q1 2025</v>
      </c>
      <c r="D14287">
        <v>2</v>
      </c>
      <c r="E14287">
        <v>1</v>
      </c>
      <c r="F14287">
        <v>1.44377807365291</v>
      </c>
      <c r="G14287">
        <v>0.153111538713393</v>
      </c>
      <c r="H14287" t="s">
        <v>1</v>
      </c>
      <c r="I14287" t="s">
        <v>908</v>
      </c>
    </row>
    <row r="14288" spans="1:9" x14ac:dyDescent="0.25">
      <c r="A14288" t="s">
        <v>916</v>
      </c>
      <c r="B14288" s="6">
        <v>45658</v>
      </c>
      <c r="C14288" s="6" t="str">
        <f t="shared" si="223"/>
        <v>Q1 2025</v>
      </c>
      <c r="D14288">
        <v>12</v>
      </c>
      <c r="E14288">
        <v>12</v>
      </c>
      <c r="F14288">
        <v>0.86991532744125599</v>
      </c>
      <c r="G14288">
        <v>-0.420751207498267</v>
      </c>
      <c r="H14288" t="s">
        <v>0</v>
      </c>
      <c r="I14288" t="s">
        <v>908</v>
      </c>
    </row>
    <row r="14289" spans="1:9" x14ac:dyDescent="0.25">
      <c r="A14289" t="s">
        <v>910</v>
      </c>
      <c r="B14289" s="6">
        <v>45658</v>
      </c>
      <c r="C14289" s="6" t="str">
        <f t="shared" si="223"/>
        <v>Q1 2025</v>
      </c>
      <c r="D14289">
        <v>7</v>
      </c>
      <c r="E14289">
        <v>5</v>
      </c>
      <c r="F14289">
        <v>1.38829002726752</v>
      </c>
      <c r="G14289">
        <v>9.7623492327998801E-2</v>
      </c>
      <c r="H14289" t="s">
        <v>1</v>
      </c>
      <c r="I14289" t="s">
        <v>908</v>
      </c>
    </row>
    <row r="14290" spans="1:9" x14ac:dyDescent="0.25">
      <c r="A14290" t="s">
        <v>913</v>
      </c>
      <c r="B14290" s="6">
        <v>45658</v>
      </c>
      <c r="C14290" s="6" t="str">
        <f t="shared" si="223"/>
        <v>Q1 2025</v>
      </c>
      <c r="D14290">
        <v>9</v>
      </c>
      <c r="E14290">
        <v>9</v>
      </c>
      <c r="F14290">
        <v>1.25940341840998</v>
      </c>
      <c r="G14290">
        <v>-3.1263116529535603E-2</v>
      </c>
      <c r="H14290" t="s">
        <v>0</v>
      </c>
      <c r="I14290" t="s">
        <v>908</v>
      </c>
    </row>
    <row r="14291" spans="1:9" x14ac:dyDescent="0.25">
      <c r="A14291" t="s">
        <v>915</v>
      </c>
      <c r="B14291" s="6">
        <v>45658</v>
      </c>
      <c r="C14291" s="6" t="str">
        <f t="shared" si="223"/>
        <v>Q1 2025</v>
      </c>
      <c r="D14291">
        <v>4</v>
      </c>
      <c r="E14291">
        <v>6</v>
      </c>
      <c r="F14291">
        <v>1.40781604310719</v>
      </c>
      <c r="G14291">
        <v>0.117149508167669</v>
      </c>
      <c r="H14291" t="s">
        <v>0</v>
      </c>
      <c r="I14291" t="s">
        <v>908</v>
      </c>
    </row>
    <row r="14292" spans="1:9" x14ac:dyDescent="0.25">
      <c r="A14292" t="s">
        <v>1816</v>
      </c>
      <c r="B14292" s="6">
        <v>45658</v>
      </c>
      <c r="C14292" s="6" t="str">
        <f t="shared" si="223"/>
        <v>Q1 2025</v>
      </c>
      <c r="D14292">
        <v>5</v>
      </c>
      <c r="E14292">
        <v>7</v>
      </c>
      <c r="F14292">
        <v>1.40128368265185</v>
      </c>
      <c r="G14292">
        <v>0.110617147712335</v>
      </c>
      <c r="H14292" t="s">
        <v>0</v>
      </c>
      <c r="I14292" t="s">
        <v>908</v>
      </c>
    </row>
    <row r="14293" spans="1:9" x14ac:dyDescent="0.25">
      <c r="A14293" t="s">
        <v>1815</v>
      </c>
      <c r="B14293" s="6">
        <v>45658</v>
      </c>
      <c r="C14293" s="6" t="str">
        <f t="shared" si="223"/>
        <v>Q1 2025</v>
      </c>
      <c r="D14293">
        <v>10</v>
      </c>
      <c r="E14293">
        <v>10</v>
      </c>
      <c r="F14293">
        <v>1.18849537583008</v>
      </c>
      <c r="G14293">
        <v>-0.102171159109439</v>
      </c>
      <c r="H14293" t="s">
        <v>0</v>
      </c>
      <c r="I14293" t="s">
        <v>908</v>
      </c>
    </row>
    <row r="14294" spans="1:9" x14ac:dyDescent="0.25">
      <c r="A14294" t="s">
        <v>915</v>
      </c>
      <c r="B14294" s="6">
        <v>45689</v>
      </c>
      <c r="C14294" s="6" t="str">
        <f t="shared" si="223"/>
        <v>Q1 2025</v>
      </c>
      <c r="D14294">
        <v>3</v>
      </c>
      <c r="E14294">
        <v>4</v>
      </c>
      <c r="F14294">
        <v>1.4073787448244399</v>
      </c>
      <c r="G14294">
        <v>0.11878011289333899</v>
      </c>
      <c r="H14294" t="s">
        <v>0</v>
      </c>
      <c r="I14294" t="s">
        <v>908</v>
      </c>
    </row>
    <row r="14295" spans="1:9" x14ac:dyDescent="0.25">
      <c r="A14295" t="s">
        <v>1816</v>
      </c>
      <c r="B14295" s="6">
        <v>45689</v>
      </c>
      <c r="C14295" s="6" t="str">
        <f t="shared" si="223"/>
        <v>Q1 2025</v>
      </c>
      <c r="D14295">
        <v>4</v>
      </c>
      <c r="E14295">
        <v>5</v>
      </c>
      <c r="F14295">
        <v>1.3966241426149</v>
      </c>
      <c r="G14295">
        <v>0.108025510683795</v>
      </c>
      <c r="H14295" t="s">
        <v>0</v>
      </c>
      <c r="I14295" t="s">
        <v>908</v>
      </c>
    </row>
    <row r="14296" spans="1:9" x14ac:dyDescent="0.25">
      <c r="A14296" t="s">
        <v>910</v>
      </c>
      <c r="B14296" s="6">
        <v>45689</v>
      </c>
      <c r="C14296" s="6" t="str">
        <f t="shared" si="223"/>
        <v>Q1 2025</v>
      </c>
      <c r="D14296">
        <v>6</v>
      </c>
      <c r="E14296">
        <v>7</v>
      </c>
      <c r="F14296">
        <v>1.3822421781138401</v>
      </c>
      <c r="G14296">
        <v>9.3643546182734502E-2</v>
      </c>
      <c r="H14296" t="s">
        <v>0</v>
      </c>
      <c r="I14296" t="s">
        <v>908</v>
      </c>
    </row>
    <row r="14297" spans="1:9" x14ac:dyDescent="0.25">
      <c r="A14297" t="s">
        <v>916</v>
      </c>
      <c r="B14297" s="6">
        <v>45689</v>
      </c>
      <c r="C14297" s="6" t="str">
        <f t="shared" si="223"/>
        <v>Q1 2025</v>
      </c>
      <c r="D14297">
        <v>12</v>
      </c>
      <c r="E14297">
        <v>12</v>
      </c>
      <c r="F14297">
        <v>0.89383355313738799</v>
      </c>
      <c r="G14297">
        <v>-0.39476507879372102</v>
      </c>
      <c r="H14297" t="s">
        <v>0</v>
      </c>
      <c r="I14297" t="s">
        <v>908</v>
      </c>
    </row>
    <row r="14298" spans="1:9" x14ac:dyDescent="0.25">
      <c r="A14298" t="s">
        <v>909</v>
      </c>
      <c r="B14298" s="6">
        <v>45689</v>
      </c>
      <c r="C14298" s="6" t="str">
        <f t="shared" si="223"/>
        <v>Q1 2025</v>
      </c>
      <c r="D14298">
        <v>2</v>
      </c>
      <c r="E14298">
        <v>2</v>
      </c>
      <c r="F14298">
        <v>1.44852924550674</v>
      </c>
      <c r="G14298">
        <v>0.15993061357563501</v>
      </c>
      <c r="H14298" t="s">
        <v>1729</v>
      </c>
      <c r="I14298" t="s">
        <v>908</v>
      </c>
    </row>
    <row r="14299" spans="1:9" x14ac:dyDescent="0.25">
      <c r="A14299" t="s">
        <v>911</v>
      </c>
      <c r="B14299" s="6">
        <v>45689</v>
      </c>
      <c r="C14299" s="6" t="str">
        <f t="shared" si="223"/>
        <v>Q1 2025</v>
      </c>
      <c r="D14299">
        <v>7</v>
      </c>
      <c r="E14299">
        <v>6</v>
      </c>
      <c r="F14299">
        <v>1.3730075341014101</v>
      </c>
      <c r="G14299">
        <v>8.4408902170307595E-2</v>
      </c>
      <c r="H14299" t="s">
        <v>1</v>
      </c>
      <c r="I14299" t="s">
        <v>908</v>
      </c>
    </row>
    <row r="14300" spans="1:9" x14ac:dyDescent="0.25">
      <c r="A14300" t="s">
        <v>912</v>
      </c>
      <c r="B14300" s="6">
        <v>45689</v>
      </c>
      <c r="C14300" s="6" t="str">
        <f t="shared" si="223"/>
        <v>Q1 2025</v>
      </c>
      <c r="D14300">
        <v>5</v>
      </c>
      <c r="E14300">
        <v>3</v>
      </c>
      <c r="F14300">
        <v>1.3943937119721601</v>
      </c>
      <c r="G14300">
        <v>0.10579508004105</v>
      </c>
      <c r="H14300" t="s">
        <v>1</v>
      </c>
      <c r="I14300" t="s">
        <v>908</v>
      </c>
    </row>
    <row r="14301" spans="1:9" x14ac:dyDescent="0.25">
      <c r="A14301" t="s">
        <v>914</v>
      </c>
      <c r="B14301" s="6">
        <v>45689</v>
      </c>
      <c r="C14301" s="6" t="str">
        <f t="shared" si="223"/>
        <v>Q1 2025</v>
      </c>
      <c r="D14301">
        <v>11</v>
      </c>
      <c r="E14301">
        <v>11</v>
      </c>
      <c r="F14301">
        <v>0.97102328022316098</v>
      </c>
      <c r="G14301">
        <v>-0.31757535170794798</v>
      </c>
      <c r="H14301" t="s">
        <v>0</v>
      </c>
      <c r="I14301" t="s">
        <v>908</v>
      </c>
    </row>
    <row r="14302" spans="1:9" x14ac:dyDescent="0.25">
      <c r="A14302" t="s">
        <v>908</v>
      </c>
      <c r="B14302" s="6">
        <v>45689</v>
      </c>
      <c r="C14302" s="6" t="str">
        <f t="shared" si="223"/>
        <v>Q1 2025</v>
      </c>
      <c r="D14302">
        <v>1</v>
      </c>
      <c r="E14302">
        <v>1</v>
      </c>
      <c r="F14302">
        <v>1.4663140321536601</v>
      </c>
      <c r="G14302">
        <v>0.177715400222556</v>
      </c>
      <c r="H14302" t="s">
        <v>1</v>
      </c>
      <c r="I14302" t="s">
        <v>908</v>
      </c>
    </row>
    <row r="14303" spans="1:9" x14ac:dyDescent="0.25">
      <c r="A14303" t="s">
        <v>913</v>
      </c>
      <c r="B14303" s="6">
        <v>45689</v>
      </c>
      <c r="C14303" s="6" t="str">
        <f t="shared" si="223"/>
        <v>Q1 2025</v>
      </c>
      <c r="D14303">
        <v>9</v>
      </c>
      <c r="E14303">
        <v>9</v>
      </c>
      <c r="F14303">
        <v>1.2478581833100999</v>
      </c>
      <c r="G14303">
        <v>-4.0740448621007397E-2</v>
      </c>
      <c r="H14303" t="s">
        <v>1</v>
      </c>
      <c r="I14303" t="s">
        <v>908</v>
      </c>
    </row>
    <row r="14304" spans="1:9" x14ac:dyDescent="0.25">
      <c r="A14304" t="s">
        <v>1815</v>
      </c>
      <c r="B14304" s="6">
        <v>45689</v>
      </c>
      <c r="C14304" s="6" t="str">
        <f t="shared" si="223"/>
        <v>Q1 2025</v>
      </c>
      <c r="D14304">
        <v>10</v>
      </c>
      <c r="E14304">
        <v>10</v>
      </c>
      <c r="F14304">
        <v>1.1933803452843601</v>
      </c>
      <c r="G14304">
        <v>-9.5218286646742298E-2</v>
      </c>
      <c r="H14304" t="s">
        <v>0</v>
      </c>
      <c r="I14304" t="s">
        <v>908</v>
      </c>
    </row>
    <row r="14305" spans="1:9" x14ac:dyDescent="0.25">
      <c r="A14305" t="s">
        <v>911</v>
      </c>
      <c r="B14305" s="6">
        <v>45717</v>
      </c>
      <c r="C14305" s="6" t="str">
        <f t="shared" si="223"/>
        <v>Q1 2025</v>
      </c>
      <c r="D14305">
        <v>5</v>
      </c>
      <c r="E14305">
        <v>7</v>
      </c>
      <c r="F14305">
        <v>1.37948245350839</v>
      </c>
      <c r="G14305">
        <v>9.3741314671699799E-2</v>
      </c>
      <c r="H14305" t="s">
        <v>0</v>
      </c>
      <c r="I14305" t="s">
        <v>908</v>
      </c>
    </row>
    <row r="14306" spans="1:9" x14ac:dyDescent="0.25">
      <c r="A14306" t="s">
        <v>1815</v>
      </c>
      <c r="B14306" s="6">
        <v>45717</v>
      </c>
      <c r="C14306" s="6" t="str">
        <f t="shared" si="223"/>
        <v>Q1 2025</v>
      </c>
      <c r="D14306">
        <v>10</v>
      </c>
      <c r="E14306">
        <v>10</v>
      </c>
      <c r="F14306">
        <v>1.17693983249642</v>
      </c>
      <c r="G14306">
        <v>-0.10880130634027101</v>
      </c>
      <c r="H14306" t="s">
        <v>1</v>
      </c>
      <c r="I14306" t="s">
        <v>908</v>
      </c>
    </row>
    <row r="14307" spans="1:9" x14ac:dyDescent="0.25">
      <c r="A14307" t="s">
        <v>913</v>
      </c>
      <c r="B14307" s="6">
        <v>45717</v>
      </c>
      <c r="C14307" s="6" t="str">
        <f t="shared" si="223"/>
        <v>Q1 2025</v>
      </c>
      <c r="D14307">
        <v>9</v>
      </c>
      <c r="E14307">
        <v>9</v>
      </c>
      <c r="F14307">
        <v>1.24501989408011</v>
      </c>
      <c r="G14307">
        <v>-4.0721244756583001E-2</v>
      </c>
      <c r="H14307" t="s">
        <v>0</v>
      </c>
      <c r="I14307" t="s">
        <v>908</v>
      </c>
    </row>
    <row r="14308" spans="1:9" x14ac:dyDescent="0.25">
      <c r="A14308" t="s">
        <v>915</v>
      </c>
      <c r="B14308" s="6">
        <v>45717</v>
      </c>
      <c r="C14308" s="6" t="str">
        <f t="shared" si="223"/>
        <v>Q1 2025</v>
      </c>
      <c r="D14308">
        <v>3</v>
      </c>
      <c r="E14308">
        <v>3</v>
      </c>
      <c r="F14308">
        <v>1.4221263956877099</v>
      </c>
      <c r="G14308">
        <v>0.13638525685101599</v>
      </c>
      <c r="H14308" t="s">
        <v>0</v>
      </c>
      <c r="I14308" t="s">
        <v>908</v>
      </c>
    </row>
    <row r="14309" spans="1:9" x14ac:dyDescent="0.25">
      <c r="A14309" t="s">
        <v>909</v>
      </c>
      <c r="B14309" s="6">
        <v>45717</v>
      </c>
      <c r="C14309" s="6" t="str">
        <f t="shared" si="223"/>
        <v>Q1 2025</v>
      </c>
      <c r="D14309">
        <v>1</v>
      </c>
      <c r="E14309">
        <v>2</v>
      </c>
      <c r="F14309">
        <v>1.4527885950536099</v>
      </c>
      <c r="G14309">
        <v>0.167047456216917</v>
      </c>
      <c r="H14309" t="s">
        <v>0</v>
      </c>
      <c r="I14309" t="s">
        <v>908</v>
      </c>
    </row>
    <row r="14310" spans="1:9" x14ac:dyDescent="0.25">
      <c r="A14310" t="s">
        <v>912</v>
      </c>
      <c r="B14310" s="6">
        <v>45717</v>
      </c>
      <c r="C14310" s="6" t="str">
        <f t="shared" si="223"/>
        <v>Q1 2025</v>
      </c>
      <c r="D14310">
        <v>6</v>
      </c>
      <c r="E14310">
        <v>5</v>
      </c>
      <c r="F14310">
        <v>1.37870936200184</v>
      </c>
      <c r="G14310">
        <v>9.2968223165146899E-2</v>
      </c>
      <c r="H14310" t="s">
        <v>1</v>
      </c>
      <c r="I14310" t="s">
        <v>908</v>
      </c>
    </row>
    <row r="14311" spans="1:9" x14ac:dyDescent="0.25">
      <c r="A14311" t="s">
        <v>908</v>
      </c>
      <c r="B14311" s="6">
        <v>45717</v>
      </c>
      <c r="C14311" s="6" t="str">
        <f t="shared" si="223"/>
        <v>Q1 2025</v>
      </c>
      <c r="D14311">
        <v>2</v>
      </c>
      <c r="E14311">
        <v>1</v>
      </c>
      <c r="F14311">
        <v>1.4312645551075001</v>
      </c>
      <c r="G14311">
        <v>0.145523416270809</v>
      </c>
      <c r="H14311" t="s">
        <v>1</v>
      </c>
      <c r="I14311" t="s">
        <v>908</v>
      </c>
    </row>
    <row r="14312" spans="1:9" x14ac:dyDescent="0.25">
      <c r="A14312" t="s">
        <v>916</v>
      </c>
      <c r="B14312" s="6">
        <v>45717</v>
      </c>
      <c r="C14312" s="6" t="str">
        <f t="shared" si="223"/>
        <v>Q1 2025</v>
      </c>
      <c r="D14312">
        <v>12</v>
      </c>
      <c r="E14312">
        <v>12</v>
      </c>
      <c r="F14312">
        <v>0.90922119303814397</v>
      </c>
      <c r="G14312">
        <v>-0.37651994579855103</v>
      </c>
      <c r="H14312" t="s">
        <v>0</v>
      </c>
      <c r="I14312" t="s">
        <v>908</v>
      </c>
    </row>
    <row r="14313" spans="1:9" x14ac:dyDescent="0.25">
      <c r="A14313" t="s">
        <v>910</v>
      </c>
      <c r="B14313" s="6">
        <v>45717</v>
      </c>
      <c r="C14313" s="6" t="str">
        <f t="shared" si="223"/>
        <v>Q1 2025</v>
      </c>
      <c r="D14313">
        <v>4</v>
      </c>
      <c r="E14313">
        <v>6</v>
      </c>
      <c r="F14313">
        <v>1.3927865352252</v>
      </c>
      <c r="G14313">
        <v>0.10704539638850601</v>
      </c>
      <c r="H14313" t="s">
        <v>0</v>
      </c>
      <c r="I14313" t="s">
        <v>908</v>
      </c>
    </row>
    <row r="14314" spans="1:9" x14ac:dyDescent="0.25">
      <c r="A14314" t="s">
        <v>914</v>
      </c>
      <c r="B14314" s="6">
        <v>45717</v>
      </c>
      <c r="C14314" s="6" t="str">
        <f t="shared" si="223"/>
        <v>Q1 2025</v>
      </c>
      <c r="D14314">
        <v>11</v>
      </c>
      <c r="E14314">
        <v>11</v>
      </c>
      <c r="F14314">
        <v>0.99847495937222097</v>
      </c>
      <c r="G14314">
        <v>-0.28726617946447403</v>
      </c>
      <c r="H14314" t="s">
        <v>0</v>
      </c>
      <c r="I14314" t="s">
        <v>908</v>
      </c>
    </row>
    <row r="14315" spans="1:9" x14ac:dyDescent="0.25">
      <c r="A14315" t="s">
        <v>1816</v>
      </c>
      <c r="B14315" s="6">
        <v>45717</v>
      </c>
      <c r="C14315" s="6" t="str">
        <f t="shared" si="223"/>
        <v>Q1 2025</v>
      </c>
      <c r="D14315">
        <v>7</v>
      </c>
      <c r="E14315">
        <v>4</v>
      </c>
      <c r="F14315">
        <v>1.3563387516324701</v>
      </c>
      <c r="G14315">
        <v>7.0597612795781903E-2</v>
      </c>
      <c r="H14315" t="s">
        <v>1</v>
      </c>
      <c r="I14315" t="s">
        <v>908</v>
      </c>
    </row>
    <row r="14316" spans="1:9" x14ac:dyDescent="0.25">
      <c r="A14316" t="s">
        <v>922</v>
      </c>
      <c r="B14316" s="6">
        <v>45536</v>
      </c>
      <c r="C14316" s="6" t="str">
        <f t="shared" si="223"/>
        <v>Q3 2024</v>
      </c>
      <c r="D14316">
        <v>9</v>
      </c>
      <c r="F14316">
        <v>1.75134871352011</v>
      </c>
      <c r="G14316">
        <v>-0.35369033700458302</v>
      </c>
      <c r="I14316" t="s">
        <v>917</v>
      </c>
    </row>
    <row r="14317" spans="1:9" x14ac:dyDescent="0.25">
      <c r="A14317" t="s">
        <v>917</v>
      </c>
      <c r="B14317" s="6">
        <v>45536</v>
      </c>
      <c r="C14317" s="6" t="str">
        <f t="shared" si="223"/>
        <v>Q3 2024</v>
      </c>
      <c r="D14317">
        <v>5</v>
      </c>
      <c r="E14317">
        <v>12</v>
      </c>
      <c r="F14317">
        <v>2.2697348136594502</v>
      </c>
      <c r="G14317">
        <v>0.16469576313475601</v>
      </c>
      <c r="H14317" t="s">
        <v>0</v>
      </c>
      <c r="I14317" t="s">
        <v>917</v>
      </c>
    </row>
    <row r="14318" spans="1:9" x14ac:dyDescent="0.25">
      <c r="A14318" t="s">
        <v>927</v>
      </c>
      <c r="B14318" s="6">
        <v>45536</v>
      </c>
      <c r="C14318" s="6" t="str">
        <f t="shared" si="223"/>
        <v>Q3 2024</v>
      </c>
      <c r="D14318">
        <v>1</v>
      </c>
      <c r="E14318">
        <v>4</v>
      </c>
      <c r="F14318">
        <v>3.2563426227669501</v>
      </c>
      <c r="G14318">
        <v>1.15130357224225</v>
      </c>
      <c r="H14318" t="s">
        <v>0</v>
      </c>
      <c r="I14318" t="s">
        <v>917</v>
      </c>
    </row>
    <row r="14319" spans="1:9" x14ac:dyDescent="0.25">
      <c r="A14319" t="s">
        <v>921</v>
      </c>
      <c r="B14319" s="6">
        <v>45536</v>
      </c>
      <c r="C14319" s="6" t="str">
        <f t="shared" si="223"/>
        <v>Q3 2024</v>
      </c>
      <c r="D14319">
        <v>7</v>
      </c>
      <c r="E14319">
        <v>10</v>
      </c>
      <c r="F14319">
        <v>1.8417073134358</v>
      </c>
      <c r="G14319">
        <v>-0.26333173708889801</v>
      </c>
      <c r="H14319" t="s">
        <v>0</v>
      </c>
      <c r="I14319" t="s">
        <v>917</v>
      </c>
    </row>
    <row r="14320" spans="1:9" x14ac:dyDescent="0.25">
      <c r="A14320" t="s">
        <v>923</v>
      </c>
      <c r="B14320" s="6">
        <v>45536</v>
      </c>
      <c r="C14320" s="6" t="str">
        <f t="shared" si="223"/>
        <v>Q3 2024</v>
      </c>
      <c r="D14320">
        <v>12</v>
      </c>
      <c r="E14320">
        <v>5</v>
      </c>
      <c r="F14320">
        <v>1.3943139174286501</v>
      </c>
      <c r="G14320">
        <v>-0.71072513309604801</v>
      </c>
      <c r="H14320" t="s">
        <v>1</v>
      </c>
      <c r="I14320" t="s">
        <v>917</v>
      </c>
    </row>
    <row r="14321" spans="1:9" x14ac:dyDescent="0.25">
      <c r="A14321" t="s">
        <v>919</v>
      </c>
      <c r="B14321" s="6">
        <v>45536</v>
      </c>
      <c r="C14321" s="6" t="str">
        <f t="shared" si="223"/>
        <v>Q3 2024</v>
      </c>
      <c r="D14321">
        <v>8</v>
      </c>
      <c r="E14321">
        <v>11</v>
      </c>
      <c r="F14321">
        <v>1.7928109025034999</v>
      </c>
      <c r="G14321">
        <v>-0.31222814802119703</v>
      </c>
      <c r="H14321" t="s">
        <v>0</v>
      </c>
      <c r="I14321" t="s">
        <v>917</v>
      </c>
    </row>
    <row r="14322" spans="1:9" x14ac:dyDescent="0.25">
      <c r="A14322" t="s">
        <v>920</v>
      </c>
      <c r="B14322" s="6">
        <v>45536</v>
      </c>
      <c r="C14322" s="6" t="str">
        <f t="shared" si="223"/>
        <v>Q3 2024</v>
      </c>
      <c r="D14322">
        <v>11</v>
      </c>
      <c r="E14322">
        <v>1</v>
      </c>
      <c r="F14322">
        <v>1.45146838548298</v>
      </c>
      <c r="G14322">
        <v>-0.65357066504171901</v>
      </c>
      <c r="H14322" t="s">
        <v>1</v>
      </c>
      <c r="I14322" t="s">
        <v>917</v>
      </c>
    </row>
    <row r="14323" spans="1:9" x14ac:dyDescent="0.25">
      <c r="A14323" t="s">
        <v>924</v>
      </c>
      <c r="B14323" s="6">
        <v>45536</v>
      </c>
      <c r="C14323" s="6" t="str">
        <f t="shared" si="223"/>
        <v>Q3 2024</v>
      </c>
      <c r="D14323">
        <v>3</v>
      </c>
      <c r="E14323">
        <v>6</v>
      </c>
      <c r="F14323">
        <v>2.5513628988901198</v>
      </c>
      <c r="G14323">
        <v>0.44632384836542699</v>
      </c>
      <c r="H14323" t="s">
        <v>0</v>
      </c>
      <c r="I14323" t="s">
        <v>917</v>
      </c>
    </row>
    <row r="14324" spans="1:9" x14ac:dyDescent="0.25">
      <c r="A14324" t="s">
        <v>918</v>
      </c>
      <c r="B14324" s="6">
        <v>45536</v>
      </c>
      <c r="C14324" s="6" t="str">
        <f t="shared" si="223"/>
        <v>Q3 2024</v>
      </c>
      <c r="D14324">
        <v>2</v>
      </c>
      <c r="E14324">
        <v>3</v>
      </c>
      <c r="F14324">
        <v>3.0134840930163</v>
      </c>
      <c r="G14324">
        <v>0.90844504249160396</v>
      </c>
      <c r="H14324" t="s">
        <v>0</v>
      </c>
      <c r="I14324" t="s">
        <v>917</v>
      </c>
    </row>
    <row r="14325" spans="1:9" x14ac:dyDescent="0.25">
      <c r="A14325" t="s">
        <v>925</v>
      </c>
      <c r="B14325" s="6">
        <v>45536</v>
      </c>
      <c r="C14325" s="6" t="str">
        <f t="shared" si="223"/>
        <v>Q3 2024</v>
      </c>
      <c r="D14325">
        <v>10</v>
      </c>
      <c r="E14325">
        <v>2</v>
      </c>
      <c r="F14325">
        <v>1.4642068218239299</v>
      </c>
      <c r="G14325">
        <v>-0.64083222870076595</v>
      </c>
      <c r="H14325" t="s">
        <v>1</v>
      </c>
      <c r="I14325" t="s">
        <v>917</v>
      </c>
    </row>
    <row r="14326" spans="1:9" x14ac:dyDescent="0.25">
      <c r="A14326" t="s">
        <v>926</v>
      </c>
      <c r="B14326" s="6">
        <v>45536</v>
      </c>
      <c r="C14326" s="6" t="str">
        <f t="shared" si="223"/>
        <v>Q3 2024</v>
      </c>
      <c r="D14326">
        <v>4</v>
      </c>
      <c r="E14326">
        <v>7</v>
      </c>
      <c r="F14326">
        <v>2.3686490732438599</v>
      </c>
      <c r="G14326">
        <v>0.263610022719165</v>
      </c>
      <c r="H14326" t="s">
        <v>0</v>
      </c>
      <c r="I14326" t="s">
        <v>917</v>
      </c>
    </row>
    <row r="14327" spans="1:9" x14ac:dyDescent="0.25">
      <c r="A14327" t="s">
        <v>920</v>
      </c>
      <c r="B14327" s="6">
        <v>45566</v>
      </c>
      <c r="C14327" s="6" t="str">
        <f t="shared" si="223"/>
        <v>Q4 2024</v>
      </c>
      <c r="D14327">
        <v>11</v>
      </c>
      <c r="E14327">
        <v>11</v>
      </c>
      <c r="F14327">
        <v>1.44815351366627</v>
      </c>
      <c r="G14327">
        <v>-0.64878572096740506</v>
      </c>
      <c r="H14327" t="s">
        <v>0</v>
      </c>
      <c r="I14327" t="s">
        <v>917</v>
      </c>
    </row>
    <row r="14328" spans="1:9" x14ac:dyDescent="0.25">
      <c r="A14328" t="s">
        <v>925</v>
      </c>
      <c r="B14328" s="6">
        <v>45566</v>
      </c>
      <c r="C14328" s="6" t="str">
        <f t="shared" si="223"/>
        <v>Q4 2024</v>
      </c>
      <c r="D14328">
        <v>10</v>
      </c>
      <c r="E14328">
        <v>10</v>
      </c>
      <c r="F14328">
        <v>1.47590019374026</v>
      </c>
      <c r="G14328">
        <v>-0.621039040893409</v>
      </c>
      <c r="H14328" t="s">
        <v>0</v>
      </c>
      <c r="I14328" t="s">
        <v>917</v>
      </c>
    </row>
    <row r="14329" spans="1:9" x14ac:dyDescent="0.25">
      <c r="A14329" t="s">
        <v>924</v>
      </c>
      <c r="B14329" s="6">
        <v>45566</v>
      </c>
      <c r="C14329" s="6" t="str">
        <f t="shared" si="223"/>
        <v>Q4 2024</v>
      </c>
      <c r="D14329">
        <v>3</v>
      </c>
      <c r="E14329">
        <v>3</v>
      </c>
      <c r="F14329">
        <v>2.5842455516707599</v>
      </c>
      <c r="G14329">
        <v>0.48730631703708299</v>
      </c>
      <c r="H14329" t="s">
        <v>0</v>
      </c>
      <c r="I14329" t="s">
        <v>917</v>
      </c>
    </row>
    <row r="14330" spans="1:9" x14ac:dyDescent="0.25">
      <c r="A14330" t="s">
        <v>918</v>
      </c>
      <c r="B14330" s="6">
        <v>45566</v>
      </c>
      <c r="C14330" s="6" t="str">
        <f t="shared" si="223"/>
        <v>Q4 2024</v>
      </c>
      <c r="D14330">
        <v>2</v>
      </c>
      <c r="E14330">
        <v>2</v>
      </c>
      <c r="F14330">
        <v>2.9732956948948202</v>
      </c>
      <c r="G14330">
        <v>0.876356460261144</v>
      </c>
      <c r="H14330" t="s">
        <v>1729</v>
      </c>
      <c r="I14330" t="s">
        <v>917</v>
      </c>
    </row>
    <row r="14331" spans="1:9" x14ac:dyDescent="0.25">
      <c r="A14331" t="s">
        <v>917</v>
      </c>
      <c r="B14331" s="6">
        <v>45566</v>
      </c>
      <c r="C14331" s="6" t="str">
        <f t="shared" si="223"/>
        <v>Q4 2024</v>
      </c>
      <c r="D14331">
        <v>5</v>
      </c>
      <c r="E14331">
        <v>5</v>
      </c>
      <c r="F14331">
        <v>2.24065401607346</v>
      </c>
      <c r="G14331">
        <v>0.143714781439783</v>
      </c>
      <c r="H14331" t="s">
        <v>1</v>
      </c>
      <c r="I14331" t="s">
        <v>917</v>
      </c>
    </row>
    <row r="14332" spans="1:9" x14ac:dyDescent="0.25">
      <c r="A14332" t="s">
        <v>921</v>
      </c>
      <c r="B14332" s="6">
        <v>45566</v>
      </c>
      <c r="C14332" s="6" t="str">
        <f t="shared" si="223"/>
        <v>Q4 2024</v>
      </c>
      <c r="D14332">
        <v>7</v>
      </c>
      <c r="E14332">
        <v>7</v>
      </c>
      <c r="F14332">
        <v>1.8141401359751399</v>
      </c>
      <c r="G14332">
        <v>-0.28279909865853198</v>
      </c>
      <c r="H14332" t="s">
        <v>1</v>
      </c>
      <c r="I14332" t="s">
        <v>917</v>
      </c>
    </row>
    <row r="14333" spans="1:9" x14ac:dyDescent="0.25">
      <c r="A14333" t="s">
        <v>919</v>
      </c>
      <c r="B14333" s="6">
        <v>45566</v>
      </c>
      <c r="C14333" s="6" t="str">
        <f t="shared" si="223"/>
        <v>Q4 2024</v>
      </c>
      <c r="D14333">
        <v>9</v>
      </c>
      <c r="E14333">
        <v>8</v>
      </c>
      <c r="F14333">
        <v>1.7431484310819101</v>
      </c>
      <c r="G14333">
        <v>-0.35379080355176901</v>
      </c>
      <c r="H14333" t="s">
        <v>1</v>
      </c>
      <c r="I14333" t="s">
        <v>917</v>
      </c>
    </row>
    <row r="14334" spans="1:9" x14ac:dyDescent="0.25">
      <c r="A14334" t="s">
        <v>923</v>
      </c>
      <c r="B14334" s="6">
        <v>45566</v>
      </c>
      <c r="C14334" s="6" t="str">
        <f t="shared" si="223"/>
        <v>Q4 2024</v>
      </c>
      <c r="D14334">
        <v>12</v>
      </c>
      <c r="E14334">
        <v>12</v>
      </c>
      <c r="F14334">
        <v>1.4185120083560001</v>
      </c>
      <c r="G14334">
        <v>-0.67842722627767205</v>
      </c>
      <c r="H14334" t="s">
        <v>0</v>
      </c>
      <c r="I14334" t="s">
        <v>917</v>
      </c>
    </row>
    <row r="14335" spans="1:9" x14ac:dyDescent="0.25">
      <c r="A14335" t="s">
        <v>927</v>
      </c>
      <c r="B14335" s="6">
        <v>45566</v>
      </c>
      <c r="C14335" s="6" t="str">
        <f t="shared" si="223"/>
        <v>Q4 2024</v>
      </c>
      <c r="D14335">
        <v>1</v>
      </c>
      <c r="E14335">
        <v>1</v>
      </c>
      <c r="F14335">
        <v>3.2181316009046399</v>
      </c>
      <c r="G14335">
        <v>1.12119236627096</v>
      </c>
      <c r="H14335" t="s">
        <v>1729</v>
      </c>
      <c r="I14335" t="s">
        <v>917</v>
      </c>
    </row>
    <row r="14336" spans="1:9" x14ac:dyDescent="0.25">
      <c r="A14336" t="s">
        <v>922</v>
      </c>
      <c r="B14336" s="6">
        <v>45566</v>
      </c>
      <c r="C14336" s="6" t="str">
        <f t="shared" si="223"/>
        <v>Q4 2024</v>
      </c>
      <c r="D14336">
        <v>8</v>
      </c>
      <c r="E14336">
        <v>9</v>
      </c>
      <c r="F14336">
        <v>1.79618086017057</v>
      </c>
      <c r="G14336">
        <v>-0.3007583744631</v>
      </c>
      <c r="H14336" t="s">
        <v>0</v>
      </c>
      <c r="I14336" t="s">
        <v>917</v>
      </c>
    </row>
    <row r="14337" spans="1:9" x14ac:dyDescent="0.25">
      <c r="A14337" t="s">
        <v>926</v>
      </c>
      <c r="B14337" s="6">
        <v>45566</v>
      </c>
      <c r="C14337" s="6" t="str">
        <f t="shared" si="223"/>
        <v>Q4 2024</v>
      </c>
      <c r="D14337">
        <v>4</v>
      </c>
      <c r="E14337">
        <v>4</v>
      </c>
      <c r="F14337">
        <v>2.3539695744365901</v>
      </c>
      <c r="G14337">
        <v>0.25703033980291501</v>
      </c>
      <c r="H14337" t="s">
        <v>1729</v>
      </c>
      <c r="I14337" t="s">
        <v>917</v>
      </c>
    </row>
    <row r="14338" spans="1:9" x14ac:dyDescent="0.25">
      <c r="A14338" t="s">
        <v>922</v>
      </c>
      <c r="B14338" s="6">
        <v>45597</v>
      </c>
      <c r="C14338" s="6" t="str">
        <f t="shared" si="223"/>
        <v>Q4 2024</v>
      </c>
      <c r="D14338">
        <v>7</v>
      </c>
      <c r="E14338">
        <v>8</v>
      </c>
      <c r="F14338">
        <v>1.87016155129313</v>
      </c>
      <c r="G14338">
        <v>-0.22974971634531399</v>
      </c>
      <c r="H14338" t="s">
        <v>0</v>
      </c>
      <c r="I14338" t="s">
        <v>917</v>
      </c>
    </row>
    <row r="14339" spans="1:9" x14ac:dyDescent="0.25">
      <c r="A14339" t="s">
        <v>918</v>
      </c>
      <c r="B14339" s="6">
        <v>45597</v>
      </c>
      <c r="C14339" s="6" t="str">
        <f t="shared" ref="C14339:C14402" si="224">"Q" &amp; ROUNDUP(MONTH(B14339)/3, 0) &amp; " " &amp; YEAR(B14339)</f>
        <v>Q4 2024</v>
      </c>
      <c r="D14339">
        <v>2</v>
      </c>
      <c r="E14339">
        <v>2</v>
      </c>
      <c r="F14339">
        <v>2.97987777545173</v>
      </c>
      <c r="G14339">
        <v>0.87996650781327901</v>
      </c>
      <c r="H14339" t="s">
        <v>1729</v>
      </c>
      <c r="I14339" t="s">
        <v>917</v>
      </c>
    </row>
    <row r="14340" spans="1:9" x14ac:dyDescent="0.25">
      <c r="A14340" t="s">
        <v>926</v>
      </c>
      <c r="B14340" s="6">
        <v>45597</v>
      </c>
      <c r="C14340" s="6" t="str">
        <f t="shared" si="224"/>
        <v>Q4 2024</v>
      </c>
      <c r="D14340">
        <v>4</v>
      </c>
      <c r="E14340">
        <v>4</v>
      </c>
      <c r="F14340">
        <v>2.33570634340869</v>
      </c>
      <c r="G14340">
        <v>0.235795075770242</v>
      </c>
      <c r="H14340" t="s">
        <v>1</v>
      </c>
      <c r="I14340" t="s">
        <v>917</v>
      </c>
    </row>
    <row r="14341" spans="1:9" x14ac:dyDescent="0.25">
      <c r="A14341" t="s">
        <v>919</v>
      </c>
      <c r="B14341" s="6">
        <v>45597</v>
      </c>
      <c r="C14341" s="6" t="str">
        <f t="shared" si="224"/>
        <v>Q4 2024</v>
      </c>
      <c r="D14341">
        <v>9</v>
      </c>
      <c r="E14341">
        <v>9</v>
      </c>
      <c r="F14341">
        <v>1.74995499728913</v>
      </c>
      <c r="G14341">
        <v>-0.34995627034931398</v>
      </c>
      <c r="H14341" t="s">
        <v>0</v>
      </c>
      <c r="I14341" t="s">
        <v>917</v>
      </c>
    </row>
    <row r="14342" spans="1:9" x14ac:dyDescent="0.25">
      <c r="A14342" t="s">
        <v>917</v>
      </c>
      <c r="B14342" s="6">
        <v>45597</v>
      </c>
      <c r="C14342" s="6" t="str">
        <f t="shared" si="224"/>
        <v>Q4 2024</v>
      </c>
      <c r="D14342">
        <v>5</v>
      </c>
      <c r="E14342">
        <v>5</v>
      </c>
      <c r="F14342">
        <v>2.1956955476859998</v>
      </c>
      <c r="G14342">
        <v>9.5784280047551906E-2</v>
      </c>
      <c r="H14342" t="s">
        <v>1</v>
      </c>
      <c r="I14342" t="s">
        <v>917</v>
      </c>
    </row>
    <row r="14343" spans="1:9" x14ac:dyDescent="0.25">
      <c r="A14343" t="s">
        <v>925</v>
      </c>
      <c r="B14343" s="6">
        <v>45597</v>
      </c>
      <c r="C14343" s="6" t="str">
        <f t="shared" si="224"/>
        <v>Q4 2024</v>
      </c>
      <c r="D14343">
        <v>10</v>
      </c>
      <c r="E14343">
        <v>10</v>
      </c>
      <c r="F14343">
        <v>1.4917096491780699</v>
      </c>
      <c r="G14343">
        <v>-0.60820161846037202</v>
      </c>
      <c r="H14343" t="s">
        <v>0</v>
      </c>
      <c r="I14343" t="s">
        <v>917</v>
      </c>
    </row>
    <row r="14344" spans="1:9" x14ac:dyDescent="0.25">
      <c r="A14344" t="s">
        <v>927</v>
      </c>
      <c r="B14344" s="6">
        <v>45597</v>
      </c>
      <c r="C14344" s="6" t="str">
        <f t="shared" si="224"/>
        <v>Q4 2024</v>
      </c>
      <c r="D14344">
        <v>1</v>
      </c>
      <c r="E14344">
        <v>1</v>
      </c>
      <c r="F14344">
        <v>3.1990616375848702</v>
      </c>
      <c r="G14344">
        <v>1.09915036994642</v>
      </c>
      <c r="H14344" t="s">
        <v>1729</v>
      </c>
      <c r="I14344" t="s">
        <v>917</v>
      </c>
    </row>
    <row r="14345" spans="1:9" x14ac:dyDescent="0.25">
      <c r="A14345" t="s">
        <v>921</v>
      </c>
      <c r="B14345" s="6">
        <v>45597</v>
      </c>
      <c r="C14345" s="6" t="str">
        <f t="shared" si="224"/>
        <v>Q4 2024</v>
      </c>
      <c r="D14345">
        <v>8</v>
      </c>
      <c r="E14345">
        <v>7</v>
      </c>
      <c r="F14345">
        <v>1.7754566024507199</v>
      </c>
      <c r="G14345">
        <v>-0.32445466518772098</v>
      </c>
      <c r="H14345" t="s">
        <v>1</v>
      </c>
      <c r="I14345" t="s">
        <v>917</v>
      </c>
    </row>
    <row r="14346" spans="1:9" x14ac:dyDescent="0.25">
      <c r="A14346" t="s">
        <v>924</v>
      </c>
      <c r="B14346" s="6">
        <v>45597</v>
      </c>
      <c r="C14346" s="6" t="str">
        <f t="shared" si="224"/>
        <v>Q4 2024</v>
      </c>
      <c r="D14346">
        <v>3</v>
      </c>
      <c r="E14346">
        <v>3</v>
      </c>
      <c r="F14346">
        <v>2.6025113490592502</v>
      </c>
      <c r="G14346">
        <v>0.50260008142080004</v>
      </c>
      <c r="H14346" t="s">
        <v>1729</v>
      </c>
      <c r="I14346" t="s">
        <v>917</v>
      </c>
    </row>
    <row r="14347" spans="1:9" x14ac:dyDescent="0.25">
      <c r="A14347" t="s">
        <v>920</v>
      </c>
      <c r="B14347" s="6">
        <v>45597</v>
      </c>
      <c r="C14347" s="6" t="str">
        <f t="shared" si="224"/>
        <v>Q4 2024</v>
      </c>
      <c r="D14347">
        <v>12</v>
      </c>
      <c r="E14347">
        <v>11</v>
      </c>
      <c r="F14347">
        <v>1.43871608343327</v>
      </c>
      <c r="G14347">
        <v>-0.66119518420517898</v>
      </c>
      <c r="H14347" t="s">
        <v>1</v>
      </c>
      <c r="I14347" t="s">
        <v>917</v>
      </c>
    </row>
    <row r="14348" spans="1:9" x14ac:dyDescent="0.25">
      <c r="A14348" t="s">
        <v>923</v>
      </c>
      <c r="B14348" s="6">
        <v>45597</v>
      </c>
      <c r="C14348" s="6" t="str">
        <f t="shared" si="224"/>
        <v>Q4 2024</v>
      </c>
      <c r="D14348">
        <v>11</v>
      </c>
      <c r="E14348">
        <v>12</v>
      </c>
      <c r="F14348">
        <v>1.46017240718804</v>
      </c>
      <c r="G14348">
        <v>-0.63973886045040196</v>
      </c>
      <c r="H14348" t="s">
        <v>0</v>
      </c>
      <c r="I14348" t="s">
        <v>917</v>
      </c>
    </row>
    <row r="14349" spans="1:9" x14ac:dyDescent="0.25">
      <c r="A14349" t="s">
        <v>919</v>
      </c>
      <c r="B14349" s="6">
        <v>45627</v>
      </c>
      <c r="C14349" s="6" t="str">
        <f t="shared" si="224"/>
        <v>Q4 2024</v>
      </c>
      <c r="D14349">
        <v>9</v>
      </c>
      <c r="E14349">
        <v>9</v>
      </c>
      <c r="F14349">
        <v>1.77772176693668</v>
      </c>
      <c r="G14349">
        <v>-0.321000492056986</v>
      </c>
      <c r="H14349" t="s">
        <v>0</v>
      </c>
      <c r="I14349" t="s">
        <v>917</v>
      </c>
    </row>
    <row r="14350" spans="1:9" x14ac:dyDescent="0.25">
      <c r="A14350" t="s">
        <v>926</v>
      </c>
      <c r="B14350" s="6">
        <v>45627</v>
      </c>
      <c r="C14350" s="6" t="str">
        <f t="shared" si="224"/>
        <v>Q4 2024</v>
      </c>
      <c r="D14350">
        <v>4</v>
      </c>
      <c r="E14350">
        <v>4</v>
      </c>
      <c r="F14350">
        <v>2.3261356813490299</v>
      </c>
      <c r="G14350">
        <v>0.22741342235537099</v>
      </c>
      <c r="H14350" t="s">
        <v>1729</v>
      </c>
      <c r="I14350" t="s">
        <v>917</v>
      </c>
    </row>
    <row r="14351" spans="1:9" x14ac:dyDescent="0.25">
      <c r="A14351" t="s">
        <v>924</v>
      </c>
      <c r="B14351" s="6">
        <v>45627</v>
      </c>
      <c r="C14351" s="6" t="str">
        <f t="shared" si="224"/>
        <v>Q4 2024</v>
      </c>
      <c r="D14351">
        <v>3</v>
      </c>
      <c r="E14351">
        <v>3</v>
      </c>
      <c r="F14351">
        <v>2.6031059939743102</v>
      </c>
      <c r="G14351">
        <v>0.50438373498064504</v>
      </c>
      <c r="H14351" t="s">
        <v>1729</v>
      </c>
      <c r="I14351" t="s">
        <v>917</v>
      </c>
    </row>
    <row r="14352" spans="1:9" x14ac:dyDescent="0.25">
      <c r="A14352" t="s">
        <v>922</v>
      </c>
      <c r="B14352" s="6">
        <v>45627</v>
      </c>
      <c r="C14352" s="6" t="str">
        <f t="shared" si="224"/>
        <v>Q4 2024</v>
      </c>
      <c r="D14352">
        <v>7</v>
      </c>
      <c r="E14352">
        <v>7</v>
      </c>
      <c r="F14352">
        <v>1.91604701289996</v>
      </c>
      <c r="G14352">
        <v>-0.182675246093704</v>
      </c>
      <c r="H14352" t="s">
        <v>0</v>
      </c>
      <c r="I14352" t="s">
        <v>917</v>
      </c>
    </row>
    <row r="14353" spans="1:9" x14ac:dyDescent="0.25">
      <c r="A14353" t="s">
        <v>923</v>
      </c>
      <c r="B14353" s="6">
        <v>45627</v>
      </c>
      <c r="C14353" s="6" t="str">
        <f t="shared" si="224"/>
        <v>Q4 2024</v>
      </c>
      <c r="D14353">
        <v>11</v>
      </c>
      <c r="E14353">
        <v>11</v>
      </c>
      <c r="F14353">
        <v>1.46728679665335</v>
      </c>
      <c r="G14353">
        <v>-0.63143546234030901</v>
      </c>
      <c r="H14353" t="s">
        <v>0</v>
      </c>
      <c r="I14353" t="s">
        <v>917</v>
      </c>
    </row>
    <row r="14354" spans="1:9" x14ac:dyDescent="0.25">
      <c r="A14354" t="s">
        <v>921</v>
      </c>
      <c r="B14354" s="6">
        <v>45627</v>
      </c>
      <c r="C14354" s="6" t="str">
        <f t="shared" si="224"/>
        <v>Q4 2024</v>
      </c>
      <c r="D14354">
        <v>8</v>
      </c>
      <c r="E14354">
        <v>8</v>
      </c>
      <c r="F14354">
        <v>1.7855892587175699</v>
      </c>
      <c r="G14354">
        <v>-0.31313300027608798</v>
      </c>
      <c r="H14354" t="s">
        <v>0</v>
      </c>
      <c r="I14354" t="s">
        <v>917</v>
      </c>
    </row>
    <row r="14355" spans="1:9" x14ac:dyDescent="0.25">
      <c r="A14355" t="s">
        <v>918</v>
      </c>
      <c r="B14355" s="6">
        <v>45627</v>
      </c>
      <c r="C14355" s="6" t="str">
        <f t="shared" si="224"/>
        <v>Q4 2024</v>
      </c>
      <c r="D14355">
        <v>2</v>
      </c>
      <c r="E14355">
        <v>2</v>
      </c>
      <c r="F14355">
        <v>2.9377529072731599</v>
      </c>
      <c r="G14355">
        <v>0.83903064827949803</v>
      </c>
      <c r="H14355" t="s">
        <v>1729</v>
      </c>
      <c r="I14355" t="s">
        <v>917</v>
      </c>
    </row>
    <row r="14356" spans="1:9" x14ac:dyDescent="0.25">
      <c r="A14356" t="s">
        <v>917</v>
      </c>
      <c r="B14356" s="6">
        <v>45627</v>
      </c>
      <c r="C14356" s="6" t="str">
        <f t="shared" si="224"/>
        <v>Q4 2024</v>
      </c>
      <c r="D14356">
        <v>5</v>
      </c>
      <c r="E14356">
        <v>5</v>
      </c>
      <c r="F14356">
        <v>2.16797445106597</v>
      </c>
      <c r="G14356">
        <v>6.9252192072312299E-2</v>
      </c>
      <c r="H14356" t="s">
        <v>1</v>
      </c>
      <c r="I14356" t="s">
        <v>917</v>
      </c>
    </row>
    <row r="14357" spans="1:9" x14ac:dyDescent="0.25">
      <c r="A14357" t="s">
        <v>927</v>
      </c>
      <c r="B14357" s="6">
        <v>45627</v>
      </c>
      <c r="C14357" s="6" t="str">
        <f t="shared" si="224"/>
        <v>Q4 2024</v>
      </c>
      <c r="D14357">
        <v>1</v>
      </c>
      <c r="E14357">
        <v>1</v>
      </c>
      <c r="F14357">
        <v>3.17733790946789</v>
      </c>
      <c r="G14357">
        <v>1.0786156504742299</v>
      </c>
      <c r="H14357" t="s">
        <v>1729</v>
      </c>
      <c r="I14357" t="s">
        <v>917</v>
      </c>
    </row>
    <row r="14358" spans="1:9" x14ac:dyDescent="0.25">
      <c r="A14358" t="s">
        <v>925</v>
      </c>
      <c r="B14358" s="6">
        <v>45627</v>
      </c>
      <c r="C14358" s="6" t="str">
        <f t="shared" si="224"/>
        <v>Q4 2024</v>
      </c>
      <c r="D14358">
        <v>10</v>
      </c>
      <c r="E14358">
        <v>10</v>
      </c>
      <c r="F14358">
        <v>1.5010922272371801</v>
      </c>
      <c r="G14358">
        <v>-0.59763003175648399</v>
      </c>
      <c r="H14358" t="s">
        <v>0</v>
      </c>
      <c r="I14358" t="s">
        <v>917</v>
      </c>
    </row>
    <row r="14359" spans="1:9" x14ac:dyDescent="0.25">
      <c r="A14359" t="s">
        <v>920</v>
      </c>
      <c r="B14359" s="6">
        <v>45627</v>
      </c>
      <c r="C14359" s="6" t="str">
        <f t="shared" si="224"/>
        <v>Q4 2024</v>
      </c>
      <c r="D14359">
        <v>12</v>
      </c>
      <c r="E14359">
        <v>12</v>
      </c>
      <c r="F14359">
        <v>1.4259008433551801</v>
      </c>
      <c r="G14359">
        <v>-0.67282141563848497</v>
      </c>
      <c r="H14359" t="s">
        <v>0</v>
      </c>
      <c r="I14359" t="s">
        <v>917</v>
      </c>
    </row>
    <row r="14360" spans="1:9" x14ac:dyDescent="0.25">
      <c r="A14360" t="s">
        <v>924</v>
      </c>
      <c r="B14360" s="6">
        <v>45658</v>
      </c>
      <c r="C14360" s="6" t="str">
        <f t="shared" si="224"/>
        <v>Q1 2025</v>
      </c>
      <c r="D14360">
        <v>3</v>
      </c>
      <c r="E14360">
        <v>3</v>
      </c>
      <c r="F14360">
        <v>2.5689344692260998</v>
      </c>
      <c r="G14360">
        <v>0.47277543971140301</v>
      </c>
      <c r="H14360" t="s">
        <v>1</v>
      </c>
      <c r="I14360" t="s">
        <v>917</v>
      </c>
    </row>
    <row r="14361" spans="1:9" x14ac:dyDescent="0.25">
      <c r="A14361" t="s">
        <v>918</v>
      </c>
      <c r="B14361" s="6">
        <v>45658</v>
      </c>
      <c r="C14361" s="6" t="str">
        <f t="shared" si="224"/>
        <v>Q1 2025</v>
      </c>
      <c r="D14361">
        <v>2</v>
      </c>
      <c r="E14361">
        <v>2</v>
      </c>
      <c r="F14361">
        <v>2.94681874957642</v>
      </c>
      <c r="G14361">
        <v>0.85065972006171997</v>
      </c>
      <c r="H14361" t="s">
        <v>1729</v>
      </c>
      <c r="I14361" t="s">
        <v>917</v>
      </c>
    </row>
    <row r="14362" spans="1:9" x14ac:dyDescent="0.25">
      <c r="A14362" t="s">
        <v>922</v>
      </c>
      <c r="B14362" s="6">
        <v>45658</v>
      </c>
      <c r="C14362" s="6" t="str">
        <f t="shared" si="224"/>
        <v>Q1 2025</v>
      </c>
      <c r="D14362">
        <v>7</v>
      </c>
      <c r="E14362">
        <v>7</v>
      </c>
      <c r="F14362">
        <v>1.9082664990286999</v>
      </c>
      <c r="G14362">
        <v>-0.187892530485994</v>
      </c>
      <c r="H14362" t="s">
        <v>0</v>
      </c>
      <c r="I14362" t="s">
        <v>917</v>
      </c>
    </row>
    <row r="14363" spans="1:9" x14ac:dyDescent="0.25">
      <c r="A14363" t="s">
        <v>925</v>
      </c>
      <c r="B14363" s="6">
        <v>45658</v>
      </c>
      <c r="C14363" s="6" t="str">
        <f t="shared" si="224"/>
        <v>Q1 2025</v>
      </c>
      <c r="D14363">
        <v>10</v>
      </c>
      <c r="E14363">
        <v>10</v>
      </c>
      <c r="F14363">
        <v>1.50639493880912</v>
      </c>
      <c r="G14363">
        <v>-0.589764090705578</v>
      </c>
      <c r="H14363" t="s">
        <v>0</v>
      </c>
      <c r="I14363" t="s">
        <v>917</v>
      </c>
    </row>
    <row r="14364" spans="1:9" x14ac:dyDescent="0.25">
      <c r="A14364" t="s">
        <v>919</v>
      </c>
      <c r="B14364" s="6">
        <v>45658</v>
      </c>
      <c r="C14364" s="6" t="str">
        <f t="shared" si="224"/>
        <v>Q1 2025</v>
      </c>
      <c r="D14364">
        <v>8</v>
      </c>
      <c r="E14364">
        <v>9</v>
      </c>
      <c r="F14364">
        <v>1.82274753871892</v>
      </c>
      <c r="G14364">
        <v>-0.27341149079577898</v>
      </c>
      <c r="H14364" t="s">
        <v>0</v>
      </c>
      <c r="I14364" t="s">
        <v>917</v>
      </c>
    </row>
    <row r="14365" spans="1:9" x14ac:dyDescent="0.25">
      <c r="A14365" t="s">
        <v>926</v>
      </c>
      <c r="B14365" s="6">
        <v>45658</v>
      </c>
      <c r="C14365" s="6" t="str">
        <f t="shared" si="224"/>
        <v>Q1 2025</v>
      </c>
      <c r="D14365">
        <v>4</v>
      </c>
      <c r="E14365">
        <v>4</v>
      </c>
      <c r="F14365">
        <v>2.3047864489438101</v>
      </c>
      <c r="G14365">
        <v>0.20862741942911001</v>
      </c>
      <c r="H14365" t="s">
        <v>1</v>
      </c>
      <c r="I14365" t="s">
        <v>917</v>
      </c>
    </row>
    <row r="14366" spans="1:9" x14ac:dyDescent="0.25">
      <c r="A14366" t="s">
        <v>927</v>
      </c>
      <c r="B14366" s="6">
        <v>45658</v>
      </c>
      <c r="C14366" s="6" t="str">
        <f t="shared" si="224"/>
        <v>Q1 2025</v>
      </c>
      <c r="D14366">
        <v>1</v>
      </c>
      <c r="E14366">
        <v>1</v>
      </c>
      <c r="F14366">
        <v>3.1783855560188798</v>
      </c>
      <c r="G14366">
        <v>1.0822265265041799</v>
      </c>
      <c r="H14366" t="s">
        <v>1729</v>
      </c>
      <c r="I14366" t="s">
        <v>917</v>
      </c>
    </row>
    <row r="14367" spans="1:9" x14ac:dyDescent="0.25">
      <c r="A14367" t="s">
        <v>920</v>
      </c>
      <c r="B14367" s="6">
        <v>45658</v>
      </c>
      <c r="C14367" s="6" t="str">
        <f t="shared" si="224"/>
        <v>Q1 2025</v>
      </c>
      <c r="D14367">
        <v>12</v>
      </c>
      <c r="E14367">
        <v>12</v>
      </c>
      <c r="F14367">
        <v>1.43743881504183</v>
      </c>
      <c r="G14367">
        <v>-0.658720214472863</v>
      </c>
      <c r="H14367" t="s">
        <v>0</v>
      </c>
      <c r="I14367" t="s">
        <v>917</v>
      </c>
    </row>
    <row r="14368" spans="1:9" x14ac:dyDescent="0.25">
      <c r="A14368" t="s">
        <v>917</v>
      </c>
      <c r="B14368" s="6">
        <v>45658</v>
      </c>
      <c r="C14368" s="6" t="str">
        <f t="shared" si="224"/>
        <v>Q1 2025</v>
      </c>
      <c r="D14368">
        <v>5</v>
      </c>
      <c r="E14368">
        <v>5</v>
      </c>
      <c r="F14368">
        <v>2.1933776573260202</v>
      </c>
      <c r="G14368">
        <v>9.7218627811319999E-2</v>
      </c>
      <c r="H14368" t="s">
        <v>0</v>
      </c>
      <c r="I14368" t="s">
        <v>917</v>
      </c>
    </row>
    <row r="14369" spans="1:9" x14ac:dyDescent="0.25">
      <c r="A14369" t="s">
        <v>923</v>
      </c>
      <c r="B14369" s="6">
        <v>45658</v>
      </c>
      <c r="C14369" s="6" t="str">
        <f t="shared" si="224"/>
        <v>Q1 2025</v>
      </c>
      <c r="D14369">
        <v>11</v>
      </c>
      <c r="E14369">
        <v>11</v>
      </c>
      <c r="F14369">
        <v>1.44990533994993</v>
      </c>
      <c r="G14369">
        <v>-0.64625368956476903</v>
      </c>
      <c r="H14369" t="s">
        <v>0</v>
      </c>
      <c r="I14369" t="s">
        <v>917</v>
      </c>
    </row>
    <row r="14370" spans="1:9" x14ac:dyDescent="0.25">
      <c r="A14370" t="s">
        <v>921</v>
      </c>
      <c r="B14370" s="6">
        <v>45658</v>
      </c>
      <c r="C14370" s="6" t="str">
        <f t="shared" si="224"/>
        <v>Q1 2025</v>
      </c>
      <c r="D14370">
        <v>9</v>
      </c>
      <c r="E14370">
        <v>8</v>
      </c>
      <c r="F14370">
        <v>1.7406933120219401</v>
      </c>
      <c r="G14370">
        <v>-0.35546571749275202</v>
      </c>
      <c r="H14370" t="s">
        <v>1</v>
      </c>
      <c r="I14370" t="s">
        <v>917</v>
      </c>
    </row>
    <row r="14371" spans="1:9" x14ac:dyDescent="0.25">
      <c r="A14371" t="s">
        <v>918</v>
      </c>
      <c r="B14371" s="6">
        <v>45689</v>
      </c>
      <c r="C14371" s="6" t="str">
        <f t="shared" si="224"/>
        <v>Q1 2025</v>
      </c>
      <c r="D14371">
        <v>2</v>
      </c>
      <c r="E14371">
        <v>2</v>
      </c>
      <c r="F14371">
        <v>2.96846330321365</v>
      </c>
      <c r="G14371">
        <v>0.86849799123275195</v>
      </c>
      <c r="H14371" t="s">
        <v>1729</v>
      </c>
      <c r="I14371" t="s">
        <v>917</v>
      </c>
    </row>
    <row r="14372" spans="1:9" x14ac:dyDescent="0.25">
      <c r="A14372" t="s">
        <v>920</v>
      </c>
      <c r="B14372" s="6">
        <v>45689</v>
      </c>
      <c r="C14372" s="6" t="str">
        <f t="shared" si="224"/>
        <v>Q1 2025</v>
      </c>
      <c r="D14372">
        <v>12</v>
      </c>
      <c r="E14372">
        <v>12</v>
      </c>
      <c r="F14372">
        <v>1.4188792587222101</v>
      </c>
      <c r="G14372">
        <v>-0.68108605325868399</v>
      </c>
      <c r="H14372" t="s">
        <v>0</v>
      </c>
      <c r="I14372" t="s">
        <v>917</v>
      </c>
    </row>
    <row r="14373" spans="1:9" x14ac:dyDescent="0.25">
      <c r="A14373" t="s">
        <v>917</v>
      </c>
      <c r="B14373" s="6">
        <v>45689</v>
      </c>
      <c r="C14373" s="6" t="str">
        <f t="shared" si="224"/>
        <v>Q1 2025</v>
      </c>
      <c r="D14373">
        <v>5</v>
      </c>
      <c r="E14373">
        <v>5</v>
      </c>
      <c r="F14373">
        <v>2.1532543139030298</v>
      </c>
      <c r="G14373">
        <v>5.3289001922135197E-2</v>
      </c>
      <c r="H14373" t="s">
        <v>1</v>
      </c>
      <c r="I14373" t="s">
        <v>917</v>
      </c>
    </row>
    <row r="14374" spans="1:9" x14ac:dyDescent="0.25">
      <c r="A14374" t="s">
        <v>926</v>
      </c>
      <c r="B14374" s="6">
        <v>45689</v>
      </c>
      <c r="C14374" s="6" t="str">
        <f t="shared" si="224"/>
        <v>Q1 2025</v>
      </c>
      <c r="D14374">
        <v>4</v>
      </c>
      <c r="E14374">
        <v>4</v>
      </c>
      <c r="F14374">
        <v>2.35600353028059</v>
      </c>
      <c r="G14374">
        <v>0.25603821829968898</v>
      </c>
      <c r="H14374" t="s">
        <v>0</v>
      </c>
      <c r="I14374" t="s">
        <v>917</v>
      </c>
    </row>
    <row r="14375" spans="1:9" x14ac:dyDescent="0.25">
      <c r="A14375" t="s">
        <v>923</v>
      </c>
      <c r="B14375" s="6">
        <v>45689</v>
      </c>
      <c r="C14375" s="6" t="str">
        <f t="shared" si="224"/>
        <v>Q1 2025</v>
      </c>
      <c r="D14375">
        <v>11</v>
      </c>
      <c r="E14375">
        <v>11</v>
      </c>
      <c r="F14375">
        <v>1.4518190831271101</v>
      </c>
      <c r="G14375">
        <v>-0.64814622885378803</v>
      </c>
      <c r="H14375" t="s">
        <v>0</v>
      </c>
      <c r="I14375" t="s">
        <v>917</v>
      </c>
    </row>
    <row r="14376" spans="1:9" x14ac:dyDescent="0.25">
      <c r="A14376" t="s">
        <v>921</v>
      </c>
      <c r="B14376" s="6">
        <v>45689</v>
      </c>
      <c r="C14376" s="6" t="str">
        <f t="shared" si="224"/>
        <v>Q1 2025</v>
      </c>
      <c r="D14376">
        <v>9</v>
      </c>
      <c r="E14376">
        <v>9</v>
      </c>
      <c r="F14376">
        <v>1.7157804666499299</v>
      </c>
      <c r="G14376">
        <v>-0.38418484533096398</v>
      </c>
      <c r="H14376" t="s">
        <v>1</v>
      </c>
      <c r="I14376" t="s">
        <v>917</v>
      </c>
    </row>
    <row r="14377" spans="1:9" x14ac:dyDescent="0.25">
      <c r="A14377" t="s">
        <v>919</v>
      </c>
      <c r="B14377" s="6">
        <v>45689</v>
      </c>
      <c r="C14377" s="6" t="str">
        <f t="shared" si="224"/>
        <v>Q1 2025</v>
      </c>
      <c r="D14377">
        <v>8</v>
      </c>
      <c r="E14377">
        <v>8</v>
      </c>
      <c r="F14377">
        <v>1.8553242091923201</v>
      </c>
      <c r="G14377">
        <v>-0.24464110278857901</v>
      </c>
      <c r="H14377" t="s">
        <v>0</v>
      </c>
      <c r="I14377" t="s">
        <v>917</v>
      </c>
    </row>
    <row r="14378" spans="1:9" x14ac:dyDescent="0.25">
      <c r="A14378" t="s">
        <v>922</v>
      </c>
      <c r="B14378" s="6">
        <v>45689</v>
      </c>
      <c r="C14378" s="6" t="str">
        <f t="shared" si="224"/>
        <v>Q1 2025</v>
      </c>
      <c r="D14378">
        <v>7</v>
      </c>
      <c r="E14378">
        <v>7</v>
      </c>
      <c r="F14378">
        <v>1.9390076192580401</v>
      </c>
      <c r="G14378">
        <v>-0.16095769272285501</v>
      </c>
      <c r="H14378" t="s">
        <v>0</v>
      </c>
      <c r="I14378" t="s">
        <v>917</v>
      </c>
    </row>
    <row r="14379" spans="1:9" x14ac:dyDescent="0.25">
      <c r="A14379" t="s">
        <v>925</v>
      </c>
      <c r="B14379" s="6">
        <v>45689</v>
      </c>
      <c r="C14379" s="6" t="str">
        <f t="shared" si="224"/>
        <v>Q1 2025</v>
      </c>
      <c r="D14379">
        <v>10</v>
      </c>
      <c r="E14379">
        <v>10</v>
      </c>
      <c r="F14379">
        <v>1.51098050450114</v>
      </c>
      <c r="G14379">
        <v>-0.58898480747975601</v>
      </c>
      <c r="H14379" t="s">
        <v>0</v>
      </c>
      <c r="I14379" t="s">
        <v>917</v>
      </c>
    </row>
    <row r="14380" spans="1:9" x14ac:dyDescent="0.25">
      <c r="A14380" t="s">
        <v>924</v>
      </c>
      <c r="B14380" s="6">
        <v>45689</v>
      </c>
      <c r="C14380" s="6" t="str">
        <f t="shared" si="224"/>
        <v>Q1 2025</v>
      </c>
      <c r="D14380">
        <v>3</v>
      </c>
      <c r="E14380">
        <v>3</v>
      </c>
      <c r="F14380">
        <v>2.5510573229334801</v>
      </c>
      <c r="G14380">
        <v>0.451092010952583</v>
      </c>
      <c r="H14380" t="s">
        <v>1729</v>
      </c>
      <c r="I14380" t="s">
        <v>917</v>
      </c>
    </row>
    <row r="14381" spans="1:9" x14ac:dyDescent="0.25">
      <c r="A14381" t="s">
        <v>927</v>
      </c>
      <c r="B14381" s="6">
        <v>45689</v>
      </c>
      <c r="C14381" s="6" t="str">
        <f t="shared" si="224"/>
        <v>Q1 2025</v>
      </c>
      <c r="D14381">
        <v>1</v>
      </c>
      <c r="E14381">
        <v>1</v>
      </c>
      <c r="F14381">
        <v>3.17904882000837</v>
      </c>
      <c r="G14381">
        <v>1.0790835080274701</v>
      </c>
      <c r="H14381" t="s">
        <v>1729</v>
      </c>
      <c r="I14381" t="s">
        <v>917</v>
      </c>
    </row>
    <row r="14382" spans="1:9" x14ac:dyDescent="0.25">
      <c r="A14382" t="s">
        <v>925</v>
      </c>
      <c r="B14382" s="6">
        <v>45717</v>
      </c>
      <c r="C14382" s="6" t="str">
        <f t="shared" si="224"/>
        <v>Q1 2025</v>
      </c>
      <c r="D14382">
        <v>10</v>
      </c>
      <c r="E14382">
        <v>10</v>
      </c>
      <c r="F14382">
        <v>1.52502950188245</v>
      </c>
      <c r="G14382">
        <v>-0.56071926843231501</v>
      </c>
      <c r="H14382" t="s">
        <v>0</v>
      </c>
      <c r="I14382" t="s">
        <v>917</v>
      </c>
    </row>
    <row r="14383" spans="1:9" x14ac:dyDescent="0.25">
      <c r="A14383" t="s">
        <v>923</v>
      </c>
      <c r="B14383" s="6">
        <v>45717</v>
      </c>
      <c r="C14383" s="6" t="str">
        <f t="shared" si="224"/>
        <v>Q1 2025</v>
      </c>
      <c r="D14383">
        <v>11</v>
      </c>
      <c r="E14383">
        <v>11</v>
      </c>
      <c r="F14383">
        <v>1.4449898360792901</v>
      </c>
      <c r="G14383">
        <v>-0.64075893423547503</v>
      </c>
      <c r="H14383" t="s">
        <v>0</v>
      </c>
      <c r="I14383" t="s">
        <v>917</v>
      </c>
    </row>
    <row r="14384" spans="1:9" x14ac:dyDescent="0.25">
      <c r="A14384" t="s">
        <v>924</v>
      </c>
      <c r="B14384" s="6">
        <v>45717</v>
      </c>
      <c r="C14384" s="6" t="str">
        <f t="shared" si="224"/>
        <v>Q1 2025</v>
      </c>
      <c r="D14384">
        <v>3</v>
      </c>
      <c r="E14384">
        <v>3</v>
      </c>
      <c r="F14384">
        <v>2.5348069875887802</v>
      </c>
      <c r="G14384">
        <v>0.44905821727401102</v>
      </c>
      <c r="H14384" t="s">
        <v>1729</v>
      </c>
      <c r="I14384" t="s">
        <v>917</v>
      </c>
    </row>
    <row r="14385" spans="1:9" x14ac:dyDescent="0.25">
      <c r="A14385" t="s">
        <v>919</v>
      </c>
      <c r="B14385" s="6">
        <v>45717</v>
      </c>
      <c r="C14385" s="6" t="str">
        <f t="shared" si="224"/>
        <v>Q1 2025</v>
      </c>
      <c r="D14385">
        <v>8</v>
      </c>
      <c r="E14385">
        <v>8</v>
      </c>
      <c r="F14385">
        <v>1.8406565882206001</v>
      </c>
      <c r="G14385">
        <v>-0.245092182094165</v>
      </c>
      <c r="H14385" t="s">
        <v>0</v>
      </c>
      <c r="I14385" t="s">
        <v>917</v>
      </c>
    </row>
    <row r="14386" spans="1:9" x14ac:dyDescent="0.25">
      <c r="A14386" t="s">
        <v>917</v>
      </c>
      <c r="B14386" s="6">
        <v>45717</v>
      </c>
      <c r="C14386" s="6" t="str">
        <f t="shared" si="224"/>
        <v>Q1 2025</v>
      </c>
      <c r="D14386">
        <v>5</v>
      </c>
      <c r="E14386">
        <v>5</v>
      </c>
      <c r="F14386">
        <v>2.1789614382717999</v>
      </c>
      <c r="G14386">
        <v>9.3212667957031703E-2</v>
      </c>
      <c r="H14386" t="s">
        <v>0</v>
      </c>
      <c r="I14386" t="s">
        <v>917</v>
      </c>
    </row>
    <row r="14387" spans="1:9" x14ac:dyDescent="0.25">
      <c r="A14387" t="s">
        <v>920</v>
      </c>
      <c r="B14387" s="6">
        <v>45717</v>
      </c>
      <c r="C14387" s="6" t="str">
        <f t="shared" si="224"/>
        <v>Q1 2025</v>
      </c>
      <c r="D14387">
        <v>12</v>
      </c>
      <c r="E14387">
        <v>12</v>
      </c>
      <c r="F14387">
        <v>1.4202887742847701</v>
      </c>
      <c r="G14387">
        <v>-0.66545999602999295</v>
      </c>
      <c r="H14387" t="s">
        <v>0</v>
      </c>
      <c r="I14387" t="s">
        <v>917</v>
      </c>
    </row>
    <row r="14388" spans="1:9" x14ac:dyDescent="0.25">
      <c r="A14388" t="s">
        <v>927</v>
      </c>
      <c r="B14388" s="6">
        <v>45717</v>
      </c>
      <c r="C14388" s="6" t="str">
        <f t="shared" si="224"/>
        <v>Q1 2025</v>
      </c>
      <c r="D14388">
        <v>1</v>
      </c>
      <c r="E14388">
        <v>1</v>
      </c>
      <c r="F14388">
        <v>3.0701981001166998</v>
      </c>
      <c r="G14388">
        <v>0.98444932980192901</v>
      </c>
      <c r="H14388" t="s">
        <v>1</v>
      </c>
      <c r="I14388" t="s">
        <v>917</v>
      </c>
    </row>
    <row r="14389" spans="1:9" x14ac:dyDescent="0.25">
      <c r="A14389" t="s">
        <v>926</v>
      </c>
      <c r="B14389" s="6">
        <v>45717</v>
      </c>
      <c r="C14389" s="6" t="str">
        <f t="shared" si="224"/>
        <v>Q1 2025</v>
      </c>
      <c r="D14389">
        <v>4</v>
      </c>
      <c r="E14389">
        <v>4</v>
      </c>
      <c r="F14389">
        <v>2.2922999843283698</v>
      </c>
      <c r="G14389">
        <v>0.20655121401359899</v>
      </c>
      <c r="H14389" t="s">
        <v>1</v>
      </c>
      <c r="I14389" t="s">
        <v>917</v>
      </c>
    </row>
    <row r="14390" spans="1:9" x14ac:dyDescent="0.25">
      <c r="A14390" t="s">
        <v>922</v>
      </c>
      <c r="B14390" s="6">
        <v>45717</v>
      </c>
      <c r="C14390" s="6" t="str">
        <f t="shared" si="224"/>
        <v>Q1 2025</v>
      </c>
      <c r="D14390">
        <v>7</v>
      </c>
      <c r="E14390">
        <v>7</v>
      </c>
      <c r="F14390">
        <v>1.94580458487784</v>
      </c>
      <c r="G14390">
        <v>-0.13994418543692899</v>
      </c>
      <c r="H14390" t="s">
        <v>0</v>
      </c>
      <c r="I14390" t="s">
        <v>917</v>
      </c>
    </row>
    <row r="14391" spans="1:9" x14ac:dyDescent="0.25">
      <c r="A14391" t="s">
        <v>918</v>
      </c>
      <c r="B14391" s="6">
        <v>45717</v>
      </c>
      <c r="C14391" s="6" t="str">
        <f t="shared" si="224"/>
        <v>Q1 2025</v>
      </c>
      <c r="D14391">
        <v>2</v>
      </c>
      <c r="E14391">
        <v>2</v>
      </c>
      <c r="F14391">
        <v>2.97066212608427</v>
      </c>
      <c r="G14391">
        <v>0.88491335576950103</v>
      </c>
      <c r="H14391" t="s">
        <v>1729</v>
      </c>
      <c r="I14391" t="s">
        <v>917</v>
      </c>
    </row>
    <row r="14392" spans="1:9" x14ac:dyDescent="0.25">
      <c r="A14392" t="s">
        <v>921</v>
      </c>
      <c r="B14392" s="6">
        <v>45717</v>
      </c>
      <c r="C14392" s="6" t="str">
        <f t="shared" si="224"/>
        <v>Q1 2025</v>
      </c>
      <c r="D14392">
        <v>9</v>
      </c>
      <c r="E14392">
        <v>9</v>
      </c>
      <c r="F14392">
        <v>1.7195385517275701</v>
      </c>
      <c r="G14392">
        <v>-0.36621021858719499</v>
      </c>
      <c r="H14392" t="s">
        <v>0</v>
      </c>
      <c r="I14392" t="s">
        <v>917</v>
      </c>
    </row>
    <row r="14393" spans="1:9" x14ac:dyDescent="0.25">
      <c r="A14393" t="s">
        <v>931</v>
      </c>
      <c r="B14393" s="6">
        <v>45292</v>
      </c>
      <c r="C14393" s="6" t="str">
        <f t="shared" si="224"/>
        <v>Q1 2024</v>
      </c>
      <c r="D14393">
        <v>2</v>
      </c>
      <c r="F14393">
        <v>1.86652698814187</v>
      </c>
      <c r="G14393">
        <v>0.18422121953294099</v>
      </c>
      <c r="I14393" t="s">
        <v>928</v>
      </c>
    </row>
    <row r="14394" spans="1:9" x14ac:dyDescent="0.25">
      <c r="A14394" t="s">
        <v>935</v>
      </c>
      <c r="B14394" s="6">
        <v>45292</v>
      </c>
      <c r="C14394" s="6" t="str">
        <f t="shared" si="224"/>
        <v>Q1 2024</v>
      </c>
      <c r="D14394">
        <v>9</v>
      </c>
      <c r="E14394">
        <v>7</v>
      </c>
      <c r="F14394">
        <v>1.0337336393210801</v>
      </c>
      <c r="G14394">
        <v>-0.64857212928784902</v>
      </c>
      <c r="H14394" t="s">
        <v>1</v>
      </c>
      <c r="I14394" t="s">
        <v>928</v>
      </c>
    </row>
    <row r="14395" spans="1:9" x14ac:dyDescent="0.25">
      <c r="A14395" t="s">
        <v>936</v>
      </c>
      <c r="B14395" s="6">
        <v>45292</v>
      </c>
      <c r="C14395" s="6" t="str">
        <f t="shared" si="224"/>
        <v>Q1 2024</v>
      </c>
      <c r="D14395">
        <v>3</v>
      </c>
      <c r="E14395">
        <v>3</v>
      </c>
      <c r="F14395">
        <v>1.8377541739777501</v>
      </c>
      <c r="G14395">
        <v>0.15544840536882101</v>
      </c>
      <c r="H14395" t="s">
        <v>1729</v>
      </c>
      <c r="I14395" t="s">
        <v>928</v>
      </c>
    </row>
    <row r="14396" spans="1:9" x14ac:dyDescent="0.25">
      <c r="A14396" t="s">
        <v>929</v>
      </c>
      <c r="B14396" s="6">
        <v>45292</v>
      </c>
      <c r="C14396" s="6" t="str">
        <f t="shared" si="224"/>
        <v>Q1 2024</v>
      </c>
      <c r="D14396">
        <v>5</v>
      </c>
      <c r="E14396">
        <v>6</v>
      </c>
      <c r="F14396">
        <v>1.77121913400981</v>
      </c>
      <c r="G14396">
        <v>8.8913365400888594E-2</v>
      </c>
      <c r="H14396" t="s">
        <v>0</v>
      </c>
      <c r="I14396" t="s">
        <v>928</v>
      </c>
    </row>
    <row r="14397" spans="1:9" x14ac:dyDescent="0.25">
      <c r="A14397" t="s">
        <v>937</v>
      </c>
      <c r="B14397" s="6">
        <v>45292</v>
      </c>
      <c r="C14397" s="6" t="str">
        <f t="shared" si="224"/>
        <v>Q1 2024</v>
      </c>
      <c r="D14397">
        <v>8</v>
      </c>
      <c r="E14397">
        <v>5</v>
      </c>
      <c r="F14397">
        <v>1.6316499164954801</v>
      </c>
      <c r="G14397">
        <v>-5.0655852113440099E-2</v>
      </c>
      <c r="H14397" t="s">
        <v>1</v>
      </c>
      <c r="I14397" t="s">
        <v>928</v>
      </c>
    </row>
    <row r="14398" spans="1:9" x14ac:dyDescent="0.25">
      <c r="A14398" t="s">
        <v>933</v>
      </c>
      <c r="B14398" s="6">
        <v>45292</v>
      </c>
      <c r="C14398" s="6" t="str">
        <f t="shared" si="224"/>
        <v>Q1 2024</v>
      </c>
      <c r="D14398">
        <v>1</v>
      </c>
      <c r="E14398">
        <v>9</v>
      </c>
      <c r="F14398">
        <v>2.1530384264996401</v>
      </c>
      <c r="G14398">
        <v>0.470732657890718</v>
      </c>
      <c r="H14398" t="s">
        <v>0</v>
      </c>
      <c r="I14398" t="s">
        <v>928</v>
      </c>
    </row>
    <row r="14399" spans="1:9" x14ac:dyDescent="0.25">
      <c r="A14399" t="s">
        <v>938</v>
      </c>
      <c r="B14399" s="6">
        <v>45292</v>
      </c>
      <c r="C14399" s="6" t="str">
        <f t="shared" si="224"/>
        <v>Q1 2024</v>
      </c>
      <c r="D14399">
        <v>7</v>
      </c>
      <c r="E14399">
        <v>8</v>
      </c>
      <c r="F14399">
        <v>1.6740143366065301</v>
      </c>
      <c r="G14399">
        <v>-8.2914320023981195E-3</v>
      </c>
      <c r="H14399" t="s">
        <v>0</v>
      </c>
      <c r="I14399" t="s">
        <v>928</v>
      </c>
    </row>
    <row r="14400" spans="1:9" x14ac:dyDescent="0.25">
      <c r="A14400" t="s">
        <v>930</v>
      </c>
      <c r="B14400" s="6">
        <v>45292</v>
      </c>
      <c r="C14400" s="6" t="str">
        <f t="shared" si="224"/>
        <v>Q1 2024</v>
      </c>
      <c r="D14400">
        <v>10</v>
      </c>
      <c r="E14400">
        <v>11</v>
      </c>
      <c r="F14400">
        <v>0.36433253462717102</v>
      </c>
      <c r="G14400">
        <v>-1.2120148955565699</v>
      </c>
      <c r="H14400" t="s">
        <v>0</v>
      </c>
      <c r="I14400" t="s">
        <v>928</v>
      </c>
    </row>
    <row r="14401" spans="1:9" x14ac:dyDescent="0.25">
      <c r="A14401" t="s">
        <v>928</v>
      </c>
      <c r="B14401" s="6">
        <v>45292</v>
      </c>
      <c r="C14401" s="6" t="str">
        <f t="shared" si="224"/>
        <v>Q1 2024</v>
      </c>
      <c r="D14401">
        <v>4</v>
      </c>
      <c r="E14401">
        <v>10</v>
      </c>
      <c r="F14401">
        <v>1.8032875713822301</v>
      </c>
      <c r="G14401">
        <v>0.120981802773304</v>
      </c>
      <c r="H14401" t="s">
        <v>0</v>
      </c>
      <c r="I14401" t="s">
        <v>928</v>
      </c>
    </row>
    <row r="14402" spans="1:9" x14ac:dyDescent="0.25">
      <c r="A14402" t="s">
        <v>928</v>
      </c>
      <c r="B14402" s="6">
        <v>45323</v>
      </c>
      <c r="C14402" s="6" t="str">
        <f t="shared" si="224"/>
        <v>Q1 2024</v>
      </c>
      <c r="D14402">
        <v>1</v>
      </c>
      <c r="E14402">
        <v>4</v>
      </c>
      <c r="F14402">
        <v>1.87150257939944</v>
      </c>
      <c r="G14402">
        <v>0.31927822164025699</v>
      </c>
      <c r="H14402" t="s">
        <v>0</v>
      </c>
      <c r="I14402" t="s">
        <v>928</v>
      </c>
    </row>
    <row r="14403" spans="1:9" x14ac:dyDescent="0.25">
      <c r="A14403" t="s">
        <v>935</v>
      </c>
      <c r="B14403" s="6">
        <v>45323</v>
      </c>
      <c r="C14403" s="6" t="str">
        <f t="shared" ref="C14403:C14466" si="225">"Q" &amp; ROUNDUP(MONTH(B14403)/3, 0) &amp; " " &amp; YEAR(B14403)</f>
        <v>Q1 2024</v>
      </c>
      <c r="D14403">
        <v>11</v>
      </c>
      <c r="E14403">
        <v>9</v>
      </c>
      <c r="F14403">
        <v>1.0476316289272301</v>
      </c>
      <c r="G14403">
        <v>-0.50459272883195405</v>
      </c>
      <c r="H14403" t="s">
        <v>1</v>
      </c>
      <c r="I14403" t="s">
        <v>928</v>
      </c>
    </row>
    <row r="14404" spans="1:9" x14ac:dyDescent="0.25">
      <c r="A14404" t="s">
        <v>933</v>
      </c>
      <c r="B14404" s="6">
        <v>45323</v>
      </c>
      <c r="C14404" s="6" t="str">
        <f t="shared" si="225"/>
        <v>Q1 2024</v>
      </c>
      <c r="D14404">
        <v>3</v>
      </c>
      <c r="E14404">
        <v>1</v>
      </c>
      <c r="F14404">
        <v>1.79986957968462</v>
      </c>
      <c r="G14404">
        <v>0.24764522192543201</v>
      </c>
      <c r="H14404" t="s">
        <v>1</v>
      </c>
      <c r="I14404" t="s">
        <v>928</v>
      </c>
    </row>
    <row r="14405" spans="1:9" x14ac:dyDescent="0.25">
      <c r="A14405" t="s">
        <v>931</v>
      </c>
      <c r="B14405" s="6">
        <v>45323</v>
      </c>
      <c r="C14405" s="6" t="str">
        <f t="shared" si="225"/>
        <v>Q1 2024</v>
      </c>
      <c r="D14405">
        <v>2</v>
      </c>
      <c r="E14405">
        <v>2</v>
      </c>
      <c r="F14405">
        <v>1.8378215572939101</v>
      </c>
      <c r="G14405">
        <v>0.28559719953472701</v>
      </c>
      <c r="H14405" t="s">
        <v>0</v>
      </c>
      <c r="I14405" t="s">
        <v>928</v>
      </c>
    </row>
    <row r="14406" spans="1:9" x14ac:dyDescent="0.25">
      <c r="A14406" t="s">
        <v>932</v>
      </c>
      <c r="B14406" s="6">
        <v>45323</v>
      </c>
      <c r="C14406" s="6" t="str">
        <f t="shared" si="225"/>
        <v>Q1 2024</v>
      </c>
      <c r="D14406">
        <v>10</v>
      </c>
      <c r="E14406">
        <v>2</v>
      </c>
      <c r="F14406">
        <v>1.2647343646150899</v>
      </c>
      <c r="G14406">
        <v>-0.244236973499111</v>
      </c>
      <c r="H14406" t="s">
        <v>1</v>
      </c>
      <c r="I14406" t="s">
        <v>928</v>
      </c>
    </row>
    <row r="14407" spans="1:9" x14ac:dyDescent="0.25">
      <c r="A14407" t="s">
        <v>938</v>
      </c>
      <c r="B14407" s="6">
        <v>45323</v>
      </c>
      <c r="C14407" s="6" t="str">
        <f t="shared" si="225"/>
        <v>Q1 2024</v>
      </c>
      <c r="D14407">
        <v>7</v>
      </c>
      <c r="E14407">
        <v>7</v>
      </c>
      <c r="F14407">
        <v>1.6740143366065301</v>
      </c>
      <c r="G14407">
        <v>0.121789978847342</v>
      </c>
      <c r="H14407" t="s">
        <v>0</v>
      </c>
      <c r="I14407" t="s">
        <v>928</v>
      </c>
    </row>
    <row r="14408" spans="1:9" x14ac:dyDescent="0.25">
      <c r="A14408" t="s">
        <v>936</v>
      </c>
      <c r="B14408" s="6">
        <v>45323</v>
      </c>
      <c r="C14408" s="6" t="str">
        <f t="shared" si="225"/>
        <v>Q1 2024</v>
      </c>
      <c r="D14408">
        <v>5</v>
      </c>
      <c r="E14408">
        <v>3</v>
      </c>
      <c r="F14408">
        <v>1.77559617491632</v>
      </c>
      <c r="G14408">
        <v>0.223371817157132</v>
      </c>
      <c r="H14408" t="s">
        <v>1</v>
      </c>
      <c r="I14408" t="s">
        <v>928</v>
      </c>
    </row>
    <row r="14409" spans="1:9" x14ac:dyDescent="0.25">
      <c r="A14409" t="s">
        <v>930</v>
      </c>
      <c r="B14409" s="6">
        <v>45323</v>
      </c>
      <c r="C14409" s="6" t="str">
        <f t="shared" si="225"/>
        <v>Q1 2024</v>
      </c>
      <c r="D14409">
        <v>12</v>
      </c>
      <c r="E14409">
        <v>10</v>
      </c>
      <c r="F14409">
        <v>0.46445727536375597</v>
      </c>
      <c r="G14409">
        <v>-1.08776708239543</v>
      </c>
      <c r="H14409" t="s">
        <v>1</v>
      </c>
      <c r="I14409" t="s">
        <v>928</v>
      </c>
    </row>
    <row r="14410" spans="1:9" x14ac:dyDescent="0.25">
      <c r="A14410" t="s">
        <v>934</v>
      </c>
      <c r="B14410" s="6">
        <v>45323</v>
      </c>
      <c r="C14410" s="6" t="str">
        <f t="shared" si="225"/>
        <v>Q1 2024</v>
      </c>
      <c r="D14410">
        <v>6</v>
      </c>
      <c r="E14410">
        <v>1</v>
      </c>
      <c r="F14410">
        <v>1.7396446696399701</v>
      </c>
      <c r="G14410">
        <v>0.20648894507143001</v>
      </c>
      <c r="H14410" t="s">
        <v>1</v>
      </c>
      <c r="I14410" t="s">
        <v>928</v>
      </c>
    </row>
    <row r="14411" spans="1:9" x14ac:dyDescent="0.25">
      <c r="A14411" t="s">
        <v>929</v>
      </c>
      <c r="B14411" s="6">
        <v>45323</v>
      </c>
      <c r="C14411" s="6" t="str">
        <f t="shared" si="225"/>
        <v>Q1 2024</v>
      </c>
      <c r="D14411">
        <v>4</v>
      </c>
      <c r="E14411">
        <v>5</v>
      </c>
      <c r="F14411">
        <v>1.7802258676757601</v>
      </c>
      <c r="G14411">
        <v>0.228001509916578</v>
      </c>
      <c r="H14411" t="s">
        <v>0</v>
      </c>
      <c r="I14411" t="s">
        <v>928</v>
      </c>
    </row>
    <row r="14412" spans="1:9" x14ac:dyDescent="0.25">
      <c r="A14412" t="s">
        <v>937</v>
      </c>
      <c r="B14412" s="6">
        <v>45323</v>
      </c>
      <c r="C14412" s="6" t="str">
        <f t="shared" si="225"/>
        <v>Q1 2024</v>
      </c>
      <c r="D14412">
        <v>8</v>
      </c>
      <c r="E14412">
        <v>8</v>
      </c>
      <c r="F14412">
        <v>1.6489987916103901</v>
      </c>
      <c r="G14412">
        <v>9.6774433851206196E-2</v>
      </c>
      <c r="H14412" t="s">
        <v>0</v>
      </c>
      <c r="I14412" t="s">
        <v>928</v>
      </c>
    </row>
    <row r="14413" spans="1:9" x14ac:dyDescent="0.25">
      <c r="A14413" t="s">
        <v>929</v>
      </c>
      <c r="B14413" s="6">
        <v>45352</v>
      </c>
      <c r="C14413" s="6" t="str">
        <f t="shared" si="225"/>
        <v>Q1 2024</v>
      </c>
      <c r="D14413">
        <v>3</v>
      </c>
      <c r="E14413">
        <v>4</v>
      </c>
      <c r="F14413">
        <v>1.7893527636337501</v>
      </c>
      <c r="G14413">
        <v>0.264731431140663</v>
      </c>
      <c r="H14413" t="s">
        <v>0</v>
      </c>
      <c r="I14413" t="s">
        <v>928</v>
      </c>
    </row>
    <row r="14414" spans="1:9" x14ac:dyDescent="0.25">
      <c r="A14414" t="s">
        <v>930</v>
      </c>
      <c r="B14414" s="6">
        <v>45352</v>
      </c>
      <c r="C14414" s="6" t="str">
        <f t="shared" si="225"/>
        <v>Q1 2024</v>
      </c>
      <c r="D14414">
        <v>12</v>
      </c>
      <c r="E14414">
        <v>12</v>
      </c>
      <c r="F14414">
        <v>0.65563461148095403</v>
      </c>
      <c r="G14414">
        <v>-0.86898672101213603</v>
      </c>
      <c r="H14414" t="s">
        <v>0</v>
      </c>
      <c r="I14414" t="s">
        <v>928</v>
      </c>
    </row>
    <row r="14415" spans="1:9" x14ac:dyDescent="0.25">
      <c r="A14415" t="s">
        <v>935</v>
      </c>
      <c r="B14415" s="6">
        <v>45352</v>
      </c>
      <c r="C14415" s="6" t="str">
        <f t="shared" si="225"/>
        <v>Q1 2024</v>
      </c>
      <c r="D14415">
        <v>11</v>
      </c>
      <c r="E14415">
        <v>11</v>
      </c>
      <c r="F14415">
        <v>0.96879950552834804</v>
      </c>
      <c r="G14415">
        <v>-0.55582182696474103</v>
      </c>
      <c r="H14415" t="s">
        <v>1</v>
      </c>
      <c r="I14415" t="s">
        <v>928</v>
      </c>
    </row>
    <row r="14416" spans="1:9" x14ac:dyDescent="0.25">
      <c r="A14416" t="s">
        <v>938</v>
      </c>
      <c r="B14416" s="6">
        <v>45352</v>
      </c>
      <c r="C14416" s="6" t="str">
        <f t="shared" si="225"/>
        <v>Q1 2024</v>
      </c>
      <c r="D14416">
        <v>6</v>
      </c>
      <c r="E14416">
        <v>7</v>
      </c>
      <c r="F14416">
        <v>1.67095376845303</v>
      </c>
      <c r="G14416">
        <v>0.14633243595994</v>
      </c>
      <c r="H14416" t="s">
        <v>0</v>
      </c>
      <c r="I14416" t="s">
        <v>928</v>
      </c>
    </row>
    <row r="14417" spans="1:9" x14ac:dyDescent="0.25">
      <c r="A14417" t="s">
        <v>934</v>
      </c>
      <c r="B14417" s="6">
        <v>45352</v>
      </c>
      <c r="C14417" s="6" t="str">
        <f t="shared" si="225"/>
        <v>Q1 2024</v>
      </c>
      <c r="D14417">
        <v>5</v>
      </c>
      <c r="E14417">
        <v>6</v>
      </c>
      <c r="F14417">
        <v>1.7348143920333201</v>
      </c>
      <c r="G14417">
        <v>0.21019305954023401</v>
      </c>
      <c r="H14417" t="s">
        <v>0</v>
      </c>
      <c r="I14417" t="s">
        <v>928</v>
      </c>
    </row>
    <row r="14418" spans="1:9" x14ac:dyDescent="0.25">
      <c r="A14418" t="s">
        <v>928</v>
      </c>
      <c r="B14418" s="6">
        <v>45352</v>
      </c>
      <c r="C14418" s="6" t="str">
        <f t="shared" si="225"/>
        <v>Q1 2024</v>
      </c>
      <c r="D14418">
        <v>1</v>
      </c>
      <c r="E14418">
        <v>1</v>
      </c>
      <c r="F14418">
        <v>1.8576150422633799</v>
      </c>
      <c r="G14418">
        <v>0.33299370977028903</v>
      </c>
      <c r="H14418" t="s">
        <v>1729</v>
      </c>
      <c r="I14418" t="s">
        <v>928</v>
      </c>
    </row>
    <row r="14419" spans="1:9" x14ac:dyDescent="0.25">
      <c r="A14419" t="s">
        <v>937</v>
      </c>
      <c r="B14419" s="6">
        <v>45352</v>
      </c>
      <c r="C14419" s="6" t="str">
        <f t="shared" si="225"/>
        <v>Q1 2024</v>
      </c>
      <c r="D14419">
        <v>8</v>
      </c>
      <c r="E14419">
        <v>8</v>
      </c>
      <c r="F14419">
        <v>1.61797235602926</v>
      </c>
      <c r="G14419">
        <v>9.3351023536178496E-2</v>
      </c>
      <c r="H14419" t="s">
        <v>1729</v>
      </c>
      <c r="I14419" t="s">
        <v>928</v>
      </c>
    </row>
    <row r="14420" spans="1:9" x14ac:dyDescent="0.25">
      <c r="A14420" t="s">
        <v>931</v>
      </c>
      <c r="B14420" s="6">
        <v>45352</v>
      </c>
      <c r="C14420" s="6" t="str">
        <f t="shared" si="225"/>
        <v>Q1 2024</v>
      </c>
      <c r="D14420">
        <v>2</v>
      </c>
      <c r="E14420">
        <v>2</v>
      </c>
      <c r="F14420">
        <v>1.8250347908825</v>
      </c>
      <c r="G14420">
        <v>0.30041345838941402</v>
      </c>
      <c r="H14420" t="s">
        <v>0</v>
      </c>
      <c r="I14420" t="s">
        <v>928</v>
      </c>
    </row>
    <row r="14421" spans="1:9" x14ac:dyDescent="0.25">
      <c r="A14421" t="s">
        <v>936</v>
      </c>
      <c r="B14421" s="6">
        <v>45352</v>
      </c>
      <c r="C14421" s="6" t="str">
        <f t="shared" si="225"/>
        <v>Q1 2024</v>
      </c>
      <c r="D14421">
        <v>4</v>
      </c>
      <c r="E14421">
        <v>5</v>
      </c>
      <c r="F14421">
        <v>1.73833278267825</v>
      </c>
      <c r="G14421">
        <v>0.21371145018516199</v>
      </c>
      <c r="H14421" t="s">
        <v>0</v>
      </c>
      <c r="I14421" t="s">
        <v>928</v>
      </c>
    </row>
    <row r="14422" spans="1:9" x14ac:dyDescent="0.25">
      <c r="A14422" t="s">
        <v>932</v>
      </c>
      <c r="B14422" s="6">
        <v>45352</v>
      </c>
      <c r="C14422" s="6" t="str">
        <f t="shared" si="225"/>
        <v>Q1 2024</v>
      </c>
      <c r="D14422">
        <v>10</v>
      </c>
      <c r="E14422">
        <v>10</v>
      </c>
      <c r="F14422">
        <v>1.2877707116361501</v>
      </c>
      <c r="G14422">
        <v>-0.23685062085693601</v>
      </c>
      <c r="H14422" t="s">
        <v>0</v>
      </c>
      <c r="I14422" t="s">
        <v>928</v>
      </c>
    </row>
    <row r="14423" spans="1:9" x14ac:dyDescent="0.25">
      <c r="A14423" t="s">
        <v>933</v>
      </c>
      <c r="B14423" s="6">
        <v>45352</v>
      </c>
      <c r="C14423" s="6" t="str">
        <f t="shared" si="225"/>
        <v>Q1 2024</v>
      </c>
      <c r="D14423">
        <v>7</v>
      </c>
      <c r="E14423">
        <v>3</v>
      </c>
      <c r="F14423">
        <v>1.62455393280502</v>
      </c>
      <c r="G14423">
        <v>9.9932600311933101E-2</v>
      </c>
      <c r="H14423" t="s">
        <v>1</v>
      </c>
      <c r="I14423" t="s">
        <v>928</v>
      </c>
    </row>
    <row r="14424" spans="1:9" x14ac:dyDescent="0.25">
      <c r="A14424" t="s">
        <v>934</v>
      </c>
      <c r="B14424" s="6">
        <v>45383</v>
      </c>
      <c r="C14424" s="6" t="str">
        <f t="shared" si="225"/>
        <v>Q2 2024</v>
      </c>
      <c r="D14424">
        <v>8</v>
      </c>
      <c r="E14424">
        <v>5</v>
      </c>
      <c r="F14424">
        <v>1.59994858083971</v>
      </c>
      <c r="G14424">
        <v>5.8227320631297499E-2</v>
      </c>
      <c r="H14424" t="s">
        <v>1</v>
      </c>
      <c r="I14424" t="s">
        <v>928</v>
      </c>
    </row>
    <row r="14425" spans="1:9" x14ac:dyDescent="0.25">
      <c r="A14425" t="s">
        <v>929</v>
      </c>
      <c r="B14425" s="6">
        <v>45383</v>
      </c>
      <c r="C14425" s="6" t="str">
        <f t="shared" si="225"/>
        <v>Q2 2024</v>
      </c>
      <c r="D14425">
        <v>5</v>
      </c>
      <c r="E14425">
        <v>3</v>
      </c>
      <c r="F14425">
        <v>1.75908639094925</v>
      </c>
      <c r="G14425">
        <v>0.21736513074083399</v>
      </c>
      <c r="H14425" t="s">
        <v>1</v>
      </c>
      <c r="I14425" t="s">
        <v>928</v>
      </c>
    </row>
    <row r="14426" spans="1:9" x14ac:dyDescent="0.25">
      <c r="A14426" t="s">
        <v>936</v>
      </c>
      <c r="B14426" s="6">
        <v>45383</v>
      </c>
      <c r="C14426" s="6" t="str">
        <f t="shared" si="225"/>
        <v>Q2 2024</v>
      </c>
      <c r="D14426">
        <v>4</v>
      </c>
      <c r="E14426">
        <v>4</v>
      </c>
      <c r="F14426">
        <v>1.76197426871498</v>
      </c>
      <c r="G14426">
        <v>0.22025300850656601</v>
      </c>
      <c r="H14426" t="s">
        <v>1729</v>
      </c>
      <c r="I14426" t="s">
        <v>928</v>
      </c>
    </row>
    <row r="14427" spans="1:9" x14ac:dyDescent="0.25">
      <c r="A14427" t="s">
        <v>938</v>
      </c>
      <c r="B14427" s="6">
        <v>45383</v>
      </c>
      <c r="C14427" s="6" t="str">
        <f t="shared" si="225"/>
        <v>Q2 2024</v>
      </c>
      <c r="D14427">
        <v>6</v>
      </c>
      <c r="E14427">
        <v>6</v>
      </c>
      <c r="F14427">
        <v>1.67380524122715</v>
      </c>
      <c r="G14427">
        <v>0.132083981018736</v>
      </c>
      <c r="H14427" t="s">
        <v>1</v>
      </c>
      <c r="I14427" t="s">
        <v>928</v>
      </c>
    </row>
    <row r="14428" spans="1:9" x14ac:dyDescent="0.25">
      <c r="A14428" t="s">
        <v>928</v>
      </c>
      <c r="B14428" s="6">
        <v>45383</v>
      </c>
      <c r="C14428" s="6" t="str">
        <f t="shared" si="225"/>
        <v>Q2 2024</v>
      </c>
      <c r="D14428">
        <v>2</v>
      </c>
      <c r="E14428">
        <v>1</v>
      </c>
      <c r="F14428">
        <v>1.8023153671679399</v>
      </c>
      <c r="G14428">
        <v>0.26059410695952601</v>
      </c>
      <c r="H14428" t="s">
        <v>1</v>
      </c>
      <c r="I14428" t="s">
        <v>928</v>
      </c>
    </row>
    <row r="14429" spans="1:9" x14ac:dyDescent="0.25">
      <c r="A14429" t="s">
        <v>932</v>
      </c>
      <c r="B14429" s="6">
        <v>45383</v>
      </c>
      <c r="C14429" s="6" t="str">
        <f t="shared" si="225"/>
        <v>Q2 2024</v>
      </c>
      <c r="D14429">
        <v>10</v>
      </c>
      <c r="E14429">
        <v>10</v>
      </c>
      <c r="F14429">
        <v>1.3213587803783799</v>
      </c>
      <c r="G14429">
        <v>-0.22036247983002899</v>
      </c>
      <c r="H14429" t="s">
        <v>0</v>
      </c>
      <c r="I14429" t="s">
        <v>928</v>
      </c>
    </row>
    <row r="14430" spans="1:9" x14ac:dyDescent="0.25">
      <c r="A14430" t="s">
        <v>930</v>
      </c>
      <c r="B14430" s="6">
        <v>45383</v>
      </c>
      <c r="C14430" s="6" t="str">
        <f t="shared" si="225"/>
        <v>Q2 2024</v>
      </c>
      <c r="D14430">
        <v>12</v>
      </c>
      <c r="E14430">
        <v>12</v>
      </c>
      <c r="F14430">
        <v>0.84215772491152296</v>
      </c>
      <c r="G14430">
        <v>-0.69956353529689197</v>
      </c>
      <c r="H14430" t="s">
        <v>0</v>
      </c>
      <c r="I14430" t="s">
        <v>928</v>
      </c>
    </row>
    <row r="14431" spans="1:9" x14ac:dyDescent="0.25">
      <c r="A14431" t="s">
        <v>935</v>
      </c>
      <c r="B14431" s="6">
        <v>45383</v>
      </c>
      <c r="C14431" s="6" t="str">
        <f t="shared" si="225"/>
        <v>Q2 2024</v>
      </c>
      <c r="D14431">
        <v>11</v>
      </c>
      <c r="E14431">
        <v>11</v>
      </c>
      <c r="F14431">
        <v>1.00706222255046</v>
      </c>
      <c r="G14431">
        <v>-0.53465903765795098</v>
      </c>
      <c r="H14431" t="s">
        <v>0</v>
      </c>
      <c r="I14431" t="s">
        <v>928</v>
      </c>
    </row>
    <row r="14432" spans="1:9" x14ac:dyDescent="0.25">
      <c r="A14432" t="s">
        <v>937</v>
      </c>
      <c r="B14432" s="6">
        <v>45383</v>
      </c>
      <c r="C14432" s="6" t="str">
        <f t="shared" si="225"/>
        <v>Q2 2024</v>
      </c>
      <c r="D14432">
        <v>7</v>
      </c>
      <c r="E14432">
        <v>8</v>
      </c>
      <c r="F14432">
        <v>1.61517844018502</v>
      </c>
      <c r="G14432">
        <v>7.3457179976605502E-2</v>
      </c>
      <c r="H14432" t="s">
        <v>0</v>
      </c>
      <c r="I14432" t="s">
        <v>928</v>
      </c>
    </row>
    <row r="14433" spans="1:9" x14ac:dyDescent="0.25">
      <c r="A14433" t="s">
        <v>931</v>
      </c>
      <c r="B14433" s="6">
        <v>45383</v>
      </c>
      <c r="C14433" s="6" t="str">
        <f t="shared" si="225"/>
        <v>Q2 2024</v>
      </c>
      <c r="D14433">
        <v>3</v>
      </c>
      <c r="E14433">
        <v>2</v>
      </c>
      <c r="F14433">
        <v>1.7690265900486</v>
      </c>
      <c r="G14433">
        <v>0.227305329840191</v>
      </c>
      <c r="H14433" t="s">
        <v>1</v>
      </c>
      <c r="I14433" t="s">
        <v>928</v>
      </c>
    </row>
    <row r="14434" spans="1:9" x14ac:dyDescent="0.25">
      <c r="A14434" t="s">
        <v>933</v>
      </c>
      <c r="B14434" s="6">
        <v>45383</v>
      </c>
      <c r="C14434" s="6" t="str">
        <f t="shared" si="225"/>
        <v>Q2 2024</v>
      </c>
      <c r="D14434">
        <v>1</v>
      </c>
      <c r="E14434">
        <v>7</v>
      </c>
      <c r="F14434">
        <v>1.80702025531952</v>
      </c>
      <c r="G14434">
        <v>0.26529899511111299</v>
      </c>
      <c r="H14434" t="s">
        <v>0</v>
      </c>
      <c r="I14434" t="s">
        <v>928</v>
      </c>
    </row>
    <row r="14435" spans="1:9" x14ac:dyDescent="0.25">
      <c r="A14435" t="s">
        <v>928</v>
      </c>
      <c r="B14435" s="6">
        <v>45413</v>
      </c>
      <c r="C14435" s="6" t="str">
        <f t="shared" si="225"/>
        <v>Q2 2024</v>
      </c>
      <c r="D14435">
        <v>3</v>
      </c>
      <c r="E14435">
        <v>2</v>
      </c>
      <c r="F14435">
        <v>1.7595645726648099</v>
      </c>
      <c r="G14435">
        <v>0.17578871932700799</v>
      </c>
      <c r="H14435" t="s">
        <v>1</v>
      </c>
      <c r="I14435" t="s">
        <v>928</v>
      </c>
    </row>
    <row r="14436" spans="1:9" x14ac:dyDescent="0.25">
      <c r="A14436" t="s">
        <v>931</v>
      </c>
      <c r="B14436" s="6">
        <v>45413</v>
      </c>
      <c r="C14436" s="6" t="str">
        <f t="shared" si="225"/>
        <v>Q2 2024</v>
      </c>
      <c r="D14436">
        <v>5</v>
      </c>
      <c r="E14436">
        <v>3</v>
      </c>
      <c r="F14436">
        <v>1.74114495577503</v>
      </c>
      <c r="G14436">
        <v>0.15736910243723501</v>
      </c>
      <c r="H14436" t="s">
        <v>1</v>
      </c>
      <c r="I14436" t="s">
        <v>928</v>
      </c>
    </row>
    <row r="14437" spans="1:9" x14ac:dyDescent="0.25">
      <c r="A14437" t="s">
        <v>936</v>
      </c>
      <c r="B14437" s="6">
        <v>45413</v>
      </c>
      <c r="C14437" s="6" t="str">
        <f t="shared" si="225"/>
        <v>Q2 2024</v>
      </c>
      <c r="D14437">
        <v>4</v>
      </c>
      <c r="E14437">
        <v>4</v>
      </c>
      <c r="F14437">
        <v>1.7529381114887299</v>
      </c>
      <c r="G14437">
        <v>0.16916225815093</v>
      </c>
      <c r="H14437" t="s">
        <v>1</v>
      </c>
      <c r="I14437" t="s">
        <v>928</v>
      </c>
    </row>
    <row r="14438" spans="1:9" x14ac:dyDescent="0.25">
      <c r="A14438" t="s">
        <v>932</v>
      </c>
      <c r="B14438" s="6">
        <v>45413</v>
      </c>
      <c r="C14438" s="6" t="str">
        <f t="shared" si="225"/>
        <v>Q2 2024</v>
      </c>
      <c r="D14438">
        <v>10</v>
      </c>
      <c r="E14438">
        <v>10</v>
      </c>
      <c r="F14438">
        <v>1.39146468780044</v>
      </c>
      <c r="G14438">
        <v>-0.192311165537354</v>
      </c>
      <c r="H14438" t="s">
        <v>0</v>
      </c>
      <c r="I14438" t="s">
        <v>928</v>
      </c>
    </row>
    <row r="14439" spans="1:9" x14ac:dyDescent="0.25">
      <c r="A14439" t="s">
        <v>937</v>
      </c>
      <c r="B14439" s="6">
        <v>45413</v>
      </c>
      <c r="C14439" s="6" t="str">
        <f t="shared" si="225"/>
        <v>Q2 2024</v>
      </c>
      <c r="D14439">
        <v>7</v>
      </c>
      <c r="E14439">
        <v>7</v>
      </c>
      <c r="F14439">
        <v>1.6083561511281901</v>
      </c>
      <c r="G14439">
        <v>2.4580297790394799E-2</v>
      </c>
      <c r="H14439" t="s">
        <v>1</v>
      </c>
      <c r="I14439" t="s">
        <v>928</v>
      </c>
    </row>
    <row r="14440" spans="1:9" x14ac:dyDescent="0.25">
      <c r="A14440" t="s">
        <v>933</v>
      </c>
      <c r="B14440" s="6">
        <v>45413</v>
      </c>
      <c r="C14440" s="6" t="str">
        <f t="shared" si="225"/>
        <v>Q2 2024</v>
      </c>
      <c r="D14440">
        <v>1</v>
      </c>
      <c r="E14440">
        <v>1</v>
      </c>
      <c r="F14440">
        <v>1.9532504295903701</v>
      </c>
      <c r="G14440">
        <v>0.36947457625257002</v>
      </c>
      <c r="H14440" t="s">
        <v>0</v>
      </c>
      <c r="I14440" t="s">
        <v>928</v>
      </c>
    </row>
    <row r="14441" spans="1:9" x14ac:dyDescent="0.25">
      <c r="A14441" t="s">
        <v>938</v>
      </c>
      <c r="B14441" s="6">
        <v>45413</v>
      </c>
      <c r="C14441" s="6" t="str">
        <f t="shared" si="225"/>
        <v>Q2 2024</v>
      </c>
      <c r="D14441">
        <v>6</v>
      </c>
      <c r="E14441">
        <v>6</v>
      </c>
      <c r="F14441">
        <v>1.74080523965919</v>
      </c>
      <c r="G14441">
        <v>0.15702938632139099</v>
      </c>
      <c r="H14441" t="s">
        <v>0</v>
      </c>
      <c r="I14441" t="s">
        <v>928</v>
      </c>
    </row>
    <row r="14442" spans="1:9" x14ac:dyDescent="0.25">
      <c r="A14442" t="s">
        <v>935</v>
      </c>
      <c r="B14442" s="6">
        <v>45413</v>
      </c>
      <c r="C14442" s="6" t="str">
        <f t="shared" si="225"/>
        <v>Q2 2024</v>
      </c>
      <c r="D14442">
        <v>12</v>
      </c>
      <c r="E14442">
        <v>11</v>
      </c>
      <c r="F14442">
        <v>1.0200549455663399</v>
      </c>
      <c r="G14442">
        <v>-0.56372090777146</v>
      </c>
      <c r="H14442" t="s">
        <v>1</v>
      </c>
      <c r="I14442" t="s">
        <v>928</v>
      </c>
    </row>
    <row r="14443" spans="1:9" x14ac:dyDescent="0.25">
      <c r="A14443" t="s">
        <v>929</v>
      </c>
      <c r="B14443" s="6">
        <v>45413</v>
      </c>
      <c r="C14443" s="6" t="str">
        <f t="shared" si="225"/>
        <v>Q2 2024</v>
      </c>
      <c r="D14443">
        <v>2</v>
      </c>
      <c r="E14443">
        <v>5</v>
      </c>
      <c r="F14443">
        <v>1.8171185590122301</v>
      </c>
      <c r="G14443">
        <v>0.23334270567443099</v>
      </c>
      <c r="H14443" t="s">
        <v>0</v>
      </c>
      <c r="I14443" t="s">
        <v>928</v>
      </c>
    </row>
    <row r="14444" spans="1:9" x14ac:dyDescent="0.25">
      <c r="A14444" t="s">
        <v>930</v>
      </c>
      <c r="B14444" s="6">
        <v>45413</v>
      </c>
      <c r="C14444" s="6" t="str">
        <f t="shared" si="225"/>
        <v>Q2 2024</v>
      </c>
      <c r="D14444">
        <v>11</v>
      </c>
      <c r="E14444">
        <v>12</v>
      </c>
      <c r="F14444">
        <v>1.0765807281315201</v>
      </c>
      <c r="G14444">
        <v>-0.50719512520627896</v>
      </c>
      <c r="H14444" t="s">
        <v>0</v>
      </c>
      <c r="I14444" t="s">
        <v>928</v>
      </c>
    </row>
    <row r="14445" spans="1:9" x14ac:dyDescent="0.25">
      <c r="A14445" t="s">
        <v>934</v>
      </c>
      <c r="B14445" s="6">
        <v>45413</v>
      </c>
      <c r="C14445" s="6" t="str">
        <f t="shared" si="225"/>
        <v>Q2 2024</v>
      </c>
      <c r="D14445">
        <v>9</v>
      </c>
      <c r="E14445">
        <v>8</v>
      </c>
      <c r="F14445">
        <v>1.5602560058989301</v>
      </c>
      <c r="G14445">
        <v>-2.35198474388695E-2</v>
      </c>
      <c r="H14445" t="s">
        <v>1</v>
      </c>
      <c r="I14445" t="s">
        <v>928</v>
      </c>
    </row>
    <row r="14446" spans="1:9" x14ac:dyDescent="0.25">
      <c r="A14446" t="s">
        <v>937</v>
      </c>
      <c r="B14446" s="6">
        <v>45444</v>
      </c>
      <c r="C14446" s="6" t="str">
        <f t="shared" si="225"/>
        <v>Q2 2024</v>
      </c>
      <c r="D14446">
        <v>8</v>
      </c>
      <c r="E14446">
        <v>7</v>
      </c>
      <c r="F14446">
        <v>1.5606029725581401</v>
      </c>
      <c r="G14446">
        <v>-5.9544273513424298E-2</v>
      </c>
      <c r="H14446" t="s">
        <v>1</v>
      </c>
      <c r="I14446" t="s">
        <v>928</v>
      </c>
    </row>
    <row r="14447" spans="1:9" x14ac:dyDescent="0.25">
      <c r="A14447" t="s">
        <v>934</v>
      </c>
      <c r="B14447" s="6">
        <v>45444</v>
      </c>
      <c r="C14447" s="6" t="str">
        <f t="shared" si="225"/>
        <v>Q2 2024</v>
      </c>
      <c r="D14447">
        <v>9</v>
      </c>
      <c r="E14447">
        <v>9</v>
      </c>
      <c r="F14447">
        <v>1.5511563506896899</v>
      </c>
      <c r="G14447">
        <v>-6.8990895381869602E-2</v>
      </c>
      <c r="H14447" t="s">
        <v>1</v>
      </c>
      <c r="I14447" t="s">
        <v>928</v>
      </c>
    </row>
    <row r="14448" spans="1:9" x14ac:dyDescent="0.25">
      <c r="A14448" t="s">
        <v>929</v>
      </c>
      <c r="B14448" s="6">
        <v>45444</v>
      </c>
      <c r="C14448" s="6" t="str">
        <f t="shared" si="225"/>
        <v>Q2 2024</v>
      </c>
      <c r="D14448">
        <v>2</v>
      </c>
      <c r="E14448">
        <v>2</v>
      </c>
      <c r="F14448">
        <v>1.8665109926228101</v>
      </c>
      <c r="G14448">
        <v>0.24636374655124901</v>
      </c>
      <c r="H14448" t="s">
        <v>0</v>
      </c>
      <c r="I14448" t="s">
        <v>928</v>
      </c>
    </row>
    <row r="14449" spans="1:9" x14ac:dyDescent="0.25">
      <c r="A14449" t="s">
        <v>933</v>
      </c>
      <c r="B14449" s="6">
        <v>45444</v>
      </c>
      <c r="C14449" s="6" t="str">
        <f t="shared" si="225"/>
        <v>Q2 2024</v>
      </c>
      <c r="D14449">
        <v>1</v>
      </c>
      <c r="E14449">
        <v>1</v>
      </c>
      <c r="F14449">
        <v>2.0782295506245698</v>
      </c>
      <c r="G14449">
        <v>0.45808230455301002</v>
      </c>
      <c r="H14449" t="s">
        <v>0</v>
      </c>
      <c r="I14449" t="s">
        <v>928</v>
      </c>
    </row>
    <row r="14450" spans="1:9" x14ac:dyDescent="0.25">
      <c r="A14450" t="s">
        <v>931</v>
      </c>
      <c r="B14450" s="6">
        <v>45444</v>
      </c>
      <c r="C14450" s="6" t="str">
        <f t="shared" si="225"/>
        <v>Q2 2024</v>
      </c>
      <c r="D14450">
        <v>6</v>
      </c>
      <c r="E14450">
        <v>5</v>
      </c>
      <c r="F14450">
        <v>1.7451052294763401</v>
      </c>
      <c r="G14450">
        <v>0.12495798340478</v>
      </c>
      <c r="H14450" t="s">
        <v>1</v>
      </c>
      <c r="I14450" t="s">
        <v>928</v>
      </c>
    </row>
    <row r="14451" spans="1:9" x14ac:dyDescent="0.25">
      <c r="A14451" t="s">
        <v>928</v>
      </c>
      <c r="B14451" s="6">
        <v>45444</v>
      </c>
      <c r="C14451" s="6" t="str">
        <f t="shared" si="225"/>
        <v>Q2 2024</v>
      </c>
      <c r="D14451">
        <v>5</v>
      </c>
      <c r="E14451">
        <v>3</v>
      </c>
      <c r="F14451">
        <v>1.76871158972147</v>
      </c>
      <c r="G14451">
        <v>0.148564343649909</v>
      </c>
      <c r="H14451" t="s">
        <v>1</v>
      </c>
      <c r="I14451" t="s">
        <v>928</v>
      </c>
    </row>
    <row r="14452" spans="1:9" x14ac:dyDescent="0.25">
      <c r="A14452" t="s">
        <v>936</v>
      </c>
      <c r="B14452" s="6">
        <v>45444</v>
      </c>
      <c r="C14452" s="6" t="str">
        <f t="shared" si="225"/>
        <v>Q2 2024</v>
      </c>
      <c r="D14452">
        <v>4</v>
      </c>
      <c r="E14452">
        <v>4</v>
      </c>
      <c r="F14452">
        <v>1.77660772816648</v>
      </c>
      <c r="G14452">
        <v>0.15646048209492</v>
      </c>
      <c r="H14452" t="s">
        <v>1</v>
      </c>
      <c r="I14452" t="s">
        <v>928</v>
      </c>
    </row>
    <row r="14453" spans="1:9" x14ac:dyDescent="0.25">
      <c r="A14453" t="s">
        <v>932</v>
      </c>
      <c r="B14453" s="6">
        <v>45444</v>
      </c>
      <c r="C14453" s="6" t="str">
        <f t="shared" si="225"/>
        <v>Q2 2024</v>
      </c>
      <c r="D14453">
        <v>10</v>
      </c>
      <c r="E14453">
        <v>10</v>
      </c>
      <c r="F14453">
        <v>1.4257765789525301</v>
      </c>
      <c r="G14453">
        <v>-0.19437066711902801</v>
      </c>
      <c r="H14453" t="s">
        <v>0</v>
      </c>
      <c r="I14453" t="s">
        <v>928</v>
      </c>
    </row>
    <row r="14454" spans="1:9" x14ac:dyDescent="0.25">
      <c r="A14454" t="s">
        <v>935</v>
      </c>
      <c r="B14454" s="6">
        <v>45444</v>
      </c>
      <c r="C14454" s="6" t="str">
        <f t="shared" si="225"/>
        <v>Q2 2024</v>
      </c>
      <c r="D14454">
        <v>12</v>
      </c>
      <c r="E14454">
        <v>12</v>
      </c>
      <c r="F14454">
        <v>0.98707767023678505</v>
      </c>
      <c r="G14454">
        <v>-0.63306957583477996</v>
      </c>
      <c r="H14454" t="s">
        <v>1</v>
      </c>
      <c r="I14454" t="s">
        <v>928</v>
      </c>
    </row>
    <row r="14455" spans="1:9" x14ac:dyDescent="0.25">
      <c r="A14455" t="s">
        <v>930</v>
      </c>
      <c r="B14455" s="6">
        <v>45444</v>
      </c>
      <c r="C14455" s="6" t="str">
        <f t="shared" si="225"/>
        <v>Q2 2024</v>
      </c>
      <c r="D14455">
        <v>11</v>
      </c>
      <c r="E14455">
        <v>11</v>
      </c>
      <c r="F14455">
        <v>1.22456239332397</v>
      </c>
      <c r="G14455">
        <v>-0.39558485274759198</v>
      </c>
      <c r="H14455" t="s">
        <v>0</v>
      </c>
      <c r="I14455" t="s">
        <v>928</v>
      </c>
    </row>
    <row r="14456" spans="1:9" x14ac:dyDescent="0.25">
      <c r="A14456" t="s">
        <v>938</v>
      </c>
      <c r="B14456" s="6">
        <v>45444</v>
      </c>
      <c r="C14456" s="6" t="str">
        <f t="shared" si="225"/>
        <v>Q2 2024</v>
      </c>
      <c r="D14456">
        <v>3</v>
      </c>
      <c r="E14456">
        <v>6</v>
      </c>
      <c r="F14456">
        <v>1.8372786504143901</v>
      </c>
      <c r="G14456">
        <v>0.21713140434282399</v>
      </c>
      <c r="H14456" t="s">
        <v>0</v>
      </c>
      <c r="I14456" t="s">
        <v>928</v>
      </c>
    </row>
    <row r="14457" spans="1:9" x14ac:dyDescent="0.25">
      <c r="A14457" t="s">
        <v>937</v>
      </c>
      <c r="B14457" s="6">
        <v>45474</v>
      </c>
      <c r="C14457" s="6" t="str">
        <f t="shared" si="225"/>
        <v>Q3 2024</v>
      </c>
      <c r="D14457">
        <v>8</v>
      </c>
      <c r="E14457">
        <v>8</v>
      </c>
      <c r="F14457">
        <v>1.56743486121495</v>
      </c>
      <c r="G14457">
        <v>-5.8407970657031703E-2</v>
      </c>
      <c r="H14457" t="s">
        <v>0</v>
      </c>
      <c r="I14457" t="s">
        <v>928</v>
      </c>
    </row>
    <row r="14458" spans="1:9" x14ac:dyDescent="0.25">
      <c r="A14458" t="s">
        <v>932</v>
      </c>
      <c r="B14458" s="6">
        <v>45474</v>
      </c>
      <c r="C14458" s="6" t="str">
        <f t="shared" si="225"/>
        <v>Q3 2024</v>
      </c>
      <c r="D14458">
        <v>10</v>
      </c>
      <c r="E14458">
        <v>10</v>
      </c>
      <c r="F14458">
        <v>1.43293234075952</v>
      </c>
      <c r="G14458">
        <v>-0.192910491112462</v>
      </c>
      <c r="H14458" t="s">
        <v>0</v>
      </c>
      <c r="I14458" t="s">
        <v>928</v>
      </c>
    </row>
    <row r="14459" spans="1:9" x14ac:dyDescent="0.25">
      <c r="A14459" t="s">
        <v>935</v>
      </c>
      <c r="B14459" s="6">
        <v>45474</v>
      </c>
      <c r="C14459" s="6" t="str">
        <f t="shared" si="225"/>
        <v>Q3 2024</v>
      </c>
      <c r="D14459">
        <v>12</v>
      </c>
      <c r="E14459">
        <v>12</v>
      </c>
      <c r="F14459">
        <v>0.86701869583973401</v>
      </c>
      <c r="G14459">
        <v>-0.75882413603225496</v>
      </c>
      <c r="H14459" t="s">
        <v>1</v>
      </c>
      <c r="I14459" t="s">
        <v>928</v>
      </c>
    </row>
    <row r="14460" spans="1:9" x14ac:dyDescent="0.25">
      <c r="A14460" t="s">
        <v>928</v>
      </c>
      <c r="B14460" s="6">
        <v>45474</v>
      </c>
      <c r="C14460" s="6" t="str">
        <f t="shared" si="225"/>
        <v>Q3 2024</v>
      </c>
      <c r="D14460">
        <v>4</v>
      </c>
      <c r="E14460">
        <v>5</v>
      </c>
      <c r="F14460">
        <v>1.7900554497393899</v>
      </c>
      <c r="G14460">
        <v>0.16421261786740901</v>
      </c>
      <c r="H14460" t="s">
        <v>0</v>
      </c>
      <c r="I14460" t="s">
        <v>928</v>
      </c>
    </row>
    <row r="14461" spans="1:9" x14ac:dyDescent="0.25">
      <c r="A14461" t="s">
        <v>931</v>
      </c>
      <c r="B14461" s="6">
        <v>45474</v>
      </c>
      <c r="C14461" s="6" t="str">
        <f t="shared" si="225"/>
        <v>Q3 2024</v>
      </c>
      <c r="D14461">
        <v>5</v>
      </c>
      <c r="E14461">
        <v>6</v>
      </c>
      <c r="F14461">
        <v>1.7818654162107599</v>
      </c>
      <c r="G14461">
        <v>0.156022584338769</v>
      </c>
      <c r="H14461" t="s">
        <v>0</v>
      </c>
      <c r="I14461" t="s">
        <v>928</v>
      </c>
    </row>
    <row r="14462" spans="1:9" x14ac:dyDescent="0.25">
      <c r="A14462" t="s">
        <v>930</v>
      </c>
      <c r="B14462" s="6">
        <v>45474</v>
      </c>
      <c r="C14462" s="6" t="str">
        <f t="shared" si="225"/>
        <v>Q3 2024</v>
      </c>
      <c r="D14462">
        <v>11</v>
      </c>
      <c r="E14462">
        <v>11</v>
      </c>
      <c r="F14462">
        <v>1.3559127829289901</v>
      </c>
      <c r="G14462">
        <v>-0.269930048942993</v>
      </c>
      <c r="H14462" t="s">
        <v>0</v>
      </c>
      <c r="I14462" t="s">
        <v>928</v>
      </c>
    </row>
    <row r="14463" spans="1:9" x14ac:dyDescent="0.25">
      <c r="A14463" t="s">
        <v>929</v>
      </c>
      <c r="B14463" s="6">
        <v>45474</v>
      </c>
      <c r="C14463" s="6" t="str">
        <f t="shared" si="225"/>
        <v>Q3 2024</v>
      </c>
      <c r="D14463">
        <v>2</v>
      </c>
      <c r="E14463">
        <v>2</v>
      </c>
      <c r="F14463">
        <v>1.85296849797348</v>
      </c>
      <c r="G14463">
        <v>0.22712566610149801</v>
      </c>
      <c r="H14463" t="s">
        <v>1</v>
      </c>
      <c r="I14463" t="s">
        <v>928</v>
      </c>
    </row>
    <row r="14464" spans="1:9" x14ac:dyDescent="0.25">
      <c r="A14464" t="s">
        <v>934</v>
      </c>
      <c r="B14464" s="6">
        <v>45474</v>
      </c>
      <c r="C14464" s="6" t="str">
        <f t="shared" si="225"/>
        <v>Q3 2024</v>
      </c>
      <c r="D14464">
        <v>9</v>
      </c>
      <c r="E14464">
        <v>9</v>
      </c>
      <c r="F14464">
        <v>1.54634566662437</v>
      </c>
      <c r="G14464">
        <v>-7.9497165247617699E-2</v>
      </c>
      <c r="H14464" t="s">
        <v>1</v>
      </c>
      <c r="I14464" t="s">
        <v>928</v>
      </c>
    </row>
    <row r="14465" spans="1:9" x14ac:dyDescent="0.25">
      <c r="A14465" t="s">
        <v>933</v>
      </c>
      <c r="B14465" s="6">
        <v>45474</v>
      </c>
      <c r="C14465" s="6" t="str">
        <f t="shared" si="225"/>
        <v>Q3 2024</v>
      </c>
      <c r="D14465">
        <v>1</v>
      </c>
      <c r="E14465">
        <v>1</v>
      </c>
      <c r="F14465">
        <v>2.0964345003429701</v>
      </c>
      <c r="G14465">
        <v>0.470591668470979</v>
      </c>
      <c r="H14465" t="s">
        <v>1729</v>
      </c>
      <c r="I14465" t="s">
        <v>928</v>
      </c>
    </row>
    <row r="14466" spans="1:9" x14ac:dyDescent="0.25">
      <c r="A14466" t="s">
        <v>936</v>
      </c>
      <c r="B14466" s="6">
        <v>45474</v>
      </c>
      <c r="C14466" s="6" t="str">
        <f t="shared" si="225"/>
        <v>Q3 2024</v>
      </c>
      <c r="D14466">
        <v>6</v>
      </c>
      <c r="E14466">
        <v>4</v>
      </c>
      <c r="F14466">
        <v>1.75602428854329</v>
      </c>
      <c r="G14466">
        <v>0.13018145667130199</v>
      </c>
      <c r="H14466" t="s">
        <v>1</v>
      </c>
      <c r="I14466" t="s">
        <v>928</v>
      </c>
    </row>
    <row r="14467" spans="1:9" x14ac:dyDescent="0.25">
      <c r="A14467" t="s">
        <v>938</v>
      </c>
      <c r="B14467" s="6">
        <v>45474</v>
      </c>
      <c r="C14467" s="6" t="str">
        <f t="shared" ref="C14467:C14530" si="226">"Q" &amp; ROUNDUP(MONTH(B14467)/3, 0) &amp; " " &amp; YEAR(B14467)</f>
        <v>Q3 2024</v>
      </c>
      <c r="D14467">
        <v>3</v>
      </c>
      <c r="E14467">
        <v>3</v>
      </c>
      <c r="F14467">
        <v>1.8372786504143901</v>
      </c>
      <c r="G14467">
        <v>0.21143581854240001</v>
      </c>
      <c r="H14467" t="s">
        <v>1729</v>
      </c>
      <c r="I14467" t="s">
        <v>928</v>
      </c>
    </row>
    <row r="14468" spans="1:9" x14ac:dyDescent="0.25">
      <c r="A14468" t="s">
        <v>936</v>
      </c>
      <c r="B14468" s="6">
        <v>45505</v>
      </c>
      <c r="C14468" s="6" t="str">
        <f t="shared" si="226"/>
        <v>Q3 2024</v>
      </c>
      <c r="D14468">
        <v>6</v>
      </c>
      <c r="E14468">
        <v>6</v>
      </c>
      <c r="F14468">
        <v>1.7444710590022701</v>
      </c>
      <c r="G14468">
        <v>0.107179958791576</v>
      </c>
      <c r="H14468" t="s">
        <v>1</v>
      </c>
      <c r="I14468" t="s">
        <v>928</v>
      </c>
    </row>
    <row r="14469" spans="1:9" x14ac:dyDescent="0.25">
      <c r="A14469" t="s">
        <v>937</v>
      </c>
      <c r="B14469" s="6">
        <v>45505</v>
      </c>
      <c r="C14469" s="6" t="str">
        <f t="shared" si="226"/>
        <v>Q3 2024</v>
      </c>
      <c r="D14469">
        <v>8</v>
      </c>
      <c r="E14469">
        <v>8</v>
      </c>
      <c r="F14469">
        <v>1.5818471248125101</v>
      </c>
      <c r="G14469">
        <v>-5.5443975398189002E-2</v>
      </c>
      <c r="H14469" t="s">
        <v>0</v>
      </c>
      <c r="I14469" t="s">
        <v>928</v>
      </c>
    </row>
    <row r="14470" spans="1:9" x14ac:dyDescent="0.25">
      <c r="A14470" t="s">
        <v>931</v>
      </c>
      <c r="B14470" s="6">
        <v>45505</v>
      </c>
      <c r="C14470" s="6" t="str">
        <f t="shared" si="226"/>
        <v>Q3 2024</v>
      </c>
      <c r="D14470">
        <v>4</v>
      </c>
      <c r="E14470">
        <v>5</v>
      </c>
      <c r="F14470">
        <v>1.7879660961580299</v>
      </c>
      <c r="G14470">
        <v>0.150674995947333</v>
      </c>
      <c r="H14470" t="s">
        <v>0</v>
      </c>
      <c r="I14470" t="s">
        <v>928</v>
      </c>
    </row>
    <row r="14471" spans="1:9" x14ac:dyDescent="0.25">
      <c r="A14471" t="s">
        <v>928</v>
      </c>
      <c r="B14471" s="6">
        <v>45505</v>
      </c>
      <c r="C14471" s="6" t="str">
        <f t="shared" si="226"/>
        <v>Q3 2024</v>
      </c>
      <c r="D14471">
        <v>5</v>
      </c>
      <c r="E14471">
        <v>4</v>
      </c>
      <c r="F14471">
        <v>1.7625962743071699</v>
      </c>
      <c r="G14471">
        <v>0.12530517409647199</v>
      </c>
      <c r="H14471" t="s">
        <v>1</v>
      </c>
      <c r="I14471" t="s">
        <v>928</v>
      </c>
    </row>
    <row r="14472" spans="1:9" x14ac:dyDescent="0.25">
      <c r="A14472" t="s">
        <v>932</v>
      </c>
      <c r="B14472" s="6">
        <v>45505</v>
      </c>
      <c r="C14472" s="6" t="str">
        <f t="shared" si="226"/>
        <v>Q3 2024</v>
      </c>
      <c r="D14472">
        <v>11</v>
      </c>
      <c r="E14472">
        <v>10</v>
      </c>
      <c r="F14472">
        <v>1.4181878074599501</v>
      </c>
      <c r="G14472">
        <v>-0.219103292750741</v>
      </c>
      <c r="H14472" t="s">
        <v>1</v>
      </c>
      <c r="I14472" t="s">
        <v>928</v>
      </c>
    </row>
    <row r="14473" spans="1:9" x14ac:dyDescent="0.25">
      <c r="A14473" t="s">
        <v>938</v>
      </c>
      <c r="B14473" s="6">
        <v>45505</v>
      </c>
      <c r="C14473" s="6" t="str">
        <f t="shared" si="226"/>
        <v>Q3 2024</v>
      </c>
      <c r="D14473">
        <v>2</v>
      </c>
      <c r="E14473">
        <v>3</v>
      </c>
      <c r="F14473">
        <v>1.8372786504143901</v>
      </c>
      <c r="G14473">
        <v>0.19998755020369</v>
      </c>
      <c r="H14473" t="s">
        <v>0</v>
      </c>
      <c r="I14473" t="s">
        <v>928</v>
      </c>
    </row>
    <row r="14474" spans="1:9" x14ac:dyDescent="0.25">
      <c r="A14474" t="s">
        <v>930</v>
      </c>
      <c r="B14474" s="6">
        <v>45505</v>
      </c>
      <c r="C14474" s="6" t="str">
        <f t="shared" si="226"/>
        <v>Q3 2024</v>
      </c>
      <c r="D14474">
        <v>10</v>
      </c>
      <c r="E14474">
        <v>11</v>
      </c>
      <c r="F14474">
        <v>1.51143469078556</v>
      </c>
      <c r="G14474">
        <v>-0.12585640942513801</v>
      </c>
      <c r="H14474" t="s">
        <v>0</v>
      </c>
      <c r="I14474" t="s">
        <v>928</v>
      </c>
    </row>
    <row r="14475" spans="1:9" x14ac:dyDescent="0.25">
      <c r="A14475" t="s">
        <v>934</v>
      </c>
      <c r="B14475" s="6">
        <v>45505</v>
      </c>
      <c r="C14475" s="6" t="str">
        <f t="shared" si="226"/>
        <v>Q3 2024</v>
      </c>
      <c r="D14475">
        <v>9</v>
      </c>
      <c r="E14475">
        <v>9</v>
      </c>
      <c r="F14475">
        <v>1.5483559365553601</v>
      </c>
      <c r="G14475">
        <v>-8.8935163655334298E-2</v>
      </c>
      <c r="H14475" t="s">
        <v>1</v>
      </c>
      <c r="I14475" t="s">
        <v>928</v>
      </c>
    </row>
    <row r="14476" spans="1:9" x14ac:dyDescent="0.25">
      <c r="A14476" t="s">
        <v>933</v>
      </c>
      <c r="B14476" s="6">
        <v>45505</v>
      </c>
      <c r="C14476" s="6" t="str">
        <f t="shared" si="226"/>
        <v>Q3 2024</v>
      </c>
      <c r="D14476">
        <v>1</v>
      </c>
      <c r="E14476">
        <v>1</v>
      </c>
      <c r="F14476">
        <v>2.04978000751818</v>
      </c>
      <c r="G14476">
        <v>0.412488907307483</v>
      </c>
      <c r="H14476" t="s">
        <v>1</v>
      </c>
      <c r="I14476" t="s">
        <v>928</v>
      </c>
    </row>
    <row r="14477" spans="1:9" x14ac:dyDescent="0.25">
      <c r="A14477" t="s">
        <v>935</v>
      </c>
      <c r="B14477" s="6">
        <v>45505</v>
      </c>
      <c r="C14477" s="6" t="str">
        <f t="shared" si="226"/>
        <v>Q3 2024</v>
      </c>
      <c r="D14477">
        <v>12</v>
      </c>
      <c r="E14477">
        <v>12</v>
      </c>
      <c r="F14477">
        <v>0.93418596082296401</v>
      </c>
      <c r="G14477">
        <v>-0.703105139387736</v>
      </c>
      <c r="H14477" t="s">
        <v>0</v>
      </c>
      <c r="I14477" t="s">
        <v>928</v>
      </c>
    </row>
    <row r="14478" spans="1:9" x14ac:dyDescent="0.25">
      <c r="A14478" t="s">
        <v>929</v>
      </c>
      <c r="B14478" s="6">
        <v>45505</v>
      </c>
      <c r="C14478" s="6" t="str">
        <f t="shared" si="226"/>
        <v>Q3 2024</v>
      </c>
      <c r="D14478">
        <v>3</v>
      </c>
      <c r="E14478">
        <v>2</v>
      </c>
      <c r="F14478">
        <v>1.8340984944812799</v>
      </c>
      <c r="G14478">
        <v>0.196807394270582</v>
      </c>
      <c r="H14478" t="s">
        <v>1</v>
      </c>
      <c r="I14478" t="s">
        <v>928</v>
      </c>
    </row>
    <row r="14479" spans="1:9" x14ac:dyDescent="0.25">
      <c r="A14479" t="s">
        <v>932</v>
      </c>
      <c r="B14479" s="6">
        <v>45536</v>
      </c>
      <c r="C14479" s="6" t="str">
        <f t="shared" si="226"/>
        <v>Q3 2024</v>
      </c>
      <c r="D14479">
        <v>11</v>
      </c>
      <c r="E14479">
        <v>11</v>
      </c>
      <c r="F14479">
        <v>1.3961560432629101</v>
      </c>
      <c r="G14479">
        <v>-0.24033546979633999</v>
      </c>
      <c r="H14479" t="s">
        <v>1</v>
      </c>
      <c r="I14479" t="s">
        <v>928</v>
      </c>
    </row>
    <row r="14480" spans="1:9" x14ac:dyDescent="0.25">
      <c r="A14480" t="s">
        <v>933</v>
      </c>
      <c r="B14480" s="6">
        <v>45536</v>
      </c>
      <c r="C14480" s="6" t="str">
        <f t="shared" si="226"/>
        <v>Q3 2024</v>
      </c>
      <c r="D14480">
        <v>1</v>
      </c>
      <c r="E14480">
        <v>1</v>
      </c>
      <c r="F14480">
        <v>1.9865534610931299</v>
      </c>
      <c r="G14480">
        <v>0.35006194803387902</v>
      </c>
      <c r="H14480" t="s">
        <v>1</v>
      </c>
      <c r="I14480" t="s">
        <v>928</v>
      </c>
    </row>
    <row r="14481" spans="1:9" x14ac:dyDescent="0.25">
      <c r="A14481" t="s">
        <v>934</v>
      </c>
      <c r="B14481" s="6">
        <v>45536</v>
      </c>
      <c r="C14481" s="6" t="str">
        <f t="shared" si="226"/>
        <v>Q3 2024</v>
      </c>
      <c r="D14481">
        <v>10</v>
      </c>
      <c r="E14481">
        <v>9</v>
      </c>
      <c r="F14481">
        <v>1.5669470849737499</v>
      </c>
      <c r="G14481">
        <v>-6.9544428085497698E-2</v>
      </c>
      <c r="H14481" t="s">
        <v>1</v>
      </c>
      <c r="I14481" t="s">
        <v>928</v>
      </c>
    </row>
    <row r="14482" spans="1:9" x14ac:dyDescent="0.25">
      <c r="A14482" t="s">
        <v>937</v>
      </c>
      <c r="B14482" s="6">
        <v>45536</v>
      </c>
      <c r="C14482" s="6" t="str">
        <f t="shared" si="226"/>
        <v>Q3 2024</v>
      </c>
      <c r="D14482">
        <v>8</v>
      </c>
      <c r="E14482">
        <v>8</v>
      </c>
      <c r="F14482">
        <v>1.63519157938721</v>
      </c>
      <c r="G14482">
        <v>-1.2999336720425001E-3</v>
      </c>
      <c r="H14482" t="s">
        <v>0</v>
      </c>
      <c r="I14482" t="s">
        <v>928</v>
      </c>
    </row>
    <row r="14483" spans="1:9" x14ac:dyDescent="0.25">
      <c r="A14483" t="s">
        <v>929</v>
      </c>
      <c r="B14483" s="6">
        <v>45536</v>
      </c>
      <c r="C14483" s="6" t="str">
        <f t="shared" si="226"/>
        <v>Q3 2024</v>
      </c>
      <c r="D14483">
        <v>2</v>
      </c>
      <c r="E14483">
        <v>3</v>
      </c>
      <c r="F14483">
        <v>1.82602774494352</v>
      </c>
      <c r="G14483">
        <v>0.18953623188426799</v>
      </c>
      <c r="H14483" t="s">
        <v>0</v>
      </c>
      <c r="I14483" t="s">
        <v>928</v>
      </c>
    </row>
    <row r="14484" spans="1:9" x14ac:dyDescent="0.25">
      <c r="A14484" t="s">
        <v>931</v>
      </c>
      <c r="B14484" s="6">
        <v>45536</v>
      </c>
      <c r="C14484" s="6" t="str">
        <f t="shared" si="226"/>
        <v>Q3 2024</v>
      </c>
      <c r="D14484">
        <v>3</v>
      </c>
      <c r="E14484">
        <v>4</v>
      </c>
      <c r="F14484">
        <v>1.7959288400183799</v>
      </c>
      <c r="G14484">
        <v>0.15943732695912399</v>
      </c>
      <c r="H14484" t="s">
        <v>0</v>
      </c>
      <c r="I14484" t="s">
        <v>928</v>
      </c>
    </row>
    <row r="14485" spans="1:9" x14ac:dyDescent="0.25">
      <c r="A14485" t="s">
        <v>928</v>
      </c>
      <c r="B14485" s="6">
        <v>45536</v>
      </c>
      <c r="C14485" s="6" t="str">
        <f t="shared" si="226"/>
        <v>Q3 2024</v>
      </c>
      <c r="D14485">
        <v>4</v>
      </c>
      <c r="E14485">
        <v>5</v>
      </c>
      <c r="F14485">
        <v>1.78315950062262</v>
      </c>
      <c r="G14485">
        <v>0.14666798756337099</v>
      </c>
      <c r="H14485" t="s">
        <v>0</v>
      </c>
      <c r="I14485" t="s">
        <v>928</v>
      </c>
    </row>
    <row r="14486" spans="1:9" x14ac:dyDescent="0.25">
      <c r="A14486" t="s">
        <v>936</v>
      </c>
      <c r="B14486" s="6">
        <v>45536</v>
      </c>
      <c r="C14486" s="6" t="str">
        <f t="shared" si="226"/>
        <v>Q3 2024</v>
      </c>
      <c r="D14486">
        <v>6</v>
      </c>
      <c r="E14486">
        <v>6</v>
      </c>
      <c r="F14486">
        <v>1.7101588497712901</v>
      </c>
      <c r="G14486">
        <v>7.3667336712038803E-2</v>
      </c>
      <c r="H14486" t="s">
        <v>1</v>
      </c>
      <c r="I14486" t="s">
        <v>928</v>
      </c>
    </row>
    <row r="14487" spans="1:9" x14ac:dyDescent="0.25">
      <c r="A14487" t="s">
        <v>935</v>
      </c>
      <c r="B14487" s="6">
        <v>45536</v>
      </c>
      <c r="C14487" s="6" t="str">
        <f t="shared" si="226"/>
        <v>Q3 2024</v>
      </c>
      <c r="D14487">
        <v>12</v>
      </c>
      <c r="E14487">
        <v>12</v>
      </c>
      <c r="F14487">
        <v>0.98611335355441299</v>
      </c>
      <c r="G14487">
        <v>-0.65037815950484301</v>
      </c>
      <c r="H14487" t="s">
        <v>0</v>
      </c>
      <c r="I14487" t="s">
        <v>928</v>
      </c>
    </row>
    <row r="14488" spans="1:9" x14ac:dyDescent="0.25">
      <c r="A14488" t="s">
        <v>930</v>
      </c>
      <c r="B14488" s="6">
        <v>45536</v>
      </c>
      <c r="C14488" s="6" t="str">
        <f t="shared" si="226"/>
        <v>Q3 2024</v>
      </c>
      <c r="D14488">
        <v>9</v>
      </c>
      <c r="E14488">
        <v>10</v>
      </c>
      <c r="F14488">
        <v>1.5812507654759</v>
      </c>
      <c r="G14488">
        <v>-5.52407475833534E-2</v>
      </c>
      <c r="H14488" t="s">
        <v>0</v>
      </c>
      <c r="I14488" t="s">
        <v>928</v>
      </c>
    </row>
    <row r="14489" spans="1:9" x14ac:dyDescent="0.25">
      <c r="A14489" t="s">
        <v>938</v>
      </c>
      <c r="B14489" s="6">
        <v>45536</v>
      </c>
      <c r="C14489" s="6" t="str">
        <f t="shared" si="226"/>
        <v>Q3 2024</v>
      </c>
      <c r="D14489">
        <v>5</v>
      </c>
      <c r="E14489">
        <v>2</v>
      </c>
      <c r="F14489">
        <v>1.7339194205486499</v>
      </c>
      <c r="G14489">
        <v>9.7427907489394006E-2</v>
      </c>
      <c r="H14489" t="s">
        <v>1</v>
      </c>
      <c r="I14489" t="s">
        <v>928</v>
      </c>
    </row>
    <row r="14490" spans="1:9" x14ac:dyDescent="0.25">
      <c r="A14490" t="s">
        <v>937</v>
      </c>
      <c r="B14490" s="6">
        <v>45566</v>
      </c>
      <c r="C14490" s="6" t="str">
        <f t="shared" si="226"/>
        <v>Q4 2024</v>
      </c>
      <c r="D14490">
        <v>7</v>
      </c>
      <c r="E14490">
        <v>8</v>
      </c>
      <c r="F14490">
        <v>1.6591318887314701</v>
      </c>
      <c r="G14490">
        <v>3.2729538010366203E-2</v>
      </c>
      <c r="H14490" t="s">
        <v>0</v>
      </c>
      <c r="I14490" t="s">
        <v>928</v>
      </c>
    </row>
    <row r="14491" spans="1:9" x14ac:dyDescent="0.25">
      <c r="A14491" t="s">
        <v>935</v>
      </c>
      <c r="B14491" s="6">
        <v>45566</v>
      </c>
      <c r="C14491" s="6" t="str">
        <f t="shared" si="226"/>
        <v>Q4 2024</v>
      </c>
      <c r="D14491">
        <v>12</v>
      </c>
      <c r="E14491">
        <v>12</v>
      </c>
      <c r="F14491">
        <v>1.00360365208533</v>
      </c>
      <c r="G14491">
        <v>-0.62279869863577197</v>
      </c>
      <c r="H14491" t="s">
        <v>0</v>
      </c>
      <c r="I14491" t="s">
        <v>928</v>
      </c>
    </row>
    <row r="14492" spans="1:9" x14ac:dyDescent="0.25">
      <c r="A14492" t="s">
        <v>938</v>
      </c>
      <c r="B14492" s="6">
        <v>45566</v>
      </c>
      <c r="C14492" s="6" t="str">
        <f t="shared" si="226"/>
        <v>Q4 2024</v>
      </c>
      <c r="D14492">
        <v>6</v>
      </c>
      <c r="E14492">
        <v>5</v>
      </c>
      <c r="F14492">
        <v>1.6814771479161901</v>
      </c>
      <c r="G14492">
        <v>5.5074797195084402E-2</v>
      </c>
      <c r="H14492" t="s">
        <v>1</v>
      </c>
      <c r="I14492" t="s">
        <v>928</v>
      </c>
    </row>
    <row r="14493" spans="1:9" x14ac:dyDescent="0.25">
      <c r="A14493" t="s">
        <v>932</v>
      </c>
      <c r="B14493" s="6">
        <v>45566</v>
      </c>
      <c r="C14493" s="6" t="str">
        <f t="shared" si="226"/>
        <v>Q4 2024</v>
      </c>
      <c r="D14493">
        <v>11</v>
      </c>
      <c r="E14493">
        <v>11</v>
      </c>
      <c r="F14493">
        <v>1.41852636322056</v>
      </c>
      <c r="G14493">
        <v>-0.20787598750053801</v>
      </c>
      <c r="H14493" t="s">
        <v>0</v>
      </c>
      <c r="I14493" t="s">
        <v>928</v>
      </c>
    </row>
    <row r="14494" spans="1:9" x14ac:dyDescent="0.25">
      <c r="A14494" t="s">
        <v>928</v>
      </c>
      <c r="B14494" s="6">
        <v>45566</v>
      </c>
      <c r="C14494" s="6" t="str">
        <f t="shared" si="226"/>
        <v>Q4 2024</v>
      </c>
      <c r="D14494">
        <v>3</v>
      </c>
      <c r="E14494">
        <v>4</v>
      </c>
      <c r="F14494">
        <v>1.77076873691757</v>
      </c>
      <c r="G14494">
        <v>0.14436638619646999</v>
      </c>
      <c r="H14494" t="s">
        <v>0</v>
      </c>
      <c r="I14494" t="s">
        <v>928</v>
      </c>
    </row>
    <row r="14495" spans="1:9" x14ac:dyDescent="0.25">
      <c r="A14495" t="s">
        <v>929</v>
      </c>
      <c r="B14495" s="6">
        <v>45566</v>
      </c>
      <c r="C14495" s="6" t="str">
        <f t="shared" si="226"/>
        <v>Q4 2024</v>
      </c>
      <c r="D14495">
        <v>2</v>
      </c>
      <c r="E14495">
        <v>2</v>
      </c>
      <c r="F14495">
        <v>1.7991749816464599</v>
      </c>
      <c r="G14495">
        <v>0.17277263092536099</v>
      </c>
      <c r="H14495" t="s">
        <v>1</v>
      </c>
      <c r="I14495" t="s">
        <v>928</v>
      </c>
    </row>
    <row r="14496" spans="1:9" x14ac:dyDescent="0.25">
      <c r="A14496" t="s">
        <v>930</v>
      </c>
      <c r="B14496" s="6">
        <v>45566</v>
      </c>
      <c r="C14496" s="6" t="str">
        <f t="shared" si="226"/>
        <v>Q4 2024</v>
      </c>
      <c r="D14496">
        <v>8</v>
      </c>
      <c r="E14496">
        <v>9</v>
      </c>
      <c r="F14496">
        <v>1.62843138811766</v>
      </c>
      <c r="G14496">
        <v>2.0290373965541298E-3</v>
      </c>
      <c r="H14496" t="s">
        <v>0</v>
      </c>
      <c r="I14496" t="s">
        <v>928</v>
      </c>
    </row>
    <row r="14497" spans="1:9" x14ac:dyDescent="0.25">
      <c r="A14497" t="s">
        <v>936</v>
      </c>
      <c r="B14497" s="6">
        <v>45566</v>
      </c>
      <c r="C14497" s="6" t="str">
        <f t="shared" si="226"/>
        <v>Q4 2024</v>
      </c>
      <c r="D14497">
        <v>5</v>
      </c>
      <c r="E14497">
        <v>6</v>
      </c>
      <c r="F14497">
        <v>1.6864352737189201</v>
      </c>
      <c r="G14497">
        <v>6.00329229978213E-2</v>
      </c>
      <c r="H14497" t="s">
        <v>0</v>
      </c>
      <c r="I14497" t="s">
        <v>928</v>
      </c>
    </row>
    <row r="14498" spans="1:9" x14ac:dyDescent="0.25">
      <c r="A14498" t="s">
        <v>934</v>
      </c>
      <c r="B14498" s="6">
        <v>45566</v>
      </c>
      <c r="C14498" s="6" t="str">
        <f t="shared" si="226"/>
        <v>Q4 2024</v>
      </c>
      <c r="D14498">
        <v>10</v>
      </c>
      <c r="E14498">
        <v>10</v>
      </c>
      <c r="F14498">
        <v>1.53544383827687</v>
      </c>
      <c r="G14498">
        <v>-9.0958512444229297E-2</v>
      </c>
      <c r="H14498" t="s">
        <v>1</v>
      </c>
      <c r="I14498" t="s">
        <v>928</v>
      </c>
    </row>
    <row r="14499" spans="1:9" x14ac:dyDescent="0.25">
      <c r="A14499" t="s">
        <v>933</v>
      </c>
      <c r="B14499" s="6">
        <v>45566</v>
      </c>
      <c r="C14499" s="6" t="str">
        <f t="shared" si="226"/>
        <v>Q4 2024</v>
      </c>
      <c r="D14499">
        <v>1</v>
      </c>
      <c r="E14499">
        <v>1</v>
      </c>
      <c r="F14499">
        <v>1.9385597699372601</v>
      </c>
      <c r="G14499">
        <v>0.31215741921615398</v>
      </c>
      <c r="H14499" t="s">
        <v>1</v>
      </c>
      <c r="I14499" t="s">
        <v>928</v>
      </c>
    </row>
    <row r="14500" spans="1:9" x14ac:dyDescent="0.25">
      <c r="A14500" t="s">
        <v>931</v>
      </c>
      <c r="B14500" s="6">
        <v>45566</v>
      </c>
      <c r="C14500" s="6" t="str">
        <f t="shared" si="226"/>
        <v>Q4 2024</v>
      </c>
      <c r="D14500">
        <v>4</v>
      </c>
      <c r="E14500">
        <v>3</v>
      </c>
      <c r="F14500">
        <v>1.76887281736383</v>
      </c>
      <c r="G14500">
        <v>0.142470466642728</v>
      </c>
      <c r="H14500" t="s">
        <v>1</v>
      </c>
      <c r="I14500" t="s">
        <v>928</v>
      </c>
    </row>
    <row r="14501" spans="1:9" x14ac:dyDescent="0.25">
      <c r="A14501" t="s">
        <v>929</v>
      </c>
      <c r="B14501" s="6">
        <v>45597</v>
      </c>
      <c r="C14501" s="6" t="str">
        <f t="shared" si="226"/>
        <v>Q4 2024</v>
      </c>
      <c r="D14501">
        <v>3</v>
      </c>
      <c r="E14501">
        <v>2</v>
      </c>
      <c r="F14501">
        <v>1.75092494750044</v>
      </c>
      <c r="G14501">
        <v>0.12845973745176201</v>
      </c>
      <c r="H14501" t="s">
        <v>1</v>
      </c>
      <c r="I14501" t="s">
        <v>928</v>
      </c>
    </row>
    <row r="14502" spans="1:9" x14ac:dyDescent="0.25">
      <c r="A14502" t="s">
        <v>936</v>
      </c>
      <c r="B14502" s="6">
        <v>45597</v>
      </c>
      <c r="C14502" s="6" t="str">
        <f t="shared" si="226"/>
        <v>Q4 2024</v>
      </c>
      <c r="D14502">
        <v>8</v>
      </c>
      <c r="E14502">
        <v>5</v>
      </c>
      <c r="F14502">
        <v>1.6310928173841199</v>
      </c>
      <c r="G14502">
        <v>8.6276073354483104E-3</v>
      </c>
      <c r="H14502" t="s">
        <v>1</v>
      </c>
      <c r="I14502" t="s">
        <v>928</v>
      </c>
    </row>
    <row r="14503" spans="1:9" x14ac:dyDescent="0.25">
      <c r="A14503" t="s">
        <v>935</v>
      </c>
      <c r="B14503" s="6">
        <v>45597</v>
      </c>
      <c r="C14503" s="6" t="str">
        <f t="shared" si="226"/>
        <v>Q4 2024</v>
      </c>
      <c r="D14503">
        <v>12</v>
      </c>
      <c r="E14503">
        <v>12</v>
      </c>
      <c r="F14503">
        <v>1.0614844679330899</v>
      </c>
      <c r="G14503">
        <v>-0.56098074211559101</v>
      </c>
      <c r="H14503" t="s">
        <v>0</v>
      </c>
      <c r="I14503" t="s">
        <v>928</v>
      </c>
    </row>
    <row r="14504" spans="1:9" x14ac:dyDescent="0.25">
      <c r="A14504" t="s">
        <v>931</v>
      </c>
      <c r="B14504" s="6">
        <v>45597</v>
      </c>
      <c r="C14504" s="6" t="str">
        <f t="shared" si="226"/>
        <v>Q4 2024</v>
      </c>
      <c r="D14504">
        <v>4</v>
      </c>
      <c r="E14504">
        <v>4</v>
      </c>
      <c r="F14504">
        <v>1.7362896516424899</v>
      </c>
      <c r="G14504">
        <v>0.11382444159381699</v>
      </c>
      <c r="H14504" t="s">
        <v>1</v>
      </c>
      <c r="I14504" t="s">
        <v>928</v>
      </c>
    </row>
    <row r="14505" spans="1:9" x14ac:dyDescent="0.25">
      <c r="A14505" t="s">
        <v>933</v>
      </c>
      <c r="B14505" s="6">
        <v>45597</v>
      </c>
      <c r="C14505" s="6" t="str">
        <f t="shared" si="226"/>
        <v>Q4 2024</v>
      </c>
      <c r="D14505">
        <v>1</v>
      </c>
      <c r="E14505">
        <v>1</v>
      </c>
      <c r="F14505">
        <v>1.9295032610641401</v>
      </c>
      <c r="G14505">
        <v>0.30703805101546799</v>
      </c>
      <c r="H14505" t="s">
        <v>1729</v>
      </c>
      <c r="I14505" t="s">
        <v>928</v>
      </c>
    </row>
    <row r="14506" spans="1:9" x14ac:dyDescent="0.25">
      <c r="A14506" t="s">
        <v>934</v>
      </c>
      <c r="B14506" s="6">
        <v>45597</v>
      </c>
      <c r="C14506" s="6" t="str">
        <f t="shared" si="226"/>
        <v>Q4 2024</v>
      </c>
      <c r="D14506">
        <v>10</v>
      </c>
      <c r="E14506">
        <v>10</v>
      </c>
      <c r="F14506">
        <v>1.5409417501751399</v>
      </c>
      <c r="G14506">
        <v>-8.1523459873540302E-2</v>
      </c>
      <c r="H14506" t="s">
        <v>0</v>
      </c>
      <c r="I14506" t="s">
        <v>928</v>
      </c>
    </row>
    <row r="14507" spans="1:9" x14ac:dyDescent="0.25">
      <c r="A14507" t="s">
        <v>937</v>
      </c>
      <c r="B14507" s="6">
        <v>45597</v>
      </c>
      <c r="C14507" s="6" t="str">
        <f t="shared" si="226"/>
        <v>Q4 2024</v>
      </c>
      <c r="D14507">
        <v>5</v>
      </c>
      <c r="E14507">
        <v>7</v>
      </c>
      <c r="F14507">
        <v>1.6839516086222599</v>
      </c>
      <c r="G14507">
        <v>6.1486398573580701E-2</v>
      </c>
      <c r="H14507" t="s">
        <v>0</v>
      </c>
      <c r="I14507" t="s">
        <v>928</v>
      </c>
    </row>
    <row r="14508" spans="1:9" x14ac:dyDescent="0.25">
      <c r="A14508" t="s">
        <v>938</v>
      </c>
      <c r="B14508" s="6">
        <v>45597</v>
      </c>
      <c r="C14508" s="6" t="str">
        <f t="shared" si="226"/>
        <v>Q4 2024</v>
      </c>
      <c r="D14508">
        <v>6</v>
      </c>
      <c r="E14508">
        <v>6</v>
      </c>
      <c r="F14508">
        <v>1.6604119032004501</v>
      </c>
      <c r="G14508">
        <v>3.7946693151777303E-2</v>
      </c>
      <c r="H14508" t="s">
        <v>1</v>
      </c>
      <c r="I14508" t="s">
        <v>928</v>
      </c>
    </row>
    <row r="14509" spans="1:9" x14ac:dyDescent="0.25">
      <c r="A14509" t="s">
        <v>932</v>
      </c>
      <c r="B14509" s="6">
        <v>45597</v>
      </c>
      <c r="C14509" s="6" t="str">
        <f t="shared" si="226"/>
        <v>Q4 2024</v>
      </c>
      <c r="D14509">
        <v>11</v>
      </c>
      <c r="E14509">
        <v>11</v>
      </c>
      <c r="F14509">
        <v>1.42977636881287</v>
      </c>
      <c r="G14509">
        <v>-0.19268884123580399</v>
      </c>
      <c r="H14509" t="s">
        <v>0</v>
      </c>
      <c r="I14509" t="s">
        <v>928</v>
      </c>
    </row>
    <row r="14510" spans="1:9" x14ac:dyDescent="0.25">
      <c r="A14510" t="s">
        <v>928</v>
      </c>
      <c r="B14510" s="6">
        <v>45597</v>
      </c>
      <c r="C14510" s="6" t="str">
        <f t="shared" si="226"/>
        <v>Q4 2024</v>
      </c>
      <c r="D14510">
        <v>2</v>
      </c>
      <c r="E14510">
        <v>3</v>
      </c>
      <c r="F14510">
        <v>1.7710383541138</v>
      </c>
      <c r="G14510">
        <v>0.14857314406512201</v>
      </c>
      <c r="H14510" t="s">
        <v>0</v>
      </c>
      <c r="I14510" t="s">
        <v>928</v>
      </c>
    </row>
    <row r="14511" spans="1:9" x14ac:dyDescent="0.25">
      <c r="A14511" t="s">
        <v>930</v>
      </c>
      <c r="B14511" s="6">
        <v>45597</v>
      </c>
      <c r="C14511" s="6" t="str">
        <f t="shared" si="226"/>
        <v>Q4 2024</v>
      </c>
      <c r="D14511">
        <v>7</v>
      </c>
      <c r="E14511">
        <v>8</v>
      </c>
      <c r="F14511">
        <v>1.6517021800866301</v>
      </c>
      <c r="G14511">
        <v>2.9236970037958401E-2</v>
      </c>
      <c r="H14511" t="s">
        <v>0</v>
      </c>
      <c r="I14511" t="s">
        <v>928</v>
      </c>
    </row>
    <row r="14512" spans="1:9" x14ac:dyDescent="0.25">
      <c r="A14512" t="s">
        <v>930</v>
      </c>
      <c r="B14512" s="6">
        <v>45627</v>
      </c>
      <c r="C14512" s="6" t="str">
        <f t="shared" si="226"/>
        <v>Q4 2024</v>
      </c>
      <c r="D14512">
        <v>6</v>
      </c>
      <c r="E14512">
        <v>7</v>
      </c>
      <c r="F14512">
        <v>1.67217614793984</v>
      </c>
      <c r="G14512">
        <v>5.0829166671681497E-2</v>
      </c>
      <c r="H14512" t="s">
        <v>0</v>
      </c>
      <c r="I14512" t="s">
        <v>928</v>
      </c>
    </row>
    <row r="14513" spans="1:9" x14ac:dyDescent="0.25">
      <c r="A14513" t="s">
        <v>934</v>
      </c>
      <c r="B14513" s="6">
        <v>45627</v>
      </c>
      <c r="C14513" s="6" t="str">
        <f t="shared" si="226"/>
        <v>Q4 2024</v>
      </c>
      <c r="D14513">
        <v>10</v>
      </c>
      <c r="E14513">
        <v>10</v>
      </c>
      <c r="F14513">
        <v>1.55517152811617</v>
      </c>
      <c r="G14513">
        <v>-6.6175453151979299E-2</v>
      </c>
      <c r="H14513" t="s">
        <v>0</v>
      </c>
      <c r="I14513" t="s">
        <v>928</v>
      </c>
    </row>
    <row r="14514" spans="1:9" x14ac:dyDescent="0.25">
      <c r="A14514" t="s">
        <v>932</v>
      </c>
      <c r="B14514" s="6">
        <v>45627</v>
      </c>
      <c r="C14514" s="6" t="str">
        <f t="shared" si="226"/>
        <v>Q4 2024</v>
      </c>
      <c r="D14514">
        <v>11</v>
      </c>
      <c r="E14514">
        <v>11</v>
      </c>
      <c r="F14514">
        <v>1.44375567928379</v>
      </c>
      <c r="G14514">
        <v>-0.17759130198435999</v>
      </c>
      <c r="H14514" t="s">
        <v>0</v>
      </c>
      <c r="I14514" t="s">
        <v>928</v>
      </c>
    </row>
    <row r="14515" spans="1:9" x14ac:dyDescent="0.25">
      <c r="A14515" t="s">
        <v>928</v>
      </c>
      <c r="B14515" s="6">
        <v>45627</v>
      </c>
      <c r="C14515" s="6" t="str">
        <f t="shared" si="226"/>
        <v>Q4 2024</v>
      </c>
      <c r="D14515">
        <v>3</v>
      </c>
      <c r="E14515">
        <v>2</v>
      </c>
      <c r="F14515">
        <v>1.76006628600091</v>
      </c>
      <c r="G14515">
        <v>0.13871930473275701</v>
      </c>
      <c r="H14515" t="s">
        <v>1</v>
      </c>
      <c r="I14515" t="s">
        <v>928</v>
      </c>
    </row>
    <row r="14516" spans="1:9" x14ac:dyDescent="0.25">
      <c r="A14516" t="s">
        <v>933</v>
      </c>
      <c r="B14516" s="6">
        <v>45627</v>
      </c>
      <c r="C14516" s="6" t="str">
        <f t="shared" si="226"/>
        <v>Q4 2024</v>
      </c>
      <c r="D14516">
        <v>1</v>
      </c>
      <c r="E14516">
        <v>1</v>
      </c>
      <c r="F14516">
        <v>1.89813129422016</v>
      </c>
      <c r="G14516">
        <v>0.276784312952008</v>
      </c>
      <c r="H14516" t="s">
        <v>1</v>
      </c>
      <c r="I14516" t="s">
        <v>928</v>
      </c>
    </row>
    <row r="14517" spans="1:9" x14ac:dyDescent="0.25">
      <c r="A14517" t="s">
        <v>931</v>
      </c>
      <c r="B14517" s="6">
        <v>45627</v>
      </c>
      <c r="C14517" s="6" t="str">
        <f t="shared" si="226"/>
        <v>Q4 2024</v>
      </c>
      <c r="D14517">
        <v>5</v>
      </c>
      <c r="E14517">
        <v>4</v>
      </c>
      <c r="F14517">
        <v>1.6980870214660999</v>
      </c>
      <c r="G14517">
        <v>7.6740040197944101E-2</v>
      </c>
      <c r="H14517" t="s">
        <v>1</v>
      </c>
      <c r="I14517" t="s">
        <v>928</v>
      </c>
    </row>
    <row r="14518" spans="1:9" x14ac:dyDescent="0.25">
      <c r="A14518" t="s">
        <v>936</v>
      </c>
      <c r="B14518" s="6">
        <v>45627</v>
      </c>
      <c r="C14518" s="6" t="str">
        <f t="shared" si="226"/>
        <v>Q4 2024</v>
      </c>
      <c r="D14518">
        <v>9</v>
      </c>
      <c r="E14518">
        <v>8</v>
      </c>
      <c r="F14518">
        <v>1.59857185903469</v>
      </c>
      <c r="G14518">
        <v>-2.2775122233461099E-2</v>
      </c>
      <c r="H14518" t="s">
        <v>1</v>
      </c>
      <c r="I14518" t="s">
        <v>928</v>
      </c>
    </row>
    <row r="14519" spans="1:9" x14ac:dyDescent="0.25">
      <c r="A14519" t="s">
        <v>935</v>
      </c>
      <c r="B14519" s="6">
        <v>45627</v>
      </c>
      <c r="C14519" s="6" t="str">
        <f t="shared" si="226"/>
        <v>Q4 2024</v>
      </c>
      <c r="D14519">
        <v>12</v>
      </c>
      <c r="E14519">
        <v>12</v>
      </c>
      <c r="F14519">
        <v>1.06084721555437</v>
      </c>
      <c r="G14519">
        <v>-0.56049976571378402</v>
      </c>
      <c r="H14519" t="s">
        <v>0</v>
      </c>
      <c r="I14519" t="s">
        <v>928</v>
      </c>
    </row>
    <row r="14520" spans="1:9" x14ac:dyDescent="0.25">
      <c r="A14520" t="s">
        <v>937</v>
      </c>
      <c r="B14520" s="6">
        <v>45627</v>
      </c>
      <c r="C14520" s="6" t="str">
        <f t="shared" si="226"/>
        <v>Q4 2024</v>
      </c>
      <c r="D14520">
        <v>4</v>
      </c>
      <c r="E14520">
        <v>5</v>
      </c>
      <c r="F14520">
        <v>1.72500608460458</v>
      </c>
      <c r="G14520">
        <v>0.103659103336425</v>
      </c>
      <c r="H14520" t="s">
        <v>0</v>
      </c>
      <c r="I14520" t="s">
        <v>928</v>
      </c>
    </row>
    <row r="14521" spans="1:9" x14ac:dyDescent="0.25">
      <c r="A14521" t="s">
        <v>938</v>
      </c>
      <c r="B14521" s="6">
        <v>45627</v>
      </c>
      <c r="C14521" s="6" t="str">
        <f t="shared" si="226"/>
        <v>Q4 2024</v>
      </c>
      <c r="D14521">
        <v>7</v>
      </c>
      <c r="E14521">
        <v>6</v>
      </c>
      <c r="F14521">
        <v>1.63064774263621</v>
      </c>
      <c r="G14521">
        <v>9.3007613680526902E-3</v>
      </c>
      <c r="H14521" t="s">
        <v>1</v>
      </c>
      <c r="I14521" t="s">
        <v>928</v>
      </c>
    </row>
    <row r="14522" spans="1:9" x14ac:dyDescent="0.25">
      <c r="A14522" t="s">
        <v>929</v>
      </c>
      <c r="B14522" s="6">
        <v>45627</v>
      </c>
      <c r="C14522" s="6" t="str">
        <f t="shared" si="226"/>
        <v>Q4 2024</v>
      </c>
      <c r="D14522">
        <v>2</v>
      </c>
      <c r="E14522">
        <v>3</v>
      </c>
      <c r="F14522">
        <v>1.7923559350928699</v>
      </c>
      <c r="G14522">
        <v>0.17100895382471301</v>
      </c>
      <c r="H14522" t="s">
        <v>0</v>
      </c>
      <c r="I14522" t="s">
        <v>928</v>
      </c>
    </row>
    <row r="14523" spans="1:9" x14ac:dyDescent="0.25">
      <c r="A14523" t="s">
        <v>933</v>
      </c>
      <c r="B14523" s="6">
        <v>45658</v>
      </c>
      <c r="C14523" s="6" t="str">
        <f t="shared" si="226"/>
        <v>Q1 2025</v>
      </c>
      <c r="D14523">
        <v>1</v>
      </c>
      <c r="E14523">
        <v>1</v>
      </c>
      <c r="F14523">
        <v>1.8436697412863601</v>
      </c>
      <c r="G14523">
        <v>0.21957656641914999</v>
      </c>
      <c r="H14523" t="s">
        <v>1</v>
      </c>
      <c r="I14523" t="s">
        <v>928</v>
      </c>
    </row>
    <row r="14524" spans="1:9" x14ac:dyDescent="0.25">
      <c r="A14524" t="s">
        <v>938</v>
      </c>
      <c r="B14524" s="6">
        <v>45658</v>
      </c>
      <c r="C14524" s="6" t="str">
        <f t="shared" si="226"/>
        <v>Q1 2025</v>
      </c>
      <c r="D14524">
        <v>9</v>
      </c>
      <c r="E14524">
        <v>7</v>
      </c>
      <c r="F14524">
        <v>1.60283872060927</v>
      </c>
      <c r="G14524">
        <v>-2.1254454257942E-2</v>
      </c>
      <c r="H14524" t="s">
        <v>1</v>
      </c>
      <c r="I14524" t="s">
        <v>928</v>
      </c>
    </row>
    <row r="14525" spans="1:9" x14ac:dyDescent="0.25">
      <c r="A14525" t="s">
        <v>936</v>
      </c>
      <c r="B14525" s="6">
        <v>45658</v>
      </c>
      <c r="C14525" s="6" t="str">
        <f t="shared" si="226"/>
        <v>Q1 2025</v>
      </c>
      <c r="D14525">
        <v>8</v>
      </c>
      <c r="E14525">
        <v>9</v>
      </c>
      <c r="F14525">
        <v>1.6232640536770699</v>
      </c>
      <c r="G14525">
        <v>-8.2912119013989205E-4</v>
      </c>
      <c r="H14525" t="s">
        <v>0</v>
      </c>
      <c r="I14525" t="s">
        <v>928</v>
      </c>
    </row>
    <row r="14526" spans="1:9" x14ac:dyDescent="0.25">
      <c r="A14526" t="s">
        <v>934</v>
      </c>
      <c r="B14526" s="6">
        <v>45658</v>
      </c>
      <c r="C14526" s="6" t="str">
        <f t="shared" si="226"/>
        <v>Q1 2025</v>
      </c>
      <c r="D14526">
        <v>10</v>
      </c>
      <c r="E14526">
        <v>10</v>
      </c>
      <c r="F14526">
        <v>1.53131038584375</v>
      </c>
      <c r="G14526">
        <v>-9.2782789023460002E-2</v>
      </c>
      <c r="H14526" t="s">
        <v>1</v>
      </c>
      <c r="I14526" t="s">
        <v>928</v>
      </c>
    </row>
    <row r="14527" spans="1:9" x14ac:dyDescent="0.25">
      <c r="A14527" t="s">
        <v>932</v>
      </c>
      <c r="B14527" s="6">
        <v>45658</v>
      </c>
      <c r="C14527" s="6" t="str">
        <f t="shared" si="226"/>
        <v>Q1 2025</v>
      </c>
      <c r="D14527">
        <v>11</v>
      </c>
      <c r="E14527">
        <v>11</v>
      </c>
      <c r="F14527">
        <v>1.4611233864680599</v>
      </c>
      <c r="G14527">
        <v>-0.162969788399148</v>
      </c>
      <c r="H14527" t="s">
        <v>0</v>
      </c>
      <c r="I14527" t="s">
        <v>928</v>
      </c>
    </row>
    <row r="14528" spans="1:9" x14ac:dyDescent="0.25">
      <c r="A14528" t="s">
        <v>928</v>
      </c>
      <c r="B14528" s="6">
        <v>45658</v>
      </c>
      <c r="C14528" s="6" t="str">
        <f t="shared" si="226"/>
        <v>Q1 2025</v>
      </c>
      <c r="D14528">
        <v>3</v>
      </c>
      <c r="E14528">
        <v>3</v>
      </c>
      <c r="F14528">
        <v>1.7792780400010499</v>
      </c>
      <c r="G14528">
        <v>0.155184865133841</v>
      </c>
      <c r="H14528" t="s">
        <v>0</v>
      </c>
      <c r="I14528" t="s">
        <v>928</v>
      </c>
    </row>
    <row r="14529" spans="1:9" x14ac:dyDescent="0.25">
      <c r="A14529" t="s">
        <v>931</v>
      </c>
      <c r="B14529" s="6">
        <v>45658</v>
      </c>
      <c r="C14529" s="6" t="str">
        <f t="shared" si="226"/>
        <v>Q1 2025</v>
      </c>
      <c r="D14529">
        <v>5</v>
      </c>
      <c r="E14529">
        <v>5</v>
      </c>
      <c r="F14529">
        <v>1.7410886450505401</v>
      </c>
      <c r="G14529">
        <v>0.11699547018333099</v>
      </c>
      <c r="H14529" t="s">
        <v>0</v>
      </c>
      <c r="I14529" t="s">
        <v>928</v>
      </c>
    </row>
    <row r="14530" spans="1:9" x14ac:dyDescent="0.25">
      <c r="A14530" t="s">
        <v>935</v>
      </c>
      <c r="B14530" s="6">
        <v>45658</v>
      </c>
      <c r="C14530" s="6" t="str">
        <f t="shared" si="226"/>
        <v>Q1 2025</v>
      </c>
      <c r="D14530">
        <v>12</v>
      </c>
      <c r="E14530">
        <v>12</v>
      </c>
      <c r="F14530">
        <v>1.08662254079265</v>
      </c>
      <c r="G14530">
        <v>-0.53747063407455897</v>
      </c>
      <c r="H14530" t="s">
        <v>0</v>
      </c>
      <c r="I14530" t="s">
        <v>928</v>
      </c>
    </row>
    <row r="14531" spans="1:9" x14ac:dyDescent="0.25">
      <c r="A14531" t="s">
        <v>937</v>
      </c>
      <c r="B14531" s="6">
        <v>45658</v>
      </c>
      <c r="C14531" s="6" t="str">
        <f t="shared" ref="C14531:C14594" si="227">"Q" &amp; ROUNDUP(MONTH(B14531)/3, 0) &amp; " " &amp; YEAR(B14531)</f>
        <v>Q1 2025</v>
      </c>
      <c r="D14531">
        <v>4</v>
      </c>
      <c r="E14531">
        <v>4</v>
      </c>
      <c r="F14531">
        <v>1.7654189840312799</v>
      </c>
      <c r="G14531">
        <v>0.141325809164071</v>
      </c>
      <c r="H14531" t="s">
        <v>0</v>
      </c>
      <c r="I14531" t="s">
        <v>928</v>
      </c>
    </row>
    <row r="14532" spans="1:9" x14ac:dyDescent="0.25">
      <c r="A14532" t="s">
        <v>929</v>
      </c>
      <c r="B14532" s="6">
        <v>45658</v>
      </c>
      <c r="C14532" s="6" t="str">
        <f t="shared" si="227"/>
        <v>Q1 2025</v>
      </c>
      <c r="D14532">
        <v>2</v>
      </c>
      <c r="E14532">
        <v>2</v>
      </c>
      <c r="F14532">
        <v>1.7804161589558201</v>
      </c>
      <c r="G14532">
        <v>0.156322984088615</v>
      </c>
      <c r="H14532" t="s">
        <v>1</v>
      </c>
      <c r="I14532" t="s">
        <v>928</v>
      </c>
    </row>
    <row r="14533" spans="1:9" x14ac:dyDescent="0.25">
      <c r="A14533" t="s">
        <v>930</v>
      </c>
      <c r="B14533" s="6">
        <v>45658</v>
      </c>
      <c r="C14533" s="6" t="str">
        <f t="shared" si="227"/>
        <v>Q1 2025</v>
      </c>
      <c r="D14533">
        <v>6</v>
      </c>
      <c r="E14533">
        <v>6</v>
      </c>
      <c r="F14533">
        <v>1.64999426682345</v>
      </c>
      <c r="G14533">
        <v>2.5901091956240699E-2</v>
      </c>
      <c r="H14533" t="s">
        <v>1</v>
      </c>
      <c r="I14533" t="s">
        <v>928</v>
      </c>
    </row>
    <row r="14534" spans="1:9" x14ac:dyDescent="0.25">
      <c r="A14534" t="s">
        <v>932</v>
      </c>
      <c r="B14534" s="6">
        <v>45689</v>
      </c>
      <c r="C14534" s="6" t="str">
        <f t="shared" si="227"/>
        <v>Q1 2025</v>
      </c>
      <c r="D14534">
        <v>11</v>
      </c>
      <c r="E14534">
        <v>11</v>
      </c>
      <c r="F14534">
        <v>1.44638792330182</v>
      </c>
      <c r="G14534">
        <v>-0.19233694440837701</v>
      </c>
      <c r="H14534" t="s">
        <v>1</v>
      </c>
      <c r="I14534" t="s">
        <v>928</v>
      </c>
    </row>
    <row r="14535" spans="1:9" x14ac:dyDescent="0.25">
      <c r="A14535" t="s">
        <v>931</v>
      </c>
      <c r="B14535" s="6">
        <v>45689</v>
      </c>
      <c r="C14535" s="6" t="str">
        <f t="shared" si="227"/>
        <v>Q1 2025</v>
      </c>
      <c r="D14535">
        <v>2</v>
      </c>
      <c r="E14535">
        <v>5</v>
      </c>
      <c r="F14535">
        <v>1.8058296251697501</v>
      </c>
      <c r="G14535">
        <v>0.167104757459549</v>
      </c>
      <c r="H14535" t="s">
        <v>0</v>
      </c>
      <c r="I14535" t="s">
        <v>928</v>
      </c>
    </row>
    <row r="14536" spans="1:9" x14ac:dyDescent="0.25">
      <c r="A14536" t="s">
        <v>936</v>
      </c>
      <c r="B14536" s="6">
        <v>45689</v>
      </c>
      <c r="C14536" s="6" t="str">
        <f t="shared" si="227"/>
        <v>Q1 2025</v>
      </c>
      <c r="D14536">
        <v>6</v>
      </c>
      <c r="E14536">
        <v>8</v>
      </c>
      <c r="F14536">
        <v>1.6489406642755</v>
      </c>
      <c r="G14536">
        <v>1.0215796565299799E-2</v>
      </c>
      <c r="H14536" t="s">
        <v>0</v>
      </c>
      <c r="I14536" t="s">
        <v>928</v>
      </c>
    </row>
    <row r="14537" spans="1:9" x14ac:dyDescent="0.25">
      <c r="A14537" t="s">
        <v>937</v>
      </c>
      <c r="B14537" s="6">
        <v>45689</v>
      </c>
      <c r="C14537" s="6" t="str">
        <f t="shared" si="227"/>
        <v>Q1 2025</v>
      </c>
      <c r="D14537">
        <v>4</v>
      </c>
      <c r="E14537">
        <v>4</v>
      </c>
      <c r="F14537">
        <v>1.76817647572815</v>
      </c>
      <c r="G14537">
        <v>0.12945160801795</v>
      </c>
      <c r="H14537" t="s">
        <v>1</v>
      </c>
      <c r="I14537" t="s">
        <v>928</v>
      </c>
    </row>
    <row r="14538" spans="1:9" x14ac:dyDescent="0.25">
      <c r="A14538" t="s">
        <v>938</v>
      </c>
      <c r="B14538" s="6">
        <v>45689</v>
      </c>
      <c r="C14538" s="6" t="str">
        <f t="shared" si="227"/>
        <v>Q1 2025</v>
      </c>
      <c r="D14538">
        <v>9</v>
      </c>
      <c r="E14538">
        <v>9</v>
      </c>
      <c r="F14538">
        <v>1.59356616792082</v>
      </c>
      <c r="G14538">
        <v>-4.5158699789374902E-2</v>
      </c>
      <c r="H14538" t="s">
        <v>1</v>
      </c>
      <c r="I14538" t="s">
        <v>928</v>
      </c>
    </row>
    <row r="14539" spans="1:9" x14ac:dyDescent="0.25">
      <c r="A14539" t="s">
        <v>928</v>
      </c>
      <c r="B14539" s="6">
        <v>45689</v>
      </c>
      <c r="C14539" s="6" t="str">
        <f t="shared" si="227"/>
        <v>Q1 2025</v>
      </c>
      <c r="D14539">
        <v>5</v>
      </c>
      <c r="E14539">
        <v>3</v>
      </c>
      <c r="F14539">
        <v>1.76735640276665</v>
      </c>
      <c r="G14539">
        <v>0.12863153505644501</v>
      </c>
      <c r="H14539" t="s">
        <v>1</v>
      </c>
      <c r="I14539" t="s">
        <v>928</v>
      </c>
    </row>
    <row r="14540" spans="1:9" x14ac:dyDescent="0.25">
      <c r="A14540" t="s">
        <v>929</v>
      </c>
      <c r="B14540" s="6">
        <v>45689</v>
      </c>
      <c r="C14540" s="6" t="str">
        <f t="shared" si="227"/>
        <v>Q1 2025</v>
      </c>
      <c r="D14540">
        <v>3</v>
      </c>
      <c r="E14540">
        <v>2</v>
      </c>
      <c r="F14540">
        <v>1.79927634390177</v>
      </c>
      <c r="G14540">
        <v>0.16055147619156601</v>
      </c>
      <c r="H14540" t="s">
        <v>1</v>
      </c>
      <c r="I14540" t="s">
        <v>928</v>
      </c>
    </row>
    <row r="14541" spans="1:9" x14ac:dyDescent="0.25">
      <c r="A14541" t="s">
        <v>935</v>
      </c>
      <c r="B14541" s="6">
        <v>45689</v>
      </c>
      <c r="C14541" s="6" t="str">
        <f t="shared" si="227"/>
        <v>Q1 2025</v>
      </c>
      <c r="D14541">
        <v>12</v>
      </c>
      <c r="E14541">
        <v>12</v>
      </c>
      <c r="F14541">
        <v>1.14203897259416</v>
      </c>
      <c r="G14541">
        <v>-0.496685895116034</v>
      </c>
      <c r="H14541" t="s">
        <v>0</v>
      </c>
      <c r="I14541" t="s">
        <v>928</v>
      </c>
    </row>
    <row r="14542" spans="1:9" x14ac:dyDescent="0.25">
      <c r="A14542" t="s">
        <v>933</v>
      </c>
      <c r="B14542" s="6">
        <v>45689</v>
      </c>
      <c r="C14542" s="6" t="str">
        <f t="shared" si="227"/>
        <v>Q1 2025</v>
      </c>
      <c r="D14542">
        <v>1</v>
      </c>
      <c r="E14542">
        <v>1</v>
      </c>
      <c r="F14542">
        <v>1.9060960242591101</v>
      </c>
      <c r="G14542">
        <v>0.26737115654891402</v>
      </c>
      <c r="H14542" t="s">
        <v>0</v>
      </c>
      <c r="I14542" t="s">
        <v>928</v>
      </c>
    </row>
    <row r="14543" spans="1:9" x14ac:dyDescent="0.25">
      <c r="A14543" t="s">
        <v>930</v>
      </c>
      <c r="B14543" s="6">
        <v>45689</v>
      </c>
      <c r="C14543" s="6" t="str">
        <f t="shared" si="227"/>
        <v>Q1 2025</v>
      </c>
      <c r="D14543">
        <v>7</v>
      </c>
      <c r="E14543">
        <v>6</v>
      </c>
      <c r="F14543">
        <v>1.6400905386129401</v>
      </c>
      <c r="G14543">
        <v>1.3656709027405299E-3</v>
      </c>
      <c r="H14543" t="s">
        <v>1</v>
      </c>
      <c r="I14543" t="s">
        <v>928</v>
      </c>
    </row>
    <row r="14544" spans="1:9" x14ac:dyDescent="0.25">
      <c r="A14544" t="s">
        <v>934</v>
      </c>
      <c r="B14544" s="6">
        <v>45689</v>
      </c>
      <c r="C14544" s="6" t="str">
        <f t="shared" si="227"/>
        <v>Q1 2025</v>
      </c>
      <c r="D14544">
        <v>10</v>
      </c>
      <c r="E14544">
        <v>10</v>
      </c>
      <c r="F14544">
        <v>1.5082144062815199</v>
      </c>
      <c r="G14544">
        <v>-0.130510461428679</v>
      </c>
      <c r="H14544" t="s">
        <v>1</v>
      </c>
      <c r="I14544" t="s">
        <v>928</v>
      </c>
    </row>
    <row r="14545" spans="1:9" x14ac:dyDescent="0.25">
      <c r="A14545" t="s">
        <v>930</v>
      </c>
      <c r="B14545" s="6">
        <v>45717</v>
      </c>
      <c r="C14545" s="6" t="str">
        <f t="shared" si="227"/>
        <v>Q1 2025</v>
      </c>
      <c r="D14545">
        <v>8</v>
      </c>
      <c r="E14545">
        <v>7</v>
      </c>
      <c r="F14545">
        <v>1.6173250701208399</v>
      </c>
      <c r="G14545">
        <v>-1.7938902862948799E-2</v>
      </c>
      <c r="H14545" t="s">
        <v>1</v>
      </c>
      <c r="I14545" t="s">
        <v>928</v>
      </c>
    </row>
    <row r="14546" spans="1:9" x14ac:dyDescent="0.25">
      <c r="A14546" t="s">
        <v>928</v>
      </c>
      <c r="B14546" s="6">
        <v>45717</v>
      </c>
      <c r="C14546" s="6" t="str">
        <f t="shared" si="227"/>
        <v>Q1 2025</v>
      </c>
      <c r="D14546">
        <v>5</v>
      </c>
      <c r="E14546">
        <v>5</v>
      </c>
      <c r="F14546">
        <v>1.7498244658763999</v>
      </c>
      <c r="G14546">
        <v>0.11456049289261599</v>
      </c>
      <c r="H14546" t="s">
        <v>1</v>
      </c>
      <c r="I14546" t="s">
        <v>928</v>
      </c>
    </row>
    <row r="14547" spans="1:9" x14ac:dyDescent="0.25">
      <c r="A14547" t="s">
        <v>931</v>
      </c>
      <c r="B14547" s="6">
        <v>45717</v>
      </c>
      <c r="C14547" s="6" t="str">
        <f t="shared" si="227"/>
        <v>Q1 2025</v>
      </c>
      <c r="D14547">
        <v>2</v>
      </c>
      <c r="E14547">
        <v>2</v>
      </c>
      <c r="F14547">
        <v>1.8078857194889699</v>
      </c>
      <c r="G14547">
        <v>0.172621746505176</v>
      </c>
      <c r="H14547" t="s">
        <v>1729</v>
      </c>
      <c r="I14547" t="s">
        <v>928</v>
      </c>
    </row>
    <row r="14548" spans="1:9" x14ac:dyDescent="0.25">
      <c r="A14548" t="s">
        <v>933</v>
      </c>
      <c r="B14548" s="6">
        <v>45717</v>
      </c>
      <c r="C14548" s="6" t="str">
        <f t="shared" si="227"/>
        <v>Q1 2025</v>
      </c>
      <c r="D14548">
        <v>1</v>
      </c>
      <c r="E14548">
        <v>1</v>
      </c>
      <c r="F14548">
        <v>1.8834636098362401</v>
      </c>
      <c r="G14548">
        <v>0.248199636852453</v>
      </c>
      <c r="H14548" t="s">
        <v>1</v>
      </c>
      <c r="I14548" t="s">
        <v>928</v>
      </c>
    </row>
    <row r="14549" spans="1:9" x14ac:dyDescent="0.25">
      <c r="A14549" t="s">
        <v>932</v>
      </c>
      <c r="B14549" s="6">
        <v>45717</v>
      </c>
      <c r="C14549" s="6" t="str">
        <f t="shared" si="227"/>
        <v>Q1 2025</v>
      </c>
      <c r="D14549">
        <v>11</v>
      </c>
      <c r="E14549">
        <v>11</v>
      </c>
      <c r="F14549">
        <v>1.48351419514797</v>
      </c>
      <c r="G14549">
        <v>-0.151749777835814</v>
      </c>
      <c r="H14549" t="s">
        <v>0</v>
      </c>
      <c r="I14549" t="s">
        <v>928</v>
      </c>
    </row>
    <row r="14550" spans="1:9" x14ac:dyDescent="0.25">
      <c r="A14550" t="s">
        <v>929</v>
      </c>
      <c r="B14550" s="6">
        <v>45717</v>
      </c>
      <c r="C14550" s="6" t="str">
        <f t="shared" si="227"/>
        <v>Q1 2025</v>
      </c>
      <c r="D14550">
        <v>3</v>
      </c>
      <c r="E14550">
        <v>3</v>
      </c>
      <c r="F14550">
        <v>1.7951932881813999</v>
      </c>
      <c r="G14550">
        <v>0.159929315197607</v>
      </c>
      <c r="H14550" t="s">
        <v>1729</v>
      </c>
      <c r="I14550" t="s">
        <v>928</v>
      </c>
    </row>
    <row r="14551" spans="1:9" x14ac:dyDescent="0.25">
      <c r="A14551" t="s">
        <v>936</v>
      </c>
      <c r="B14551" s="6">
        <v>45717</v>
      </c>
      <c r="C14551" s="6" t="str">
        <f t="shared" si="227"/>
        <v>Q1 2025</v>
      </c>
      <c r="D14551">
        <v>7</v>
      </c>
      <c r="E14551">
        <v>6</v>
      </c>
      <c r="F14551">
        <v>1.62615408442356</v>
      </c>
      <c r="G14551">
        <v>-9.1098885602269794E-3</v>
      </c>
      <c r="H14551" t="s">
        <v>1</v>
      </c>
      <c r="I14551" t="s">
        <v>928</v>
      </c>
    </row>
    <row r="14552" spans="1:9" x14ac:dyDescent="0.25">
      <c r="A14552" t="s">
        <v>937</v>
      </c>
      <c r="B14552" s="6">
        <v>45717</v>
      </c>
      <c r="C14552" s="6" t="str">
        <f t="shared" si="227"/>
        <v>Q1 2025</v>
      </c>
      <c r="D14552">
        <v>4</v>
      </c>
      <c r="E14552">
        <v>4</v>
      </c>
      <c r="F14552">
        <v>1.75484185810201</v>
      </c>
      <c r="G14552">
        <v>0.11957788511822</v>
      </c>
      <c r="H14552" t="s">
        <v>1</v>
      </c>
      <c r="I14552" t="s">
        <v>928</v>
      </c>
    </row>
    <row r="14553" spans="1:9" x14ac:dyDescent="0.25">
      <c r="A14553" t="s">
        <v>938</v>
      </c>
      <c r="B14553" s="6">
        <v>45717</v>
      </c>
      <c r="C14553" s="6" t="str">
        <f t="shared" si="227"/>
        <v>Q1 2025</v>
      </c>
      <c r="D14553">
        <v>9</v>
      </c>
      <c r="E14553">
        <v>9</v>
      </c>
      <c r="F14553">
        <v>1.5594862135347001</v>
      </c>
      <c r="G14553">
        <v>-7.5777759449091805E-2</v>
      </c>
      <c r="H14553" t="s">
        <v>1</v>
      </c>
      <c r="I14553" t="s">
        <v>928</v>
      </c>
    </row>
    <row r="14554" spans="1:9" x14ac:dyDescent="0.25">
      <c r="A14554" t="s">
        <v>934</v>
      </c>
      <c r="B14554" s="6">
        <v>45717</v>
      </c>
      <c r="C14554" s="6" t="str">
        <f t="shared" si="227"/>
        <v>Q1 2025</v>
      </c>
      <c r="D14554">
        <v>10</v>
      </c>
      <c r="E14554">
        <v>10</v>
      </c>
      <c r="F14554">
        <v>1.5005731815344501</v>
      </c>
      <c r="G14554">
        <v>-0.13469079144934201</v>
      </c>
      <c r="H14554" t="s">
        <v>0</v>
      </c>
      <c r="I14554" t="s">
        <v>928</v>
      </c>
    </row>
    <row r="14555" spans="1:9" x14ac:dyDescent="0.25">
      <c r="A14555" t="s">
        <v>935</v>
      </c>
      <c r="B14555" s="6">
        <v>45717</v>
      </c>
      <c r="C14555" s="6" t="str">
        <f t="shared" si="227"/>
        <v>Q1 2025</v>
      </c>
      <c r="D14555">
        <v>12</v>
      </c>
      <c r="E14555">
        <v>12</v>
      </c>
      <c r="F14555">
        <v>1.20964201657514</v>
      </c>
      <c r="G14555">
        <v>-0.42562195640864903</v>
      </c>
      <c r="H14555" t="s">
        <v>0</v>
      </c>
      <c r="I14555" t="s">
        <v>928</v>
      </c>
    </row>
    <row r="14556" spans="1:9" x14ac:dyDescent="0.25">
      <c r="A14556" t="s">
        <v>940</v>
      </c>
      <c r="B14556" s="6">
        <v>45292</v>
      </c>
      <c r="C14556" s="6" t="str">
        <f t="shared" si="227"/>
        <v>Q1 2024</v>
      </c>
      <c r="D14556">
        <v>8</v>
      </c>
      <c r="F14556">
        <v>1.7092174062858601</v>
      </c>
      <c r="G14556">
        <v>1.27036778233069E-2</v>
      </c>
      <c r="I14556" t="s">
        <v>939</v>
      </c>
    </row>
    <row r="14557" spans="1:9" x14ac:dyDescent="0.25">
      <c r="A14557" t="s">
        <v>941</v>
      </c>
      <c r="B14557" s="6">
        <v>45292</v>
      </c>
      <c r="C14557" s="6" t="str">
        <f t="shared" si="227"/>
        <v>Q1 2024</v>
      </c>
      <c r="D14557">
        <v>11</v>
      </c>
      <c r="E14557">
        <v>8</v>
      </c>
      <c r="F14557">
        <v>1.54716851644692</v>
      </c>
      <c r="G14557">
        <v>-0.149345212015629</v>
      </c>
      <c r="H14557" t="s">
        <v>1</v>
      </c>
      <c r="I14557" t="s">
        <v>939</v>
      </c>
    </row>
    <row r="14558" spans="1:9" x14ac:dyDescent="0.25">
      <c r="A14558" t="s">
        <v>944</v>
      </c>
      <c r="B14558" s="6">
        <v>45292</v>
      </c>
      <c r="C14558" s="6" t="str">
        <f t="shared" si="227"/>
        <v>Q1 2024</v>
      </c>
      <c r="D14558">
        <v>7</v>
      </c>
      <c r="E14558">
        <v>5</v>
      </c>
      <c r="F14558">
        <v>1.8106603180201799</v>
      </c>
      <c r="G14558">
        <v>0.11414658955763</v>
      </c>
      <c r="H14558" t="s">
        <v>1</v>
      </c>
      <c r="I14558" t="s">
        <v>939</v>
      </c>
    </row>
    <row r="14559" spans="1:9" x14ac:dyDescent="0.25">
      <c r="A14559" t="s">
        <v>945</v>
      </c>
      <c r="B14559" s="6">
        <v>45292</v>
      </c>
      <c r="C14559" s="6" t="str">
        <f t="shared" si="227"/>
        <v>Q1 2024</v>
      </c>
      <c r="D14559">
        <v>1</v>
      </c>
      <c r="E14559">
        <v>10</v>
      </c>
      <c r="F14559">
        <v>2.1428221492614399</v>
      </c>
      <c r="G14559">
        <v>0.42225375165597601</v>
      </c>
      <c r="H14559" t="s">
        <v>0</v>
      </c>
      <c r="I14559" t="s">
        <v>939</v>
      </c>
    </row>
    <row r="14560" spans="1:9" x14ac:dyDescent="0.25">
      <c r="A14560" t="s">
        <v>948</v>
      </c>
      <c r="B14560" s="6">
        <v>45292</v>
      </c>
      <c r="C14560" s="6" t="str">
        <f t="shared" si="227"/>
        <v>Q1 2024</v>
      </c>
      <c r="D14560">
        <v>10</v>
      </c>
      <c r="E14560">
        <v>1</v>
      </c>
      <c r="F14560">
        <v>1.6026303090105201</v>
      </c>
      <c r="G14560">
        <v>-9.3883419452029201E-2</v>
      </c>
      <c r="H14560" t="s">
        <v>1</v>
      </c>
      <c r="I14560" t="s">
        <v>939</v>
      </c>
    </row>
    <row r="14561" spans="1:9" x14ac:dyDescent="0.25">
      <c r="A14561" t="s">
        <v>939</v>
      </c>
      <c r="B14561" s="6">
        <v>45292</v>
      </c>
      <c r="C14561" s="6" t="str">
        <f t="shared" si="227"/>
        <v>Q1 2024</v>
      </c>
      <c r="D14561">
        <v>4</v>
      </c>
      <c r="E14561">
        <v>7</v>
      </c>
      <c r="F14561">
        <v>1.8936776557709001</v>
      </c>
      <c r="G14561">
        <v>0.197163927308346</v>
      </c>
      <c r="H14561" t="s">
        <v>0</v>
      </c>
      <c r="I14561" t="s">
        <v>939</v>
      </c>
    </row>
    <row r="14562" spans="1:9" x14ac:dyDescent="0.25">
      <c r="A14562" t="s">
        <v>946</v>
      </c>
      <c r="B14562" s="6">
        <v>45292</v>
      </c>
      <c r="C14562" s="6" t="str">
        <f t="shared" si="227"/>
        <v>Q1 2024</v>
      </c>
      <c r="D14562">
        <v>12</v>
      </c>
      <c r="E14562">
        <v>12</v>
      </c>
      <c r="F14562">
        <v>0.46118124299596602</v>
      </c>
      <c r="G14562">
        <v>-1.2353324854665899</v>
      </c>
      <c r="H14562" t="s">
        <v>1</v>
      </c>
      <c r="I14562" t="s">
        <v>939</v>
      </c>
    </row>
    <row r="14563" spans="1:9" x14ac:dyDescent="0.25">
      <c r="A14563" t="s">
        <v>942</v>
      </c>
      <c r="B14563" s="6">
        <v>45292</v>
      </c>
      <c r="C14563" s="6" t="str">
        <f t="shared" si="227"/>
        <v>Q1 2024</v>
      </c>
      <c r="D14563">
        <v>3</v>
      </c>
      <c r="E14563">
        <v>11</v>
      </c>
      <c r="F14563">
        <v>1.9842607106271699</v>
      </c>
      <c r="G14563">
        <v>0.28774698216461803</v>
      </c>
      <c r="H14563" t="s">
        <v>0</v>
      </c>
      <c r="I14563" t="s">
        <v>939</v>
      </c>
    </row>
    <row r="14564" spans="1:9" x14ac:dyDescent="0.25">
      <c r="A14564" t="s">
        <v>947</v>
      </c>
      <c r="B14564" s="6">
        <v>45292</v>
      </c>
      <c r="C14564" s="6" t="str">
        <f t="shared" si="227"/>
        <v>Q1 2024</v>
      </c>
      <c r="D14564">
        <v>2</v>
      </c>
      <c r="E14564">
        <v>4</v>
      </c>
      <c r="F14564">
        <v>2.0093735136223398</v>
      </c>
      <c r="G14564">
        <v>0.31285978515978602</v>
      </c>
      <c r="H14564" t="s">
        <v>0</v>
      </c>
      <c r="I14564" t="s">
        <v>939</v>
      </c>
    </row>
    <row r="14565" spans="1:9" x14ac:dyDescent="0.25">
      <c r="A14565" t="s">
        <v>750</v>
      </c>
      <c r="B14565" s="6">
        <v>45292</v>
      </c>
      <c r="C14565" s="6" t="str">
        <f t="shared" si="227"/>
        <v>Q1 2024</v>
      </c>
      <c r="D14565">
        <v>5</v>
      </c>
      <c r="E14565">
        <v>2</v>
      </c>
      <c r="F14565">
        <v>1.87292918061928</v>
      </c>
      <c r="G14565">
        <v>0.151395575153185</v>
      </c>
      <c r="H14565" t="s">
        <v>1</v>
      </c>
      <c r="I14565" t="s">
        <v>939</v>
      </c>
    </row>
    <row r="14566" spans="1:9" x14ac:dyDescent="0.25">
      <c r="A14566" t="s">
        <v>943</v>
      </c>
      <c r="B14566" s="6">
        <v>45292</v>
      </c>
      <c r="C14566" s="6" t="str">
        <f t="shared" si="227"/>
        <v>Q1 2024</v>
      </c>
      <c r="D14566">
        <v>6</v>
      </c>
      <c r="E14566">
        <v>6</v>
      </c>
      <c r="F14566">
        <v>1.86673645474314</v>
      </c>
      <c r="G14566">
        <v>0.17022272628058599</v>
      </c>
      <c r="H14566" t="s">
        <v>1729</v>
      </c>
      <c r="I14566" t="s">
        <v>939</v>
      </c>
    </row>
    <row r="14567" spans="1:9" x14ac:dyDescent="0.25">
      <c r="A14567" t="s">
        <v>947</v>
      </c>
      <c r="B14567" s="6">
        <v>45323</v>
      </c>
      <c r="C14567" s="6" t="str">
        <f t="shared" si="227"/>
        <v>Q1 2024</v>
      </c>
      <c r="D14567">
        <v>2</v>
      </c>
      <c r="E14567">
        <v>2</v>
      </c>
      <c r="F14567">
        <v>2.0254056140587098</v>
      </c>
      <c r="G14567">
        <v>0.32282128519044301</v>
      </c>
      <c r="H14567" t="s">
        <v>1729</v>
      </c>
      <c r="I14567" t="s">
        <v>939</v>
      </c>
    </row>
    <row r="14568" spans="1:9" x14ac:dyDescent="0.25">
      <c r="A14568" t="s">
        <v>940</v>
      </c>
      <c r="B14568" s="6">
        <v>45323</v>
      </c>
      <c r="C14568" s="6" t="str">
        <f t="shared" si="227"/>
        <v>Q1 2024</v>
      </c>
      <c r="D14568">
        <v>7</v>
      </c>
      <c r="E14568">
        <v>8</v>
      </c>
      <c r="F14568">
        <v>1.7228230379628899</v>
      </c>
      <c r="G14568">
        <v>2.0238709094623601E-2</v>
      </c>
      <c r="H14568" t="s">
        <v>0</v>
      </c>
      <c r="I14568" t="s">
        <v>939</v>
      </c>
    </row>
    <row r="14569" spans="1:9" x14ac:dyDescent="0.25">
      <c r="A14569" t="s">
        <v>941</v>
      </c>
      <c r="B14569" s="6">
        <v>45323</v>
      </c>
      <c r="C14569" s="6" t="str">
        <f t="shared" si="227"/>
        <v>Q1 2024</v>
      </c>
      <c r="D14569">
        <v>11</v>
      </c>
      <c r="E14569">
        <v>11</v>
      </c>
      <c r="F14569">
        <v>1.5713184411041801</v>
      </c>
      <c r="G14569">
        <v>-0.13126588776408599</v>
      </c>
      <c r="H14569" t="s">
        <v>0</v>
      </c>
      <c r="I14569" t="s">
        <v>939</v>
      </c>
    </row>
    <row r="14570" spans="1:9" x14ac:dyDescent="0.25">
      <c r="A14570" t="s">
        <v>944</v>
      </c>
      <c r="B14570" s="6">
        <v>45323</v>
      </c>
      <c r="C14570" s="6" t="str">
        <f t="shared" si="227"/>
        <v>Q1 2024</v>
      </c>
      <c r="D14570">
        <v>6</v>
      </c>
      <c r="E14570">
        <v>7</v>
      </c>
      <c r="F14570">
        <v>1.78869345424494</v>
      </c>
      <c r="G14570">
        <v>8.6109125376665901E-2</v>
      </c>
      <c r="H14570" t="s">
        <v>0</v>
      </c>
      <c r="I14570" t="s">
        <v>939</v>
      </c>
    </row>
    <row r="14571" spans="1:9" x14ac:dyDescent="0.25">
      <c r="A14571" t="s">
        <v>945</v>
      </c>
      <c r="B14571" s="6">
        <v>45323</v>
      </c>
      <c r="C14571" s="6" t="str">
        <f t="shared" si="227"/>
        <v>Q1 2024</v>
      </c>
      <c r="D14571">
        <v>1</v>
      </c>
      <c r="E14571">
        <v>1</v>
      </c>
      <c r="F14571">
        <v>2.1225667197709499</v>
      </c>
      <c r="G14571">
        <v>0.41998239090268003</v>
      </c>
      <c r="H14571" t="s">
        <v>1729</v>
      </c>
      <c r="I14571" t="s">
        <v>939</v>
      </c>
    </row>
    <row r="14572" spans="1:9" x14ac:dyDescent="0.25">
      <c r="A14572" t="s">
        <v>750</v>
      </c>
      <c r="B14572" s="6">
        <v>45323</v>
      </c>
      <c r="C14572" s="6" t="str">
        <f t="shared" si="227"/>
        <v>Q1 2024</v>
      </c>
      <c r="D14572">
        <v>5</v>
      </c>
      <c r="E14572">
        <v>5</v>
      </c>
      <c r="F14572">
        <v>1.85774374782124</v>
      </c>
      <c r="G14572">
        <v>0.155159418952971</v>
      </c>
      <c r="H14572" t="s">
        <v>1729</v>
      </c>
      <c r="I14572" t="s">
        <v>939</v>
      </c>
    </row>
    <row r="14573" spans="1:9" x14ac:dyDescent="0.25">
      <c r="A14573" t="s">
        <v>939</v>
      </c>
      <c r="B14573" s="6">
        <v>45323</v>
      </c>
      <c r="C14573" s="6" t="str">
        <f t="shared" si="227"/>
        <v>Q1 2024</v>
      </c>
      <c r="D14573">
        <v>4</v>
      </c>
      <c r="E14573">
        <v>4</v>
      </c>
      <c r="F14573">
        <v>1.8662470275337899</v>
      </c>
      <c r="G14573">
        <v>0.16366269866552499</v>
      </c>
      <c r="H14573" t="s">
        <v>1</v>
      </c>
      <c r="I14573" t="s">
        <v>939</v>
      </c>
    </row>
    <row r="14574" spans="1:9" x14ac:dyDescent="0.25">
      <c r="A14574" t="s">
        <v>942</v>
      </c>
      <c r="B14574" s="6">
        <v>45323</v>
      </c>
      <c r="C14574" s="6" t="str">
        <f t="shared" si="227"/>
        <v>Q1 2024</v>
      </c>
      <c r="D14574">
        <v>3</v>
      </c>
      <c r="E14574">
        <v>3</v>
      </c>
      <c r="F14574">
        <v>1.96868444793594</v>
      </c>
      <c r="G14574">
        <v>0.266100119067673</v>
      </c>
      <c r="H14574" t="s">
        <v>1</v>
      </c>
      <c r="I14574" t="s">
        <v>939</v>
      </c>
    </row>
    <row r="14575" spans="1:9" x14ac:dyDescent="0.25">
      <c r="A14575" t="s">
        <v>946</v>
      </c>
      <c r="B14575" s="6">
        <v>45323</v>
      </c>
      <c r="C14575" s="6" t="str">
        <f t="shared" si="227"/>
        <v>Q1 2024</v>
      </c>
      <c r="D14575">
        <v>12</v>
      </c>
      <c r="E14575">
        <v>12</v>
      </c>
      <c r="F14575">
        <v>0.50338563976406603</v>
      </c>
      <c r="G14575">
        <v>-1.1991986891041999</v>
      </c>
      <c r="H14575" t="s">
        <v>0</v>
      </c>
      <c r="I14575" t="s">
        <v>939</v>
      </c>
    </row>
    <row r="14576" spans="1:9" x14ac:dyDescent="0.25">
      <c r="A14576" t="s">
        <v>943</v>
      </c>
      <c r="B14576" s="6">
        <v>45323</v>
      </c>
      <c r="C14576" s="6" t="str">
        <f t="shared" si="227"/>
        <v>Q1 2024</v>
      </c>
      <c r="D14576">
        <v>9</v>
      </c>
      <c r="E14576">
        <v>6</v>
      </c>
      <c r="F14576">
        <v>1.69271353781503</v>
      </c>
      <c r="G14576">
        <v>-9.8707910532354007E-3</v>
      </c>
      <c r="H14576" t="s">
        <v>1</v>
      </c>
      <c r="I14576" t="s">
        <v>939</v>
      </c>
    </row>
    <row r="14577" spans="1:9" x14ac:dyDescent="0.25">
      <c r="A14577" t="s">
        <v>948</v>
      </c>
      <c r="B14577" s="6">
        <v>45323</v>
      </c>
      <c r="C14577" s="6" t="str">
        <f t="shared" si="227"/>
        <v>Q1 2024</v>
      </c>
      <c r="D14577">
        <v>10</v>
      </c>
      <c r="E14577">
        <v>10</v>
      </c>
      <c r="F14577">
        <v>1.60884594953922</v>
      </c>
      <c r="G14577">
        <v>-9.3738379329053795E-2</v>
      </c>
      <c r="H14577" t="s">
        <v>0</v>
      </c>
      <c r="I14577" t="s">
        <v>939</v>
      </c>
    </row>
    <row r="14578" spans="1:9" x14ac:dyDescent="0.25">
      <c r="A14578" t="s">
        <v>948</v>
      </c>
      <c r="B14578" s="6">
        <v>45352</v>
      </c>
      <c r="C14578" s="6" t="str">
        <f t="shared" si="227"/>
        <v>Q1 2024</v>
      </c>
      <c r="D14578">
        <v>11</v>
      </c>
      <c r="E14578">
        <v>10</v>
      </c>
      <c r="F14578">
        <v>1.6033600990732</v>
      </c>
      <c r="G14578">
        <v>-8.9661401118904305E-2</v>
      </c>
      <c r="H14578" t="s">
        <v>1</v>
      </c>
      <c r="I14578" t="s">
        <v>939</v>
      </c>
    </row>
    <row r="14579" spans="1:9" x14ac:dyDescent="0.25">
      <c r="A14579" t="s">
        <v>945</v>
      </c>
      <c r="B14579" s="6">
        <v>45352</v>
      </c>
      <c r="C14579" s="6" t="str">
        <f t="shared" si="227"/>
        <v>Q1 2024</v>
      </c>
      <c r="D14579">
        <v>1</v>
      </c>
      <c r="E14579">
        <v>1</v>
      </c>
      <c r="F14579">
        <v>2.09640782346841</v>
      </c>
      <c r="G14579">
        <v>0.40338632327630097</v>
      </c>
      <c r="H14579" t="s">
        <v>1729</v>
      </c>
      <c r="I14579" t="s">
        <v>939</v>
      </c>
    </row>
    <row r="14580" spans="1:9" x14ac:dyDescent="0.25">
      <c r="A14580" t="s">
        <v>943</v>
      </c>
      <c r="B14580" s="6">
        <v>45352</v>
      </c>
      <c r="C14580" s="6" t="str">
        <f t="shared" si="227"/>
        <v>Q1 2024</v>
      </c>
      <c r="D14580">
        <v>9</v>
      </c>
      <c r="E14580">
        <v>9</v>
      </c>
      <c r="F14580">
        <v>1.62420764693111</v>
      </c>
      <c r="G14580">
        <v>-6.8813853260997399E-2</v>
      </c>
      <c r="H14580" t="s">
        <v>1</v>
      </c>
      <c r="I14580" t="s">
        <v>939</v>
      </c>
    </row>
    <row r="14581" spans="1:9" x14ac:dyDescent="0.25">
      <c r="A14581" t="s">
        <v>750</v>
      </c>
      <c r="B14581" s="6">
        <v>45352</v>
      </c>
      <c r="C14581" s="6" t="str">
        <f t="shared" si="227"/>
        <v>Q1 2024</v>
      </c>
      <c r="D14581">
        <v>4</v>
      </c>
      <c r="E14581">
        <v>5</v>
      </c>
      <c r="F14581">
        <v>1.8841576347333699</v>
      </c>
      <c r="G14581">
        <v>0.19113613454126199</v>
      </c>
      <c r="H14581" t="s">
        <v>0</v>
      </c>
      <c r="I14581" t="s">
        <v>939</v>
      </c>
    </row>
    <row r="14582" spans="1:9" x14ac:dyDescent="0.25">
      <c r="A14582" t="s">
        <v>944</v>
      </c>
      <c r="B14582" s="6">
        <v>45352</v>
      </c>
      <c r="C14582" s="6" t="str">
        <f t="shared" si="227"/>
        <v>Q1 2024</v>
      </c>
      <c r="D14582">
        <v>7</v>
      </c>
      <c r="E14582">
        <v>6</v>
      </c>
      <c r="F14582">
        <v>1.72835293937481</v>
      </c>
      <c r="G14582">
        <v>3.5331439182709701E-2</v>
      </c>
      <c r="H14582" t="s">
        <v>1</v>
      </c>
      <c r="I14582" t="s">
        <v>939</v>
      </c>
    </row>
    <row r="14583" spans="1:9" x14ac:dyDescent="0.25">
      <c r="A14583" t="s">
        <v>946</v>
      </c>
      <c r="B14583" s="6">
        <v>45352</v>
      </c>
      <c r="C14583" s="6" t="str">
        <f t="shared" si="227"/>
        <v>Q1 2024</v>
      </c>
      <c r="D14583">
        <v>12</v>
      </c>
      <c r="E14583">
        <v>12</v>
      </c>
      <c r="F14583">
        <v>0.51914763998940905</v>
      </c>
      <c r="G14583">
        <v>-1.1738738602026899</v>
      </c>
      <c r="H14583" t="s">
        <v>0</v>
      </c>
      <c r="I14583" t="s">
        <v>939</v>
      </c>
    </row>
    <row r="14584" spans="1:9" x14ac:dyDescent="0.25">
      <c r="A14584" t="s">
        <v>941</v>
      </c>
      <c r="B14584" s="6">
        <v>45352</v>
      </c>
      <c r="C14584" s="6" t="str">
        <f t="shared" si="227"/>
        <v>Q1 2024</v>
      </c>
      <c r="D14584">
        <v>10</v>
      </c>
      <c r="E14584">
        <v>11</v>
      </c>
      <c r="F14584">
        <v>1.6216367649157599</v>
      </c>
      <c r="G14584">
        <v>-7.1384735276342995E-2</v>
      </c>
      <c r="H14584" t="s">
        <v>0</v>
      </c>
      <c r="I14584" t="s">
        <v>939</v>
      </c>
    </row>
    <row r="14585" spans="1:9" x14ac:dyDescent="0.25">
      <c r="A14585" t="s">
        <v>947</v>
      </c>
      <c r="B14585" s="6">
        <v>45352</v>
      </c>
      <c r="C14585" s="6" t="str">
        <f t="shared" si="227"/>
        <v>Q1 2024</v>
      </c>
      <c r="D14585">
        <v>2</v>
      </c>
      <c r="E14585">
        <v>2</v>
      </c>
      <c r="F14585">
        <v>1.9945858472887601</v>
      </c>
      <c r="G14585">
        <v>0.30156434709665098</v>
      </c>
      <c r="H14585" t="s">
        <v>1</v>
      </c>
      <c r="I14585" t="s">
        <v>939</v>
      </c>
    </row>
    <row r="14586" spans="1:9" x14ac:dyDescent="0.25">
      <c r="A14586" t="s">
        <v>939</v>
      </c>
      <c r="B14586" s="6">
        <v>45352</v>
      </c>
      <c r="C14586" s="6" t="str">
        <f t="shared" si="227"/>
        <v>Q1 2024</v>
      </c>
      <c r="D14586">
        <v>5</v>
      </c>
      <c r="E14586">
        <v>4</v>
      </c>
      <c r="F14586">
        <v>1.83081353028824</v>
      </c>
      <c r="G14586">
        <v>0.137792030096133</v>
      </c>
      <c r="H14586" t="s">
        <v>1</v>
      </c>
      <c r="I14586" t="s">
        <v>939</v>
      </c>
    </row>
    <row r="14587" spans="1:9" x14ac:dyDescent="0.25">
      <c r="A14587" t="s">
        <v>942</v>
      </c>
      <c r="B14587" s="6">
        <v>45352</v>
      </c>
      <c r="C14587" s="6" t="str">
        <f t="shared" si="227"/>
        <v>Q1 2024</v>
      </c>
      <c r="D14587">
        <v>3</v>
      </c>
      <c r="E14587">
        <v>3</v>
      </c>
      <c r="F14587">
        <v>1.9866385924629999</v>
      </c>
      <c r="G14587">
        <v>0.293617092270896</v>
      </c>
      <c r="H14587" t="s">
        <v>0</v>
      </c>
      <c r="I14587" t="s">
        <v>939</v>
      </c>
    </row>
    <row r="14588" spans="1:9" x14ac:dyDescent="0.25">
      <c r="A14588" t="s">
        <v>940</v>
      </c>
      <c r="B14588" s="6">
        <v>45352</v>
      </c>
      <c r="C14588" s="6" t="str">
        <f t="shared" si="227"/>
        <v>Q1 2024</v>
      </c>
      <c r="D14588">
        <v>6</v>
      </c>
      <c r="E14588">
        <v>7</v>
      </c>
      <c r="F14588">
        <v>1.73392798358709</v>
      </c>
      <c r="G14588">
        <v>4.0906483394988799E-2</v>
      </c>
      <c r="H14588" t="s">
        <v>0</v>
      </c>
      <c r="I14588" t="s">
        <v>939</v>
      </c>
    </row>
    <row r="14589" spans="1:9" x14ac:dyDescent="0.25">
      <c r="A14589" t="s">
        <v>946</v>
      </c>
      <c r="B14589" s="6">
        <v>45383</v>
      </c>
      <c r="C14589" s="6" t="str">
        <f t="shared" si="227"/>
        <v>Q2 2024</v>
      </c>
      <c r="D14589">
        <v>12</v>
      </c>
      <c r="E14589">
        <v>12</v>
      </c>
      <c r="F14589">
        <v>0.62274972856748501</v>
      </c>
      <c r="G14589">
        <v>-1.1082592689861299</v>
      </c>
      <c r="H14589" t="s">
        <v>0</v>
      </c>
      <c r="I14589" t="s">
        <v>939</v>
      </c>
    </row>
    <row r="14590" spans="1:9" x14ac:dyDescent="0.25">
      <c r="A14590" t="s">
        <v>948</v>
      </c>
      <c r="B14590" s="6">
        <v>45383</v>
      </c>
      <c r="C14590" s="6" t="str">
        <f t="shared" si="227"/>
        <v>Q2 2024</v>
      </c>
      <c r="D14590">
        <v>11</v>
      </c>
      <c r="E14590">
        <v>11</v>
      </c>
      <c r="F14590">
        <v>1.61661692379267</v>
      </c>
      <c r="G14590">
        <v>-0.11439207376094999</v>
      </c>
      <c r="H14590" t="s">
        <v>1</v>
      </c>
      <c r="I14590" t="s">
        <v>939</v>
      </c>
    </row>
    <row r="14591" spans="1:9" x14ac:dyDescent="0.25">
      <c r="A14591" t="s">
        <v>942</v>
      </c>
      <c r="B14591" s="6">
        <v>45383</v>
      </c>
      <c r="C14591" s="6" t="str">
        <f t="shared" si="227"/>
        <v>Q2 2024</v>
      </c>
      <c r="D14591">
        <v>3</v>
      </c>
      <c r="E14591">
        <v>3</v>
      </c>
      <c r="F14591">
        <v>1.9539938842526201</v>
      </c>
      <c r="G14591">
        <v>0.22298488669899799</v>
      </c>
      <c r="H14591" t="s">
        <v>1</v>
      </c>
      <c r="I14591" t="s">
        <v>939</v>
      </c>
    </row>
    <row r="14592" spans="1:9" x14ac:dyDescent="0.25">
      <c r="A14592" t="s">
        <v>945</v>
      </c>
      <c r="B14592" s="6">
        <v>45383</v>
      </c>
      <c r="C14592" s="6" t="str">
        <f t="shared" si="227"/>
        <v>Q2 2024</v>
      </c>
      <c r="D14592">
        <v>1</v>
      </c>
      <c r="E14592">
        <v>1</v>
      </c>
      <c r="F14592">
        <v>2.2053690409015001</v>
      </c>
      <c r="G14592">
        <v>0.47436004334788401</v>
      </c>
      <c r="H14592" t="s">
        <v>0</v>
      </c>
      <c r="I14592" t="s">
        <v>939</v>
      </c>
    </row>
    <row r="14593" spans="1:9" x14ac:dyDescent="0.25">
      <c r="A14593" t="s">
        <v>944</v>
      </c>
      <c r="B14593" s="6">
        <v>45383</v>
      </c>
      <c r="C14593" s="6" t="str">
        <f t="shared" si="227"/>
        <v>Q2 2024</v>
      </c>
      <c r="D14593">
        <v>8</v>
      </c>
      <c r="E14593">
        <v>7</v>
      </c>
      <c r="F14593">
        <v>1.7276946836468601</v>
      </c>
      <c r="G14593">
        <v>-3.3143139067546199E-3</v>
      </c>
      <c r="H14593" t="s">
        <v>1</v>
      </c>
      <c r="I14593" t="s">
        <v>939</v>
      </c>
    </row>
    <row r="14594" spans="1:9" x14ac:dyDescent="0.25">
      <c r="A14594" t="s">
        <v>943</v>
      </c>
      <c r="B14594" s="6">
        <v>45383</v>
      </c>
      <c r="C14594" s="6" t="str">
        <f t="shared" si="227"/>
        <v>Q2 2024</v>
      </c>
      <c r="D14594">
        <v>6</v>
      </c>
      <c r="E14594">
        <v>9</v>
      </c>
      <c r="F14594">
        <v>1.75324287947593</v>
      </c>
      <c r="G14594">
        <v>2.2233881922315998E-2</v>
      </c>
      <c r="H14594" t="s">
        <v>0</v>
      </c>
      <c r="I14594" t="s">
        <v>939</v>
      </c>
    </row>
    <row r="14595" spans="1:9" x14ac:dyDescent="0.25">
      <c r="A14595" t="s">
        <v>941</v>
      </c>
      <c r="B14595" s="6">
        <v>45383</v>
      </c>
      <c r="C14595" s="6" t="str">
        <f t="shared" ref="C14595:C14658" si="228">"Q" &amp; ROUNDUP(MONTH(B14595)/3, 0) &amp; " " &amp; YEAR(B14595)</f>
        <v>Q2 2024</v>
      </c>
      <c r="D14595">
        <v>10</v>
      </c>
      <c r="E14595">
        <v>10</v>
      </c>
      <c r="F14595">
        <v>1.7093682347406001</v>
      </c>
      <c r="G14595">
        <v>-2.16407628130212E-2</v>
      </c>
      <c r="H14595" t="s">
        <v>0</v>
      </c>
      <c r="I14595" t="s">
        <v>939</v>
      </c>
    </row>
    <row r="14596" spans="1:9" x14ac:dyDescent="0.25">
      <c r="A14596" t="s">
        <v>940</v>
      </c>
      <c r="B14596" s="6">
        <v>45383</v>
      </c>
      <c r="C14596" s="6" t="str">
        <f t="shared" si="228"/>
        <v>Q2 2024</v>
      </c>
      <c r="D14596">
        <v>9</v>
      </c>
      <c r="E14596">
        <v>6</v>
      </c>
      <c r="F14596">
        <v>1.72628261340023</v>
      </c>
      <c r="G14596">
        <v>-4.7263841533857704E-3</v>
      </c>
      <c r="H14596" t="s">
        <v>1</v>
      </c>
      <c r="I14596" t="s">
        <v>939</v>
      </c>
    </row>
    <row r="14597" spans="1:9" x14ac:dyDescent="0.25">
      <c r="A14597" t="s">
        <v>939</v>
      </c>
      <c r="B14597" s="6">
        <v>45383</v>
      </c>
      <c r="C14597" s="6" t="str">
        <f t="shared" si="228"/>
        <v>Q2 2024</v>
      </c>
      <c r="D14597">
        <v>5</v>
      </c>
      <c r="E14597">
        <v>5</v>
      </c>
      <c r="F14597">
        <v>1.8070382847189299</v>
      </c>
      <c r="G14597">
        <v>7.6029287165314693E-2</v>
      </c>
      <c r="H14597" t="s">
        <v>1</v>
      </c>
      <c r="I14597" t="s">
        <v>939</v>
      </c>
    </row>
    <row r="14598" spans="1:9" x14ac:dyDescent="0.25">
      <c r="A14598" t="s">
        <v>750</v>
      </c>
      <c r="B14598" s="6">
        <v>45383</v>
      </c>
      <c r="C14598" s="6" t="str">
        <f t="shared" si="228"/>
        <v>Q2 2024</v>
      </c>
      <c r="D14598">
        <v>4</v>
      </c>
      <c r="E14598">
        <v>4</v>
      </c>
      <c r="F14598">
        <v>1.89852650850728</v>
      </c>
      <c r="G14598">
        <v>0.16751751095366499</v>
      </c>
      <c r="H14598" t="s">
        <v>1</v>
      </c>
      <c r="I14598" t="s">
        <v>939</v>
      </c>
    </row>
    <row r="14599" spans="1:9" x14ac:dyDescent="0.25">
      <c r="A14599" t="s">
        <v>947</v>
      </c>
      <c r="B14599" s="6">
        <v>45383</v>
      </c>
      <c r="C14599" s="6" t="str">
        <f t="shared" si="228"/>
        <v>Q2 2024</v>
      </c>
      <c r="D14599">
        <v>2</v>
      </c>
      <c r="E14599">
        <v>2</v>
      </c>
      <c r="F14599">
        <v>2.0202161910856899</v>
      </c>
      <c r="G14599">
        <v>0.28920719353206997</v>
      </c>
      <c r="H14599" t="s">
        <v>1729</v>
      </c>
      <c r="I14599" t="s">
        <v>939</v>
      </c>
    </row>
    <row r="14600" spans="1:9" x14ac:dyDescent="0.25">
      <c r="A14600" t="s">
        <v>750</v>
      </c>
      <c r="B14600" s="6">
        <v>45413</v>
      </c>
      <c r="C14600" s="6" t="str">
        <f t="shared" si="228"/>
        <v>Q2 2024</v>
      </c>
      <c r="D14600">
        <v>2</v>
      </c>
      <c r="E14600">
        <v>4</v>
      </c>
      <c r="F14600">
        <v>1.9615407114235599</v>
      </c>
      <c r="G14600">
        <v>0.218223929803188</v>
      </c>
      <c r="H14600" t="s">
        <v>0</v>
      </c>
      <c r="I14600" t="s">
        <v>939</v>
      </c>
    </row>
    <row r="14601" spans="1:9" x14ac:dyDescent="0.25">
      <c r="A14601" t="s">
        <v>945</v>
      </c>
      <c r="B14601" s="6">
        <v>45413</v>
      </c>
      <c r="C14601" s="6" t="str">
        <f t="shared" si="228"/>
        <v>Q2 2024</v>
      </c>
      <c r="D14601">
        <v>1</v>
      </c>
      <c r="E14601">
        <v>1</v>
      </c>
      <c r="F14601">
        <v>2.1945054863123401</v>
      </c>
      <c r="G14601">
        <v>0.45118870469197098</v>
      </c>
      <c r="H14601" t="s">
        <v>1729</v>
      </c>
      <c r="I14601" t="s">
        <v>939</v>
      </c>
    </row>
    <row r="14602" spans="1:9" x14ac:dyDescent="0.25">
      <c r="A14602" t="s">
        <v>943</v>
      </c>
      <c r="B14602" s="6">
        <v>45413</v>
      </c>
      <c r="C14602" s="6" t="str">
        <f t="shared" si="228"/>
        <v>Q2 2024</v>
      </c>
      <c r="D14602">
        <v>4</v>
      </c>
      <c r="E14602">
        <v>6</v>
      </c>
      <c r="F14602">
        <v>1.8955314599533299</v>
      </c>
      <c r="G14602">
        <v>0.15221467833296501</v>
      </c>
      <c r="H14602" t="s">
        <v>0</v>
      </c>
      <c r="I14602" t="s">
        <v>939</v>
      </c>
    </row>
    <row r="14603" spans="1:9" x14ac:dyDescent="0.25">
      <c r="A14603" t="s">
        <v>944</v>
      </c>
      <c r="B14603" s="6">
        <v>45413</v>
      </c>
      <c r="C14603" s="6" t="str">
        <f t="shared" si="228"/>
        <v>Q2 2024</v>
      </c>
      <c r="D14603">
        <v>11</v>
      </c>
      <c r="E14603">
        <v>8</v>
      </c>
      <c r="F14603">
        <v>1.6358679153630999</v>
      </c>
      <c r="G14603">
        <v>-0.107448866257274</v>
      </c>
      <c r="H14603" t="s">
        <v>1</v>
      </c>
      <c r="I14603" t="s">
        <v>939</v>
      </c>
    </row>
    <row r="14604" spans="1:9" x14ac:dyDescent="0.25">
      <c r="A14604" t="s">
        <v>947</v>
      </c>
      <c r="B14604" s="6">
        <v>45413</v>
      </c>
      <c r="C14604" s="6" t="str">
        <f t="shared" si="228"/>
        <v>Q2 2024</v>
      </c>
      <c r="D14604">
        <v>3</v>
      </c>
      <c r="E14604">
        <v>2</v>
      </c>
      <c r="F14604">
        <v>1.92787650760463</v>
      </c>
      <c r="G14604">
        <v>0.18455972598426401</v>
      </c>
      <c r="H14604" t="s">
        <v>1</v>
      </c>
      <c r="I14604" t="s">
        <v>939</v>
      </c>
    </row>
    <row r="14605" spans="1:9" x14ac:dyDescent="0.25">
      <c r="A14605" t="s">
        <v>946</v>
      </c>
      <c r="B14605" s="6">
        <v>45413</v>
      </c>
      <c r="C14605" s="6" t="str">
        <f t="shared" si="228"/>
        <v>Q2 2024</v>
      </c>
      <c r="D14605">
        <v>12</v>
      </c>
      <c r="E14605">
        <v>12</v>
      </c>
      <c r="F14605">
        <v>0.744138909669399</v>
      </c>
      <c r="G14605">
        <v>-0.99917787195097496</v>
      </c>
      <c r="H14605" t="s">
        <v>0</v>
      </c>
      <c r="I14605" t="s">
        <v>939</v>
      </c>
    </row>
    <row r="14606" spans="1:9" x14ac:dyDescent="0.25">
      <c r="A14606" t="s">
        <v>948</v>
      </c>
      <c r="B14606" s="6">
        <v>45413</v>
      </c>
      <c r="C14606" s="6" t="str">
        <f t="shared" si="228"/>
        <v>Q2 2024</v>
      </c>
      <c r="D14606">
        <v>9</v>
      </c>
      <c r="E14606">
        <v>11</v>
      </c>
      <c r="F14606">
        <v>1.6729337455889199</v>
      </c>
      <c r="G14606">
        <v>-7.0383036031453197E-2</v>
      </c>
      <c r="H14606" t="s">
        <v>0</v>
      </c>
      <c r="I14606" t="s">
        <v>939</v>
      </c>
    </row>
    <row r="14607" spans="1:9" x14ac:dyDescent="0.25">
      <c r="A14607" t="s">
        <v>941</v>
      </c>
      <c r="B14607" s="6">
        <v>45413</v>
      </c>
      <c r="C14607" s="6" t="str">
        <f t="shared" si="228"/>
        <v>Q2 2024</v>
      </c>
      <c r="D14607">
        <v>6</v>
      </c>
      <c r="E14607">
        <v>10</v>
      </c>
      <c r="F14607">
        <v>1.8601446537934401</v>
      </c>
      <c r="G14607">
        <v>0.11682787217307</v>
      </c>
      <c r="H14607" t="s">
        <v>0</v>
      </c>
      <c r="I14607" t="s">
        <v>939</v>
      </c>
    </row>
    <row r="14608" spans="1:9" x14ac:dyDescent="0.25">
      <c r="A14608" t="s">
        <v>939</v>
      </c>
      <c r="B14608" s="6">
        <v>45413</v>
      </c>
      <c r="C14608" s="6" t="str">
        <f t="shared" si="228"/>
        <v>Q2 2024</v>
      </c>
      <c r="D14608">
        <v>7</v>
      </c>
      <c r="E14608">
        <v>5</v>
      </c>
      <c r="F14608">
        <v>1.7576266122389701</v>
      </c>
      <c r="G14608">
        <v>1.43098306185986E-2</v>
      </c>
      <c r="H14608" t="s">
        <v>1</v>
      </c>
      <c r="I14608" t="s">
        <v>939</v>
      </c>
    </row>
    <row r="14609" spans="1:9" x14ac:dyDescent="0.25">
      <c r="A14609" t="s">
        <v>940</v>
      </c>
      <c r="B14609" s="6">
        <v>45413</v>
      </c>
      <c r="C14609" s="6" t="str">
        <f t="shared" si="228"/>
        <v>Q2 2024</v>
      </c>
      <c r="D14609">
        <v>10</v>
      </c>
      <c r="E14609">
        <v>9</v>
      </c>
      <c r="F14609">
        <v>1.6543244798830601</v>
      </c>
      <c r="G14609">
        <v>-8.8992301737311694E-2</v>
      </c>
      <c r="H14609" t="s">
        <v>1</v>
      </c>
      <c r="I14609" t="s">
        <v>939</v>
      </c>
    </row>
    <row r="14610" spans="1:9" x14ac:dyDescent="0.25">
      <c r="A14610" t="s">
        <v>942</v>
      </c>
      <c r="B14610" s="6">
        <v>45413</v>
      </c>
      <c r="C14610" s="6" t="str">
        <f t="shared" si="228"/>
        <v>Q2 2024</v>
      </c>
      <c r="D14610">
        <v>5</v>
      </c>
      <c r="E14610">
        <v>3</v>
      </c>
      <c r="F14610">
        <v>1.87199411599333</v>
      </c>
      <c r="G14610">
        <v>0.128677334372956</v>
      </c>
      <c r="H14610" t="s">
        <v>1</v>
      </c>
      <c r="I14610" t="s">
        <v>939</v>
      </c>
    </row>
    <row r="14611" spans="1:9" x14ac:dyDescent="0.25">
      <c r="A14611" t="s">
        <v>939</v>
      </c>
      <c r="B14611" s="6">
        <v>45444</v>
      </c>
      <c r="C14611" s="6" t="str">
        <f t="shared" si="228"/>
        <v>Q2 2024</v>
      </c>
      <c r="D14611">
        <v>8</v>
      </c>
      <c r="E14611">
        <v>7</v>
      </c>
      <c r="F14611">
        <v>1.7619351448023299</v>
      </c>
      <c r="G14611">
        <v>-8.8950986797839901E-3</v>
      </c>
      <c r="H14611" t="s">
        <v>1</v>
      </c>
      <c r="I14611" t="s">
        <v>939</v>
      </c>
    </row>
    <row r="14612" spans="1:9" x14ac:dyDescent="0.25">
      <c r="A14612" t="s">
        <v>946</v>
      </c>
      <c r="B14612" s="6">
        <v>45444</v>
      </c>
      <c r="C14612" s="6" t="str">
        <f t="shared" si="228"/>
        <v>Q2 2024</v>
      </c>
      <c r="D14612">
        <v>12</v>
      </c>
      <c r="E14612">
        <v>12</v>
      </c>
      <c r="F14612">
        <v>0.88006700586196096</v>
      </c>
      <c r="G14612">
        <v>-0.89076323762015597</v>
      </c>
      <c r="H14612" t="s">
        <v>0</v>
      </c>
      <c r="I14612" t="s">
        <v>939</v>
      </c>
    </row>
    <row r="14613" spans="1:9" x14ac:dyDescent="0.25">
      <c r="A14613" t="s">
        <v>942</v>
      </c>
      <c r="B14613" s="6">
        <v>45444</v>
      </c>
      <c r="C14613" s="6" t="str">
        <f t="shared" si="228"/>
        <v>Q2 2024</v>
      </c>
      <c r="D14613">
        <v>5</v>
      </c>
      <c r="E14613">
        <v>5</v>
      </c>
      <c r="F14613">
        <v>1.85458575595284</v>
      </c>
      <c r="G14613">
        <v>8.3755512470730695E-2</v>
      </c>
      <c r="H14613" t="s">
        <v>1</v>
      </c>
      <c r="I14613" t="s">
        <v>939</v>
      </c>
    </row>
    <row r="14614" spans="1:9" x14ac:dyDescent="0.25">
      <c r="A14614" t="s">
        <v>945</v>
      </c>
      <c r="B14614" s="6">
        <v>45444</v>
      </c>
      <c r="C14614" s="6" t="str">
        <f t="shared" si="228"/>
        <v>Q2 2024</v>
      </c>
      <c r="D14614">
        <v>1</v>
      </c>
      <c r="E14614">
        <v>1</v>
      </c>
      <c r="F14614">
        <v>2.1340173897427501</v>
      </c>
      <c r="G14614">
        <v>0.36318714626063803</v>
      </c>
      <c r="H14614" t="s">
        <v>1</v>
      </c>
      <c r="I14614" t="s">
        <v>939</v>
      </c>
    </row>
    <row r="14615" spans="1:9" x14ac:dyDescent="0.25">
      <c r="A14615" t="s">
        <v>948</v>
      </c>
      <c r="B14615" s="6">
        <v>45444</v>
      </c>
      <c r="C14615" s="6" t="str">
        <f t="shared" si="228"/>
        <v>Q2 2024</v>
      </c>
      <c r="D14615">
        <v>11</v>
      </c>
      <c r="E14615">
        <v>9</v>
      </c>
      <c r="F14615">
        <v>1.61949521176203</v>
      </c>
      <c r="G14615">
        <v>-0.151335031720083</v>
      </c>
      <c r="H14615" t="s">
        <v>1</v>
      </c>
      <c r="I14615" t="s">
        <v>939</v>
      </c>
    </row>
    <row r="14616" spans="1:9" x14ac:dyDescent="0.25">
      <c r="A14616" t="s">
        <v>947</v>
      </c>
      <c r="B14616" s="6">
        <v>45444</v>
      </c>
      <c r="C14616" s="6" t="str">
        <f t="shared" si="228"/>
        <v>Q2 2024</v>
      </c>
      <c r="D14616">
        <v>4</v>
      </c>
      <c r="E14616">
        <v>3</v>
      </c>
      <c r="F14616">
        <v>1.9521197424021901</v>
      </c>
      <c r="G14616">
        <v>0.18128949892008001</v>
      </c>
      <c r="H14616" t="s">
        <v>1</v>
      </c>
      <c r="I14616" t="s">
        <v>939</v>
      </c>
    </row>
    <row r="14617" spans="1:9" x14ac:dyDescent="0.25">
      <c r="A14617" t="s">
        <v>750</v>
      </c>
      <c r="B14617" s="6">
        <v>45444</v>
      </c>
      <c r="C14617" s="6" t="str">
        <f t="shared" si="228"/>
        <v>Q2 2024</v>
      </c>
      <c r="D14617">
        <v>3</v>
      </c>
      <c r="E14617">
        <v>2</v>
      </c>
      <c r="F14617">
        <v>2.0152066784037901</v>
      </c>
      <c r="G14617">
        <v>0.24437643492167799</v>
      </c>
      <c r="H14617" t="s">
        <v>1</v>
      </c>
      <c r="I14617" t="s">
        <v>939</v>
      </c>
    </row>
    <row r="14618" spans="1:9" x14ac:dyDescent="0.25">
      <c r="A14618" t="s">
        <v>944</v>
      </c>
      <c r="B14618" s="6">
        <v>45444</v>
      </c>
      <c r="C14618" s="6" t="str">
        <f t="shared" si="228"/>
        <v>Q2 2024</v>
      </c>
      <c r="D14618">
        <v>9</v>
      </c>
      <c r="E14618">
        <v>11</v>
      </c>
      <c r="F14618">
        <v>1.69764565226985</v>
      </c>
      <c r="G14618">
        <v>-7.3184591212258801E-2</v>
      </c>
      <c r="H14618" t="s">
        <v>0</v>
      </c>
      <c r="I14618" t="s">
        <v>939</v>
      </c>
    </row>
    <row r="14619" spans="1:9" x14ac:dyDescent="0.25">
      <c r="A14619" t="s">
        <v>941</v>
      </c>
      <c r="B14619" s="6">
        <v>45444</v>
      </c>
      <c r="C14619" s="6" t="str">
        <f t="shared" si="228"/>
        <v>Q2 2024</v>
      </c>
      <c r="D14619">
        <v>6</v>
      </c>
      <c r="E14619">
        <v>6</v>
      </c>
      <c r="F14619">
        <v>1.84697061605819</v>
      </c>
      <c r="G14619">
        <v>7.6140372576080501E-2</v>
      </c>
      <c r="H14619" t="s">
        <v>1</v>
      </c>
      <c r="I14619" t="s">
        <v>939</v>
      </c>
    </row>
    <row r="14620" spans="1:9" x14ac:dyDescent="0.25">
      <c r="A14620" t="s">
        <v>940</v>
      </c>
      <c r="B14620" s="6">
        <v>45444</v>
      </c>
      <c r="C14620" s="6" t="str">
        <f t="shared" si="228"/>
        <v>Q2 2024</v>
      </c>
      <c r="D14620">
        <v>10</v>
      </c>
      <c r="E14620">
        <v>10</v>
      </c>
      <c r="F14620">
        <v>1.6635869230298199</v>
      </c>
      <c r="G14620">
        <v>-0.107243320452293</v>
      </c>
      <c r="H14620" t="s">
        <v>1</v>
      </c>
      <c r="I14620" t="s">
        <v>939</v>
      </c>
    </row>
    <row r="14621" spans="1:9" x14ac:dyDescent="0.25">
      <c r="A14621" t="s">
        <v>943</v>
      </c>
      <c r="B14621" s="6">
        <v>45444</v>
      </c>
      <c r="C14621" s="6" t="str">
        <f t="shared" si="228"/>
        <v>Q2 2024</v>
      </c>
      <c r="D14621">
        <v>2</v>
      </c>
      <c r="E14621">
        <v>4</v>
      </c>
      <c r="F14621">
        <v>2.0535025580174802</v>
      </c>
      <c r="G14621">
        <v>0.28267231453537001</v>
      </c>
      <c r="H14621" t="s">
        <v>0</v>
      </c>
      <c r="I14621" t="s">
        <v>939</v>
      </c>
    </row>
    <row r="14622" spans="1:9" x14ac:dyDescent="0.25">
      <c r="A14622" t="s">
        <v>943</v>
      </c>
      <c r="B14622" s="6">
        <v>45474</v>
      </c>
      <c r="C14622" s="6" t="str">
        <f t="shared" si="228"/>
        <v>Q3 2024</v>
      </c>
      <c r="D14622">
        <v>1</v>
      </c>
      <c r="E14622">
        <v>2</v>
      </c>
      <c r="F14622">
        <v>2.1573709842514699</v>
      </c>
      <c r="G14622">
        <v>0.353532516906504</v>
      </c>
      <c r="H14622" t="s">
        <v>0</v>
      </c>
      <c r="I14622" t="s">
        <v>939</v>
      </c>
    </row>
    <row r="14623" spans="1:9" x14ac:dyDescent="0.25">
      <c r="A14623" t="s">
        <v>948</v>
      </c>
      <c r="B14623" s="6">
        <v>45474</v>
      </c>
      <c r="C14623" s="6" t="str">
        <f t="shared" si="228"/>
        <v>Q3 2024</v>
      </c>
      <c r="D14623">
        <v>11</v>
      </c>
      <c r="E14623">
        <v>11</v>
      </c>
      <c r="F14623">
        <v>1.5737000135980601</v>
      </c>
      <c r="G14623">
        <v>-0.230138453746908</v>
      </c>
      <c r="H14623" t="s">
        <v>1</v>
      </c>
      <c r="I14623" t="s">
        <v>939</v>
      </c>
    </row>
    <row r="14624" spans="1:9" x14ac:dyDescent="0.25">
      <c r="A14624" t="s">
        <v>941</v>
      </c>
      <c r="B14624" s="6">
        <v>45474</v>
      </c>
      <c r="C14624" s="6" t="str">
        <f t="shared" si="228"/>
        <v>Q3 2024</v>
      </c>
      <c r="D14624">
        <v>5</v>
      </c>
      <c r="E14624">
        <v>6</v>
      </c>
      <c r="F14624">
        <v>1.9230706462504501</v>
      </c>
      <c r="G14624">
        <v>0.119232178905485</v>
      </c>
      <c r="H14624" t="s">
        <v>0</v>
      </c>
      <c r="I14624" t="s">
        <v>939</v>
      </c>
    </row>
    <row r="14625" spans="1:9" x14ac:dyDescent="0.25">
      <c r="A14625" t="s">
        <v>939</v>
      </c>
      <c r="B14625" s="6">
        <v>45474</v>
      </c>
      <c r="C14625" s="6" t="str">
        <f t="shared" si="228"/>
        <v>Q3 2024</v>
      </c>
      <c r="D14625">
        <v>8</v>
      </c>
      <c r="E14625">
        <v>8</v>
      </c>
      <c r="F14625">
        <v>1.7861579429494201</v>
      </c>
      <c r="G14625">
        <v>-1.76805243955462E-2</v>
      </c>
      <c r="H14625" t="s">
        <v>1</v>
      </c>
      <c r="I14625" t="s">
        <v>939</v>
      </c>
    </row>
    <row r="14626" spans="1:9" x14ac:dyDescent="0.25">
      <c r="A14626" t="s">
        <v>946</v>
      </c>
      <c r="B14626" s="6">
        <v>45474</v>
      </c>
      <c r="C14626" s="6" t="str">
        <f t="shared" si="228"/>
        <v>Q3 2024</v>
      </c>
      <c r="D14626">
        <v>12</v>
      </c>
      <c r="E14626">
        <v>12</v>
      </c>
      <c r="F14626">
        <v>0.99867892980381701</v>
      </c>
      <c r="G14626">
        <v>-0.80515953754115399</v>
      </c>
      <c r="H14626" t="s">
        <v>0</v>
      </c>
      <c r="I14626" t="s">
        <v>939</v>
      </c>
    </row>
    <row r="14627" spans="1:9" x14ac:dyDescent="0.25">
      <c r="A14627" t="s">
        <v>947</v>
      </c>
      <c r="B14627" s="6">
        <v>45474</v>
      </c>
      <c r="C14627" s="6" t="str">
        <f t="shared" si="228"/>
        <v>Q3 2024</v>
      </c>
      <c r="D14627">
        <v>4</v>
      </c>
      <c r="E14627">
        <v>4</v>
      </c>
      <c r="F14627">
        <v>1.97455359672064</v>
      </c>
      <c r="G14627">
        <v>0.17071512937567199</v>
      </c>
      <c r="H14627" t="s">
        <v>1</v>
      </c>
      <c r="I14627" t="s">
        <v>939</v>
      </c>
    </row>
    <row r="14628" spans="1:9" x14ac:dyDescent="0.25">
      <c r="A14628" t="s">
        <v>945</v>
      </c>
      <c r="B14628" s="6">
        <v>45474</v>
      </c>
      <c r="C14628" s="6" t="str">
        <f t="shared" si="228"/>
        <v>Q3 2024</v>
      </c>
      <c r="D14628">
        <v>2</v>
      </c>
      <c r="E14628">
        <v>1</v>
      </c>
      <c r="F14628">
        <v>2.1094987251131299</v>
      </c>
      <c r="G14628">
        <v>0.30566025776815797</v>
      </c>
      <c r="H14628" t="s">
        <v>1</v>
      </c>
      <c r="I14628" t="s">
        <v>939</v>
      </c>
    </row>
    <row r="14629" spans="1:9" x14ac:dyDescent="0.25">
      <c r="A14629" t="s">
        <v>944</v>
      </c>
      <c r="B14629" s="6">
        <v>45474</v>
      </c>
      <c r="C14629" s="6" t="str">
        <f t="shared" si="228"/>
        <v>Q3 2024</v>
      </c>
      <c r="D14629">
        <v>9</v>
      </c>
      <c r="E14629">
        <v>9</v>
      </c>
      <c r="F14629">
        <v>1.77871301465015</v>
      </c>
      <c r="G14629">
        <v>-2.51254526948183E-2</v>
      </c>
      <c r="H14629" t="s">
        <v>0</v>
      </c>
      <c r="I14629" t="s">
        <v>939</v>
      </c>
    </row>
    <row r="14630" spans="1:9" x14ac:dyDescent="0.25">
      <c r="A14630" t="s">
        <v>940</v>
      </c>
      <c r="B14630" s="6">
        <v>45474</v>
      </c>
      <c r="C14630" s="6" t="str">
        <f t="shared" si="228"/>
        <v>Q3 2024</v>
      </c>
      <c r="D14630">
        <v>10</v>
      </c>
      <c r="E14630">
        <v>10</v>
      </c>
      <c r="F14630">
        <v>1.6807716443154599</v>
      </c>
      <c r="G14630">
        <v>-0.123066823029506</v>
      </c>
      <c r="H14630" t="s">
        <v>1</v>
      </c>
      <c r="I14630" t="s">
        <v>939</v>
      </c>
    </row>
    <row r="14631" spans="1:9" x14ac:dyDescent="0.25">
      <c r="A14631" t="s">
        <v>942</v>
      </c>
      <c r="B14631" s="6">
        <v>45474</v>
      </c>
      <c r="C14631" s="6" t="str">
        <f t="shared" si="228"/>
        <v>Q3 2024</v>
      </c>
      <c r="D14631">
        <v>6</v>
      </c>
      <c r="E14631">
        <v>5</v>
      </c>
      <c r="F14631">
        <v>1.85588353844317</v>
      </c>
      <c r="G14631">
        <v>5.2045071098198302E-2</v>
      </c>
      <c r="H14631" t="s">
        <v>1</v>
      </c>
      <c r="I14631" t="s">
        <v>939</v>
      </c>
    </row>
    <row r="14632" spans="1:9" x14ac:dyDescent="0.25">
      <c r="A14632" t="s">
        <v>750</v>
      </c>
      <c r="B14632" s="6">
        <v>45474</v>
      </c>
      <c r="C14632" s="6" t="str">
        <f t="shared" si="228"/>
        <v>Q3 2024</v>
      </c>
      <c r="D14632">
        <v>3</v>
      </c>
      <c r="E14632">
        <v>3</v>
      </c>
      <c r="F14632">
        <v>2.0038241046988801</v>
      </c>
      <c r="G14632">
        <v>0.199985637353913</v>
      </c>
      <c r="H14632" t="s">
        <v>1</v>
      </c>
      <c r="I14632" t="s">
        <v>939</v>
      </c>
    </row>
    <row r="14633" spans="1:9" x14ac:dyDescent="0.25">
      <c r="A14633" t="s">
        <v>948</v>
      </c>
      <c r="B14633" s="6">
        <v>45505</v>
      </c>
      <c r="C14633" s="6" t="str">
        <f t="shared" si="228"/>
        <v>Q3 2024</v>
      </c>
      <c r="D14633">
        <v>11</v>
      </c>
      <c r="E14633">
        <v>11</v>
      </c>
      <c r="F14633">
        <v>1.56504470603375</v>
      </c>
      <c r="G14633">
        <v>-0.25751197269657999</v>
      </c>
      <c r="H14633" t="s">
        <v>1</v>
      </c>
      <c r="I14633" t="s">
        <v>939</v>
      </c>
    </row>
    <row r="14634" spans="1:9" x14ac:dyDescent="0.25">
      <c r="A14634" t="s">
        <v>941</v>
      </c>
      <c r="B14634" s="6">
        <v>45505</v>
      </c>
      <c r="C14634" s="6" t="str">
        <f t="shared" si="228"/>
        <v>Q3 2024</v>
      </c>
      <c r="D14634">
        <v>4</v>
      </c>
      <c r="E14634">
        <v>5</v>
      </c>
      <c r="F14634">
        <v>1.94225339288042</v>
      </c>
      <c r="G14634">
        <v>0.119696714150091</v>
      </c>
      <c r="H14634" t="s">
        <v>0</v>
      </c>
      <c r="I14634" t="s">
        <v>939</v>
      </c>
    </row>
    <row r="14635" spans="1:9" x14ac:dyDescent="0.25">
      <c r="A14635" t="s">
        <v>750</v>
      </c>
      <c r="B14635" s="6">
        <v>45505</v>
      </c>
      <c r="C14635" s="6" t="str">
        <f t="shared" si="228"/>
        <v>Q3 2024</v>
      </c>
      <c r="D14635">
        <v>3</v>
      </c>
      <c r="E14635">
        <v>3</v>
      </c>
      <c r="F14635">
        <v>1.98053707436214</v>
      </c>
      <c r="G14635">
        <v>0.15798039563181601</v>
      </c>
      <c r="H14635" t="s">
        <v>1</v>
      </c>
      <c r="I14635" t="s">
        <v>939</v>
      </c>
    </row>
    <row r="14636" spans="1:9" x14ac:dyDescent="0.25">
      <c r="A14636" t="s">
        <v>939</v>
      </c>
      <c r="B14636" s="6">
        <v>45505</v>
      </c>
      <c r="C14636" s="6" t="str">
        <f t="shared" si="228"/>
        <v>Q3 2024</v>
      </c>
      <c r="D14636">
        <v>9</v>
      </c>
      <c r="E14636">
        <v>8</v>
      </c>
      <c r="F14636">
        <v>1.7734409572437599</v>
      </c>
      <c r="G14636">
        <v>-4.9115721486566698E-2</v>
      </c>
      <c r="H14636" t="s">
        <v>1</v>
      </c>
      <c r="I14636" t="s">
        <v>939</v>
      </c>
    </row>
    <row r="14637" spans="1:9" x14ac:dyDescent="0.25">
      <c r="A14637" t="s">
        <v>940</v>
      </c>
      <c r="B14637" s="6">
        <v>45505</v>
      </c>
      <c r="C14637" s="6" t="str">
        <f t="shared" si="228"/>
        <v>Q3 2024</v>
      </c>
      <c r="D14637">
        <v>10</v>
      </c>
      <c r="E14637">
        <v>10</v>
      </c>
      <c r="F14637">
        <v>1.6510882655100401</v>
      </c>
      <c r="G14637">
        <v>-0.171468413220287</v>
      </c>
      <c r="H14637" t="s">
        <v>1</v>
      </c>
      <c r="I14637" t="s">
        <v>939</v>
      </c>
    </row>
    <row r="14638" spans="1:9" x14ac:dyDescent="0.25">
      <c r="A14638" t="s">
        <v>943</v>
      </c>
      <c r="B14638" s="6">
        <v>45505</v>
      </c>
      <c r="C14638" s="6" t="str">
        <f t="shared" si="228"/>
        <v>Q3 2024</v>
      </c>
      <c r="D14638">
        <v>2</v>
      </c>
      <c r="E14638">
        <v>1</v>
      </c>
      <c r="F14638">
        <v>2.20648872333676</v>
      </c>
      <c r="G14638">
        <v>0.38393204460642999</v>
      </c>
      <c r="H14638" t="s">
        <v>1</v>
      </c>
      <c r="I14638" t="s">
        <v>939</v>
      </c>
    </row>
    <row r="14639" spans="1:9" x14ac:dyDescent="0.25">
      <c r="A14639" t="s">
        <v>946</v>
      </c>
      <c r="B14639" s="6">
        <v>45505</v>
      </c>
      <c r="C14639" s="6" t="str">
        <f t="shared" si="228"/>
        <v>Q3 2024</v>
      </c>
      <c r="D14639">
        <v>12</v>
      </c>
      <c r="E14639">
        <v>12</v>
      </c>
      <c r="F14639">
        <v>1.15107331983781</v>
      </c>
      <c r="G14639">
        <v>-0.67148335889251198</v>
      </c>
      <c r="H14639" t="s">
        <v>0</v>
      </c>
      <c r="I14639" t="s">
        <v>939</v>
      </c>
    </row>
    <row r="14640" spans="1:9" x14ac:dyDescent="0.25">
      <c r="A14640" t="s">
        <v>942</v>
      </c>
      <c r="B14640" s="6">
        <v>45505</v>
      </c>
      <c r="C14640" s="6" t="str">
        <f t="shared" si="228"/>
        <v>Q3 2024</v>
      </c>
      <c r="D14640">
        <v>6</v>
      </c>
      <c r="E14640">
        <v>6</v>
      </c>
      <c r="F14640">
        <v>1.86217158502413</v>
      </c>
      <c r="G14640">
        <v>3.9614906293807102E-2</v>
      </c>
      <c r="H14640" t="s">
        <v>1</v>
      </c>
      <c r="I14640" t="s">
        <v>939</v>
      </c>
    </row>
    <row r="14641" spans="1:9" x14ac:dyDescent="0.25">
      <c r="A14641" t="s">
        <v>947</v>
      </c>
      <c r="B14641" s="6">
        <v>45505</v>
      </c>
      <c r="C14641" s="6" t="str">
        <f t="shared" si="228"/>
        <v>Q3 2024</v>
      </c>
      <c r="D14641">
        <v>5</v>
      </c>
      <c r="E14641">
        <v>4</v>
      </c>
      <c r="F14641">
        <v>1.9317963459549199</v>
      </c>
      <c r="G14641">
        <v>0.109239667224592</v>
      </c>
      <c r="H14641" t="s">
        <v>1</v>
      </c>
      <c r="I14641" t="s">
        <v>939</v>
      </c>
    </row>
    <row r="14642" spans="1:9" x14ac:dyDescent="0.25">
      <c r="A14642" t="s">
        <v>945</v>
      </c>
      <c r="B14642" s="6">
        <v>45505</v>
      </c>
      <c r="C14642" s="6" t="str">
        <f t="shared" si="228"/>
        <v>Q3 2024</v>
      </c>
      <c r="D14642">
        <v>1</v>
      </c>
      <c r="E14642">
        <v>2</v>
      </c>
      <c r="F14642">
        <v>2.2069103820794602</v>
      </c>
      <c r="G14642">
        <v>0.38435370334913399</v>
      </c>
      <c r="H14642" t="s">
        <v>0</v>
      </c>
      <c r="I14642" t="s">
        <v>939</v>
      </c>
    </row>
    <row r="14643" spans="1:9" x14ac:dyDescent="0.25">
      <c r="A14643" t="s">
        <v>944</v>
      </c>
      <c r="B14643" s="6">
        <v>45505</v>
      </c>
      <c r="C14643" s="6" t="str">
        <f t="shared" si="228"/>
        <v>Q3 2024</v>
      </c>
      <c r="D14643">
        <v>8</v>
      </c>
      <c r="E14643">
        <v>9</v>
      </c>
      <c r="F14643">
        <v>1.7773187137704001</v>
      </c>
      <c r="G14643">
        <v>-4.5237964959924798E-2</v>
      </c>
      <c r="H14643" t="s">
        <v>0</v>
      </c>
      <c r="I14643" t="s">
        <v>939</v>
      </c>
    </row>
    <row r="14644" spans="1:9" x14ac:dyDescent="0.25">
      <c r="A14644" t="s">
        <v>750</v>
      </c>
      <c r="B14644" s="6">
        <v>45536</v>
      </c>
      <c r="C14644" s="6" t="str">
        <f t="shared" si="228"/>
        <v>Q3 2024</v>
      </c>
      <c r="D14644">
        <v>4</v>
      </c>
      <c r="E14644">
        <v>3</v>
      </c>
      <c r="F14644">
        <v>1.9395110430187099</v>
      </c>
      <c r="G14644">
        <v>0.113693053978808</v>
      </c>
      <c r="H14644" t="s">
        <v>1</v>
      </c>
      <c r="I14644" t="s">
        <v>939</v>
      </c>
    </row>
    <row r="14645" spans="1:9" x14ac:dyDescent="0.25">
      <c r="A14645" t="s">
        <v>946</v>
      </c>
      <c r="B14645" s="6">
        <v>45536</v>
      </c>
      <c r="C14645" s="6" t="str">
        <f t="shared" si="228"/>
        <v>Q3 2024</v>
      </c>
      <c r="D14645">
        <v>12</v>
      </c>
      <c r="E14645">
        <v>12</v>
      </c>
      <c r="F14645">
        <v>1.2936230088051399</v>
      </c>
      <c r="G14645">
        <v>-0.53219498023476497</v>
      </c>
      <c r="H14645" t="s">
        <v>0</v>
      </c>
      <c r="I14645" t="s">
        <v>939</v>
      </c>
    </row>
    <row r="14646" spans="1:9" x14ac:dyDescent="0.25">
      <c r="A14646" t="s">
        <v>940</v>
      </c>
      <c r="B14646" s="6">
        <v>45536</v>
      </c>
      <c r="C14646" s="6" t="str">
        <f t="shared" si="228"/>
        <v>Q3 2024</v>
      </c>
      <c r="D14646">
        <v>11</v>
      </c>
      <c r="E14646">
        <v>10</v>
      </c>
      <c r="F14646">
        <v>1.5877468949648901</v>
      </c>
      <c r="G14646">
        <v>-0.23807109407501101</v>
      </c>
      <c r="H14646" t="s">
        <v>1</v>
      </c>
      <c r="I14646" t="s">
        <v>939</v>
      </c>
    </row>
    <row r="14647" spans="1:9" x14ac:dyDescent="0.25">
      <c r="A14647" t="s">
        <v>943</v>
      </c>
      <c r="B14647" s="6">
        <v>45536</v>
      </c>
      <c r="C14647" s="6" t="str">
        <f t="shared" si="228"/>
        <v>Q3 2024</v>
      </c>
      <c r="D14647">
        <v>1</v>
      </c>
      <c r="E14647">
        <v>2</v>
      </c>
      <c r="F14647">
        <v>2.2121839783839299</v>
      </c>
      <c r="G14647">
        <v>0.38636598934402899</v>
      </c>
      <c r="H14647" t="s">
        <v>0</v>
      </c>
      <c r="I14647" t="s">
        <v>939</v>
      </c>
    </row>
    <row r="14648" spans="1:9" x14ac:dyDescent="0.25">
      <c r="A14648" t="s">
        <v>945</v>
      </c>
      <c r="B14648" s="6">
        <v>45536</v>
      </c>
      <c r="C14648" s="6" t="str">
        <f t="shared" si="228"/>
        <v>Q3 2024</v>
      </c>
      <c r="D14648">
        <v>2</v>
      </c>
      <c r="E14648">
        <v>1</v>
      </c>
      <c r="F14648">
        <v>2.2018983529215399</v>
      </c>
      <c r="G14648">
        <v>0.37608036388163602</v>
      </c>
      <c r="H14648" t="s">
        <v>1</v>
      </c>
      <c r="I14648" t="s">
        <v>939</v>
      </c>
    </row>
    <row r="14649" spans="1:9" x14ac:dyDescent="0.25">
      <c r="A14649" t="s">
        <v>939</v>
      </c>
      <c r="B14649" s="6">
        <v>45536</v>
      </c>
      <c r="C14649" s="6" t="str">
        <f t="shared" si="228"/>
        <v>Q3 2024</v>
      </c>
      <c r="D14649">
        <v>9</v>
      </c>
      <c r="E14649">
        <v>9</v>
      </c>
      <c r="F14649">
        <v>1.7654438518133799</v>
      </c>
      <c r="G14649">
        <v>-6.0374137226526202E-2</v>
      </c>
      <c r="H14649" t="s">
        <v>1</v>
      </c>
      <c r="I14649" t="s">
        <v>939</v>
      </c>
    </row>
    <row r="14650" spans="1:9" x14ac:dyDescent="0.25">
      <c r="A14650" t="s">
        <v>947</v>
      </c>
      <c r="B14650" s="6">
        <v>45536</v>
      </c>
      <c r="C14650" s="6" t="str">
        <f t="shared" si="228"/>
        <v>Q3 2024</v>
      </c>
      <c r="D14650">
        <v>5</v>
      </c>
      <c r="E14650">
        <v>5</v>
      </c>
      <c r="F14650">
        <v>1.9153712773701099</v>
      </c>
      <c r="G14650">
        <v>8.9553288330209702E-2</v>
      </c>
      <c r="H14650" t="s">
        <v>1</v>
      </c>
      <c r="I14650" t="s">
        <v>939</v>
      </c>
    </row>
    <row r="14651" spans="1:9" x14ac:dyDescent="0.25">
      <c r="A14651" t="s">
        <v>942</v>
      </c>
      <c r="B14651" s="6">
        <v>45536</v>
      </c>
      <c r="C14651" s="6" t="str">
        <f t="shared" si="228"/>
        <v>Q3 2024</v>
      </c>
      <c r="D14651">
        <v>6</v>
      </c>
      <c r="E14651">
        <v>6</v>
      </c>
      <c r="F14651">
        <v>1.85469923094072</v>
      </c>
      <c r="G14651">
        <v>2.88812419008177E-2</v>
      </c>
      <c r="H14651" t="s">
        <v>1</v>
      </c>
      <c r="I14651" t="s">
        <v>939</v>
      </c>
    </row>
    <row r="14652" spans="1:9" x14ac:dyDescent="0.25">
      <c r="A14652" t="s">
        <v>944</v>
      </c>
      <c r="B14652" s="6">
        <v>45536</v>
      </c>
      <c r="C14652" s="6" t="str">
        <f t="shared" si="228"/>
        <v>Q3 2024</v>
      </c>
      <c r="D14652">
        <v>8</v>
      </c>
      <c r="E14652">
        <v>8</v>
      </c>
      <c r="F14652">
        <v>1.7696258871986099</v>
      </c>
      <c r="G14652">
        <v>-5.6192101841296901E-2</v>
      </c>
      <c r="H14652" t="s">
        <v>1</v>
      </c>
      <c r="I14652" t="s">
        <v>939</v>
      </c>
    </row>
    <row r="14653" spans="1:9" x14ac:dyDescent="0.25">
      <c r="A14653" t="s">
        <v>948</v>
      </c>
      <c r="B14653" s="6">
        <v>45536</v>
      </c>
      <c r="C14653" s="6" t="str">
        <f t="shared" si="228"/>
        <v>Q3 2024</v>
      </c>
      <c r="D14653">
        <v>10</v>
      </c>
      <c r="E14653">
        <v>11</v>
      </c>
      <c r="F14653">
        <v>1.5902915085814799</v>
      </c>
      <c r="G14653">
        <v>-0.235526480458425</v>
      </c>
      <c r="H14653" t="s">
        <v>0</v>
      </c>
      <c r="I14653" t="s">
        <v>939</v>
      </c>
    </row>
    <row r="14654" spans="1:9" x14ac:dyDescent="0.25">
      <c r="A14654" t="s">
        <v>941</v>
      </c>
      <c r="B14654" s="6">
        <v>45536</v>
      </c>
      <c r="C14654" s="6" t="str">
        <f t="shared" si="228"/>
        <v>Q3 2024</v>
      </c>
      <c r="D14654">
        <v>3</v>
      </c>
      <c r="E14654">
        <v>4</v>
      </c>
      <c r="F14654">
        <v>1.9536028454404299</v>
      </c>
      <c r="G14654">
        <v>0.12778485640052401</v>
      </c>
      <c r="H14654" t="s">
        <v>0</v>
      </c>
      <c r="I14654" t="s">
        <v>939</v>
      </c>
    </row>
    <row r="14655" spans="1:9" x14ac:dyDescent="0.25">
      <c r="A14655" t="s">
        <v>944</v>
      </c>
      <c r="B14655" s="6">
        <v>45566</v>
      </c>
      <c r="C14655" s="6" t="str">
        <f t="shared" si="228"/>
        <v>Q4 2024</v>
      </c>
      <c r="D14655">
        <v>9</v>
      </c>
      <c r="E14655">
        <v>8</v>
      </c>
      <c r="F14655">
        <v>1.74886177915647</v>
      </c>
      <c r="G14655">
        <v>-8.4157950901617706E-2</v>
      </c>
      <c r="H14655" t="s">
        <v>1</v>
      </c>
      <c r="I14655" t="s">
        <v>939</v>
      </c>
    </row>
    <row r="14656" spans="1:9" x14ac:dyDescent="0.25">
      <c r="A14656" t="s">
        <v>940</v>
      </c>
      <c r="B14656" s="6">
        <v>45566</v>
      </c>
      <c r="C14656" s="6" t="str">
        <f t="shared" si="228"/>
        <v>Q4 2024</v>
      </c>
      <c r="D14656">
        <v>11</v>
      </c>
      <c r="E14656">
        <v>11</v>
      </c>
      <c r="F14656">
        <v>1.56860705376961</v>
      </c>
      <c r="G14656">
        <v>-0.26441267628847598</v>
      </c>
      <c r="H14656" t="s">
        <v>1</v>
      </c>
      <c r="I14656" t="s">
        <v>939</v>
      </c>
    </row>
    <row r="14657" spans="1:9" x14ac:dyDescent="0.25">
      <c r="A14657" t="s">
        <v>942</v>
      </c>
      <c r="B14657" s="6">
        <v>45566</v>
      </c>
      <c r="C14657" s="6" t="str">
        <f t="shared" si="228"/>
        <v>Q4 2024</v>
      </c>
      <c r="D14657">
        <v>6</v>
      </c>
      <c r="E14657">
        <v>6</v>
      </c>
      <c r="F14657">
        <v>1.85242676720451</v>
      </c>
      <c r="G14657">
        <v>1.9407037146419E-2</v>
      </c>
      <c r="H14657" t="s">
        <v>1</v>
      </c>
      <c r="I14657" t="s">
        <v>939</v>
      </c>
    </row>
    <row r="14658" spans="1:9" x14ac:dyDescent="0.25">
      <c r="A14658" t="s">
        <v>945</v>
      </c>
      <c r="B14658" s="6">
        <v>45566</v>
      </c>
      <c r="C14658" s="6" t="str">
        <f t="shared" si="228"/>
        <v>Q4 2024</v>
      </c>
      <c r="D14658">
        <v>2</v>
      </c>
      <c r="E14658">
        <v>2</v>
      </c>
      <c r="F14658">
        <v>2.13966253641077</v>
      </c>
      <c r="G14658">
        <v>0.30664280635268298</v>
      </c>
      <c r="H14658" t="s">
        <v>1</v>
      </c>
      <c r="I14658" t="s">
        <v>939</v>
      </c>
    </row>
    <row r="14659" spans="1:9" x14ac:dyDescent="0.25">
      <c r="A14659" t="s">
        <v>947</v>
      </c>
      <c r="B14659" s="6">
        <v>45566</v>
      </c>
      <c r="C14659" s="6" t="str">
        <f t="shared" ref="C14659:C14722" si="229">"Q" &amp; ROUNDUP(MONTH(B14659)/3, 0) &amp; " " &amp; YEAR(B14659)</f>
        <v>Q4 2024</v>
      </c>
      <c r="D14659">
        <v>5</v>
      </c>
      <c r="E14659">
        <v>5</v>
      </c>
      <c r="F14659">
        <v>1.88477054071552</v>
      </c>
      <c r="G14659">
        <v>5.1750810657427801E-2</v>
      </c>
      <c r="H14659" t="s">
        <v>1</v>
      </c>
      <c r="I14659" t="s">
        <v>939</v>
      </c>
    </row>
    <row r="14660" spans="1:9" x14ac:dyDescent="0.25">
      <c r="A14660" t="s">
        <v>943</v>
      </c>
      <c r="B14660" s="6">
        <v>45566</v>
      </c>
      <c r="C14660" s="6" t="str">
        <f t="shared" si="229"/>
        <v>Q4 2024</v>
      </c>
      <c r="D14660">
        <v>1</v>
      </c>
      <c r="E14660">
        <v>1</v>
      </c>
      <c r="F14660">
        <v>2.27707861997692</v>
      </c>
      <c r="G14660">
        <v>0.44405888991883302</v>
      </c>
      <c r="H14660" t="s">
        <v>0</v>
      </c>
      <c r="I14660" t="s">
        <v>939</v>
      </c>
    </row>
    <row r="14661" spans="1:9" x14ac:dyDescent="0.25">
      <c r="A14661" t="s">
        <v>946</v>
      </c>
      <c r="B14661" s="6">
        <v>45566</v>
      </c>
      <c r="C14661" s="6" t="str">
        <f t="shared" si="229"/>
        <v>Q4 2024</v>
      </c>
      <c r="D14661">
        <v>12</v>
      </c>
      <c r="E14661">
        <v>12</v>
      </c>
      <c r="F14661">
        <v>1.3578378993690201</v>
      </c>
      <c r="G14661">
        <v>-0.475181830689068</v>
      </c>
      <c r="H14661" t="s">
        <v>0</v>
      </c>
      <c r="I14661" t="s">
        <v>939</v>
      </c>
    </row>
    <row r="14662" spans="1:9" x14ac:dyDescent="0.25">
      <c r="A14662" t="s">
        <v>941</v>
      </c>
      <c r="B14662" s="6">
        <v>45566</v>
      </c>
      <c r="C14662" s="6" t="str">
        <f t="shared" si="229"/>
        <v>Q4 2024</v>
      </c>
      <c r="D14662">
        <v>3</v>
      </c>
      <c r="E14662">
        <v>3</v>
      </c>
      <c r="F14662">
        <v>2.0174174117320098</v>
      </c>
      <c r="G14662">
        <v>0.18439768167391499</v>
      </c>
      <c r="H14662" t="s">
        <v>0</v>
      </c>
      <c r="I14662" t="s">
        <v>939</v>
      </c>
    </row>
    <row r="14663" spans="1:9" x14ac:dyDescent="0.25">
      <c r="A14663" t="s">
        <v>750</v>
      </c>
      <c r="B14663" s="6">
        <v>45566</v>
      </c>
      <c r="C14663" s="6" t="str">
        <f t="shared" si="229"/>
        <v>Q4 2024</v>
      </c>
      <c r="D14663">
        <v>4</v>
      </c>
      <c r="E14663">
        <v>4</v>
      </c>
      <c r="F14663">
        <v>1.96440152493913</v>
      </c>
      <c r="G14663">
        <v>0.13138179488103999</v>
      </c>
      <c r="H14663" t="s">
        <v>0</v>
      </c>
      <c r="I14663" t="s">
        <v>939</v>
      </c>
    </row>
    <row r="14664" spans="1:9" x14ac:dyDescent="0.25">
      <c r="A14664" t="s">
        <v>939</v>
      </c>
      <c r="B14664" s="6">
        <v>45566</v>
      </c>
      <c r="C14664" s="6" t="str">
        <f t="shared" si="229"/>
        <v>Q4 2024</v>
      </c>
      <c r="D14664">
        <v>8</v>
      </c>
      <c r="E14664">
        <v>9</v>
      </c>
      <c r="F14664">
        <v>1.77538919073815</v>
      </c>
      <c r="G14664">
        <v>-5.7630539319939798E-2</v>
      </c>
      <c r="H14664" t="s">
        <v>0</v>
      </c>
      <c r="I14664" t="s">
        <v>939</v>
      </c>
    </row>
    <row r="14665" spans="1:9" x14ac:dyDescent="0.25">
      <c r="A14665" t="s">
        <v>948</v>
      </c>
      <c r="B14665" s="6">
        <v>45566</v>
      </c>
      <c r="C14665" s="6" t="str">
        <f t="shared" si="229"/>
        <v>Q4 2024</v>
      </c>
      <c r="D14665">
        <v>10</v>
      </c>
      <c r="E14665">
        <v>10</v>
      </c>
      <c r="F14665">
        <v>1.57676370662687</v>
      </c>
      <c r="G14665">
        <v>-0.25625602343121801</v>
      </c>
      <c r="H14665" t="s">
        <v>1</v>
      </c>
      <c r="I14665" t="s">
        <v>939</v>
      </c>
    </row>
    <row r="14666" spans="1:9" x14ac:dyDescent="0.25">
      <c r="A14666" t="s">
        <v>943</v>
      </c>
      <c r="B14666" s="6">
        <v>45597</v>
      </c>
      <c r="C14666" s="6" t="str">
        <f t="shared" si="229"/>
        <v>Q4 2024</v>
      </c>
      <c r="D14666">
        <v>1</v>
      </c>
      <c r="E14666">
        <v>1</v>
      </c>
      <c r="F14666">
        <v>2.2828629561380702</v>
      </c>
      <c r="G14666">
        <v>0.43384082905497401</v>
      </c>
      <c r="H14666" t="s">
        <v>1729</v>
      </c>
      <c r="I14666" t="s">
        <v>939</v>
      </c>
    </row>
    <row r="14667" spans="1:9" x14ac:dyDescent="0.25">
      <c r="A14667" t="s">
        <v>941</v>
      </c>
      <c r="B14667" s="6">
        <v>45597</v>
      </c>
      <c r="C14667" s="6" t="str">
        <f t="shared" si="229"/>
        <v>Q4 2024</v>
      </c>
      <c r="D14667">
        <v>3</v>
      </c>
      <c r="E14667">
        <v>3</v>
      </c>
      <c r="F14667">
        <v>1.9897302401428201</v>
      </c>
      <c r="G14667">
        <v>0.14070811305973199</v>
      </c>
      <c r="H14667" t="s">
        <v>1</v>
      </c>
      <c r="I14667" t="s">
        <v>939</v>
      </c>
    </row>
    <row r="14668" spans="1:9" x14ac:dyDescent="0.25">
      <c r="A14668" t="s">
        <v>942</v>
      </c>
      <c r="B14668" s="6">
        <v>45597</v>
      </c>
      <c r="C14668" s="6" t="str">
        <f t="shared" si="229"/>
        <v>Q4 2024</v>
      </c>
      <c r="D14668">
        <v>7</v>
      </c>
      <c r="E14668">
        <v>6</v>
      </c>
      <c r="F14668">
        <v>1.8460387320279801</v>
      </c>
      <c r="G14668">
        <v>-2.9833950551136899E-3</v>
      </c>
      <c r="H14668" t="s">
        <v>1</v>
      </c>
      <c r="I14668" t="s">
        <v>939</v>
      </c>
    </row>
    <row r="14669" spans="1:9" x14ac:dyDescent="0.25">
      <c r="A14669" t="s">
        <v>947</v>
      </c>
      <c r="B14669" s="6">
        <v>45597</v>
      </c>
      <c r="C14669" s="6" t="str">
        <f t="shared" si="229"/>
        <v>Q4 2024</v>
      </c>
      <c r="D14669">
        <v>5</v>
      </c>
      <c r="E14669">
        <v>5</v>
      </c>
      <c r="F14669">
        <v>1.90398603379038</v>
      </c>
      <c r="G14669">
        <v>5.4963906707289303E-2</v>
      </c>
      <c r="H14669" t="s">
        <v>0</v>
      </c>
      <c r="I14669" t="s">
        <v>939</v>
      </c>
    </row>
    <row r="14670" spans="1:9" x14ac:dyDescent="0.25">
      <c r="A14670" t="s">
        <v>939</v>
      </c>
      <c r="B14670" s="6">
        <v>45597</v>
      </c>
      <c r="C14670" s="6" t="str">
        <f t="shared" si="229"/>
        <v>Q4 2024</v>
      </c>
      <c r="D14670">
        <v>8</v>
      </c>
      <c r="E14670">
        <v>8</v>
      </c>
      <c r="F14670">
        <v>1.79048296653461</v>
      </c>
      <c r="G14670">
        <v>-5.8539160548485701E-2</v>
      </c>
      <c r="H14670" t="s">
        <v>0</v>
      </c>
      <c r="I14670" t="s">
        <v>939</v>
      </c>
    </row>
    <row r="14671" spans="1:9" x14ac:dyDescent="0.25">
      <c r="A14671" t="s">
        <v>750</v>
      </c>
      <c r="B14671" s="6">
        <v>45597</v>
      </c>
      <c r="C14671" s="6" t="str">
        <f t="shared" si="229"/>
        <v>Q4 2024</v>
      </c>
      <c r="D14671">
        <v>4</v>
      </c>
      <c r="E14671">
        <v>4</v>
      </c>
      <c r="F14671">
        <v>1.9872397807393301</v>
      </c>
      <c r="G14671">
        <v>0.138217653656241</v>
      </c>
      <c r="H14671" t="s">
        <v>0</v>
      </c>
      <c r="I14671" t="s">
        <v>939</v>
      </c>
    </row>
    <row r="14672" spans="1:9" x14ac:dyDescent="0.25">
      <c r="A14672" t="s">
        <v>944</v>
      </c>
      <c r="B14672" s="6">
        <v>45597</v>
      </c>
      <c r="C14672" s="6" t="str">
        <f t="shared" si="229"/>
        <v>Q4 2024</v>
      </c>
      <c r="D14672">
        <v>9</v>
      </c>
      <c r="E14672">
        <v>9</v>
      </c>
      <c r="F14672">
        <v>1.73977089857467</v>
      </c>
      <c r="G14672">
        <v>-0.109251228508416</v>
      </c>
      <c r="H14672" t="s">
        <v>1</v>
      </c>
      <c r="I14672" t="s">
        <v>939</v>
      </c>
    </row>
    <row r="14673" spans="1:9" x14ac:dyDescent="0.25">
      <c r="A14673" t="s">
        <v>948</v>
      </c>
      <c r="B14673" s="6">
        <v>45597</v>
      </c>
      <c r="C14673" s="6" t="str">
        <f t="shared" si="229"/>
        <v>Q4 2024</v>
      </c>
      <c r="D14673">
        <v>10</v>
      </c>
      <c r="E14673">
        <v>10</v>
      </c>
      <c r="F14673">
        <v>1.5794997053597299</v>
      </c>
      <c r="G14673">
        <v>-0.26952242172336199</v>
      </c>
      <c r="H14673" t="s">
        <v>1</v>
      </c>
      <c r="I14673" t="s">
        <v>939</v>
      </c>
    </row>
    <row r="14674" spans="1:9" x14ac:dyDescent="0.25">
      <c r="A14674" t="s">
        <v>945</v>
      </c>
      <c r="B14674" s="6">
        <v>45597</v>
      </c>
      <c r="C14674" s="6" t="str">
        <f t="shared" si="229"/>
        <v>Q4 2024</v>
      </c>
      <c r="D14674">
        <v>2</v>
      </c>
      <c r="E14674">
        <v>2</v>
      </c>
      <c r="F14674">
        <v>2.1962488881858202</v>
      </c>
      <c r="G14674">
        <v>0.34722676110272399</v>
      </c>
      <c r="H14674" t="s">
        <v>0</v>
      </c>
      <c r="I14674" t="s">
        <v>939</v>
      </c>
    </row>
    <row r="14675" spans="1:9" x14ac:dyDescent="0.25">
      <c r="A14675" t="s">
        <v>946</v>
      </c>
      <c r="B14675" s="6">
        <v>45597</v>
      </c>
      <c r="C14675" s="6" t="str">
        <f t="shared" si="229"/>
        <v>Q4 2024</v>
      </c>
      <c r="D14675">
        <v>12</v>
      </c>
      <c r="E14675">
        <v>12</v>
      </c>
      <c r="F14675">
        <v>1.4454982177362601</v>
      </c>
      <c r="G14675">
        <v>-0.40352390934683402</v>
      </c>
      <c r="H14675" t="s">
        <v>0</v>
      </c>
      <c r="I14675" t="s">
        <v>939</v>
      </c>
    </row>
    <row r="14676" spans="1:9" x14ac:dyDescent="0.25">
      <c r="A14676" t="s">
        <v>940</v>
      </c>
      <c r="B14676" s="6">
        <v>45597</v>
      </c>
      <c r="C14676" s="6" t="str">
        <f t="shared" si="229"/>
        <v>Q4 2024</v>
      </c>
      <c r="D14676">
        <v>11</v>
      </c>
      <c r="E14676">
        <v>11</v>
      </c>
      <c r="F14676">
        <v>1.5778849786843401</v>
      </c>
      <c r="G14676">
        <v>-0.27113714839874797</v>
      </c>
      <c r="H14676" t="s">
        <v>0</v>
      </c>
      <c r="I14676" t="s">
        <v>939</v>
      </c>
    </row>
    <row r="14677" spans="1:9" x14ac:dyDescent="0.25">
      <c r="A14677" t="s">
        <v>939</v>
      </c>
      <c r="B14677" s="6">
        <v>45627</v>
      </c>
      <c r="C14677" s="6" t="str">
        <f t="shared" si="229"/>
        <v>Q4 2024</v>
      </c>
      <c r="D14677">
        <v>8</v>
      </c>
      <c r="E14677">
        <v>8</v>
      </c>
      <c r="F14677">
        <v>1.7797270694594201</v>
      </c>
      <c r="G14677">
        <v>-7.5015400489747405E-2</v>
      </c>
      <c r="H14677" t="s">
        <v>1</v>
      </c>
      <c r="I14677" t="s">
        <v>939</v>
      </c>
    </row>
    <row r="14678" spans="1:9" x14ac:dyDescent="0.25">
      <c r="A14678" t="s">
        <v>943</v>
      </c>
      <c r="B14678" s="6">
        <v>45627</v>
      </c>
      <c r="C14678" s="6" t="str">
        <f t="shared" si="229"/>
        <v>Q4 2024</v>
      </c>
      <c r="D14678">
        <v>2</v>
      </c>
      <c r="E14678">
        <v>1</v>
      </c>
      <c r="F14678">
        <v>2.2460537418807802</v>
      </c>
      <c r="G14678">
        <v>0.39131127193161203</v>
      </c>
      <c r="H14678" t="s">
        <v>1</v>
      </c>
      <c r="I14678" t="s">
        <v>939</v>
      </c>
    </row>
    <row r="14679" spans="1:9" x14ac:dyDescent="0.25">
      <c r="A14679" t="s">
        <v>946</v>
      </c>
      <c r="B14679" s="6">
        <v>45627</v>
      </c>
      <c r="C14679" s="6" t="str">
        <f t="shared" si="229"/>
        <v>Q4 2024</v>
      </c>
      <c r="D14679">
        <v>12</v>
      </c>
      <c r="E14679">
        <v>12</v>
      </c>
      <c r="F14679">
        <v>1.5284891765851301</v>
      </c>
      <c r="G14679">
        <v>-0.32625329336403502</v>
      </c>
      <c r="H14679" t="s">
        <v>0</v>
      </c>
      <c r="I14679" t="s">
        <v>939</v>
      </c>
    </row>
    <row r="14680" spans="1:9" x14ac:dyDescent="0.25">
      <c r="A14680" t="s">
        <v>941</v>
      </c>
      <c r="B14680" s="6">
        <v>45627</v>
      </c>
      <c r="C14680" s="6" t="str">
        <f t="shared" si="229"/>
        <v>Q4 2024</v>
      </c>
      <c r="D14680">
        <v>4</v>
      </c>
      <c r="E14680">
        <v>3</v>
      </c>
      <c r="F14680">
        <v>1.9485827176767101</v>
      </c>
      <c r="G14680">
        <v>9.3840247727546802E-2</v>
      </c>
      <c r="H14680" t="s">
        <v>1</v>
      </c>
      <c r="I14680" t="s">
        <v>939</v>
      </c>
    </row>
    <row r="14681" spans="1:9" x14ac:dyDescent="0.25">
      <c r="A14681" t="s">
        <v>947</v>
      </c>
      <c r="B14681" s="6">
        <v>45627</v>
      </c>
      <c r="C14681" s="6" t="str">
        <f t="shared" si="229"/>
        <v>Q4 2024</v>
      </c>
      <c r="D14681">
        <v>5</v>
      </c>
      <c r="E14681">
        <v>5</v>
      </c>
      <c r="F14681">
        <v>1.9415421735673599</v>
      </c>
      <c r="G14681">
        <v>8.6799703618189103E-2</v>
      </c>
      <c r="H14681" t="s">
        <v>0</v>
      </c>
      <c r="I14681" t="s">
        <v>939</v>
      </c>
    </row>
    <row r="14682" spans="1:9" x14ac:dyDescent="0.25">
      <c r="A14682" t="s">
        <v>944</v>
      </c>
      <c r="B14682" s="6">
        <v>45627</v>
      </c>
      <c r="C14682" s="6" t="str">
        <f t="shared" si="229"/>
        <v>Q4 2024</v>
      </c>
      <c r="D14682">
        <v>9</v>
      </c>
      <c r="E14682">
        <v>9</v>
      </c>
      <c r="F14682">
        <v>1.77071653039982</v>
      </c>
      <c r="G14682">
        <v>-8.4025939549342094E-2</v>
      </c>
      <c r="H14682" t="s">
        <v>0</v>
      </c>
      <c r="I14682" t="s">
        <v>939</v>
      </c>
    </row>
    <row r="14683" spans="1:9" x14ac:dyDescent="0.25">
      <c r="A14683" t="s">
        <v>945</v>
      </c>
      <c r="B14683" s="6">
        <v>45627</v>
      </c>
      <c r="C14683" s="6" t="str">
        <f t="shared" si="229"/>
        <v>Q4 2024</v>
      </c>
      <c r="D14683">
        <v>1</v>
      </c>
      <c r="E14683">
        <v>2</v>
      </c>
      <c r="F14683">
        <v>2.2719953537032702</v>
      </c>
      <c r="G14683">
        <v>0.41725288375410702</v>
      </c>
      <c r="H14683" t="s">
        <v>0</v>
      </c>
      <c r="I14683" t="s">
        <v>939</v>
      </c>
    </row>
    <row r="14684" spans="1:9" x14ac:dyDescent="0.25">
      <c r="A14684" t="s">
        <v>940</v>
      </c>
      <c r="B14684" s="6">
        <v>45627</v>
      </c>
      <c r="C14684" s="6" t="str">
        <f t="shared" si="229"/>
        <v>Q4 2024</v>
      </c>
      <c r="D14684">
        <v>10</v>
      </c>
      <c r="E14684">
        <v>11</v>
      </c>
      <c r="F14684">
        <v>1.5809571270826399</v>
      </c>
      <c r="G14684">
        <v>-0.27378534286652201</v>
      </c>
      <c r="H14684" t="s">
        <v>0</v>
      </c>
      <c r="I14684" t="s">
        <v>939</v>
      </c>
    </row>
    <row r="14685" spans="1:9" x14ac:dyDescent="0.25">
      <c r="A14685" t="s">
        <v>948</v>
      </c>
      <c r="B14685" s="6">
        <v>45627</v>
      </c>
      <c r="C14685" s="6" t="str">
        <f t="shared" si="229"/>
        <v>Q4 2024</v>
      </c>
      <c r="D14685">
        <v>11</v>
      </c>
      <c r="E14685">
        <v>10</v>
      </c>
      <c r="F14685">
        <v>1.5647126169015999</v>
      </c>
      <c r="G14685">
        <v>-0.29002985304756101</v>
      </c>
      <c r="H14685" t="s">
        <v>1</v>
      </c>
      <c r="I14685" t="s">
        <v>939</v>
      </c>
    </row>
    <row r="14686" spans="1:9" x14ac:dyDescent="0.25">
      <c r="A14686" t="s">
        <v>750</v>
      </c>
      <c r="B14686" s="6">
        <v>45627</v>
      </c>
      <c r="C14686" s="6" t="str">
        <f t="shared" si="229"/>
        <v>Q4 2024</v>
      </c>
      <c r="D14686">
        <v>3</v>
      </c>
      <c r="E14686">
        <v>4</v>
      </c>
      <c r="F14686">
        <v>1.9566050420369401</v>
      </c>
      <c r="G14686">
        <v>0.10186257208777801</v>
      </c>
      <c r="H14686" t="s">
        <v>0</v>
      </c>
      <c r="I14686" t="s">
        <v>939</v>
      </c>
    </row>
    <row r="14687" spans="1:9" x14ac:dyDescent="0.25">
      <c r="A14687" t="s">
        <v>942</v>
      </c>
      <c r="B14687" s="6">
        <v>45627</v>
      </c>
      <c r="C14687" s="6" t="str">
        <f t="shared" si="229"/>
        <v>Q4 2024</v>
      </c>
      <c r="D14687">
        <v>7</v>
      </c>
      <c r="E14687">
        <v>7</v>
      </c>
      <c r="F14687">
        <v>1.81278562014714</v>
      </c>
      <c r="G14687">
        <v>-4.1956849802026401E-2</v>
      </c>
      <c r="H14687" t="s">
        <v>1</v>
      </c>
      <c r="I14687" t="s">
        <v>939</v>
      </c>
    </row>
    <row r="14688" spans="1:9" x14ac:dyDescent="0.25">
      <c r="A14688" t="s">
        <v>940</v>
      </c>
      <c r="B14688" s="6">
        <v>45658</v>
      </c>
      <c r="C14688" s="6" t="str">
        <f t="shared" si="229"/>
        <v>Q1 2025</v>
      </c>
      <c r="D14688">
        <v>10</v>
      </c>
      <c r="E14688">
        <v>10</v>
      </c>
      <c r="F14688">
        <v>1.6171532690611901</v>
      </c>
      <c r="G14688">
        <v>-0.25576715785645199</v>
      </c>
      <c r="H14688" t="s">
        <v>0</v>
      </c>
      <c r="I14688" t="s">
        <v>939</v>
      </c>
    </row>
    <row r="14689" spans="1:9" x14ac:dyDescent="0.25">
      <c r="A14689" t="s">
        <v>939</v>
      </c>
      <c r="B14689" s="6">
        <v>45658</v>
      </c>
      <c r="C14689" s="6" t="str">
        <f t="shared" si="229"/>
        <v>Q1 2025</v>
      </c>
      <c r="D14689">
        <v>9</v>
      </c>
      <c r="E14689">
        <v>8</v>
      </c>
      <c r="F14689">
        <v>1.7645809556383201</v>
      </c>
      <c r="G14689">
        <v>-0.108339471279327</v>
      </c>
      <c r="H14689" t="s">
        <v>1</v>
      </c>
      <c r="I14689" t="s">
        <v>939</v>
      </c>
    </row>
    <row r="14690" spans="1:9" x14ac:dyDescent="0.25">
      <c r="A14690" t="s">
        <v>750</v>
      </c>
      <c r="B14690" s="6">
        <v>45658</v>
      </c>
      <c r="C14690" s="6" t="str">
        <f t="shared" si="229"/>
        <v>Q1 2025</v>
      </c>
      <c r="D14690">
        <v>4</v>
      </c>
      <c r="E14690">
        <v>3</v>
      </c>
      <c r="F14690">
        <v>1.9798007167623</v>
      </c>
      <c r="G14690">
        <v>0.10688028984465101</v>
      </c>
      <c r="H14690" t="s">
        <v>1</v>
      </c>
      <c r="I14690" t="s">
        <v>939</v>
      </c>
    </row>
    <row r="14691" spans="1:9" x14ac:dyDescent="0.25">
      <c r="A14691" t="s">
        <v>947</v>
      </c>
      <c r="B14691" s="6">
        <v>45658</v>
      </c>
      <c r="C14691" s="6" t="str">
        <f t="shared" si="229"/>
        <v>Q1 2025</v>
      </c>
      <c r="D14691">
        <v>3</v>
      </c>
      <c r="E14691">
        <v>5</v>
      </c>
      <c r="F14691">
        <v>1.9939915528458301</v>
      </c>
      <c r="G14691">
        <v>0.12107112592818201</v>
      </c>
      <c r="H14691" t="s">
        <v>0</v>
      </c>
      <c r="I14691" t="s">
        <v>939</v>
      </c>
    </row>
    <row r="14692" spans="1:9" x14ac:dyDescent="0.25">
      <c r="A14692" t="s">
        <v>942</v>
      </c>
      <c r="B14692" s="6">
        <v>45658</v>
      </c>
      <c r="C14692" s="6" t="str">
        <f t="shared" si="229"/>
        <v>Q1 2025</v>
      </c>
      <c r="D14692">
        <v>7</v>
      </c>
      <c r="E14692">
        <v>7</v>
      </c>
      <c r="F14692">
        <v>1.82107651413537</v>
      </c>
      <c r="G14692">
        <v>-5.1843912782271601E-2</v>
      </c>
      <c r="H14692" t="s">
        <v>1</v>
      </c>
      <c r="I14692" t="s">
        <v>939</v>
      </c>
    </row>
    <row r="14693" spans="1:9" x14ac:dyDescent="0.25">
      <c r="A14693" t="s">
        <v>944</v>
      </c>
      <c r="B14693" s="6">
        <v>45658</v>
      </c>
      <c r="C14693" s="6" t="str">
        <f t="shared" si="229"/>
        <v>Q1 2025</v>
      </c>
      <c r="D14693">
        <v>8</v>
      </c>
      <c r="E14693">
        <v>9</v>
      </c>
      <c r="F14693">
        <v>1.7873465263689601</v>
      </c>
      <c r="G14693">
        <v>-8.5573900548680804E-2</v>
      </c>
      <c r="H14693" t="s">
        <v>0</v>
      </c>
      <c r="I14693" t="s">
        <v>939</v>
      </c>
    </row>
    <row r="14694" spans="1:9" x14ac:dyDescent="0.25">
      <c r="A14694" t="s">
        <v>948</v>
      </c>
      <c r="B14694" s="6">
        <v>45658</v>
      </c>
      <c r="C14694" s="6" t="str">
        <f t="shared" si="229"/>
        <v>Q1 2025</v>
      </c>
      <c r="D14694">
        <v>12</v>
      </c>
      <c r="E14694">
        <v>11</v>
      </c>
      <c r="F14694">
        <v>1.57092571840481</v>
      </c>
      <c r="G14694">
        <v>-0.301994708512836</v>
      </c>
      <c r="H14694" t="s">
        <v>1</v>
      </c>
      <c r="I14694" t="s">
        <v>939</v>
      </c>
    </row>
    <row r="14695" spans="1:9" x14ac:dyDescent="0.25">
      <c r="A14695" t="s">
        <v>943</v>
      </c>
      <c r="B14695" s="6">
        <v>45658</v>
      </c>
      <c r="C14695" s="6" t="str">
        <f t="shared" si="229"/>
        <v>Q1 2025</v>
      </c>
      <c r="D14695">
        <v>2</v>
      </c>
      <c r="E14695">
        <v>2</v>
      </c>
      <c r="F14695">
        <v>2.24720719062101</v>
      </c>
      <c r="G14695">
        <v>0.374286763703366</v>
      </c>
      <c r="H14695" t="s">
        <v>1729</v>
      </c>
      <c r="I14695" t="s">
        <v>939</v>
      </c>
    </row>
    <row r="14696" spans="1:9" x14ac:dyDescent="0.25">
      <c r="A14696" t="s">
        <v>941</v>
      </c>
      <c r="B14696" s="6">
        <v>45658</v>
      </c>
      <c r="C14696" s="6" t="str">
        <f t="shared" si="229"/>
        <v>Q1 2025</v>
      </c>
      <c r="D14696">
        <v>5</v>
      </c>
      <c r="E14696">
        <v>4</v>
      </c>
      <c r="F14696">
        <v>1.93011463242149</v>
      </c>
      <c r="G14696">
        <v>5.7194205503841203E-2</v>
      </c>
      <c r="H14696" t="s">
        <v>1</v>
      </c>
      <c r="I14696" t="s">
        <v>939</v>
      </c>
    </row>
    <row r="14697" spans="1:9" x14ac:dyDescent="0.25">
      <c r="A14697" t="s">
        <v>946</v>
      </c>
      <c r="B14697" s="6">
        <v>45658</v>
      </c>
      <c r="C14697" s="6" t="str">
        <f t="shared" si="229"/>
        <v>Q1 2025</v>
      </c>
      <c r="D14697">
        <v>11</v>
      </c>
      <c r="E14697">
        <v>12</v>
      </c>
      <c r="F14697">
        <v>1.5835489414844801</v>
      </c>
      <c r="G14697">
        <v>-0.28937148543316299</v>
      </c>
      <c r="H14697" t="s">
        <v>0</v>
      </c>
      <c r="I14697" t="s">
        <v>939</v>
      </c>
    </row>
    <row r="14698" spans="1:9" x14ac:dyDescent="0.25">
      <c r="A14698" t="s">
        <v>945</v>
      </c>
      <c r="B14698" s="6">
        <v>45658</v>
      </c>
      <c r="C14698" s="6" t="str">
        <f t="shared" si="229"/>
        <v>Q1 2025</v>
      </c>
      <c r="D14698">
        <v>1</v>
      </c>
      <c r="E14698">
        <v>1</v>
      </c>
      <c r="F14698">
        <v>2.3063786783503399</v>
      </c>
      <c r="G14698">
        <v>0.43345825143269001</v>
      </c>
      <c r="H14698" t="s">
        <v>1729</v>
      </c>
      <c r="I14698" t="s">
        <v>939</v>
      </c>
    </row>
    <row r="14699" spans="1:9" x14ac:dyDescent="0.25">
      <c r="A14699" t="s">
        <v>948</v>
      </c>
      <c r="B14699" s="6">
        <v>45689</v>
      </c>
      <c r="C14699" s="6" t="str">
        <f t="shared" si="229"/>
        <v>Q1 2025</v>
      </c>
      <c r="D14699">
        <v>12</v>
      </c>
      <c r="E14699">
        <v>12</v>
      </c>
      <c r="F14699">
        <v>1.52095252950097</v>
      </c>
      <c r="G14699">
        <v>-0.34714017763218002</v>
      </c>
      <c r="H14699" t="s">
        <v>1</v>
      </c>
      <c r="I14699" t="s">
        <v>939</v>
      </c>
    </row>
    <row r="14700" spans="1:9" x14ac:dyDescent="0.25">
      <c r="A14700" t="s">
        <v>944</v>
      </c>
      <c r="B14700" s="6">
        <v>45689</v>
      </c>
      <c r="C14700" s="6" t="str">
        <f t="shared" si="229"/>
        <v>Q1 2025</v>
      </c>
      <c r="D14700">
        <v>8</v>
      </c>
      <c r="E14700">
        <v>8</v>
      </c>
      <c r="F14700">
        <v>1.7635573730824801</v>
      </c>
      <c r="G14700">
        <v>-0.10453533405066801</v>
      </c>
      <c r="H14700" t="s">
        <v>1</v>
      </c>
      <c r="I14700" t="s">
        <v>939</v>
      </c>
    </row>
    <row r="14701" spans="1:9" x14ac:dyDescent="0.25">
      <c r="A14701" t="s">
        <v>750</v>
      </c>
      <c r="B14701" s="6">
        <v>45689</v>
      </c>
      <c r="C14701" s="6" t="str">
        <f t="shared" si="229"/>
        <v>Q1 2025</v>
      </c>
      <c r="D14701">
        <v>3</v>
      </c>
      <c r="E14701">
        <v>4</v>
      </c>
      <c r="F14701">
        <v>2.0057755094161398</v>
      </c>
      <c r="G14701">
        <v>0.13768280228299401</v>
      </c>
      <c r="H14701" t="s">
        <v>0</v>
      </c>
      <c r="I14701" t="s">
        <v>939</v>
      </c>
    </row>
    <row r="14702" spans="1:9" x14ac:dyDescent="0.25">
      <c r="A14702" t="s">
        <v>946</v>
      </c>
      <c r="B14702" s="6">
        <v>45689</v>
      </c>
      <c r="C14702" s="6" t="str">
        <f t="shared" si="229"/>
        <v>Q1 2025</v>
      </c>
      <c r="D14702">
        <v>11</v>
      </c>
      <c r="E14702">
        <v>11</v>
      </c>
      <c r="F14702">
        <v>1.61261570927749</v>
      </c>
      <c r="G14702">
        <v>-0.25547699785565903</v>
      </c>
      <c r="H14702" t="s">
        <v>0</v>
      </c>
      <c r="I14702" t="s">
        <v>939</v>
      </c>
    </row>
    <row r="14703" spans="1:9" x14ac:dyDescent="0.25">
      <c r="A14703" t="s">
        <v>947</v>
      </c>
      <c r="B14703" s="6">
        <v>45689</v>
      </c>
      <c r="C14703" s="6" t="str">
        <f t="shared" si="229"/>
        <v>Q1 2025</v>
      </c>
      <c r="D14703">
        <v>4</v>
      </c>
      <c r="E14703">
        <v>3</v>
      </c>
      <c r="F14703">
        <v>1.9885434882855999</v>
      </c>
      <c r="G14703">
        <v>0.120450781152455</v>
      </c>
      <c r="H14703" t="s">
        <v>1</v>
      </c>
      <c r="I14703" t="s">
        <v>939</v>
      </c>
    </row>
    <row r="14704" spans="1:9" x14ac:dyDescent="0.25">
      <c r="A14704" t="s">
        <v>941</v>
      </c>
      <c r="B14704" s="6">
        <v>45689</v>
      </c>
      <c r="C14704" s="6" t="str">
        <f t="shared" si="229"/>
        <v>Q1 2025</v>
      </c>
      <c r="D14704">
        <v>5</v>
      </c>
      <c r="E14704">
        <v>5</v>
      </c>
      <c r="F14704">
        <v>1.91643640999914</v>
      </c>
      <c r="G14704">
        <v>4.8343702865992898E-2</v>
      </c>
      <c r="H14704" t="s">
        <v>1</v>
      </c>
      <c r="I14704" t="s">
        <v>939</v>
      </c>
    </row>
    <row r="14705" spans="1:9" x14ac:dyDescent="0.25">
      <c r="A14705" t="s">
        <v>939</v>
      </c>
      <c r="B14705" s="6">
        <v>45689</v>
      </c>
      <c r="C14705" s="6" t="str">
        <f t="shared" si="229"/>
        <v>Q1 2025</v>
      </c>
      <c r="D14705">
        <v>9</v>
      </c>
      <c r="E14705">
        <v>9</v>
      </c>
      <c r="F14705">
        <v>1.7316028755805299</v>
      </c>
      <c r="G14705">
        <v>-0.13648983155261701</v>
      </c>
      <c r="H14705" t="s">
        <v>1</v>
      </c>
      <c r="I14705" t="s">
        <v>939</v>
      </c>
    </row>
    <row r="14706" spans="1:9" x14ac:dyDescent="0.25">
      <c r="A14706" t="s">
        <v>945</v>
      </c>
      <c r="B14706" s="6">
        <v>45689</v>
      </c>
      <c r="C14706" s="6" t="str">
        <f t="shared" si="229"/>
        <v>Q1 2025</v>
      </c>
      <c r="D14706">
        <v>1</v>
      </c>
      <c r="E14706">
        <v>1</v>
      </c>
      <c r="F14706">
        <v>2.3062330582672401</v>
      </c>
      <c r="G14706">
        <v>0.438140351134089</v>
      </c>
      <c r="H14706" t="s">
        <v>1729</v>
      </c>
      <c r="I14706" t="s">
        <v>939</v>
      </c>
    </row>
    <row r="14707" spans="1:9" x14ac:dyDescent="0.25">
      <c r="A14707" t="s">
        <v>942</v>
      </c>
      <c r="B14707" s="6">
        <v>45689</v>
      </c>
      <c r="C14707" s="6" t="str">
        <f t="shared" si="229"/>
        <v>Q1 2025</v>
      </c>
      <c r="D14707">
        <v>7</v>
      </c>
      <c r="E14707">
        <v>7</v>
      </c>
      <c r="F14707">
        <v>1.8277534103072399</v>
      </c>
      <c r="G14707">
        <v>-4.0339296825902198E-2</v>
      </c>
      <c r="H14707" t="s">
        <v>0</v>
      </c>
      <c r="I14707" t="s">
        <v>939</v>
      </c>
    </row>
    <row r="14708" spans="1:9" x14ac:dyDescent="0.25">
      <c r="A14708" t="s">
        <v>940</v>
      </c>
      <c r="B14708" s="6">
        <v>45689</v>
      </c>
      <c r="C14708" s="6" t="str">
        <f t="shared" si="229"/>
        <v>Q1 2025</v>
      </c>
      <c r="D14708">
        <v>10</v>
      </c>
      <c r="E14708">
        <v>10</v>
      </c>
      <c r="F14708">
        <v>1.62258964343533</v>
      </c>
      <c r="G14708">
        <v>-0.24550306369781999</v>
      </c>
      <c r="H14708" t="s">
        <v>0</v>
      </c>
      <c r="I14708" t="s">
        <v>939</v>
      </c>
    </row>
    <row r="14709" spans="1:9" x14ac:dyDescent="0.25">
      <c r="A14709" t="s">
        <v>943</v>
      </c>
      <c r="B14709" s="6">
        <v>45689</v>
      </c>
      <c r="C14709" s="6" t="str">
        <f t="shared" si="229"/>
        <v>Q1 2025</v>
      </c>
      <c r="D14709">
        <v>2</v>
      </c>
      <c r="E14709">
        <v>2</v>
      </c>
      <c r="F14709">
        <v>2.2529597713124598</v>
      </c>
      <c r="G14709">
        <v>0.38486706417931499</v>
      </c>
      <c r="H14709" t="s">
        <v>1729</v>
      </c>
      <c r="I14709" t="s">
        <v>939</v>
      </c>
    </row>
    <row r="14710" spans="1:9" x14ac:dyDescent="0.25">
      <c r="A14710" t="s">
        <v>945</v>
      </c>
      <c r="B14710" s="6">
        <v>45717</v>
      </c>
      <c r="C14710" s="6" t="str">
        <f t="shared" si="229"/>
        <v>Q1 2025</v>
      </c>
      <c r="D14710">
        <v>1</v>
      </c>
      <c r="E14710">
        <v>1</v>
      </c>
      <c r="F14710">
        <v>2.3143488484210102</v>
      </c>
      <c r="G14710">
        <v>0.44155684552651098</v>
      </c>
      <c r="H14710" t="s">
        <v>1729</v>
      </c>
      <c r="I14710" t="s">
        <v>939</v>
      </c>
    </row>
    <row r="14711" spans="1:9" x14ac:dyDescent="0.25">
      <c r="A14711" t="s">
        <v>943</v>
      </c>
      <c r="B14711" s="6">
        <v>45717</v>
      </c>
      <c r="C14711" s="6" t="str">
        <f t="shared" si="229"/>
        <v>Q1 2025</v>
      </c>
      <c r="D14711">
        <v>2</v>
      </c>
      <c r="E14711">
        <v>2</v>
      </c>
      <c r="F14711">
        <v>2.2316415373277199</v>
      </c>
      <c r="G14711">
        <v>0.35884953443321499</v>
      </c>
      <c r="H14711" t="s">
        <v>1</v>
      </c>
      <c r="I14711" t="s">
        <v>939</v>
      </c>
    </row>
    <row r="14712" spans="1:9" x14ac:dyDescent="0.25">
      <c r="A14712" t="s">
        <v>946</v>
      </c>
      <c r="B14712" s="6">
        <v>45717</v>
      </c>
      <c r="C14712" s="6" t="str">
        <f t="shared" si="229"/>
        <v>Q1 2025</v>
      </c>
      <c r="D14712">
        <v>9</v>
      </c>
      <c r="E14712">
        <v>11</v>
      </c>
      <c r="F14712">
        <v>1.67107821431282</v>
      </c>
      <c r="G14712">
        <v>-0.20171378858168501</v>
      </c>
      <c r="H14712" t="s">
        <v>0</v>
      </c>
      <c r="I14712" t="s">
        <v>939</v>
      </c>
    </row>
    <row r="14713" spans="1:9" x14ac:dyDescent="0.25">
      <c r="A14713" t="s">
        <v>948</v>
      </c>
      <c r="B14713" s="6">
        <v>45717</v>
      </c>
      <c r="C14713" s="6" t="str">
        <f t="shared" si="229"/>
        <v>Q1 2025</v>
      </c>
      <c r="D14713">
        <v>12</v>
      </c>
      <c r="E14713">
        <v>12</v>
      </c>
      <c r="F14713">
        <v>1.5817584726987199</v>
      </c>
      <c r="G14713">
        <v>-0.29103353019577999</v>
      </c>
      <c r="H14713" t="s">
        <v>0</v>
      </c>
      <c r="I14713" t="s">
        <v>939</v>
      </c>
    </row>
    <row r="14714" spans="1:9" x14ac:dyDescent="0.25">
      <c r="A14714" t="s">
        <v>944</v>
      </c>
      <c r="B14714" s="6">
        <v>45717</v>
      </c>
      <c r="C14714" s="6" t="str">
        <f t="shared" si="229"/>
        <v>Q1 2025</v>
      </c>
      <c r="D14714">
        <v>10</v>
      </c>
      <c r="E14714">
        <v>8</v>
      </c>
      <c r="F14714">
        <v>1.66291855407275</v>
      </c>
      <c r="G14714">
        <v>-0.20987344882175299</v>
      </c>
      <c r="H14714" t="s">
        <v>1</v>
      </c>
      <c r="I14714" t="s">
        <v>939</v>
      </c>
    </row>
    <row r="14715" spans="1:9" x14ac:dyDescent="0.25">
      <c r="A14715" t="s">
        <v>941</v>
      </c>
      <c r="B14715" s="6">
        <v>45717</v>
      </c>
      <c r="C14715" s="6" t="str">
        <f t="shared" si="229"/>
        <v>Q1 2025</v>
      </c>
      <c r="D14715">
        <v>5</v>
      </c>
      <c r="E14715">
        <v>5</v>
      </c>
      <c r="F14715">
        <v>1.9132772606397701</v>
      </c>
      <c r="G14715">
        <v>4.04852577452696E-2</v>
      </c>
      <c r="H14715" t="s">
        <v>1</v>
      </c>
      <c r="I14715" t="s">
        <v>939</v>
      </c>
    </row>
    <row r="14716" spans="1:9" x14ac:dyDescent="0.25">
      <c r="A14716" t="s">
        <v>939</v>
      </c>
      <c r="B14716" s="6">
        <v>45717</v>
      </c>
      <c r="C14716" s="6" t="str">
        <f t="shared" si="229"/>
        <v>Q1 2025</v>
      </c>
      <c r="D14716">
        <v>8</v>
      </c>
      <c r="E14716">
        <v>9</v>
      </c>
      <c r="F14716">
        <v>1.6896586870866599</v>
      </c>
      <c r="G14716">
        <v>-0.18313331580783901</v>
      </c>
      <c r="H14716" t="s">
        <v>0</v>
      </c>
      <c r="I14716" t="s">
        <v>939</v>
      </c>
    </row>
    <row r="14717" spans="1:9" x14ac:dyDescent="0.25">
      <c r="A14717" t="s">
        <v>942</v>
      </c>
      <c r="B14717" s="6">
        <v>45717</v>
      </c>
      <c r="C14717" s="6" t="str">
        <f t="shared" si="229"/>
        <v>Q1 2025</v>
      </c>
      <c r="D14717">
        <v>7</v>
      </c>
      <c r="E14717">
        <v>7</v>
      </c>
      <c r="F14717">
        <v>1.8066892490339299</v>
      </c>
      <c r="G14717">
        <v>-6.6102753860574501E-2</v>
      </c>
      <c r="H14717" t="s">
        <v>1</v>
      </c>
      <c r="I14717" t="s">
        <v>939</v>
      </c>
    </row>
    <row r="14718" spans="1:9" x14ac:dyDescent="0.25">
      <c r="A14718" t="s">
        <v>940</v>
      </c>
      <c r="B14718" s="6">
        <v>45717</v>
      </c>
      <c r="C14718" s="6" t="str">
        <f t="shared" si="229"/>
        <v>Q1 2025</v>
      </c>
      <c r="D14718">
        <v>11</v>
      </c>
      <c r="E14718">
        <v>10</v>
      </c>
      <c r="F14718">
        <v>1.6486297049942</v>
      </c>
      <c r="G14718">
        <v>-0.22416229790030101</v>
      </c>
      <c r="H14718" t="s">
        <v>1</v>
      </c>
      <c r="I14718" t="s">
        <v>939</v>
      </c>
    </row>
    <row r="14719" spans="1:9" x14ac:dyDescent="0.25">
      <c r="A14719" t="s">
        <v>750</v>
      </c>
      <c r="B14719" s="6">
        <v>45717</v>
      </c>
      <c r="C14719" s="6" t="str">
        <f t="shared" si="229"/>
        <v>Q1 2025</v>
      </c>
      <c r="D14719">
        <v>4</v>
      </c>
      <c r="E14719">
        <v>3</v>
      </c>
      <c r="F14719">
        <v>2.0318114196920001</v>
      </c>
      <c r="G14719">
        <v>0.15901941679750001</v>
      </c>
      <c r="H14719" t="s">
        <v>1</v>
      </c>
      <c r="I14719" t="s">
        <v>939</v>
      </c>
    </row>
    <row r="14720" spans="1:9" x14ac:dyDescent="0.25">
      <c r="A14720" t="s">
        <v>947</v>
      </c>
      <c r="B14720" s="6">
        <v>45717</v>
      </c>
      <c r="C14720" s="6" t="str">
        <f t="shared" si="229"/>
        <v>Q1 2025</v>
      </c>
      <c r="D14720">
        <v>3</v>
      </c>
      <c r="E14720">
        <v>4</v>
      </c>
      <c r="F14720">
        <v>2.04890008355994</v>
      </c>
      <c r="G14720">
        <v>0.17610808066543901</v>
      </c>
      <c r="H14720" t="s">
        <v>0</v>
      </c>
      <c r="I14720" t="s">
        <v>939</v>
      </c>
    </row>
    <row r="14721" spans="1:9" x14ac:dyDescent="0.25">
      <c r="A14721" t="s">
        <v>957</v>
      </c>
      <c r="B14721" s="6">
        <v>45292</v>
      </c>
      <c r="C14721" s="6" t="str">
        <f t="shared" si="229"/>
        <v>Q1 2024</v>
      </c>
      <c r="D14721">
        <v>4</v>
      </c>
      <c r="F14721">
        <v>1.8698613191203699</v>
      </c>
      <c r="G14721">
        <v>0.158527631365879</v>
      </c>
      <c r="I14721" t="s">
        <v>949</v>
      </c>
    </row>
    <row r="14722" spans="1:9" x14ac:dyDescent="0.25">
      <c r="A14722" t="s">
        <v>949</v>
      </c>
      <c r="B14722" s="6">
        <v>45292</v>
      </c>
      <c r="C14722" s="6" t="str">
        <f t="shared" si="229"/>
        <v>Q1 2024</v>
      </c>
      <c r="D14722">
        <v>7</v>
      </c>
      <c r="E14722">
        <v>9</v>
      </c>
      <c r="F14722">
        <v>1.67113728643646</v>
      </c>
      <c r="G14722">
        <v>-4.0196401318029103E-2</v>
      </c>
      <c r="H14722" t="s">
        <v>0</v>
      </c>
      <c r="I14722" t="s">
        <v>949</v>
      </c>
    </row>
    <row r="14723" spans="1:9" x14ac:dyDescent="0.25">
      <c r="A14723" t="s">
        <v>219</v>
      </c>
      <c r="B14723" s="6">
        <v>45292</v>
      </c>
      <c r="C14723" s="6" t="str">
        <f t="shared" ref="C14723:C14786" si="230">"Q" &amp; ROUNDUP(MONTH(B14723)/3, 0) &amp; " " &amp; YEAR(B14723)</f>
        <v>Q1 2024</v>
      </c>
      <c r="D14723">
        <v>5</v>
      </c>
      <c r="E14723">
        <v>6</v>
      </c>
      <c r="F14723">
        <v>1.80784456763707</v>
      </c>
      <c r="G14723">
        <v>9.6510879882582404E-2</v>
      </c>
      <c r="H14723" t="s">
        <v>0</v>
      </c>
      <c r="I14723" t="s">
        <v>949</v>
      </c>
    </row>
    <row r="14724" spans="1:9" x14ac:dyDescent="0.25">
      <c r="A14724" t="s">
        <v>951</v>
      </c>
      <c r="B14724" s="6">
        <v>45292</v>
      </c>
      <c r="C14724" s="6" t="str">
        <f t="shared" si="230"/>
        <v>Q1 2024</v>
      </c>
      <c r="D14724">
        <v>11</v>
      </c>
      <c r="E14724">
        <v>4</v>
      </c>
      <c r="F14724">
        <v>1.26953764254803</v>
      </c>
      <c r="G14724">
        <v>-0.44179604520645799</v>
      </c>
      <c r="H14724" t="s">
        <v>1</v>
      </c>
      <c r="I14724" t="s">
        <v>949</v>
      </c>
    </row>
    <row r="14725" spans="1:9" x14ac:dyDescent="0.25">
      <c r="A14725" t="s">
        <v>956</v>
      </c>
      <c r="B14725" s="6">
        <v>45292</v>
      </c>
      <c r="C14725" s="6" t="str">
        <f t="shared" si="230"/>
        <v>Q1 2024</v>
      </c>
      <c r="D14725">
        <v>10</v>
      </c>
      <c r="E14725">
        <v>12</v>
      </c>
      <c r="F14725">
        <v>1.4893375260808299</v>
      </c>
      <c r="G14725">
        <v>-0.22199616167365199</v>
      </c>
      <c r="H14725" t="s">
        <v>0</v>
      </c>
      <c r="I14725" t="s">
        <v>949</v>
      </c>
    </row>
    <row r="14726" spans="1:9" x14ac:dyDescent="0.25">
      <c r="A14726" t="s">
        <v>950</v>
      </c>
      <c r="B14726" s="6">
        <v>45292</v>
      </c>
      <c r="C14726" s="6" t="str">
        <f t="shared" si="230"/>
        <v>Q1 2024</v>
      </c>
      <c r="D14726">
        <v>9</v>
      </c>
      <c r="E14726">
        <v>5</v>
      </c>
      <c r="F14726">
        <v>1.52299190166391</v>
      </c>
      <c r="G14726">
        <v>-0.18834178609058</v>
      </c>
      <c r="H14726" t="s">
        <v>1</v>
      </c>
      <c r="I14726" t="s">
        <v>949</v>
      </c>
    </row>
    <row r="14727" spans="1:9" x14ac:dyDescent="0.25">
      <c r="A14727" t="s">
        <v>954</v>
      </c>
      <c r="B14727" s="6">
        <v>45292</v>
      </c>
      <c r="C14727" s="6" t="str">
        <f t="shared" si="230"/>
        <v>Q1 2024</v>
      </c>
      <c r="D14727">
        <v>8</v>
      </c>
      <c r="E14727">
        <v>7</v>
      </c>
      <c r="F14727">
        <v>1.6366574475893401</v>
      </c>
      <c r="G14727">
        <v>-7.4676240165145194E-2</v>
      </c>
      <c r="H14727" t="s">
        <v>1</v>
      </c>
      <c r="I14727" t="s">
        <v>949</v>
      </c>
    </row>
    <row r="14728" spans="1:9" x14ac:dyDescent="0.25">
      <c r="A14728" t="s">
        <v>952</v>
      </c>
      <c r="B14728" s="6">
        <v>45292</v>
      </c>
      <c r="C14728" s="6" t="str">
        <f t="shared" si="230"/>
        <v>Q1 2024</v>
      </c>
      <c r="D14728">
        <v>3</v>
      </c>
      <c r="E14728">
        <v>3</v>
      </c>
      <c r="F14728">
        <v>1.92490391163168</v>
      </c>
      <c r="G14728">
        <v>0.21357022387719801</v>
      </c>
      <c r="H14728" t="s">
        <v>0</v>
      </c>
      <c r="I14728" t="s">
        <v>949</v>
      </c>
    </row>
    <row r="14729" spans="1:9" x14ac:dyDescent="0.25">
      <c r="A14729" t="s">
        <v>280</v>
      </c>
      <c r="B14729" s="6">
        <v>45292</v>
      </c>
      <c r="C14729" s="6" t="str">
        <f t="shared" si="230"/>
        <v>Q1 2024</v>
      </c>
      <c r="D14729">
        <v>1</v>
      </c>
      <c r="E14729">
        <v>2</v>
      </c>
      <c r="F14729">
        <v>2.27232701870749</v>
      </c>
      <c r="G14729">
        <v>0.56099333095300796</v>
      </c>
      <c r="H14729" t="s">
        <v>0</v>
      </c>
      <c r="I14729" t="s">
        <v>949</v>
      </c>
    </row>
    <row r="14730" spans="1:9" x14ac:dyDescent="0.25">
      <c r="A14730" t="s">
        <v>955</v>
      </c>
      <c r="B14730" s="6">
        <v>45292</v>
      </c>
      <c r="C14730" s="6" t="str">
        <f t="shared" si="230"/>
        <v>Q1 2024</v>
      </c>
      <c r="D14730">
        <v>2</v>
      </c>
      <c r="E14730">
        <v>11</v>
      </c>
      <c r="F14730">
        <v>1.99729164317594</v>
      </c>
      <c r="G14730">
        <v>0.28595795542145402</v>
      </c>
      <c r="H14730" t="s">
        <v>0</v>
      </c>
      <c r="I14730" t="s">
        <v>949</v>
      </c>
    </row>
    <row r="14731" spans="1:9" x14ac:dyDescent="0.25">
      <c r="A14731" t="s">
        <v>953</v>
      </c>
      <c r="B14731" s="6">
        <v>45292</v>
      </c>
      <c r="C14731" s="6" t="str">
        <f t="shared" si="230"/>
        <v>Q1 2024</v>
      </c>
      <c r="D14731">
        <v>12</v>
      </c>
      <c r="E14731">
        <v>8</v>
      </c>
      <c r="F14731">
        <v>1.1775653035617999</v>
      </c>
      <c r="G14731">
        <v>-0.51453119040161899</v>
      </c>
      <c r="H14731" t="s">
        <v>1</v>
      </c>
      <c r="I14731" t="s">
        <v>949</v>
      </c>
    </row>
    <row r="14732" spans="1:9" x14ac:dyDescent="0.25">
      <c r="A14732" t="s">
        <v>280</v>
      </c>
      <c r="B14732" s="6">
        <v>45323</v>
      </c>
      <c r="C14732" s="6" t="str">
        <f t="shared" si="230"/>
        <v>Q1 2024</v>
      </c>
      <c r="D14732">
        <v>1</v>
      </c>
      <c r="E14732">
        <v>1</v>
      </c>
      <c r="F14732">
        <v>2.1617655586107598</v>
      </c>
      <c r="G14732">
        <v>0.48640631138197099</v>
      </c>
      <c r="H14732" t="s">
        <v>1</v>
      </c>
      <c r="I14732" t="s">
        <v>949</v>
      </c>
    </row>
    <row r="14733" spans="1:9" x14ac:dyDescent="0.25">
      <c r="A14733" t="s">
        <v>957</v>
      </c>
      <c r="B14733" s="6">
        <v>45323</v>
      </c>
      <c r="C14733" s="6" t="str">
        <f t="shared" si="230"/>
        <v>Q1 2024</v>
      </c>
      <c r="D14733">
        <v>4</v>
      </c>
      <c r="E14733">
        <v>4</v>
      </c>
      <c r="F14733">
        <v>1.8511854608040199</v>
      </c>
      <c r="G14733">
        <v>0.17582621357523101</v>
      </c>
      <c r="H14733" t="s">
        <v>0</v>
      </c>
      <c r="I14733" t="s">
        <v>949</v>
      </c>
    </row>
    <row r="14734" spans="1:9" x14ac:dyDescent="0.25">
      <c r="A14734" t="s">
        <v>949</v>
      </c>
      <c r="B14734" s="6">
        <v>45323</v>
      </c>
      <c r="C14734" s="6" t="str">
        <f t="shared" si="230"/>
        <v>Q1 2024</v>
      </c>
      <c r="D14734">
        <v>7</v>
      </c>
      <c r="E14734">
        <v>7</v>
      </c>
      <c r="F14734">
        <v>1.6695737735221099</v>
      </c>
      <c r="G14734">
        <v>-5.78547370667736E-3</v>
      </c>
      <c r="H14734" t="s">
        <v>0</v>
      </c>
      <c r="I14734" t="s">
        <v>949</v>
      </c>
    </row>
    <row r="14735" spans="1:9" x14ac:dyDescent="0.25">
      <c r="A14735" t="s">
        <v>219</v>
      </c>
      <c r="B14735" s="6">
        <v>45323</v>
      </c>
      <c r="C14735" s="6" t="str">
        <f t="shared" si="230"/>
        <v>Q1 2024</v>
      </c>
      <c r="D14735">
        <v>5</v>
      </c>
      <c r="E14735">
        <v>5</v>
      </c>
      <c r="F14735">
        <v>1.83840840063899</v>
      </c>
      <c r="G14735">
        <v>0.16304915341020801</v>
      </c>
      <c r="H14735" t="s">
        <v>0</v>
      </c>
      <c r="I14735" t="s">
        <v>949</v>
      </c>
    </row>
    <row r="14736" spans="1:9" x14ac:dyDescent="0.25">
      <c r="A14736" t="s">
        <v>951</v>
      </c>
      <c r="B14736" s="6">
        <v>45323</v>
      </c>
      <c r="C14736" s="6" t="str">
        <f t="shared" si="230"/>
        <v>Q1 2024</v>
      </c>
      <c r="D14736">
        <v>11</v>
      </c>
      <c r="E14736">
        <v>11</v>
      </c>
      <c r="F14736">
        <v>1.2651319845012701</v>
      </c>
      <c r="G14736">
        <v>-0.41022726272751298</v>
      </c>
      <c r="H14736" t="s">
        <v>0</v>
      </c>
      <c r="I14736" t="s">
        <v>949</v>
      </c>
    </row>
    <row r="14737" spans="1:9" x14ac:dyDescent="0.25">
      <c r="A14737" t="s">
        <v>955</v>
      </c>
      <c r="B14737" s="6">
        <v>45323</v>
      </c>
      <c r="C14737" s="6" t="str">
        <f t="shared" si="230"/>
        <v>Q1 2024</v>
      </c>
      <c r="D14737">
        <v>2</v>
      </c>
      <c r="E14737">
        <v>2</v>
      </c>
      <c r="F14737">
        <v>2.0116366431486599</v>
      </c>
      <c r="G14737">
        <v>0.33627739591987799</v>
      </c>
      <c r="H14737" t="s">
        <v>0</v>
      </c>
      <c r="I14737" t="s">
        <v>949</v>
      </c>
    </row>
    <row r="14738" spans="1:9" x14ac:dyDescent="0.25">
      <c r="A14738" t="s">
        <v>950</v>
      </c>
      <c r="B14738" s="6">
        <v>45323</v>
      </c>
      <c r="C14738" s="6" t="str">
        <f t="shared" si="230"/>
        <v>Q1 2024</v>
      </c>
      <c r="D14738">
        <v>9</v>
      </c>
      <c r="E14738">
        <v>9</v>
      </c>
      <c r="F14738">
        <v>1.5085880996335601</v>
      </c>
      <c r="G14738">
        <v>-0.16677114759522299</v>
      </c>
      <c r="H14738" t="s">
        <v>0</v>
      </c>
      <c r="I14738" t="s">
        <v>949</v>
      </c>
    </row>
    <row r="14739" spans="1:9" x14ac:dyDescent="0.25">
      <c r="A14739" t="s">
        <v>952</v>
      </c>
      <c r="B14739" s="6">
        <v>45323</v>
      </c>
      <c r="C14739" s="6" t="str">
        <f t="shared" si="230"/>
        <v>Q1 2024</v>
      </c>
      <c r="D14739">
        <v>3</v>
      </c>
      <c r="E14739">
        <v>3</v>
      </c>
      <c r="F14739">
        <v>1.88401385773792</v>
      </c>
      <c r="G14739">
        <v>0.20865461050914</v>
      </c>
      <c r="H14739" t="s">
        <v>1729</v>
      </c>
      <c r="I14739" t="s">
        <v>949</v>
      </c>
    </row>
    <row r="14740" spans="1:9" x14ac:dyDescent="0.25">
      <c r="A14740" t="s">
        <v>953</v>
      </c>
      <c r="B14740" s="6">
        <v>45323</v>
      </c>
      <c r="C14740" s="6" t="str">
        <f t="shared" si="230"/>
        <v>Q1 2024</v>
      </c>
      <c r="D14740">
        <v>12</v>
      </c>
      <c r="E14740">
        <v>12</v>
      </c>
      <c r="F14740">
        <v>1.17278398406011</v>
      </c>
      <c r="G14740">
        <v>-0.50257526316867795</v>
      </c>
      <c r="H14740" t="s">
        <v>0</v>
      </c>
      <c r="I14740" t="s">
        <v>949</v>
      </c>
    </row>
    <row r="14741" spans="1:9" x14ac:dyDescent="0.25">
      <c r="A14741" t="s">
        <v>954</v>
      </c>
      <c r="B14741" s="6">
        <v>45323</v>
      </c>
      <c r="C14741" s="6" t="str">
        <f t="shared" si="230"/>
        <v>Q1 2024</v>
      </c>
      <c r="D14741">
        <v>8</v>
      </c>
      <c r="E14741">
        <v>8</v>
      </c>
      <c r="F14741">
        <v>1.6271241156990801</v>
      </c>
      <c r="G14741">
        <v>-4.8235131529699597E-2</v>
      </c>
      <c r="H14741" t="s">
        <v>0</v>
      </c>
      <c r="I14741" t="s">
        <v>949</v>
      </c>
    </row>
    <row r="14742" spans="1:9" x14ac:dyDescent="0.25">
      <c r="A14742" t="s">
        <v>956</v>
      </c>
      <c r="B14742" s="6">
        <v>45323</v>
      </c>
      <c r="C14742" s="6" t="str">
        <f t="shared" si="230"/>
        <v>Q1 2024</v>
      </c>
      <c r="D14742">
        <v>10</v>
      </c>
      <c r="E14742">
        <v>10</v>
      </c>
      <c r="F14742">
        <v>1.43873984116015</v>
      </c>
      <c r="G14742">
        <v>-0.23661940606863599</v>
      </c>
      <c r="H14742" t="s">
        <v>1</v>
      </c>
      <c r="I14742" t="s">
        <v>949</v>
      </c>
    </row>
    <row r="14743" spans="1:9" x14ac:dyDescent="0.25">
      <c r="A14743" t="s">
        <v>956</v>
      </c>
      <c r="B14743" s="6">
        <v>45352</v>
      </c>
      <c r="C14743" s="6" t="str">
        <f t="shared" si="230"/>
        <v>Q1 2024</v>
      </c>
      <c r="D14743">
        <v>10</v>
      </c>
      <c r="E14743">
        <v>10</v>
      </c>
      <c r="F14743">
        <v>1.4202963600868099</v>
      </c>
      <c r="G14743">
        <v>-0.23764979739409001</v>
      </c>
      <c r="H14743" t="s">
        <v>0</v>
      </c>
      <c r="I14743" t="s">
        <v>949</v>
      </c>
    </row>
    <row r="14744" spans="1:9" x14ac:dyDescent="0.25">
      <c r="A14744" t="s">
        <v>951</v>
      </c>
      <c r="B14744" s="6">
        <v>45352</v>
      </c>
      <c r="C14744" s="6" t="str">
        <f t="shared" si="230"/>
        <v>Q1 2024</v>
      </c>
      <c r="D14744">
        <v>11</v>
      </c>
      <c r="E14744">
        <v>11</v>
      </c>
      <c r="F14744">
        <v>1.26215296358805</v>
      </c>
      <c r="G14744">
        <v>-0.39579319389284801</v>
      </c>
      <c r="H14744" t="s">
        <v>0</v>
      </c>
      <c r="I14744" t="s">
        <v>949</v>
      </c>
    </row>
    <row r="14745" spans="1:9" x14ac:dyDescent="0.25">
      <c r="A14745" t="s">
        <v>953</v>
      </c>
      <c r="B14745" s="6">
        <v>45352</v>
      </c>
      <c r="C14745" s="6" t="str">
        <f t="shared" si="230"/>
        <v>Q1 2024</v>
      </c>
      <c r="D14745">
        <v>12</v>
      </c>
      <c r="E14745">
        <v>12</v>
      </c>
      <c r="F14745">
        <v>1.19619870530557</v>
      </c>
      <c r="G14745">
        <v>-0.46174745217532598</v>
      </c>
      <c r="H14745" t="s">
        <v>0</v>
      </c>
      <c r="I14745" t="s">
        <v>949</v>
      </c>
    </row>
    <row r="14746" spans="1:9" x14ac:dyDescent="0.25">
      <c r="A14746" t="s">
        <v>955</v>
      </c>
      <c r="B14746" s="6">
        <v>45352</v>
      </c>
      <c r="C14746" s="6" t="str">
        <f t="shared" si="230"/>
        <v>Q1 2024</v>
      </c>
      <c r="D14746">
        <v>2</v>
      </c>
      <c r="E14746">
        <v>2</v>
      </c>
      <c r="F14746">
        <v>1.9843732800331499</v>
      </c>
      <c r="G14746">
        <v>0.32642712255225098</v>
      </c>
      <c r="H14746" t="s">
        <v>1729</v>
      </c>
      <c r="I14746" t="s">
        <v>949</v>
      </c>
    </row>
    <row r="14747" spans="1:9" x14ac:dyDescent="0.25">
      <c r="A14747" t="s">
        <v>219</v>
      </c>
      <c r="B14747" s="6">
        <v>45352</v>
      </c>
      <c r="C14747" s="6" t="str">
        <f t="shared" si="230"/>
        <v>Q1 2024</v>
      </c>
      <c r="D14747">
        <v>4</v>
      </c>
      <c r="E14747">
        <v>5</v>
      </c>
      <c r="F14747">
        <v>1.8598594890025399</v>
      </c>
      <c r="G14747">
        <v>0.20191333152164501</v>
      </c>
      <c r="H14747" t="s">
        <v>0</v>
      </c>
      <c r="I14747" t="s">
        <v>949</v>
      </c>
    </row>
    <row r="14748" spans="1:9" x14ac:dyDescent="0.25">
      <c r="A14748" t="s">
        <v>949</v>
      </c>
      <c r="B14748" s="6">
        <v>45352</v>
      </c>
      <c r="C14748" s="6" t="str">
        <f t="shared" si="230"/>
        <v>Q1 2024</v>
      </c>
      <c r="D14748">
        <v>7</v>
      </c>
      <c r="E14748">
        <v>7</v>
      </c>
      <c r="F14748">
        <v>1.65736008959834</v>
      </c>
      <c r="G14748">
        <v>-5.8606788255865995E-4</v>
      </c>
      <c r="H14748" t="s">
        <v>0</v>
      </c>
      <c r="I14748" t="s">
        <v>949</v>
      </c>
    </row>
    <row r="14749" spans="1:9" x14ac:dyDescent="0.25">
      <c r="A14749" t="s">
        <v>954</v>
      </c>
      <c r="B14749" s="6">
        <v>45352</v>
      </c>
      <c r="C14749" s="6" t="str">
        <f t="shared" si="230"/>
        <v>Q1 2024</v>
      </c>
      <c r="D14749">
        <v>8</v>
      </c>
      <c r="E14749">
        <v>8</v>
      </c>
      <c r="F14749">
        <v>1.5970003720383199</v>
      </c>
      <c r="G14749">
        <v>-6.0945785442575798E-2</v>
      </c>
      <c r="H14749" t="s">
        <v>1</v>
      </c>
      <c r="I14749" t="s">
        <v>949</v>
      </c>
    </row>
    <row r="14750" spans="1:9" x14ac:dyDescent="0.25">
      <c r="A14750" t="s">
        <v>280</v>
      </c>
      <c r="B14750" s="6">
        <v>45352</v>
      </c>
      <c r="C14750" s="6" t="str">
        <f t="shared" si="230"/>
        <v>Q1 2024</v>
      </c>
      <c r="D14750">
        <v>1</v>
      </c>
      <c r="E14750">
        <v>1</v>
      </c>
      <c r="F14750">
        <v>2.0559336981611298</v>
      </c>
      <c r="G14750">
        <v>0.39798754068023601</v>
      </c>
      <c r="H14750" t="s">
        <v>1</v>
      </c>
      <c r="I14750" t="s">
        <v>949</v>
      </c>
    </row>
    <row r="14751" spans="1:9" x14ac:dyDescent="0.25">
      <c r="A14751" t="s">
        <v>950</v>
      </c>
      <c r="B14751" s="6">
        <v>45352</v>
      </c>
      <c r="C14751" s="6" t="str">
        <f t="shared" si="230"/>
        <v>Q1 2024</v>
      </c>
      <c r="D14751">
        <v>9</v>
      </c>
      <c r="E14751">
        <v>9</v>
      </c>
      <c r="F14751">
        <v>1.4938095319176801</v>
      </c>
      <c r="G14751">
        <v>-0.16413662556321401</v>
      </c>
      <c r="H14751" t="s">
        <v>0</v>
      </c>
      <c r="I14751" t="s">
        <v>949</v>
      </c>
    </row>
    <row r="14752" spans="1:9" x14ac:dyDescent="0.25">
      <c r="A14752" t="s">
        <v>952</v>
      </c>
      <c r="B14752" s="6">
        <v>45352</v>
      </c>
      <c r="C14752" s="6" t="str">
        <f t="shared" si="230"/>
        <v>Q1 2024</v>
      </c>
      <c r="D14752">
        <v>3</v>
      </c>
      <c r="E14752">
        <v>3</v>
      </c>
      <c r="F14752">
        <v>1.8622322470447801</v>
      </c>
      <c r="G14752">
        <v>0.20428608956388</v>
      </c>
      <c r="H14752" t="s">
        <v>1729</v>
      </c>
      <c r="I14752" t="s">
        <v>949</v>
      </c>
    </row>
    <row r="14753" spans="1:9" x14ac:dyDescent="0.25">
      <c r="A14753" t="s">
        <v>957</v>
      </c>
      <c r="B14753" s="6">
        <v>45352</v>
      </c>
      <c r="C14753" s="6" t="str">
        <f t="shared" si="230"/>
        <v>Q1 2024</v>
      </c>
      <c r="D14753">
        <v>5</v>
      </c>
      <c r="E14753">
        <v>4</v>
      </c>
      <c r="F14753">
        <v>1.8481909955135001</v>
      </c>
      <c r="G14753">
        <v>0.190244838032601</v>
      </c>
      <c r="H14753" t="s">
        <v>1</v>
      </c>
      <c r="I14753" t="s">
        <v>949</v>
      </c>
    </row>
    <row r="14754" spans="1:9" x14ac:dyDescent="0.25">
      <c r="A14754" t="s">
        <v>956</v>
      </c>
      <c r="B14754" s="6">
        <v>45383</v>
      </c>
      <c r="C14754" s="6" t="str">
        <f t="shared" si="230"/>
        <v>Q2 2024</v>
      </c>
      <c r="D14754">
        <v>10</v>
      </c>
      <c r="E14754">
        <v>10</v>
      </c>
      <c r="F14754">
        <v>1.3784550266081701</v>
      </c>
      <c r="G14754">
        <v>-0.26135709755369801</v>
      </c>
      <c r="H14754" t="s">
        <v>1</v>
      </c>
      <c r="I14754" t="s">
        <v>949</v>
      </c>
    </row>
    <row r="14755" spans="1:9" x14ac:dyDescent="0.25">
      <c r="A14755" t="s">
        <v>952</v>
      </c>
      <c r="B14755" s="6">
        <v>45383</v>
      </c>
      <c r="C14755" s="6" t="str">
        <f t="shared" si="230"/>
        <v>Q2 2024</v>
      </c>
      <c r="D14755">
        <v>3</v>
      </c>
      <c r="E14755">
        <v>3</v>
      </c>
      <c r="F14755">
        <v>1.8306972431525801</v>
      </c>
      <c r="G14755">
        <v>0.19088511899070801</v>
      </c>
      <c r="H14755" t="s">
        <v>1</v>
      </c>
      <c r="I14755" t="s">
        <v>949</v>
      </c>
    </row>
    <row r="14756" spans="1:9" x14ac:dyDescent="0.25">
      <c r="A14756" t="s">
        <v>951</v>
      </c>
      <c r="B14756" s="6">
        <v>45383</v>
      </c>
      <c r="C14756" s="6" t="str">
        <f t="shared" si="230"/>
        <v>Q2 2024</v>
      </c>
      <c r="D14756">
        <v>11</v>
      </c>
      <c r="E14756">
        <v>11</v>
      </c>
      <c r="F14756">
        <v>1.25376859126792</v>
      </c>
      <c r="G14756">
        <v>-0.38604353289394699</v>
      </c>
      <c r="H14756" t="s">
        <v>0</v>
      </c>
      <c r="I14756" t="s">
        <v>949</v>
      </c>
    </row>
    <row r="14757" spans="1:9" x14ac:dyDescent="0.25">
      <c r="A14757" t="s">
        <v>954</v>
      </c>
      <c r="B14757" s="6">
        <v>45383</v>
      </c>
      <c r="C14757" s="6" t="str">
        <f t="shared" si="230"/>
        <v>Q2 2024</v>
      </c>
      <c r="D14757">
        <v>8</v>
      </c>
      <c r="E14757">
        <v>8</v>
      </c>
      <c r="F14757">
        <v>1.5877222811821701</v>
      </c>
      <c r="G14757">
        <v>-5.2089842979695801E-2</v>
      </c>
      <c r="H14757" t="s">
        <v>0</v>
      </c>
      <c r="I14757" t="s">
        <v>949</v>
      </c>
    </row>
    <row r="14758" spans="1:9" x14ac:dyDescent="0.25">
      <c r="A14758" t="s">
        <v>219</v>
      </c>
      <c r="B14758" s="6">
        <v>45383</v>
      </c>
      <c r="C14758" s="6" t="str">
        <f t="shared" si="230"/>
        <v>Q2 2024</v>
      </c>
      <c r="D14758">
        <v>5</v>
      </c>
      <c r="E14758">
        <v>4</v>
      </c>
      <c r="F14758">
        <v>1.8059632883651899</v>
      </c>
      <c r="G14758">
        <v>0.16615116420332501</v>
      </c>
      <c r="H14758" t="s">
        <v>1</v>
      </c>
      <c r="I14758" t="s">
        <v>949</v>
      </c>
    </row>
    <row r="14759" spans="1:9" x14ac:dyDescent="0.25">
      <c r="A14759" t="s">
        <v>953</v>
      </c>
      <c r="B14759" s="6">
        <v>45383</v>
      </c>
      <c r="C14759" s="6" t="str">
        <f t="shared" si="230"/>
        <v>Q2 2024</v>
      </c>
      <c r="D14759">
        <v>12</v>
      </c>
      <c r="E14759">
        <v>12</v>
      </c>
      <c r="F14759">
        <v>1.2356330452923301</v>
      </c>
      <c r="G14759">
        <v>-0.40417907886953203</v>
      </c>
      <c r="H14759" t="s">
        <v>0</v>
      </c>
      <c r="I14759" t="s">
        <v>949</v>
      </c>
    </row>
    <row r="14760" spans="1:9" x14ac:dyDescent="0.25">
      <c r="A14760" t="s">
        <v>949</v>
      </c>
      <c r="B14760" s="6">
        <v>45383</v>
      </c>
      <c r="C14760" s="6" t="str">
        <f t="shared" si="230"/>
        <v>Q2 2024</v>
      </c>
      <c r="D14760">
        <v>6</v>
      </c>
      <c r="E14760">
        <v>7</v>
      </c>
      <c r="F14760">
        <v>1.66727146573286</v>
      </c>
      <c r="G14760">
        <v>2.74593415709951E-2</v>
      </c>
      <c r="H14760" t="s">
        <v>0</v>
      </c>
      <c r="I14760" t="s">
        <v>949</v>
      </c>
    </row>
    <row r="14761" spans="1:9" x14ac:dyDescent="0.25">
      <c r="A14761" t="s">
        <v>957</v>
      </c>
      <c r="B14761" s="6">
        <v>45383</v>
      </c>
      <c r="C14761" s="6" t="str">
        <f t="shared" si="230"/>
        <v>Q2 2024</v>
      </c>
      <c r="D14761">
        <v>4</v>
      </c>
      <c r="E14761">
        <v>5</v>
      </c>
      <c r="F14761">
        <v>1.80699644235857</v>
      </c>
      <c r="G14761">
        <v>0.16718431819669899</v>
      </c>
      <c r="H14761" t="s">
        <v>0</v>
      </c>
      <c r="I14761" t="s">
        <v>949</v>
      </c>
    </row>
    <row r="14762" spans="1:9" x14ac:dyDescent="0.25">
      <c r="A14762" t="s">
        <v>950</v>
      </c>
      <c r="B14762" s="6">
        <v>45383</v>
      </c>
      <c r="C14762" s="6" t="str">
        <f t="shared" si="230"/>
        <v>Q2 2024</v>
      </c>
      <c r="D14762">
        <v>9</v>
      </c>
      <c r="E14762">
        <v>9</v>
      </c>
      <c r="F14762">
        <v>1.5089722865848201</v>
      </c>
      <c r="G14762">
        <v>-0.13083983757704301</v>
      </c>
      <c r="H14762" t="s">
        <v>0</v>
      </c>
      <c r="I14762" t="s">
        <v>949</v>
      </c>
    </row>
    <row r="14763" spans="1:9" x14ac:dyDescent="0.25">
      <c r="A14763" t="s">
        <v>955</v>
      </c>
      <c r="B14763" s="6">
        <v>45383</v>
      </c>
      <c r="C14763" s="6" t="str">
        <f t="shared" si="230"/>
        <v>Q2 2024</v>
      </c>
      <c r="D14763">
        <v>2</v>
      </c>
      <c r="E14763">
        <v>2</v>
      </c>
      <c r="F14763">
        <v>1.9343841584081101</v>
      </c>
      <c r="G14763">
        <v>0.29457203424624301</v>
      </c>
      <c r="H14763" t="s">
        <v>1</v>
      </c>
      <c r="I14763" t="s">
        <v>949</v>
      </c>
    </row>
    <row r="14764" spans="1:9" x14ac:dyDescent="0.25">
      <c r="A14764" t="s">
        <v>280</v>
      </c>
      <c r="B14764" s="6">
        <v>45383</v>
      </c>
      <c r="C14764" s="6" t="str">
        <f t="shared" si="230"/>
        <v>Q2 2024</v>
      </c>
      <c r="D14764">
        <v>1</v>
      </c>
      <c r="E14764">
        <v>1</v>
      </c>
      <c r="F14764">
        <v>2.0280695368278101</v>
      </c>
      <c r="G14764">
        <v>0.38825741266594599</v>
      </c>
      <c r="H14764" t="s">
        <v>1729</v>
      </c>
      <c r="I14764" t="s">
        <v>949</v>
      </c>
    </row>
    <row r="14765" spans="1:9" x14ac:dyDescent="0.25">
      <c r="A14765" t="s">
        <v>955</v>
      </c>
      <c r="B14765" s="6">
        <v>45413</v>
      </c>
      <c r="C14765" s="6" t="str">
        <f t="shared" si="230"/>
        <v>Q2 2024</v>
      </c>
      <c r="D14765">
        <v>2</v>
      </c>
      <c r="E14765">
        <v>2</v>
      </c>
      <c r="F14765">
        <v>1.9158119651161001</v>
      </c>
      <c r="G14765">
        <v>0.28854691060615101</v>
      </c>
      <c r="H14765" t="s">
        <v>1729</v>
      </c>
      <c r="I14765" t="s">
        <v>949</v>
      </c>
    </row>
    <row r="14766" spans="1:9" x14ac:dyDescent="0.25">
      <c r="A14766" t="s">
        <v>954</v>
      </c>
      <c r="B14766" s="6">
        <v>45413</v>
      </c>
      <c r="C14766" s="6" t="str">
        <f t="shared" si="230"/>
        <v>Q2 2024</v>
      </c>
      <c r="D14766">
        <v>8</v>
      </c>
      <c r="E14766">
        <v>8</v>
      </c>
      <c r="F14766">
        <v>1.5975059924644699</v>
      </c>
      <c r="G14766">
        <v>-2.97590620454866E-2</v>
      </c>
      <c r="H14766" t="s">
        <v>0</v>
      </c>
      <c r="I14766" t="s">
        <v>949</v>
      </c>
    </row>
    <row r="14767" spans="1:9" x14ac:dyDescent="0.25">
      <c r="A14767" t="s">
        <v>951</v>
      </c>
      <c r="B14767" s="6">
        <v>45413</v>
      </c>
      <c r="C14767" s="6" t="str">
        <f t="shared" si="230"/>
        <v>Q2 2024</v>
      </c>
      <c r="D14767">
        <v>11</v>
      </c>
      <c r="E14767">
        <v>11</v>
      </c>
      <c r="F14767">
        <v>1.2295478970615601</v>
      </c>
      <c r="G14767">
        <v>-0.39771715744839198</v>
      </c>
      <c r="H14767" t="s">
        <v>0</v>
      </c>
      <c r="I14767" t="s">
        <v>949</v>
      </c>
    </row>
    <row r="14768" spans="1:9" x14ac:dyDescent="0.25">
      <c r="A14768" t="s">
        <v>953</v>
      </c>
      <c r="B14768" s="6">
        <v>45413</v>
      </c>
      <c r="C14768" s="6" t="str">
        <f t="shared" si="230"/>
        <v>Q2 2024</v>
      </c>
      <c r="D14768">
        <v>12</v>
      </c>
      <c r="E14768">
        <v>12</v>
      </c>
      <c r="F14768">
        <v>1.22749331341319</v>
      </c>
      <c r="G14768">
        <v>-0.39977174109676</v>
      </c>
      <c r="H14768" t="s">
        <v>0</v>
      </c>
      <c r="I14768" t="s">
        <v>949</v>
      </c>
    </row>
    <row r="14769" spans="1:9" x14ac:dyDescent="0.25">
      <c r="A14769" t="s">
        <v>219</v>
      </c>
      <c r="B14769" s="6">
        <v>45413</v>
      </c>
      <c r="C14769" s="6" t="str">
        <f t="shared" si="230"/>
        <v>Q2 2024</v>
      </c>
      <c r="D14769">
        <v>5</v>
      </c>
      <c r="E14769">
        <v>5</v>
      </c>
      <c r="F14769">
        <v>1.7254194146902</v>
      </c>
      <c r="G14769">
        <v>9.8154360180252101E-2</v>
      </c>
      <c r="H14769" t="s">
        <v>1</v>
      </c>
      <c r="I14769" t="s">
        <v>949</v>
      </c>
    </row>
    <row r="14770" spans="1:9" x14ac:dyDescent="0.25">
      <c r="A14770" t="s">
        <v>280</v>
      </c>
      <c r="B14770" s="6">
        <v>45413</v>
      </c>
      <c r="C14770" s="6" t="str">
        <f t="shared" si="230"/>
        <v>Q2 2024</v>
      </c>
      <c r="D14770">
        <v>1</v>
      </c>
      <c r="E14770">
        <v>1</v>
      </c>
      <c r="F14770">
        <v>2.0300839707073699</v>
      </c>
      <c r="G14770">
        <v>0.402818916197415</v>
      </c>
      <c r="H14770" t="s">
        <v>1729</v>
      </c>
      <c r="I14770" t="s">
        <v>949</v>
      </c>
    </row>
    <row r="14771" spans="1:9" x14ac:dyDescent="0.25">
      <c r="A14771" t="s">
        <v>956</v>
      </c>
      <c r="B14771" s="6">
        <v>45413</v>
      </c>
      <c r="C14771" s="6" t="str">
        <f t="shared" si="230"/>
        <v>Q2 2024</v>
      </c>
      <c r="D14771">
        <v>10</v>
      </c>
      <c r="E14771">
        <v>10</v>
      </c>
      <c r="F14771">
        <v>1.3513848496143801</v>
      </c>
      <c r="G14771">
        <v>-0.27588020489557102</v>
      </c>
      <c r="H14771" t="s">
        <v>1</v>
      </c>
      <c r="I14771" t="s">
        <v>949</v>
      </c>
    </row>
    <row r="14772" spans="1:9" x14ac:dyDescent="0.25">
      <c r="A14772" t="s">
        <v>949</v>
      </c>
      <c r="B14772" s="6">
        <v>45413</v>
      </c>
      <c r="C14772" s="6" t="str">
        <f t="shared" si="230"/>
        <v>Q2 2024</v>
      </c>
      <c r="D14772">
        <v>6</v>
      </c>
      <c r="E14772">
        <v>6</v>
      </c>
      <c r="F14772">
        <v>1.68940528920391</v>
      </c>
      <c r="G14772">
        <v>6.2140234693958102E-2</v>
      </c>
      <c r="H14772" t="s">
        <v>0</v>
      </c>
      <c r="I14772" t="s">
        <v>949</v>
      </c>
    </row>
    <row r="14773" spans="1:9" x14ac:dyDescent="0.25">
      <c r="A14773" t="s">
        <v>950</v>
      </c>
      <c r="B14773" s="6">
        <v>45413</v>
      </c>
      <c r="C14773" s="6" t="str">
        <f t="shared" si="230"/>
        <v>Q2 2024</v>
      </c>
      <c r="D14773">
        <v>9</v>
      </c>
      <c r="E14773">
        <v>9</v>
      </c>
      <c r="F14773">
        <v>1.48658585440236</v>
      </c>
      <c r="G14773">
        <v>-0.14067920010759299</v>
      </c>
      <c r="H14773" t="s">
        <v>1</v>
      </c>
      <c r="I14773" t="s">
        <v>949</v>
      </c>
    </row>
    <row r="14774" spans="1:9" x14ac:dyDescent="0.25">
      <c r="A14774" t="s">
        <v>957</v>
      </c>
      <c r="B14774" s="6">
        <v>45413</v>
      </c>
      <c r="C14774" s="6" t="str">
        <f t="shared" si="230"/>
        <v>Q2 2024</v>
      </c>
      <c r="D14774">
        <v>4</v>
      </c>
      <c r="E14774">
        <v>4</v>
      </c>
      <c r="F14774">
        <v>1.7828011371211001</v>
      </c>
      <c r="G14774">
        <v>0.15553608261114399</v>
      </c>
      <c r="H14774" t="s">
        <v>1</v>
      </c>
      <c r="I14774" t="s">
        <v>949</v>
      </c>
    </row>
    <row r="14775" spans="1:9" x14ac:dyDescent="0.25">
      <c r="A14775" t="s">
        <v>952</v>
      </c>
      <c r="B14775" s="6">
        <v>45413</v>
      </c>
      <c r="C14775" s="6" t="str">
        <f t="shared" si="230"/>
        <v>Q2 2024</v>
      </c>
      <c r="D14775">
        <v>3</v>
      </c>
      <c r="E14775">
        <v>3</v>
      </c>
      <c r="F14775">
        <v>1.8638759158148399</v>
      </c>
      <c r="G14775">
        <v>0.23661086130488401</v>
      </c>
      <c r="H14775" t="s">
        <v>0</v>
      </c>
      <c r="I14775" t="s">
        <v>949</v>
      </c>
    </row>
    <row r="14776" spans="1:9" x14ac:dyDescent="0.25">
      <c r="A14776" t="s">
        <v>950</v>
      </c>
      <c r="B14776" s="6">
        <v>45444</v>
      </c>
      <c r="C14776" s="6" t="str">
        <f t="shared" si="230"/>
        <v>Q2 2024</v>
      </c>
      <c r="D14776">
        <v>9</v>
      </c>
      <c r="E14776">
        <v>9</v>
      </c>
      <c r="F14776">
        <v>1.47860676136058</v>
      </c>
      <c r="G14776">
        <v>-0.15697275399164001</v>
      </c>
      <c r="H14776" t="s">
        <v>1</v>
      </c>
      <c r="I14776" t="s">
        <v>949</v>
      </c>
    </row>
    <row r="14777" spans="1:9" x14ac:dyDescent="0.25">
      <c r="A14777" t="s">
        <v>952</v>
      </c>
      <c r="B14777" s="6">
        <v>45444</v>
      </c>
      <c r="C14777" s="6" t="str">
        <f t="shared" si="230"/>
        <v>Q2 2024</v>
      </c>
      <c r="D14777">
        <v>3</v>
      </c>
      <c r="E14777">
        <v>3</v>
      </c>
      <c r="F14777">
        <v>1.8235758027907201</v>
      </c>
      <c r="G14777">
        <v>0.187996287438503</v>
      </c>
      <c r="H14777" t="s">
        <v>1</v>
      </c>
      <c r="I14777" t="s">
        <v>949</v>
      </c>
    </row>
    <row r="14778" spans="1:9" x14ac:dyDescent="0.25">
      <c r="A14778" t="s">
        <v>951</v>
      </c>
      <c r="B14778" s="6">
        <v>45444</v>
      </c>
      <c r="C14778" s="6" t="str">
        <f t="shared" si="230"/>
        <v>Q2 2024</v>
      </c>
      <c r="D14778">
        <v>12</v>
      </c>
      <c r="E14778">
        <v>11</v>
      </c>
      <c r="F14778">
        <v>1.22729568773099</v>
      </c>
      <c r="G14778">
        <v>-0.408283827621231</v>
      </c>
      <c r="H14778" t="s">
        <v>1</v>
      </c>
      <c r="I14778" t="s">
        <v>949</v>
      </c>
    </row>
    <row r="14779" spans="1:9" x14ac:dyDescent="0.25">
      <c r="A14779" t="s">
        <v>956</v>
      </c>
      <c r="B14779" s="6">
        <v>45444</v>
      </c>
      <c r="C14779" s="6" t="str">
        <f t="shared" si="230"/>
        <v>Q2 2024</v>
      </c>
      <c r="D14779">
        <v>10</v>
      </c>
      <c r="E14779">
        <v>10</v>
      </c>
      <c r="F14779">
        <v>1.3909086622228299</v>
      </c>
      <c r="G14779">
        <v>-0.244670853129385</v>
      </c>
      <c r="H14779" t="s">
        <v>0</v>
      </c>
      <c r="I14779" t="s">
        <v>949</v>
      </c>
    </row>
    <row r="14780" spans="1:9" x14ac:dyDescent="0.25">
      <c r="A14780" t="s">
        <v>280</v>
      </c>
      <c r="B14780" s="6">
        <v>45444</v>
      </c>
      <c r="C14780" s="6" t="str">
        <f t="shared" si="230"/>
        <v>Q2 2024</v>
      </c>
      <c r="D14780">
        <v>1</v>
      </c>
      <c r="E14780">
        <v>1</v>
      </c>
      <c r="F14780">
        <v>2.15521648946297</v>
      </c>
      <c r="G14780">
        <v>0.51963697411075105</v>
      </c>
      <c r="H14780" t="s">
        <v>0</v>
      </c>
      <c r="I14780" t="s">
        <v>949</v>
      </c>
    </row>
    <row r="14781" spans="1:9" x14ac:dyDescent="0.25">
      <c r="A14781" t="s">
        <v>954</v>
      </c>
      <c r="B14781" s="6">
        <v>45444</v>
      </c>
      <c r="C14781" s="6" t="str">
        <f t="shared" si="230"/>
        <v>Q2 2024</v>
      </c>
      <c r="D14781">
        <v>8</v>
      </c>
      <c r="E14781">
        <v>8</v>
      </c>
      <c r="F14781">
        <v>1.5703706736243199</v>
      </c>
      <c r="G14781">
        <v>-6.5208841727901701E-2</v>
      </c>
      <c r="H14781" t="s">
        <v>1</v>
      </c>
      <c r="I14781" t="s">
        <v>949</v>
      </c>
    </row>
    <row r="14782" spans="1:9" x14ac:dyDescent="0.25">
      <c r="A14782" t="s">
        <v>955</v>
      </c>
      <c r="B14782" s="6">
        <v>45444</v>
      </c>
      <c r="C14782" s="6" t="str">
        <f t="shared" si="230"/>
        <v>Q2 2024</v>
      </c>
      <c r="D14782">
        <v>2</v>
      </c>
      <c r="E14782">
        <v>2</v>
      </c>
      <c r="F14782">
        <v>1.9334677241495299</v>
      </c>
      <c r="G14782">
        <v>0.29788820879730699</v>
      </c>
      <c r="H14782" t="s">
        <v>1729</v>
      </c>
      <c r="I14782" t="s">
        <v>949</v>
      </c>
    </row>
    <row r="14783" spans="1:9" x14ac:dyDescent="0.25">
      <c r="A14783" t="s">
        <v>219</v>
      </c>
      <c r="B14783" s="6">
        <v>45444</v>
      </c>
      <c r="C14783" s="6" t="str">
        <f t="shared" si="230"/>
        <v>Q2 2024</v>
      </c>
      <c r="D14783">
        <v>4</v>
      </c>
      <c r="E14783">
        <v>5</v>
      </c>
      <c r="F14783">
        <v>1.76734867783427</v>
      </c>
      <c r="G14783">
        <v>0.131769162482055</v>
      </c>
      <c r="H14783" t="s">
        <v>0</v>
      </c>
      <c r="I14783" t="s">
        <v>949</v>
      </c>
    </row>
    <row r="14784" spans="1:9" x14ac:dyDescent="0.25">
      <c r="A14784" t="s">
        <v>949</v>
      </c>
      <c r="B14784" s="6">
        <v>45444</v>
      </c>
      <c r="C14784" s="6" t="str">
        <f t="shared" si="230"/>
        <v>Q2 2024</v>
      </c>
      <c r="D14784">
        <v>6</v>
      </c>
      <c r="E14784">
        <v>6</v>
      </c>
      <c r="F14784">
        <v>1.6668098741823301</v>
      </c>
      <c r="G14784">
        <v>3.1230358830111399E-2</v>
      </c>
      <c r="H14784" t="s">
        <v>1</v>
      </c>
      <c r="I14784" t="s">
        <v>949</v>
      </c>
    </row>
    <row r="14785" spans="1:9" x14ac:dyDescent="0.25">
      <c r="A14785" t="s">
        <v>957</v>
      </c>
      <c r="B14785" s="6">
        <v>45444</v>
      </c>
      <c r="C14785" s="6" t="str">
        <f t="shared" si="230"/>
        <v>Q2 2024</v>
      </c>
      <c r="D14785">
        <v>5</v>
      </c>
      <c r="E14785">
        <v>4</v>
      </c>
      <c r="F14785">
        <v>1.7462043882409599</v>
      </c>
      <c r="G14785">
        <v>0.11062487288874499</v>
      </c>
      <c r="H14785" t="s">
        <v>1</v>
      </c>
      <c r="I14785" t="s">
        <v>949</v>
      </c>
    </row>
    <row r="14786" spans="1:9" x14ac:dyDescent="0.25">
      <c r="A14786" t="s">
        <v>953</v>
      </c>
      <c r="B14786" s="6">
        <v>45444</v>
      </c>
      <c r="C14786" s="6" t="str">
        <f t="shared" si="230"/>
        <v>Q2 2024</v>
      </c>
      <c r="D14786">
        <v>11</v>
      </c>
      <c r="E14786">
        <v>12</v>
      </c>
      <c r="F14786">
        <v>1.2315699272748999</v>
      </c>
      <c r="G14786">
        <v>-0.40400958807731502</v>
      </c>
      <c r="H14786" t="s">
        <v>0</v>
      </c>
      <c r="I14786" t="s">
        <v>949</v>
      </c>
    </row>
    <row r="14787" spans="1:9" x14ac:dyDescent="0.25">
      <c r="A14787" t="s">
        <v>953</v>
      </c>
      <c r="B14787" s="6">
        <v>45474</v>
      </c>
      <c r="C14787" s="6" t="str">
        <f t="shared" ref="C14787:C14850" si="231">"Q" &amp; ROUNDUP(MONTH(B14787)/3, 0) &amp; " " &amp; YEAR(B14787)</f>
        <v>Q3 2024</v>
      </c>
      <c r="D14787">
        <v>11</v>
      </c>
      <c r="E14787">
        <v>11</v>
      </c>
      <c r="F14787">
        <v>1.25030089623632</v>
      </c>
      <c r="G14787">
        <v>-0.38118906502778999</v>
      </c>
      <c r="H14787" t="s">
        <v>0</v>
      </c>
      <c r="I14787" t="s">
        <v>949</v>
      </c>
    </row>
    <row r="14788" spans="1:9" x14ac:dyDescent="0.25">
      <c r="A14788" t="s">
        <v>956</v>
      </c>
      <c r="B14788" s="6">
        <v>45474</v>
      </c>
      <c r="C14788" s="6" t="str">
        <f t="shared" si="231"/>
        <v>Q3 2024</v>
      </c>
      <c r="D14788">
        <v>10</v>
      </c>
      <c r="E14788">
        <v>10</v>
      </c>
      <c r="F14788">
        <v>1.4030246157392201</v>
      </c>
      <c r="G14788">
        <v>-0.22846534552488501</v>
      </c>
      <c r="H14788" t="s">
        <v>0</v>
      </c>
      <c r="I14788" t="s">
        <v>949</v>
      </c>
    </row>
    <row r="14789" spans="1:9" x14ac:dyDescent="0.25">
      <c r="A14789" t="s">
        <v>949</v>
      </c>
      <c r="B14789" s="6">
        <v>45474</v>
      </c>
      <c r="C14789" s="6" t="str">
        <f t="shared" si="231"/>
        <v>Q3 2024</v>
      </c>
      <c r="D14789">
        <v>6</v>
      </c>
      <c r="E14789">
        <v>6</v>
      </c>
      <c r="F14789">
        <v>1.6467421267704101</v>
      </c>
      <c r="G14789">
        <v>1.52521655063002E-2</v>
      </c>
      <c r="H14789" t="s">
        <v>1</v>
      </c>
      <c r="I14789" t="s">
        <v>949</v>
      </c>
    </row>
    <row r="14790" spans="1:9" x14ac:dyDescent="0.25">
      <c r="A14790" t="s">
        <v>950</v>
      </c>
      <c r="B14790" s="6">
        <v>45474</v>
      </c>
      <c r="C14790" s="6" t="str">
        <f t="shared" si="231"/>
        <v>Q3 2024</v>
      </c>
      <c r="D14790">
        <v>9</v>
      </c>
      <c r="E14790">
        <v>9</v>
      </c>
      <c r="F14790">
        <v>1.4667009715791799</v>
      </c>
      <c r="G14790">
        <v>-0.164788989684927</v>
      </c>
      <c r="H14790" t="s">
        <v>0</v>
      </c>
      <c r="I14790" t="s">
        <v>949</v>
      </c>
    </row>
    <row r="14791" spans="1:9" x14ac:dyDescent="0.25">
      <c r="A14791" t="s">
        <v>280</v>
      </c>
      <c r="B14791" s="6">
        <v>45474</v>
      </c>
      <c r="C14791" s="6" t="str">
        <f t="shared" si="231"/>
        <v>Q3 2024</v>
      </c>
      <c r="D14791">
        <v>1</v>
      </c>
      <c r="E14791">
        <v>1</v>
      </c>
      <c r="F14791">
        <v>2.1366309350605999</v>
      </c>
      <c r="G14791">
        <v>0.50514097379649403</v>
      </c>
      <c r="H14791" t="s">
        <v>1729</v>
      </c>
      <c r="I14791" t="s">
        <v>949</v>
      </c>
    </row>
    <row r="14792" spans="1:9" x14ac:dyDescent="0.25">
      <c r="A14792" t="s">
        <v>951</v>
      </c>
      <c r="B14792" s="6">
        <v>45474</v>
      </c>
      <c r="C14792" s="6" t="str">
        <f t="shared" si="231"/>
        <v>Q3 2024</v>
      </c>
      <c r="D14792">
        <v>12</v>
      </c>
      <c r="E14792">
        <v>12</v>
      </c>
      <c r="F14792">
        <v>1.21235825900931</v>
      </c>
      <c r="G14792">
        <v>-0.41913170225479401</v>
      </c>
      <c r="H14792" t="s">
        <v>0</v>
      </c>
      <c r="I14792" t="s">
        <v>949</v>
      </c>
    </row>
    <row r="14793" spans="1:9" x14ac:dyDescent="0.25">
      <c r="A14793" t="s">
        <v>219</v>
      </c>
      <c r="B14793" s="6">
        <v>45474</v>
      </c>
      <c r="C14793" s="6" t="str">
        <f t="shared" si="231"/>
        <v>Q3 2024</v>
      </c>
      <c r="D14793">
        <v>4</v>
      </c>
      <c r="E14793">
        <v>4</v>
      </c>
      <c r="F14793">
        <v>1.8081181366238801</v>
      </c>
      <c r="G14793">
        <v>0.17662817535976899</v>
      </c>
      <c r="H14793" t="s">
        <v>0</v>
      </c>
      <c r="I14793" t="s">
        <v>949</v>
      </c>
    </row>
    <row r="14794" spans="1:9" x14ac:dyDescent="0.25">
      <c r="A14794" t="s">
        <v>957</v>
      </c>
      <c r="B14794" s="6">
        <v>45474</v>
      </c>
      <c r="C14794" s="6" t="str">
        <f t="shared" si="231"/>
        <v>Q3 2024</v>
      </c>
      <c r="D14794">
        <v>5</v>
      </c>
      <c r="E14794">
        <v>5</v>
      </c>
      <c r="F14794">
        <v>1.72459928613906</v>
      </c>
      <c r="G14794">
        <v>9.31093248749503E-2</v>
      </c>
      <c r="H14794" t="s">
        <v>1</v>
      </c>
      <c r="I14794" t="s">
        <v>949</v>
      </c>
    </row>
    <row r="14795" spans="1:9" x14ac:dyDescent="0.25">
      <c r="A14795" t="s">
        <v>952</v>
      </c>
      <c r="B14795" s="6">
        <v>45474</v>
      </c>
      <c r="C14795" s="6" t="str">
        <f t="shared" si="231"/>
        <v>Q3 2024</v>
      </c>
      <c r="D14795">
        <v>3</v>
      </c>
      <c r="E14795">
        <v>3</v>
      </c>
      <c r="F14795">
        <v>1.8246678826253799</v>
      </c>
      <c r="G14795">
        <v>0.19317792136127401</v>
      </c>
      <c r="H14795" t="s">
        <v>1729</v>
      </c>
      <c r="I14795" t="s">
        <v>949</v>
      </c>
    </row>
    <row r="14796" spans="1:9" x14ac:dyDescent="0.25">
      <c r="A14796" t="s">
        <v>954</v>
      </c>
      <c r="B14796" s="6">
        <v>45474</v>
      </c>
      <c r="C14796" s="6" t="str">
        <f t="shared" si="231"/>
        <v>Q3 2024</v>
      </c>
      <c r="D14796">
        <v>8</v>
      </c>
      <c r="E14796">
        <v>8</v>
      </c>
      <c r="F14796">
        <v>1.54477627288703</v>
      </c>
      <c r="G14796">
        <v>-8.6713688377078005E-2</v>
      </c>
      <c r="H14796" t="s">
        <v>1</v>
      </c>
      <c r="I14796" t="s">
        <v>949</v>
      </c>
    </row>
    <row r="14797" spans="1:9" x14ac:dyDescent="0.25">
      <c r="A14797" t="s">
        <v>955</v>
      </c>
      <c r="B14797" s="6">
        <v>45474</v>
      </c>
      <c r="C14797" s="6" t="str">
        <f t="shared" si="231"/>
        <v>Q3 2024</v>
      </c>
      <c r="D14797">
        <v>2</v>
      </c>
      <c r="E14797">
        <v>2</v>
      </c>
      <c r="F14797">
        <v>1.9284701912347999</v>
      </c>
      <c r="G14797">
        <v>0.29698022997068702</v>
      </c>
      <c r="H14797" t="s">
        <v>1729</v>
      </c>
      <c r="I14797" t="s">
        <v>949</v>
      </c>
    </row>
    <row r="14798" spans="1:9" x14ac:dyDescent="0.25">
      <c r="A14798" t="s">
        <v>956</v>
      </c>
      <c r="B14798" s="6">
        <v>45505</v>
      </c>
      <c r="C14798" s="6" t="str">
        <f t="shared" si="231"/>
        <v>Q3 2024</v>
      </c>
      <c r="D14798">
        <v>10</v>
      </c>
      <c r="E14798">
        <v>10</v>
      </c>
      <c r="F14798">
        <v>1.46226125477061</v>
      </c>
      <c r="G14798">
        <v>-0.17561198099386299</v>
      </c>
      <c r="H14798" t="s">
        <v>0</v>
      </c>
      <c r="I14798" t="s">
        <v>949</v>
      </c>
    </row>
    <row r="14799" spans="1:9" x14ac:dyDescent="0.25">
      <c r="A14799" t="s">
        <v>954</v>
      </c>
      <c r="B14799" s="6">
        <v>45505</v>
      </c>
      <c r="C14799" s="6" t="str">
        <f t="shared" si="231"/>
        <v>Q3 2024</v>
      </c>
      <c r="D14799">
        <v>8</v>
      </c>
      <c r="E14799">
        <v>8</v>
      </c>
      <c r="F14799">
        <v>1.56915136325757</v>
      </c>
      <c r="G14799">
        <v>-6.8721872506902301E-2</v>
      </c>
      <c r="H14799" t="s">
        <v>0</v>
      </c>
      <c r="I14799" t="s">
        <v>949</v>
      </c>
    </row>
    <row r="14800" spans="1:9" x14ac:dyDescent="0.25">
      <c r="A14800" t="s">
        <v>949</v>
      </c>
      <c r="B14800" s="6">
        <v>45505</v>
      </c>
      <c r="C14800" s="6" t="str">
        <f t="shared" si="231"/>
        <v>Q3 2024</v>
      </c>
      <c r="D14800">
        <v>6</v>
      </c>
      <c r="E14800">
        <v>6</v>
      </c>
      <c r="F14800">
        <v>1.64175572322472</v>
      </c>
      <c r="G14800">
        <v>3.88248746025121E-3</v>
      </c>
      <c r="H14800" t="s">
        <v>1</v>
      </c>
      <c r="I14800" t="s">
        <v>949</v>
      </c>
    </row>
    <row r="14801" spans="1:9" x14ac:dyDescent="0.25">
      <c r="A14801" t="s">
        <v>955</v>
      </c>
      <c r="B14801" s="6">
        <v>45505</v>
      </c>
      <c r="C14801" s="6" t="str">
        <f t="shared" si="231"/>
        <v>Q3 2024</v>
      </c>
      <c r="D14801">
        <v>2</v>
      </c>
      <c r="E14801">
        <v>2</v>
      </c>
      <c r="F14801">
        <v>1.9697233066895601</v>
      </c>
      <c r="G14801">
        <v>0.331850070925091</v>
      </c>
      <c r="H14801" t="s">
        <v>0</v>
      </c>
      <c r="I14801" t="s">
        <v>949</v>
      </c>
    </row>
    <row r="14802" spans="1:9" x14ac:dyDescent="0.25">
      <c r="A14802" t="s">
        <v>950</v>
      </c>
      <c r="B14802" s="6">
        <v>45505</v>
      </c>
      <c r="C14802" s="6" t="str">
        <f t="shared" si="231"/>
        <v>Q3 2024</v>
      </c>
      <c r="D14802">
        <v>9</v>
      </c>
      <c r="E14802">
        <v>9</v>
      </c>
      <c r="F14802">
        <v>1.48784141921304</v>
      </c>
      <c r="G14802">
        <v>-0.15003181655143</v>
      </c>
      <c r="H14802" t="s">
        <v>0</v>
      </c>
      <c r="I14802" t="s">
        <v>949</v>
      </c>
    </row>
    <row r="14803" spans="1:9" x14ac:dyDescent="0.25">
      <c r="A14803" t="s">
        <v>957</v>
      </c>
      <c r="B14803" s="6">
        <v>45505</v>
      </c>
      <c r="C14803" s="6" t="str">
        <f t="shared" si="231"/>
        <v>Q3 2024</v>
      </c>
      <c r="D14803">
        <v>5</v>
      </c>
      <c r="E14803">
        <v>5</v>
      </c>
      <c r="F14803">
        <v>1.73628289581148</v>
      </c>
      <c r="G14803">
        <v>9.8409660047007602E-2</v>
      </c>
      <c r="H14803" t="s">
        <v>0</v>
      </c>
      <c r="I14803" t="s">
        <v>949</v>
      </c>
    </row>
    <row r="14804" spans="1:9" x14ac:dyDescent="0.25">
      <c r="A14804" t="s">
        <v>953</v>
      </c>
      <c r="B14804" s="6">
        <v>45505</v>
      </c>
      <c r="C14804" s="6" t="str">
        <f t="shared" si="231"/>
        <v>Q3 2024</v>
      </c>
      <c r="D14804">
        <v>11</v>
      </c>
      <c r="E14804">
        <v>11</v>
      </c>
      <c r="F14804">
        <v>1.2386415779726401</v>
      </c>
      <c r="G14804">
        <v>-0.39923165779183001</v>
      </c>
      <c r="H14804" t="s">
        <v>0</v>
      </c>
      <c r="I14804" t="s">
        <v>949</v>
      </c>
    </row>
    <row r="14805" spans="1:9" x14ac:dyDescent="0.25">
      <c r="A14805" t="s">
        <v>952</v>
      </c>
      <c r="B14805" s="6">
        <v>45505</v>
      </c>
      <c r="C14805" s="6" t="str">
        <f t="shared" si="231"/>
        <v>Q3 2024</v>
      </c>
      <c r="D14805">
        <v>4</v>
      </c>
      <c r="E14805">
        <v>3</v>
      </c>
      <c r="F14805">
        <v>1.7840504129263</v>
      </c>
      <c r="G14805">
        <v>0.14617717716183001</v>
      </c>
      <c r="H14805" t="s">
        <v>1</v>
      </c>
      <c r="I14805" t="s">
        <v>949</v>
      </c>
    </row>
    <row r="14806" spans="1:9" x14ac:dyDescent="0.25">
      <c r="A14806" t="s">
        <v>280</v>
      </c>
      <c r="B14806" s="6">
        <v>45505</v>
      </c>
      <c r="C14806" s="6" t="str">
        <f t="shared" si="231"/>
        <v>Q3 2024</v>
      </c>
      <c r="D14806">
        <v>1</v>
      </c>
      <c r="E14806">
        <v>1</v>
      </c>
      <c r="F14806">
        <v>2.0958979325466198</v>
      </c>
      <c r="G14806">
        <v>0.45802469678214103</v>
      </c>
      <c r="H14806" t="s">
        <v>1</v>
      </c>
      <c r="I14806" t="s">
        <v>949</v>
      </c>
    </row>
    <row r="14807" spans="1:9" x14ac:dyDescent="0.25">
      <c r="A14807" t="s">
        <v>951</v>
      </c>
      <c r="B14807" s="6">
        <v>45505</v>
      </c>
      <c r="C14807" s="6" t="str">
        <f t="shared" si="231"/>
        <v>Q3 2024</v>
      </c>
      <c r="D14807">
        <v>12</v>
      </c>
      <c r="E14807">
        <v>12</v>
      </c>
      <c r="F14807">
        <v>1.2047363522358101</v>
      </c>
      <c r="G14807">
        <v>-0.43313688352866597</v>
      </c>
      <c r="H14807" t="s">
        <v>0</v>
      </c>
      <c r="I14807" t="s">
        <v>949</v>
      </c>
    </row>
    <row r="14808" spans="1:9" x14ac:dyDescent="0.25">
      <c r="A14808" t="s">
        <v>219</v>
      </c>
      <c r="B14808" s="6">
        <v>45505</v>
      </c>
      <c r="C14808" s="6" t="str">
        <f t="shared" si="231"/>
        <v>Q3 2024</v>
      </c>
      <c r="D14808">
        <v>3</v>
      </c>
      <c r="E14808">
        <v>4</v>
      </c>
      <c r="F14808">
        <v>1.82626335476084</v>
      </c>
      <c r="G14808">
        <v>0.18839011899636901</v>
      </c>
      <c r="H14808" t="s">
        <v>0</v>
      </c>
      <c r="I14808" t="s">
        <v>949</v>
      </c>
    </row>
    <row r="14809" spans="1:9" x14ac:dyDescent="0.25">
      <c r="A14809" t="s">
        <v>955</v>
      </c>
      <c r="B14809" s="6">
        <v>45536</v>
      </c>
      <c r="C14809" s="6" t="str">
        <f t="shared" si="231"/>
        <v>Q3 2024</v>
      </c>
      <c r="D14809">
        <v>2</v>
      </c>
      <c r="E14809">
        <v>2</v>
      </c>
      <c r="F14809">
        <v>1.9559677314663</v>
      </c>
      <c r="G14809">
        <v>0.32299901327861502</v>
      </c>
      <c r="H14809" t="s">
        <v>1729</v>
      </c>
      <c r="I14809" t="s">
        <v>949</v>
      </c>
    </row>
    <row r="14810" spans="1:9" x14ac:dyDescent="0.25">
      <c r="A14810" t="s">
        <v>954</v>
      </c>
      <c r="B14810" s="6">
        <v>45536</v>
      </c>
      <c r="C14810" s="6" t="str">
        <f t="shared" si="231"/>
        <v>Q3 2024</v>
      </c>
      <c r="D14810">
        <v>8</v>
      </c>
      <c r="E14810">
        <v>8</v>
      </c>
      <c r="F14810">
        <v>1.53313791206497</v>
      </c>
      <c r="G14810">
        <v>-9.9830806122719995E-2</v>
      </c>
      <c r="H14810" t="s">
        <v>1</v>
      </c>
      <c r="I14810" t="s">
        <v>949</v>
      </c>
    </row>
    <row r="14811" spans="1:9" x14ac:dyDescent="0.25">
      <c r="A14811" t="s">
        <v>957</v>
      </c>
      <c r="B14811" s="6">
        <v>45536</v>
      </c>
      <c r="C14811" s="6" t="str">
        <f t="shared" si="231"/>
        <v>Q3 2024</v>
      </c>
      <c r="D14811">
        <v>4</v>
      </c>
      <c r="E14811">
        <v>5</v>
      </c>
      <c r="F14811">
        <v>1.7665421385887901</v>
      </c>
      <c r="G14811">
        <v>0.13357342040109901</v>
      </c>
      <c r="H14811" t="s">
        <v>0</v>
      </c>
      <c r="I14811" t="s">
        <v>949</v>
      </c>
    </row>
    <row r="14812" spans="1:9" x14ac:dyDescent="0.25">
      <c r="A14812" t="s">
        <v>953</v>
      </c>
      <c r="B14812" s="6">
        <v>45536</v>
      </c>
      <c r="C14812" s="6" t="str">
        <f t="shared" si="231"/>
        <v>Q3 2024</v>
      </c>
      <c r="D14812">
        <v>11</v>
      </c>
      <c r="E14812">
        <v>11</v>
      </c>
      <c r="F14812">
        <v>1.2287070564578799</v>
      </c>
      <c r="G14812">
        <v>-0.40426166172981098</v>
      </c>
      <c r="H14812" t="s">
        <v>0</v>
      </c>
      <c r="I14812" t="s">
        <v>949</v>
      </c>
    </row>
    <row r="14813" spans="1:9" x14ac:dyDescent="0.25">
      <c r="A14813" t="s">
        <v>951</v>
      </c>
      <c r="B14813" s="6">
        <v>45536</v>
      </c>
      <c r="C14813" s="6" t="str">
        <f t="shared" si="231"/>
        <v>Q3 2024</v>
      </c>
      <c r="D14813">
        <v>12</v>
      </c>
      <c r="E14813">
        <v>12</v>
      </c>
      <c r="F14813">
        <v>1.1946468792620999</v>
      </c>
      <c r="G14813">
        <v>-0.43832183892558502</v>
      </c>
      <c r="H14813" t="s">
        <v>0</v>
      </c>
      <c r="I14813" t="s">
        <v>949</v>
      </c>
    </row>
    <row r="14814" spans="1:9" x14ac:dyDescent="0.25">
      <c r="A14814" t="s">
        <v>950</v>
      </c>
      <c r="B14814" s="6">
        <v>45536</v>
      </c>
      <c r="C14814" s="6" t="str">
        <f t="shared" si="231"/>
        <v>Q3 2024</v>
      </c>
      <c r="D14814">
        <v>10</v>
      </c>
      <c r="E14814">
        <v>9</v>
      </c>
      <c r="F14814">
        <v>1.4697719585993501</v>
      </c>
      <c r="G14814">
        <v>-0.16319675958833399</v>
      </c>
      <c r="H14814" t="s">
        <v>1</v>
      </c>
      <c r="I14814" t="s">
        <v>949</v>
      </c>
    </row>
    <row r="14815" spans="1:9" x14ac:dyDescent="0.25">
      <c r="A14815" t="s">
        <v>280</v>
      </c>
      <c r="B14815" s="6">
        <v>45536</v>
      </c>
      <c r="C14815" s="6" t="str">
        <f t="shared" si="231"/>
        <v>Q3 2024</v>
      </c>
      <c r="D14815">
        <v>1</v>
      </c>
      <c r="E14815">
        <v>1</v>
      </c>
      <c r="F14815">
        <v>2.0892848502383599</v>
      </c>
      <c r="G14815">
        <v>0.45631613205066801</v>
      </c>
      <c r="H14815" t="s">
        <v>1729</v>
      </c>
      <c r="I14815" t="s">
        <v>949</v>
      </c>
    </row>
    <row r="14816" spans="1:9" x14ac:dyDescent="0.25">
      <c r="A14816" t="s">
        <v>952</v>
      </c>
      <c r="B14816" s="6">
        <v>45536</v>
      </c>
      <c r="C14816" s="6" t="str">
        <f t="shared" si="231"/>
        <v>Q3 2024</v>
      </c>
      <c r="D14816">
        <v>5</v>
      </c>
      <c r="E14816">
        <v>4</v>
      </c>
      <c r="F14816">
        <v>1.75277257681219</v>
      </c>
      <c r="G14816">
        <v>0.119803858624503</v>
      </c>
      <c r="H14816" t="s">
        <v>1</v>
      </c>
      <c r="I14816" t="s">
        <v>949</v>
      </c>
    </row>
    <row r="14817" spans="1:9" x14ac:dyDescent="0.25">
      <c r="A14817" t="s">
        <v>219</v>
      </c>
      <c r="B14817" s="6">
        <v>45536</v>
      </c>
      <c r="C14817" s="6" t="str">
        <f t="shared" si="231"/>
        <v>Q3 2024</v>
      </c>
      <c r="D14817">
        <v>3</v>
      </c>
      <c r="E14817">
        <v>3</v>
      </c>
      <c r="F14817">
        <v>1.82344353564032</v>
      </c>
      <c r="G14817">
        <v>0.19047481745262901</v>
      </c>
      <c r="H14817" t="s">
        <v>1729</v>
      </c>
      <c r="I14817" t="s">
        <v>949</v>
      </c>
    </row>
    <row r="14818" spans="1:9" x14ac:dyDescent="0.25">
      <c r="A14818" t="s">
        <v>956</v>
      </c>
      <c r="B14818" s="6">
        <v>45536</v>
      </c>
      <c r="C14818" s="6" t="str">
        <f t="shared" si="231"/>
        <v>Q3 2024</v>
      </c>
      <c r="D14818">
        <v>9</v>
      </c>
      <c r="E14818">
        <v>10</v>
      </c>
      <c r="F14818">
        <v>1.48000863631897</v>
      </c>
      <c r="G14818">
        <v>-0.15296008186872301</v>
      </c>
      <c r="H14818" t="s">
        <v>0</v>
      </c>
      <c r="I14818" t="s">
        <v>949</v>
      </c>
    </row>
    <row r="14819" spans="1:9" x14ac:dyDescent="0.25">
      <c r="A14819" t="s">
        <v>949</v>
      </c>
      <c r="B14819" s="6">
        <v>45536</v>
      </c>
      <c r="C14819" s="6" t="str">
        <f t="shared" si="231"/>
        <v>Q3 2024</v>
      </c>
      <c r="D14819">
        <v>6</v>
      </c>
      <c r="E14819">
        <v>6</v>
      </c>
      <c r="F14819">
        <v>1.6683726246153501</v>
      </c>
      <c r="G14819">
        <v>3.5403906427657797E-2</v>
      </c>
      <c r="H14819" t="s">
        <v>0</v>
      </c>
      <c r="I14819" t="s">
        <v>949</v>
      </c>
    </row>
    <row r="14820" spans="1:9" x14ac:dyDescent="0.25">
      <c r="A14820" t="s">
        <v>219</v>
      </c>
      <c r="B14820" s="6">
        <v>45566</v>
      </c>
      <c r="C14820" s="6" t="str">
        <f t="shared" si="231"/>
        <v>Q4 2024</v>
      </c>
      <c r="D14820">
        <v>3</v>
      </c>
      <c r="E14820">
        <v>3</v>
      </c>
      <c r="F14820">
        <v>1.81352752727281</v>
      </c>
      <c r="G14820">
        <v>0.18788526713963399</v>
      </c>
      <c r="H14820" t="s">
        <v>1729</v>
      </c>
      <c r="I14820" t="s">
        <v>949</v>
      </c>
    </row>
    <row r="14821" spans="1:9" x14ac:dyDescent="0.25">
      <c r="A14821" t="s">
        <v>957</v>
      </c>
      <c r="B14821" s="6">
        <v>45566</v>
      </c>
      <c r="C14821" s="6" t="str">
        <f t="shared" si="231"/>
        <v>Q4 2024</v>
      </c>
      <c r="D14821">
        <v>4</v>
      </c>
      <c r="E14821">
        <v>4</v>
      </c>
      <c r="F14821">
        <v>1.74426294056206</v>
      </c>
      <c r="G14821">
        <v>0.118620680428887</v>
      </c>
      <c r="H14821" t="s">
        <v>1</v>
      </c>
      <c r="I14821" t="s">
        <v>949</v>
      </c>
    </row>
    <row r="14822" spans="1:9" x14ac:dyDescent="0.25">
      <c r="A14822" t="s">
        <v>952</v>
      </c>
      <c r="B14822" s="6">
        <v>45566</v>
      </c>
      <c r="C14822" s="6" t="str">
        <f t="shared" si="231"/>
        <v>Q4 2024</v>
      </c>
      <c r="D14822">
        <v>5</v>
      </c>
      <c r="E14822">
        <v>5</v>
      </c>
      <c r="F14822">
        <v>1.7118813329723801</v>
      </c>
      <c r="G14822">
        <v>8.6239072839208397E-2</v>
      </c>
      <c r="H14822" t="s">
        <v>1</v>
      </c>
      <c r="I14822" t="s">
        <v>949</v>
      </c>
    </row>
    <row r="14823" spans="1:9" x14ac:dyDescent="0.25">
      <c r="A14823" t="s">
        <v>951</v>
      </c>
      <c r="B14823" s="6">
        <v>45566</v>
      </c>
      <c r="C14823" s="6" t="str">
        <f t="shared" si="231"/>
        <v>Q4 2024</v>
      </c>
      <c r="D14823">
        <v>12</v>
      </c>
      <c r="E14823">
        <v>12</v>
      </c>
      <c r="F14823">
        <v>1.1879820791364799</v>
      </c>
      <c r="G14823">
        <v>-0.43766018099669501</v>
      </c>
      <c r="H14823" t="s">
        <v>0</v>
      </c>
      <c r="I14823" t="s">
        <v>949</v>
      </c>
    </row>
    <row r="14824" spans="1:9" x14ac:dyDescent="0.25">
      <c r="A14824" t="s">
        <v>280</v>
      </c>
      <c r="B14824" s="6">
        <v>45566</v>
      </c>
      <c r="C14824" s="6" t="str">
        <f t="shared" si="231"/>
        <v>Q4 2024</v>
      </c>
      <c r="D14824">
        <v>1</v>
      </c>
      <c r="E14824">
        <v>1</v>
      </c>
      <c r="F14824">
        <v>2.1277925873217201</v>
      </c>
      <c r="G14824">
        <v>0.50215032718853903</v>
      </c>
      <c r="H14824" t="s">
        <v>0</v>
      </c>
      <c r="I14824" t="s">
        <v>949</v>
      </c>
    </row>
    <row r="14825" spans="1:9" x14ac:dyDescent="0.25">
      <c r="A14825" t="s">
        <v>953</v>
      </c>
      <c r="B14825" s="6">
        <v>45566</v>
      </c>
      <c r="C14825" s="6" t="str">
        <f t="shared" si="231"/>
        <v>Q4 2024</v>
      </c>
      <c r="D14825">
        <v>11</v>
      </c>
      <c r="E14825">
        <v>11</v>
      </c>
      <c r="F14825">
        <v>1.24052718020001</v>
      </c>
      <c r="G14825">
        <v>-0.38511507993316302</v>
      </c>
      <c r="H14825" t="s">
        <v>0</v>
      </c>
      <c r="I14825" t="s">
        <v>949</v>
      </c>
    </row>
    <row r="14826" spans="1:9" x14ac:dyDescent="0.25">
      <c r="A14826" t="s">
        <v>949</v>
      </c>
      <c r="B14826" s="6">
        <v>45566</v>
      </c>
      <c r="C14826" s="6" t="str">
        <f t="shared" si="231"/>
        <v>Q4 2024</v>
      </c>
      <c r="D14826">
        <v>6</v>
      </c>
      <c r="E14826">
        <v>6</v>
      </c>
      <c r="F14826">
        <v>1.6694181227664999</v>
      </c>
      <c r="G14826">
        <v>4.3775862633321498E-2</v>
      </c>
      <c r="H14826" t="s">
        <v>0</v>
      </c>
      <c r="I14826" t="s">
        <v>949</v>
      </c>
    </row>
    <row r="14827" spans="1:9" x14ac:dyDescent="0.25">
      <c r="A14827" t="s">
        <v>955</v>
      </c>
      <c r="B14827" s="6">
        <v>45566</v>
      </c>
      <c r="C14827" s="6" t="str">
        <f t="shared" si="231"/>
        <v>Q4 2024</v>
      </c>
      <c r="D14827">
        <v>2</v>
      </c>
      <c r="E14827">
        <v>2</v>
      </c>
      <c r="F14827">
        <v>1.8980624889461399</v>
      </c>
      <c r="G14827">
        <v>0.27242022881296801</v>
      </c>
      <c r="H14827" t="s">
        <v>1</v>
      </c>
      <c r="I14827" t="s">
        <v>949</v>
      </c>
    </row>
    <row r="14828" spans="1:9" x14ac:dyDescent="0.25">
      <c r="A14828" t="s">
        <v>950</v>
      </c>
      <c r="B14828" s="6">
        <v>45566</v>
      </c>
      <c r="C14828" s="6" t="str">
        <f t="shared" si="231"/>
        <v>Q4 2024</v>
      </c>
      <c r="D14828">
        <v>9</v>
      </c>
      <c r="E14828">
        <v>10</v>
      </c>
      <c r="F14828">
        <v>1.4793086166973299</v>
      </c>
      <c r="G14828">
        <v>-0.14633364343584301</v>
      </c>
      <c r="H14828" t="s">
        <v>0</v>
      </c>
      <c r="I14828" t="s">
        <v>949</v>
      </c>
    </row>
    <row r="14829" spans="1:9" x14ac:dyDescent="0.25">
      <c r="A14829" t="s">
        <v>956</v>
      </c>
      <c r="B14829" s="6">
        <v>45566</v>
      </c>
      <c r="C14829" s="6" t="str">
        <f t="shared" si="231"/>
        <v>Q4 2024</v>
      </c>
      <c r="D14829">
        <v>10</v>
      </c>
      <c r="E14829">
        <v>9</v>
      </c>
      <c r="F14829">
        <v>1.4610689612080501</v>
      </c>
      <c r="G14829">
        <v>-0.16457329892512601</v>
      </c>
      <c r="H14829" t="s">
        <v>1</v>
      </c>
      <c r="I14829" t="s">
        <v>949</v>
      </c>
    </row>
    <row r="14830" spans="1:9" x14ac:dyDescent="0.25">
      <c r="A14830" t="s">
        <v>954</v>
      </c>
      <c r="B14830" s="6">
        <v>45566</v>
      </c>
      <c r="C14830" s="6" t="str">
        <f t="shared" si="231"/>
        <v>Q4 2024</v>
      </c>
      <c r="D14830">
        <v>8</v>
      </c>
      <c r="E14830">
        <v>8</v>
      </c>
      <c r="F14830">
        <v>1.5482330243814399</v>
      </c>
      <c r="G14830">
        <v>-7.7409235751731906E-2</v>
      </c>
      <c r="H14830" t="s">
        <v>0</v>
      </c>
      <c r="I14830" t="s">
        <v>949</v>
      </c>
    </row>
    <row r="14831" spans="1:9" x14ac:dyDescent="0.25">
      <c r="A14831" t="s">
        <v>953</v>
      </c>
      <c r="B14831" s="6">
        <v>45597</v>
      </c>
      <c r="C14831" s="6" t="str">
        <f t="shared" si="231"/>
        <v>Q4 2024</v>
      </c>
      <c r="D14831">
        <v>11</v>
      </c>
      <c r="E14831">
        <v>11</v>
      </c>
      <c r="F14831">
        <v>1.23746917014091</v>
      </c>
      <c r="G14831">
        <v>-0.39065240650578997</v>
      </c>
      <c r="H14831" t="s">
        <v>0</v>
      </c>
      <c r="I14831" t="s">
        <v>949</v>
      </c>
    </row>
    <row r="14832" spans="1:9" x14ac:dyDescent="0.25">
      <c r="A14832" t="s">
        <v>949</v>
      </c>
      <c r="B14832" s="6">
        <v>45597</v>
      </c>
      <c r="C14832" s="6" t="str">
        <f t="shared" si="231"/>
        <v>Q4 2024</v>
      </c>
      <c r="D14832">
        <v>6</v>
      </c>
      <c r="E14832">
        <v>6</v>
      </c>
      <c r="F14832">
        <v>1.68093637104287</v>
      </c>
      <c r="G14832">
        <v>5.2814794396166501E-2</v>
      </c>
      <c r="H14832" t="s">
        <v>0</v>
      </c>
      <c r="I14832" t="s">
        <v>949</v>
      </c>
    </row>
    <row r="14833" spans="1:9" x14ac:dyDescent="0.25">
      <c r="A14833" t="s">
        <v>952</v>
      </c>
      <c r="B14833" s="6">
        <v>45597</v>
      </c>
      <c r="C14833" s="6" t="str">
        <f t="shared" si="231"/>
        <v>Q4 2024</v>
      </c>
      <c r="D14833">
        <v>5</v>
      </c>
      <c r="E14833">
        <v>5</v>
      </c>
      <c r="F14833">
        <v>1.69435278862843</v>
      </c>
      <c r="G14833">
        <v>6.6231211981727794E-2</v>
      </c>
      <c r="H14833" t="s">
        <v>1</v>
      </c>
      <c r="I14833" t="s">
        <v>949</v>
      </c>
    </row>
    <row r="14834" spans="1:9" x14ac:dyDescent="0.25">
      <c r="A14834" t="s">
        <v>280</v>
      </c>
      <c r="B14834" s="6">
        <v>45597</v>
      </c>
      <c r="C14834" s="6" t="str">
        <f t="shared" si="231"/>
        <v>Q4 2024</v>
      </c>
      <c r="D14834">
        <v>1</v>
      </c>
      <c r="E14834">
        <v>1</v>
      </c>
      <c r="F14834">
        <v>2.1291228726164801</v>
      </c>
      <c r="G14834">
        <v>0.50100129596977205</v>
      </c>
      <c r="H14834" t="s">
        <v>1729</v>
      </c>
      <c r="I14834" t="s">
        <v>949</v>
      </c>
    </row>
    <row r="14835" spans="1:9" x14ac:dyDescent="0.25">
      <c r="A14835" t="s">
        <v>950</v>
      </c>
      <c r="B14835" s="6">
        <v>45597</v>
      </c>
      <c r="C14835" s="6" t="str">
        <f t="shared" si="231"/>
        <v>Q4 2024</v>
      </c>
      <c r="D14835">
        <v>9</v>
      </c>
      <c r="E14835">
        <v>9</v>
      </c>
      <c r="F14835">
        <v>1.4721434400878399</v>
      </c>
      <c r="G14835">
        <v>-0.155978136558863</v>
      </c>
      <c r="H14835" t="s">
        <v>1</v>
      </c>
      <c r="I14835" t="s">
        <v>949</v>
      </c>
    </row>
    <row r="14836" spans="1:9" x14ac:dyDescent="0.25">
      <c r="A14836" t="s">
        <v>955</v>
      </c>
      <c r="B14836" s="6">
        <v>45597</v>
      </c>
      <c r="C14836" s="6" t="str">
        <f t="shared" si="231"/>
        <v>Q4 2024</v>
      </c>
      <c r="D14836">
        <v>2</v>
      </c>
      <c r="E14836">
        <v>2</v>
      </c>
      <c r="F14836">
        <v>1.88437085519753</v>
      </c>
      <c r="G14836">
        <v>0.25624927855082302</v>
      </c>
      <c r="H14836" t="s">
        <v>1</v>
      </c>
      <c r="I14836" t="s">
        <v>949</v>
      </c>
    </row>
    <row r="14837" spans="1:9" x14ac:dyDescent="0.25">
      <c r="A14837" t="s">
        <v>954</v>
      </c>
      <c r="B14837" s="6">
        <v>45597</v>
      </c>
      <c r="C14837" s="6" t="str">
        <f t="shared" si="231"/>
        <v>Q4 2024</v>
      </c>
      <c r="D14837">
        <v>8</v>
      </c>
      <c r="E14837">
        <v>8</v>
      </c>
      <c r="F14837">
        <v>1.5864180172086899</v>
      </c>
      <c r="G14837">
        <v>-4.1703559438008402E-2</v>
      </c>
      <c r="H14837" t="s">
        <v>0</v>
      </c>
      <c r="I14837" t="s">
        <v>949</v>
      </c>
    </row>
    <row r="14838" spans="1:9" x14ac:dyDescent="0.25">
      <c r="A14838" t="s">
        <v>219</v>
      </c>
      <c r="B14838" s="6">
        <v>45597</v>
      </c>
      <c r="C14838" s="6" t="str">
        <f t="shared" si="231"/>
        <v>Q4 2024</v>
      </c>
      <c r="D14838">
        <v>3</v>
      </c>
      <c r="E14838">
        <v>3</v>
      </c>
      <c r="F14838">
        <v>1.82102651361677</v>
      </c>
      <c r="G14838">
        <v>0.192904936970066</v>
      </c>
      <c r="H14838" t="s">
        <v>1729</v>
      </c>
      <c r="I14838" t="s">
        <v>949</v>
      </c>
    </row>
    <row r="14839" spans="1:9" x14ac:dyDescent="0.25">
      <c r="A14839" t="s">
        <v>956</v>
      </c>
      <c r="B14839" s="6">
        <v>45597</v>
      </c>
      <c r="C14839" s="6" t="str">
        <f t="shared" si="231"/>
        <v>Q4 2024</v>
      </c>
      <c r="D14839">
        <v>10</v>
      </c>
      <c r="E14839">
        <v>10</v>
      </c>
      <c r="F14839">
        <v>1.4547892657430901</v>
      </c>
      <c r="G14839">
        <v>-0.173332310903617</v>
      </c>
      <c r="H14839" t="s">
        <v>1</v>
      </c>
      <c r="I14839" t="s">
        <v>949</v>
      </c>
    </row>
    <row r="14840" spans="1:9" x14ac:dyDescent="0.25">
      <c r="A14840" t="s">
        <v>951</v>
      </c>
      <c r="B14840" s="6">
        <v>45597</v>
      </c>
      <c r="C14840" s="6" t="str">
        <f t="shared" si="231"/>
        <v>Q4 2024</v>
      </c>
      <c r="D14840">
        <v>12</v>
      </c>
      <c r="E14840">
        <v>12</v>
      </c>
      <c r="F14840">
        <v>1.19445419506643</v>
      </c>
      <c r="G14840">
        <v>-0.43366738158026802</v>
      </c>
      <c r="H14840" t="s">
        <v>0</v>
      </c>
      <c r="I14840" t="s">
        <v>949</v>
      </c>
    </row>
    <row r="14841" spans="1:9" x14ac:dyDescent="0.25">
      <c r="A14841" t="s">
        <v>957</v>
      </c>
      <c r="B14841" s="6">
        <v>45597</v>
      </c>
      <c r="C14841" s="6" t="str">
        <f t="shared" si="231"/>
        <v>Q4 2024</v>
      </c>
      <c r="D14841">
        <v>4</v>
      </c>
      <c r="E14841">
        <v>4</v>
      </c>
      <c r="F14841">
        <v>1.7542538537646899</v>
      </c>
      <c r="G14841">
        <v>0.12613227711799099</v>
      </c>
      <c r="H14841" t="s">
        <v>0</v>
      </c>
      <c r="I14841" t="s">
        <v>949</v>
      </c>
    </row>
    <row r="14842" spans="1:9" x14ac:dyDescent="0.25">
      <c r="A14842" t="s">
        <v>950</v>
      </c>
      <c r="B14842" s="6">
        <v>45627</v>
      </c>
      <c r="C14842" s="6" t="str">
        <f t="shared" si="231"/>
        <v>Q4 2024</v>
      </c>
      <c r="D14842">
        <v>9</v>
      </c>
      <c r="E14842">
        <v>9</v>
      </c>
      <c r="F14842">
        <v>1.4550329074453201</v>
      </c>
      <c r="G14842">
        <v>-0.17024353638412101</v>
      </c>
      <c r="H14842" t="s">
        <v>1</v>
      </c>
      <c r="I14842" t="s">
        <v>949</v>
      </c>
    </row>
    <row r="14843" spans="1:9" x14ac:dyDescent="0.25">
      <c r="A14843" t="s">
        <v>953</v>
      </c>
      <c r="B14843" s="6">
        <v>45627</v>
      </c>
      <c r="C14843" s="6" t="str">
        <f t="shared" si="231"/>
        <v>Q4 2024</v>
      </c>
      <c r="D14843">
        <v>11</v>
      </c>
      <c r="E14843">
        <v>11</v>
      </c>
      <c r="F14843">
        <v>1.23141692661154</v>
      </c>
      <c r="G14843">
        <v>-0.39385951721789803</v>
      </c>
      <c r="H14843" t="s">
        <v>0</v>
      </c>
      <c r="I14843" t="s">
        <v>949</v>
      </c>
    </row>
    <row r="14844" spans="1:9" x14ac:dyDescent="0.25">
      <c r="A14844" t="s">
        <v>949</v>
      </c>
      <c r="B14844" s="6">
        <v>45627</v>
      </c>
      <c r="C14844" s="6" t="str">
        <f t="shared" si="231"/>
        <v>Q4 2024</v>
      </c>
      <c r="D14844">
        <v>6</v>
      </c>
      <c r="E14844">
        <v>6</v>
      </c>
      <c r="F14844">
        <v>1.65715902701284</v>
      </c>
      <c r="G14844">
        <v>3.1882583183394403E-2</v>
      </c>
      <c r="H14844" t="s">
        <v>1</v>
      </c>
      <c r="I14844" t="s">
        <v>949</v>
      </c>
    </row>
    <row r="14845" spans="1:9" x14ac:dyDescent="0.25">
      <c r="A14845" t="s">
        <v>280</v>
      </c>
      <c r="B14845" s="6">
        <v>45627</v>
      </c>
      <c r="C14845" s="6" t="str">
        <f t="shared" si="231"/>
        <v>Q4 2024</v>
      </c>
      <c r="D14845">
        <v>1</v>
      </c>
      <c r="E14845">
        <v>1</v>
      </c>
      <c r="F14845">
        <v>2.1147460634570701</v>
      </c>
      <c r="G14845">
        <v>0.48946961962763003</v>
      </c>
      <c r="H14845" t="s">
        <v>1729</v>
      </c>
      <c r="I14845" t="s">
        <v>949</v>
      </c>
    </row>
    <row r="14846" spans="1:9" x14ac:dyDescent="0.25">
      <c r="A14846" t="s">
        <v>219</v>
      </c>
      <c r="B14846" s="6">
        <v>45627</v>
      </c>
      <c r="C14846" s="6" t="str">
        <f t="shared" si="231"/>
        <v>Q4 2024</v>
      </c>
      <c r="D14846">
        <v>3</v>
      </c>
      <c r="E14846">
        <v>3</v>
      </c>
      <c r="F14846">
        <v>1.8399745152626099</v>
      </c>
      <c r="G14846">
        <v>0.21469807143317099</v>
      </c>
      <c r="H14846" t="s">
        <v>0</v>
      </c>
      <c r="I14846" t="s">
        <v>949</v>
      </c>
    </row>
    <row r="14847" spans="1:9" x14ac:dyDescent="0.25">
      <c r="A14847" t="s">
        <v>951</v>
      </c>
      <c r="B14847" s="6">
        <v>45627</v>
      </c>
      <c r="C14847" s="6" t="str">
        <f t="shared" si="231"/>
        <v>Q4 2024</v>
      </c>
      <c r="D14847">
        <v>12</v>
      </c>
      <c r="E14847">
        <v>12</v>
      </c>
      <c r="F14847">
        <v>1.2034528762118299</v>
      </c>
      <c r="G14847">
        <v>-0.42182356761760997</v>
      </c>
      <c r="H14847" t="s">
        <v>0</v>
      </c>
      <c r="I14847" t="s">
        <v>949</v>
      </c>
    </row>
    <row r="14848" spans="1:9" x14ac:dyDescent="0.25">
      <c r="A14848" t="s">
        <v>957</v>
      </c>
      <c r="B14848" s="6">
        <v>45627</v>
      </c>
      <c r="C14848" s="6" t="str">
        <f t="shared" si="231"/>
        <v>Q4 2024</v>
      </c>
      <c r="D14848">
        <v>4</v>
      </c>
      <c r="E14848">
        <v>4</v>
      </c>
      <c r="F14848">
        <v>1.7661520604401899</v>
      </c>
      <c r="G14848">
        <v>0.14087561661074899</v>
      </c>
      <c r="H14848" t="s">
        <v>0</v>
      </c>
      <c r="I14848" t="s">
        <v>949</v>
      </c>
    </row>
    <row r="14849" spans="1:9" x14ac:dyDescent="0.25">
      <c r="A14849" t="s">
        <v>956</v>
      </c>
      <c r="B14849" s="6">
        <v>45627</v>
      </c>
      <c r="C14849" s="6" t="str">
        <f t="shared" si="231"/>
        <v>Q4 2024</v>
      </c>
      <c r="D14849">
        <v>10</v>
      </c>
      <c r="E14849">
        <v>10</v>
      </c>
      <c r="F14849">
        <v>1.43802336085991</v>
      </c>
      <c r="G14849">
        <v>-0.187253082969527</v>
      </c>
      <c r="H14849" t="s">
        <v>1</v>
      </c>
      <c r="I14849" t="s">
        <v>949</v>
      </c>
    </row>
    <row r="14850" spans="1:9" x14ac:dyDescent="0.25">
      <c r="A14850" t="s">
        <v>955</v>
      </c>
      <c r="B14850" s="6">
        <v>45627</v>
      </c>
      <c r="C14850" s="6" t="str">
        <f t="shared" si="231"/>
        <v>Q4 2024</v>
      </c>
      <c r="D14850">
        <v>2</v>
      </c>
      <c r="E14850">
        <v>2</v>
      </c>
      <c r="F14850">
        <v>1.90611825530107</v>
      </c>
      <c r="G14850">
        <v>0.28084181147163301</v>
      </c>
      <c r="H14850" t="s">
        <v>0</v>
      </c>
      <c r="I14850" t="s">
        <v>949</v>
      </c>
    </row>
    <row r="14851" spans="1:9" x14ac:dyDescent="0.25">
      <c r="A14851" t="s">
        <v>954</v>
      </c>
      <c r="B14851" s="6">
        <v>45627</v>
      </c>
      <c r="C14851" s="6" t="str">
        <f t="shared" ref="C14851:C14914" si="232">"Q" &amp; ROUNDUP(MONTH(B14851)/3, 0) &amp; " " &amp; YEAR(B14851)</f>
        <v>Q4 2024</v>
      </c>
      <c r="D14851">
        <v>8</v>
      </c>
      <c r="E14851">
        <v>8</v>
      </c>
      <c r="F14851">
        <v>1.57352997035257</v>
      </c>
      <c r="G14851">
        <v>-5.1746473476872001E-2</v>
      </c>
      <c r="H14851" t="s">
        <v>1</v>
      </c>
      <c r="I14851" t="s">
        <v>949</v>
      </c>
    </row>
    <row r="14852" spans="1:9" x14ac:dyDescent="0.25">
      <c r="A14852" t="s">
        <v>952</v>
      </c>
      <c r="B14852" s="6">
        <v>45627</v>
      </c>
      <c r="C14852" s="6" t="str">
        <f t="shared" si="232"/>
        <v>Q4 2024</v>
      </c>
      <c r="D14852">
        <v>5</v>
      </c>
      <c r="E14852">
        <v>5</v>
      </c>
      <c r="F14852">
        <v>1.6924349191688901</v>
      </c>
      <c r="G14852">
        <v>6.7158475339450005E-2</v>
      </c>
      <c r="H14852" t="s">
        <v>1729</v>
      </c>
      <c r="I14852" t="s">
        <v>949</v>
      </c>
    </row>
    <row r="14853" spans="1:9" x14ac:dyDescent="0.25">
      <c r="A14853" t="s">
        <v>957</v>
      </c>
      <c r="B14853" s="6">
        <v>45658</v>
      </c>
      <c r="C14853" s="6" t="str">
        <f t="shared" si="232"/>
        <v>Q1 2025</v>
      </c>
      <c r="D14853">
        <v>4</v>
      </c>
      <c r="E14853">
        <v>4</v>
      </c>
      <c r="F14853">
        <v>1.7644588716129801</v>
      </c>
      <c r="G14853">
        <v>0.15364873578119301</v>
      </c>
      <c r="H14853" t="s">
        <v>0</v>
      </c>
      <c r="I14853" t="s">
        <v>949</v>
      </c>
    </row>
    <row r="14854" spans="1:9" x14ac:dyDescent="0.25">
      <c r="A14854" t="s">
        <v>950</v>
      </c>
      <c r="B14854" s="6">
        <v>45658</v>
      </c>
      <c r="C14854" s="6" t="str">
        <f t="shared" si="232"/>
        <v>Q1 2025</v>
      </c>
      <c r="D14854">
        <v>10</v>
      </c>
      <c r="E14854">
        <v>9</v>
      </c>
      <c r="F14854">
        <v>1.42243177060139</v>
      </c>
      <c r="G14854">
        <v>-0.18837836523038901</v>
      </c>
      <c r="H14854" t="s">
        <v>1</v>
      </c>
      <c r="I14854" t="s">
        <v>949</v>
      </c>
    </row>
    <row r="14855" spans="1:9" x14ac:dyDescent="0.25">
      <c r="A14855" t="s">
        <v>955</v>
      </c>
      <c r="B14855" s="6">
        <v>45658</v>
      </c>
      <c r="C14855" s="6" t="str">
        <f t="shared" si="232"/>
        <v>Q1 2025</v>
      </c>
      <c r="D14855">
        <v>2</v>
      </c>
      <c r="E14855">
        <v>2</v>
      </c>
      <c r="F14855">
        <v>1.9042057247486399</v>
      </c>
      <c r="G14855">
        <v>0.29339558891685102</v>
      </c>
      <c r="H14855" t="s">
        <v>1729</v>
      </c>
      <c r="I14855" t="s">
        <v>949</v>
      </c>
    </row>
    <row r="14856" spans="1:9" x14ac:dyDescent="0.25">
      <c r="A14856" t="s">
        <v>280</v>
      </c>
      <c r="B14856" s="6">
        <v>45658</v>
      </c>
      <c r="C14856" s="6" t="str">
        <f t="shared" si="232"/>
        <v>Q1 2025</v>
      </c>
      <c r="D14856">
        <v>1</v>
      </c>
      <c r="E14856">
        <v>1</v>
      </c>
      <c r="F14856">
        <v>2.1103544107410599</v>
      </c>
      <c r="G14856">
        <v>0.49954427490928</v>
      </c>
      <c r="H14856" t="s">
        <v>1729</v>
      </c>
      <c r="I14856" t="s">
        <v>949</v>
      </c>
    </row>
    <row r="14857" spans="1:9" x14ac:dyDescent="0.25">
      <c r="A14857" t="s">
        <v>952</v>
      </c>
      <c r="B14857" s="6">
        <v>45658</v>
      </c>
      <c r="C14857" s="6" t="str">
        <f t="shared" si="232"/>
        <v>Q1 2025</v>
      </c>
      <c r="D14857">
        <v>5</v>
      </c>
      <c r="E14857">
        <v>5</v>
      </c>
      <c r="F14857">
        <v>1.6739082293755401</v>
      </c>
      <c r="G14857">
        <v>6.3098093543754993E-2</v>
      </c>
      <c r="H14857" t="s">
        <v>1</v>
      </c>
      <c r="I14857" t="s">
        <v>949</v>
      </c>
    </row>
    <row r="14858" spans="1:9" x14ac:dyDescent="0.25">
      <c r="A14858" t="s">
        <v>219</v>
      </c>
      <c r="B14858" s="6">
        <v>45658</v>
      </c>
      <c r="C14858" s="6" t="str">
        <f t="shared" si="232"/>
        <v>Q1 2025</v>
      </c>
      <c r="D14858">
        <v>3</v>
      </c>
      <c r="E14858">
        <v>3</v>
      </c>
      <c r="F14858">
        <v>1.8272363365405699</v>
      </c>
      <c r="G14858">
        <v>0.21642620070878801</v>
      </c>
      <c r="H14858" t="s">
        <v>1729</v>
      </c>
      <c r="I14858" t="s">
        <v>949</v>
      </c>
    </row>
    <row r="14859" spans="1:9" x14ac:dyDescent="0.25">
      <c r="A14859" t="s">
        <v>956</v>
      </c>
      <c r="B14859" s="6">
        <v>45658</v>
      </c>
      <c r="C14859" s="6" t="str">
        <f t="shared" si="232"/>
        <v>Q1 2025</v>
      </c>
      <c r="D14859">
        <v>9</v>
      </c>
      <c r="E14859">
        <v>10</v>
      </c>
      <c r="F14859">
        <v>1.42259206785131</v>
      </c>
      <c r="G14859">
        <v>-0.18821806798047</v>
      </c>
      <c r="H14859" t="s">
        <v>0</v>
      </c>
      <c r="I14859" t="s">
        <v>949</v>
      </c>
    </row>
    <row r="14860" spans="1:9" x14ac:dyDescent="0.25">
      <c r="A14860" t="s">
        <v>953</v>
      </c>
      <c r="B14860" s="6">
        <v>45658</v>
      </c>
      <c r="C14860" s="6" t="str">
        <f t="shared" si="232"/>
        <v>Q1 2025</v>
      </c>
      <c r="D14860">
        <v>11</v>
      </c>
      <c r="E14860">
        <v>11</v>
      </c>
      <c r="F14860">
        <v>1.20308352513483</v>
      </c>
      <c r="G14860">
        <v>-0.40772661069695298</v>
      </c>
      <c r="H14860" t="s">
        <v>0</v>
      </c>
      <c r="I14860" t="s">
        <v>949</v>
      </c>
    </row>
    <row r="14861" spans="1:9" x14ac:dyDescent="0.25">
      <c r="A14861" t="s">
        <v>949</v>
      </c>
      <c r="B14861" s="6">
        <v>45658</v>
      </c>
      <c r="C14861" s="6" t="str">
        <f t="shared" si="232"/>
        <v>Q1 2025</v>
      </c>
      <c r="D14861">
        <v>6</v>
      </c>
      <c r="E14861">
        <v>6</v>
      </c>
      <c r="F14861">
        <v>1.6338980778760499</v>
      </c>
      <c r="G14861">
        <v>2.3087942044268402E-2</v>
      </c>
      <c r="H14861" t="s">
        <v>1</v>
      </c>
      <c r="I14861" t="s">
        <v>949</v>
      </c>
    </row>
    <row r="14862" spans="1:9" x14ac:dyDescent="0.25">
      <c r="A14862" t="s">
        <v>954</v>
      </c>
      <c r="B14862" s="6">
        <v>45658</v>
      </c>
      <c r="C14862" s="6" t="str">
        <f t="shared" si="232"/>
        <v>Q1 2025</v>
      </c>
      <c r="D14862">
        <v>8</v>
      </c>
      <c r="E14862">
        <v>8</v>
      </c>
      <c r="F14862">
        <v>1.5663020805185699</v>
      </c>
      <c r="G14862">
        <v>-4.4508055313212197E-2</v>
      </c>
      <c r="H14862" t="s">
        <v>0</v>
      </c>
      <c r="I14862" t="s">
        <v>949</v>
      </c>
    </row>
    <row r="14863" spans="1:9" x14ac:dyDescent="0.25">
      <c r="A14863" t="s">
        <v>951</v>
      </c>
      <c r="B14863" s="6">
        <v>45658</v>
      </c>
      <c r="C14863" s="6" t="str">
        <f t="shared" si="232"/>
        <v>Q1 2025</v>
      </c>
      <c r="D14863">
        <v>12</v>
      </c>
      <c r="E14863">
        <v>12</v>
      </c>
      <c r="F14863">
        <v>1.1904403991486701</v>
      </c>
      <c r="G14863">
        <v>-0.42036973668311201</v>
      </c>
      <c r="H14863" t="s">
        <v>0</v>
      </c>
      <c r="I14863" t="s">
        <v>949</v>
      </c>
    </row>
    <row r="14864" spans="1:9" x14ac:dyDescent="0.25">
      <c r="A14864" t="s">
        <v>956</v>
      </c>
      <c r="B14864" s="6">
        <v>45689</v>
      </c>
      <c r="C14864" s="6" t="str">
        <f t="shared" si="232"/>
        <v>Q1 2025</v>
      </c>
      <c r="D14864">
        <v>10</v>
      </c>
      <c r="E14864">
        <v>9</v>
      </c>
      <c r="F14864">
        <v>1.41454347650245</v>
      </c>
      <c r="G14864">
        <v>-0.19404999038776299</v>
      </c>
      <c r="H14864" t="s">
        <v>1</v>
      </c>
      <c r="I14864" t="s">
        <v>949</v>
      </c>
    </row>
    <row r="14865" spans="1:9" x14ac:dyDescent="0.25">
      <c r="A14865" t="s">
        <v>219</v>
      </c>
      <c r="B14865" s="6">
        <v>45689</v>
      </c>
      <c r="C14865" s="6" t="str">
        <f t="shared" si="232"/>
        <v>Q1 2025</v>
      </c>
      <c r="D14865">
        <v>3</v>
      </c>
      <c r="E14865">
        <v>3</v>
      </c>
      <c r="F14865">
        <v>1.81008770041003</v>
      </c>
      <c r="G14865">
        <v>0.20149423351981699</v>
      </c>
      <c r="H14865" t="s">
        <v>1</v>
      </c>
      <c r="I14865" t="s">
        <v>949</v>
      </c>
    </row>
    <row r="14866" spans="1:9" x14ac:dyDescent="0.25">
      <c r="A14866" t="s">
        <v>955</v>
      </c>
      <c r="B14866" s="6">
        <v>45689</v>
      </c>
      <c r="C14866" s="6" t="str">
        <f t="shared" si="232"/>
        <v>Q1 2025</v>
      </c>
      <c r="D14866">
        <v>2</v>
      </c>
      <c r="E14866">
        <v>2</v>
      </c>
      <c r="F14866">
        <v>1.8610124871835201</v>
      </c>
      <c r="G14866">
        <v>0.25241902029331198</v>
      </c>
      <c r="H14866" t="s">
        <v>1</v>
      </c>
      <c r="I14866" t="s">
        <v>949</v>
      </c>
    </row>
    <row r="14867" spans="1:9" x14ac:dyDescent="0.25">
      <c r="A14867" t="s">
        <v>954</v>
      </c>
      <c r="B14867" s="6">
        <v>45689</v>
      </c>
      <c r="C14867" s="6" t="str">
        <f t="shared" si="232"/>
        <v>Q1 2025</v>
      </c>
      <c r="D14867">
        <v>8</v>
      </c>
      <c r="E14867">
        <v>8</v>
      </c>
      <c r="F14867">
        <v>1.58331519038193</v>
      </c>
      <c r="G14867">
        <v>-2.5278276508279199E-2</v>
      </c>
      <c r="H14867" t="s">
        <v>0</v>
      </c>
      <c r="I14867" t="s">
        <v>949</v>
      </c>
    </row>
    <row r="14868" spans="1:9" x14ac:dyDescent="0.25">
      <c r="A14868" t="s">
        <v>280</v>
      </c>
      <c r="B14868" s="6">
        <v>45689</v>
      </c>
      <c r="C14868" s="6" t="str">
        <f t="shared" si="232"/>
        <v>Q1 2025</v>
      </c>
      <c r="D14868">
        <v>1</v>
      </c>
      <c r="E14868">
        <v>1</v>
      </c>
      <c r="F14868">
        <v>2.0973662275667699</v>
      </c>
      <c r="G14868">
        <v>0.488772760676558</v>
      </c>
      <c r="H14868" t="s">
        <v>1729</v>
      </c>
      <c r="I14868" t="s">
        <v>949</v>
      </c>
    </row>
    <row r="14869" spans="1:9" x14ac:dyDescent="0.25">
      <c r="A14869" t="s">
        <v>949</v>
      </c>
      <c r="B14869" s="6">
        <v>45689</v>
      </c>
      <c r="C14869" s="6" t="str">
        <f t="shared" si="232"/>
        <v>Q1 2025</v>
      </c>
      <c r="D14869">
        <v>6</v>
      </c>
      <c r="E14869">
        <v>6</v>
      </c>
      <c r="F14869">
        <v>1.6279692059272901</v>
      </c>
      <c r="G14869">
        <v>1.93757390370814E-2</v>
      </c>
      <c r="H14869" t="s">
        <v>1</v>
      </c>
      <c r="I14869" t="s">
        <v>949</v>
      </c>
    </row>
    <row r="14870" spans="1:9" x14ac:dyDescent="0.25">
      <c r="A14870" t="s">
        <v>950</v>
      </c>
      <c r="B14870" s="6">
        <v>45689</v>
      </c>
      <c r="C14870" s="6" t="str">
        <f t="shared" si="232"/>
        <v>Q1 2025</v>
      </c>
      <c r="D14870">
        <v>9</v>
      </c>
      <c r="E14870">
        <v>10</v>
      </c>
      <c r="F14870">
        <v>1.4433258347328699</v>
      </c>
      <c r="G14870">
        <v>-0.165267632157343</v>
      </c>
      <c r="H14870" t="s">
        <v>0</v>
      </c>
      <c r="I14870" t="s">
        <v>949</v>
      </c>
    </row>
    <row r="14871" spans="1:9" x14ac:dyDescent="0.25">
      <c r="A14871" t="s">
        <v>951</v>
      </c>
      <c r="B14871" s="6">
        <v>45689</v>
      </c>
      <c r="C14871" s="6" t="str">
        <f t="shared" si="232"/>
        <v>Q1 2025</v>
      </c>
      <c r="D14871">
        <v>11</v>
      </c>
      <c r="E14871">
        <v>12</v>
      </c>
      <c r="F14871">
        <v>1.21395936968553</v>
      </c>
      <c r="G14871">
        <v>-0.39463409720467901</v>
      </c>
      <c r="H14871" t="s">
        <v>0</v>
      </c>
      <c r="I14871" t="s">
        <v>949</v>
      </c>
    </row>
    <row r="14872" spans="1:9" x14ac:dyDescent="0.25">
      <c r="A14872" t="s">
        <v>952</v>
      </c>
      <c r="B14872" s="6">
        <v>45689</v>
      </c>
      <c r="C14872" s="6" t="str">
        <f t="shared" si="232"/>
        <v>Q1 2025</v>
      </c>
      <c r="D14872">
        <v>5</v>
      </c>
      <c r="E14872">
        <v>5</v>
      </c>
      <c r="F14872">
        <v>1.66514182747839</v>
      </c>
      <c r="G14872">
        <v>5.6548360588179303E-2</v>
      </c>
      <c r="H14872" t="s">
        <v>1</v>
      </c>
      <c r="I14872" t="s">
        <v>949</v>
      </c>
    </row>
    <row r="14873" spans="1:9" x14ac:dyDescent="0.25">
      <c r="A14873" t="s">
        <v>957</v>
      </c>
      <c r="B14873" s="6">
        <v>45689</v>
      </c>
      <c r="C14873" s="6" t="str">
        <f t="shared" si="232"/>
        <v>Q1 2025</v>
      </c>
      <c r="D14873">
        <v>4</v>
      </c>
      <c r="E14873">
        <v>4</v>
      </c>
      <c r="F14873">
        <v>1.76391486168134</v>
      </c>
      <c r="G14873">
        <v>0.155321394791125</v>
      </c>
      <c r="H14873" t="s">
        <v>1729</v>
      </c>
      <c r="I14873" t="s">
        <v>949</v>
      </c>
    </row>
    <row r="14874" spans="1:9" x14ac:dyDescent="0.25">
      <c r="A14874" t="s">
        <v>953</v>
      </c>
      <c r="B14874" s="6">
        <v>45689</v>
      </c>
      <c r="C14874" s="6" t="str">
        <f t="shared" si="232"/>
        <v>Q1 2025</v>
      </c>
      <c r="D14874">
        <v>12</v>
      </c>
      <c r="E14874">
        <v>11</v>
      </c>
      <c r="F14874">
        <v>1.2138919542422</v>
      </c>
      <c r="G14874">
        <v>-0.39470151264800801</v>
      </c>
      <c r="H14874" t="s">
        <v>1</v>
      </c>
      <c r="I14874" t="s">
        <v>949</v>
      </c>
    </row>
    <row r="14875" spans="1:9" x14ac:dyDescent="0.25">
      <c r="A14875" t="s">
        <v>951</v>
      </c>
      <c r="B14875" s="6">
        <v>45717</v>
      </c>
      <c r="C14875" s="6" t="str">
        <f t="shared" si="232"/>
        <v>Q1 2025</v>
      </c>
      <c r="D14875">
        <v>12</v>
      </c>
      <c r="E14875">
        <v>11</v>
      </c>
      <c r="F14875">
        <v>1.2172126006919599</v>
      </c>
      <c r="G14875">
        <v>-0.37343088595270801</v>
      </c>
      <c r="H14875" t="s">
        <v>1</v>
      </c>
      <c r="I14875" t="s">
        <v>949</v>
      </c>
    </row>
    <row r="14876" spans="1:9" x14ac:dyDescent="0.25">
      <c r="A14876" t="s">
        <v>953</v>
      </c>
      <c r="B14876" s="6">
        <v>45717</v>
      </c>
      <c r="C14876" s="6" t="str">
        <f t="shared" si="232"/>
        <v>Q1 2025</v>
      </c>
      <c r="D14876">
        <v>11</v>
      </c>
      <c r="E14876">
        <v>12</v>
      </c>
      <c r="F14876">
        <v>1.2254557345871799</v>
      </c>
      <c r="G14876">
        <v>-0.36518775205749499</v>
      </c>
      <c r="H14876" t="s">
        <v>0</v>
      </c>
      <c r="I14876" t="s">
        <v>949</v>
      </c>
    </row>
    <row r="14877" spans="1:9" x14ac:dyDescent="0.25">
      <c r="A14877" t="s">
        <v>954</v>
      </c>
      <c r="B14877" s="6">
        <v>45717</v>
      </c>
      <c r="C14877" s="6" t="str">
        <f t="shared" si="232"/>
        <v>Q1 2025</v>
      </c>
      <c r="D14877">
        <v>8</v>
      </c>
      <c r="E14877">
        <v>8</v>
      </c>
      <c r="F14877">
        <v>1.5676386988914499</v>
      </c>
      <c r="G14877">
        <v>-2.3004787753223298E-2</v>
      </c>
      <c r="H14877" t="s">
        <v>0</v>
      </c>
      <c r="I14877" t="s">
        <v>949</v>
      </c>
    </row>
    <row r="14878" spans="1:9" x14ac:dyDescent="0.25">
      <c r="A14878" t="s">
        <v>956</v>
      </c>
      <c r="B14878" s="6">
        <v>45717</v>
      </c>
      <c r="C14878" s="6" t="str">
        <f t="shared" si="232"/>
        <v>Q1 2025</v>
      </c>
      <c r="D14878">
        <v>10</v>
      </c>
      <c r="E14878">
        <v>10</v>
      </c>
      <c r="F14878">
        <v>1.3867112808316</v>
      </c>
      <c r="G14878">
        <v>-0.203932205813075</v>
      </c>
      <c r="H14878" t="s">
        <v>1</v>
      </c>
      <c r="I14878" t="s">
        <v>949</v>
      </c>
    </row>
    <row r="14879" spans="1:9" x14ac:dyDescent="0.25">
      <c r="A14879" t="s">
        <v>219</v>
      </c>
      <c r="B14879" s="6">
        <v>45717</v>
      </c>
      <c r="C14879" s="6" t="str">
        <f t="shared" si="232"/>
        <v>Q1 2025</v>
      </c>
      <c r="D14879">
        <v>4</v>
      </c>
      <c r="E14879">
        <v>3</v>
      </c>
      <c r="F14879">
        <v>1.7515595407457001</v>
      </c>
      <c r="G14879">
        <v>0.16091605410103199</v>
      </c>
      <c r="H14879" t="s">
        <v>1</v>
      </c>
      <c r="I14879" t="s">
        <v>949</v>
      </c>
    </row>
    <row r="14880" spans="1:9" x14ac:dyDescent="0.25">
      <c r="A14880" t="s">
        <v>949</v>
      </c>
      <c r="B14880" s="6">
        <v>45717</v>
      </c>
      <c r="C14880" s="6" t="str">
        <f t="shared" si="232"/>
        <v>Q1 2025</v>
      </c>
      <c r="D14880">
        <v>6</v>
      </c>
      <c r="E14880">
        <v>6</v>
      </c>
      <c r="F14880">
        <v>1.6022756307628201</v>
      </c>
      <c r="G14880">
        <v>1.1632144118146099E-2</v>
      </c>
      <c r="H14880" t="s">
        <v>1</v>
      </c>
      <c r="I14880" t="s">
        <v>949</v>
      </c>
    </row>
    <row r="14881" spans="1:9" x14ac:dyDescent="0.25">
      <c r="A14881" t="s">
        <v>950</v>
      </c>
      <c r="B14881" s="6">
        <v>45717</v>
      </c>
      <c r="C14881" s="6" t="str">
        <f t="shared" si="232"/>
        <v>Q1 2025</v>
      </c>
      <c r="D14881">
        <v>9</v>
      </c>
      <c r="E14881">
        <v>9</v>
      </c>
      <c r="F14881">
        <v>1.4581751279355999</v>
      </c>
      <c r="G14881">
        <v>-0.132468358709075</v>
      </c>
      <c r="H14881" t="s">
        <v>0</v>
      </c>
      <c r="I14881" t="s">
        <v>949</v>
      </c>
    </row>
    <row r="14882" spans="1:9" x14ac:dyDescent="0.25">
      <c r="A14882" t="s">
        <v>952</v>
      </c>
      <c r="B14882" s="6">
        <v>45717</v>
      </c>
      <c r="C14882" s="6" t="str">
        <f t="shared" si="232"/>
        <v>Q1 2025</v>
      </c>
      <c r="D14882">
        <v>5</v>
      </c>
      <c r="E14882">
        <v>5</v>
      </c>
      <c r="F14882">
        <v>1.66146448189718</v>
      </c>
      <c r="G14882">
        <v>7.0820995252507096E-2</v>
      </c>
      <c r="H14882" t="s">
        <v>0</v>
      </c>
      <c r="I14882" t="s">
        <v>949</v>
      </c>
    </row>
    <row r="14883" spans="1:9" x14ac:dyDescent="0.25">
      <c r="A14883" t="s">
        <v>957</v>
      </c>
      <c r="B14883" s="6">
        <v>45717</v>
      </c>
      <c r="C14883" s="6" t="str">
        <f t="shared" si="232"/>
        <v>Q1 2025</v>
      </c>
      <c r="D14883">
        <v>3</v>
      </c>
      <c r="E14883">
        <v>4</v>
      </c>
      <c r="F14883">
        <v>1.76675990866788</v>
      </c>
      <c r="G14883">
        <v>0.17611642202320699</v>
      </c>
      <c r="H14883" t="s">
        <v>0</v>
      </c>
      <c r="I14883" t="s">
        <v>949</v>
      </c>
    </row>
    <row r="14884" spans="1:9" x14ac:dyDescent="0.25">
      <c r="A14884" t="s">
        <v>955</v>
      </c>
      <c r="B14884" s="6">
        <v>45717</v>
      </c>
      <c r="C14884" s="6" t="str">
        <f t="shared" si="232"/>
        <v>Q1 2025</v>
      </c>
      <c r="D14884">
        <v>2</v>
      </c>
      <c r="E14884">
        <v>2</v>
      </c>
      <c r="F14884">
        <v>1.8272562123884</v>
      </c>
      <c r="G14884">
        <v>0.23661272574372899</v>
      </c>
      <c r="H14884" t="s">
        <v>1</v>
      </c>
      <c r="I14884" t="s">
        <v>949</v>
      </c>
    </row>
    <row r="14885" spans="1:9" x14ac:dyDescent="0.25">
      <c r="A14885" t="s">
        <v>280</v>
      </c>
      <c r="B14885" s="6">
        <v>45717</v>
      </c>
      <c r="C14885" s="6" t="str">
        <f t="shared" si="232"/>
        <v>Q1 2025</v>
      </c>
      <c r="D14885">
        <v>1</v>
      </c>
      <c r="E14885">
        <v>1</v>
      </c>
      <c r="F14885">
        <v>2.03256913569163</v>
      </c>
      <c r="G14885">
        <v>0.44192564904695503</v>
      </c>
      <c r="H14885" t="s">
        <v>1</v>
      </c>
      <c r="I14885" t="s">
        <v>949</v>
      </c>
    </row>
    <row r="14886" spans="1:9" x14ac:dyDescent="0.25">
      <c r="A14886" t="s">
        <v>964</v>
      </c>
      <c r="B14886" s="6">
        <v>45292</v>
      </c>
      <c r="C14886" s="6" t="str">
        <f t="shared" si="232"/>
        <v>Q1 2024</v>
      </c>
      <c r="D14886">
        <v>9</v>
      </c>
      <c r="F14886">
        <v>0.9252363111388</v>
      </c>
      <c r="G14886">
        <v>-0.20224493141229699</v>
      </c>
      <c r="I14886" t="s">
        <v>958</v>
      </c>
    </row>
    <row r="14887" spans="1:9" x14ac:dyDescent="0.25">
      <c r="A14887" t="s">
        <v>961</v>
      </c>
      <c r="B14887" s="6">
        <v>45292</v>
      </c>
      <c r="C14887" s="6" t="str">
        <f t="shared" si="232"/>
        <v>Q1 2024</v>
      </c>
      <c r="D14887">
        <v>10</v>
      </c>
      <c r="E14887">
        <v>1</v>
      </c>
      <c r="F14887">
        <v>0.89567729885952896</v>
      </c>
      <c r="G14887">
        <v>-0.23180394369156801</v>
      </c>
      <c r="H14887" t="s">
        <v>1</v>
      </c>
      <c r="I14887" t="s">
        <v>958</v>
      </c>
    </row>
    <row r="14888" spans="1:9" x14ac:dyDescent="0.25">
      <c r="A14888" t="s">
        <v>966</v>
      </c>
      <c r="B14888" s="6">
        <v>45292</v>
      </c>
      <c r="C14888" s="6" t="str">
        <f t="shared" si="232"/>
        <v>Q1 2024</v>
      </c>
      <c r="D14888">
        <v>4</v>
      </c>
      <c r="E14888">
        <v>10</v>
      </c>
      <c r="F14888">
        <v>1.1781548202585701</v>
      </c>
      <c r="G14888">
        <v>5.0673577707473598E-2</v>
      </c>
      <c r="H14888" t="s">
        <v>0</v>
      </c>
      <c r="I14888" t="s">
        <v>958</v>
      </c>
    </row>
    <row r="14889" spans="1:9" x14ac:dyDescent="0.25">
      <c r="A14889" t="s">
        <v>968</v>
      </c>
      <c r="B14889" s="6">
        <v>45292</v>
      </c>
      <c r="C14889" s="6" t="str">
        <f t="shared" si="232"/>
        <v>Q1 2024</v>
      </c>
      <c r="D14889">
        <v>7</v>
      </c>
      <c r="E14889">
        <v>3</v>
      </c>
      <c r="F14889">
        <v>0.965842974895185</v>
      </c>
      <c r="G14889">
        <v>-0.16163826765591199</v>
      </c>
      <c r="H14889" t="s">
        <v>1</v>
      </c>
      <c r="I14889" t="s">
        <v>958</v>
      </c>
    </row>
    <row r="14890" spans="1:9" x14ac:dyDescent="0.25">
      <c r="A14890" t="s">
        <v>959</v>
      </c>
      <c r="B14890" s="6">
        <v>45292</v>
      </c>
      <c r="C14890" s="6" t="str">
        <f t="shared" si="232"/>
        <v>Q1 2024</v>
      </c>
      <c r="D14890">
        <v>12</v>
      </c>
      <c r="E14890">
        <v>6</v>
      </c>
      <c r="F14890">
        <v>0.82001070316134606</v>
      </c>
      <c r="G14890">
        <v>-0.307470539389751</v>
      </c>
      <c r="H14890" t="s">
        <v>1</v>
      </c>
      <c r="I14890" t="s">
        <v>958</v>
      </c>
    </row>
    <row r="14891" spans="1:9" x14ac:dyDescent="0.25">
      <c r="A14891" t="s">
        <v>958</v>
      </c>
      <c r="B14891" s="6">
        <v>45292</v>
      </c>
      <c r="C14891" s="6" t="str">
        <f t="shared" si="232"/>
        <v>Q1 2024</v>
      </c>
      <c r="D14891">
        <v>1</v>
      </c>
      <c r="E14891">
        <v>4</v>
      </c>
      <c r="F14891">
        <v>1.86886205356335</v>
      </c>
      <c r="G14891">
        <v>0.74138081101225894</v>
      </c>
      <c r="H14891" t="s">
        <v>0</v>
      </c>
      <c r="I14891" t="s">
        <v>958</v>
      </c>
    </row>
    <row r="14892" spans="1:9" x14ac:dyDescent="0.25">
      <c r="A14892" t="s">
        <v>963</v>
      </c>
      <c r="B14892" s="6">
        <v>45292</v>
      </c>
      <c r="C14892" s="6" t="str">
        <f t="shared" si="232"/>
        <v>Q1 2024</v>
      </c>
      <c r="D14892">
        <v>6</v>
      </c>
      <c r="E14892">
        <v>5</v>
      </c>
      <c r="F14892">
        <v>0.99697753694305202</v>
      </c>
      <c r="G14892">
        <v>-0.130503705608045</v>
      </c>
      <c r="H14892" t="s">
        <v>1</v>
      </c>
      <c r="I14892" t="s">
        <v>958</v>
      </c>
    </row>
    <row r="14893" spans="1:9" x14ac:dyDescent="0.25">
      <c r="A14893" t="s">
        <v>965</v>
      </c>
      <c r="B14893" s="6">
        <v>45292</v>
      </c>
      <c r="C14893" s="6" t="str">
        <f t="shared" si="232"/>
        <v>Q1 2024</v>
      </c>
      <c r="D14893">
        <v>3</v>
      </c>
      <c r="E14893">
        <v>9</v>
      </c>
      <c r="F14893">
        <v>1.2692403145656499</v>
      </c>
      <c r="G14893">
        <v>0.14175907201455701</v>
      </c>
      <c r="H14893" t="s">
        <v>0</v>
      </c>
      <c r="I14893" t="s">
        <v>958</v>
      </c>
    </row>
    <row r="14894" spans="1:9" x14ac:dyDescent="0.25">
      <c r="A14894" t="s">
        <v>967</v>
      </c>
      <c r="B14894" s="6">
        <v>45292</v>
      </c>
      <c r="C14894" s="6" t="str">
        <f t="shared" si="232"/>
        <v>Q1 2024</v>
      </c>
      <c r="D14894">
        <v>2</v>
      </c>
      <c r="E14894">
        <v>11</v>
      </c>
      <c r="F14894">
        <v>1.6564024407051201</v>
      </c>
      <c r="G14894">
        <v>0.52892119815402805</v>
      </c>
      <c r="H14894" t="s">
        <v>0</v>
      </c>
      <c r="I14894" t="s">
        <v>958</v>
      </c>
    </row>
    <row r="14895" spans="1:9" x14ac:dyDescent="0.25">
      <c r="A14895" t="s">
        <v>960</v>
      </c>
      <c r="B14895" s="6">
        <v>45292</v>
      </c>
      <c r="C14895" s="6" t="str">
        <f t="shared" si="232"/>
        <v>Q1 2024</v>
      </c>
      <c r="D14895">
        <v>8</v>
      </c>
      <c r="E14895">
        <v>8</v>
      </c>
      <c r="F14895">
        <v>0.95201225641124798</v>
      </c>
      <c r="G14895">
        <v>-0.17546898613984999</v>
      </c>
      <c r="H14895" t="s">
        <v>1</v>
      </c>
      <c r="I14895" t="s">
        <v>958</v>
      </c>
    </row>
    <row r="14896" spans="1:9" x14ac:dyDescent="0.25">
      <c r="A14896" t="s">
        <v>962</v>
      </c>
      <c r="B14896" s="6">
        <v>45292</v>
      </c>
      <c r="C14896" s="6" t="str">
        <f t="shared" si="232"/>
        <v>Q1 2024</v>
      </c>
      <c r="D14896">
        <v>11</v>
      </c>
      <c r="E14896">
        <v>7</v>
      </c>
      <c r="F14896">
        <v>0.873876957560203</v>
      </c>
      <c r="G14896">
        <v>-0.25360428499089399</v>
      </c>
      <c r="H14896" t="s">
        <v>1</v>
      </c>
      <c r="I14896" t="s">
        <v>958</v>
      </c>
    </row>
    <row r="14897" spans="1:9" x14ac:dyDescent="0.25">
      <c r="A14897" t="s">
        <v>967</v>
      </c>
      <c r="B14897" s="6">
        <v>45323</v>
      </c>
      <c r="C14897" s="6" t="str">
        <f t="shared" si="232"/>
        <v>Q1 2024</v>
      </c>
      <c r="D14897">
        <v>2</v>
      </c>
      <c r="E14897">
        <v>2</v>
      </c>
      <c r="F14897">
        <v>1.59304908701081</v>
      </c>
      <c r="G14897">
        <v>0.497766247102575</v>
      </c>
      <c r="H14897" t="s">
        <v>1</v>
      </c>
      <c r="I14897" t="s">
        <v>958</v>
      </c>
    </row>
    <row r="14898" spans="1:9" x14ac:dyDescent="0.25">
      <c r="A14898" t="s">
        <v>964</v>
      </c>
      <c r="B14898" s="6">
        <v>45323</v>
      </c>
      <c r="C14898" s="6" t="str">
        <f t="shared" si="232"/>
        <v>Q1 2024</v>
      </c>
      <c r="D14898">
        <v>11</v>
      </c>
      <c r="E14898">
        <v>9</v>
      </c>
      <c r="F14898">
        <v>0.865315969875596</v>
      </c>
      <c r="G14898">
        <v>-0.22996687003264199</v>
      </c>
      <c r="H14898" t="s">
        <v>1</v>
      </c>
      <c r="I14898" t="s">
        <v>958</v>
      </c>
    </row>
    <row r="14899" spans="1:9" x14ac:dyDescent="0.25">
      <c r="A14899" t="s">
        <v>961</v>
      </c>
      <c r="B14899" s="6">
        <v>45323</v>
      </c>
      <c r="C14899" s="6" t="str">
        <f t="shared" si="232"/>
        <v>Q1 2024</v>
      </c>
      <c r="D14899">
        <v>9</v>
      </c>
      <c r="E14899">
        <v>10</v>
      </c>
      <c r="F14899">
        <v>0.89507238888215801</v>
      </c>
      <c r="G14899">
        <v>-0.20021045102608001</v>
      </c>
      <c r="H14899" t="s">
        <v>0</v>
      </c>
      <c r="I14899" t="s">
        <v>958</v>
      </c>
    </row>
    <row r="14900" spans="1:9" x14ac:dyDescent="0.25">
      <c r="A14900" t="s">
        <v>966</v>
      </c>
      <c r="B14900" s="6">
        <v>45323</v>
      </c>
      <c r="C14900" s="6" t="str">
        <f t="shared" si="232"/>
        <v>Q1 2024</v>
      </c>
      <c r="D14900">
        <v>4</v>
      </c>
      <c r="E14900">
        <v>4</v>
      </c>
      <c r="F14900">
        <v>1.13413366865154</v>
      </c>
      <c r="G14900">
        <v>3.8850828743302E-2</v>
      </c>
      <c r="H14900" t="s">
        <v>1</v>
      </c>
      <c r="I14900" t="s">
        <v>958</v>
      </c>
    </row>
    <row r="14901" spans="1:9" x14ac:dyDescent="0.25">
      <c r="A14901" t="s">
        <v>968</v>
      </c>
      <c r="B14901" s="6">
        <v>45323</v>
      </c>
      <c r="C14901" s="6" t="str">
        <f t="shared" si="232"/>
        <v>Q1 2024</v>
      </c>
      <c r="D14901">
        <v>6</v>
      </c>
      <c r="E14901">
        <v>7</v>
      </c>
      <c r="F14901">
        <v>0.99076847333659401</v>
      </c>
      <c r="G14901">
        <v>-0.10451436657164299</v>
      </c>
      <c r="H14901" t="s">
        <v>0</v>
      </c>
      <c r="I14901" t="s">
        <v>958</v>
      </c>
    </row>
    <row r="14902" spans="1:9" x14ac:dyDescent="0.25">
      <c r="A14902" t="s">
        <v>960</v>
      </c>
      <c r="B14902" s="6">
        <v>45323</v>
      </c>
      <c r="C14902" s="6" t="str">
        <f t="shared" si="232"/>
        <v>Q1 2024</v>
      </c>
      <c r="D14902">
        <v>8</v>
      </c>
      <c r="E14902">
        <v>8</v>
      </c>
      <c r="F14902">
        <v>0.90669985230040895</v>
      </c>
      <c r="G14902">
        <v>-0.18858298760782799</v>
      </c>
      <c r="H14902" t="s">
        <v>1</v>
      </c>
      <c r="I14902" t="s">
        <v>958</v>
      </c>
    </row>
    <row r="14903" spans="1:9" x14ac:dyDescent="0.25">
      <c r="A14903" t="s">
        <v>958</v>
      </c>
      <c r="B14903" s="6">
        <v>45323</v>
      </c>
      <c r="C14903" s="6" t="str">
        <f t="shared" si="232"/>
        <v>Q1 2024</v>
      </c>
      <c r="D14903">
        <v>1</v>
      </c>
      <c r="E14903">
        <v>1</v>
      </c>
      <c r="F14903">
        <v>1.77010152293292</v>
      </c>
      <c r="G14903">
        <v>0.67481868302468195</v>
      </c>
      <c r="H14903" t="s">
        <v>1</v>
      </c>
      <c r="I14903" t="s">
        <v>958</v>
      </c>
    </row>
    <row r="14904" spans="1:9" x14ac:dyDescent="0.25">
      <c r="A14904" t="s">
        <v>965</v>
      </c>
      <c r="B14904" s="6">
        <v>45323</v>
      </c>
      <c r="C14904" s="6" t="str">
        <f t="shared" si="232"/>
        <v>Q1 2024</v>
      </c>
      <c r="D14904">
        <v>3</v>
      </c>
      <c r="E14904">
        <v>3</v>
      </c>
      <c r="F14904">
        <v>1.23779267973486</v>
      </c>
      <c r="G14904">
        <v>0.14250983982663001</v>
      </c>
      <c r="H14904" t="s">
        <v>1729</v>
      </c>
      <c r="I14904" t="s">
        <v>958</v>
      </c>
    </row>
    <row r="14905" spans="1:9" x14ac:dyDescent="0.25">
      <c r="A14905" t="s">
        <v>962</v>
      </c>
      <c r="B14905" s="6">
        <v>45323</v>
      </c>
      <c r="C14905" s="6" t="str">
        <f t="shared" si="232"/>
        <v>Q1 2024</v>
      </c>
      <c r="D14905">
        <v>10</v>
      </c>
      <c r="E14905">
        <v>11</v>
      </c>
      <c r="F14905">
        <v>0.86602524691564797</v>
      </c>
      <c r="G14905">
        <v>-0.22925759299258999</v>
      </c>
      <c r="H14905" t="s">
        <v>0</v>
      </c>
      <c r="I14905" t="s">
        <v>958</v>
      </c>
    </row>
    <row r="14906" spans="1:9" x14ac:dyDescent="0.25">
      <c r="A14906" t="s">
        <v>963</v>
      </c>
      <c r="B14906" s="6">
        <v>45323</v>
      </c>
      <c r="C14906" s="6" t="str">
        <f t="shared" si="232"/>
        <v>Q1 2024</v>
      </c>
      <c r="D14906">
        <v>7</v>
      </c>
      <c r="E14906">
        <v>6</v>
      </c>
      <c r="F14906">
        <v>0.96560206364055201</v>
      </c>
      <c r="G14906">
        <v>-0.12968077626768601</v>
      </c>
      <c r="H14906" t="s">
        <v>1</v>
      </c>
      <c r="I14906" t="s">
        <v>958</v>
      </c>
    </row>
    <row r="14907" spans="1:9" x14ac:dyDescent="0.25">
      <c r="A14907" t="s">
        <v>959</v>
      </c>
      <c r="B14907" s="6">
        <v>45323</v>
      </c>
      <c r="C14907" s="6" t="str">
        <f t="shared" si="232"/>
        <v>Q1 2024</v>
      </c>
      <c r="D14907">
        <v>12</v>
      </c>
      <c r="E14907">
        <v>12</v>
      </c>
      <c r="F14907">
        <v>0.82355028570952005</v>
      </c>
      <c r="G14907">
        <v>-0.271732554198717</v>
      </c>
      <c r="H14907" t="s">
        <v>0</v>
      </c>
      <c r="I14907" t="s">
        <v>958</v>
      </c>
    </row>
    <row r="14908" spans="1:9" x14ac:dyDescent="0.25">
      <c r="A14908" t="s">
        <v>959</v>
      </c>
      <c r="B14908" s="6">
        <v>45352</v>
      </c>
      <c r="C14908" s="6" t="str">
        <f t="shared" si="232"/>
        <v>Q1 2024</v>
      </c>
      <c r="D14908">
        <v>11</v>
      </c>
      <c r="E14908">
        <v>12</v>
      </c>
      <c r="F14908">
        <v>0.83663031768649998</v>
      </c>
      <c r="G14908">
        <v>-0.247914063535531</v>
      </c>
      <c r="H14908" t="s">
        <v>0</v>
      </c>
      <c r="I14908" t="s">
        <v>958</v>
      </c>
    </row>
    <row r="14909" spans="1:9" x14ac:dyDescent="0.25">
      <c r="A14909" t="s">
        <v>968</v>
      </c>
      <c r="B14909" s="6">
        <v>45352</v>
      </c>
      <c r="C14909" s="6" t="str">
        <f t="shared" si="232"/>
        <v>Q1 2024</v>
      </c>
      <c r="D14909">
        <v>6</v>
      </c>
      <c r="E14909">
        <v>6</v>
      </c>
      <c r="F14909">
        <v>1.0127751257461499</v>
      </c>
      <c r="G14909">
        <v>-7.1769255475877702E-2</v>
      </c>
      <c r="H14909" t="s">
        <v>0</v>
      </c>
      <c r="I14909" t="s">
        <v>958</v>
      </c>
    </row>
    <row r="14910" spans="1:9" x14ac:dyDescent="0.25">
      <c r="A14910" t="s">
        <v>962</v>
      </c>
      <c r="B14910" s="6">
        <v>45352</v>
      </c>
      <c r="C14910" s="6" t="str">
        <f t="shared" si="232"/>
        <v>Q1 2024</v>
      </c>
      <c r="D14910">
        <v>8</v>
      </c>
      <c r="E14910">
        <v>10</v>
      </c>
      <c r="F14910">
        <v>0.90429871023984199</v>
      </c>
      <c r="G14910">
        <v>-0.18024567098218899</v>
      </c>
      <c r="H14910" t="s">
        <v>0</v>
      </c>
      <c r="I14910" t="s">
        <v>958</v>
      </c>
    </row>
    <row r="14911" spans="1:9" x14ac:dyDescent="0.25">
      <c r="A14911" t="s">
        <v>960</v>
      </c>
      <c r="B14911" s="6">
        <v>45352</v>
      </c>
      <c r="C14911" s="6" t="str">
        <f t="shared" si="232"/>
        <v>Q1 2024</v>
      </c>
      <c r="D14911">
        <v>10</v>
      </c>
      <c r="E14911">
        <v>8</v>
      </c>
      <c r="F14911">
        <v>0.87424436507403303</v>
      </c>
      <c r="G14911">
        <v>-0.21030001614799801</v>
      </c>
      <c r="H14911" t="s">
        <v>1</v>
      </c>
      <c r="I14911" t="s">
        <v>958</v>
      </c>
    </row>
    <row r="14912" spans="1:9" x14ac:dyDescent="0.25">
      <c r="A14912" t="s">
        <v>966</v>
      </c>
      <c r="B14912" s="6">
        <v>45352</v>
      </c>
      <c r="C14912" s="6" t="str">
        <f t="shared" si="232"/>
        <v>Q1 2024</v>
      </c>
      <c r="D14912">
        <v>4</v>
      </c>
      <c r="E14912">
        <v>4</v>
      </c>
      <c r="F14912">
        <v>1.18977727751575</v>
      </c>
      <c r="G14912">
        <v>0.105232896293725</v>
      </c>
      <c r="H14912" t="s">
        <v>0</v>
      </c>
      <c r="I14912" t="s">
        <v>958</v>
      </c>
    </row>
    <row r="14913" spans="1:9" x14ac:dyDescent="0.25">
      <c r="A14913" t="s">
        <v>961</v>
      </c>
      <c r="B14913" s="6">
        <v>45352</v>
      </c>
      <c r="C14913" s="6" t="str">
        <f t="shared" si="232"/>
        <v>Q1 2024</v>
      </c>
      <c r="D14913">
        <v>9</v>
      </c>
      <c r="E14913">
        <v>9</v>
      </c>
      <c r="F14913">
        <v>0.87729837434354796</v>
      </c>
      <c r="G14913">
        <v>-0.20724600687848299</v>
      </c>
      <c r="H14913" t="s">
        <v>0</v>
      </c>
      <c r="I14913" t="s">
        <v>958</v>
      </c>
    </row>
    <row r="14914" spans="1:9" x14ac:dyDescent="0.25">
      <c r="A14914" t="s">
        <v>963</v>
      </c>
      <c r="B14914" s="6">
        <v>45352</v>
      </c>
      <c r="C14914" s="6" t="str">
        <f t="shared" si="232"/>
        <v>Q1 2024</v>
      </c>
      <c r="D14914">
        <v>7</v>
      </c>
      <c r="E14914">
        <v>7</v>
      </c>
      <c r="F14914">
        <v>0.93767889195519005</v>
      </c>
      <c r="G14914">
        <v>-0.14686548926684101</v>
      </c>
      <c r="H14914" t="s">
        <v>1</v>
      </c>
      <c r="I14914" t="s">
        <v>958</v>
      </c>
    </row>
    <row r="14915" spans="1:9" x14ac:dyDescent="0.25">
      <c r="A14915" t="s">
        <v>967</v>
      </c>
      <c r="B14915" s="6">
        <v>45352</v>
      </c>
      <c r="C14915" s="6" t="str">
        <f t="shared" ref="C14915:C14978" si="233">"Q" &amp; ROUNDUP(MONTH(B14915)/3, 0) &amp; " " &amp; YEAR(B14915)</f>
        <v>Q1 2024</v>
      </c>
      <c r="D14915">
        <v>2</v>
      </c>
      <c r="E14915">
        <v>2</v>
      </c>
      <c r="F14915">
        <v>1.5255079257219999</v>
      </c>
      <c r="G14915">
        <v>0.44096354449997099</v>
      </c>
      <c r="H14915" t="s">
        <v>1</v>
      </c>
      <c r="I14915" t="s">
        <v>958</v>
      </c>
    </row>
    <row r="14916" spans="1:9" x14ac:dyDescent="0.25">
      <c r="A14916" t="s">
        <v>958</v>
      </c>
      <c r="B14916" s="6">
        <v>45352</v>
      </c>
      <c r="C14916" s="6" t="str">
        <f t="shared" si="233"/>
        <v>Q1 2024</v>
      </c>
      <c r="D14916">
        <v>1</v>
      </c>
      <c r="E14916">
        <v>1</v>
      </c>
      <c r="F14916">
        <v>1.71366760211106</v>
      </c>
      <c r="G14916">
        <v>0.62912322088903205</v>
      </c>
      <c r="H14916" t="s">
        <v>1</v>
      </c>
      <c r="I14916" t="s">
        <v>958</v>
      </c>
    </row>
    <row r="14917" spans="1:9" x14ac:dyDescent="0.25">
      <c r="A14917" t="s">
        <v>965</v>
      </c>
      <c r="B14917" s="6">
        <v>45352</v>
      </c>
      <c r="C14917" s="6" t="str">
        <f t="shared" si="233"/>
        <v>Q1 2024</v>
      </c>
      <c r="D14917">
        <v>3</v>
      </c>
      <c r="E14917">
        <v>3</v>
      </c>
      <c r="F14917">
        <v>1.2509242792500099</v>
      </c>
      <c r="G14917">
        <v>0.166379898027985</v>
      </c>
      <c r="H14917" t="s">
        <v>0</v>
      </c>
      <c r="I14917" t="s">
        <v>958</v>
      </c>
    </row>
    <row r="14918" spans="1:9" x14ac:dyDescent="0.25">
      <c r="A14918" t="s">
        <v>964</v>
      </c>
      <c r="B14918" s="6">
        <v>45352</v>
      </c>
      <c r="C14918" s="6" t="str">
        <f t="shared" si="233"/>
        <v>Q1 2024</v>
      </c>
      <c r="D14918">
        <v>12</v>
      </c>
      <c r="E14918">
        <v>11</v>
      </c>
      <c r="F14918">
        <v>0.80718532379823904</v>
      </c>
      <c r="G14918">
        <v>-0.27735905742379202</v>
      </c>
      <c r="H14918" t="s">
        <v>1</v>
      </c>
      <c r="I14918" t="s">
        <v>958</v>
      </c>
    </row>
    <row r="14919" spans="1:9" x14ac:dyDescent="0.25">
      <c r="A14919" t="s">
        <v>959</v>
      </c>
      <c r="B14919" s="6">
        <v>45383</v>
      </c>
      <c r="C14919" s="6" t="str">
        <f t="shared" si="233"/>
        <v>Q2 2024</v>
      </c>
      <c r="D14919">
        <v>10</v>
      </c>
      <c r="E14919">
        <v>11</v>
      </c>
      <c r="F14919">
        <v>0.840119696341594</v>
      </c>
      <c r="G14919">
        <v>-0.236199579402015</v>
      </c>
      <c r="H14919" t="s">
        <v>0</v>
      </c>
      <c r="I14919" t="s">
        <v>958</v>
      </c>
    </row>
    <row r="14920" spans="1:9" x14ac:dyDescent="0.25">
      <c r="A14920" t="s">
        <v>965</v>
      </c>
      <c r="B14920" s="6">
        <v>45383</v>
      </c>
      <c r="C14920" s="6" t="str">
        <f t="shared" si="233"/>
        <v>Q2 2024</v>
      </c>
      <c r="D14920">
        <v>3</v>
      </c>
      <c r="E14920">
        <v>3</v>
      </c>
      <c r="F14920">
        <v>1.2264868359513901</v>
      </c>
      <c r="G14920">
        <v>0.15016756020778199</v>
      </c>
      <c r="H14920" t="s">
        <v>1</v>
      </c>
      <c r="I14920" t="s">
        <v>958</v>
      </c>
    </row>
    <row r="14921" spans="1:9" x14ac:dyDescent="0.25">
      <c r="A14921" t="s">
        <v>968</v>
      </c>
      <c r="B14921" s="6">
        <v>45383</v>
      </c>
      <c r="C14921" s="6" t="str">
        <f t="shared" si="233"/>
        <v>Q2 2024</v>
      </c>
      <c r="D14921">
        <v>6</v>
      </c>
      <c r="E14921">
        <v>6</v>
      </c>
      <c r="F14921">
        <v>0.98010551474085195</v>
      </c>
      <c r="G14921">
        <v>-9.6213761002757497E-2</v>
      </c>
      <c r="H14921" t="s">
        <v>1</v>
      </c>
      <c r="I14921" t="s">
        <v>958</v>
      </c>
    </row>
    <row r="14922" spans="1:9" x14ac:dyDescent="0.25">
      <c r="A14922" t="s">
        <v>963</v>
      </c>
      <c r="B14922" s="6">
        <v>45383</v>
      </c>
      <c r="C14922" s="6" t="str">
        <f t="shared" si="233"/>
        <v>Q2 2024</v>
      </c>
      <c r="D14922">
        <v>7</v>
      </c>
      <c r="E14922">
        <v>7</v>
      </c>
      <c r="F14922">
        <v>0.95210993492408103</v>
      </c>
      <c r="G14922">
        <v>-0.124209340819528</v>
      </c>
      <c r="H14922" t="s">
        <v>0</v>
      </c>
      <c r="I14922" t="s">
        <v>958</v>
      </c>
    </row>
    <row r="14923" spans="1:9" x14ac:dyDescent="0.25">
      <c r="A14923" t="s">
        <v>966</v>
      </c>
      <c r="B14923" s="6">
        <v>45383</v>
      </c>
      <c r="C14923" s="6" t="str">
        <f t="shared" si="233"/>
        <v>Q2 2024</v>
      </c>
      <c r="D14923">
        <v>4</v>
      </c>
      <c r="E14923">
        <v>4</v>
      </c>
      <c r="F14923">
        <v>1.1926883788527101</v>
      </c>
      <c r="G14923">
        <v>0.116369103109108</v>
      </c>
      <c r="H14923" t="s">
        <v>0</v>
      </c>
      <c r="I14923" t="s">
        <v>958</v>
      </c>
    </row>
    <row r="14924" spans="1:9" x14ac:dyDescent="0.25">
      <c r="A14924" t="s">
        <v>962</v>
      </c>
      <c r="B14924" s="6">
        <v>45383</v>
      </c>
      <c r="C14924" s="6" t="str">
        <f t="shared" si="233"/>
        <v>Q2 2024</v>
      </c>
      <c r="D14924">
        <v>8</v>
      </c>
      <c r="E14924">
        <v>8</v>
      </c>
      <c r="F14924">
        <v>0.91791951165521801</v>
      </c>
      <c r="G14924">
        <v>-0.15839976408839099</v>
      </c>
      <c r="H14924" t="s">
        <v>0</v>
      </c>
      <c r="I14924" t="s">
        <v>958</v>
      </c>
    </row>
    <row r="14925" spans="1:9" x14ac:dyDescent="0.25">
      <c r="A14925" t="s">
        <v>961</v>
      </c>
      <c r="B14925" s="6">
        <v>45383</v>
      </c>
      <c r="C14925" s="6" t="str">
        <f t="shared" si="233"/>
        <v>Q2 2024</v>
      </c>
      <c r="D14925">
        <v>9</v>
      </c>
      <c r="E14925">
        <v>9</v>
      </c>
      <c r="F14925">
        <v>0.87495788196227597</v>
      </c>
      <c r="G14925">
        <v>-0.201361393781333</v>
      </c>
      <c r="H14925" t="s">
        <v>0</v>
      </c>
      <c r="I14925" t="s">
        <v>958</v>
      </c>
    </row>
    <row r="14926" spans="1:9" x14ac:dyDescent="0.25">
      <c r="A14926" t="s">
        <v>964</v>
      </c>
      <c r="B14926" s="6">
        <v>45383</v>
      </c>
      <c r="C14926" s="6" t="str">
        <f t="shared" si="233"/>
        <v>Q2 2024</v>
      </c>
      <c r="D14926">
        <v>12</v>
      </c>
      <c r="E14926">
        <v>12</v>
      </c>
      <c r="F14926">
        <v>0.82864412177081104</v>
      </c>
      <c r="G14926">
        <v>-0.24767515397279799</v>
      </c>
      <c r="H14926" t="s">
        <v>0</v>
      </c>
      <c r="I14926" t="s">
        <v>958</v>
      </c>
    </row>
    <row r="14927" spans="1:9" x14ac:dyDescent="0.25">
      <c r="A14927" t="s">
        <v>958</v>
      </c>
      <c r="B14927" s="6">
        <v>45383</v>
      </c>
      <c r="C14927" s="6" t="str">
        <f t="shared" si="233"/>
        <v>Q2 2024</v>
      </c>
      <c r="D14927">
        <v>1</v>
      </c>
      <c r="E14927">
        <v>1</v>
      </c>
      <c r="F14927">
        <v>1.71417938945875</v>
      </c>
      <c r="G14927">
        <v>0.63786011371514895</v>
      </c>
      <c r="H14927" t="s">
        <v>1729</v>
      </c>
      <c r="I14927" t="s">
        <v>958</v>
      </c>
    </row>
    <row r="14928" spans="1:9" x14ac:dyDescent="0.25">
      <c r="A14928" t="s">
        <v>960</v>
      </c>
      <c r="B14928" s="6">
        <v>45383</v>
      </c>
      <c r="C14928" s="6" t="str">
        <f t="shared" si="233"/>
        <v>Q2 2024</v>
      </c>
      <c r="D14928">
        <v>11</v>
      </c>
      <c r="E14928">
        <v>10</v>
      </c>
      <c r="F14928">
        <v>0.83697225968016398</v>
      </c>
      <c r="G14928">
        <v>-0.239347016063445</v>
      </c>
      <c r="H14928" t="s">
        <v>1</v>
      </c>
      <c r="I14928" t="s">
        <v>958</v>
      </c>
    </row>
    <row r="14929" spans="1:9" x14ac:dyDescent="0.25">
      <c r="A14929" t="s">
        <v>967</v>
      </c>
      <c r="B14929" s="6">
        <v>45383</v>
      </c>
      <c r="C14929" s="6" t="str">
        <f t="shared" si="233"/>
        <v>Q2 2024</v>
      </c>
      <c r="D14929">
        <v>2</v>
      </c>
      <c r="E14929">
        <v>2</v>
      </c>
      <c r="F14929">
        <v>1.4753285078418299</v>
      </c>
      <c r="G14929">
        <v>0.39900923209822903</v>
      </c>
      <c r="H14929" t="s">
        <v>1</v>
      </c>
      <c r="I14929" t="s">
        <v>958</v>
      </c>
    </row>
    <row r="14930" spans="1:9" x14ac:dyDescent="0.25">
      <c r="A14930" t="s">
        <v>960</v>
      </c>
      <c r="B14930" s="6">
        <v>45413</v>
      </c>
      <c r="C14930" s="6" t="str">
        <f t="shared" si="233"/>
        <v>Q2 2024</v>
      </c>
      <c r="D14930">
        <v>12</v>
      </c>
      <c r="E14930">
        <v>11</v>
      </c>
      <c r="F14930">
        <v>0.79257024226642803</v>
      </c>
      <c r="G14930">
        <v>-0.25435481630203699</v>
      </c>
      <c r="H14930" t="s">
        <v>1</v>
      </c>
      <c r="I14930" t="s">
        <v>958</v>
      </c>
    </row>
    <row r="14931" spans="1:9" x14ac:dyDescent="0.25">
      <c r="A14931" t="s">
        <v>963</v>
      </c>
      <c r="B14931" s="6">
        <v>45413</v>
      </c>
      <c r="C14931" s="6" t="str">
        <f t="shared" si="233"/>
        <v>Q2 2024</v>
      </c>
      <c r="D14931">
        <v>7</v>
      </c>
      <c r="E14931">
        <v>7</v>
      </c>
      <c r="F14931">
        <v>0.93374010185092204</v>
      </c>
      <c r="G14931">
        <v>-0.113184956717543</v>
      </c>
      <c r="H14931" t="s">
        <v>0</v>
      </c>
      <c r="I14931" t="s">
        <v>958</v>
      </c>
    </row>
    <row r="14932" spans="1:9" x14ac:dyDescent="0.25">
      <c r="A14932" t="s">
        <v>968</v>
      </c>
      <c r="B14932" s="6">
        <v>45413</v>
      </c>
      <c r="C14932" s="6" t="str">
        <f t="shared" si="233"/>
        <v>Q2 2024</v>
      </c>
      <c r="D14932">
        <v>6</v>
      </c>
      <c r="E14932">
        <v>6</v>
      </c>
      <c r="F14932">
        <v>0.96937435974452701</v>
      </c>
      <c r="G14932">
        <v>-7.7550698823938197E-2</v>
      </c>
      <c r="H14932" t="s">
        <v>0</v>
      </c>
      <c r="I14932" t="s">
        <v>958</v>
      </c>
    </row>
    <row r="14933" spans="1:9" x14ac:dyDescent="0.25">
      <c r="A14933" t="s">
        <v>962</v>
      </c>
      <c r="B14933" s="6">
        <v>45413</v>
      </c>
      <c r="C14933" s="6" t="str">
        <f t="shared" si="233"/>
        <v>Q2 2024</v>
      </c>
      <c r="D14933">
        <v>8</v>
      </c>
      <c r="E14933">
        <v>8</v>
      </c>
      <c r="F14933">
        <v>0.89060338516409498</v>
      </c>
      <c r="G14933">
        <v>-0.15632167340437</v>
      </c>
      <c r="H14933" t="s">
        <v>0</v>
      </c>
      <c r="I14933" t="s">
        <v>958</v>
      </c>
    </row>
    <row r="14934" spans="1:9" x14ac:dyDescent="0.25">
      <c r="A14934" t="s">
        <v>966</v>
      </c>
      <c r="B14934" s="6">
        <v>45413</v>
      </c>
      <c r="C14934" s="6" t="str">
        <f t="shared" si="233"/>
        <v>Q2 2024</v>
      </c>
      <c r="D14934">
        <v>4</v>
      </c>
      <c r="E14934">
        <v>4</v>
      </c>
      <c r="F14934">
        <v>1.1639362498896599</v>
      </c>
      <c r="G14934">
        <v>0.1170111913212</v>
      </c>
      <c r="H14934" t="s">
        <v>1729</v>
      </c>
      <c r="I14934" t="s">
        <v>958</v>
      </c>
    </row>
    <row r="14935" spans="1:9" x14ac:dyDescent="0.25">
      <c r="A14935" t="s">
        <v>967</v>
      </c>
      <c r="B14935" s="6">
        <v>45413</v>
      </c>
      <c r="C14935" s="6" t="str">
        <f t="shared" si="233"/>
        <v>Q2 2024</v>
      </c>
      <c r="D14935">
        <v>2</v>
      </c>
      <c r="E14935">
        <v>2</v>
      </c>
      <c r="F14935">
        <v>1.4725276560268801</v>
      </c>
      <c r="G14935">
        <v>0.425602597458418</v>
      </c>
      <c r="H14935" t="s">
        <v>0</v>
      </c>
      <c r="I14935" t="s">
        <v>958</v>
      </c>
    </row>
    <row r="14936" spans="1:9" x14ac:dyDescent="0.25">
      <c r="A14936" t="s">
        <v>959</v>
      </c>
      <c r="B14936" s="6">
        <v>45413</v>
      </c>
      <c r="C14936" s="6" t="str">
        <f t="shared" si="233"/>
        <v>Q2 2024</v>
      </c>
      <c r="D14936">
        <v>11</v>
      </c>
      <c r="E14936">
        <v>10</v>
      </c>
      <c r="F14936">
        <v>0.80820138804991304</v>
      </c>
      <c r="G14936">
        <v>-0.23872367051855201</v>
      </c>
      <c r="H14936" t="s">
        <v>1</v>
      </c>
      <c r="I14936" t="s">
        <v>958</v>
      </c>
    </row>
    <row r="14937" spans="1:9" x14ac:dyDescent="0.25">
      <c r="A14937" t="s">
        <v>961</v>
      </c>
      <c r="B14937" s="6">
        <v>45413</v>
      </c>
      <c r="C14937" s="6" t="str">
        <f t="shared" si="233"/>
        <v>Q2 2024</v>
      </c>
      <c r="D14937">
        <v>9</v>
      </c>
      <c r="E14937">
        <v>9</v>
      </c>
      <c r="F14937">
        <v>0.88813747094136997</v>
      </c>
      <c r="G14937">
        <v>-0.15878758762709499</v>
      </c>
      <c r="H14937" t="s">
        <v>0</v>
      </c>
      <c r="I14937" t="s">
        <v>958</v>
      </c>
    </row>
    <row r="14938" spans="1:9" x14ac:dyDescent="0.25">
      <c r="A14938" t="s">
        <v>958</v>
      </c>
      <c r="B14938" s="6">
        <v>45413</v>
      </c>
      <c r="C14938" s="6" t="str">
        <f t="shared" si="233"/>
        <v>Q2 2024</v>
      </c>
      <c r="D14938">
        <v>1</v>
      </c>
      <c r="E14938">
        <v>1</v>
      </c>
      <c r="F14938">
        <v>1.61962469641005</v>
      </c>
      <c r="G14938">
        <v>0.57269963784158695</v>
      </c>
      <c r="H14938" t="s">
        <v>1</v>
      </c>
      <c r="I14938" t="s">
        <v>958</v>
      </c>
    </row>
    <row r="14939" spans="1:9" x14ac:dyDescent="0.25">
      <c r="A14939" t="s">
        <v>964</v>
      </c>
      <c r="B14939" s="6">
        <v>45413</v>
      </c>
      <c r="C14939" s="6" t="str">
        <f t="shared" si="233"/>
        <v>Q2 2024</v>
      </c>
      <c r="D14939">
        <v>10</v>
      </c>
      <c r="E14939">
        <v>12</v>
      </c>
      <c r="F14939">
        <v>0.80967260820057096</v>
      </c>
      <c r="G14939">
        <v>-0.237252450367894</v>
      </c>
      <c r="H14939" t="s">
        <v>0</v>
      </c>
      <c r="I14939" t="s">
        <v>958</v>
      </c>
    </row>
    <row r="14940" spans="1:9" x14ac:dyDescent="0.25">
      <c r="A14940" t="s">
        <v>965</v>
      </c>
      <c r="B14940" s="6">
        <v>45413</v>
      </c>
      <c r="C14940" s="6" t="str">
        <f t="shared" si="233"/>
        <v>Q2 2024</v>
      </c>
      <c r="D14940">
        <v>3</v>
      </c>
      <c r="E14940">
        <v>3</v>
      </c>
      <c r="F14940">
        <v>1.1677874857086901</v>
      </c>
      <c r="G14940">
        <v>0.12086242714022399</v>
      </c>
      <c r="H14940" t="s">
        <v>1</v>
      </c>
      <c r="I14940" t="s">
        <v>958</v>
      </c>
    </row>
    <row r="14941" spans="1:9" x14ac:dyDescent="0.25">
      <c r="A14941" t="s">
        <v>958</v>
      </c>
      <c r="B14941" s="6">
        <v>45444</v>
      </c>
      <c r="C14941" s="6" t="str">
        <f t="shared" si="233"/>
        <v>Q2 2024</v>
      </c>
      <c r="D14941">
        <v>1</v>
      </c>
      <c r="E14941">
        <v>1</v>
      </c>
      <c r="F14941">
        <v>1.66147486597536</v>
      </c>
      <c r="G14941">
        <v>0.61466415124151397</v>
      </c>
      <c r="H14941" t="s">
        <v>0</v>
      </c>
      <c r="I14941" t="s">
        <v>958</v>
      </c>
    </row>
    <row r="14942" spans="1:9" x14ac:dyDescent="0.25">
      <c r="A14942" t="s">
        <v>965</v>
      </c>
      <c r="B14942" s="6">
        <v>45444</v>
      </c>
      <c r="C14942" s="6" t="str">
        <f t="shared" si="233"/>
        <v>Q2 2024</v>
      </c>
      <c r="D14942">
        <v>3</v>
      </c>
      <c r="E14942">
        <v>3</v>
      </c>
      <c r="F14942">
        <v>1.1732110550150501</v>
      </c>
      <c r="G14942">
        <v>0.126400340281205</v>
      </c>
      <c r="H14942" t="s">
        <v>1729</v>
      </c>
      <c r="I14942" t="s">
        <v>958</v>
      </c>
    </row>
    <row r="14943" spans="1:9" x14ac:dyDescent="0.25">
      <c r="A14943" t="s">
        <v>968</v>
      </c>
      <c r="B14943" s="6">
        <v>45444</v>
      </c>
      <c r="C14943" s="6" t="str">
        <f t="shared" si="233"/>
        <v>Q2 2024</v>
      </c>
      <c r="D14943">
        <v>6</v>
      </c>
      <c r="E14943">
        <v>6</v>
      </c>
      <c r="F14943">
        <v>0.99853705636285095</v>
      </c>
      <c r="G14943">
        <v>-4.8273658370994399E-2</v>
      </c>
      <c r="H14943" t="s">
        <v>0</v>
      </c>
      <c r="I14943" t="s">
        <v>958</v>
      </c>
    </row>
    <row r="14944" spans="1:9" x14ac:dyDescent="0.25">
      <c r="A14944" t="s">
        <v>959</v>
      </c>
      <c r="B14944" s="6">
        <v>45444</v>
      </c>
      <c r="C14944" s="6" t="str">
        <f t="shared" si="233"/>
        <v>Q2 2024</v>
      </c>
      <c r="D14944">
        <v>11</v>
      </c>
      <c r="E14944">
        <v>11</v>
      </c>
      <c r="F14944">
        <v>0.80434870757201504</v>
      </c>
      <c r="G14944">
        <v>-0.242462007161831</v>
      </c>
      <c r="H14944" t="s">
        <v>0</v>
      </c>
      <c r="I14944" t="s">
        <v>958</v>
      </c>
    </row>
    <row r="14945" spans="1:9" x14ac:dyDescent="0.25">
      <c r="A14945" t="s">
        <v>967</v>
      </c>
      <c r="B14945" s="6">
        <v>45444</v>
      </c>
      <c r="C14945" s="6" t="str">
        <f t="shared" si="233"/>
        <v>Q2 2024</v>
      </c>
      <c r="D14945">
        <v>2</v>
      </c>
      <c r="E14945">
        <v>2</v>
      </c>
      <c r="F14945">
        <v>1.4118613340167501</v>
      </c>
      <c r="G14945">
        <v>0.36505061928290999</v>
      </c>
      <c r="H14945" t="s">
        <v>1</v>
      </c>
      <c r="I14945" t="s">
        <v>958</v>
      </c>
    </row>
    <row r="14946" spans="1:9" x14ac:dyDescent="0.25">
      <c r="A14946" t="s">
        <v>963</v>
      </c>
      <c r="B14946" s="6">
        <v>45444</v>
      </c>
      <c r="C14946" s="6" t="str">
        <f t="shared" si="233"/>
        <v>Q2 2024</v>
      </c>
      <c r="D14946">
        <v>7</v>
      </c>
      <c r="E14946">
        <v>7</v>
      </c>
      <c r="F14946">
        <v>0.96392502184822904</v>
      </c>
      <c r="G14946">
        <v>-8.2885692885616397E-2</v>
      </c>
      <c r="H14946" t="s">
        <v>0</v>
      </c>
      <c r="I14946" t="s">
        <v>958</v>
      </c>
    </row>
    <row r="14947" spans="1:9" x14ac:dyDescent="0.25">
      <c r="A14947" t="s">
        <v>960</v>
      </c>
      <c r="B14947" s="6">
        <v>45444</v>
      </c>
      <c r="C14947" s="6" t="str">
        <f t="shared" si="233"/>
        <v>Q2 2024</v>
      </c>
      <c r="D14947">
        <v>12</v>
      </c>
      <c r="E14947">
        <v>12</v>
      </c>
      <c r="F14947">
        <v>0.78657330242569501</v>
      </c>
      <c r="G14947">
        <v>-0.26023741230815001</v>
      </c>
      <c r="H14947" t="s">
        <v>0</v>
      </c>
      <c r="I14947" t="s">
        <v>958</v>
      </c>
    </row>
    <row r="14948" spans="1:9" x14ac:dyDescent="0.25">
      <c r="A14948" t="s">
        <v>966</v>
      </c>
      <c r="B14948" s="6">
        <v>45444</v>
      </c>
      <c r="C14948" s="6" t="str">
        <f t="shared" si="233"/>
        <v>Q2 2024</v>
      </c>
      <c r="D14948">
        <v>4</v>
      </c>
      <c r="E14948">
        <v>4</v>
      </c>
      <c r="F14948">
        <v>1.1193506187214799</v>
      </c>
      <c r="G14948">
        <v>7.2539903987637905E-2</v>
      </c>
      <c r="H14948" t="s">
        <v>1</v>
      </c>
      <c r="I14948" t="s">
        <v>958</v>
      </c>
    </row>
    <row r="14949" spans="1:9" x14ac:dyDescent="0.25">
      <c r="A14949" t="s">
        <v>961</v>
      </c>
      <c r="B14949" s="6">
        <v>45444</v>
      </c>
      <c r="C14949" s="6" t="str">
        <f t="shared" si="233"/>
        <v>Q2 2024</v>
      </c>
      <c r="D14949">
        <v>8</v>
      </c>
      <c r="E14949">
        <v>9</v>
      </c>
      <c r="F14949">
        <v>0.88871030127170003</v>
      </c>
      <c r="G14949">
        <v>-0.15810041346214501</v>
      </c>
      <c r="H14949" t="s">
        <v>0</v>
      </c>
      <c r="I14949" t="s">
        <v>958</v>
      </c>
    </row>
    <row r="14950" spans="1:9" x14ac:dyDescent="0.25">
      <c r="A14950" t="s">
        <v>964</v>
      </c>
      <c r="B14950" s="6">
        <v>45444</v>
      </c>
      <c r="C14950" s="6" t="str">
        <f t="shared" si="233"/>
        <v>Q2 2024</v>
      </c>
      <c r="D14950">
        <v>10</v>
      </c>
      <c r="E14950">
        <v>10</v>
      </c>
      <c r="F14950">
        <v>0.83287629996033696</v>
      </c>
      <c r="G14950">
        <v>-0.213934414773508</v>
      </c>
      <c r="H14950" t="s">
        <v>0</v>
      </c>
      <c r="I14950" t="s">
        <v>958</v>
      </c>
    </row>
    <row r="14951" spans="1:9" x14ac:dyDescent="0.25">
      <c r="A14951" t="s">
        <v>962</v>
      </c>
      <c r="B14951" s="6">
        <v>45444</v>
      </c>
      <c r="C14951" s="6" t="str">
        <f t="shared" si="233"/>
        <v>Q2 2024</v>
      </c>
      <c r="D14951">
        <v>9</v>
      </c>
      <c r="E14951">
        <v>8</v>
      </c>
      <c r="F14951">
        <v>0.87404929890282401</v>
      </c>
      <c r="G14951">
        <v>-0.172761415831022</v>
      </c>
      <c r="H14951" t="s">
        <v>1</v>
      </c>
      <c r="I14951" t="s">
        <v>958</v>
      </c>
    </row>
    <row r="14952" spans="1:9" x14ac:dyDescent="0.25">
      <c r="A14952" t="s">
        <v>962</v>
      </c>
      <c r="B14952" s="6">
        <v>45474</v>
      </c>
      <c r="C14952" s="6" t="str">
        <f t="shared" si="233"/>
        <v>Q3 2024</v>
      </c>
      <c r="D14952">
        <v>8</v>
      </c>
      <c r="E14952">
        <v>9</v>
      </c>
      <c r="F14952">
        <v>0.90627698939806101</v>
      </c>
      <c r="G14952">
        <v>-0.13690693220776601</v>
      </c>
      <c r="H14952" t="s">
        <v>0</v>
      </c>
      <c r="I14952" t="s">
        <v>958</v>
      </c>
    </row>
    <row r="14953" spans="1:9" x14ac:dyDescent="0.25">
      <c r="A14953" t="s">
        <v>959</v>
      </c>
      <c r="B14953" s="6">
        <v>45474</v>
      </c>
      <c r="C14953" s="6" t="str">
        <f t="shared" si="233"/>
        <v>Q3 2024</v>
      </c>
      <c r="D14953">
        <v>11</v>
      </c>
      <c r="E14953">
        <v>11</v>
      </c>
      <c r="F14953">
        <v>0.81904484384659004</v>
      </c>
      <c r="G14953">
        <v>-0.224139077759236</v>
      </c>
      <c r="H14953" t="s">
        <v>0</v>
      </c>
      <c r="I14953" t="s">
        <v>958</v>
      </c>
    </row>
    <row r="14954" spans="1:9" x14ac:dyDescent="0.25">
      <c r="A14954" t="s">
        <v>961</v>
      </c>
      <c r="B14954" s="6">
        <v>45474</v>
      </c>
      <c r="C14954" s="6" t="str">
        <f t="shared" si="233"/>
        <v>Q3 2024</v>
      </c>
      <c r="D14954">
        <v>9</v>
      </c>
      <c r="E14954">
        <v>8</v>
      </c>
      <c r="F14954">
        <v>0.87624143686286704</v>
      </c>
      <c r="G14954">
        <v>-0.16694248474296</v>
      </c>
      <c r="H14954" t="s">
        <v>1</v>
      </c>
      <c r="I14954" t="s">
        <v>958</v>
      </c>
    </row>
    <row r="14955" spans="1:9" x14ac:dyDescent="0.25">
      <c r="A14955" t="s">
        <v>958</v>
      </c>
      <c r="B14955" s="6">
        <v>45474</v>
      </c>
      <c r="C14955" s="6" t="str">
        <f t="shared" si="233"/>
        <v>Q3 2024</v>
      </c>
      <c r="D14955">
        <v>1</v>
      </c>
      <c r="E14955">
        <v>1</v>
      </c>
      <c r="F14955">
        <v>1.63980676017049</v>
      </c>
      <c r="G14955">
        <v>0.59662283856466702</v>
      </c>
      <c r="H14955" t="s">
        <v>1729</v>
      </c>
      <c r="I14955" t="s">
        <v>958</v>
      </c>
    </row>
    <row r="14956" spans="1:9" x14ac:dyDescent="0.25">
      <c r="A14956" t="s">
        <v>967</v>
      </c>
      <c r="B14956" s="6">
        <v>45474</v>
      </c>
      <c r="C14956" s="6" t="str">
        <f t="shared" si="233"/>
        <v>Q3 2024</v>
      </c>
      <c r="D14956">
        <v>2</v>
      </c>
      <c r="E14956">
        <v>2</v>
      </c>
      <c r="F14956">
        <v>1.40264565042608</v>
      </c>
      <c r="G14956">
        <v>0.35946172882025801</v>
      </c>
      <c r="H14956" t="s">
        <v>1729</v>
      </c>
      <c r="I14956" t="s">
        <v>958</v>
      </c>
    </row>
    <row r="14957" spans="1:9" x14ac:dyDescent="0.25">
      <c r="A14957" t="s">
        <v>968</v>
      </c>
      <c r="B14957" s="6">
        <v>45474</v>
      </c>
      <c r="C14957" s="6" t="str">
        <f t="shared" si="233"/>
        <v>Q3 2024</v>
      </c>
      <c r="D14957">
        <v>6</v>
      </c>
      <c r="E14957">
        <v>6</v>
      </c>
      <c r="F14957">
        <v>0.98676281182537795</v>
      </c>
      <c r="G14957">
        <v>-5.6421109780449501E-2</v>
      </c>
      <c r="H14957" t="s">
        <v>1</v>
      </c>
      <c r="I14957" t="s">
        <v>958</v>
      </c>
    </row>
    <row r="14958" spans="1:9" x14ac:dyDescent="0.25">
      <c r="A14958" t="s">
        <v>966</v>
      </c>
      <c r="B14958" s="6">
        <v>45474</v>
      </c>
      <c r="C14958" s="6" t="str">
        <f t="shared" si="233"/>
        <v>Q3 2024</v>
      </c>
      <c r="D14958">
        <v>4</v>
      </c>
      <c r="E14958">
        <v>4</v>
      </c>
      <c r="F14958">
        <v>1.1127505633497199</v>
      </c>
      <c r="G14958">
        <v>6.9566641743900204E-2</v>
      </c>
      <c r="H14958" t="s">
        <v>1729</v>
      </c>
      <c r="I14958" t="s">
        <v>958</v>
      </c>
    </row>
    <row r="14959" spans="1:9" x14ac:dyDescent="0.25">
      <c r="A14959" t="s">
        <v>964</v>
      </c>
      <c r="B14959" s="6">
        <v>45474</v>
      </c>
      <c r="C14959" s="6" t="str">
        <f t="shared" si="233"/>
        <v>Q3 2024</v>
      </c>
      <c r="D14959">
        <v>10</v>
      </c>
      <c r="E14959">
        <v>10</v>
      </c>
      <c r="F14959">
        <v>0.81966539698540997</v>
      </c>
      <c r="G14959">
        <v>-0.22351852462041699</v>
      </c>
      <c r="H14959" t="s">
        <v>0</v>
      </c>
      <c r="I14959" t="s">
        <v>958</v>
      </c>
    </row>
    <row r="14960" spans="1:9" x14ac:dyDescent="0.25">
      <c r="A14960" t="s">
        <v>965</v>
      </c>
      <c r="B14960" s="6">
        <v>45474</v>
      </c>
      <c r="C14960" s="6" t="str">
        <f t="shared" si="233"/>
        <v>Q3 2024</v>
      </c>
      <c r="D14960">
        <v>3</v>
      </c>
      <c r="E14960">
        <v>3</v>
      </c>
      <c r="F14960">
        <v>1.1531924847716599</v>
      </c>
      <c r="G14960">
        <v>0.110008563165839</v>
      </c>
      <c r="H14960" t="s">
        <v>1</v>
      </c>
      <c r="I14960" t="s">
        <v>958</v>
      </c>
    </row>
    <row r="14961" spans="1:9" x14ac:dyDescent="0.25">
      <c r="A14961" t="s">
        <v>963</v>
      </c>
      <c r="B14961" s="6">
        <v>45474</v>
      </c>
      <c r="C14961" s="6" t="str">
        <f t="shared" si="233"/>
        <v>Q3 2024</v>
      </c>
      <c r="D14961">
        <v>7</v>
      </c>
      <c r="E14961">
        <v>7</v>
      </c>
      <c r="F14961">
        <v>0.98173921882650095</v>
      </c>
      <c r="G14961">
        <v>-6.1444702779325899E-2</v>
      </c>
      <c r="H14961" t="s">
        <v>0</v>
      </c>
      <c r="I14961" t="s">
        <v>958</v>
      </c>
    </row>
    <row r="14962" spans="1:9" x14ac:dyDescent="0.25">
      <c r="A14962" t="s">
        <v>960</v>
      </c>
      <c r="B14962" s="6">
        <v>45474</v>
      </c>
      <c r="C14962" s="6" t="str">
        <f t="shared" si="233"/>
        <v>Q3 2024</v>
      </c>
      <c r="D14962">
        <v>12</v>
      </c>
      <c r="E14962">
        <v>12</v>
      </c>
      <c r="F14962">
        <v>0.77689698120131701</v>
      </c>
      <c r="G14962">
        <v>-0.26628694040451001</v>
      </c>
      <c r="H14962" t="s">
        <v>0</v>
      </c>
      <c r="I14962" t="s">
        <v>958</v>
      </c>
    </row>
    <row r="14963" spans="1:9" x14ac:dyDescent="0.25">
      <c r="A14963" t="s">
        <v>959</v>
      </c>
      <c r="B14963" s="6">
        <v>45505</v>
      </c>
      <c r="C14963" s="6" t="str">
        <f t="shared" si="233"/>
        <v>Q3 2024</v>
      </c>
      <c r="D14963">
        <v>10</v>
      </c>
      <c r="E14963">
        <v>11</v>
      </c>
      <c r="F14963">
        <v>0.84007185727928901</v>
      </c>
      <c r="G14963">
        <v>-0.202957320701496</v>
      </c>
      <c r="H14963" t="s">
        <v>0</v>
      </c>
      <c r="I14963" t="s">
        <v>958</v>
      </c>
    </row>
    <row r="14964" spans="1:9" x14ac:dyDescent="0.25">
      <c r="A14964" t="s">
        <v>963</v>
      </c>
      <c r="B14964" s="6">
        <v>45505</v>
      </c>
      <c r="C14964" s="6" t="str">
        <f t="shared" si="233"/>
        <v>Q3 2024</v>
      </c>
      <c r="D14964">
        <v>7</v>
      </c>
      <c r="E14964">
        <v>7</v>
      </c>
      <c r="F14964">
        <v>0.96651338501167805</v>
      </c>
      <c r="G14964">
        <v>-7.6515792969106905E-2</v>
      </c>
      <c r="H14964" t="s">
        <v>1</v>
      </c>
      <c r="I14964" t="s">
        <v>958</v>
      </c>
    </row>
    <row r="14965" spans="1:9" x14ac:dyDescent="0.25">
      <c r="A14965" t="s">
        <v>961</v>
      </c>
      <c r="B14965" s="6">
        <v>45505</v>
      </c>
      <c r="C14965" s="6" t="str">
        <f t="shared" si="233"/>
        <v>Q3 2024</v>
      </c>
      <c r="D14965">
        <v>9</v>
      </c>
      <c r="E14965">
        <v>9</v>
      </c>
      <c r="F14965">
        <v>0.85515908587830503</v>
      </c>
      <c r="G14965">
        <v>-0.18787009210248001</v>
      </c>
      <c r="H14965" t="s">
        <v>1</v>
      </c>
      <c r="I14965" t="s">
        <v>958</v>
      </c>
    </row>
    <row r="14966" spans="1:9" x14ac:dyDescent="0.25">
      <c r="A14966" t="s">
        <v>960</v>
      </c>
      <c r="B14966" s="6">
        <v>45505</v>
      </c>
      <c r="C14966" s="6" t="str">
        <f t="shared" si="233"/>
        <v>Q3 2024</v>
      </c>
      <c r="D14966">
        <v>12</v>
      </c>
      <c r="E14966">
        <v>12</v>
      </c>
      <c r="F14966">
        <v>0.76461247547578504</v>
      </c>
      <c r="G14966">
        <v>-0.278416702505</v>
      </c>
      <c r="H14966" t="s">
        <v>0</v>
      </c>
      <c r="I14966" t="s">
        <v>958</v>
      </c>
    </row>
    <row r="14967" spans="1:9" x14ac:dyDescent="0.25">
      <c r="A14967" t="s">
        <v>958</v>
      </c>
      <c r="B14967" s="6">
        <v>45505</v>
      </c>
      <c r="C14967" s="6" t="str">
        <f t="shared" si="233"/>
        <v>Q3 2024</v>
      </c>
      <c r="D14967">
        <v>1</v>
      </c>
      <c r="E14967">
        <v>1</v>
      </c>
      <c r="F14967">
        <v>1.62148303703411</v>
      </c>
      <c r="G14967">
        <v>0.57845385905333402</v>
      </c>
      <c r="H14967" t="s">
        <v>1729</v>
      </c>
      <c r="I14967" t="s">
        <v>958</v>
      </c>
    </row>
    <row r="14968" spans="1:9" x14ac:dyDescent="0.25">
      <c r="A14968" t="s">
        <v>964</v>
      </c>
      <c r="B14968" s="6">
        <v>45505</v>
      </c>
      <c r="C14968" s="6" t="str">
        <f t="shared" si="233"/>
        <v>Q3 2024</v>
      </c>
      <c r="D14968">
        <v>11</v>
      </c>
      <c r="E14968">
        <v>10</v>
      </c>
      <c r="F14968">
        <v>0.83244049105739604</v>
      </c>
      <c r="G14968">
        <v>-0.210588686923389</v>
      </c>
      <c r="H14968" t="s">
        <v>1</v>
      </c>
      <c r="I14968" t="s">
        <v>958</v>
      </c>
    </row>
    <row r="14969" spans="1:9" x14ac:dyDescent="0.25">
      <c r="A14969" t="s">
        <v>962</v>
      </c>
      <c r="B14969" s="6">
        <v>45505</v>
      </c>
      <c r="C14969" s="6" t="str">
        <f t="shared" si="233"/>
        <v>Q3 2024</v>
      </c>
      <c r="D14969">
        <v>8</v>
      </c>
      <c r="E14969">
        <v>8</v>
      </c>
      <c r="F14969">
        <v>0.94362198165363798</v>
      </c>
      <c r="G14969">
        <v>-9.9407196327146993E-2</v>
      </c>
      <c r="H14969" t="s">
        <v>0</v>
      </c>
      <c r="I14969" t="s">
        <v>958</v>
      </c>
    </row>
    <row r="14970" spans="1:9" x14ac:dyDescent="0.25">
      <c r="A14970" t="s">
        <v>965</v>
      </c>
      <c r="B14970" s="6">
        <v>45505</v>
      </c>
      <c r="C14970" s="6" t="str">
        <f t="shared" si="233"/>
        <v>Q3 2024</v>
      </c>
      <c r="D14970">
        <v>3</v>
      </c>
      <c r="E14970">
        <v>3</v>
      </c>
      <c r="F14970">
        <v>1.1712573663700401</v>
      </c>
      <c r="G14970">
        <v>0.12822818838925501</v>
      </c>
      <c r="H14970" t="s">
        <v>0</v>
      </c>
      <c r="I14970" t="s">
        <v>958</v>
      </c>
    </row>
    <row r="14971" spans="1:9" x14ac:dyDescent="0.25">
      <c r="A14971" t="s">
        <v>967</v>
      </c>
      <c r="B14971" s="6">
        <v>45505</v>
      </c>
      <c r="C14971" s="6" t="str">
        <f t="shared" si="233"/>
        <v>Q3 2024</v>
      </c>
      <c r="D14971">
        <v>2</v>
      </c>
      <c r="E14971">
        <v>2</v>
      </c>
      <c r="F14971">
        <v>1.3735209773828401</v>
      </c>
      <c r="G14971">
        <v>0.33049179940206103</v>
      </c>
      <c r="H14971" t="s">
        <v>1</v>
      </c>
      <c r="I14971" t="s">
        <v>958</v>
      </c>
    </row>
    <row r="14972" spans="1:9" x14ac:dyDescent="0.25">
      <c r="A14972" t="s">
        <v>968</v>
      </c>
      <c r="B14972" s="6">
        <v>45505</v>
      </c>
      <c r="C14972" s="6" t="str">
        <f t="shared" si="233"/>
        <v>Q3 2024</v>
      </c>
      <c r="D14972">
        <v>6</v>
      </c>
      <c r="E14972">
        <v>6</v>
      </c>
      <c r="F14972">
        <v>0.97557258787585399</v>
      </c>
      <c r="G14972">
        <v>-6.7456590104931602E-2</v>
      </c>
      <c r="H14972" t="s">
        <v>1</v>
      </c>
      <c r="I14972" t="s">
        <v>958</v>
      </c>
    </row>
    <row r="14973" spans="1:9" x14ac:dyDescent="0.25">
      <c r="A14973" t="s">
        <v>966</v>
      </c>
      <c r="B14973" s="6">
        <v>45505</v>
      </c>
      <c r="C14973" s="6" t="str">
        <f t="shared" si="233"/>
        <v>Q3 2024</v>
      </c>
      <c r="D14973">
        <v>4</v>
      </c>
      <c r="E14973">
        <v>4</v>
      </c>
      <c r="F14973">
        <v>1.12906771276968</v>
      </c>
      <c r="G14973">
        <v>8.6038534788900695E-2</v>
      </c>
      <c r="H14973" t="s">
        <v>0</v>
      </c>
      <c r="I14973" t="s">
        <v>958</v>
      </c>
    </row>
    <row r="14974" spans="1:9" x14ac:dyDescent="0.25">
      <c r="A14974" t="s">
        <v>960</v>
      </c>
      <c r="B14974" s="6">
        <v>45536</v>
      </c>
      <c r="C14974" s="6" t="str">
        <f t="shared" si="233"/>
        <v>Q3 2024</v>
      </c>
      <c r="D14974">
        <v>12</v>
      </c>
      <c r="E14974">
        <v>12</v>
      </c>
      <c r="F14974">
        <v>0.75129849994442699</v>
      </c>
      <c r="G14974">
        <v>-0.28439118360578097</v>
      </c>
      <c r="H14974" t="s">
        <v>0</v>
      </c>
      <c r="I14974" t="s">
        <v>958</v>
      </c>
    </row>
    <row r="14975" spans="1:9" x14ac:dyDescent="0.25">
      <c r="A14975" t="s">
        <v>963</v>
      </c>
      <c r="B14975" s="6">
        <v>45536</v>
      </c>
      <c r="C14975" s="6" t="str">
        <f t="shared" si="233"/>
        <v>Q3 2024</v>
      </c>
      <c r="D14975">
        <v>7</v>
      </c>
      <c r="E14975">
        <v>7</v>
      </c>
      <c r="F14975">
        <v>0.94172361871383103</v>
      </c>
      <c r="G14975">
        <v>-9.3966064836377303E-2</v>
      </c>
      <c r="H14975" t="s">
        <v>1</v>
      </c>
      <c r="I14975" t="s">
        <v>958</v>
      </c>
    </row>
    <row r="14976" spans="1:9" x14ac:dyDescent="0.25">
      <c r="A14976" t="s">
        <v>964</v>
      </c>
      <c r="B14976" s="6">
        <v>45536</v>
      </c>
      <c r="C14976" s="6" t="str">
        <f t="shared" si="233"/>
        <v>Q3 2024</v>
      </c>
      <c r="D14976">
        <v>10</v>
      </c>
      <c r="E14976">
        <v>11</v>
      </c>
      <c r="F14976">
        <v>0.850200058652549</v>
      </c>
      <c r="G14976">
        <v>-0.18548962489765899</v>
      </c>
      <c r="H14976" t="s">
        <v>0</v>
      </c>
      <c r="I14976" t="s">
        <v>958</v>
      </c>
    </row>
    <row r="14977" spans="1:9" x14ac:dyDescent="0.25">
      <c r="A14977" t="s">
        <v>962</v>
      </c>
      <c r="B14977" s="6">
        <v>45536</v>
      </c>
      <c r="C14977" s="6" t="str">
        <f t="shared" si="233"/>
        <v>Q3 2024</v>
      </c>
      <c r="D14977">
        <v>8</v>
      </c>
      <c r="E14977">
        <v>8</v>
      </c>
      <c r="F14977">
        <v>0.92393766743000705</v>
      </c>
      <c r="G14977">
        <v>-0.1117520161202</v>
      </c>
      <c r="H14977" t="s">
        <v>1</v>
      </c>
      <c r="I14977" t="s">
        <v>958</v>
      </c>
    </row>
    <row r="14978" spans="1:9" x14ac:dyDescent="0.25">
      <c r="A14978" t="s">
        <v>968</v>
      </c>
      <c r="B14978" s="6">
        <v>45536</v>
      </c>
      <c r="C14978" s="6" t="str">
        <f t="shared" si="233"/>
        <v>Q3 2024</v>
      </c>
      <c r="D14978">
        <v>6</v>
      </c>
      <c r="E14978">
        <v>6</v>
      </c>
      <c r="F14978">
        <v>0.97077870142067402</v>
      </c>
      <c r="G14978">
        <v>-6.4910982129534597E-2</v>
      </c>
      <c r="H14978" t="s">
        <v>0</v>
      </c>
      <c r="I14978" t="s">
        <v>958</v>
      </c>
    </row>
    <row r="14979" spans="1:9" x14ac:dyDescent="0.25">
      <c r="A14979" t="s">
        <v>958</v>
      </c>
      <c r="B14979" s="6">
        <v>45536</v>
      </c>
      <c r="C14979" s="6" t="str">
        <f t="shared" ref="C14979:C15042" si="234">"Q" &amp; ROUNDUP(MONTH(B14979)/3, 0) &amp; " " &amp; YEAR(B14979)</f>
        <v>Q3 2024</v>
      </c>
      <c r="D14979">
        <v>1</v>
      </c>
      <c r="E14979">
        <v>1</v>
      </c>
      <c r="F14979">
        <v>1.59016172683354</v>
      </c>
      <c r="G14979">
        <v>0.55447204328333199</v>
      </c>
      <c r="H14979" t="s">
        <v>1729</v>
      </c>
      <c r="I14979" t="s">
        <v>958</v>
      </c>
    </row>
    <row r="14980" spans="1:9" x14ac:dyDescent="0.25">
      <c r="A14980" t="s">
        <v>967</v>
      </c>
      <c r="B14980" s="6">
        <v>45536</v>
      </c>
      <c r="C14980" s="6" t="str">
        <f t="shared" si="234"/>
        <v>Q3 2024</v>
      </c>
      <c r="D14980">
        <v>2</v>
      </c>
      <c r="E14980">
        <v>2</v>
      </c>
      <c r="F14980">
        <v>1.38934236915021</v>
      </c>
      <c r="G14980">
        <v>0.35365268560000901</v>
      </c>
      <c r="H14980" t="s">
        <v>0</v>
      </c>
      <c r="I14980" t="s">
        <v>958</v>
      </c>
    </row>
    <row r="14981" spans="1:9" x14ac:dyDescent="0.25">
      <c r="A14981" t="s">
        <v>965</v>
      </c>
      <c r="B14981" s="6">
        <v>45536</v>
      </c>
      <c r="C14981" s="6" t="str">
        <f t="shared" si="234"/>
        <v>Q3 2024</v>
      </c>
      <c r="D14981">
        <v>4</v>
      </c>
      <c r="E14981">
        <v>3</v>
      </c>
      <c r="F14981">
        <v>1.1226621099471099</v>
      </c>
      <c r="G14981">
        <v>8.6972426396906194E-2</v>
      </c>
      <c r="H14981" t="s">
        <v>1</v>
      </c>
      <c r="I14981" t="s">
        <v>958</v>
      </c>
    </row>
    <row r="14982" spans="1:9" x14ac:dyDescent="0.25">
      <c r="A14982" t="s">
        <v>966</v>
      </c>
      <c r="B14982" s="6">
        <v>45536</v>
      </c>
      <c r="C14982" s="6" t="str">
        <f t="shared" si="234"/>
        <v>Q3 2024</v>
      </c>
      <c r="D14982">
        <v>3</v>
      </c>
      <c r="E14982">
        <v>4</v>
      </c>
      <c r="F14982">
        <v>1.1653031167006001</v>
      </c>
      <c r="G14982">
        <v>0.129613433150397</v>
      </c>
      <c r="H14982" t="s">
        <v>0</v>
      </c>
      <c r="I14982" t="s">
        <v>958</v>
      </c>
    </row>
    <row r="14983" spans="1:9" x14ac:dyDescent="0.25">
      <c r="A14983" t="s">
        <v>959</v>
      </c>
      <c r="B14983" s="6">
        <v>45536</v>
      </c>
      <c r="C14983" s="6" t="str">
        <f t="shared" si="234"/>
        <v>Q3 2024</v>
      </c>
      <c r="D14983">
        <v>11</v>
      </c>
      <c r="E14983">
        <v>10</v>
      </c>
      <c r="F14983">
        <v>0.82889464816487801</v>
      </c>
      <c r="G14983">
        <v>-0.20679503538532901</v>
      </c>
      <c r="H14983" t="s">
        <v>1</v>
      </c>
      <c r="I14983" t="s">
        <v>958</v>
      </c>
    </row>
    <row r="14984" spans="1:9" x14ac:dyDescent="0.25">
      <c r="A14984" t="s">
        <v>961</v>
      </c>
      <c r="B14984" s="6">
        <v>45536</v>
      </c>
      <c r="C14984" s="6" t="str">
        <f t="shared" si="234"/>
        <v>Q3 2024</v>
      </c>
      <c r="D14984">
        <v>9</v>
      </c>
      <c r="E14984">
        <v>9</v>
      </c>
      <c r="F14984">
        <v>0.858284002094446</v>
      </c>
      <c r="G14984">
        <v>-0.17740568145576199</v>
      </c>
      <c r="H14984" t="s">
        <v>0</v>
      </c>
      <c r="I14984" t="s">
        <v>958</v>
      </c>
    </row>
    <row r="14985" spans="1:9" x14ac:dyDescent="0.25">
      <c r="A14985" t="s">
        <v>966</v>
      </c>
      <c r="B14985" s="6">
        <v>45566</v>
      </c>
      <c r="C14985" s="6" t="str">
        <f t="shared" si="234"/>
        <v>Q4 2024</v>
      </c>
      <c r="D14985">
        <v>3</v>
      </c>
      <c r="E14985">
        <v>3</v>
      </c>
      <c r="F14985">
        <v>1.17190082753697</v>
      </c>
      <c r="G14985">
        <v>0.14198988740094201</v>
      </c>
      <c r="H14985" t="s">
        <v>0</v>
      </c>
      <c r="I14985" t="s">
        <v>958</v>
      </c>
    </row>
    <row r="14986" spans="1:9" x14ac:dyDescent="0.25">
      <c r="A14986" t="s">
        <v>964</v>
      </c>
      <c r="B14986" s="6">
        <v>45566</v>
      </c>
      <c r="C14986" s="6" t="str">
        <f t="shared" si="234"/>
        <v>Q4 2024</v>
      </c>
      <c r="D14986">
        <v>9</v>
      </c>
      <c r="E14986">
        <v>10</v>
      </c>
      <c r="F14986">
        <v>0.88443524443170995</v>
      </c>
      <c r="G14986">
        <v>-0.145475695704324</v>
      </c>
      <c r="H14986" t="s">
        <v>0</v>
      </c>
      <c r="I14986" t="s">
        <v>958</v>
      </c>
    </row>
    <row r="14987" spans="1:9" x14ac:dyDescent="0.25">
      <c r="A14987" t="s">
        <v>965</v>
      </c>
      <c r="B14987" s="6">
        <v>45566</v>
      </c>
      <c r="C14987" s="6" t="str">
        <f t="shared" si="234"/>
        <v>Q4 2024</v>
      </c>
      <c r="D14987">
        <v>4</v>
      </c>
      <c r="E14987">
        <v>4</v>
      </c>
      <c r="F14987">
        <v>1.10658197872631</v>
      </c>
      <c r="G14987">
        <v>7.6671038590284193E-2</v>
      </c>
      <c r="H14987" t="s">
        <v>1</v>
      </c>
      <c r="I14987" t="s">
        <v>958</v>
      </c>
    </row>
    <row r="14988" spans="1:9" x14ac:dyDescent="0.25">
      <c r="A14988" t="s">
        <v>968</v>
      </c>
      <c r="B14988" s="6">
        <v>45566</v>
      </c>
      <c r="C14988" s="6" t="str">
        <f t="shared" si="234"/>
        <v>Q4 2024</v>
      </c>
      <c r="D14988">
        <v>6</v>
      </c>
      <c r="E14988">
        <v>6</v>
      </c>
      <c r="F14988">
        <v>0.95076799021944303</v>
      </c>
      <c r="G14988">
        <v>-7.9142949916591404E-2</v>
      </c>
      <c r="H14988" t="s">
        <v>1</v>
      </c>
      <c r="I14988" t="s">
        <v>958</v>
      </c>
    </row>
    <row r="14989" spans="1:9" x14ac:dyDescent="0.25">
      <c r="A14989" t="s">
        <v>967</v>
      </c>
      <c r="B14989" s="6">
        <v>45566</v>
      </c>
      <c r="C14989" s="6" t="str">
        <f t="shared" si="234"/>
        <v>Q4 2024</v>
      </c>
      <c r="D14989">
        <v>2</v>
      </c>
      <c r="E14989">
        <v>2</v>
      </c>
      <c r="F14989">
        <v>1.37377841301988</v>
      </c>
      <c r="G14989">
        <v>0.343867472883852</v>
      </c>
      <c r="H14989" t="s">
        <v>1729</v>
      </c>
      <c r="I14989" t="s">
        <v>958</v>
      </c>
    </row>
    <row r="14990" spans="1:9" x14ac:dyDescent="0.25">
      <c r="A14990" t="s">
        <v>962</v>
      </c>
      <c r="B14990" s="6">
        <v>45566</v>
      </c>
      <c r="C14990" s="6" t="str">
        <f t="shared" si="234"/>
        <v>Q4 2024</v>
      </c>
      <c r="D14990">
        <v>7</v>
      </c>
      <c r="E14990">
        <v>8</v>
      </c>
      <c r="F14990">
        <v>0.91797960713267102</v>
      </c>
      <c r="G14990">
        <v>-0.111931333003363</v>
      </c>
      <c r="H14990" t="s">
        <v>0</v>
      </c>
      <c r="I14990" t="s">
        <v>958</v>
      </c>
    </row>
    <row r="14991" spans="1:9" x14ac:dyDescent="0.25">
      <c r="A14991" t="s">
        <v>961</v>
      </c>
      <c r="B14991" s="6">
        <v>45566</v>
      </c>
      <c r="C14991" s="6" t="str">
        <f t="shared" si="234"/>
        <v>Q4 2024</v>
      </c>
      <c r="D14991">
        <v>10</v>
      </c>
      <c r="E14991">
        <v>9</v>
      </c>
      <c r="F14991">
        <v>0.84839184402745305</v>
      </c>
      <c r="G14991">
        <v>-0.181519096108581</v>
      </c>
      <c r="H14991" t="s">
        <v>1</v>
      </c>
      <c r="I14991" t="s">
        <v>958</v>
      </c>
    </row>
    <row r="14992" spans="1:9" x14ac:dyDescent="0.25">
      <c r="A14992" t="s">
        <v>960</v>
      </c>
      <c r="B14992" s="6">
        <v>45566</v>
      </c>
      <c r="C14992" s="6" t="str">
        <f t="shared" si="234"/>
        <v>Q4 2024</v>
      </c>
      <c r="D14992">
        <v>12</v>
      </c>
      <c r="E14992">
        <v>12</v>
      </c>
      <c r="F14992">
        <v>0.77451615195289303</v>
      </c>
      <c r="G14992">
        <v>-0.25539478818314099</v>
      </c>
      <c r="H14992" t="s">
        <v>0</v>
      </c>
      <c r="I14992" t="s">
        <v>958</v>
      </c>
    </row>
    <row r="14993" spans="1:9" x14ac:dyDescent="0.25">
      <c r="A14993" t="s">
        <v>958</v>
      </c>
      <c r="B14993" s="6">
        <v>45566</v>
      </c>
      <c r="C14993" s="6" t="str">
        <f t="shared" si="234"/>
        <v>Q4 2024</v>
      </c>
      <c r="D14993">
        <v>1</v>
      </c>
      <c r="E14993">
        <v>1</v>
      </c>
      <c r="F14993">
        <v>1.56617509529941</v>
      </c>
      <c r="G14993">
        <v>0.536264155163379</v>
      </c>
      <c r="H14993" t="s">
        <v>1729</v>
      </c>
      <c r="I14993" t="s">
        <v>958</v>
      </c>
    </row>
    <row r="14994" spans="1:9" x14ac:dyDescent="0.25">
      <c r="A14994" t="s">
        <v>959</v>
      </c>
      <c r="B14994" s="6">
        <v>45566</v>
      </c>
      <c r="C14994" s="6" t="str">
        <f t="shared" si="234"/>
        <v>Q4 2024</v>
      </c>
      <c r="D14994">
        <v>11</v>
      </c>
      <c r="E14994">
        <v>11</v>
      </c>
      <c r="F14994">
        <v>0.82180181842035804</v>
      </c>
      <c r="G14994">
        <v>-0.208109121715677</v>
      </c>
      <c r="H14994" t="s">
        <v>0</v>
      </c>
      <c r="I14994" t="s">
        <v>958</v>
      </c>
    </row>
    <row r="14995" spans="1:9" x14ac:dyDescent="0.25">
      <c r="A14995" t="s">
        <v>963</v>
      </c>
      <c r="B14995" s="6">
        <v>45566</v>
      </c>
      <c r="C14995" s="6" t="str">
        <f t="shared" si="234"/>
        <v>Q4 2024</v>
      </c>
      <c r="D14995">
        <v>8</v>
      </c>
      <c r="E14995">
        <v>7</v>
      </c>
      <c r="F14995">
        <v>0.91269137072925599</v>
      </c>
      <c r="G14995">
        <v>-0.117219569406778</v>
      </c>
      <c r="H14995" t="s">
        <v>1</v>
      </c>
      <c r="I14995" t="s">
        <v>958</v>
      </c>
    </row>
    <row r="14996" spans="1:9" x14ac:dyDescent="0.25">
      <c r="A14996" t="s">
        <v>962</v>
      </c>
      <c r="B14996" s="6">
        <v>45597</v>
      </c>
      <c r="C14996" s="6" t="str">
        <f t="shared" si="234"/>
        <v>Q4 2024</v>
      </c>
      <c r="D14996">
        <v>7</v>
      </c>
      <c r="E14996">
        <v>7</v>
      </c>
      <c r="F14996">
        <v>0.93263328802565204</v>
      </c>
      <c r="G14996">
        <v>-9.1360981487864201E-2</v>
      </c>
      <c r="H14996" t="s">
        <v>0</v>
      </c>
      <c r="I14996" t="s">
        <v>958</v>
      </c>
    </row>
    <row r="14997" spans="1:9" x14ac:dyDescent="0.25">
      <c r="A14997" t="s">
        <v>961</v>
      </c>
      <c r="B14997" s="6">
        <v>45597</v>
      </c>
      <c r="C14997" s="6" t="str">
        <f t="shared" si="234"/>
        <v>Q4 2024</v>
      </c>
      <c r="D14997">
        <v>10</v>
      </c>
      <c r="E14997">
        <v>10</v>
      </c>
      <c r="F14997">
        <v>0.84233787243059699</v>
      </c>
      <c r="G14997">
        <v>-0.181656397082918</v>
      </c>
      <c r="H14997" t="s">
        <v>0</v>
      </c>
      <c r="I14997" t="s">
        <v>958</v>
      </c>
    </row>
    <row r="14998" spans="1:9" x14ac:dyDescent="0.25">
      <c r="A14998" t="s">
        <v>965</v>
      </c>
      <c r="B14998" s="6">
        <v>45597</v>
      </c>
      <c r="C14998" s="6" t="str">
        <f t="shared" si="234"/>
        <v>Q4 2024</v>
      </c>
      <c r="D14998">
        <v>4</v>
      </c>
      <c r="E14998">
        <v>4</v>
      </c>
      <c r="F14998">
        <v>1.1296235500793601</v>
      </c>
      <c r="G14998">
        <v>0.105629280565849</v>
      </c>
      <c r="H14998" t="s">
        <v>0</v>
      </c>
      <c r="I14998" t="s">
        <v>958</v>
      </c>
    </row>
    <row r="14999" spans="1:9" x14ac:dyDescent="0.25">
      <c r="A14999" t="s">
        <v>967</v>
      </c>
      <c r="B14999" s="6">
        <v>45597</v>
      </c>
      <c r="C14999" s="6" t="str">
        <f t="shared" si="234"/>
        <v>Q4 2024</v>
      </c>
      <c r="D14999">
        <v>2</v>
      </c>
      <c r="E14999">
        <v>2</v>
      </c>
      <c r="F14999">
        <v>1.3736780552164201</v>
      </c>
      <c r="G14999">
        <v>0.34968378570290498</v>
      </c>
      <c r="H14999" t="s">
        <v>1729</v>
      </c>
      <c r="I14999" t="s">
        <v>958</v>
      </c>
    </row>
    <row r="15000" spans="1:9" x14ac:dyDescent="0.25">
      <c r="A15000" t="s">
        <v>958</v>
      </c>
      <c r="B15000" s="6">
        <v>45597</v>
      </c>
      <c r="C15000" s="6" t="str">
        <f t="shared" si="234"/>
        <v>Q4 2024</v>
      </c>
      <c r="D15000">
        <v>1</v>
      </c>
      <c r="E15000">
        <v>1</v>
      </c>
      <c r="F15000">
        <v>1.5653045068595099</v>
      </c>
      <c r="G15000">
        <v>0.54131023734599704</v>
      </c>
      <c r="H15000" t="s">
        <v>1729</v>
      </c>
      <c r="I15000" t="s">
        <v>958</v>
      </c>
    </row>
    <row r="15001" spans="1:9" x14ac:dyDescent="0.25">
      <c r="A15001" t="s">
        <v>960</v>
      </c>
      <c r="B15001" s="6">
        <v>45597</v>
      </c>
      <c r="C15001" s="6" t="str">
        <f t="shared" si="234"/>
        <v>Q4 2024</v>
      </c>
      <c r="D15001">
        <v>12</v>
      </c>
      <c r="E15001">
        <v>12</v>
      </c>
      <c r="F15001">
        <v>0.76578057523929899</v>
      </c>
      <c r="G15001">
        <v>-0.25821369427421698</v>
      </c>
      <c r="H15001" t="s">
        <v>0</v>
      </c>
      <c r="I15001" t="s">
        <v>958</v>
      </c>
    </row>
    <row r="15002" spans="1:9" x14ac:dyDescent="0.25">
      <c r="A15002" t="s">
        <v>963</v>
      </c>
      <c r="B15002" s="6">
        <v>45597</v>
      </c>
      <c r="C15002" s="6" t="str">
        <f t="shared" si="234"/>
        <v>Q4 2024</v>
      </c>
      <c r="D15002">
        <v>8</v>
      </c>
      <c r="E15002">
        <v>8</v>
      </c>
      <c r="F15002">
        <v>0.89836191524083897</v>
      </c>
      <c r="G15002">
        <v>-0.12563235427267699</v>
      </c>
      <c r="H15002" t="s">
        <v>1</v>
      </c>
      <c r="I15002" t="s">
        <v>958</v>
      </c>
    </row>
    <row r="15003" spans="1:9" x14ac:dyDescent="0.25">
      <c r="A15003" t="s">
        <v>966</v>
      </c>
      <c r="B15003" s="6">
        <v>45597</v>
      </c>
      <c r="C15003" s="6" t="str">
        <f t="shared" si="234"/>
        <v>Q4 2024</v>
      </c>
      <c r="D15003">
        <v>3</v>
      </c>
      <c r="E15003">
        <v>3</v>
      </c>
      <c r="F15003">
        <v>1.1648269003037499</v>
      </c>
      <c r="G15003">
        <v>0.140832630790242</v>
      </c>
      <c r="H15003" t="s">
        <v>1729</v>
      </c>
      <c r="I15003" t="s">
        <v>958</v>
      </c>
    </row>
    <row r="15004" spans="1:9" x14ac:dyDescent="0.25">
      <c r="A15004" t="s">
        <v>959</v>
      </c>
      <c r="B15004" s="6">
        <v>45597</v>
      </c>
      <c r="C15004" s="6" t="str">
        <f t="shared" si="234"/>
        <v>Q4 2024</v>
      </c>
      <c r="D15004">
        <v>11</v>
      </c>
      <c r="E15004">
        <v>11</v>
      </c>
      <c r="F15004">
        <v>0.79122891923522098</v>
      </c>
      <c r="G15004">
        <v>-0.23276535027829501</v>
      </c>
      <c r="H15004" t="s">
        <v>1</v>
      </c>
      <c r="I15004" t="s">
        <v>958</v>
      </c>
    </row>
    <row r="15005" spans="1:9" x14ac:dyDescent="0.25">
      <c r="A15005" t="s">
        <v>968</v>
      </c>
      <c r="B15005" s="6">
        <v>45597</v>
      </c>
      <c r="C15005" s="6" t="str">
        <f t="shared" si="234"/>
        <v>Q4 2024</v>
      </c>
      <c r="D15005">
        <v>6</v>
      </c>
      <c r="E15005">
        <v>6</v>
      </c>
      <c r="F15005">
        <v>0.93740644520029204</v>
      </c>
      <c r="G15005">
        <v>-8.6587824313224399E-2</v>
      </c>
      <c r="H15005" t="s">
        <v>1</v>
      </c>
      <c r="I15005" t="s">
        <v>958</v>
      </c>
    </row>
    <row r="15006" spans="1:9" x14ac:dyDescent="0.25">
      <c r="A15006" t="s">
        <v>964</v>
      </c>
      <c r="B15006" s="6">
        <v>45597</v>
      </c>
      <c r="C15006" s="6" t="str">
        <f t="shared" si="234"/>
        <v>Q4 2024</v>
      </c>
      <c r="D15006">
        <v>9</v>
      </c>
      <c r="E15006">
        <v>9</v>
      </c>
      <c r="F15006">
        <v>0.86275493681771798</v>
      </c>
      <c r="G15006">
        <v>-0.16123933269579799</v>
      </c>
      <c r="H15006" t="s">
        <v>1</v>
      </c>
      <c r="I15006" t="s">
        <v>958</v>
      </c>
    </row>
    <row r="15007" spans="1:9" x14ac:dyDescent="0.25">
      <c r="A15007" t="s">
        <v>958</v>
      </c>
      <c r="B15007" s="6">
        <v>45627</v>
      </c>
      <c r="C15007" s="6" t="str">
        <f t="shared" si="234"/>
        <v>Q4 2024</v>
      </c>
      <c r="D15007">
        <v>1</v>
      </c>
      <c r="E15007">
        <v>1</v>
      </c>
      <c r="F15007">
        <v>1.5822854851855399</v>
      </c>
      <c r="G15007">
        <v>0.56937857317259899</v>
      </c>
      <c r="H15007" t="s">
        <v>0</v>
      </c>
      <c r="I15007" t="s">
        <v>958</v>
      </c>
    </row>
    <row r="15008" spans="1:9" x14ac:dyDescent="0.25">
      <c r="A15008" t="s">
        <v>962</v>
      </c>
      <c r="B15008" s="6">
        <v>45627</v>
      </c>
      <c r="C15008" s="6" t="str">
        <f t="shared" si="234"/>
        <v>Q4 2024</v>
      </c>
      <c r="D15008">
        <v>6</v>
      </c>
      <c r="E15008">
        <v>7</v>
      </c>
      <c r="F15008">
        <v>0.92016217091309904</v>
      </c>
      <c r="G15008">
        <v>-9.2744741099847497E-2</v>
      </c>
      <c r="H15008" t="s">
        <v>0</v>
      </c>
      <c r="I15008" t="s">
        <v>958</v>
      </c>
    </row>
    <row r="15009" spans="1:9" x14ac:dyDescent="0.25">
      <c r="A15009" t="s">
        <v>961</v>
      </c>
      <c r="B15009" s="6">
        <v>45627</v>
      </c>
      <c r="C15009" s="6" t="str">
        <f t="shared" si="234"/>
        <v>Q4 2024</v>
      </c>
      <c r="D15009">
        <v>10</v>
      </c>
      <c r="E15009">
        <v>10</v>
      </c>
      <c r="F15009">
        <v>0.84382175486313804</v>
      </c>
      <c r="G15009">
        <v>-0.16908515714980801</v>
      </c>
      <c r="H15009" t="s">
        <v>0</v>
      </c>
      <c r="I15009" t="s">
        <v>958</v>
      </c>
    </row>
    <row r="15010" spans="1:9" x14ac:dyDescent="0.25">
      <c r="A15010" t="s">
        <v>967</v>
      </c>
      <c r="B15010" s="6">
        <v>45627</v>
      </c>
      <c r="C15010" s="6" t="str">
        <f t="shared" si="234"/>
        <v>Q4 2024</v>
      </c>
      <c r="D15010">
        <v>2</v>
      </c>
      <c r="E15010">
        <v>2</v>
      </c>
      <c r="F15010">
        <v>1.3585882616915701</v>
      </c>
      <c r="G15010">
        <v>0.34568134967862901</v>
      </c>
      <c r="H15010" t="s">
        <v>1729</v>
      </c>
      <c r="I15010" t="s">
        <v>958</v>
      </c>
    </row>
    <row r="15011" spans="1:9" x14ac:dyDescent="0.25">
      <c r="A15011" t="s">
        <v>966</v>
      </c>
      <c r="B15011" s="6">
        <v>45627</v>
      </c>
      <c r="C15011" s="6" t="str">
        <f t="shared" si="234"/>
        <v>Q4 2024</v>
      </c>
      <c r="D15011">
        <v>3</v>
      </c>
      <c r="E15011">
        <v>3</v>
      </c>
      <c r="F15011">
        <v>1.1602299370394</v>
      </c>
      <c r="G15011">
        <v>0.147323025026458</v>
      </c>
      <c r="H15011" t="s">
        <v>1729</v>
      </c>
      <c r="I15011" t="s">
        <v>958</v>
      </c>
    </row>
    <row r="15012" spans="1:9" x14ac:dyDescent="0.25">
      <c r="A15012" t="s">
        <v>968</v>
      </c>
      <c r="B15012" s="6">
        <v>45627</v>
      </c>
      <c r="C15012" s="6" t="str">
        <f t="shared" si="234"/>
        <v>Q4 2024</v>
      </c>
      <c r="D15012">
        <v>7</v>
      </c>
      <c r="E15012">
        <v>6</v>
      </c>
      <c r="F15012">
        <v>0.91300955734351996</v>
      </c>
      <c r="G15012">
        <v>-9.9897354669426605E-2</v>
      </c>
      <c r="H15012" t="s">
        <v>1</v>
      </c>
      <c r="I15012" t="s">
        <v>958</v>
      </c>
    </row>
    <row r="15013" spans="1:9" x14ac:dyDescent="0.25">
      <c r="A15013" t="s">
        <v>964</v>
      </c>
      <c r="B15013" s="6">
        <v>45627</v>
      </c>
      <c r="C15013" s="6" t="str">
        <f t="shared" si="234"/>
        <v>Q4 2024</v>
      </c>
      <c r="D15013">
        <v>9</v>
      </c>
      <c r="E15013">
        <v>9</v>
      </c>
      <c r="F15013">
        <v>0.86357052224350594</v>
      </c>
      <c r="G15013">
        <v>-0.14933638976944</v>
      </c>
      <c r="H15013" t="s">
        <v>0</v>
      </c>
      <c r="I15013" t="s">
        <v>958</v>
      </c>
    </row>
    <row r="15014" spans="1:9" x14ac:dyDescent="0.25">
      <c r="A15014" t="s">
        <v>959</v>
      </c>
      <c r="B15014" s="6">
        <v>45627</v>
      </c>
      <c r="C15014" s="6" t="str">
        <f t="shared" si="234"/>
        <v>Q4 2024</v>
      </c>
      <c r="D15014">
        <v>12</v>
      </c>
      <c r="E15014">
        <v>11</v>
      </c>
      <c r="F15014">
        <v>0.74983349179650405</v>
      </c>
      <c r="G15014">
        <v>-0.26307342021644098</v>
      </c>
      <c r="H15014" t="s">
        <v>1</v>
      </c>
      <c r="I15014" t="s">
        <v>958</v>
      </c>
    </row>
    <row r="15015" spans="1:9" x14ac:dyDescent="0.25">
      <c r="A15015" t="s">
        <v>960</v>
      </c>
      <c r="B15015" s="6">
        <v>45627</v>
      </c>
      <c r="C15015" s="6" t="str">
        <f t="shared" si="234"/>
        <v>Q4 2024</v>
      </c>
      <c r="D15015">
        <v>11</v>
      </c>
      <c r="E15015">
        <v>12</v>
      </c>
      <c r="F15015">
        <v>0.75210821887746504</v>
      </c>
      <c r="G15015">
        <v>-0.26079869313548099</v>
      </c>
      <c r="H15015" t="s">
        <v>0</v>
      </c>
      <c r="I15015" t="s">
        <v>958</v>
      </c>
    </row>
    <row r="15016" spans="1:9" x14ac:dyDescent="0.25">
      <c r="A15016" t="s">
        <v>963</v>
      </c>
      <c r="B15016" s="6">
        <v>45627</v>
      </c>
      <c r="C15016" s="6" t="str">
        <f t="shared" si="234"/>
        <v>Q4 2024</v>
      </c>
      <c r="D15016">
        <v>8</v>
      </c>
      <c r="E15016">
        <v>8</v>
      </c>
      <c r="F15016">
        <v>0.87744455629086504</v>
      </c>
      <c r="G15016">
        <v>-0.13546235572208101</v>
      </c>
      <c r="H15016" t="s">
        <v>1</v>
      </c>
      <c r="I15016" t="s">
        <v>958</v>
      </c>
    </row>
    <row r="15017" spans="1:9" x14ac:dyDescent="0.25">
      <c r="A15017" t="s">
        <v>965</v>
      </c>
      <c r="B15017" s="6">
        <v>45627</v>
      </c>
      <c r="C15017" s="6" t="str">
        <f t="shared" si="234"/>
        <v>Q4 2024</v>
      </c>
      <c r="D15017">
        <v>4</v>
      </c>
      <c r="E15017">
        <v>4</v>
      </c>
      <c r="F15017">
        <v>1.12092207589778</v>
      </c>
      <c r="G15017">
        <v>0.10801516388484</v>
      </c>
      <c r="H15017" t="s">
        <v>1729</v>
      </c>
      <c r="I15017" t="s">
        <v>958</v>
      </c>
    </row>
    <row r="15018" spans="1:9" x14ac:dyDescent="0.25">
      <c r="A15018" t="s">
        <v>964</v>
      </c>
      <c r="B15018" s="6">
        <v>45658</v>
      </c>
      <c r="C15018" s="6" t="str">
        <f t="shared" si="234"/>
        <v>Q1 2025</v>
      </c>
      <c r="D15018">
        <v>9</v>
      </c>
      <c r="E15018">
        <v>9</v>
      </c>
      <c r="F15018">
        <v>0.85862785841308698</v>
      </c>
      <c r="G15018">
        <v>-0.151436522029224</v>
      </c>
      <c r="H15018" t="s">
        <v>0</v>
      </c>
      <c r="I15018" t="s">
        <v>958</v>
      </c>
    </row>
    <row r="15019" spans="1:9" x14ac:dyDescent="0.25">
      <c r="A15019" t="s">
        <v>958</v>
      </c>
      <c r="B15019" s="6">
        <v>45658</v>
      </c>
      <c r="C15019" s="6" t="str">
        <f t="shared" si="234"/>
        <v>Q1 2025</v>
      </c>
      <c r="D15019">
        <v>1</v>
      </c>
      <c r="E15019">
        <v>1</v>
      </c>
      <c r="F15019">
        <v>1.66421657910205</v>
      </c>
      <c r="G15019">
        <v>0.65415219865974294</v>
      </c>
      <c r="H15019" t="s">
        <v>0</v>
      </c>
      <c r="I15019" t="s">
        <v>958</v>
      </c>
    </row>
    <row r="15020" spans="1:9" x14ac:dyDescent="0.25">
      <c r="A15020" t="s">
        <v>960</v>
      </c>
      <c r="B15020" s="6">
        <v>45658</v>
      </c>
      <c r="C15020" s="6" t="str">
        <f t="shared" si="234"/>
        <v>Q1 2025</v>
      </c>
      <c r="D15020">
        <v>11</v>
      </c>
      <c r="E15020">
        <v>11</v>
      </c>
      <c r="F15020">
        <v>0.72055925056251002</v>
      </c>
      <c r="G15020">
        <v>-0.28950512987980098</v>
      </c>
      <c r="H15020" t="s">
        <v>1</v>
      </c>
      <c r="I15020" t="s">
        <v>958</v>
      </c>
    </row>
    <row r="15021" spans="1:9" x14ac:dyDescent="0.25">
      <c r="A15021" t="s">
        <v>967</v>
      </c>
      <c r="B15021" s="6">
        <v>45658</v>
      </c>
      <c r="C15021" s="6" t="str">
        <f t="shared" si="234"/>
        <v>Q1 2025</v>
      </c>
      <c r="D15021">
        <v>2</v>
      </c>
      <c r="E15021">
        <v>2</v>
      </c>
      <c r="F15021">
        <v>1.3400675111885201</v>
      </c>
      <c r="G15021">
        <v>0.33000313074620902</v>
      </c>
      <c r="H15021" t="s">
        <v>1729</v>
      </c>
      <c r="I15021" t="s">
        <v>958</v>
      </c>
    </row>
    <row r="15022" spans="1:9" x14ac:dyDescent="0.25">
      <c r="A15022" t="s">
        <v>965</v>
      </c>
      <c r="B15022" s="6">
        <v>45658</v>
      </c>
      <c r="C15022" s="6" t="str">
        <f t="shared" si="234"/>
        <v>Q1 2025</v>
      </c>
      <c r="D15022">
        <v>3</v>
      </c>
      <c r="E15022">
        <v>4</v>
      </c>
      <c r="F15022">
        <v>1.15184412568809</v>
      </c>
      <c r="G15022">
        <v>0.14177974524578199</v>
      </c>
      <c r="H15022" t="s">
        <v>0</v>
      </c>
      <c r="I15022" t="s">
        <v>958</v>
      </c>
    </row>
    <row r="15023" spans="1:9" x14ac:dyDescent="0.25">
      <c r="A15023" t="s">
        <v>966</v>
      </c>
      <c r="B15023" s="6">
        <v>45658</v>
      </c>
      <c r="C15023" s="6" t="str">
        <f t="shared" si="234"/>
        <v>Q1 2025</v>
      </c>
      <c r="D15023">
        <v>4</v>
      </c>
      <c r="E15023">
        <v>3</v>
      </c>
      <c r="F15023">
        <v>1.1510204017700001</v>
      </c>
      <c r="G15023">
        <v>0.140956021327695</v>
      </c>
      <c r="H15023" t="s">
        <v>1</v>
      </c>
      <c r="I15023" t="s">
        <v>958</v>
      </c>
    </row>
    <row r="15024" spans="1:9" x14ac:dyDescent="0.25">
      <c r="A15024" t="s">
        <v>959</v>
      </c>
      <c r="B15024" s="6">
        <v>45658</v>
      </c>
      <c r="C15024" s="6" t="str">
        <f t="shared" si="234"/>
        <v>Q1 2025</v>
      </c>
      <c r="D15024">
        <v>12</v>
      </c>
      <c r="E15024">
        <v>12</v>
      </c>
      <c r="F15024">
        <v>0.68694407899808096</v>
      </c>
      <c r="G15024">
        <v>-0.32312030144422998</v>
      </c>
      <c r="H15024" t="s">
        <v>1</v>
      </c>
      <c r="I15024" t="s">
        <v>958</v>
      </c>
    </row>
    <row r="15025" spans="1:9" x14ac:dyDescent="0.25">
      <c r="A15025" t="s">
        <v>962</v>
      </c>
      <c r="B15025" s="6">
        <v>45658</v>
      </c>
      <c r="C15025" s="6" t="str">
        <f t="shared" si="234"/>
        <v>Q1 2025</v>
      </c>
      <c r="D15025">
        <v>6</v>
      </c>
      <c r="E15025">
        <v>6</v>
      </c>
      <c r="F15025">
        <v>0.92566664602002902</v>
      </c>
      <c r="G15025">
        <v>-8.4397734422281601E-2</v>
      </c>
      <c r="H15025" t="s">
        <v>0</v>
      </c>
      <c r="I15025" t="s">
        <v>958</v>
      </c>
    </row>
    <row r="15026" spans="1:9" x14ac:dyDescent="0.25">
      <c r="A15026" t="s">
        <v>961</v>
      </c>
      <c r="B15026" s="6">
        <v>45658</v>
      </c>
      <c r="C15026" s="6" t="str">
        <f t="shared" si="234"/>
        <v>Q1 2025</v>
      </c>
      <c r="D15026">
        <v>10</v>
      </c>
      <c r="E15026">
        <v>10</v>
      </c>
      <c r="F15026">
        <v>0.846973676344562</v>
      </c>
      <c r="G15026">
        <v>-0.16309070409774901</v>
      </c>
      <c r="H15026" t="s">
        <v>0</v>
      </c>
      <c r="I15026" t="s">
        <v>958</v>
      </c>
    </row>
    <row r="15027" spans="1:9" x14ac:dyDescent="0.25">
      <c r="A15027" t="s">
        <v>963</v>
      </c>
      <c r="B15027" s="6">
        <v>45658</v>
      </c>
      <c r="C15027" s="6" t="str">
        <f t="shared" si="234"/>
        <v>Q1 2025</v>
      </c>
      <c r="D15027">
        <v>8</v>
      </c>
      <c r="E15027">
        <v>8</v>
      </c>
      <c r="F15027">
        <v>0.86448588009337102</v>
      </c>
      <c r="G15027">
        <v>-0.14557850034893999</v>
      </c>
      <c r="H15027" t="s">
        <v>1</v>
      </c>
      <c r="I15027" t="s">
        <v>958</v>
      </c>
    </row>
    <row r="15028" spans="1:9" x14ac:dyDescent="0.25">
      <c r="A15028" t="s">
        <v>968</v>
      </c>
      <c r="B15028" s="6">
        <v>45658</v>
      </c>
      <c r="C15028" s="6" t="str">
        <f t="shared" si="234"/>
        <v>Q1 2025</v>
      </c>
      <c r="D15028">
        <v>7</v>
      </c>
      <c r="E15028">
        <v>7</v>
      </c>
      <c r="F15028">
        <v>0.90030217668510804</v>
      </c>
      <c r="G15028">
        <v>-0.109762203757203</v>
      </c>
      <c r="H15028" t="s">
        <v>1</v>
      </c>
      <c r="I15028" t="s">
        <v>958</v>
      </c>
    </row>
    <row r="15029" spans="1:9" x14ac:dyDescent="0.25">
      <c r="A15029" t="s">
        <v>959</v>
      </c>
      <c r="B15029" s="6">
        <v>45689</v>
      </c>
      <c r="C15029" s="6" t="str">
        <f t="shared" si="234"/>
        <v>Q1 2025</v>
      </c>
      <c r="D15029">
        <v>12</v>
      </c>
      <c r="E15029">
        <v>12</v>
      </c>
      <c r="F15029">
        <v>0.65437266034219599</v>
      </c>
      <c r="G15029">
        <v>-0.36313825396091298</v>
      </c>
      <c r="H15029" t="s">
        <v>1</v>
      </c>
      <c r="I15029" t="s">
        <v>958</v>
      </c>
    </row>
    <row r="15030" spans="1:9" x14ac:dyDescent="0.25">
      <c r="A15030" t="s">
        <v>966</v>
      </c>
      <c r="B15030" s="6">
        <v>45689</v>
      </c>
      <c r="C15030" s="6" t="str">
        <f t="shared" si="234"/>
        <v>Q1 2025</v>
      </c>
      <c r="D15030">
        <v>4</v>
      </c>
      <c r="E15030">
        <v>4</v>
      </c>
      <c r="F15030">
        <v>1.1556422924718599</v>
      </c>
      <c r="G15030">
        <v>0.13813137816875101</v>
      </c>
      <c r="H15030" t="s">
        <v>1729</v>
      </c>
      <c r="I15030" t="s">
        <v>958</v>
      </c>
    </row>
    <row r="15031" spans="1:9" x14ac:dyDescent="0.25">
      <c r="A15031" t="s">
        <v>960</v>
      </c>
      <c r="B15031" s="6">
        <v>45689</v>
      </c>
      <c r="C15031" s="6" t="str">
        <f t="shared" si="234"/>
        <v>Q1 2025</v>
      </c>
      <c r="D15031">
        <v>11</v>
      </c>
      <c r="E15031">
        <v>11</v>
      </c>
      <c r="F15031">
        <v>0.70812200951141602</v>
      </c>
      <c r="G15031">
        <v>-0.30938890479169301</v>
      </c>
      <c r="H15031" t="s">
        <v>1</v>
      </c>
      <c r="I15031" t="s">
        <v>958</v>
      </c>
    </row>
    <row r="15032" spans="1:9" x14ac:dyDescent="0.25">
      <c r="A15032" t="s">
        <v>963</v>
      </c>
      <c r="B15032" s="6">
        <v>45689</v>
      </c>
      <c r="C15032" s="6" t="str">
        <f t="shared" si="234"/>
        <v>Q1 2025</v>
      </c>
      <c r="D15032">
        <v>8</v>
      </c>
      <c r="E15032">
        <v>8</v>
      </c>
      <c r="F15032">
        <v>0.88632115599994798</v>
      </c>
      <c r="G15032">
        <v>-0.13118975830315999</v>
      </c>
      <c r="H15032" t="s">
        <v>0</v>
      </c>
      <c r="I15032" t="s">
        <v>958</v>
      </c>
    </row>
    <row r="15033" spans="1:9" x14ac:dyDescent="0.25">
      <c r="A15033" t="s">
        <v>967</v>
      </c>
      <c r="B15033" s="6">
        <v>45689</v>
      </c>
      <c r="C15033" s="6" t="str">
        <f t="shared" si="234"/>
        <v>Q1 2025</v>
      </c>
      <c r="D15033">
        <v>2</v>
      </c>
      <c r="E15033">
        <v>2</v>
      </c>
      <c r="F15033">
        <v>1.32497231032302</v>
      </c>
      <c r="G15033">
        <v>0.30746139601991601</v>
      </c>
      <c r="H15033" t="s">
        <v>1</v>
      </c>
      <c r="I15033" t="s">
        <v>958</v>
      </c>
    </row>
    <row r="15034" spans="1:9" x14ac:dyDescent="0.25">
      <c r="A15034" t="s">
        <v>961</v>
      </c>
      <c r="B15034" s="6">
        <v>45689</v>
      </c>
      <c r="C15034" s="6" t="str">
        <f t="shared" si="234"/>
        <v>Q1 2025</v>
      </c>
      <c r="D15034">
        <v>10</v>
      </c>
      <c r="E15034">
        <v>10</v>
      </c>
      <c r="F15034">
        <v>0.84494113079698596</v>
      </c>
      <c r="G15034">
        <v>-0.17256978350612301</v>
      </c>
      <c r="H15034" t="s">
        <v>1</v>
      </c>
      <c r="I15034" t="s">
        <v>958</v>
      </c>
    </row>
    <row r="15035" spans="1:9" x14ac:dyDescent="0.25">
      <c r="A15035" t="s">
        <v>958</v>
      </c>
      <c r="B15035" s="6">
        <v>45689</v>
      </c>
      <c r="C15035" s="6" t="str">
        <f t="shared" si="234"/>
        <v>Q1 2025</v>
      </c>
      <c r="D15035">
        <v>1</v>
      </c>
      <c r="E15035">
        <v>1</v>
      </c>
      <c r="F15035">
        <v>1.7299117577890699</v>
      </c>
      <c r="G15035">
        <v>0.71240084348596699</v>
      </c>
      <c r="H15035" t="s">
        <v>0</v>
      </c>
      <c r="I15035" t="s">
        <v>958</v>
      </c>
    </row>
    <row r="15036" spans="1:9" x14ac:dyDescent="0.25">
      <c r="A15036" t="s">
        <v>968</v>
      </c>
      <c r="B15036" s="6">
        <v>45689</v>
      </c>
      <c r="C15036" s="6" t="str">
        <f t="shared" si="234"/>
        <v>Q1 2025</v>
      </c>
      <c r="D15036">
        <v>7</v>
      </c>
      <c r="E15036">
        <v>7</v>
      </c>
      <c r="F15036">
        <v>0.90510945868287696</v>
      </c>
      <c r="G15036">
        <v>-0.112401455620232</v>
      </c>
      <c r="H15036" t="s">
        <v>0</v>
      </c>
      <c r="I15036" t="s">
        <v>958</v>
      </c>
    </row>
    <row r="15037" spans="1:9" x14ac:dyDescent="0.25">
      <c r="A15037" t="s">
        <v>965</v>
      </c>
      <c r="B15037" s="6">
        <v>45689</v>
      </c>
      <c r="C15037" s="6" t="str">
        <f t="shared" si="234"/>
        <v>Q1 2025</v>
      </c>
      <c r="D15037">
        <v>3</v>
      </c>
      <c r="E15037">
        <v>3</v>
      </c>
      <c r="F15037">
        <v>1.16728368298689</v>
      </c>
      <c r="G15037">
        <v>0.149772768683781</v>
      </c>
      <c r="H15037" t="s">
        <v>0</v>
      </c>
      <c r="I15037" t="s">
        <v>958</v>
      </c>
    </row>
    <row r="15038" spans="1:9" x14ac:dyDescent="0.25">
      <c r="A15038" t="s">
        <v>964</v>
      </c>
      <c r="B15038" s="6">
        <v>45689</v>
      </c>
      <c r="C15038" s="6" t="str">
        <f t="shared" si="234"/>
        <v>Q1 2025</v>
      </c>
      <c r="D15038">
        <v>9</v>
      </c>
      <c r="E15038">
        <v>9</v>
      </c>
      <c r="F15038">
        <v>0.88393985428272603</v>
      </c>
      <c r="G15038">
        <v>-0.13357106002038199</v>
      </c>
      <c r="H15038" t="s">
        <v>0</v>
      </c>
      <c r="I15038" t="s">
        <v>958</v>
      </c>
    </row>
    <row r="15039" spans="1:9" x14ac:dyDescent="0.25">
      <c r="A15039" t="s">
        <v>962</v>
      </c>
      <c r="B15039" s="6">
        <v>45689</v>
      </c>
      <c r="C15039" s="6" t="str">
        <f t="shared" si="234"/>
        <v>Q1 2025</v>
      </c>
      <c r="D15039">
        <v>6</v>
      </c>
      <c r="E15039">
        <v>6</v>
      </c>
      <c r="F15039">
        <v>0.932003744147197</v>
      </c>
      <c r="G15039">
        <v>-8.5507170155912499E-2</v>
      </c>
      <c r="H15039" t="s">
        <v>0</v>
      </c>
      <c r="I15039" t="s">
        <v>958</v>
      </c>
    </row>
    <row r="15040" spans="1:9" x14ac:dyDescent="0.25">
      <c r="A15040" t="s">
        <v>968</v>
      </c>
      <c r="B15040" s="6">
        <v>45717</v>
      </c>
      <c r="C15040" s="6" t="str">
        <f t="shared" si="234"/>
        <v>Q1 2025</v>
      </c>
      <c r="D15040">
        <v>6</v>
      </c>
      <c r="E15040">
        <v>7</v>
      </c>
      <c r="F15040">
        <v>0.92179551863585196</v>
      </c>
      <c r="G15040">
        <v>-9.4587890053763196E-2</v>
      </c>
      <c r="H15040" t="s">
        <v>0</v>
      </c>
      <c r="I15040" t="s">
        <v>958</v>
      </c>
    </row>
    <row r="15041" spans="1:9" x14ac:dyDescent="0.25">
      <c r="A15041" t="s">
        <v>962</v>
      </c>
      <c r="B15041" s="6">
        <v>45717</v>
      </c>
      <c r="C15041" s="6" t="str">
        <f t="shared" si="234"/>
        <v>Q1 2025</v>
      </c>
      <c r="D15041">
        <v>8</v>
      </c>
      <c r="E15041">
        <v>6</v>
      </c>
      <c r="F15041">
        <v>0.89465525634017495</v>
      </c>
      <c r="G15041">
        <v>-0.121728152349439</v>
      </c>
      <c r="H15041" t="s">
        <v>1</v>
      </c>
      <c r="I15041" t="s">
        <v>958</v>
      </c>
    </row>
    <row r="15042" spans="1:9" x14ac:dyDescent="0.25">
      <c r="A15042" t="s">
        <v>963</v>
      </c>
      <c r="B15042" s="6">
        <v>45717</v>
      </c>
      <c r="C15042" s="6" t="str">
        <f t="shared" si="234"/>
        <v>Q1 2025</v>
      </c>
      <c r="D15042">
        <v>7</v>
      </c>
      <c r="E15042">
        <v>8</v>
      </c>
      <c r="F15042">
        <v>0.91940010008202999</v>
      </c>
      <c r="G15042">
        <v>-9.6983308607585195E-2</v>
      </c>
      <c r="H15042" t="s">
        <v>0</v>
      </c>
      <c r="I15042" t="s">
        <v>958</v>
      </c>
    </row>
    <row r="15043" spans="1:9" x14ac:dyDescent="0.25">
      <c r="A15043" t="s">
        <v>959</v>
      </c>
      <c r="B15043" s="6">
        <v>45717</v>
      </c>
      <c r="C15043" s="6" t="str">
        <f t="shared" ref="C15043:C15106" si="235">"Q" &amp; ROUNDUP(MONTH(B15043)/3, 0) &amp; " " &amp; YEAR(B15043)</f>
        <v>Q1 2025</v>
      </c>
      <c r="D15043">
        <v>12</v>
      </c>
      <c r="E15043">
        <v>12</v>
      </c>
      <c r="F15043">
        <v>0.64273666234544802</v>
      </c>
      <c r="G15043">
        <v>-0.373646746344167</v>
      </c>
      <c r="H15043" t="s">
        <v>0</v>
      </c>
      <c r="I15043" t="s">
        <v>958</v>
      </c>
    </row>
    <row r="15044" spans="1:9" x14ac:dyDescent="0.25">
      <c r="A15044" t="s">
        <v>966</v>
      </c>
      <c r="B15044" s="6">
        <v>45717</v>
      </c>
      <c r="C15044" s="6" t="str">
        <f t="shared" si="235"/>
        <v>Q1 2025</v>
      </c>
      <c r="D15044">
        <v>3</v>
      </c>
      <c r="E15044">
        <v>4</v>
      </c>
      <c r="F15044">
        <v>1.15354656024207</v>
      </c>
      <c r="G15044">
        <v>0.13716315155246001</v>
      </c>
      <c r="H15044" t="s">
        <v>0</v>
      </c>
      <c r="I15044" t="s">
        <v>958</v>
      </c>
    </row>
    <row r="15045" spans="1:9" x14ac:dyDescent="0.25">
      <c r="A15045" t="s">
        <v>961</v>
      </c>
      <c r="B15045" s="6">
        <v>45717</v>
      </c>
      <c r="C15045" s="6" t="str">
        <f t="shared" si="235"/>
        <v>Q1 2025</v>
      </c>
      <c r="D15045">
        <v>10</v>
      </c>
      <c r="E15045">
        <v>10</v>
      </c>
      <c r="F15045">
        <v>0.85690086922600595</v>
      </c>
      <c r="G15045">
        <v>-0.15948253946360899</v>
      </c>
      <c r="H15045" t="s">
        <v>0</v>
      </c>
      <c r="I15045" t="s">
        <v>958</v>
      </c>
    </row>
    <row r="15046" spans="1:9" x14ac:dyDescent="0.25">
      <c r="A15046" t="s">
        <v>958</v>
      </c>
      <c r="B15046" s="6">
        <v>45717</v>
      </c>
      <c r="C15046" s="6" t="str">
        <f t="shared" si="235"/>
        <v>Q1 2025</v>
      </c>
      <c r="D15046">
        <v>1</v>
      </c>
      <c r="E15046">
        <v>1</v>
      </c>
      <c r="F15046">
        <v>1.7299117577890699</v>
      </c>
      <c r="G15046">
        <v>0.71352834909946194</v>
      </c>
      <c r="H15046" t="s">
        <v>1729</v>
      </c>
      <c r="I15046" t="s">
        <v>958</v>
      </c>
    </row>
    <row r="15047" spans="1:9" x14ac:dyDescent="0.25">
      <c r="A15047" t="s">
        <v>965</v>
      </c>
      <c r="B15047" s="6">
        <v>45717</v>
      </c>
      <c r="C15047" s="6" t="str">
        <f t="shared" si="235"/>
        <v>Q1 2025</v>
      </c>
      <c r="D15047">
        <v>4</v>
      </c>
      <c r="E15047">
        <v>3</v>
      </c>
      <c r="F15047">
        <v>1.1439879249496001</v>
      </c>
      <c r="G15047">
        <v>0.127604516259989</v>
      </c>
      <c r="H15047" t="s">
        <v>1</v>
      </c>
      <c r="I15047" t="s">
        <v>958</v>
      </c>
    </row>
    <row r="15048" spans="1:9" x14ac:dyDescent="0.25">
      <c r="A15048" t="s">
        <v>964</v>
      </c>
      <c r="B15048" s="6">
        <v>45717</v>
      </c>
      <c r="C15048" s="6" t="str">
        <f t="shared" si="235"/>
        <v>Q1 2025</v>
      </c>
      <c r="D15048">
        <v>9</v>
      </c>
      <c r="E15048">
        <v>9</v>
      </c>
      <c r="F15048">
        <v>0.86829408284921195</v>
      </c>
      <c r="G15048">
        <v>-0.14808932584040199</v>
      </c>
      <c r="H15048" t="s">
        <v>1</v>
      </c>
      <c r="I15048" t="s">
        <v>958</v>
      </c>
    </row>
    <row r="15049" spans="1:9" x14ac:dyDescent="0.25">
      <c r="A15049" t="s">
        <v>960</v>
      </c>
      <c r="B15049" s="6">
        <v>45717</v>
      </c>
      <c r="C15049" s="6" t="str">
        <f t="shared" si="235"/>
        <v>Q1 2025</v>
      </c>
      <c r="D15049">
        <v>11</v>
      </c>
      <c r="E15049">
        <v>11</v>
      </c>
      <c r="F15049">
        <v>0.70702199277590905</v>
      </c>
      <c r="G15049">
        <v>-0.30936141591370497</v>
      </c>
      <c r="H15049" t="s">
        <v>0</v>
      </c>
      <c r="I15049" t="s">
        <v>958</v>
      </c>
    </row>
    <row r="15050" spans="1:9" x14ac:dyDescent="0.25">
      <c r="A15050" t="s">
        <v>967</v>
      </c>
      <c r="B15050" s="6">
        <v>45717</v>
      </c>
      <c r="C15050" s="6" t="str">
        <f t="shared" si="235"/>
        <v>Q1 2025</v>
      </c>
      <c r="D15050">
        <v>2</v>
      </c>
      <c r="E15050">
        <v>2</v>
      </c>
      <c r="F15050">
        <v>1.3419667703503699</v>
      </c>
      <c r="G15050">
        <v>0.32558336166076102</v>
      </c>
      <c r="H15050" t="s">
        <v>0</v>
      </c>
      <c r="I15050" t="s">
        <v>958</v>
      </c>
    </row>
    <row r="15051" spans="1:9" x14ac:dyDescent="0.25">
      <c r="A15051" t="s">
        <v>971</v>
      </c>
      <c r="B15051" s="6">
        <v>45292</v>
      </c>
      <c r="C15051" s="6" t="str">
        <f t="shared" si="235"/>
        <v>Q1 2024</v>
      </c>
      <c r="D15051">
        <v>4</v>
      </c>
      <c r="F15051">
        <v>1.60579493425995</v>
      </c>
      <c r="G15051">
        <v>0.18709948675892299</v>
      </c>
      <c r="I15051" t="s">
        <v>969</v>
      </c>
    </row>
    <row r="15052" spans="1:9" x14ac:dyDescent="0.25">
      <c r="A15052" t="s">
        <v>977</v>
      </c>
      <c r="B15052" s="6">
        <v>45292</v>
      </c>
      <c r="C15052" s="6" t="str">
        <f t="shared" si="235"/>
        <v>Q1 2024</v>
      </c>
      <c r="D15052">
        <v>11</v>
      </c>
      <c r="E15052">
        <v>6</v>
      </c>
      <c r="F15052">
        <v>1.1359495003831701</v>
      </c>
      <c r="G15052">
        <v>-0.28274594711786299</v>
      </c>
      <c r="H15052" t="s">
        <v>1</v>
      </c>
      <c r="I15052" t="s">
        <v>969</v>
      </c>
    </row>
    <row r="15053" spans="1:9" x14ac:dyDescent="0.25">
      <c r="A15053" t="s">
        <v>972</v>
      </c>
      <c r="B15053" s="6">
        <v>45292</v>
      </c>
      <c r="C15053" s="6" t="str">
        <f t="shared" si="235"/>
        <v>Q1 2024</v>
      </c>
      <c r="D15053">
        <v>12</v>
      </c>
      <c r="E15053">
        <v>11</v>
      </c>
      <c r="F15053">
        <v>1.1277717869342001</v>
      </c>
      <c r="G15053">
        <v>-0.290923660566825</v>
      </c>
      <c r="H15053" t="s">
        <v>1</v>
      </c>
      <c r="I15053" t="s">
        <v>969</v>
      </c>
    </row>
    <row r="15054" spans="1:9" x14ac:dyDescent="0.25">
      <c r="A15054" t="s">
        <v>973</v>
      </c>
      <c r="B15054" s="6">
        <v>45292</v>
      </c>
      <c r="C15054" s="6" t="str">
        <f t="shared" si="235"/>
        <v>Q1 2024</v>
      </c>
      <c r="D15054">
        <v>9</v>
      </c>
      <c r="E15054">
        <v>12</v>
      </c>
      <c r="F15054">
        <v>1.29311644869722</v>
      </c>
      <c r="G15054">
        <v>-0.12557899880381099</v>
      </c>
      <c r="H15054" t="s">
        <v>0</v>
      </c>
      <c r="I15054" t="s">
        <v>969</v>
      </c>
    </row>
    <row r="15055" spans="1:9" x14ac:dyDescent="0.25">
      <c r="A15055" t="s">
        <v>979</v>
      </c>
      <c r="B15055" s="6">
        <v>45292</v>
      </c>
      <c r="C15055" s="6" t="str">
        <f t="shared" si="235"/>
        <v>Q1 2024</v>
      </c>
      <c r="D15055">
        <v>3</v>
      </c>
      <c r="E15055">
        <v>10</v>
      </c>
      <c r="F15055">
        <v>1.6324405097183301</v>
      </c>
      <c r="G15055">
        <v>0.213745062217299</v>
      </c>
      <c r="H15055" t="s">
        <v>0</v>
      </c>
      <c r="I15055" t="s">
        <v>969</v>
      </c>
    </row>
    <row r="15056" spans="1:9" x14ac:dyDescent="0.25">
      <c r="A15056" t="s">
        <v>969</v>
      </c>
      <c r="B15056" s="6">
        <v>45292</v>
      </c>
      <c r="C15056" s="6" t="str">
        <f t="shared" si="235"/>
        <v>Q1 2024</v>
      </c>
      <c r="D15056">
        <v>5</v>
      </c>
      <c r="E15056">
        <v>8</v>
      </c>
      <c r="F15056">
        <v>1.4689634670165499</v>
      </c>
      <c r="G15056">
        <v>5.0268019515516502E-2</v>
      </c>
      <c r="H15056" t="s">
        <v>0</v>
      </c>
      <c r="I15056" t="s">
        <v>969</v>
      </c>
    </row>
    <row r="15057" spans="1:9" x14ac:dyDescent="0.25">
      <c r="A15057" t="s">
        <v>970</v>
      </c>
      <c r="B15057" s="6">
        <v>45292</v>
      </c>
      <c r="C15057" s="6" t="str">
        <f t="shared" si="235"/>
        <v>Q1 2024</v>
      </c>
      <c r="D15057">
        <v>1</v>
      </c>
      <c r="E15057">
        <v>1</v>
      </c>
      <c r="F15057">
        <v>1.66476697967915</v>
      </c>
      <c r="G15057">
        <v>0.246071532178121</v>
      </c>
      <c r="H15057" t="s">
        <v>1</v>
      </c>
      <c r="I15057" t="s">
        <v>969</v>
      </c>
    </row>
    <row r="15058" spans="1:9" x14ac:dyDescent="0.25">
      <c r="A15058" t="s">
        <v>978</v>
      </c>
      <c r="B15058" s="6">
        <v>45292</v>
      </c>
      <c r="C15058" s="6" t="str">
        <f t="shared" si="235"/>
        <v>Q1 2024</v>
      </c>
      <c r="D15058">
        <v>8</v>
      </c>
      <c r="E15058">
        <v>4</v>
      </c>
      <c r="F15058">
        <v>1.3910335965673</v>
      </c>
      <c r="G15058">
        <v>-2.7661850933734501E-2</v>
      </c>
      <c r="H15058" t="s">
        <v>1</v>
      </c>
      <c r="I15058" t="s">
        <v>969</v>
      </c>
    </row>
    <row r="15059" spans="1:9" x14ac:dyDescent="0.25">
      <c r="A15059" t="s">
        <v>974</v>
      </c>
      <c r="B15059" s="6">
        <v>45292</v>
      </c>
      <c r="C15059" s="6" t="str">
        <f t="shared" si="235"/>
        <v>Q1 2024</v>
      </c>
      <c r="D15059">
        <v>10</v>
      </c>
      <c r="E15059">
        <v>2</v>
      </c>
      <c r="F15059">
        <v>1.20999892891962</v>
      </c>
      <c r="G15059">
        <v>-0.208696518581409</v>
      </c>
      <c r="H15059" t="s">
        <v>1</v>
      </c>
      <c r="I15059" t="s">
        <v>969</v>
      </c>
    </row>
    <row r="15060" spans="1:9" x14ac:dyDescent="0.25">
      <c r="A15060" t="s">
        <v>976</v>
      </c>
      <c r="B15060" s="6">
        <v>45292</v>
      </c>
      <c r="C15060" s="6" t="str">
        <f t="shared" si="235"/>
        <v>Q1 2024</v>
      </c>
      <c r="D15060">
        <v>2</v>
      </c>
      <c r="E15060">
        <v>5</v>
      </c>
      <c r="F15060">
        <v>1.6327290310757201</v>
      </c>
      <c r="G15060">
        <v>0.21403358357468999</v>
      </c>
      <c r="H15060" t="s">
        <v>0</v>
      </c>
      <c r="I15060" t="s">
        <v>969</v>
      </c>
    </row>
    <row r="15061" spans="1:9" x14ac:dyDescent="0.25">
      <c r="A15061" t="s">
        <v>975</v>
      </c>
      <c r="B15061" s="6">
        <v>45292</v>
      </c>
      <c r="C15061" s="6" t="str">
        <f t="shared" si="235"/>
        <v>Q1 2024</v>
      </c>
      <c r="D15061">
        <v>6</v>
      </c>
      <c r="E15061">
        <v>7</v>
      </c>
      <c r="F15061">
        <v>1.44308473926012</v>
      </c>
      <c r="G15061">
        <v>2.4389291759089899E-2</v>
      </c>
      <c r="H15061" t="s">
        <v>0</v>
      </c>
      <c r="I15061" t="s">
        <v>969</v>
      </c>
    </row>
    <row r="15062" spans="1:9" x14ac:dyDescent="0.25">
      <c r="A15062" t="s">
        <v>974</v>
      </c>
      <c r="B15062" s="6">
        <v>45323</v>
      </c>
      <c r="C15062" s="6" t="str">
        <f t="shared" si="235"/>
        <v>Q1 2024</v>
      </c>
      <c r="D15062">
        <v>10</v>
      </c>
      <c r="E15062">
        <v>10</v>
      </c>
      <c r="F15062">
        <v>1.21079532423922</v>
      </c>
      <c r="G15062">
        <v>-0.18328623326316201</v>
      </c>
      <c r="H15062" t="s">
        <v>0</v>
      </c>
      <c r="I15062" t="s">
        <v>969</v>
      </c>
    </row>
    <row r="15063" spans="1:9" x14ac:dyDescent="0.25">
      <c r="A15063" t="s">
        <v>971</v>
      </c>
      <c r="B15063" s="6">
        <v>45323</v>
      </c>
      <c r="C15063" s="6" t="str">
        <f t="shared" si="235"/>
        <v>Q1 2024</v>
      </c>
      <c r="D15063">
        <v>3</v>
      </c>
      <c r="E15063">
        <v>4</v>
      </c>
      <c r="F15063">
        <v>1.59249380767825</v>
      </c>
      <c r="G15063">
        <v>0.19841225017587399</v>
      </c>
      <c r="H15063" t="s">
        <v>0</v>
      </c>
      <c r="I15063" t="s">
        <v>969</v>
      </c>
    </row>
    <row r="15064" spans="1:9" x14ac:dyDescent="0.25">
      <c r="A15064" t="s">
        <v>977</v>
      </c>
      <c r="B15064" s="6">
        <v>45323</v>
      </c>
      <c r="C15064" s="6" t="str">
        <f t="shared" si="235"/>
        <v>Q1 2024</v>
      </c>
      <c r="D15064">
        <v>12</v>
      </c>
      <c r="E15064">
        <v>11</v>
      </c>
      <c r="F15064">
        <v>1.1321496486946001</v>
      </c>
      <c r="G15064">
        <v>-0.261931908807775</v>
      </c>
      <c r="H15064" t="s">
        <v>1</v>
      </c>
      <c r="I15064" t="s">
        <v>969</v>
      </c>
    </row>
    <row r="15065" spans="1:9" x14ac:dyDescent="0.25">
      <c r="A15065" t="s">
        <v>972</v>
      </c>
      <c r="B15065" s="6">
        <v>45323</v>
      </c>
      <c r="C15065" s="6" t="str">
        <f t="shared" si="235"/>
        <v>Q1 2024</v>
      </c>
      <c r="D15065">
        <v>11</v>
      </c>
      <c r="E15065">
        <v>12</v>
      </c>
      <c r="F15065">
        <v>1.17855165117954</v>
      </c>
      <c r="G15065">
        <v>-0.21552990632284399</v>
      </c>
      <c r="H15065" t="s">
        <v>0</v>
      </c>
      <c r="I15065" t="s">
        <v>969</v>
      </c>
    </row>
    <row r="15066" spans="1:9" x14ac:dyDescent="0.25">
      <c r="A15066" t="s">
        <v>973</v>
      </c>
      <c r="B15066" s="6">
        <v>45323</v>
      </c>
      <c r="C15066" s="6" t="str">
        <f t="shared" si="235"/>
        <v>Q1 2024</v>
      </c>
      <c r="D15066">
        <v>9</v>
      </c>
      <c r="E15066">
        <v>9</v>
      </c>
      <c r="F15066">
        <v>1.2854858554177799</v>
      </c>
      <c r="G15066">
        <v>-0.10859570208460199</v>
      </c>
      <c r="H15066" t="s">
        <v>0</v>
      </c>
      <c r="I15066" t="s">
        <v>969</v>
      </c>
    </row>
    <row r="15067" spans="1:9" x14ac:dyDescent="0.25">
      <c r="A15067" t="s">
        <v>976</v>
      </c>
      <c r="B15067" s="6">
        <v>45323</v>
      </c>
      <c r="C15067" s="6" t="str">
        <f t="shared" si="235"/>
        <v>Q1 2024</v>
      </c>
      <c r="D15067">
        <v>8</v>
      </c>
      <c r="E15067">
        <v>2</v>
      </c>
      <c r="F15067">
        <v>1.32324932748788</v>
      </c>
      <c r="G15067">
        <v>-7.08322300145003E-2</v>
      </c>
      <c r="H15067" t="s">
        <v>1</v>
      </c>
      <c r="I15067" t="s">
        <v>969</v>
      </c>
    </row>
    <row r="15068" spans="1:9" x14ac:dyDescent="0.25">
      <c r="A15068" t="s">
        <v>969</v>
      </c>
      <c r="B15068" s="6">
        <v>45323</v>
      </c>
      <c r="C15068" s="6" t="str">
        <f t="shared" si="235"/>
        <v>Q1 2024</v>
      </c>
      <c r="D15068">
        <v>4</v>
      </c>
      <c r="E15068">
        <v>5</v>
      </c>
      <c r="F15068">
        <v>1.48870527556711</v>
      </c>
      <c r="G15068">
        <v>9.4623718064729107E-2</v>
      </c>
      <c r="H15068" t="s">
        <v>0</v>
      </c>
      <c r="I15068" t="s">
        <v>969</v>
      </c>
    </row>
    <row r="15069" spans="1:9" x14ac:dyDescent="0.25">
      <c r="A15069" t="s">
        <v>978</v>
      </c>
      <c r="B15069" s="6">
        <v>45323</v>
      </c>
      <c r="C15069" s="6" t="str">
        <f t="shared" si="235"/>
        <v>Q1 2024</v>
      </c>
      <c r="D15069">
        <v>7</v>
      </c>
      <c r="E15069">
        <v>8</v>
      </c>
      <c r="F15069">
        <v>1.3898486587746499</v>
      </c>
      <c r="G15069">
        <v>-4.2328987277349102E-3</v>
      </c>
      <c r="H15069" t="s">
        <v>0</v>
      </c>
      <c r="I15069" t="s">
        <v>969</v>
      </c>
    </row>
    <row r="15070" spans="1:9" x14ac:dyDescent="0.25">
      <c r="A15070" t="s">
        <v>970</v>
      </c>
      <c r="B15070" s="6">
        <v>45323</v>
      </c>
      <c r="C15070" s="6" t="str">
        <f t="shared" si="235"/>
        <v>Q1 2024</v>
      </c>
      <c r="D15070">
        <v>2</v>
      </c>
      <c r="E15070">
        <v>1</v>
      </c>
      <c r="F15070">
        <v>1.59630617664746</v>
      </c>
      <c r="G15070">
        <v>0.202224619145076</v>
      </c>
      <c r="H15070" t="s">
        <v>1</v>
      </c>
      <c r="I15070" t="s">
        <v>969</v>
      </c>
    </row>
    <row r="15071" spans="1:9" x14ac:dyDescent="0.25">
      <c r="A15071" t="s">
        <v>975</v>
      </c>
      <c r="B15071" s="6">
        <v>45323</v>
      </c>
      <c r="C15071" s="6" t="str">
        <f t="shared" si="235"/>
        <v>Q1 2024</v>
      </c>
      <c r="D15071">
        <v>5</v>
      </c>
      <c r="E15071">
        <v>6</v>
      </c>
      <c r="F15071">
        <v>1.48118377658306</v>
      </c>
      <c r="G15071">
        <v>8.7102219080680707E-2</v>
      </c>
      <c r="H15071" t="s">
        <v>0</v>
      </c>
      <c r="I15071" t="s">
        <v>969</v>
      </c>
    </row>
    <row r="15072" spans="1:9" x14ac:dyDescent="0.25">
      <c r="A15072" t="s">
        <v>979</v>
      </c>
      <c r="B15072" s="6">
        <v>45323</v>
      </c>
      <c r="C15072" s="6" t="str">
        <f t="shared" si="235"/>
        <v>Q1 2024</v>
      </c>
      <c r="D15072">
        <v>1</v>
      </c>
      <c r="E15072">
        <v>3</v>
      </c>
      <c r="F15072">
        <v>1.6561276302566399</v>
      </c>
      <c r="G15072">
        <v>0.26204607275426001</v>
      </c>
      <c r="H15072" t="s">
        <v>0</v>
      </c>
      <c r="I15072" t="s">
        <v>969</v>
      </c>
    </row>
    <row r="15073" spans="1:9" x14ac:dyDescent="0.25">
      <c r="A15073" t="s">
        <v>979</v>
      </c>
      <c r="B15073" s="6">
        <v>45352</v>
      </c>
      <c r="C15073" s="6" t="str">
        <f t="shared" si="235"/>
        <v>Q1 2024</v>
      </c>
      <c r="D15073">
        <v>1</v>
      </c>
      <c r="E15073">
        <v>1</v>
      </c>
      <c r="F15073">
        <v>1.62993218686707</v>
      </c>
      <c r="G15073">
        <v>0.25937077368839001</v>
      </c>
      <c r="H15073" t="s">
        <v>1729</v>
      </c>
      <c r="I15073" t="s">
        <v>969</v>
      </c>
    </row>
    <row r="15074" spans="1:9" x14ac:dyDescent="0.25">
      <c r="A15074" t="s">
        <v>973</v>
      </c>
      <c r="B15074" s="6">
        <v>45352</v>
      </c>
      <c r="C15074" s="6" t="str">
        <f t="shared" si="235"/>
        <v>Q1 2024</v>
      </c>
      <c r="D15074">
        <v>8</v>
      </c>
      <c r="E15074">
        <v>9</v>
      </c>
      <c r="F15074">
        <v>1.27541298815727</v>
      </c>
      <c r="G15074">
        <v>-9.5148425021408897E-2</v>
      </c>
      <c r="H15074" t="s">
        <v>0</v>
      </c>
      <c r="I15074" t="s">
        <v>969</v>
      </c>
    </row>
    <row r="15075" spans="1:9" x14ac:dyDescent="0.25">
      <c r="A15075" t="s">
        <v>975</v>
      </c>
      <c r="B15075" s="6">
        <v>45352</v>
      </c>
      <c r="C15075" s="6" t="str">
        <f t="shared" si="235"/>
        <v>Q1 2024</v>
      </c>
      <c r="D15075">
        <v>4</v>
      </c>
      <c r="E15075">
        <v>5</v>
      </c>
      <c r="F15075">
        <v>1.47157236114024</v>
      </c>
      <c r="G15075">
        <v>0.101010947961557</v>
      </c>
      <c r="H15075" t="s">
        <v>0</v>
      </c>
      <c r="I15075" t="s">
        <v>969</v>
      </c>
    </row>
    <row r="15076" spans="1:9" x14ac:dyDescent="0.25">
      <c r="A15076" t="s">
        <v>976</v>
      </c>
      <c r="B15076" s="6">
        <v>45352</v>
      </c>
      <c r="C15076" s="6" t="str">
        <f t="shared" si="235"/>
        <v>Q1 2024</v>
      </c>
      <c r="D15076">
        <v>9</v>
      </c>
      <c r="E15076">
        <v>8</v>
      </c>
      <c r="F15076">
        <v>1.20099315904369</v>
      </c>
      <c r="G15076">
        <v>-0.16956825413499099</v>
      </c>
      <c r="H15076" t="s">
        <v>1</v>
      </c>
      <c r="I15076" t="s">
        <v>969</v>
      </c>
    </row>
    <row r="15077" spans="1:9" x14ac:dyDescent="0.25">
      <c r="A15077" t="s">
        <v>972</v>
      </c>
      <c r="B15077" s="6">
        <v>45352</v>
      </c>
      <c r="C15077" s="6" t="str">
        <f t="shared" si="235"/>
        <v>Q1 2024</v>
      </c>
      <c r="D15077">
        <v>12</v>
      </c>
      <c r="E15077">
        <v>11</v>
      </c>
      <c r="F15077">
        <v>1.14146912757107</v>
      </c>
      <c r="G15077">
        <v>-0.229092285607611</v>
      </c>
      <c r="H15077" t="s">
        <v>1</v>
      </c>
      <c r="I15077" t="s">
        <v>969</v>
      </c>
    </row>
    <row r="15078" spans="1:9" x14ac:dyDescent="0.25">
      <c r="A15078" t="s">
        <v>970</v>
      </c>
      <c r="B15078" s="6">
        <v>45352</v>
      </c>
      <c r="C15078" s="6" t="str">
        <f t="shared" si="235"/>
        <v>Q1 2024</v>
      </c>
      <c r="D15078">
        <v>3</v>
      </c>
      <c r="E15078">
        <v>2</v>
      </c>
      <c r="F15078">
        <v>1.5615783607017</v>
      </c>
      <c r="G15078">
        <v>0.19101694752301099</v>
      </c>
      <c r="H15078" t="s">
        <v>1</v>
      </c>
      <c r="I15078" t="s">
        <v>969</v>
      </c>
    </row>
    <row r="15079" spans="1:9" x14ac:dyDescent="0.25">
      <c r="A15079" t="s">
        <v>977</v>
      </c>
      <c r="B15079" s="6">
        <v>45352</v>
      </c>
      <c r="C15079" s="6" t="str">
        <f t="shared" si="235"/>
        <v>Q1 2024</v>
      </c>
      <c r="D15079">
        <v>11</v>
      </c>
      <c r="E15079">
        <v>12</v>
      </c>
      <c r="F15079">
        <v>1.14202603996045</v>
      </c>
      <c r="G15079">
        <v>-0.228535373218235</v>
      </c>
      <c r="H15079" t="s">
        <v>0</v>
      </c>
      <c r="I15079" t="s">
        <v>969</v>
      </c>
    </row>
    <row r="15080" spans="1:9" x14ac:dyDescent="0.25">
      <c r="A15080" t="s">
        <v>974</v>
      </c>
      <c r="B15080" s="6">
        <v>45352</v>
      </c>
      <c r="C15080" s="6" t="str">
        <f t="shared" si="235"/>
        <v>Q1 2024</v>
      </c>
      <c r="D15080">
        <v>10</v>
      </c>
      <c r="E15080">
        <v>10</v>
      </c>
      <c r="F15080">
        <v>1.20043776433131</v>
      </c>
      <c r="G15080">
        <v>-0.170123648847368</v>
      </c>
      <c r="H15080" t="s">
        <v>0</v>
      </c>
      <c r="I15080" t="s">
        <v>969</v>
      </c>
    </row>
    <row r="15081" spans="1:9" x14ac:dyDescent="0.25">
      <c r="A15081" t="s">
        <v>969</v>
      </c>
      <c r="B15081" s="6">
        <v>45352</v>
      </c>
      <c r="C15081" s="6" t="str">
        <f t="shared" si="235"/>
        <v>Q1 2024</v>
      </c>
      <c r="D15081">
        <v>5</v>
      </c>
      <c r="E15081">
        <v>4</v>
      </c>
      <c r="F15081">
        <v>1.4587615679858299</v>
      </c>
      <c r="G15081">
        <v>8.8200154807150405E-2</v>
      </c>
      <c r="H15081" t="s">
        <v>1</v>
      </c>
      <c r="I15081" t="s">
        <v>969</v>
      </c>
    </row>
    <row r="15082" spans="1:9" x14ac:dyDescent="0.25">
      <c r="A15082" t="s">
        <v>978</v>
      </c>
      <c r="B15082" s="6">
        <v>45352</v>
      </c>
      <c r="C15082" s="6" t="str">
        <f t="shared" si="235"/>
        <v>Q1 2024</v>
      </c>
      <c r="D15082">
        <v>6</v>
      </c>
      <c r="E15082">
        <v>7</v>
      </c>
      <c r="F15082">
        <v>1.4008056349775599</v>
      </c>
      <c r="G15082">
        <v>3.02442217988803E-2</v>
      </c>
      <c r="H15082" t="s">
        <v>0</v>
      </c>
      <c r="I15082" t="s">
        <v>969</v>
      </c>
    </row>
    <row r="15083" spans="1:9" x14ac:dyDescent="0.25">
      <c r="A15083" t="s">
        <v>971</v>
      </c>
      <c r="B15083" s="6">
        <v>45352</v>
      </c>
      <c r="C15083" s="6" t="str">
        <f t="shared" si="235"/>
        <v>Q1 2024</v>
      </c>
      <c r="D15083">
        <v>2</v>
      </c>
      <c r="E15083">
        <v>3</v>
      </c>
      <c r="F15083">
        <v>1.5931863542293101</v>
      </c>
      <c r="G15083">
        <v>0.222624941050625</v>
      </c>
      <c r="H15083" t="s">
        <v>0</v>
      </c>
      <c r="I15083" t="s">
        <v>969</v>
      </c>
    </row>
    <row r="15084" spans="1:9" x14ac:dyDescent="0.25">
      <c r="A15084" t="s">
        <v>970</v>
      </c>
      <c r="B15084" s="6">
        <v>45383</v>
      </c>
      <c r="C15084" s="6" t="str">
        <f t="shared" si="235"/>
        <v>Q2 2024</v>
      </c>
      <c r="D15084">
        <v>3</v>
      </c>
      <c r="E15084">
        <v>3</v>
      </c>
      <c r="F15084">
        <v>1.52311890897289</v>
      </c>
      <c r="G15084">
        <v>0.15078524392784201</v>
      </c>
      <c r="H15084" t="s">
        <v>1</v>
      </c>
      <c r="I15084" t="s">
        <v>969</v>
      </c>
    </row>
    <row r="15085" spans="1:9" x14ac:dyDescent="0.25">
      <c r="A15085" t="s">
        <v>979</v>
      </c>
      <c r="B15085" s="6">
        <v>45383</v>
      </c>
      <c r="C15085" s="6" t="str">
        <f t="shared" si="235"/>
        <v>Q2 2024</v>
      </c>
      <c r="D15085">
        <v>1</v>
      </c>
      <c r="E15085">
        <v>1</v>
      </c>
      <c r="F15085">
        <v>1.60851275058653</v>
      </c>
      <c r="G15085">
        <v>0.23617908554147499</v>
      </c>
      <c r="H15085" t="s">
        <v>1</v>
      </c>
      <c r="I15085" t="s">
        <v>969</v>
      </c>
    </row>
    <row r="15086" spans="1:9" x14ac:dyDescent="0.25">
      <c r="A15086" t="s">
        <v>978</v>
      </c>
      <c r="B15086" s="6">
        <v>45383</v>
      </c>
      <c r="C15086" s="6" t="str">
        <f t="shared" si="235"/>
        <v>Q2 2024</v>
      </c>
      <c r="D15086">
        <v>6</v>
      </c>
      <c r="E15086">
        <v>6</v>
      </c>
      <c r="F15086">
        <v>1.3782355553246399</v>
      </c>
      <c r="G15086">
        <v>5.9018902795930899E-3</v>
      </c>
      <c r="H15086" t="s">
        <v>1</v>
      </c>
      <c r="I15086" t="s">
        <v>969</v>
      </c>
    </row>
    <row r="15087" spans="1:9" x14ac:dyDescent="0.25">
      <c r="A15087" t="s">
        <v>973</v>
      </c>
      <c r="B15087" s="6">
        <v>45383</v>
      </c>
      <c r="C15087" s="6" t="str">
        <f t="shared" si="235"/>
        <v>Q2 2024</v>
      </c>
      <c r="D15087">
        <v>9</v>
      </c>
      <c r="E15087">
        <v>8</v>
      </c>
      <c r="F15087">
        <v>1.25970606886989</v>
      </c>
      <c r="G15087">
        <v>-0.11262759617516099</v>
      </c>
      <c r="H15087" t="s">
        <v>1</v>
      </c>
      <c r="I15087" t="s">
        <v>969</v>
      </c>
    </row>
    <row r="15088" spans="1:9" x14ac:dyDescent="0.25">
      <c r="A15088" t="s">
        <v>972</v>
      </c>
      <c r="B15088" s="6">
        <v>45383</v>
      </c>
      <c r="C15088" s="6" t="str">
        <f t="shared" si="235"/>
        <v>Q2 2024</v>
      </c>
      <c r="D15088">
        <v>12</v>
      </c>
      <c r="E15088">
        <v>12</v>
      </c>
      <c r="F15088">
        <v>1.10468012004698</v>
      </c>
      <c r="G15088">
        <v>-0.26765354499807098</v>
      </c>
      <c r="H15088" t="s">
        <v>1</v>
      </c>
      <c r="I15088" t="s">
        <v>969</v>
      </c>
    </row>
    <row r="15089" spans="1:9" x14ac:dyDescent="0.25">
      <c r="A15089" t="s">
        <v>975</v>
      </c>
      <c r="B15089" s="6">
        <v>45383</v>
      </c>
      <c r="C15089" s="6" t="str">
        <f t="shared" si="235"/>
        <v>Q2 2024</v>
      </c>
      <c r="D15089">
        <v>4</v>
      </c>
      <c r="E15089">
        <v>4</v>
      </c>
      <c r="F15089">
        <v>1.4860006143537201</v>
      </c>
      <c r="G15089">
        <v>0.113666949308664</v>
      </c>
      <c r="H15089" t="s">
        <v>0</v>
      </c>
      <c r="I15089" t="s">
        <v>969</v>
      </c>
    </row>
    <row r="15090" spans="1:9" x14ac:dyDescent="0.25">
      <c r="A15090" t="s">
        <v>977</v>
      </c>
      <c r="B15090" s="6">
        <v>45383</v>
      </c>
      <c r="C15090" s="6" t="str">
        <f t="shared" si="235"/>
        <v>Q2 2024</v>
      </c>
      <c r="D15090">
        <v>11</v>
      </c>
      <c r="E15090">
        <v>11</v>
      </c>
      <c r="F15090">
        <v>1.1553092251728401</v>
      </c>
      <c r="G15090">
        <v>-0.21702443987221001</v>
      </c>
      <c r="H15090" t="s">
        <v>0</v>
      </c>
      <c r="I15090" t="s">
        <v>969</v>
      </c>
    </row>
    <row r="15091" spans="1:9" x14ac:dyDescent="0.25">
      <c r="A15091" t="s">
        <v>971</v>
      </c>
      <c r="B15091" s="6">
        <v>45383</v>
      </c>
      <c r="C15091" s="6" t="str">
        <f t="shared" si="235"/>
        <v>Q2 2024</v>
      </c>
      <c r="D15091">
        <v>2</v>
      </c>
      <c r="E15091">
        <v>2</v>
      </c>
      <c r="F15091">
        <v>1.59110271934083</v>
      </c>
      <c r="G15091">
        <v>0.218769054295782</v>
      </c>
      <c r="H15091" t="s">
        <v>1729</v>
      </c>
      <c r="I15091" t="s">
        <v>969</v>
      </c>
    </row>
    <row r="15092" spans="1:9" x14ac:dyDescent="0.25">
      <c r="A15092" t="s">
        <v>969</v>
      </c>
      <c r="B15092" s="6">
        <v>45383</v>
      </c>
      <c r="C15092" s="6" t="str">
        <f t="shared" si="235"/>
        <v>Q2 2024</v>
      </c>
      <c r="D15092">
        <v>5</v>
      </c>
      <c r="E15092">
        <v>5</v>
      </c>
      <c r="F15092">
        <v>1.4730009158170401</v>
      </c>
      <c r="G15092">
        <v>0.100667250771991</v>
      </c>
      <c r="H15092" t="s">
        <v>0</v>
      </c>
      <c r="I15092" t="s">
        <v>969</v>
      </c>
    </row>
    <row r="15093" spans="1:9" x14ac:dyDescent="0.25">
      <c r="A15093" t="s">
        <v>976</v>
      </c>
      <c r="B15093" s="6">
        <v>45383</v>
      </c>
      <c r="C15093" s="6" t="str">
        <f t="shared" si="235"/>
        <v>Q2 2024</v>
      </c>
      <c r="D15093">
        <v>8</v>
      </c>
      <c r="E15093">
        <v>9</v>
      </c>
      <c r="F15093">
        <v>1.3072533129892601</v>
      </c>
      <c r="G15093">
        <v>-6.5080352055788299E-2</v>
      </c>
      <c r="H15093" t="s">
        <v>0</v>
      </c>
      <c r="I15093" t="s">
        <v>969</v>
      </c>
    </row>
    <row r="15094" spans="1:9" x14ac:dyDescent="0.25">
      <c r="A15094" t="s">
        <v>974</v>
      </c>
      <c r="B15094" s="6">
        <v>45383</v>
      </c>
      <c r="C15094" s="6" t="str">
        <f t="shared" si="235"/>
        <v>Q2 2024</v>
      </c>
      <c r="D15094">
        <v>10</v>
      </c>
      <c r="E15094">
        <v>10</v>
      </c>
      <c r="F15094">
        <v>1.20875012402093</v>
      </c>
      <c r="G15094">
        <v>-0.16358354102411601</v>
      </c>
      <c r="H15094" t="s">
        <v>0</v>
      </c>
      <c r="I15094" t="s">
        <v>969</v>
      </c>
    </row>
    <row r="15095" spans="1:9" x14ac:dyDescent="0.25">
      <c r="A15095" t="s">
        <v>976</v>
      </c>
      <c r="B15095" s="6">
        <v>45413</v>
      </c>
      <c r="C15095" s="6" t="str">
        <f t="shared" si="235"/>
        <v>Q2 2024</v>
      </c>
      <c r="D15095">
        <v>8</v>
      </c>
      <c r="E15095">
        <v>8</v>
      </c>
      <c r="F15095">
        <v>1.3666606702006501</v>
      </c>
      <c r="G15095">
        <v>-8.7459778352030303E-3</v>
      </c>
      <c r="H15095" t="s">
        <v>0</v>
      </c>
      <c r="I15095" t="s">
        <v>969</v>
      </c>
    </row>
    <row r="15096" spans="1:9" x14ac:dyDescent="0.25">
      <c r="A15096" t="s">
        <v>973</v>
      </c>
      <c r="B15096" s="6">
        <v>45413</v>
      </c>
      <c r="C15096" s="6" t="str">
        <f t="shared" si="235"/>
        <v>Q2 2024</v>
      </c>
      <c r="D15096">
        <v>9</v>
      </c>
      <c r="E15096">
        <v>9</v>
      </c>
      <c r="F15096">
        <v>1.2310731134180599</v>
      </c>
      <c r="G15096">
        <v>-0.14433353461779599</v>
      </c>
      <c r="H15096" t="s">
        <v>1</v>
      </c>
      <c r="I15096" t="s">
        <v>969</v>
      </c>
    </row>
    <row r="15097" spans="1:9" x14ac:dyDescent="0.25">
      <c r="A15097" t="s">
        <v>975</v>
      </c>
      <c r="B15097" s="6">
        <v>45413</v>
      </c>
      <c r="C15097" s="6" t="str">
        <f t="shared" si="235"/>
        <v>Q2 2024</v>
      </c>
      <c r="D15097">
        <v>4</v>
      </c>
      <c r="E15097">
        <v>4</v>
      </c>
      <c r="F15097">
        <v>1.45962174239057</v>
      </c>
      <c r="G15097">
        <v>8.4215094354722103E-2</v>
      </c>
      <c r="H15097" t="s">
        <v>1</v>
      </c>
      <c r="I15097" t="s">
        <v>969</v>
      </c>
    </row>
    <row r="15098" spans="1:9" x14ac:dyDescent="0.25">
      <c r="A15098" t="s">
        <v>972</v>
      </c>
      <c r="B15098" s="6">
        <v>45413</v>
      </c>
      <c r="C15098" s="6" t="str">
        <f t="shared" si="235"/>
        <v>Q2 2024</v>
      </c>
      <c r="D15098">
        <v>12</v>
      </c>
      <c r="E15098">
        <v>12</v>
      </c>
      <c r="F15098">
        <v>1.0742933252598901</v>
      </c>
      <c r="G15098">
        <v>-0.30111332277595798</v>
      </c>
      <c r="H15098" t="s">
        <v>1</v>
      </c>
      <c r="I15098" t="s">
        <v>969</v>
      </c>
    </row>
    <row r="15099" spans="1:9" x14ac:dyDescent="0.25">
      <c r="A15099" t="s">
        <v>974</v>
      </c>
      <c r="B15099" s="6">
        <v>45413</v>
      </c>
      <c r="C15099" s="6" t="str">
        <f t="shared" si="235"/>
        <v>Q2 2024</v>
      </c>
      <c r="D15099">
        <v>10</v>
      </c>
      <c r="E15099">
        <v>10</v>
      </c>
      <c r="F15099">
        <v>1.1995652162542201</v>
      </c>
      <c r="G15099">
        <v>-0.175841431781633</v>
      </c>
      <c r="H15099" t="s">
        <v>1</v>
      </c>
      <c r="I15099" t="s">
        <v>969</v>
      </c>
    </row>
    <row r="15100" spans="1:9" x14ac:dyDescent="0.25">
      <c r="A15100" t="s">
        <v>970</v>
      </c>
      <c r="B15100" s="6">
        <v>45413</v>
      </c>
      <c r="C15100" s="6" t="str">
        <f t="shared" si="235"/>
        <v>Q2 2024</v>
      </c>
      <c r="D15100">
        <v>3</v>
      </c>
      <c r="E15100">
        <v>3</v>
      </c>
      <c r="F15100">
        <v>1.48260189411955</v>
      </c>
      <c r="G15100">
        <v>0.107195246083697</v>
      </c>
      <c r="H15100" t="s">
        <v>1</v>
      </c>
      <c r="I15100" t="s">
        <v>969</v>
      </c>
    </row>
    <row r="15101" spans="1:9" x14ac:dyDescent="0.25">
      <c r="A15101" t="s">
        <v>979</v>
      </c>
      <c r="B15101" s="6">
        <v>45413</v>
      </c>
      <c r="C15101" s="6" t="str">
        <f t="shared" si="235"/>
        <v>Q2 2024</v>
      </c>
      <c r="D15101">
        <v>1</v>
      </c>
      <c r="E15101">
        <v>1</v>
      </c>
      <c r="F15101">
        <v>1.7713659570489499</v>
      </c>
      <c r="G15101">
        <v>0.39595930901309301</v>
      </c>
      <c r="H15101" t="s">
        <v>0</v>
      </c>
      <c r="I15101" t="s">
        <v>969</v>
      </c>
    </row>
    <row r="15102" spans="1:9" x14ac:dyDescent="0.25">
      <c r="A15102" t="s">
        <v>977</v>
      </c>
      <c r="B15102" s="6">
        <v>45413</v>
      </c>
      <c r="C15102" s="6" t="str">
        <f t="shared" si="235"/>
        <v>Q2 2024</v>
      </c>
      <c r="D15102">
        <v>11</v>
      </c>
      <c r="E15102">
        <v>11</v>
      </c>
      <c r="F15102">
        <v>1.16615049892138</v>
      </c>
      <c r="G15102">
        <v>-0.20925614911446699</v>
      </c>
      <c r="H15102" t="s">
        <v>0</v>
      </c>
      <c r="I15102" t="s">
        <v>969</v>
      </c>
    </row>
    <row r="15103" spans="1:9" x14ac:dyDescent="0.25">
      <c r="A15103" t="s">
        <v>969</v>
      </c>
      <c r="B15103" s="6">
        <v>45413</v>
      </c>
      <c r="C15103" s="6" t="str">
        <f t="shared" si="235"/>
        <v>Q2 2024</v>
      </c>
      <c r="D15103">
        <v>5</v>
      </c>
      <c r="E15103">
        <v>5</v>
      </c>
      <c r="F15103">
        <v>1.4551612922256401</v>
      </c>
      <c r="G15103">
        <v>7.9754644189788698E-2</v>
      </c>
      <c r="H15103" t="s">
        <v>1</v>
      </c>
      <c r="I15103" t="s">
        <v>969</v>
      </c>
    </row>
    <row r="15104" spans="1:9" x14ac:dyDescent="0.25">
      <c r="A15104" t="s">
        <v>971</v>
      </c>
      <c r="B15104" s="6">
        <v>45413</v>
      </c>
      <c r="C15104" s="6" t="str">
        <f t="shared" si="235"/>
        <v>Q2 2024</v>
      </c>
      <c r="D15104">
        <v>2</v>
      </c>
      <c r="E15104">
        <v>2</v>
      </c>
      <c r="F15104">
        <v>1.5497068617683301</v>
      </c>
      <c r="G15104">
        <v>0.174300213732478</v>
      </c>
      <c r="H15104" t="s">
        <v>1</v>
      </c>
      <c r="I15104" t="s">
        <v>969</v>
      </c>
    </row>
    <row r="15105" spans="1:9" x14ac:dyDescent="0.25">
      <c r="A15105" t="s">
        <v>978</v>
      </c>
      <c r="B15105" s="6">
        <v>45413</v>
      </c>
      <c r="C15105" s="6" t="str">
        <f t="shared" si="235"/>
        <v>Q2 2024</v>
      </c>
      <c r="D15105">
        <v>7</v>
      </c>
      <c r="E15105">
        <v>6</v>
      </c>
      <c r="F15105">
        <v>1.37327255678713</v>
      </c>
      <c r="G15105">
        <v>-2.13409124872177E-3</v>
      </c>
      <c r="H15105" t="s">
        <v>1</v>
      </c>
      <c r="I15105" t="s">
        <v>969</v>
      </c>
    </row>
    <row r="15106" spans="1:9" x14ac:dyDescent="0.25">
      <c r="A15106" t="s">
        <v>969</v>
      </c>
      <c r="B15106" s="6">
        <v>45444</v>
      </c>
      <c r="C15106" s="6" t="str">
        <f t="shared" si="235"/>
        <v>Q2 2024</v>
      </c>
      <c r="D15106">
        <v>6</v>
      </c>
      <c r="E15106">
        <v>5</v>
      </c>
      <c r="F15106">
        <v>1.39346487866154</v>
      </c>
      <c r="G15106">
        <v>1.43664407692079E-2</v>
      </c>
      <c r="H15106" t="s">
        <v>1</v>
      </c>
      <c r="I15106" t="s">
        <v>969</v>
      </c>
    </row>
    <row r="15107" spans="1:9" x14ac:dyDescent="0.25">
      <c r="A15107" t="s">
        <v>970</v>
      </c>
      <c r="B15107" s="6">
        <v>45444</v>
      </c>
      <c r="C15107" s="6" t="str">
        <f t="shared" ref="C15107:C15170" si="236">"Q" &amp; ROUNDUP(MONTH(B15107)/3, 0) &amp; " " &amp; YEAR(B15107)</f>
        <v>Q2 2024</v>
      </c>
      <c r="D15107">
        <v>4</v>
      </c>
      <c r="E15107">
        <v>3</v>
      </c>
      <c r="F15107">
        <v>1.4512398462118301</v>
      </c>
      <c r="G15107">
        <v>7.2141408319496406E-2</v>
      </c>
      <c r="H15107" t="s">
        <v>1</v>
      </c>
      <c r="I15107" t="s">
        <v>969</v>
      </c>
    </row>
    <row r="15108" spans="1:9" x14ac:dyDescent="0.25">
      <c r="A15108" t="s">
        <v>978</v>
      </c>
      <c r="B15108" s="6">
        <v>45444</v>
      </c>
      <c r="C15108" s="6" t="str">
        <f t="shared" si="236"/>
        <v>Q2 2024</v>
      </c>
      <c r="D15108">
        <v>7</v>
      </c>
      <c r="E15108">
        <v>7</v>
      </c>
      <c r="F15108">
        <v>1.3895687238665</v>
      </c>
      <c r="G15108">
        <v>1.0470285974162699E-2</v>
      </c>
      <c r="H15108" t="s">
        <v>0</v>
      </c>
      <c r="I15108" t="s">
        <v>969</v>
      </c>
    </row>
    <row r="15109" spans="1:9" x14ac:dyDescent="0.25">
      <c r="A15109" t="s">
        <v>973</v>
      </c>
      <c r="B15109" s="6">
        <v>45444</v>
      </c>
      <c r="C15109" s="6" t="str">
        <f t="shared" si="236"/>
        <v>Q2 2024</v>
      </c>
      <c r="D15109">
        <v>9</v>
      </c>
      <c r="E15109">
        <v>9</v>
      </c>
      <c r="F15109">
        <v>1.2305544317416499</v>
      </c>
      <c r="G15109">
        <v>-0.148544006150684</v>
      </c>
      <c r="H15109" t="s">
        <v>0</v>
      </c>
      <c r="I15109" t="s">
        <v>969</v>
      </c>
    </row>
    <row r="15110" spans="1:9" x14ac:dyDescent="0.25">
      <c r="A15110" t="s">
        <v>979</v>
      </c>
      <c r="B15110" s="6">
        <v>45444</v>
      </c>
      <c r="C15110" s="6" t="str">
        <f t="shared" si="236"/>
        <v>Q2 2024</v>
      </c>
      <c r="D15110">
        <v>1</v>
      </c>
      <c r="E15110">
        <v>1</v>
      </c>
      <c r="F15110">
        <v>1.8169879026443601</v>
      </c>
      <c r="G15110">
        <v>0.437889464752027</v>
      </c>
      <c r="H15110" t="s">
        <v>0</v>
      </c>
      <c r="I15110" t="s">
        <v>969</v>
      </c>
    </row>
    <row r="15111" spans="1:9" x14ac:dyDescent="0.25">
      <c r="A15111" t="s">
        <v>974</v>
      </c>
      <c r="B15111" s="6">
        <v>45444</v>
      </c>
      <c r="C15111" s="6" t="str">
        <f t="shared" si="236"/>
        <v>Q2 2024</v>
      </c>
      <c r="D15111">
        <v>10</v>
      </c>
      <c r="E15111">
        <v>10</v>
      </c>
      <c r="F15111">
        <v>1.16610911884567</v>
      </c>
      <c r="G15111">
        <v>-0.21298931904665899</v>
      </c>
      <c r="H15111" t="s">
        <v>1</v>
      </c>
      <c r="I15111" t="s">
        <v>969</v>
      </c>
    </row>
    <row r="15112" spans="1:9" x14ac:dyDescent="0.25">
      <c r="A15112" t="s">
        <v>976</v>
      </c>
      <c r="B15112" s="6">
        <v>45444</v>
      </c>
      <c r="C15112" s="6" t="str">
        <f t="shared" si="236"/>
        <v>Q2 2024</v>
      </c>
      <c r="D15112">
        <v>2</v>
      </c>
      <c r="E15112">
        <v>8</v>
      </c>
      <c r="F15112">
        <v>1.5329520683023401</v>
      </c>
      <c r="G15112">
        <v>0.15385363041000899</v>
      </c>
      <c r="H15112" t="s">
        <v>0</v>
      </c>
      <c r="I15112" t="s">
        <v>969</v>
      </c>
    </row>
    <row r="15113" spans="1:9" x14ac:dyDescent="0.25">
      <c r="A15113" t="s">
        <v>972</v>
      </c>
      <c r="B15113" s="6">
        <v>45444</v>
      </c>
      <c r="C15113" s="6" t="str">
        <f t="shared" si="236"/>
        <v>Q2 2024</v>
      </c>
      <c r="D15113">
        <v>12</v>
      </c>
      <c r="E15113">
        <v>12</v>
      </c>
      <c r="F15113">
        <v>1.0984997789186</v>
      </c>
      <c r="G15113">
        <v>-0.28059865897372899</v>
      </c>
      <c r="H15113" t="s">
        <v>0</v>
      </c>
      <c r="I15113" t="s">
        <v>969</v>
      </c>
    </row>
    <row r="15114" spans="1:9" x14ac:dyDescent="0.25">
      <c r="A15114" t="s">
        <v>977</v>
      </c>
      <c r="B15114" s="6">
        <v>45444</v>
      </c>
      <c r="C15114" s="6" t="str">
        <f t="shared" si="236"/>
        <v>Q2 2024</v>
      </c>
      <c r="D15114">
        <v>11</v>
      </c>
      <c r="E15114">
        <v>11</v>
      </c>
      <c r="F15114">
        <v>1.1506267053044801</v>
      </c>
      <c r="G15114">
        <v>-0.228471732587853</v>
      </c>
      <c r="H15114" t="s">
        <v>1</v>
      </c>
      <c r="I15114" t="s">
        <v>969</v>
      </c>
    </row>
    <row r="15115" spans="1:9" x14ac:dyDescent="0.25">
      <c r="A15115" t="s">
        <v>971</v>
      </c>
      <c r="B15115" s="6">
        <v>45444</v>
      </c>
      <c r="C15115" s="6" t="str">
        <f t="shared" si="236"/>
        <v>Q2 2024</v>
      </c>
      <c r="D15115">
        <v>3</v>
      </c>
      <c r="E15115">
        <v>2</v>
      </c>
      <c r="F15115">
        <v>1.4953498430866801</v>
      </c>
      <c r="G15115">
        <v>0.116251405194346</v>
      </c>
      <c r="H15115" t="s">
        <v>1</v>
      </c>
      <c r="I15115" t="s">
        <v>969</v>
      </c>
    </row>
    <row r="15116" spans="1:9" x14ac:dyDescent="0.25">
      <c r="A15116" t="s">
        <v>975</v>
      </c>
      <c r="B15116" s="6">
        <v>45444</v>
      </c>
      <c r="C15116" s="6" t="str">
        <f t="shared" si="236"/>
        <v>Q2 2024</v>
      </c>
      <c r="D15116">
        <v>5</v>
      </c>
      <c r="E15116">
        <v>4</v>
      </c>
      <c r="F15116">
        <v>1.44472951923201</v>
      </c>
      <c r="G15116">
        <v>6.5631081339676101E-2</v>
      </c>
      <c r="H15116" t="s">
        <v>1</v>
      </c>
      <c r="I15116" t="s">
        <v>969</v>
      </c>
    </row>
    <row r="15117" spans="1:9" x14ac:dyDescent="0.25">
      <c r="A15117" t="s">
        <v>975</v>
      </c>
      <c r="B15117" s="6">
        <v>45474</v>
      </c>
      <c r="C15117" s="6" t="str">
        <f t="shared" si="236"/>
        <v>Q3 2024</v>
      </c>
      <c r="D15117">
        <v>4</v>
      </c>
      <c r="E15117">
        <v>5</v>
      </c>
      <c r="F15117">
        <v>1.4762432211734899</v>
      </c>
      <c r="G15117">
        <v>7.3744177581286305E-2</v>
      </c>
      <c r="H15117" t="s">
        <v>0</v>
      </c>
      <c r="I15117" t="s">
        <v>969</v>
      </c>
    </row>
    <row r="15118" spans="1:9" x14ac:dyDescent="0.25">
      <c r="A15118" t="s">
        <v>979</v>
      </c>
      <c r="B15118" s="6">
        <v>45474</v>
      </c>
      <c r="C15118" s="6" t="str">
        <f t="shared" si="236"/>
        <v>Q3 2024</v>
      </c>
      <c r="D15118">
        <v>1</v>
      </c>
      <c r="E15118">
        <v>1</v>
      </c>
      <c r="F15118">
        <v>1.85349959588275</v>
      </c>
      <c r="G15118">
        <v>0.45100055229054398</v>
      </c>
      <c r="H15118" t="s">
        <v>1729</v>
      </c>
      <c r="I15118" t="s">
        <v>969</v>
      </c>
    </row>
    <row r="15119" spans="1:9" x14ac:dyDescent="0.25">
      <c r="A15119" t="s">
        <v>977</v>
      </c>
      <c r="B15119" s="6">
        <v>45474</v>
      </c>
      <c r="C15119" s="6" t="str">
        <f t="shared" si="236"/>
        <v>Q3 2024</v>
      </c>
      <c r="D15119">
        <v>11</v>
      </c>
      <c r="E15119">
        <v>11</v>
      </c>
      <c r="F15119">
        <v>1.1535885487528399</v>
      </c>
      <c r="G15119">
        <v>-0.248910494839364</v>
      </c>
      <c r="H15119" t="s">
        <v>1</v>
      </c>
      <c r="I15119" t="s">
        <v>969</v>
      </c>
    </row>
    <row r="15120" spans="1:9" x14ac:dyDescent="0.25">
      <c r="A15120" t="s">
        <v>969</v>
      </c>
      <c r="B15120" s="6">
        <v>45474</v>
      </c>
      <c r="C15120" s="6" t="str">
        <f t="shared" si="236"/>
        <v>Q3 2024</v>
      </c>
      <c r="D15120">
        <v>6</v>
      </c>
      <c r="E15120">
        <v>6</v>
      </c>
      <c r="F15120">
        <v>1.4165483376669401</v>
      </c>
      <c r="G15120">
        <v>1.40492940747365E-2</v>
      </c>
      <c r="H15120" t="s">
        <v>1729</v>
      </c>
      <c r="I15120" t="s">
        <v>969</v>
      </c>
    </row>
    <row r="15121" spans="1:9" x14ac:dyDescent="0.25">
      <c r="A15121" t="s">
        <v>970</v>
      </c>
      <c r="B15121" s="6">
        <v>45474</v>
      </c>
      <c r="C15121" s="6" t="str">
        <f t="shared" si="236"/>
        <v>Q3 2024</v>
      </c>
      <c r="D15121">
        <v>5</v>
      </c>
      <c r="E15121">
        <v>4</v>
      </c>
      <c r="F15121">
        <v>1.45456432163714</v>
      </c>
      <c r="G15121">
        <v>5.2065278044938199E-2</v>
      </c>
      <c r="H15121" t="s">
        <v>1</v>
      </c>
      <c r="I15121" t="s">
        <v>969</v>
      </c>
    </row>
    <row r="15122" spans="1:9" x14ac:dyDescent="0.25">
      <c r="A15122" t="s">
        <v>974</v>
      </c>
      <c r="B15122" s="6">
        <v>45474</v>
      </c>
      <c r="C15122" s="6" t="str">
        <f t="shared" si="236"/>
        <v>Q3 2024</v>
      </c>
      <c r="D15122">
        <v>9</v>
      </c>
      <c r="E15122">
        <v>10</v>
      </c>
      <c r="F15122">
        <v>1.2115766396382299</v>
      </c>
      <c r="G15122">
        <v>-0.19092240395396801</v>
      </c>
      <c r="H15122" t="s">
        <v>0</v>
      </c>
      <c r="I15122" t="s">
        <v>969</v>
      </c>
    </row>
    <row r="15123" spans="1:9" x14ac:dyDescent="0.25">
      <c r="A15123" t="s">
        <v>973</v>
      </c>
      <c r="B15123" s="6">
        <v>45474</v>
      </c>
      <c r="C15123" s="6" t="str">
        <f t="shared" si="236"/>
        <v>Q3 2024</v>
      </c>
      <c r="D15123">
        <v>10</v>
      </c>
      <c r="E15123">
        <v>9</v>
      </c>
      <c r="F15123">
        <v>1.19316577166188</v>
      </c>
      <c r="G15123">
        <v>-0.209333271930321</v>
      </c>
      <c r="H15123" t="s">
        <v>1</v>
      </c>
      <c r="I15123" t="s">
        <v>969</v>
      </c>
    </row>
    <row r="15124" spans="1:9" x14ac:dyDescent="0.25">
      <c r="A15124" t="s">
        <v>972</v>
      </c>
      <c r="B15124" s="6">
        <v>45474</v>
      </c>
      <c r="C15124" s="6" t="str">
        <f t="shared" si="236"/>
        <v>Q3 2024</v>
      </c>
      <c r="D15124">
        <v>12</v>
      </c>
      <c r="E15124">
        <v>12</v>
      </c>
      <c r="F15124">
        <v>1.12257794146982</v>
      </c>
      <c r="G15124">
        <v>-0.27992110212237697</v>
      </c>
      <c r="H15124" t="s">
        <v>0</v>
      </c>
      <c r="I15124" t="s">
        <v>969</v>
      </c>
    </row>
    <row r="15125" spans="1:9" x14ac:dyDescent="0.25">
      <c r="A15125" t="s">
        <v>971</v>
      </c>
      <c r="B15125" s="6">
        <v>45474</v>
      </c>
      <c r="C15125" s="6" t="str">
        <f t="shared" si="236"/>
        <v>Q3 2024</v>
      </c>
      <c r="D15125">
        <v>3</v>
      </c>
      <c r="E15125">
        <v>3</v>
      </c>
      <c r="F15125">
        <v>1.4964454346256</v>
      </c>
      <c r="G15125">
        <v>9.3946391033398094E-2</v>
      </c>
      <c r="H15125" t="s">
        <v>1</v>
      </c>
      <c r="I15125" t="s">
        <v>969</v>
      </c>
    </row>
    <row r="15126" spans="1:9" x14ac:dyDescent="0.25">
      <c r="A15126" t="s">
        <v>978</v>
      </c>
      <c r="B15126" s="6">
        <v>45474</v>
      </c>
      <c r="C15126" s="6" t="str">
        <f t="shared" si="236"/>
        <v>Q3 2024</v>
      </c>
      <c r="D15126">
        <v>8</v>
      </c>
      <c r="E15126">
        <v>7</v>
      </c>
      <c r="F15126">
        <v>1.39602868630531</v>
      </c>
      <c r="G15126">
        <v>-6.4703572868973699E-3</v>
      </c>
      <c r="H15126" t="s">
        <v>1</v>
      </c>
      <c r="I15126" t="s">
        <v>969</v>
      </c>
    </row>
    <row r="15127" spans="1:9" x14ac:dyDescent="0.25">
      <c r="A15127" t="s">
        <v>976</v>
      </c>
      <c r="B15127" s="6">
        <v>45474</v>
      </c>
      <c r="C15127" s="6" t="str">
        <f t="shared" si="236"/>
        <v>Q3 2024</v>
      </c>
      <c r="D15127">
        <v>2</v>
      </c>
      <c r="E15127">
        <v>2</v>
      </c>
      <c r="F15127">
        <v>1.65325098070023</v>
      </c>
      <c r="G15127">
        <v>0.25075193710802601</v>
      </c>
      <c r="H15127" t="s">
        <v>0</v>
      </c>
      <c r="I15127" t="s">
        <v>969</v>
      </c>
    </row>
    <row r="15128" spans="1:9" x14ac:dyDescent="0.25">
      <c r="A15128" t="s">
        <v>979</v>
      </c>
      <c r="B15128" s="6">
        <v>45505</v>
      </c>
      <c r="C15128" s="6" t="str">
        <f t="shared" si="236"/>
        <v>Q3 2024</v>
      </c>
      <c r="D15128">
        <v>1</v>
      </c>
      <c r="E15128">
        <v>1</v>
      </c>
      <c r="F15128">
        <v>1.8704318044449</v>
      </c>
      <c r="G15128">
        <v>0.46595902083204099</v>
      </c>
      <c r="H15128" t="s">
        <v>1729</v>
      </c>
      <c r="I15128" t="s">
        <v>969</v>
      </c>
    </row>
    <row r="15129" spans="1:9" x14ac:dyDescent="0.25">
      <c r="A15129" t="s">
        <v>977</v>
      </c>
      <c r="B15129" s="6">
        <v>45505</v>
      </c>
      <c r="C15129" s="6" t="str">
        <f t="shared" si="236"/>
        <v>Q3 2024</v>
      </c>
      <c r="D15129">
        <v>11</v>
      </c>
      <c r="E15129">
        <v>11</v>
      </c>
      <c r="F15129">
        <v>1.1626853720355801</v>
      </c>
      <c r="G15129">
        <v>-0.24178741157728301</v>
      </c>
      <c r="H15129" t="s">
        <v>0</v>
      </c>
      <c r="I15129" t="s">
        <v>969</v>
      </c>
    </row>
    <row r="15130" spans="1:9" x14ac:dyDescent="0.25">
      <c r="A15130" t="s">
        <v>976</v>
      </c>
      <c r="B15130" s="6">
        <v>45505</v>
      </c>
      <c r="C15130" s="6" t="str">
        <f t="shared" si="236"/>
        <v>Q3 2024</v>
      </c>
      <c r="D15130">
        <v>2</v>
      </c>
      <c r="E15130">
        <v>2</v>
      </c>
      <c r="F15130">
        <v>1.6633096681592601</v>
      </c>
      <c r="G15130">
        <v>0.25883688454639903</v>
      </c>
      <c r="H15130" t="s">
        <v>1729</v>
      </c>
      <c r="I15130" t="s">
        <v>969</v>
      </c>
    </row>
    <row r="15131" spans="1:9" x14ac:dyDescent="0.25">
      <c r="A15131" t="s">
        <v>969</v>
      </c>
      <c r="B15131" s="6">
        <v>45505</v>
      </c>
      <c r="C15131" s="6" t="str">
        <f t="shared" si="236"/>
        <v>Q3 2024</v>
      </c>
      <c r="D15131">
        <v>5</v>
      </c>
      <c r="E15131">
        <v>6</v>
      </c>
      <c r="F15131">
        <v>1.4363400106790201</v>
      </c>
      <c r="G15131">
        <v>3.1867227066163503E-2</v>
      </c>
      <c r="H15131" t="s">
        <v>0</v>
      </c>
      <c r="I15131" t="s">
        <v>969</v>
      </c>
    </row>
    <row r="15132" spans="1:9" x14ac:dyDescent="0.25">
      <c r="A15132" t="s">
        <v>971</v>
      </c>
      <c r="B15132" s="6">
        <v>45505</v>
      </c>
      <c r="C15132" s="6" t="str">
        <f t="shared" si="236"/>
        <v>Q3 2024</v>
      </c>
      <c r="D15132">
        <v>3</v>
      </c>
      <c r="E15132">
        <v>3</v>
      </c>
      <c r="F15132">
        <v>1.5042815105154601</v>
      </c>
      <c r="G15132">
        <v>9.9808726902597095E-2</v>
      </c>
      <c r="H15132" t="s">
        <v>0</v>
      </c>
      <c r="I15132" t="s">
        <v>969</v>
      </c>
    </row>
    <row r="15133" spans="1:9" x14ac:dyDescent="0.25">
      <c r="A15133" t="s">
        <v>975</v>
      </c>
      <c r="B15133" s="6">
        <v>45505</v>
      </c>
      <c r="C15133" s="6" t="str">
        <f t="shared" si="236"/>
        <v>Q3 2024</v>
      </c>
      <c r="D15133">
        <v>4</v>
      </c>
      <c r="E15133">
        <v>4</v>
      </c>
      <c r="F15133">
        <v>1.4583795004506801</v>
      </c>
      <c r="G15133">
        <v>5.39067168378193E-2</v>
      </c>
      <c r="H15133" t="s">
        <v>1</v>
      </c>
      <c r="I15133" t="s">
        <v>969</v>
      </c>
    </row>
    <row r="15134" spans="1:9" x14ac:dyDescent="0.25">
      <c r="A15134" t="s">
        <v>970</v>
      </c>
      <c r="B15134" s="6">
        <v>45505</v>
      </c>
      <c r="C15134" s="6" t="str">
        <f t="shared" si="236"/>
        <v>Q3 2024</v>
      </c>
      <c r="D15134">
        <v>6</v>
      </c>
      <c r="E15134">
        <v>5</v>
      </c>
      <c r="F15134">
        <v>1.4288474085920599</v>
      </c>
      <c r="G15134">
        <v>2.4374624979197099E-2</v>
      </c>
      <c r="H15134" t="s">
        <v>1</v>
      </c>
      <c r="I15134" t="s">
        <v>969</v>
      </c>
    </row>
    <row r="15135" spans="1:9" x14ac:dyDescent="0.25">
      <c r="A15135" t="s">
        <v>978</v>
      </c>
      <c r="B15135" s="6">
        <v>45505</v>
      </c>
      <c r="C15135" s="6" t="str">
        <f t="shared" si="236"/>
        <v>Q3 2024</v>
      </c>
      <c r="D15135">
        <v>8</v>
      </c>
      <c r="E15135">
        <v>8</v>
      </c>
      <c r="F15135">
        <v>1.3949529623493799</v>
      </c>
      <c r="G15135">
        <v>-9.5198212634817203E-3</v>
      </c>
      <c r="H15135" t="s">
        <v>1</v>
      </c>
      <c r="I15135" t="s">
        <v>969</v>
      </c>
    </row>
    <row r="15136" spans="1:9" x14ac:dyDescent="0.25">
      <c r="A15136" t="s">
        <v>974</v>
      </c>
      <c r="B15136" s="6">
        <v>45505</v>
      </c>
      <c r="C15136" s="6" t="str">
        <f t="shared" si="236"/>
        <v>Q3 2024</v>
      </c>
      <c r="D15136">
        <v>9</v>
      </c>
      <c r="E15136">
        <v>9</v>
      </c>
      <c r="F15136">
        <v>1.2073546411432201</v>
      </c>
      <c r="G15136">
        <v>-0.19711814246963699</v>
      </c>
      <c r="H15136" t="s">
        <v>0</v>
      </c>
      <c r="I15136" t="s">
        <v>969</v>
      </c>
    </row>
    <row r="15137" spans="1:9" x14ac:dyDescent="0.25">
      <c r="A15137" t="s">
        <v>973</v>
      </c>
      <c r="B15137" s="6">
        <v>45505</v>
      </c>
      <c r="C15137" s="6" t="str">
        <f t="shared" si="236"/>
        <v>Q3 2024</v>
      </c>
      <c r="D15137">
        <v>10</v>
      </c>
      <c r="E15137">
        <v>10</v>
      </c>
      <c r="F15137">
        <v>1.19312880168404</v>
      </c>
      <c r="G15137">
        <v>-0.21134398192881901</v>
      </c>
      <c r="H15137" t="s">
        <v>0</v>
      </c>
      <c r="I15137" t="s">
        <v>969</v>
      </c>
    </row>
    <row r="15138" spans="1:9" x14ac:dyDescent="0.25">
      <c r="A15138" t="s">
        <v>972</v>
      </c>
      <c r="B15138" s="6">
        <v>45505</v>
      </c>
      <c r="C15138" s="6" t="str">
        <f t="shared" si="236"/>
        <v>Q3 2024</v>
      </c>
      <c r="D15138">
        <v>12</v>
      </c>
      <c r="E15138">
        <v>12</v>
      </c>
      <c r="F15138">
        <v>1.12948893968786</v>
      </c>
      <c r="G15138">
        <v>-0.27498384392499597</v>
      </c>
      <c r="H15138" t="s">
        <v>0</v>
      </c>
      <c r="I15138" t="s">
        <v>969</v>
      </c>
    </row>
    <row r="15139" spans="1:9" x14ac:dyDescent="0.25">
      <c r="A15139" t="s">
        <v>976</v>
      </c>
      <c r="B15139" s="6">
        <v>45536</v>
      </c>
      <c r="C15139" s="6" t="str">
        <f t="shared" si="236"/>
        <v>Q3 2024</v>
      </c>
      <c r="D15139">
        <v>2</v>
      </c>
      <c r="E15139">
        <v>2</v>
      </c>
      <c r="F15139">
        <v>1.68638973045772</v>
      </c>
      <c r="G15139">
        <v>0.26982381535954397</v>
      </c>
      <c r="H15139" t="s">
        <v>1729</v>
      </c>
      <c r="I15139" t="s">
        <v>969</v>
      </c>
    </row>
    <row r="15140" spans="1:9" x14ac:dyDescent="0.25">
      <c r="A15140" t="s">
        <v>970</v>
      </c>
      <c r="B15140" s="6">
        <v>45536</v>
      </c>
      <c r="C15140" s="6" t="str">
        <f t="shared" si="236"/>
        <v>Q3 2024</v>
      </c>
      <c r="D15140">
        <v>4</v>
      </c>
      <c r="E15140">
        <v>6</v>
      </c>
      <c r="F15140">
        <v>1.4752369966029499</v>
      </c>
      <c r="G15140">
        <v>5.8671081504768102E-2</v>
      </c>
      <c r="H15140" t="s">
        <v>0</v>
      </c>
      <c r="I15140" t="s">
        <v>969</v>
      </c>
    </row>
    <row r="15141" spans="1:9" x14ac:dyDescent="0.25">
      <c r="A15141" t="s">
        <v>971</v>
      </c>
      <c r="B15141" s="6">
        <v>45536</v>
      </c>
      <c r="C15141" s="6" t="str">
        <f t="shared" si="236"/>
        <v>Q3 2024</v>
      </c>
      <c r="D15141">
        <v>3</v>
      </c>
      <c r="E15141">
        <v>3</v>
      </c>
      <c r="F15141">
        <v>1.5438525631936899</v>
      </c>
      <c r="G15141">
        <v>0.12728664809550899</v>
      </c>
      <c r="H15141" t="s">
        <v>0</v>
      </c>
      <c r="I15141" t="s">
        <v>969</v>
      </c>
    </row>
    <row r="15142" spans="1:9" x14ac:dyDescent="0.25">
      <c r="A15142" t="s">
        <v>975</v>
      </c>
      <c r="B15142" s="6">
        <v>45536</v>
      </c>
      <c r="C15142" s="6" t="str">
        <f t="shared" si="236"/>
        <v>Q3 2024</v>
      </c>
      <c r="D15142">
        <v>6</v>
      </c>
      <c r="E15142">
        <v>4</v>
      </c>
      <c r="F15142">
        <v>1.4491102300219201</v>
      </c>
      <c r="G15142">
        <v>3.2544314923737598E-2</v>
      </c>
      <c r="H15142" t="s">
        <v>1</v>
      </c>
      <c r="I15142" t="s">
        <v>969</v>
      </c>
    </row>
    <row r="15143" spans="1:9" x14ac:dyDescent="0.25">
      <c r="A15143" t="s">
        <v>973</v>
      </c>
      <c r="B15143" s="6">
        <v>45536</v>
      </c>
      <c r="C15143" s="6" t="str">
        <f t="shared" si="236"/>
        <v>Q3 2024</v>
      </c>
      <c r="D15143">
        <v>10</v>
      </c>
      <c r="E15143">
        <v>10</v>
      </c>
      <c r="F15143">
        <v>1.1972864616291701</v>
      </c>
      <c r="G15143">
        <v>-0.21927945346900601</v>
      </c>
      <c r="H15143" t="s">
        <v>0</v>
      </c>
      <c r="I15143" t="s">
        <v>969</v>
      </c>
    </row>
    <row r="15144" spans="1:9" x14ac:dyDescent="0.25">
      <c r="A15144" t="s">
        <v>969</v>
      </c>
      <c r="B15144" s="6">
        <v>45536</v>
      </c>
      <c r="C15144" s="6" t="str">
        <f t="shared" si="236"/>
        <v>Q3 2024</v>
      </c>
      <c r="D15144">
        <v>5</v>
      </c>
      <c r="E15144">
        <v>5</v>
      </c>
      <c r="F15144">
        <v>1.4536645772135901</v>
      </c>
      <c r="G15144">
        <v>3.7098662115413399E-2</v>
      </c>
      <c r="H15144" t="s">
        <v>0</v>
      </c>
      <c r="I15144" t="s">
        <v>969</v>
      </c>
    </row>
    <row r="15145" spans="1:9" x14ac:dyDescent="0.25">
      <c r="A15145" t="s">
        <v>974</v>
      </c>
      <c r="B15145" s="6">
        <v>45536</v>
      </c>
      <c r="C15145" s="6" t="str">
        <f t="shared" si="236"/>
        <v>Q3 2024</v>
      </c>
      <c r="D15145">
        <v>9</v>
      </c>
      <c r="E15145">
        <v>9</v>
      </c>
      <c r="F15145">
        <v>1.2105715206418</v>
      </c>
      <c r="G15145">
        <v>-0.20599439445638501</v>
      </c>
      <c r="H15145" t="s">
        <v>0</v>
      </c>
      <c r="I15145" t="s">
        <v>969</v>
      </c>
    </row>
    <row r="15146" spans="1:9" x14ac:dyDescent="0.25">
      <c r="A15146" t="s">
        <v>978</v>
      </c>
      <c r="B15146" s="6">
        <v>45536</v>
      </c>
      <c r="C15146" s="6" t="str">
        <f t="shared" si="236"/>
        <v>Q3 2024</v>
      </c>
      <c r="D15146">
        <v>8</v>
      </c>
      <c r="E15146">
        <v>8</v>
      </c>
      <c r="F15146">
        <v>1.3755840244955899</v>
      </c>
      <c r="G15146">
        <v>-4.0981890602590901E-2</v>
      </c>
      <c r="H15146" t="s">
        <v>1</v>
      </c>
      <c r="I15146" t="s">
        <v>969</v>
      </c>
    </row>
    <row r="15147" spans="1:9" x14ac:dyDescent="0.25">
      <c r="A15147" t="s">
        <v>972</v>
      </c>
      <c r="B15147" s="6">
        <v>45536</v>
      </c>
      <c r="C15147" s="6" t="str">
        <f t="shared" si="236"/>
        <v>Q3 2024</v>
      </c>
      <c r="D15147">
        <v>12</v>
      </c>
      <c r="E15147">
        <v>12</v>
      </c>
      <c r="F15147">
        <v>1.12759872127927</v>
      </c>
      <c r="G15147">
        <v>-0.288967193818915</v>
      </c>
      <c r="H15147" t="s">
        <v>1</v>
      </c>
      <c r="I15147" t="s">
        <v>969</v>
      </c>
    </row>
    <row r="15148" spans="1:9" x14ac:dyDescent="0.25">
      <c r="A15148" t="s">
        <v>979</v>
      </c>
      <c r="B15148" s="6">
        <v>45536</v>
      </c>
      <c r="C15148" s="6" t="str">
        <f t="shared" si="236"/>
        <v>Q3 2024</v>
      </c>
      <c r="D15148">
        <v>1</v>
      </c>
      <c r="E15148">
        <v>1</v>
      </c>
      <c r="F15148">
        <v>1.89093698041257</v>
      </c>
      <c r="G15148">
        <v>0.47437106531439299</v>
      </c>
      <c r="H15148" t="s">
        <v>1729</v>
      </c>
      <c r="I15148" t="s">
        <v>969</v>
      </c>
    </row>
    <row r="15149" spans="1:9" x14ac:dyDescent="0.25">
      <c r="A15149" t="s">
        <v>977</v>
      </c>
      <c r="B15149" s="6">
        <v>45536</v>
      </c>
      <c r="C15149" s="6" t="str">
        <f t="shared" si="236"/>
        <v>Q3 2024</v>
      </c>
      <c r="D15149">
        <v>11</v>
      </c>
      <c r="E15149">
        <v>11</v>
      </c>
      <c r="F15149">
        <v>1.17199326013171</v>
      </c>
      <c r="G15149">
        <v>-0.24457265496646899</v>
      </c>
      <c r="H15149" t="s">
        <v>0</v>
      </c>
      <c r="I15149" t="s">
        <v>969</v>
      </c>
    </row>
    <row r="15150" spans="1:9" x14ac:dyDescent="0.25">
      <c r="A15150" t="s">
        <v>972</v>
      </c>
      <c r="B15150" s="6">
        <v>45566</v>
      </c>
      <c r="C15150" s="6" t="str">
        <f t="shared" si="236"/>
        <v>Q4 2024</v>
      </c>
      <c r="D15150">
        <v>12</v>
      </c>
      <c r="E15150">
        <v>12</v>
      </c>
      <c r="F15150">
        <v>1.13672182798945</v>
      </c>
      <c r="G15150">
        <v>-0.28020097985584302</v>
      </c>
      <c r="H15150" t="s">
        <v>0</v>
      </c>
      <c r="I15150" t="s">
        <v>969</v>
      </c>
    </row>
    <row r="15151" spans="1:9" x14ac:dyDescent="0.25">
      <c r="A15151" t="s">
        <v>971</v>
      </c>
      <c r="B15151" s="6">
        <v>45566</v>
      </c>
      <c r="C15151" s="6" t="str">
        <f t="shared" si="236"/>
        <v>Q4 2024</v>
      </c>
      <c r="D15151">
        <v>3</v>
      </c>
      <c r="E15151">
        <v>3</v>
      </c>
      <c r="F15151">
        <v>1.5881300266378899</v>
      </c>
      <c r="G15151">
        <v>0.17120721879259601</v>
      </c>
      <c r="H15151" t="s">
        <v>0</v>
      </c>
      <c r="I15151" t="s">
        <v>969</v>
      </c>
    </row>
    <row r="15152" spans="1:9" x14ac:dyDescent="0.25">
      <c r="A15152" t="s">
        <v>978</v>
      </c>
      <c r="B15152" s="6">
        <v>45566</v>
      </c>
      <c r="C15152" s="6" t="str">
        <f t="shared" si="236"/>
        <v>Q4 2024</v>
      </c>
      <c r="D15152">
        <v>8</v>
      </c>
      <c r="E15152">
        <v>8</v>
      </c>
      <c r="F15152">
        <v>1.37785782726275</v>
      </c>
      <c r="G15152">
        <v>-3.9064980582545303E-2</v>
      </c>
      <c r="H15152" t="s">
        <v>0</v>
      </c>
      <c r="I15152" t="s">
        <v>969</v>
      </c>
    </row>
    <row r="15153" spans="1:9" x14ac:dyDescent="0.25">
      <c r="A15153" t="s">
        <v>973</v>
      </c>
      <c r="B15153" s="6">
        <v>45566</v>
      </c>
      <c r="C15153" s="6" t="str">
        <f t="shared" si="236"/>
        <v>Q4 2024</v>
      </c>
      <c r="D15153">
        <v>9</v>
      </c>
      <c r="E15153">
        <v>10</v>
      </c>
      <c r="F15153">
        <v>1.1945419083842199</v>
      </c>
      <c r="G15153">
        <v>-0.222380899461076</v>
      </c>
      <c r="H15153" t="s">
        <v>0</v>
      </c>
      <c r="I15153" t="s">
        <v>969</v>
      </c>
    </row>
    <row r="15154" spans="1:9" x14ac:dyDescent="0.25">
      <c r="A15154" t="s">
        <v>974</v>
      </c>
      <c r="B15154" s="6">
        <v>45566</v>
      </c>
      <c r="C15154" s="6" t="str">
        <f t="shared" si="236"/>
        <v>Q4 2024</v>
      </c>
      <c r="D15154">
        <v>11</v>
      </c>
      <c r="E15154">
        <v>9</v>
      </c>
      <c r="F15154">
        <v>1.1711849590166199</v>
      </c>
      <c r="G15154">
        <v>-0.245737848828679</v>
      </c>
      <c r="H15154" t="s">
        <v>1</v>
      </c>
      <c r="I15154" t="s">
        <v>969</v>
      </c>
    </row>
    <row r="15155" spans="1:9" x14ac:dyDescent="0.25">
      <c r="A15155" t="s">
        <v>975</v>
      </c>
      <c r="B15155" s="6">
        <v>45566</v>
      </c>
      <c r="C15155" s="6" t="str">
        <f t="shared" si="236"/>
        <v>Q4 2024</v>
      </c>
      <c r="D15155">
        <v>5</v>
      </c>
      <c r="E15155">
        <v>6</v>
      </c>
      <c r="F15155">
        <v>1.4668562053910601</v>
      </c>
      <c r="G15155">
        <v>4.9933397545765999E-2</v>
      </c>
      <c r="H15155" t="s">
        <v>0</v>
      </c>
      <c r="I15155" t="s">
        <v>969</v>
      </c>
    </row>
    <row r="15156" spans="1:9" x14ac:dyDescent="0.25">
      <c r="A15156" t="s">
        <v>970</v>
      </c>
      <c r="B15156" s="6">
        <v>45566</v>
      </c>
      <c r="C15156" s="6" t="str">
        <f t="shared" si="236"/>
        <v>Q4 2024</v>
      </c>
      <c r="D15156">
        <v>4</v>
      </c>
      <c r="E15156">
        <v>4</v>
      </c>
      <c r="F15156">
        <v>1.5284974292254501</v>
      </c>
      <c r="G15156">
        <v>0.11157462138014999</v>
      </c>
      <c r="H15156" t="s">
        <v>0</v>
      </c>
      <c r="I15156" t="s">
        <v>969</v>
      </c>
    </row>
    <row r="15157" spans="1:9" x14ac:dyDescent="0.25">
      <c r="A15157" t="s">
        <v>977</v>
      </c>
      <c r="B15157" s="6">
        <v>45566</v>
      </c>
      <c r="C15157" s="6" t="str">
        <f t="shared" si="236"/>
        <v>Q4 2024</v>
      </c>
      <c r="D15157">
        <v>10</v>
      </c>
      <c r="E15157">
        <v>11</v>
      </c>
      <c r="F15157">
        <v>1.1813466955148699</v>
      </c>
      <c r="G15157">
        <v>-0.23557611233042899</v>
      </c>
      <c r="H15157" t="s">
        <v>0</v>
      </c>
      <c r="I15157" t="s">
        <v>969</v>
      </c>
    </row>
    <row r="15158" spans="1:9" x14ac:dyDescent="0.25">
      <c r="A15158" t="s">
        <v>976</v>
      </c>
      <c r="B15158" s="6">
        <v>45566</v>
      </c>
      <c r="C15158" s="6" t="str">
        <f t="shared" si="236"/>
        <v>Q4 2024</v>
      </c>
      <c r="D15158">
        <v>2</v>
      </c>
      <c r="E15158">
        <v>2</v>
      </c>
      <c r="F15158">
        <v>1.6300025222222601</v>
      </c>
      <c r="G15158">
        <v>0.21307971437696299</v>
      </c>
      <c r="H15158" t="s">
        <v>1</v>
      </c>
      <c r="I15158" t="s">
        <v>969</v>
      </c>
    </row>
    <row r="15159" spans="1:9" x14ac:dyDescent="0.25">
      <c r="A15159" t="s">
        <v>969</v>
      </c>
      <c r="B15159" s="6">
        <v>45566</v>
      </c>
      <c r="C15159" s="6" t="str">
        <f t="shared" si="236"/>
        <v>Q4 2024</v>
      </c>
      <c r="D15159">
        <v>6</v>
      </c>
      <c r="E15159">
        <v>5</v>
      </c>
      <c r="F15159">
        <v>1.4561792000157601</v>
      </c>
      <c r="G15159">
        <v>3.9256392170462201E-2</v>
      </c>
      <c r="H15159" t="s">
        <v>1</v>
      </c>
      <c r="I15159" t="s">
        <v>969</v>
      </c>
    </row>
    <row r="15160" spans="1:9" x14ac:dyDescent="0.25">
      <c r="A15160" t="s">
        <v>979</v>
      </c>
      <c r="B15160" s="6">
        <v>45566</v>
      </c>
      <c r="C15160" s="6" t="str">
        <f t="shared" si="236"/>
        <v>Q4 2024</v>
      </c>
      <c r="D15160">
        <v>1</v>
      </c>
      <c r="E15160">
        <v>1</v>
      </c>
      <c r="F15160">
        <v>1.8548322846379299</v>
      </c>
      <c r="G15160">
        <v>0.43790947679263398</v>
      </c>
      <c r="H15160" t="s">
        <v>1</v>
      </c>
      <c r="I15160" t="s">
        <v>969</v>
      </c>
    </row>
    <row r="15161" spans="1:9" x14ac:dyDescent="0.25">
      <c r="A15161" t="s">
        <v>975</v>
      </c>
      <c r="B15161" s="6">
        <v>45597</v>
      </c>
      <c r="C15161" s="6" t="str">
        <f t="shared" si="236"/>
        <v>Q4 2024</v>
      </c>
      <c r="D15161">
        <v>5</v>
      </c>
      <c r="E15161">
        <v>5</v>
      </c>
      <c r="F15161">
        <v>1.4714438004021799</v>
      </c>
      <c r="G15161">
        <v>6.2425309532050097E-2</v>
      </c>
      <c r="H15161" t="s">
        <v>0</v>
      </c>
      <c r="I15161" t="s">
        <v>969</v>
      </c>
    </row>
    <row r="15162" spans="1:9" x14ac:dyDescent="0.25">
      <c r="A15162" t="s">
        <v>977</v>
      </c>
      <c r="B15162" s="6">
        <v>45597</v>
      </c>
      <c r="C15162" s="6" t="str">
        <f t="shared" si="236"/>
        <v>Q4 2024</v>
      </c>
      <c r="D15162">
        <v>9</v>
      </c>
      <c r="E15162">
        <v>10</v>
      </c>
      <c r="F15162">
        <v>1.18468035383682</v>
      </c>
      <c r="G15162">
        <v>-0.22433813703331701</v>
      </c>
      <c r="H15162" t="s">
        <v>0</v>
      </c>
      <c r="I15162" t="s">
        <v>969</v>
      </c>
    </row>
    <row r="15163" spans="1:9" x14ac:dyDescent="0.25">
      <c r="A15163" t="s">
        <v>978</v>
      </c>
      <c r="B15163" s="6">
        <v>45597</v>
      </c>
      <c r="C15163" s="6" t="str">
        <f t="shared" si="236"/>
        <v>Q4 2024</v>
      </c>
      <c r="D15163">
        <v>8</v>
      </c>
      <c r="E15163">
        <v>8</v>
      </c>
      <c r="F15163">
        <v>1.3803343946483499</v>
      </c>
      <c r="G15163">
        <v>-2.8684096221780201E-2</v>
      </c>
      <c r="H15163" t="s">
        <v>0</v>
      </c>
      <c r="I15163" t="s">
        <v>969</v>
      </c>
    </row>
    <row r="15164" spans="1:9" x14ac:dyDescent="0.25">
      <c r="A15164" t="s">
        <v>974</v>
      </c>
      <c r="B15164" s="6">
        <v>45597</v>
      </c>
      <c r="C15164" s="6" t="str">
        <f t="shared" si="236"/>
        <v>Q4 2024</v>
      </c>
      <c r="D15164">
        <v>10</v>
      </c>
      <c r="E15164">
        <v>11</v>
      </c>
      <c r="F15164">
        <v>1.1760684014096401</v>
      </c>
      <c r="G15164">
        <v>-0.23295008946049001</v>
      </c>
      <c r="H15164" t="s">
        <v>0</v>
      </c>
      <c r="I15164" t="s">
        <v>969</v>
      </c>
    </row>
    <row r="15165" spans="1:9" x14ac:dyDescent="0.25">
      <c r="A15165" t="s">
        <v>969</v>
      </c>
      <c r="B15165" s="6">
        <v>45597</v>
      </c>
      <c r="C15165" s="6" t="str">
        <f t="shared" si="236"/>
        <v>Q4 2024</v>
      </c>
      <c r="D15165">
        <v>6</v>
      </c>
      <c r="E15165">
        <v>6</v>
      </c>
      <c r="F15165">
        <v>1.4423572886951399</v>
      </c>
      <c r="G15165">
        <v>3.3338797825004998E-2</v>
      </c>
      <c r="H15165" t="s">
        <v>1</v>
      </c>
      <c r="I15165" t="s">
        <v>969</v>
      </c>
    </row>
    <row r="15166" spans="1:9" x14ac:dyDescent="0.25">
      <c r="A15166" t="s">
        <v>976</v>
      </c>
      <c r="B15166" s="6">
        <v>45597</v>
      </c>
      <c r="C15166" s="6" t="str">
        <f t="shared" si="236"/>
        <v>Q4 2024</v>
      </c>
      <c r="D15166">
        <v>2</v>
      </c>
      <c r="E15166">
        <v>2</v>
      </c>
      <c r="F15166">
        <v>1.5852868293870499</v>
      </c>
      <c r="G15166">
        <v>0.17626833851691401</v>
      </c>
      <c r="H15166" t="s">
        <v>1</v>
      </c>
      <c r="I15166" t="s">
        <v>969</v>
      </c>
    </row>
    <row r="15167" spans="1:9" x14ac:dyDescent="0.25">
      <c r="A15167" t="s">
        <v>972</v>
      </c>
      <c r="B15167" s="6">
        <v>45597</v>
      </c>
      <c r="C15167" s="6" t="str">
        <f t="shared" si="236"/>
        <v>Q4 2024</v>
      </c>
      <c r="D15167">
        <v>12</v>
      </c>
      <c r="E15167">
        <v>12</v>
      </c>
      <c r="F15167">
        <v>1.1470302254162501</v>
      </c>
      <c r="G15167">
        <v>-0.26198826545388498</v>
      </c>
      <c r="H15167" t="s">
        <v>0</v>
      </c>
      <c r="I15167" t="s">
        <v>969</v>
      </c>
    </row>
    <row r="15168" spans="1:9" x14ac:dyDescent="0.25">
      <c r="A15168" t="s">
        <v>979</v>
      </c>
      <c r="B15168" s="6">
        <v>45597</v>
      </c>
      <c r="C15168" s="6" t="str">
        <f t="shared" si="236"/>
        <v>Q4 2024</v>
      </c>
      <c r="D15168">
        <v>1</v>
      </c>
      <c r="E15168">
        <v>1</v>
      </c>
      <c r="F15168">
        <v>1.86644405014352</v>
      </c>
      <c r="G15168">
        <v>0.45742555927338202</v>
      </c>
      <c r="H15168" t="s">
        <v>1729</v>
      </c>
      <c r="I15168" t="s">
        <v>969</v>
      </c>
    </row>
    <row r="15169" spans="1:9" x14ac:dyDescent="0.25">
      <c r="A15169" t="s">
        <v>973</v>
      </c>
      <c r="B15169" s="6">
        <v>45597</v>
      </c>
      <c r="C15169" s="6" t="str">
        <f t="shared" si="236"/>
        <v>Q4 2024</v>
      </c>
      <c r="D15169">
        <v>11</v>
      </c>
      <c r="E15169">
        <v>9</v>
      </c>
      <c r="F15169">
        <v>1.1723900449632301</v>
      </c>
      <c r="G15169">
        <v>-0.23662844590689899</v>
      </c>
      <c r="H15169" t="s">
        <v>1</v>
      </c>
      <c r="I15169" t="s">
        <v>969</v>
      </c>
    </row>
    <row r="15170" spans="1:9" x14ac:dyDescent="0.25">
      <c r="A15170" t="s">
        <v>970</v>
      </c>
      <c r="B15170" s="6">
        <v>45597</v>
      </c>
      <c r="C15170" s="6" t="str">
        <f t="shared" si="236"/>
        <v>Q4 2024</v>
      </c>
      <c r="D15170">
        <v>4</v>
      </c>
      <c r="E15170">
        <v>4</v>
      </c>
      <c r="F15170">
        <v>1.49954041093049</v>
      </c>
      <c r="G15170">
        <v>9.0521920060350605E-2</v>
      </c>
      <c r="H15170" t="s">
        <v>1</v>
      </c>
      <c r="I15170" t="s">
        <v>969</v>
      </c>
    </row>
    <row r="15171" spans="1:9" x14ac:dyDescent="0.25">
      <c r="A15171" t="s">
        <v>971</v>
      </c>
      <c r="B15171" s="6">
        <v>45597</v>
      </c>
      <c r="C15171" s="6" t="str">
        <f t="shared" ref="C15171:C15234" si="237">"Q" &amp; ROUNDUP(MONTH(B15171)/3, 0) &amp; " " &amp; YEAR(B15171)</f>
        <v>Q4 2024</v>
      </c>
      <c r="D15171">
        <v>3</v>
      </c>
      <c r="E15171">
        <v>3</v>
      </c>
      <c r="F15171">
        <v>1.5736275997388001</v>
      </c>
      <c r="G15171">
        <v>0.164609108868669</v>
      </c>
      <c r="H15171" t="s">
        <v>1729</v>
      </c>
      <c r="I15171" t="s">
        <v>969</v>
      </c>
    </row>
    <row r="15172" spans="1:9" x14ac:dyDescent="0.25">
      <c r="A15172" t="s">
        <v>969</v>
      </c>
      <c r="B15172" s="6">
        <v>45627</v>
      </c>
      <c r="C15172" s="6" t="str">
        <f t="shared" si="237"/>
        <v>Q4 2024</v>
      </c>
      <c r="D15172">
        <v>6</v>
      </c>
      <c r="E15172">
        <v>6</v>
      </c>
      <c r="F15172">
        <v>1.4370706396853601</v>
      </c>
      <c r="G15172">
        <v>1.5992063506502001E-2</v>
      </c>
      <c r="H15172" t="s">
        <v>1</v>
      </c>
      <c r="I15172" t="s">
        <v>969</v>
      </c>
    </row>
    <row r="15173" spans="1:9" x14ac:dyDescent="0.25">
      <c r="A15173" t="s">
        <v>975</v>
      </c>
      <c r="B15173" s="6">
        <v>45627</v>
      </c>
      <c r="C15173" s="6" t="str">
        <f t="shared" si="237"/>
        <v>Q4 2024</v>
      </c>
      <c r="D15173">
        <v>5</v>
      </c>
      <c r="E15173">
        <v>5</v>
      </c>
      <c r="F15173">
        <v>1.4660431429082099</v>
      </c>
      <c r="G15173">
        <v>4.4964566729353402E-2</v>
      </c>
      <c r="H15173" t="s">
        <v>1</v>
      </c>
      <c r="I15173" t="s">
        <v>969</v>
      </c>
    </row>
    <row r="15174" spans="1:9" x14ac:dyDescent="0.25">
      <c r="A15174" t="s">
        <v>970</v>
      </c>
      <c r="B15174" s="6">
        <v>45627</v>
      </c>
      <c r="C15174" s="6" t="str">
        <f t="shared" si="237"/>
        <v>Q4 2024</v>
      </c>
      <c r="D15174">
        <v>4</v>
      </c>
      <c r="E15174">
        <v>4</v>
      </c>
      <c r="F15174">
        <v>1.55057215292059</v>
      </c>
      <c r="G15174">
        <v>0.12949357674172901</v>
      </c>
      <c r="H15174" t="s">
        <v>0</v>
      </c>
      <c r="I15174" t="s">
        <v>969</v>
      </c>
    </row>
    <row r="15175" spans="1:9" x14ac:dyDescent="0.25">
      <c r="A15175" t="s">
        <v>977</v>
      </c>
      <c r="B15175" s="6">
        <v>45627</v>
      </c>
      <c r="C15175" s="6" t="str">
        <f t="shared" si="237"/>
        <v>Q4 2024</v>
      </c>
      <c r="D15175">
        <v>11</v>
      </c>
      <c r="E15175">
        <v>9</v>
      </c>
      <c r="F15175">
        <v>1.1809315732447001</v>
      </c>
      <c r="G15175">
        <v>-0.240147002934159</v>
      </c>
      <c r="H15175" t="s">
        <v>1</v>
      </c>
      <c r="I15175" t="s">
        <v>969</v>
      </c>
    </row>
    <row r="15176" spans="1:9" x14ac:dyDescent="0.25">
      <c r="A15176" t="s">
        <v>974</v>
      </c>
      <c r="B15176" s="6">
        <v>45627</v>
      </c>
      <c r="C15176" s="6" t="str">
        <f t="shared" si="237"/>
        <v>Q4 2024</v>
      </c>
      <c r="D15176">
        <v>10</v>
      </c>
      <c r="E15176">
        <v>10</v>
      </c>
      <c r="F15176">
        <v>1.1872758494167199</v>
      </c>
      <c r="G15176">
        <v>-0.233802726762142</v>
      </c>
      <c r="H15176" t="s">
        <v>0</v>
      </c>
      <c r="I15176" t="s">
        <v>969</v>
      </c>
    </row>
    <row r="15177" spans="1:9" x14ac:dyDescent="0.25">
      <c r="A15177" t="s">
        <v>972</v>
      </c>
      <c r="B15177" s="6">
        <v>45627</v>
      </c>
      <c r="C15177" s="6" t="str">
        <f t="shared" si="237"/>
        <v>Q4 2024</v>
      </c>
      <c r="D15177">
        <v>12</v>
      </c>
      <c r="E15177">
        <v>12</v>
      </c>
      <c r="F15177">
        <v>1.14936134456218</v>
      </c>
      <c r="G15177">
        <v>-0.27171723161667999</v>
      </c>
      <c r="H15177" t="s">
        <v>0</v>
      </c>
      <c r="I15177" t="s">
        <v>969</v>
      </c>
    </row>
    <row r="15178" spans="1:9" x14ac:dyDescent="0.25">
      <c r="A15178" t="s">
        <v>973</v>
      </c>
      <c r="B15178" s="6">
        <v>45627</v>
      </c>
      <c r="C15178" s="6" t="str">
        <f t="shared" si="237"/>
        <v>Q4 2024</v>
      </c>
      <c r="D15178">
        <v>9</v>
      </c>
      <c r="E15178">
        <v>11</v>
      </c>
      <c r="F15178">
        <v>1.20065445530082</v>
      </c>
      <c r="G15178">
        <v>-0.220424120878044</v>
      </c>
      <c r="H15178" t="s">
        <v>0</v>
      </c>
      <c r="I15178" t="s">
        <v>969</v>
      </c>
    </row>
    <row r="15179" spans="1:9" x14ac:dyDescent="0.25">
      <c r="A15179" t="s">
        <v>971</v>
      </c>
      <c r="B15179" s="6">
        <v>45627</v>
      </c>
      <c r="C15179" s="6" t="str">
        <f t="shared" si="237"/>
        <v>Q4 2024</v>
      </c>
      <c r="D15179">
        <v>3</v>
      </c>
      <c r="E15179">
        <v>3</v>
      </c>
      <c r="F15179">
        <v>1.5814744700295</v>
      </c>
      <c r="G15179">
        <v>0.16039589385063799</v>
      </c>
      <c r="H15179" t="s">
        <v>1729</v>
      </c>
      <c r="I15179" t="s">
        <v>969</v>
      </c>
    </row>
    <row r="15180" spans="1:9" x14ac:dyDescent="0.25">
      <c r="A15180" t="s">
        <v>979</v>
      </c>
      <c r="B15180" s="6">
        <v>45627</v>
      </c>
      <c r="C15180" s="6" t="str">
        <f t="shared" si="237"/>
        <v>Q4 2024</v>
      </c>
      <c r="D15180">
        <v>1</v>
      </c>
      <c r="E15180">
        <v>1</v>
      </c>
      <c r="F15180">
        <v>1.8700125396916201</v>
      </c>
      <c r="G15180">
        <v>0.44893396351275799</v>
      </c>
      <c r="H15180" t="s">
        <v>1729</v>
      </c>
      <c r="I15180" t="s">
        <v>969</v>
      </c>
    </row>
    <row r="15181" spans="1:9" x14ac:dyDescent="0.25">
      <c r="A15181" t="s">
        <v>976</v>
      </c>
      <c r="B15181" s="6">
        <v>45627</v>
      </c>
      <c r="C15181" s="6" t="str">
        <f t="shared" si="237"/>
        <v>Q4 2024</v>
      </c>
      <c r="D15181">
        <v>2</v>
      </c>
      <c r="E15181">
        <v>2</v>
      </c>
      <c r="F15181">
        <v>1.61674369936406</v>
      </c>
      <c r="G15181">
        <v>0.19566512318520499</v>
      </c>
      <c r="H15181" t="s">
        <v>0</v>
      </c>
      <c r="I15181" t="s">
        <v>969</v>
      </c>
    </row>
    <row r="15182" spans="1:9" x14ac:dyDescent="0.25">
      <c r="A15182" t="s">
        <v>978</v>
      </c>
      <c r="B15182" s="6">
        <v>45627</v>
      </c>
      <c r="C15182" s="6" t="str">
        <f t="shared" si="237"/>
        <v>Q4 2024</v>
      </c>
      <c r="D15182">
        <v>8</v>
      </c>
      <c r="E15182">
        <v>8</v>
      </c>
      <c r="F15182">
        <v>1.3917244708437</v>
      </c>
      <c r="G15182">
        <v>-2.9354105335160901E-2</v>
      </c>
      <c r="H15182" t="s">
        <v>0</v>
      </c>
      <c r="I15182" t="s">
        <v>969</v>
      </c>
    </row>
    <row r="15183" spans="1:9" x14ac:dyDescent="0.25">
      <c r="A15183" t="s">
        <v>971</v>
      </c>
      <c r="B15183" s="6">
        <v>45658</v>
      </c>
      <c r="C15183" s="6" t="str">
        <f t="shared" si="237"/>
        <v>Q1 2025</v>
      </c>
      <c r="D15183">
        <v>3</v>
      </c>
      <c r="E15183">
        <v>3</v>
      </c>
      <c r="F15183">
        <v>1.5910011445738601</v>
      </c>
      <c r="G15183">
        <v>0.17488845721993401</v>
      </c>
      <c r="H15183" t="s">
        <v>0</v>
      </c>
      <c r="I15183" t="s">
        <v>969</v>
      </c>
    </row>
    <row r="15184" spans="1:9" x14ac:dyDescent="0.25">
      <c r="A15184" t="s">
        <v>969</v>
      </c>
      <c r="B15184" s="6">
        <v>45658</v>
      </c>
      <c r="C15184" s="6" t="str">
        <f t="shared" si="237"/>
        <v>Q1 2025</v>
      </c>
      <c r="D15184">
        <v>5</v>
      </c>
      <c r="E15184">
        <v>6</v>
      </c>
      <c r="F15184">
        <v>1.4553007261787501</v>
      </c>
      <c r="G15184">
        <v>3.9188038824822399E-2</v>
      </c>
      <c r="H15184" t="s">
        <v>0</v>
      </c>
      <c r="I15184" t="s">
        <v>969</v>
      </c>
    </row>
    <row r="15185" spans="1:9" x14ac:dyDescent="0.25">
      <c r="A15185" t="s">
        <v>976</v>
      </c>
      <c r="B15185" s="6">
        <v>45658</v>
      </c>
      <c r="C15185" s="6" t="str">
        <f t="shared" si="237"/>
        <v>Q1 2025</v>
      </c>
      <c r="D15185">
        <v>2</v>
      </c>
      <c r="E15185">
        <v>2</v>
      </c>
      <c r="F15185">
        <v>1.6010891136568599</v>
      </c>
      <c r="G15185">
        <v>0.18497642630293901</v>
      </c>
      <c r="H15185" t="s">
        <v>1</v>
      </c>
      <c r="I15185" t="s">
        <v>969</v>
      </c>
    </row>
    <row r="15186" spans="1:9" x14ac:dyDescent="0.25">
      <c r="A15186" t="s">
        <v>974</v>
      </c>
      <c r="B15186" s="6">
        <v>45658</v>
      </c>
      <c r="C15186" s="6" t="str">
        <f t="shared" si="237"/>
        <v>Q1 2025</v>
      </c>
      <c r="D15186">
        <v>9</v>
      </c>
      <c r="E15186">
        <v>10</v>
      </c>
      <c r="F15186">
        <v>1.2050931339481501</v>
      </c>
      <c r="G15186">
        <v>-0.211019553405773</v>
      </c>
      <c r="H15186" t="s">
        <v>0</v>
      </c>
      <c r="I15186" t="s">
        <v>969</v>
      </c>
    </row>
    <row r="15187" spans="1:9" x14ac:dyDescent="0.25">
      <c r="A15187" t="s">
        <v>978</v>
      </c>
      <c r="B15187" s="6">
        <v>45658</v>
      </c>
      <c r="C15187" s="6" t="str">
        <f t="shared" si="237"/>
        <v>Q1 2025</v>
      </c>
      <c r="D15187">
        <v>8</v>
      </c>
      <c r="E15187">
        <v>8</v>
      </c>
      <c r="F15187">
        <v>1.3881604152120399</v>
      </c>
      <c r="G15187">
        <v>-2.7952272141885001E-2</v>
      </c>
      <c r="H15187" t="s">
        <v>0</v>
      </c>
      <c r="I15187" t="s">
        <v>969</v>
      </c>
    </row>
    <row r="15188" spans="1:9" x14ac:dyDescent="0.25">
      <c r="A15188" t="s">
        <v>972</v>
      </c>
      <c r="B15188" s="6">
        <v>45658</v>
      </c>
      <c r="C15188" s="6" t="str">
        <f t="shared" si="237"/>
        <v>Q1 2025</v>
      </c>
      <c r="D15188">
        <v>12</v>
      </c>
      <c r="E15188">
        <v>12</v>
      </c>
      <c r="F15188">
        <v>1.12515390828573</v>
      </c>
      <c r="G15188">
        <v>-0.290958779068198</v>
      </c>
      <c r="H15188" t="s">
        <v>1</v>
      </c>
      <c r="I15188" t="s">
        <v>969</v>
      </c>
    </row>
    <row r="15189" spans="1:9" x14ac:dyDescent="0.25">
      <c r="A15189" t="s">
        <v>979</v>
      </c>
      <c r="B15189" s="6">
        <v>45658</v>
      </c>
      <c r="C15189" s="6" t="str">
        <f t="shared" si="237"/>
        <v>Q1 2025</v>
      </c>
      <c r="D15189">
        <v>1</v>
      </c>
      <c r="E15189">
        <v>1</v>
      </c>
      <c r="F15189">
        <v>1.8262459895168801</v>
      </c>
      <c r="G15189">
        <v>0.41013330216295402</v>
      </c>
      <c r="H15189" t="s">
        <v>1</v>
      </c>
      <c r="I15189" t="s">
        <v>969</v>
      </c>
    </row>
    <row r="15190" spans="1:9" x14ac:dyDescent="0.25">
      <c r="A15190" t="s">
        <v>975</v>
      </c>
      <c r="B15190" s="6">
        <v>45658</v>
      </c>
      <c r="C15190" s="6" t="str">
        <f t="shared" si="237"/>
        <v>Q1 2025</v>
      </c>
      <c r="D15190">
        <v>6</v>
      </c>
      <c r="E15190">
        <v>5</v>
      </c>
      <c r="F15190">
        <v>1.4466263432345099</v>
      </c>
      <c r="G15190">
        <v>3.0513655880580901E-2</v>
      </c>
      <c r="H15190" t="s">
        <v>1</v>
      </c>
      <c r="I15190" t="s">
        <v>969</v>
      </c>
    </row>
    <row r="15191" spans="1:9" x14ac:dyDescent="0.25">
      <c r="A15191" t="s">
        <v>977</v>
      </c>
      <c r="B15191" s="6">
        <v>45658</v>
      </c>
      <c r="C15191" s="6" t="str">
        <f t="shared" si="237"/>
        <v>Q1 2025</v>
      </c>
      <c r="D15191">
        <v>11</v>
      </c>
      <c r="E15191">
        <v>11</v>
      </c>
      <c r="F15191">
        <v>1.16630502649048</v>
      </c>
      <c r="G15191">
        <v>-0.249807660863442</v>
      </c>
      <c r="H15191" t="s">
        <v>0</v>
      </c>
      <c r="I15191" t="s">
        <v>969</v>
      </c>
    </row>
    <row r="15192" spans="1:9" x14ac:dyDescent="0.25">
      <c r="A15192" t="s">
        <v>970</v>
      </c>
      <c r="B15192" s="6">
        <v>45658</v>
      </c>
      <c r="C15192" s="6" t="str">
        <f t="shared" si="237"/>
        <v>Q1 2025</v>
      </c>
      <c r="D15192">
        <v>4</v>
      </c>
      <c r="E15192">
        <v>4</v>
      </c>
      <c r="F15192">
        <v>1.57128917333509</v>
      </c>
      <c r="G15192">
        <v>0.15517648598117001</v>
      </c>
      <c r="H15192" t="s">
        <v>0</v>
      </c>
      <c r="I15192" t="s">
        <v>969</v>
      </c>
    </row>
    <row r="15193" spans="1:9" x14ac:dyDescent="0.25">
      <c r="A15193" t="s">
        <v>973</v>
      </c>
      <c r="B15193" s="6">
        <v>45658</v>
      </c>
      <c r="C15193" s="6" t="str">
        <f t="shared" si="237"/>
        <v>Q1 2025</v>
      </c>
      <c r="D15193">
        <v>10</v>
      </c>
      <c r="E15193">
        <v>9</v>
      </c>
      <c r="F15193">
        <v>1.2009745864608199</v>
      </c>
      <c r="G15193">
        <v>-0.21513810089310301</v>
      </c>
      <c r="H15193" t="s">
        <v>1</v>
      </c>
      <c r="I15193" t="s">
        <v>969</v>
      </c>
    </row>
    <row r="15194" spans="1:9" x14ac:dyDescent="0.25">
      <c r="A15194" t="s">
        <v>979</v>
      </c>
      <c r="B15194" s="6">
        <v>45689</v>
      </c>
      <c r="C15194" s="6" t="str">
        <f t="shared" si="237"/>
        <v>Q1 2025</v>
      </c>
      <c r="D15194">
        <v>1</v>
      </c>
      <c r="E15194">
        <v>1</v>
      </c>
      <c r="F15194">
        <v>1.77214077408608</v>
      </c>
      <c r="G15194">
        <v>0.366607073567362</v>
      </c>
      <c r="H15194" t="s">
        <v>1</v>
      </c>
      <c r="I15194" t="s">
        <v>969</v>
      </c>
    </row>
    <row r="15195" spans="1:9" x14ac:dyDescent="0.25">
      <c r="A15195" t="s">
        <v>972</v>
      </c>
      <c r="B15195" s="6">
        <v>45689</v>
      </c>
      <c r="C15195" s="6" t="str">
        <f t="shared" si="237"/>
        <v>Q1 2025</v>
      </c>
      <c r="D15195">
        <v>12</v>
      </c>
      <c r="E15195">
        <v>12</v>
      </c>
      <c r="F15195">
        <v>1.12595755012536</v>
      </c>
      <c r="G15195">
        <v>-0.27957615039335398</v>
      </c>
      <c r="H15195" t="s">
        <v>0</v>
      </c>
      <c r="I15195" t="s">
        <v>969</v>
      </c>
    </row>
    <row r="15196" spans="1:9" x14ac:dyDescent="0.25">
      <c r="A15196" t="s">
        <v>976</v>
      </c>
      <c r="B15196" s="6">
        <v>45689</v>
      </c>
      <c r="C15196" s="6" t="str">
        <f t="shared" si="237"/>
        <v>Q1 2025</v>
      </c>
      <c r="D15196">
        <v>2</v>
      </c>
      <c r="E15196">
        <v>2</v>
      </c>
      <c r="F15196">
        <v>1.5868024779830101</v>
      </c>
      <c r="G15196">
        <v>0.18126877746429401</v>
      </c>
      <c r="H15196" t="s">
        <v>1729</v>
      </c>
      <c r="I15196" t="s">
        <v>969</v>
      </c>
    </row>
    <row r="15197" spans="1:9" x14ac:dyDescent="0.25">
      <c r="A15197" t="s">
        <v>970</v>
      </c>
      <c r="B15197" s="6">
        <v>45689</v>
      </c>
      <c r="C15197" s="6" t="str">
        <f t="shared" si="237"/>
        <v>Q1 2025</v>
      </c>
      <c r="D15197">
        <v>3</v>
      </c>
      <c r="E15197">
        <v>4</v>
      </c>
      <c r="F15197">
        <v>1.5696511801877799</v>
      </c>
      <c r="G15197">
        <v>0.16411747966905901</v>
      </c>
      <c r="H15197" t="s">
        <v>0</v>
      </c>
      <c r="I15197" t="s">
        <v>969</v>
      </c>
    </row>
    <row r="15198" spans="1:9" x14ac:dyDescent="0.25">
      <c r="A15198" t="s">
        <v>974</v>
      </c>
      <c r="B15198" s="6">
        <v>45689</v>
      </c>
      <c r="C15198" s="6" t="str">
        <f t="shared" si="237"/>
        <v>Q1 2025</v>
      </c>
      <c r="D15198">
        <v>9</v>
      </c>
      <c r="E15198">
        <v>9</v>
      </c>
      <c r="F15198">
        <v>1.2138124347021799</v>
      </c>
      <c r="G15198">
        <v>-0.19172126581653601</v>
      </c>
      <c r="H15198" t="s">
        <v>0</v>
      </c>
      <c r="I15198" t="s">
        <v>969</v>
      </c>
    </row>
    <row r="15199" spans="1:9" x14ac:dyDescent="0.25">
      <c r="A15199" t="s">
        <v>977</v>
      </c>
      <c r="B15199" s="6">
        <v>45689</v>
      </c>
      <c r="C15199" s="6" t="str">
        <f t="shared" si="237"/>
        <v>Q1 2025</v>
      </c>
      <c r="D15199">
        <v>11</v>
      </c>
      <c r="E15199">
        <v>11</v>
      </c>
      <c r="F15199">
        <v>1.1618260582244899</v>
      </c>
      <c r="G15199">
        <v>-0.24370764229422601</v>
      </c>
      <c r="H15199" t="s">
        <v>0</v>
      </c>
      <c r="I15199" t="s">
        <v>969</v>
      </c>
    </row>
    <row r="15200" spans="1:9" x14ac:dyDescent="0.25">
      <c r="A15200" t="s">
        <v>969</v>
      </c>
      <c r="B15200" s="6">
        <v>45689</v>
      </c>
      <c r="C15200" s="6" t="str">
        <f t="shared" si="237"/>
        <v>Q1 2025</v>
      </c>
      <c r="D15200">
        <v>5</v>
      </c>
      <c r="E15200">
        <v>5</v>
      </c>
      <c r="F15200">
        <v>1.47463132388385</v>
      </c>
      <c r="G15200">
        <v>6.9097623365133906E-2</v>
      </c>
      <c r="H15200" t="s">
        <v>0</v>
      </c>
      <c r="I15200" t="s">
        <v>969</v>
      </c>
    </row>
    <row r="15201" spans="1:9" x14ac:dyDescent="0.25">
      <c r="A15201" t="s">
        <v>973</v>
      </c>
      <c r="B15201" s="6">
        <v>45689</v>
      </c>
      <c r="C15201" s="6" t="str">
        <f t="shared" si="237"/>
        <v>Q1 2025</v>
      </c>
      <c r="D15201">
        <v>10</v>
      </c>
      <c r="E15201">
        <v>10</v>
      </c>
      <c r="F15201">
        <v>1.1755562764477601</v>
      </c>
      <c r="G15201">
        <v>-0.229977424070958</v>
      </c>
      <c r="H15201" t="s">
        <v>1</v>
      </c>
      <c r="I15201" t="s">
        <v>969</v>
      </c>
    </row>
    <row r="15202" spans="1:9" x14ac:dyDescent="0.25">
      <c r="A15202" t="s">
        <v>978</v>
      </c>
      <c r="B15202" s="6">
        <v>45689</v>
      </c>
      <c r="C15202" s="6" t="str">
        <f t="shared" si="237"/>
        <v>Q1 2025</v>
      </c>
      <c r="D15202">
        <v>8</v>
      </c>
      <c r="E15202">
        <v>8</v>
      </c>
      <c r="F15202">
        <v>1.37925390663306</v>
      </c>
      <c r="G15202">
        <v>-2.62797938856562E-2</v>
      </c>
      <c r="H15202" t="s">
        <v>0</v>
      </c>
      <c r="I15202" t="s">
        <v>969</v>
      </c>
    </row>
    <row r="15203" spans="1:9" x14ac:dyDescent="0.25">
      <c r="A15203" t="s">
        <v>971</v>
      </c>
      <c r="B15203" s="6">
        <v>45689</v>
      </c>
      <c r="C15203" s="6" t="str">
        <f t="shared" si="237"/>
        <v>Q1 2025</v>
      </c>
      <c r="D15203">
        <v>4</v>
      </c>
      <c r="E15203">
        <v>3</v>
      </c>
      <c r="F15203">
        <v>1.5609065433827001</v>
      </c>
      <c r="G15203">
        <v>0.15537284286398101</v>
      </c>
      <c r="H15203" t="s">
        <v>1</v>
      </c>
      <c r="I15203" t="s">
        <v>969</v>
      </c>
    </row>
    <row r="15204" spans="1:9" x14ac:dyDescent="0.25">
      <c r="A15204" t="s">
        <v>975</v>
      </c>
      <c r="B15204" s="6">
        <v>45689</v>
      </c>
      <c r="C15204" s="6" t="str">
        <f t="shared" si="237"/>
        <v>Q1 2025</v>
      </c>
      <c r="D15204">
        <v>6</v>
      </c>
      <c r="E15204">
        <v>6</v>
      </c>
      <c r="F15204">
        <v>1.4403321800496101</v>
      </c>
      <c r="G15204">
        <v>3.4798479530897701E-2</v>
      </c>
      <c r="H15204" t="s">
        <v>0</v>
      </c>
      <c r="I15204" t="s">
        <v>969</v>
      </c>
    </row>
    <row r="15205" spans="1:9" x14ac:dyDescent="0.25">
      <c r="A15205" t="s">
        <v>973</v>
      </c>
      <c r="B15205" s="6">
        <v>45717</v>
      </c>
      <c r="C15205" s="6" t="str">
        <f t="shared" si="237"/>
        <v>Q1 2025</v>
      </c>
      <c r="D15205">
        <v>10</v>
      </c>
      <c r="E15205">
        <v>10</v>
      </c>
      <c r="F15205">
        <v>1.2009513061689301</v>
      </c>
      <c r="G15205">
        <v>-0.22356661545870299</v>
      </c>
      <c r="H15205" t="s">
        <v>0</v>
      </c>
      <c r="I15205" t="s">
        <v>969</v>
      </c>
    </row>
    <row r="15206" spans="1:9" x14ac:dyDescent="0.25">
      <c r="A15206" t="s">
        <v>975</v>
      </c>
      <c r="B15206" s="6">
        <v>45717</v>
      </c>
      <c r="C15206" s="6" t="str">
        <f t="shared" si="237"/>
        <v>Q1 2025</v>
      </c>
      <c r="D15206">
        <v>5</v>
      </c>
      <c r="E15206">
        <v>6</v>
      </c>
      <c r="F15206">
        <v>1.49745682226997</v>
      </c>
      <c r="G15206">
        <v>9.0857794167168798E-2</v>
      </c>
      <c r="H15206" t="s">
        <v>0</v>
      </c>
      <c r="I15206" t="s">
        <v>969</v>
      </c>
    </row>
    <row r="15207" spans="1:9" x14ac:dyDescent="0.25">
      <c r="A15207" t="s">
        <v>970</v>
      </c>
      <c r="B15207" s="6">
        <v>45717</v>
      </c>
      <c r="C15207" s="6" t="str">
        <f t="shared" si="237"/>
        <v>Q1 2025</v>
      </c>
      <c r="D15207">
        <v>3</v>
      </c>
      <c r="E15207">
        <v>3</v>
      </c>
      <c r="F15207">
        <v>1.5480113003242499</v>
      </c>
      <c r="G15207">
        <v>0.12349337869662</v>
      </c>
      <c r="H15207" t="s">
        <v>1</v>
      </c>
      <c r="I15207" t="s">
        <v>969</v>
      </c>
    </row>
    <row r="15208" spans="1:9" x14ac:dyDescent="0.25">
      <c r="A15208" t="s">
        <v>979</v>
      </c>
      <c r="B15208" s="6">
        <v>45717</v>
      </c>
      <c r="C15208" s="6" t="str">
        <f t="shared" si="237"/>
        <v>Q1 2025</v>
      </c>
      <c r="D15208">
        <v>1</v>
      </c>
      <c r="E15208">
        <v>1</v>
      </c>
      <c r="F15208">
        <v>1.75989257788572</v>
      </c>
      <c r="G15208">
        <v>0.33537465625809298</v>
      </c>
      <c r="H15208" t="s">
        <v>1</v>
      </c>
      <c r="I15208" t="s">
        <v>969</v>
      </c>
    </row>
    <row r="15209" spans="1:9" x14ac:dyDescent="0.25">
      <c r="A15209" t="s">
        <v>972</v>
      </c>
      <c r="B15209" s="6">
        <v>45717</v>
      </c>
      <c r="C15209" s="6" t="str">
        <f t="shared" si="237"/>
        <v>Q1 2025</v>
      </c>
      <c r="D15209">
        <v>12</v>
      </c>
      <c r="E15209">
        <v>12</v>
      </c>
      <c r="F15209">
        <v>1.15268884839853</v>
      </c>
      <c r="G15209">
        <v>-0.27182907322909799</v>
      </c>
      <c r="H15209" t="s">
        <v>0</v>
      </c>
      <c r="I15209" t="s">
        <v>969</v>
      </c>
    </row>
    <row r="15210" spans="1:9" x14ac:dyDescent="0.25">
      <c r="A15210" t="s">
        <v>977</v>
      </c>
      <c r="B15210" s="6">
        <v>45717</v>
      </c>
      <c r="C15210" s="6" t="str">
        <f t="shared" si="237"/>
        <v>Q1 2025</v>
      </c>
      <c r="D15210">
        <v>11</v>
      </c>
      <c r="E15210">
        <v>11</v>
      </c>
      <c r="F15210">
        <v>1.1896200947584199</v>
      </c>
      <c r="G15210">
        <v>-0.21697893334437901</v>
      </c>
      <c r="H15210" t="s">
        <v>0</v>
      </c>
      <c r="I15210" t="s">
        <v>969</v>
      </c>
    </row>
    <row r="15211" spans="1:9" x14ac:dyDescent="0.25">
      <c r="A15211" t="s">
        <v>969</v>
      </c>
      <c r="B15211" s="6">
        <v>45717</v>
      </c>
      <c r="C15211" s="6" t="str">
        <f t="shared" si="237"/>
        <v>Q1 2025</v>
      </c>
      <c r="D15211">
        <v>6</v>
      </c>
      <c r="E15211">
        <v>5</v>
      </c>
      <c r="F15211">
        <v>1.4684341994182699</v>
      </c>
      <c r="G15211">
        <v>4.3916277790640501E-2</v>
      </c>
      <c r="H15211" t="s">
        <v>1</v>
      </c>
      <c r="I15211" t="s">
        <v>969</v>
      </c>
    </row>
    <row r="15212" spans="1:9" x14ac:dyDescent="0.25">
      <c r="A15212" t="s">
        <v>978</v>
      </c>
      <c r="B15212" s="6">
        <v>45717</v>
      </c>
      <c r="C15212" s="6" t="str">
        <f t="shared" si="237"/>
        <v>Q1 2025</v>
      </c>
      <c r="D15212">
        <v>8</v>
      </c>
      <c r="E15212">
        <v>8</v>
      </c>
      <c r="F15212">
        <v>1.35560903243179</v>
      </c>
      <c r="G15212">
        <v>-6.8908889195838194E-2</v>
      </c>
      <c r="H15212" t="s">
        <v>1</v>
      </c>
      <c r="I15212" t="s">
        <v>969</v>
      </c>
    </row>
    <row r="15213" spans="1:9" x14ac:dyDescent="0.25">
      <c r="A15213" t="s">
        <v>971</v>
      </c>
      <c r="B15213" s="6">
        <v>45717</v>
      </c>
      <c r="C15213" s="6" t="str">
        <f t="shared" si="237"/>
        <v>Q1 2025</v>
      </c>
      <c r="D15213">
        <v>4</v>
      </c>
      <c r="E15213">
        <v>4</v>
      </c>
      <c r="F15213">
        <v>1.53967390299136</v>
      </c>
      <c r="G15213">
        <v>0.11515598136373401</v>
      </c>
      <c r="H15213" t="s">
        <v>1</v>
      </c>
      <c r="I15213" t="s">
        <v>969</v>
      </c>
    </row>
    <row r="15214" spans="1:9" x14ac:dyDescent="0.25">
      <c r="A15214" t="s">
        <v>976</v>
      </c>
      <c r="B15214" s="6">
        <v>45717</v>
      </c>
      <c r="C15214" s="6" t="str">
        <f t="shared" si="237"/>
        <v>Q1 2025</v>
      </c>
      <c r="D15214">
        <v>2</v>
      </c>
      <c r="E15214">
        <v>2</v>
      </c>
      <c r="F15214">
        <v>1.5912581619714501</v>
      </c>
      <c r="G15214">
        <v>0.16674024034381699</v>
      </c>
      <c r="H15214" t="s">
        <v>1</v>
      </c>
      <c r="I15214" t="s">
        <v>969</v>
      </c>
    </row>
    <row r="15215" spans="1:9" x14ac:dyDescent="0.25">
      <c r="A15215" t="s">
        <v>974</v>
      </c>
      <c r="B15215" s="6">
        <v>45717</v>
      </c>
      <c r="C15215" s="6" t="str">
        <f t="shared" si="237"/>
        <v>Q1 2025</v>
      </c>
      <c r="D15215">
        <v>9</v>
      </c>
      <c r="E15215">
        <v>9</v>
      </c>
      <c r="F15215">
        <v>1.23262093196935</v>
      </c>
      <c r="G15215">
        <v>-0.191896989658283</v>
      </c>
      <c r="H15215" t="s">
        <v>0</v>
      </c>
      <c r="I15215" t="s">
        <v>969</v>
      </c>
    </row>
    <row r="15216" spans="1:9" x14ac:dyDescent="0.25">
      <c r="A15216" t="s">
        <v>986</v>
      </c>
      <c r="B15216" s="6">
        <v>45292</v>
      </c>
      <c r="C15216" s="6" t="str">
        <f t="shared" si="237"/>
        <v>Q1 2024</v>
      </c>
      <c r="D15216">
        <v>8</v>
      </c>
      <c r="F15216">
        <v>1.3518486792444699</v>
      </c>
      <c r="G15216">
        <v>-2.5046819009483599E-2</v>
      </c>
      <c r="I15216" t="s">
        <v>980</v>
      </c>
    </row>
    <row r="15217" spans="1:9" x14ac:dyDescent="0.25">
      <c r="A15217" t="s">
        <v>980</v>
      </c>
      <c r="B15217" s="6">
        <v>45292</v>
      </c>
      <c r="C15217" s="6" t="str">
        <f t="shared" si="237"/>
        <v>Q1 2024</v>
      </c>
      <c r="D15217">
        <v>1</v>
      </c>
      <c r="E15217">
        <v>1</v>
      </c>
      <c r="F15217">
        <v>1.56237738737587</v>
      </c>
      <c r="G15217">
        <v>0.18548188912192101</v>
      </c>
      <c r="H15217" t="s">
        <v>1729</v>
      </c>
      <c r="I15217" t="s">
        <v>980</v>
      </c>
    </row>
    <row r="15218" spans="1:9" x14ac:dyDescent="0.25">
      <c r="A15218" t="s">
        <v>982</v>
      </c>
      <c r="B15218" s="6">
        <v>45292</v>
      </c>
      <c r="C15218" s="6" t="str">
        <f t="shared" si="237"/>
        <v>Q1 2024</v>
      </c>
      <c r="D15218">
        <v>2</v>
      </c>
      <c r="E15218">
        <v>2</v>
      </c>
      <c r="F15218">
        <v>1.52251988672481</v>
      </c>
      <c r="G15218">
        <v>0.14562438847085901</v>
      </c>
      <c r="H15218" t="s">
        <v>1729</v>
      </c>
      <c r="I15218" t="s">
        <v>980</v>
      </c>
    </row>
    <row r="15219" spans="1:9" x14ac:dyDescent="0.25">
      <c r="A15219" t="s">
        <v>989</v>
      </c>
      <c r="B15219" s="6">
        <v>45292</v>
      </c>
      <c r="C15219" s="6" t="str">
        <f t="shared" si="237"/>
        <v>Q1 2024</v>
      </c>
      <c r="D15219">
        <v>9</v>
      </c>
      <c r="E15219">
        <v>9</v>
      </c>
      <c r="F15219">
        <v>1.31160328478515</v>
      </c>
      <c r="G15219">
        <v>-6.5292213468795601E-2</v>
      </c>
      <c r="H15219" t="s">
        <v>1</v>
      </c>
      <c r="I15219" t="s">
        <v>980</v>
      </c>
    </row>
    <row r="15220" spans="1:9" x14ac:dyDescent="0.25">
      <c r="A15220" t="s">
        <v>985</v>
      </c>
      <c r="B15220" s="6">
        <v>45292</v>
      </c>
      <c r="C15220" s="6" t="str">
        <f t="shared" si="237"/>
        <v>Q1 2024</v>
      </c>
      <c r="D15220">
        <v>3</v>
      </c>
      <c r="E15220">
        <v>6</v>
      </c>
      <c r="F15220">
        <v>1.50783590757727</v>
      </c>
      <c r="G15220">
        <v>0.13094040932331799</v>
      </c>
      <c r="H15220" t="s">
        <v>0</v>
      </c>
      <c r="I15220" t="s">
        <v>980</v>
      </c>
    </row>
    <row r="15221" spans="1:9" x14ac:dyDescent="0.25">
      <c r="A15221" t="s">
        <v>988</v>
      </c>
      <c r="B15221" s="6">
        <v>45292</v>
      </c>
      <c r="C15221" s="6" t="str">
        <f t="shared" si="237"/>
        <v>Q1 2024</v>
      </c>
      <c r="D15221">
        <v>6</v>
      </c>
      <c r="E15221">
        <v>7</v>
      </c>
      <c r="F15221">
        <v>1.38147145859041</v>
      </c>
      <c r="G15221">
        <v>4.57596033645679E-3</v>
      </c>
      <c r="H15221" t="s">
        <v>0</v>
      </c>
      <c r="I15221" t="s">
        <v>980</v>
      </c>
    </row>
    <row r="15222" spans="1:9" x14ac:dyDescent="0.25">
      <c r="A15222" t="s">
        <v>984</v>
      </c>
      <c r="B15222" s="6">
        <v>45292</v>
      </c>
      <c r="C15222" s="6" t="str">
        <f t="shared" si="237"/>
        <v>Q1 2024</v>
      </c>
      <c r="D15222">
        <v>5</v>
      </c>
      <c r="E15222">
        <v>10</v>
      </c>
      <c r="F15222">
        <v>1.47104749006964</v>
      </c>
      <c r="G15222">
        <v>9.4151991815693406E-2</v>
      </c>
      <c r="H15222" t="s">
        <v>0</v>
      </c>
      <c r="I15222" t="s">
        <v>980</v>
      </c>
    </row>
    <row r="15223" spans="1:9" x14ac:dyDescent="0.25">
      <c r="A15223" t="s">
        <v>238</v>
      </c>
      <c r="B15223" s="6">
        <v>45292</v>
      </c>
      <c r="C15223" s="6" t="str">
        <f t="shared" si="237"/>
        <v>Q1 2024</v>
      </c>
      <c r="D15223">
        <v>10</v>
      </c>
      <c r="E15223">
        <v>5</v>
      </c>
      <c r="F15223">
        <v>1.2890110272672399</v>
      </c>
      <c r="G15223">
        <v>-8.7884470986709401E-2</v>
      </c>
      <c r="H15223" t="s">
        <v>1</v>
      </c>
      <c r="I15223" t="s">
        <v>980</v>
      </c>
    </row>
    <row r="15224" spans="1:9" x14ac:dyDescent="0.25">
      <c r="A15224" t="s">
        <v>981</v>
      </c>
      <c r="B15224" s="6">
        <v>45292</v>
      </c>
      <c r="C15224" s="6" t="str">
        <f t="shared" si="237"/>
        <v>Q1 2024</v>
      </c>
      <c r="D15224">
        <v>4</v>
      </c>
      <c r="E15224">
        <v>3</v>
      </c>
      <c r="F15224">
        <v>1.4759232740021699</v>
      </c>
      <c r="G15224">
        <v>9.9027775748223801E-2</v>
      </c>
      <c r="H15224" t="s">
        <v>1</v>
      </c>
      <c r="I15224" t="s">
        <v>980</v>
      </c>
    </row>
    <row r="15225" spans="1:9" x14ac:dyDescent="0.25">
      <c r="A15225" t="s">
        <v>987</v>
      </c>
      <c r="B15225" s="6">
        <v>45292</v>
      </c>
      <c r="C15225" s="6" t="str">
        <f t="shared" si="237"/>
        <v>Q1 2024</v>
      </c>
      <c r="D15225">
        <v>11</v>
      </c>
      <c r="E15225">
        <v>8</v>
      </c>
      <c r="F15225">
        <v>0.89531658690247096</v>
      </c>
      <c r="G15225">
        <v>-0.48157891135148201</v>
      </c>
      <c r="H15225" t="s">
        <v>1</v>
      </c>
      <c r="I15225" t="s">
        <v>980</v>
      </c>
    </row>
    <row r="15226" spans="1:9" x14ac:dyDescent="0.25">
      <c r="A15226" t="s">
        <v>984</v>
      </c>
      <c r="B15226" s="6">
        <v>45323</v>
      </c>
      <c r="C15226" s="6" t="str">
        <f t="shared" si="237"/>
        <v>Q1 2024</v>
      </c>
      <c r="D15226">
        <v>5</v>
      </c>
      <c r="E15226">
        <v>5</v>
      </c>
      <c r="F15226">
        <v>1.4314616230133601</v>
      </c>
      <c r="G15226">
        <v>8.3967723406140601E-2</v>
      </c>
      <c r="H15226" t="s">
        <v>1</v>
      </c>
      <c r="I15226" t="s">
        <v>980</v>
      </c>
    </row>
    <row r="15227" spans="1:9" x14ac:dyDescent="0.25">
      <c r="A15227" t="s">
        <v>986</v>
      </c>
      <c r="B15227" s="6">
        <v>45323</v>
      </c>
      <c r="C15227" s="6" t="str">
        <f t="shared" si="237"/>
        <v>Q1 2024</v>
      </c>
      <c r="D15227">
        <v>6</v>
      </c>
      <c r="E15227">
        <v>8</v>
      </c>
      <c r="F15227">
        <v>1.3676398067272899</v>
      </c>
      <c r="G15227">
        <v>2.0145907120070399E-2</v>
      </c>
      <c r="H15227" t="s">
        <v>0</v>
      </c>
      <c r="I15227" t="s">
        <v>980</v>
      </c>
    </row>
    <row r="15228" spans="1:9" x14ac:dyDescent="0.25">
      <c r="A15228" t="s">
        <v>980</v>
      </c>
      <c r="B15228" s="6">
        <v>45323</v>
      </c>
      <c r="C15228" s="6" t="str">
        <f t="shared" si="237"/>
        <v>Q1 2024</v>
      </c>
      <c r="D15228">
        <v>1</v>
      </c>
      <c r="E15228">
        <v>1</v>
      </c>
      <c r="F15228">
        <v>1.54311792774755</v>
      </c>
      <c r="G15228">
        <v>0.195624028140329</v>
      </c>
      <c r="H15228" t="s">
        <v>0</v>
      </c>
      <c r="I15228" t="s">
        <v>980</v>
      </c>
    </row>
    <row r="15229" spans="1:9" x14ac:dyDescent="0.25">
      <c r="A15229" t="s">
        <v>982</v>
      </c>
      <c r="B15229" s="6">
        <v>45323</v>
      </c>
      <c r="C15229" s="6" t="str">
        <f t="shared" si="237"/>
        <v>Q1 2024</v>
      </c>
      <c r="D15229">
        <v>2</v>
      </c>
      <c r="E15229">
        <v>2</v>
      </c>
      <c r="F15229">
        <v>1.47674665216261</v>
      </c>
      <c r="G15229">
        <v>0.12925275255539201</v>
      </c>
      <c r="H15229" t="s">
        <v>1</v>
      </c>
      <c r="I15229" t="s">
        <v>980</v>
      </c>
    </row>
    <row r="15230" spans="1:9" x14ac:dyDescent="0.25">
      <c r="A15230" t="s">
        <v>987</v>
      </c>
      <c r="B15230" s="6">
        <v>45323</v>
      </c>
      <c r="C15230" s="6" t="str">
        <f t="shared" si="237"/>
        <v>Q1 2024</v>
      </c>
      <c r="D15230">
        <v>11</v>
      </c>
      <c r="E15230">
        <v>11</v>
      </c>
      <c r="F15230">
        <v>0.87428759129106004</v>
      </c>
      <c r="G15230">
        <v>-0.473206308316164</v>
      </c>
      <c r="H15230" t="s">
        <v>0</v>
      </c>
      <c r="I15230" t="s">
        <v>980</v>
      </c>
    </row>
    <row r="15231" spans="1:9" x14ac:dyDescent="0.25">
      <c r="A15231" t="s">
        <v>989</v>
      </c>
      <c r="B15231" s="6">
        <v>45323</v>
      </c>
      <c r="C15231" s="6" t="str">
        <f t="shared" si="237"/>
        <v>Q1 2024</v>
      </c>
      <c r="D15231">
        <v>10</v>
      </c>
      <c r="E15231">
        <v>9</v>
      </c>
      <c r="F15231">
        <v>1.2397825545247201</v>
      </c>
      <c r="G15231">
        <v>-0.10771134508249799</v>
      </c>
      <c r="H15231" t="s">
        <v>1</v>
      </c>
      <c r="I15231" t="s">
        <v>980</v>
      </c>
    </row>
    <row r="15232" spans="1:9" x14ac:dyDescent="0.25">
      <c r="A15232" t="s">
        <v>238</v>
      </c>
      <c r="B15232" s="6">
        <v>45323</v>
      </c>
      <c r="C15232" s="6" t="str">
        <f t="shared" si="237"/>
        <v>Q1 2024</v>
      </c>
      <c r="D15232">
        <v>9</v>
      </c>
      <c r="E15232">
        <v>10</v>
      </c>
      <c r="F15232">
        <v>1.30305306299406</v>
      </c>
      <c r="G15232">
        <v>-4.4440836613160097E-2</v>
      </c>
      <c r="H15232" t="s">
        <v>0</v>
      </c>
      <c r="I15232" t="s">
        <v>980</v>
      </c>
    </row>
    <row r="15233" spans="1:9" x14ac:dyDescent="0.25">
      <c r="A15233" t="s">
        <v>981</v>
      </c>
      <c r="B15233" s="6">
        <v>45323</v>
      </c>
      <c r="C15233" s="6" t="str">
        <f t="shared" si="237"/>
        <v>Q1 2024</v>
      </c>
      <c r="D15233">
        <v>3</v>
      </c>
      <c r="E15233">
        <v>4</v>
      </c>
      <c r="F15233">
        <v>1.4750541182004799</v>
      </c>
      <c r="G15233">
        <v>0.127560218593256</v>
      </c>
      <c r="H15233" t="s">
        <v>0</v>
      </c>
      <c r="I15233" t="s">
        <v>980</v>
      </c>
    </row>
    <row r="15234" spans="1:9" x14ac:dyDescent="0.25">
      <c r="A15234" t="s">
        <v>988</v>
      </c>
      <c r="B15234" s="6">
        <v>45323</v>
      </c>
      <c r="C15234" s="6" t="str">
        <f t="shared" si="237"/>
        <v>Q1 2024</v>
      </c>
      <c r="D15234">
        <v>8</v>
      </c>
      <c r="E15234">
        <v>6</v>
      </c>
      <c r="F15234">
        <v>1.32740398529933</v>
      </c>
      <c r="G15234">
        <v>-2.0089914307893801E-2</v>
      </c>
      <c r="H15234" t="s">
        <v>1</v>
      </c>
      <c r="I15234" t="s">
        <v>980</v>
      </c>
    </row>
    <row r="15235" spans="1:9" x14ac:dyDescent="0.25">
      <c r="A15235" t="s">
        <v>985</v>
      </c>
      <c r="B15235" s="6">
        <v>45323</v>
      </c>
      <c r="C15235" s="6" t="str">
        <f t="shared" ref="C15235:C15298" si="238">"Q" &amp; ROUNDUP(MONTH(B15235)/3, 0) &amp; " " &amp; YEAR(B15235)</f>
        <v>Q1 2024</v>
      </c>
      <c r="D15235">
        <v>4</v>
      </c>
      <c r="E15235">
        <v>3</v>
      </c>
      <c r="F15235">
        <v>1.4363916741117499</v>
      </c>
      <c r="G15235">
        <v>8.8897774504527405E-2</v>
      </c>
      <c r="H15235" t="s">
        <v>1</v>
      </c>
      <c r="I15235" t="s">
        <v>980</v>
      </c>
    </row>
    <row r="15236" spans="1:9" x14ac:dyDescent="0.25">
      <c r="A15236" t="s">
        <v>981</v>
      </c>
      <c r="B15236" s="6">
        <v>45352</v>
      </c>
      <c r="C15236" s="6" t="str">
        <f t="shared" si="238"/>
        <v>Q1 2024</v>
      </c>
      <c r="D15236">
        <v>1</v>
      </c>
      <c r="E15236">
        <v>3</v>
      </c>
      <c r="F15236">
        <v>1.5404381848790101</v>
      </c>
      <c r="G15236">
        <v>0.20063699969041501</v>
      </c>
      <c r="H15236" t="s">
        <v>0</v>
      </c>
      <c r="I15236" t="s">
        <v>980</v>
      </c>
    </row>
    <row r="15237" spans="1:9" x14ac:dyDescent="0.25">
      <c r="A15237" t="s">
        <v>984</v>
      </c>
      <c r="B15237" s="6">
        <v>45352</v>
      </c>
      <c r="C15237" s="6" t="str">
        <f t="shared" si="238"/>
        <v>Q1 2024</v>
      </c>
      <c r="D15237">
        <v>5</v>
      </c>
      <c r="E15237">
        <v>5</v>
      </c>
      <c r="F15237">
        <v>1.3964095478715901</v>
      </c>
      <c r="G15237">
        <v>5.6608362682992498E-2</v>
      </c>
      <c r="H15237" t="s">
        <v>1</v>
      </c>
      <c r="I15237" t="s">
        <v>980</v>
      </c>
    </row>
    <row r="15238" spans="1:9" x14ac:dyDescent="0.25">
      <c r="A15238" t="s">
        <v>982</v>
      </c>
      <c r="B15238" s="6">
        <v>45352</v>
      </c>
      <c r="C15238" s="6" t="str">
        <f t="shared" si="238"/>
        <v>Q1 2024</v>
      </c>
      <c r="D15238">
        <v>3</v>
      </c>
      <c r="E15238">
        <v>2</v>
      </c>
      <c r="F15238">
        <v>1.46715055629946</v>
      </c>
      <c r="G15238">
        <v>0.127349371110867</v>
      </c>
      <c r="H15238" t="s">
        <v>1</v>
      </c>
      <c r="I15238" t="s">
        <v>980</v>
      </c>
    </row>
    <row r="15239" spans="1:9" x14ac:dyDescent="0.25">
      <c r="A15239" t="s">
        <v>987</v>
      </c>
      <c r="B15239" s="6">
        <v>45352</v>
      </c>
      <c r="C15239" s="6" t="str">
        <f t="shared" si="238"/>
        <v>Q1 2024</v>
      </c>
      <c r="D15239">
        <v>11</v>
      </c>
      <c r="E15239">
        <v>11</v>
      </c>
      <c r="F15239">
        <v>0.88027693668112095</v>
      </c>
      <c r="G15239">
        <v>-0.45952424850747903</v>
      </c>
      <c r="H15239" t="s">
        <v>0</v>
      </c>
      <c r="I15239" t="s">
        <v>980</v>
      </c>
    </row>
    <row r="15240" spans="1:9" x14ac:dyDescent="0.25">
      <c r="A15240" t="s">
        <v>980</v>
      </c>
      <c r="B15240" s="6">
        <v>45352</v>
      </c>
      <c r="C15240" s="6" t="str">
        <f t="shared" si="238"/>
        <v>Q1 2024</v>
      </c>
      <c r="D15240">
        <v>2</v>
      </c>
      <c r="E15240">
        <v>1</v>
      </c>
      <c r="F15240">
        <v>1.5084057235766499</v>
      </c>
      <c r="G15240">
        <v>0.168604538388055</v>
      </c>
      <c r="H15240" t="s">
        <v>1</v>
      </c>
      <c r="I15240" t="s">
        <v>980</v>
      </c>
    </row>
    <row r="15241" spans="1:9" x14ac:dyDescent="0.25">
      <c r="A15241" t="s">
        <v>988</v>
      </c>
      <c r="B15241" s="6">
        <v>45352</v>
      </c>
      <c r="C15241" s="6" t="str">
        <f t="shared" si="238"/>
        <v>Q1 2024</v>
      </c>
      <c r="D15241">
        <v>9</v>
      </c>
      <c r="E15241">
        <v>8</v>
      </c>
      <c r="F15241">
        <v>1.29629202767364</v>
      </c>
      <c r="G15241">
        <v>-4.3509157514958201E-2</v>
      </c>
      <c r="H15241" t="s">
        <v>1</v>
      </c>
      <c r="I15241" t="s">
        <v>980</v>
      </c>
    </row>
    <row r="15242" spans="1:9" x14ac:dyDescent="0.25">
      <c r="A15242" t="s">
        <v>238</v>
      </c>
      <c r="B15242" s="6">
        <v>45352</v>
      </c>
      <c r="C15242" s="6" t="str">
        <f t="shared" si="238"/>
        <v>Q1 2024</v>
      </c>
      <c r="D15242">
        <v>7</v>
      </c>
      <c r="E15242">
        <v>9</v>
      </c>
      <c r="F15242">
        <v>1.3487110519615799</v>
      </c>
      <c r="G15242">
        <v>8.9098667729838807E-3</v>
      </c>
      <c r="H15242" t="s">
        <v>0</v>
      </c>
      <c r="I15242" t="s">
        <v>980</v>
      </c>
    </row>
    <row r="15243" spans="1:9" x14ac:dyDescent="0.25">
      <c r="A15243" t="s">
        <v>989</v>
      </c>
      <c r="B15243" s="6">
        <v>45352</v>
      </c>
      <c r="C15243" s="6" t="str">
        <f t="shared" si="238"/>
        <v>Q1 2024</v>
      </c>
      <c r="D15243">
        <v>10</v>
      </c>
      <c r="E15243">
        <v>10</v>
      </c>
      <c r="F15243">
        <v>1.1817350180286299</v>
      </c>
      <c r="G15243">
        <v>-0.15806616715996399</v>
      </c>
      <c r="H15243" t="s">
        <v>1</v>
      </c>
      <c r="I15243" t="s">
        <v>980</v>
      </c>
    </row>
    <row r="15244" spans="1:9" x14ac:dyDescent="0.25">
      <c r="A15244" t="s">
        <v>986</v>
      </c>
      <c r="B15244" s="6">
        <v>45352</v>
      </c>
      <c r="C15244" s="6" t="str">
        <f t="shared" si="238"/>
        <v>Q1 2024</v>
      </c>
      <c r="D15244">
        <v>6</v>
      </c>
      <c r="E15244">
        <v>6</v>
      </c>
      <c r="F15244">
        <v>1.36106991602239</v>
      </c>
      <c r="G15244">
        <v>2.1268730833790401E-2</v>
      </c>
      <c r="H15244" t="s">
        <v>0</v>
      </c>
      <c r="I15244" t="s">
        <v>980</v>
      </c>
    </row>
    <row r="15245" spans="1:9" x14ac:dyDescent="0.25">
      <c r="A15245" t="s">
        <v>985</v>
      </c>
      <c r="B15245" s="6">
        <v>45352</v>
      </c>
      <c r="C15245" s="6" t="str">
        <f t="shared" si="238"/>
        <v>Q1 2024</v>
      </c>
      <c r="D15245">
        <v>4</v>
      </c>
      <c r="E15245">
        <v>4</v>
      </c>
      <c r="F15245">
        <v>1.4175228888919</v>
      </c>
      <c r="G15245">
        <v>7.7721703703299297E-2</v>
      </c>
      <c r="H15245" t="s">
        <v>1</v>
      </c>
      <c r="I15245" t="s">
        <v>980</v>
      </c>
    </row>
    <row r="15246" spans="1:9" x14ac:dyDescent="0.25">
      <c r="A15246" t="s">
        <v>981</v>
      </c>
      <c r="B15246" s="6">
        <v>45383</v>
      </c>
      <c r="C15246" s="6" t="str">
        <f t="shared" si="238"/>
        <v>Q2 2024</v>
      </c>
      <c r="D15246">
        <v>1</v>
      </c>
      <c r="E15246">
        <v>1</v>
      </c>
      <c r="F15246">
        <v>1.4971793869684</v>
      </c>
      <c r="G15246">
        <v>0.17003449989014999</v>
      </c>
      <c r="H15246" t="s">
        <v>1</v>
      </c>
      <c r="I15246" t="s">
        <v>980</v>
      </c>
    </row>
    <row r="15247" spans="1:9" x14ac:dyDescent="0.25">
      <c r="A15247" t="s">
        <v>989</v>
      </c>
      <c r="B15247" s="6">
        <v>45383</v>
      </c>
      <c r="C15247" s="6" t="str">
        <f t="shared" si="238"/>
        <v>Q2 2024</v>
      </c>
      <c r="D15247">
        <v>10</v>
      </c>
      <c r="E15247">
        <v>10</v>
      </c>
      <c r="F15247">
        <v>1.1819557522455</v>
      </c>
      <c r="G15247">
        <v>-0.14518913483274801</v>
      </c>
      <c r="H15247" t="s">
        <v>0</v>
      </c>
      <c r="I15247" t="s">
        <v>980</v>
      </c>
    </row>
    <row r="15248" spans="1:9" x14ac:dyDescent="0.25">
      <c r="A15248" t="s">
        <v>980</v>
      </c>
      <c r="B15248" s="6">
        <v>45383</v>
      </c>
      <c r="C15248" s="6" t="str">
        <f t="shared" si="238"/>
        <v>Q2 2024</v>
      </c>
      <c r="D15248">
        <v>2</v>
      </c>
      <c r="E15248">
        <v>2</v>
      </c>
      <c r="F15248">
        <v>1.4833280218615199</v>
      </c>
      <c r="G15248">
        <v>0.156183134783274</v>
      </c>
      <c r="H15248" t="s">
        <v>1</v>
      </c>
      <c r="I15248" t="s">
        <v>980</v>
      </c>
    </row>
    <row r="15249" spans="1:9" x14ac:dyDescent="0.25">
      <c r="A15249" t="s">
        <v>986</v>
      </c>
      <c r="B15249" s="6">
        <v>45383</v>
      </c>
      <c r="C15249" s="6" t="str">
        <f t="shared" si="238"/>
        <v>Q2 2024</v>
      </c>
      <c r="D15249">
        <v>7</v>
      </c>
      <c r="E15249">
        <v>6</v>
      </c>
      <c r="F15249">
        <v>1.33855321110447</v>
      </c>
      <c r="G15249">
        <v>1.1408324026216299E-2</v>
      </c>
      <c r="H15249" t="s">
        <v>1</v>
      </c>
      <c r="I15249" t="s">
        <v>980</v>
      </c>
    </row>
    <row r="15250" spans="1:9" x14ac:dyDescent="0.25">
      <c r="A15250" t="s">
        <v>987</v>
      </c>
      <c r="B15250" s="6">
        <v>45383</v>
      </c>
      <c r="C15250" s="6" t="str">
        <f t="shared" si="238"/>
        <v>Q2 2024</v>
      </c>
      <c r="D15250">
        <v>11</v>
      </c>
      <c r="E15250">
        <v>11</v>
      </c>
      <c r="F15250">
        <v>0.90151538318913305</v>
      </c>
      <c r="G15250">
        <v>-0.42562950388912102</v>
      </c>
      <c r="H15250" t="s">
        <v>0</v>
      </c>
      <c r="I15250" t="s">
        <v>980</v>
      </c>
    </row>
    <row r="15251" spans="1:9" x14ac:dyDescent="0.25">
      <c r="A15251" t="s">
        <v>985</v>
      </c>
      <c r="B15251" s="6">
        <v>45383</v>
      </c>
      <c r="C15251" s="6" t="str">
        <f t="shared" si="238"/>
        <v>Q2 2024</v>
      </c>
      <c r="D15251">
        <v>4</v>
      </c>
      <c r="E15251">
        <v>4</v>
      </c>
      <c r="F15251">
        <v>1.4012791507748501</v>
      </c>
      <c r="G15251">
        <v>7.4134263696602698E-2</v>
      </c>
      <c r="H15251" t="s">
        <v>1729</v>
      </c>
      <c r="I15251" t="s">
        <v>980</v>
      </c>
    </row>
    <row r="15252" spans="1:9" x14ac:dyDescent="0.25">
      <c r="A15252" t="s">
        <v>982</v>
      </c>
      <c r="B15252" s="6">
        <v>45383</v>
      </c>
      <c r="C15252" s="6" t="str">
        <f t="shared" si="238"/>
        <v>Q2 2024</v>
      </c>
      <c r="D15252">
        <v>3</v>
      </c>
      <c r="E15252">
        <v>3</v>
      </c>
      <c r="F15252">
        <v>1.43010017000615</v>
      </c>
      <c r="G15252">
        <v>0.102955282927901</v>
      </c>
      <c r="H15252" t="s">
        <v>1</v>
      </c>
      <c r="I15252" t="s">
        <v>980</v>
      </c>
    </row>
    <row r="15253" spans="1:9" x14ac:dyDescent="0.25">
      <c r="A15253" t="s">
        <v>984</v>
      </c>
      <c r="B15253" s="6">
        <v>45383</v>
      </c>
      <c r="C15253" s="6" t="str">
        <f t="shared" si="238"/>
        <v>Q2 2024</v>
      </c>
      <c r="D15253">
        <v>6</v>
      </c>
      <c r="E15253">
        <v>5</v>
      </c>
      <c r="F15253">
        <v>1.3562750641044401</v>
      </c>
      <c r="G15253">
        <v>2.9130177026191299E-2</v>
      </c>
      <c r="H15253" t="s">
        <v>1</v>
      </c>
      <c r="I15253" t="s">
        <v>980</v>
      </c>
    </row>
    <row r="15254" spans="1:9" x14ac:dyDescent="0.25">
      <c r="A15254" t="s">
        <v>988</v>
      </c>
      <c r="B15254" s="6">
        <v>45383</v>
      </c>
      <c r="C15254" s="6" t="str">
        <f t="shared" si="238"/>
        <v>Q2 2024</v>
      </c>
      <c r="D15254">
        <v>9</v>
      </c>
      <c r="E15254">
        <v>9</v>
      </c>
      <c r="F15254">
        <v>1.29236547368627</v>
      </c>
      <c r="G15254">
        <v>-3.4779413391983198E-2</v>
      </c>
      <c r="H15254" t="s">
        <v>0</v>
      </c>
      <c r="I15254" t="s">
        <v>980</v>
      </c>
    </row>
    <row r="15255" spans="1:9" x14ac:dyDescent="0.25">
      <c r="A15255" t="s">
        <v>238</v>
      </c>
      <c r="B15255" s="6">
        <v>45383</v>
      </c>
      <c r="C15255" s="6" t="str">
        <f t="shared" si="238"/>
        <v>Q2 2024</v>
      </c>
      <c r="D15255">
        <v>5</v>
      </c>
      <c r="E15255">
        <v>7</v>
      </c>
      <c r="F15255">
        <v>1.3888972568417699</v>
      </c>
      <c r="G15255">
        <v>6.1752369763517299E-2</v>
      </c>
      <c r="H15255" t="s">
        <v>0</v>
      </c>
      <c r="I15255" t="s">
        <v>980</v>
      </c>
    </row>
    <row r="15256" spans="1:9" x14ac:dyDescent="0.25">
      <c r="A15256" t="s">
        <v>981</v>
      </c>
      <c r="B15256" s="6">
        <v>45413</v>
      </c>
      <c r="C15256" s="6" t="str">
        <f t="shared" si="238"/>
        <v>Q2 2024</v>
      </c>
      <c r="D15256">
        <v>2</v>
      </c>
      <c r="E15256">
        <v>1</v>
      </c>
      <c r="F15256">
        <v>1.4377870403934201</v>
      </c>
      <c r="G15256">
        <v>0.110990058249305</v>
      </c>
      <c r="H15256" t="s">
        <v>1</v>
      </c>
      <c r="I15256" t="s">
        <v>980</v>
      </c>
    </row>
    <row r="15257" spans="1:9" x14ac:dyDescent="0.25">
      <c r="A15257" t="s">
        <v>986</v>
      </c>
      <c r="B15257" s="6">
        <v>45413</v>
      </c>
      <c r="C15257" s="6" t="str">
        <f t="shared" si="238"/>
        <v>Q2 2024</v>
      </c>
      <c r="D15257">
        <v>4</v>
      </c>
      <c r="E15257">
        <v>7</v>
      </c>
      <c r="F15257">
        <v>1.38071196933117</v>
      </c>
      <c r="G15257">
        <v>5.3914987187050498E-2</v>
      </c>
      <c r="H15257" t="s">
        <v>0</v>
      </c>
      <c r="I15257" t="s">
        <v>980</v>
      </c>
    </row>
    <row r="15258" spans="1:9" x14ac:dyDescent="0.25">
      <c r="A15258" t="s">
        <v>987</v>
      </c>
      <c r="B15258" s="6">
        <v>45413</v>
      </c>
      <c r="C15258" s="6" t="str">
        <f t="shared" si="238"/>
        <v>Q2 2024</v>
      </c>
      <c r="D15258">
        <v>11</v>
      </c>
      <c r="E15258">
        <v>11</v>
      </c>
      <c r="F15258">
        <v>0.92206989389258698</v>
      </c>
      <c r="G15258">
        <v>-0.40472708825153503</v>
      </c>
      <c r="H15258" t="s">
        <v>0</v>
      </c>
      <c r="I15258" t="s">
        <v>980</v>
      </c>
    </row>
    <row r="15259" spans="1:9" x14ac:dyDescent="0.25">
      <c r="A15259" t="s">
        <v>985</v>
      </c>
      <c r="B15259" s="6">
        <v>45413</v>
      </c>
      <c r="C15259" s="6" t="str">
        <f t="shared" si="238"/>
        <v>Q2 2024</v>
      </c>
      <c r="D15259">
        <v>5</v>
      </c>
      <c r="E15259">
        <v>4</v>
      </c>
      <c r="F15259">
        <v>1.37871231289283</v>
      </c>
      <c r="G15259">
        <v>5.1915330748714697E-2</v>
      </c>
      <c r="H15259" t="s">
        <v>1</v>
      </c>
      <c r="I15259" t="s">
        <v>980</v>
      </c>
    </row>
    <row r="15260" spans="1:9" x14ac:dyDescent="0.25">
      <c r="A15260" t="s">
        <v>984</v>
      </c>
      <c r="B15260" s="6">
        <v>45413</v>
      </c>
      <c r="C15260" s="6" t="str">
        <f t="shared" si="238"/>
        <v>Q2 2024</v>
      </c>
      <c r="D15260">
        <v>7</v>
      </c>
      <c r="E15260">
        <v>6</v>
      </c>
      <c r="F15260">
        <v>1.3450189729528299</v>
      </c>
      <c r="G15260">
        <v>1.8221990808714599E-2</v>
      </c>
      <c r="H15260" t="s">
        <v>1</v>
      </c>
      <c r="I15260" t="s">
        <v>980</v>
      </c>
    </row>
    <row r="15261" spans="1:9" x14ac:dyDescent="0.25">
      <c r="A15261" t="s">
        <v>989</v>
      </c>
      <c r="B15261" s="6">
        <v>45413</v>
      </c>
      <c r="C15261" s="6" t="str">
        <f t="shared" si="238"/>
        <v>Q2 2024</v>
      </c>
      <c r="D15261">
        <v>10</v>
      </c>
      <c r="E15261">
        <v>10</v>
      </c>
      <c r="F15261">
        <v>1.18956112980578</v>
      </c>
      <c r="G15261">
        <v>-0.13723585233833299</v>
      </c>
      <c r="H15261" t="s">
        <v>0</v>
      </c>
      <c r="I15261" t="s">
        <v>980</v>
      </c>
    </row>
    <row r="15262" spans="1:9" x14ac:dyDescent="0.25">
      <c r="A15262" t="s">
        <v>238</v>
      </c>
      <c r="B15262" s="6">
        <v>45413</v>
      </c>
      <c r="C15262" s="6" t="str">
        <f t="shared" si="238"/>
        <v>Q2 2024</v>
      </c>
      <c r="D15262">
        <v>6</v>
      </c>
      <c r="E15262">
        <v>5</v>
      </c>
      <c r="F15262">
        <v>1.3735956470552499</v>
      </c>
      <c r="G15262">
        <v>4.6798664911137301E-2</v>
      </c>
      <c r="H15262" t="s">
        <v>1</v>
      </c>
      <c r="I15262" t="s">
        <v>980</v>
      </c>
    </row>
    <row r="15263" spans="1:9" x14ac:dyDescent="0.25">
      <c r="A15263" t="s">
        <v>982</v>
      </c>
      <c r="B15263" s="6">
        <v>45413</v>
      </c>
      <c r="C15263" s="6" t="str">
        <f t="shared" si="238"/>
        <v>Q2 2024</v>
      </c>
      <c r="D15263">
        <v>3</v>
      </c>
      <c r="E15263">
        <v>3</v>
      </c>
      <c r="F15263">
        <v>1.41198446402262</v>
      </c>
      <c r="G15263">
        <v>8.5187481878498297E-2</v>
      </c>
      <c r="H15263" t="s">
        <v>1</v>
      </c>
      <c r="I15263" t="s">
        <v>980</v>
      </c>
    </row>
    <row r="15264" spans="1:9" x14ac:dyDescent="0.25">
      <c r="A15264" t="s">
        <v>988</v>
      </c>
      <c r="B15264" s="6">
        <v>45413</v>
      </c>
      <c r="C15264" s="6" t="str">
        <f t="shared" si="238"/>
        <v>Q2 2024</v>
      </c>
      <c r="D15264">
        <v>9</v>
      </c>
      <c r="E15264">
        <v>9</v>
      </c>
      <c r="F15264">
        <v>1.32212169905913</v>
      </c>
      <c r="G15264">
        <v>-4.6752830849885402E-3</v>
      </c>
      <c r="H15264" t="s">
        <v>0</v>
      </c>
      <c r="I15264" t="s">
        <v>980</v>
      </c>
    </row>
    <row r="15265" spans="1:9" x14ac:dyDescent="0.25">
      <c r="A15265" t="s">
        <v>980</v>
      </c>
      <c r="B15265" s="6">
        <v>45413</v>
      </c>
      <c r="C15265" s="6" t="str">
        <f t="shared" si="238"/>
        <v>Q2 2024</v>
      </c>
      <c r="D15265">
        <v>1</v>
      </c>
      <c r="E15265">
        <v>2</v>
      </c>
      <c r="F15265">
        <v>1.5064066920355501</v>
      </c>
      <c r="G15265">
        <v>0.17960970989143499</v>
      </c>
      <c r="H15265" t="s">
        <v>0</v>
      </c>
      <c r="I15265" t="s">
        <v>980</v>
      </c>
    </row>
    <row r="15266" spans="1:9" x14ac:dyDescent="0.25">
      <c r="A15266" t="s">
        <v>989</v>
      </c>
      <c r="B15266" s="6">
        <v>45444</v>
      </c>
      <c r="C15266" s="6" t="str">
        <f t="shared" si="238"/>
        <v>Q2 2024</v>
      </c>
      <c r="D15266">
        <v>11</v>
      </c>
      <c r="E15266">
        <v>10</v>
      </c>
      <c r="F15266">
        <v>1.16568007323014</v>
      </c>
      <c r="G15266">
        <v>-0.17142805097223501</v>
      </c>
      <c r="H15266" t="s">
        <v>1</v>
      </c>
      <c r="I15266" t="s">
        <v>980</v>
      </c>
    </row>
    <row r="15267" spans="1:9" x14ac:dyDescent="0.25">
      <c r="A15267" t="s">
        <v>988</v>
      </c>
      <c r="B15267" s="6">
        <v>45444</v>
      </c>
      <c r="C15267" s="6" t="str">
        <f t="shared" si="238"/>
        <v>Q2 2024</v>
      </c>
      <c r="D15267">
        <v>10</v>
      </c>
      <c r="E15267">
        <v>9</v>
      </c>
      <c r="F15267">
        <v>1.3156717413068</v>
      </c>
      <c r="G15267">
        <v>-2.14363828955796E-2</v>
      </c>
      <c r="H15267" t="s">
        <v>1</v>
      </c>
      <c r="I15267" t="s">
        <v>980</v>
      </c>
    </row>
    <row r="15268" spans="1:9" x14ac:dyDescent="0.25">
      <c r="A15268" t="s">
        <v>985</v>
      </c>
      <c r="B15268" s="6">
        <v>45444</v>
      </c>
      <c r="C15268" s="6" t="str">
        <f t="shared" si="238"/>
        <v>Q2 2024</v>
      </c>
      <c r="D15268">
        <v>6</v>
      </c>
      <c r="E15268">
        <v>5</v>
      </c>
      <c r="F15268">
        <v>1.3802966703500601</v>
      </c>
      <c r="G15268">
        <v>4.3188546147686101E-2</v>
      </c>
      <c r="H15268" t="s">
        <v>1</v>
      </c>
      <c r="I15268" t="s">
        <v>980</v>
      </c>
    </row>
    <row r="15269" spans="1:9" x14ac:dyDescent="0.25">
      <c r="A15269" t="s">
        <v>983</v>
      </c>
      <c r="B15269" s="6">
        <v>45444</v>
      </c>
      <c r="C15269" s="6" t="str">
        <f t="shared" si="238"/>
        <v>Q2 2024</v>
      </c>
      <c r="D15269">
        <v>8</v>
      </c>
      <c r="E15269">
        <v>4</v>
      </c>
      <c r="F15269">
        <v>1.3481146481491</v>
      </c>
      <c r="G15269">
        <v>9.82605554181748E-3</v>
      </c>
      <c r="H15269" t="s">
        <v>1</v>
      </c>
      <c r="I15269" t="s">
        <v>980</v>
      </c>
    </row>
    <row r="15270" spans="1:9" x14ac:dyDescent="0.25">
      <c r="A15270" t="s">
        <v>986</v>
      </c>
      <c r="B15270" s="6">
        <v>45444</v>
      </c>
      <c r="C15270" s="6" t="str">
        <f t="shared" si="238"/>
        <v>Q2 2024</v>
      </c>
      <c r="D15270">
        <v>7</v>
      </c>
      <c r="E15270">
        <v>4</v>
      </c>
      <c r="F15270">
        <v>1.3763115667819401</v>
      </c>
      <c r="G15270">
        <v>3.9203442579567697E-2</v>
      </c>
      <c r="H15270" t="s">
        <v>1</v>
      </c>
      <c r="I15270" t="s">
        <v>980</v>
      </c>
    </row>
    <row r="15271" spans="1:9" x14ac:dyDescent="0.25">
      <c r="A15271" t="s">
        <v>982</v>
      </c>
      <c r="B15271" s="6">
        <v>45444</v>
      </c>
      <c r="C15271" s="6" t="str">
        <f t="shared" si="238"/>
        <v>Q2 2024</v>
      </c>
      <c r="D15271">
        <v>2</v>
      </c>
      <c r="E15271">
        <v>3</v>
      </c>
      <c r="F15271">
        <v>1.4261403378789901</v>
      </c>
      <c r="G15271">
        <v>8.9032213676618593E-2</v>
      </c>
      <c r="H15271" t="s">
        <v>0</v>
      </c>
      <c r="I15271" t="s">
        <v>980</v>
      </c>
    </row>
    <row r="15272" spans="1:9" x14ac:dyDescent="0.25">
      <c r="A15272" t="s">
        <v>984</v>
      </c>
      <c r="B15272" s="6">
        <v>45444</v>
      </c>
      <c r="C15272" s="6" t="str">
        <f t="shared" si="238"/>
        <v>Q2 2024</v>
      </c>
      <c r="D15272">
        <v>4</v>
      </c>
      <c r="E15272">
        <v>7</v>
      </c>
      <c r="F15272">
        <v>1.40807738575879</v>
      </c>
      <c r="G15272">
        <v>7.09692615564185E-2</v>
      </c>
      <c r="H15272" t="s">
        <v>0</v>
      </c>
      <c r="I15272" t="s">
        <v>980</v>
      </c>
    </row>
    <row r="15273" spans="1:9" x14ac:dyDescent="0.25">
      <c r="A15273" t="s">
        <v>987</v>
      </c>
      <c r="B15273" s="6">
        <v>45444</v>
      </c>
      <c r="C15273" s="6" t="str">
        <f t="shared" si="238"/>
        <v>Q2 2024</v>
      </c>
      <c r="D15273">
        <v>12</v>
      </c>
      <c r="E15273">
        <v>11</v>
      </c>
      <c r="F15273">
        <v>0.92808472732020797</v>
      </c>
      <c r="G15273">
        <v>-0.40902339688217199</v>
      </c>
      <c r="H15273" t="s">
        <v>1</v>
      </c>
      <c r="I15273" t="s">
        <v>980</v>
      </c>
    </row>
    <row r="15274" spans="1:9" x14ac:dyDescent="0.25">
      <c r="A15274" t="s">
        <v>980</v>
      </c>
      <c r="B15274" s="6">
        <v>45444</v>
      </c>
      <c r="C15274" s="6" t="str">
        <f t="shared" si="238"/>
        <v>Q2 2024</v>
      </c>
      <c r="D15274">
        <v>1</v>
      </c>
      <c r="E15274">
        <v>1</v>
      </c>
      <c r="F15274">
        <v>1.54140292476259</v>
      </c>
      <c r="G15274">
        <v>0.20429480056021601</v>
      </c>
      <c r="H15274" t="s">
        <v>0</v>
      </c>
      <c r="I15274" t="s">
        <v>980</v>
      </c>
    </row>
    <row r="15275" spans="1:9" x14ac:dyDescent="0.25">
      <c r="A15275" t="s">
        <v>238</v>
      </c>
      <c r="B15275" s="6">
        <v>45444</v>
      </c>
      <c r="C15275" s="6" t="str">
        <f t="shared" si="238"/>
        <v>Q2 2024</v>
      </c>
      <c r="D15275">
        <v>5</v>
      </c>
      <c r="E15275">
        <v>6</v>
      </c>
      <c r="F15275">
        <v>1.4029654534023599</v>
      </c>
      <c r="G15275">
        <v>6.58573291999833E-2</v>
      </c>
      <c r="H15275" t="s">
        <v>0</v>
      </c>
      <c r="I15275" t="s">
        <v>980</v>
      </c>
    </row>
    <row r="15276" spans="1:9" x14ac:dyDescent="0.25">
      <c r="A15276" t="s">
        <v>981</v>
      </c>
      <c r="B15276" s="6">
        <v>45444</v>
      </c>
      <c r="C15276" s="6" t="str">
        <f t="shared" si="238"/>
        <v>Q2 2024</v>
      </c>
      <c r="D15276">
        <v>3</v>
      </c>
      <c r="E15276">
        <v>2</v>
      </c>
      <c r="F15276">
        <v>1.41891705198314</v>
      </c>
      <c r="G15276">
        <v>8.1808927780768495E-2</v>
      </c>
      <c r="H15276" t="s">
        <v>1</v>
      </c>
      <c r="I15276" t="s">
        <v>980</v>
      </c>
    </row>
    <row r="15277" spans="1:9" x14ac:dyDescent="0.25">
      <c r="A15277" t="s">
        <v>988</v>
      </c>
      <c r="B15277" s="6">
        <v>45474</v>
      </c>
      <c r="C15277" s="6" t="str">
        <f t="shared" si="238"/>
        <v>Q3 2024</v>
      </c>
      <c r="D15277">
        <v>9</v>
      </c>
      <c r="E15277">
        <v>10</v>
      </c>
      <c r="F15277">
        <v>1.31058070121208</v>
      </c>
      <c r="G15277">
        <v>-2.2174836562462701E-2</v>
      </c>
      <c r="H15277" t="s">
        <v>0</v>
      </c>
      <c r="I15277" t="s">
        <v>980</v>
      </c>
    </row>
    <row r="15278" spans="1:9" x14ac:dyDescent="0.25">
      <c r="A15278" t="s">
        <v>980</v>
      </c>
      <c r="B15278" s="6">
        <v>45474</v>
      </c>
      <c r="C15278" s="6" t="str">
        <f t="shared" si="238"/>
        <v>Q3 2024</v>
      </c>
      <c r="D15278">
        <v>1</v>
      </c>
      <c r="E15278">
        <v>1</v>
      </c>
      <c r="F15278">
        <v>1.5562389761784901</v>
      </c>
      <c r="G15278">
        <v>0.22348343840394899</v>
      </c>
      <c r="H15278" t="s">
        <v>0</v>
      </c>
      <c r="I15278" t="s">
        <v>980</v>
      </c>
    </row>
    <row r="15279" spans="1:9" x14ac:dyDescent="0.25">
      <c r="A15279" t="s">
        <v>983</v>
      </c>
      <c r="B15279" s="6">
        <v>45474</v>
      </c>
      <c r="C15279" s="6" t="str">
        <f t="shared" si="238"/>
        <v>Q3 2024</v>
      </c>
      <c r="D15279">
        <v>10</v>
      </c>
      <c r="E15279">
        <v>8</v>
      </c>
      <c r="F15279">
        <v>1.2955291203570201</v>
      </c>
      <c r="G15279">
        <v>-3.72264174175196E-2</v>
      </c>
      <c r="H15279" t="s">
        <v>1</v>
      </c>
      <c r="I15279" t="s">
        <v>980</v>
      </c>
    </row>
    <row r="15280" spans="1:9" x14ac:dyDescent="0.25">
      <c r="A15280" t="s">
        <v>989</v>
      </c>
      <c r="B15280" s="6">
        <v>45474</v>
      </c>
      <c r="C15280" s="6" t="str">
        <f t="shared" si="238"/>
        <v>Q3 2024</v>
      </c>
      <c r="D15280">
        <v>11</v>
      </c>
      <c r="E15280">
        <v>11</v>
      </c>
      <c r="F15280">
        <v>1.1423483977837301</v>
      </c>
      <c r="G15280">
        <v>-0.19040713999080899</v>
      </c>
      <c r="H15280" t="s">
        <v>1</v>
      </c>
      <c r="I15280" t="s">
        <v>980</v>
      </c>
    </row>
    <row r="15281" spans="1:9" x14ac:dyDescent="0.25">
      <c r="A15281" t="s">
        <v>986</v>
      </c>
      <c r="B15281" s="6">
        <v>45474</v>
      </c>
      <c r="C15281" s="6" t="str">
        <f t="shared" si="238"/>
        <v>Q3 2024</v>
      </c>
      <c r="D15281">
        <v>7</v>
      </c>
      <c r="E15281">
        <v>7</v>
      </c>
      <c r="F15281">
        <v>1.3483471809221199</v>
      </c>
      <c r="G15281">
        <v>1.5591643147573501E-2</v>
      </c>
      <c r="H15281" t="s">
        <v>1</v>
      </c>
      <c r="I15281" t="s">
        <v>980</v>
      </c>
    </row>
    <row r="15282" spans="1:9" x14ac:dyDescent="0.25">
      <c r="A15282" t="s">
        <v>987</v>
      </c>
      <c r="B15282" s="6">
        <v>45474</v>
      </c>
      <c r="C15282" s="6" t="str">
        <f t="shared" si="238"/>
        <v>Q3 2024</v>
      </c>
      <c r="D15282">
        <v>12</v>
      </c>
      <c r="E15282">
        <v>12</v>
      </c>
      <c r="F15282">
        <v>0.90972752890681696</v>
      </c>
      <c r="G15282">
        <v>-0.42302800886772801</v>
      </c>
      <c r="H15282" t="s">
        <v>0</v>
      </c>
      <c r="I15282" t="s">
        <v>980</v>
      </c>
    </row>
    <row r="15283" spans="1:9" x14ac:dyDescent="0.25">
      <c r="A15283" t="s">
        <v>985</v>
      </c>
      <c r="B15283" s="6">
        <v>45474</v>
      </c>
      <c r="C15283" s="6" t="str">
        <f t="shared" si="238"/>
        <v>Q3 2024</v>
      </c>
      <c r="D15283">
        <v>6</v>
      </c>
      <c r="E15283">
        <v>6</v>
      </c>
      <c r="F15283">
        <v>1.37346979511376</v>
      </c>
      <c r="G15283">
        <v>4.0714257339220697E-2</v>
      </c>
      <c r="H15283" t="s">
        <v>1</v>
      </c>
      <c r="I15283" t="s">
        <v>980</v>
      </c>
    </row>
    <row r="15284" spans="1:9" x14ac:dyDescent="0.25">
      <c r="A15284" t="s">
        <v>984</v>
      </c>
      <c r="B15284" s="6">
        <v>45474</v>
      </c>
      <c r="C15284" s="6" t="str">
        <f t="shared" si="238"/>
        <v>Q3 2024</v>
      </c>
      <c r="D15284">
        <v>3</v>
      </c>
      <c r="E15284">
        <v>4</v>
      </c>
      <c r="F15284">
        <v>1.4417284757250599</v>
      </c>
      <c r="G15284">
        <v>0.108972937950522</v>
      </c>
      <c r="H15284" t="s">
        <v>0</v>
      </c>
      <c r="I15284" t="s">
        <v>980</v>
      </c>
    </row>
    <row r="15285" spans="1:9" x14ac:dyDescent="0.25">
      <c r="A15285" t="s">
        <v>982</v>
      </c>
      <c r="B15285" s="6">
        <v>45474</v>
      </c>
      <c r="C15285" s="6" t="str">
        <f t="shared" si="238"/>
        <v>Q3 2024</v>
      </c>
      <c r="D15285">
        <v>4</v>
      </c>
      <c r="E15285">
        <v>2</v>
      </c>
      <c r="F15285">
        <v>1.4264887717689201</v>
      </c>
      <c r="G15285">
        <v>9.3733233994374596E-2</v>
      </c>
      <c r="H15285" t="s">
        <v>1</v>
      </c>
      <c r="I15285" t="s">
        <v>980</v>
      </c>
    </row>
    <row r="15286" spans="1:9" x14ac:dyDescent="0.25">
      <c r="A15286" t="s">
        <v>981</v>
      </c>
      <c r="B15286" s="6">
        <v>45474</v>
      </c>
      <c r="C15286" s="6" t="str">
        <f t="shared" si="238"/>
        <v>Q3 2024</v>
      </c>
      <c r="D15286">
        <v>5</v>
      </c>
      <c r="E15286">
        <v>3</v>
      </c>
      <c r="F15286">
        <v>1.39697023349392</v>
      </c>
      <c r="G15286">
        <v>6.4214695719381806E-2</v>
      </c>
      <c r="H15286" t="s">
        <v>1</v>
      </c>
      <c r="I15286" t="s">
        <v>980</v>
      </c>
    </row>
    <row r="15287" spans="1:9" x14ac:dyDescent="0.25">
      <c r="A15287" t="s">
        <v>238</v>
      </c>
      <c r="B15287" s="6">
        <v>45474</v>
      </c>
      <c r="C15287" s="6" t="str">
        <f t="shared" si="238"/>
        <v>Q3 2024</v>
      </c>
      <c r="D15287">
        <v>2</v>
      </c>
      <c r="E15287">
        <v>5</v>
      </c>
      <c r="F15287">
        <v>1.45888173405804</v>
      </c>
      <c r="G15287">
        <v>0.126126196283499</v>
      </c>
      <c r="H15287" t="s">
        <v>0</v>
      </c>
      <c r="I15287" t="s">
        <v>980</v>
      </c>
    </row>
    <row r="15288" spans="1:9" x14ac:dyDescent="0.25">
      <c r="A15288" t="s">
        <v>989</v>
      </c>
      <c r="B15288" s="6">
        <v>45505</v>
      </c>
      <c r="C15288" s="6" t="str">
        <f t="shared" si="238"/>
        <v>Q3 2024</v>
      </c>
      <c r="D15288">
        <v>11</v>
      </c>
      <c r="E15288">
        <v>11</v>
      </c>
      <c r="F15288">
        <v>1.14704040635913</v>
      </c>
      <c r="G15288">
        <v>-0.175005664787592</v>
      </c>
      <c r="H15288" t="s">
        <v>0</v>
      </c>
      <c r="I15288" t="s">
        <v>980</v>
      </c>
    </row>
    <row r="15289" spans="1:9" x14ac:dyDescent="0.25">
      <c r="A15289" t="s">
        <v>984</v>
      </c>
      <c r="B15289" s="6">
        <v>45505</v>
      </c>
      <c r="C15289" s="6" t="str">
        <f t="shared" si="238"/>
        <v>Q3 2024</v>
      </c>
      <c r="D15289">
        <v>2</v>
      </c>
      <c r="E15289">
        <v>3</v>
      </c>
      <c r="F15289">
        <v>1.4363048316379801</v>
      </c>
      <c r="G15289">
        <v>0.114258760491252</v>
      </c>
      <c r="H15289" t="s">
        <v>0</v>
      </c>
      <c r="I15289" t="s">
        <v>980</v>
      </c>
    </row>
    <row r="15290" spans="1:9" x14ac:dyDescent="0.25">
      <c r="A15290" t="s">
        <v>980</v>
      </c>
      <c r="B15290" s="6">
        <v>45505</v>
      </c>
      <c r="C15290" s="6" t="str">
        <f t="shared" si="238"/>
        <v>Q3 2024</v>
      </c>
      <c r="D15290">
        <v>1</v>
      </c>
      <c r="E15290">
        <v>1</v>
      </c>
      <c r="F15290">
        <v>1.57127834399633</v>
      </c>
      <c r="G15290">
        <v>0.249232272849605</v>
      </c>
      <c r="H15290" t="s">
        <v>0</v>
      </c>
      <c r="I15290" t="s">
        <v>980</v>
      </c>
    </row>
    <row r="15291" spans="1:9" x14ac:dyDescent="0.25">
      <c r="A15291" t="s">
        <v>987</v>
      </c>
      <c r="B15291" s="6">
        <v>45505</v>
      </c>
      <c r="C15291" s="6" t="str">
        <f t="shared" si="238"/>
        <v>Q3 2024</v>
      </c>
      <c r="D15291">
        <v>12</v>
      </c>
      <c r="E15291">
        <v>12</v>
      </c>
      <c r="F15291">
        <v>0.91670290634181995</v>
      </c>
      <c r="G15291">
        <v>-0.40534316480490901</v>
      </c>
      <c r="H15291" t="s">
        <v>0</v>
      </c>
      <c r="I15291" t="s">
        <v>980</v>
      </c>
    </row>
    <row r="15292" spans="1:9" x14ac:dyDescent="0.25">
      <c r="A15292" t="s">
        <v>985</v>
      </c>
      <c r="B15292" s="6">
        <v>45505</v>
      </c>
      <c r="C15292" s="6" t="str">
        <f t="shared" si="238"/>
        <v>Q3 2024</v>
      </c>
      <c r="D15292">
        <v>5</v>
      </c>
      <c r="E15292">
        <v>6</v>
      </c>
      <c r="F15292">
        <v>1.3812258523668</v>
      </c>
      <c r="G15292">
        <v>5.9179781220074897E-2</v>
      </c>
      <c r="H15292" t="s">
        <v>0</v>
      </c>
      <c r="I15292" t="s">
        <v>980</v>
      </c>
    </row>
    <row r="15293" spans="1:9" x14ac:dyDescent="0.25">
      <c r="A15293" t="s">
        <v>986</v>
      </c>
      <c r="B15293" s="6">
        <v>45505</v>
      </c>
      <c r="C15293" s="6" t="str">
        <f t="shared" si="238"/>
        <v>Q3 2024</v>
      </c>
      <c r="D15293">
        <v>7</v>
      </c>
      <c r="E15293">
        <v>7</v>
      </c>
      <c r="F15293">
        <v>1.32706416901473</v>
      </c>
      <c r="G15293">
        <v>5.0180978680052198E-3</v>
      </c>
      <c r="H15293" t="s">
        <v>1</v>
      </c>
      <c r="I15293" t="s">
        <v>980</v>
      </c>
    </row>
    <row r="15294" spans="1:9" x14ac:dyDescent="0.25">
      <c r="A15294" t="s">
        <v>988</v>
      </c>
      <c r="B15294" s="6">
        <v>45505</v>
      </c>
      <c r="C15294" s="6" t="str">
        <f t="shared" si="238"/>
        <v>Q3 2024</v>
      </c>
      <c r="D15294">
        <v>9</v>
      </c>
      <c r="E15294">
        <v>9</v>
      </c>
      <c r="F15294">
        <v>1.2959750538987</v>
      </c>
      <c r="G15294">
        <v>-2.60710172480276E-2</v>
      </c>
      <c r="H15294" t="s">
        <v>1</v>
      </c>
      <c r="I15294" t="s">
        <v>980</v>
      </c>
    </row>
    <row r="15295" spans="1:9" x14ac:dyDescent="0.25">
      <c r="A15295" t="s">
        <v>983</v>
      </c>
      <c r="B15295" s="6">
        <v>45505</v>
      </c>
      <c r="C15295" s="6" t="str">
        <f t="shared" si="238"/>
        <v>Q3 2024</v>
      </c>
      <c r="D15295">
        <v>10</v>
      </c>
      <c r="E15295">
        <v>10</v>
      </c>
      <c r="F15295">
        <v>1.2594315630844499</v>
      </c>
      <c r="G15295">
        <v>-6.2614508062278806E-2</v>
      </c>
      <c r="H15295" t="s">
        <v>1</v>
      </c>
      <c r="I15295" t="s">
        <v>980</v>
      </c>
    </row>
    <row r="15296" spans="1:9" x14ac:dyDescent="0.25">
      <c r="A15296" t="s">
        <v>981</v>
      </c>
      <c r="B15296" s="6">
        <v>45505</v>
      </c>
      <c r="C15296" s="6" t="str">
        <f t="shared" si="238"/>
        <v>Q3 2024</v>
      </c>
      <c r="D15296">
        <v>6</v>
      </c>
      <c r="E15296">
        <v>5</v>
      </c>
      <c r="F15296">
        <v>1.3732131732501001</v>
      </c>
      <c r="G15296">
        <v>5.1167102103377701E-2</v>
      </c>
      <c r="H15296" t="s">
        <v>1</v>
      </c>
      <c r="I15296" t="s">
        <v>980</v>
      </c>
    </row>
    <row r="15297" spans="1:9" x14ac:dyDescent="0.25">
      <c r="A15297" t="s">
        <v>982</v>
      </c>
      <c r="B15297" s="6">
        <v>45505</v>
      </c>
      <c r="C15297" s="6" t="str">
        <f t="shared" si="238"/>
        <v>Q3 2024</v>
      </c>
      <c r="D15297">
        <v>4</v>
      </c>
      <c r="E15297">
        <v>4</v>
      </c>
      <c r="F15297">
        <v>1.4065771733054599</v>
      </c>
      <c r="G15297">
        <v>8.4531102158736701E-2</v>
      </c>
      <c r="H15297" t="s">
        <v>1</v>
      </c>
      <c r="I15297" t="s">
        <v>980</v>
      </c>
    </row>
    <row r="15298" spans="1:9" x14ac:dyDescent="0.25">
      <c r="A15298" t="s">
        <v>238</v>
      </c>
      <c r="B15298" s="6">
        <v>45505</v>
      </c>
      <c r="C15298" s="6" t="str">
        <f t="shared" si="238"/>
        <v>Q3 2024</v>
      </c>
      <c r="D15298">
        <v>3</v>
      </c>
      <c r="E15298">
        <v>2</v>
      </c>
      <c r="F15298">
        <v>1.42769330935848</v>
      </c>
      <c r="G15298">
        <v>0.10564723821175601</v>
      </c>
      <c r="H15298" t="s">
        <v>1</v>
      </c>
      <c r="I15298" t="s">
        <v>980</v>
      </c>
    </row>
    <row r="15299" spans="1:9" x14ac:dyDescent="0.25">
      <c r="A15299" t="s">
        <v>985</v>
      </c>
      <c r="B15299" s="6">
        <v>45536</v>
      </c>
      <c r="C15299" s="6" t="str">
        <f t="shared" ref="C15299:C15362" si="239">"Q" &amp; ROUNDUP(MONTH(B15299)/3, 0) &amp; " " &amp; YEAR(B15299)</f>
        <v>Q3 2024</v>
      </c>
      <c r="D15299">
        <v>5</v>
      </c>
      <c r="E15299">
        <v>5</v>
      </c>
      <c r="F15299">
        <v>1.39144546378745</v>
      </c>
      <c r="G15299">
        <v>7.8934708127109204E-2</v>
      </c>
      <c r="H15299" t="s">
        <v>0</v>
      </c>
      <c r="I15299" t="s">
        <v>980</v>
      </c>
    </row>
    <row r="15300" spans="1:9" x14ac:dyDescent="0.25">
      <c r="A15300" t="s">
        <v>981</v>
      </c>
      <c r="B15300" s="6">
        <v>45536</v>
      </c>
      <c r="C15300" s="6" t="str">
        <f t="shared" si="239"/>
        <v>Q3 2024</v>
      </c>
      <c r="D15300">
        <v>6</v>
      </c>
      <c r="E15300">
        <v>6</v>
      </c>
      <c r="F15300">
        <v>1.32067925502137</v>
      </c>
      <c r="G15300">
        <v>8.1684993610298094E-3</v>
      </c>
      <c r="H15300" t="s">
        <v>1</v>
      </c>
      <c r="I15300" t="s">
        <v>980</v>
      </c>
    </row>
    <row r="15301" spans="1:9" x14ac:dyDescent="0.25">
      <c r="A15301" t="s">
        <v>987</v>
      </c>
      <c r="B15301" s="6">
        <v>45536</v>
      </c>
      <c r="C15301" s="6" t="str">
        <f t="shared" si="239"/>
        <v>Q3 2024</v>
      </c>
      <c r="D15301">
        <v>12</v>
      </c>
      <c r="E15301">
        <v>12</v>
      </c>
      <c r="F15301">
        <v>0.92959375859863302</v>
      </c>
      <c r="G15301">
        <v>-0.382916997061716</v>
      </c>
      <c r="H15301" t="s">
        <v>0</v>
      </c>
      <c r="I15301" t="s">
        <v>980</v>
      </c>
    </row>
    <row r="15302" spans="1:9" x14ac:dyDescent="0.25">
      <c r="A15302" t="s">
        <v>984</v>
      </c>
      <c r="B15302" s="6">
        <v>45536</v>
      </c>
      <c r="C15302" s="6" t="str">
        <f t="shared" si="239"/>
        <v>Q3 2024</v>
      </c>
      <c r="D15302">
        <v>3</v>
      </c>
      <c r="E15302">
        <v>2</v>
      </c>
      <c r="F15302">
        <v>1.42022887763456</v>
      </c>
      <c r="G15302">
        <v>0.107718121974218</v>
      </c>
      <c r="H15302" t="s">
        <v>1</v>
      </c>
      <c r="I15302" t="s">
        <v>980</v>
      </c>
    </row>
    <row r="15303" spans="1:9" x14ac:dyDescent="0.25">
      <c r="A15303" t="s">
        <v>982</v>
      </c>
      <c r="B15303" s="6">
        <v>45536</v>
      </c>
      <c r="C15303" s="6" t="str">
        <f t="shared" si="239"/>
        <v>Q3 2024</v>
      </c>
      <c r="D15303">
        <v>4</v>
      </c>
      <c r="E15303">
        <v>4</v>
      </c>
      <c r="F15303">
        <v>1.4053064967662701</v>
      </c>
      <c r="G15303">
        <v>9.2795741105920801E-2</v>
      </c>
      <c r="H15303" t="s">
        <v>0</v>
      </c>
      <c r="I15303" t="s">
        <v>980</v>
      </c>
    </row>
    <row r="15304" spans="1:9" x14ac:dyDescent="0.25">
      <c r="A15304" t="s">
        <v>986</v>
      </c>
      <c r="B15304" s="6">
        <v>45536</v>
      </c>
      <c r="C15304" s="6" t="str">
        <f t="shared" si="239"/>
        <v>Q3 2024</v>
      </c>
      <c r="D15304">
        <v>7</v>
      </c>
      <c r="E15304">
        <v>7</v>
      </c>
      <c r="F15304">
        <v>1.31914690970991</v>
      </c>
      <c r="G15304">
        <v>6.6361540495674101E-3</v>
      </c>
      <c r="H15304" t="s">
        <v>0</v>
      </c>
      <c r="I15304" t="s">
        <v>980</v>
      </c>
    </row>
    <row r="15305" spans="1:9" x14ac:dyDescent="0.25">
      <c r="A15305" t="s">
        <v>989</v>
      </c>
      <c r="B15305" s="6">
        <v>45536</v>
      </c>
      <c r="C15305" s="6" t="str">
        <f t="shared" si="239"/>
        <v>Q3 2024</v>
      </c>
      <c r="D15305">
        <v>11</v>
      </c>
      <c r="E15305">
        <v>11</v>
      </c>
      <c r="F15305">
        <v>1.12042020642831</v>
      </c>
      <c r="G15305">
        <v>-0.192090549232032</v>
      </c>
      <c r="H15305" t="s">
        <v>1</v>
      </c>
      <c r="I15305" t="s">
        <v>980</v>
      </c>
    </row>
    <row r="15306" spans="1:9" x14ac:dyDescent="0.25">
      <c r="A15306" t="s">
        <v>988</v>
      </c>
      <c r="B15306" s="6">
        <v>45536</v>
      </c>
      <c r="C15306" s="6" t="str">
        <f t="shared" si="239"/>
        <v>Q3 2024</v>
      </c>
      <c r="D15306">
        <v>9</v>
      </c>
      <c r="E15306">
        <v>9</v>
      </c>
      <c r="F15306">
        <v>1.29852739473863</v>
      </c>
      <c r="G15306">
        <v>-1.3983360921711201E-2</v>
      </c>
      <c r="H15306" t="s">
        <v>0</v>
      </c>
      <c r="I15306" t="s">
        <v>980</v>
      </c>
    </row>
    <row r="15307" spans="1:9" x14ac:dyDescent="0.25">
      <c r="A15307" t="s">
        <v>983</v>
      </c>
      <c r="B15307" s="6">
        <v>45536</v>
      </c>
      <c r="C15307" s="6" t="str">
        <f t="shared" si="239"/>
        <v>Q3 2024</v>
      </c>
      <c r="D15307">
        <v>10</v>
      </c>
      <c r="E15307">
        <v>10</v>
      </c>
      <c r="F15307">
        <v>1.25487055083162</v>
      </c>
      <c r="G15307">
        <v>-5.7640204828726997E-2</v>
      </c>
      <c r="H15307" t="s">
        <v>0</v>
      </c>
      <c r="I15307" t="s">
        <v>980</v>
      </c>
    </row>
    <row r="15308" spans="1:9" x14ac:dyDescent="0.25">
      <c r="A15308" t="s">
        <v>238</v>
      </c>
      <c r="B15308" s="6">
        <v>45536</v>
      </c>
      <c r="C15308" s="6" t="str">
        <f t="shared" si="239"/>
        <v>Q3 2024</v>
      </c>
      <c r="D15308">
        <v>2</v>
      </c>
      <c r="E15308">
        <v>3</v>
      </c>
      <c r="F15308">
        <v>1.4241829720646999</v>
      </c>
      <c r="G15308">
        <v>0.111672216404355</v>
      </c>
      <c r="H15308" t="s">
        <v>0</v>
      </c>
      <c r="I15308" t="s">
        <v>980</v>
      </c>
    </row>
    <row r="15309" spans="1:9" x14ac:dyDescent="0.25">
      <c r="A15309" t="s">
        <v>980</v>
      </c>
      <c r="B15309" s="6">
        <v>45536</v>
      </c>
      <c r="C15309" s="6" t="str">
        <f t="shared" si="239"/>
        <v>Q3 2024</v>
      </c>
      <c r="D15309">
        <v>1</v>
      </c>
      <c r="E15309">
        <v>1</v>
      </c>
      <c r="F15309">
        <v>1.5532164266823301</v>
      </c>
      <c r="G15309">
        <v>0.24070567102198701</v>
      </c>
      <c r="H15309" t="s">
        <v>1729</v>
      </c>
      <c r="I15309" t="s">
        <v>980</v>
      </c>
    </row>
    <row r="15310" spans="1:9" x14ac:dyDescent="0.25">
      <c r="A15310" t="s">
        <v>238</v>
      </c>
      <c r="B15310" s="6">
        <v>45566</v>
      </c>
      <c r="C15310" s="6" t="str">
        <f t="shared" si="239"/>
        <v>Q4 2024</v>
      </c>
      <c r="D15310">
        <v>2</v>
      </c>
      <c r="E15310">
        <v>2</v>
      </c>
      <c r="F15310">
        <v>1.4305470365217099</v>
      </c>
      <c r="G15310">
        <v>0.123647482046551</v>
      </c>
      <c r="H15310" t="s">
        <v>0</v>
      </c>
      <c r="I15310" t="s">
        <v>980</v>
      </c>
    </row>
    <row r="15311" spans="1:9" x14ac:dyDescent="0.25">
      <c r="A15311" t="s">
        <v>986</v>
      </c>
      <c r="B15311" s="6">
        <v>45566</v>
      </c>
      <c r="C15311" s="6" t="str">
        <f t="shared" si="239"/>
        <v>Q4 2024</v>
      </c>
      <c r="D15311">
        <v>6</v>
      </c>
      <c r="E15311">
        <v>7</v>
      </c>
      <c r="F15311">
        <v>1.3296953686233799</v>
      </c>
      <c r="G15311">
        <v>2.2795814148220201E-2</v>
      </c>
      <c r="H15311" t="s">
        <v>0</v>
      </c>
      <c r="I15311" t="s">
        <v>980</v>
      </c>
    </row>
    <row r="15312" spans="1:9" x14ac:dyDescent="0.25">
      <c r="A15312" t="s">
        <v>988</v>
      </c>
      <c r="B15312" s="6">
        <v>45566</v>
      </c>
      <c r="C15312" s="6" t="str">
        <f t="shared" si="239"/>
        <v>Q4 2024</v>
      </c>
      <c r="D15312">
        <v>8</v>
      </c>
      <c r="E15312">
        <v>9</v>
      </c>
      <c r="F15312">
        <v>1.2975034232725</v>
      </c>
      <c r="G15312">
        <v>-9.39613120266624E-3</v>
      </c>
      <c r="H15312" t="s">
        <v>0</v>
      </c>
      <c r="I15312" t="s">
        <v>980</v>
      </c>
    </row>
    <row r="15313" spans="1:9" x14ac:dyDescent="0.25">
      <c r="A15313" t="s">
        <v>985</v>
      </c>
      <c r="B15313" s="6">
        <v>45566</v>
      </c>
      <c r="C15313" s="6" t="str">
        <f t="shared" si="239"/>
        <v>Q4 2024</v>
      </c>
      <c r="D15313">
        <v>3</v>
      </c>
      <c r="E15313">
        <v>5</v>
      </c>
      <c r="F15313">
        <v>1.3957367006817401</v>
      </c>
      <c r="G15313">
        <v>8.8837146206577497E-2</v>
      </c>
      <c r="H15313" t="s">
        <v>0</v>
      </c>
      <c r="I15313" t="s">
        <v>980</v>
      </c>
    </row>
    <row r="15314" spans="1:9" x14ac:dyDescent="0.25">
      <c r="A15314" t="s">
        <v>987</v>
      </c>
      <c r="B15314" s="6">
        <v>45566</v>
      </c>
      <c r="C15314" s="6" t="str">
        <f t="shared" si="239"/>
        <v>Q4 2024</v>
      </c>
      <c r="D15314">
        <v>12</v>
      </c>
      <c r="E15314">
        <v>12</v>
      </c>
      <c r="F15314">
        <v>0.952005408765353</v>
      </c>
      <c r="G15314">
        <v>-0.35489414570981198</v>
      </c>
      <c r="H15314" t="s">
        <v>0</v>
      </c>
      <c r="I15314" t="s">
        <v>980</v>
      </c>
    </row>
    <row r="15315" spans="1:9" x14ac:dyDescent="0.25">
      <c r="A15315" t="s">
        <v>982</v>
      </c>
      <c r="B15315" s="6">
        <v>45566</v>
      </c>
      <c r="C15315" s="6" t="str">
        <f t="shared" si="239"/>
        <v>Q4 2024</v>
      </c>
      <c r="D15315">
        <v>4</v>
      </c>
      <c r="E15315">
        <v>4</v>
      </c>
      <c r="F15315">
        <v>1.3930770648020601</v>
      </c>
      <c r="G15315">
        <v>8.6177510326896606E-2</v>
      </c>
      <c r="H15315" t="s">
        <v>1</v>
      </c>
      <c r="I15315" t="s">
        <v>980</v>
      </c>
    </row>
    <row r="15316" spans="1:9" x14ac:dyDescent="0.25">
      <c r="A15316" t="s">
        <v>980</v>
      </c>
      <c r="B15316" s="6">
        <v>45566</v>
      </c>
      <c r="C15316" s="6" t="str">
        <f t="shared" si="239"/>
        <v>Q4 2024</v>
      </c>
      <c r="D15316">
        <v>1</v>
      </c>
      <c r="E15316">
        <v>1</v>
      </c>
      <c r="F15316">
        <v>1.5463283129977099</v>
      </c>
      <c r="G15316">
        <v>0.239428758522548</v>
      </c>
      <c r="H15316" t="s">
        <v>1729</v>
      </c>
      <c r="I15316" t="s">
        <v>980</v>
      </c>
    </row>
    <row r="15317" spans="1:9" x14ac:dyDescent="0.25">
      <c r="A15317" t="s">
        <v>989</v>
      </c>
      <c r="B15317" s="6">
        <v>45566</v>
      </c>
      <c r="C15317" s="6" t="str">
        <f t="shared" si="239"/>
        <v>Q4 2024</v>
      </c>
      <c r="D15317">
        <v>11</v>
      </c>
      <c r="E15317">
        <v>11</v>
      </c>
      <c r="F15317">
        <v>1.09620626484133</v>
      </c>
      <c r="G15317">
        <v>-0.21069328963382999</v>
      </c>
      <c r="H15317" t="s">
        <v>1</v>
      </c>
      <c r="I15317" t="s">
        <v>980</v>
      </c>
    </row>
    <row r="15318" spans="1:9" x14ac:dyDescent="0.25">
      <c r="A15318" t="s">
        <v>983</v>
      </c>
      <c r="B15318" s="6">
        <v>45566</v>
      </c>
      <c r="C15318" s="6" t="str">
        <f t="shared" si="239"/>
        <v>Q4 2024</v>
      </c>
      <c r="D15318">
        <v>10</v>
      </c>
      <c r="E15318">
        <v>10</v>
      </c>
      <c r="F15318">
        <v>1.2682424574631801</v>
      </c>
      <c r="G15318">
        <v>-3.8657097011979197E-2</v>
      </c>
      <c r="H15318" t="s">
        <v>0</v>
      </c>
      <c r="I15318" t="s">
        <v>980</v>
      </c>
    </row>
    <row r="15319" spans="1:9" x14ac:dyDescent="0.25">
      <c r="A15319" t="s">
        <v>981</v>
      </c>
      <c r="B15319" s="6">
        <v>45566</v>
      </c>
      <c r="C15319" s="6" t="str">
        <f t="shared" si="239"/>
        <v>Q4 2024</v>
      </c>
      <c r="D15319">
        <v>9</v>
      </c>
      <c r="E15319">
        <v>6</v>
      </c>
      <c r="F15319">
        <v>1.2805462823265901</v>
      </c>
      <c r="G15319">
        <v>-2.6353272148567499E-2</v>
      </c>
      <c r="H15319" t="s">
        <v>1</v>
      </c>
      <c r="I15319" t="s">
        <v>980</v>
      </c>
    </row>
    <row r="15320" spans="1:9" x14ac:dyDescent="0.25">
      <c r="A15320" t="s">
        <v>984</v>
      </c>
      <c r="B15320" s="6">
        <v>45566</v>
      </c>
      <c r="C15320" s="6" t="str">
        <f t="shared" si="239"/>
        <v>Q4 2024</v>
      </c>
      <c r="D15320">
        <v>5</v>
      </c>
      <c r="E15320">
        <v>3</v>
      </c>
      <c r="F15320">
        <v>1.38600677893122</v>
      </c>
      <c r="G15320">
        <v>7.9107224456060596E-2</v>
      </c>
      <c r="H15320" t="s">
        <v>1</v>
      </c>
      <c r="I15320" t="s">
        <v>980</v>
      </c>
    </row>
    <row r="15321" spans="1:9" x14ac:dyDescent="0.25">
      <c r="A15321" t="s">
        <v>238</v>
      </c>
      <c r="B15321" s="6">
        <v>45597</v>
      </c>
      <c r="C15321" s="6" t="str">
        <f t="shared" si="239"/>
        <v>Q4 2024</v>
      </c>
      <c r="D15321">
        <v>2</v>
      </c>
      <c r="E15321">
        <v>2</v>
      </c>
      <c r="F15321">
        <v>1.4460033470809801</v>
      </c>
      <c r="G15321">
        <v>0.144557875663057</v>
      </c>
      <c r="H15321" t="s">
        <v>0</v>
      </c>
      <c r="I15321" t="s">
        <v>980</v>
      </c>
    </row>
    <row r="15322" spans="1:9" x14ac:dyDescent="0.25">
      <c r="A15322" t="s">
        <v>989</v>
      </c>
      <c r="B15322" s="6">
        <v>45597</v>
      </c>
      <c r="C15322" s="6" t="str">
        <f t="shared" si="239"/>
        <v>Q4 2024</v>
      </c>
      <c r="D15322">
        <v>11</v>
      </c>
      <c r="E15322">
        <v>11</v>
      </c>
      <c r="F15322">
        <v>1.08321887855788</v>
      </c>
      <c r="G15322">
        <v>-0.218226592860048</v>
      </c>
      <c r="H15322" t="s">
        <v>0</v>
      </c>
      <c r="I15322" t="s">
        <v>980</v>
      </c>
    </row>
    <row r="15323" spans="1:9" x14ac:dyDescent="0.25">
      <c r="A15323" t="s">
        <v>985</v>
      </c>
      <c r="B15323" s="6">
        <v>45597</v>
      </c>
      <c r="C15323" s="6" t="str">
        <f t="shared" si="239"/>
        <v>Q4 2024</v>
      </c>
      <c r="D15323">
        <v>5</v>
      </c>
      <c r="E15323">
        <v>3</v>
      </c>
      <c r="F15323">
        <v>1.3846204260846999</v>
      </c>
      <c r="G15323">
        <v>8.3174954666770801E-2</v>
      </c>
      <c r="H15323" t="s">
        <v>1</v>
      </c>
      <c r="I15323" t="s">
        <v>980</v>
      </c>
    </row>
    <row r="15324" spans="1:9" x14ac:dyDescent="0.25">
      <c r="A15324" t="s">
        <v>984</v>
      </c>
      <c r="B15324" s="6">
        <v>45597</v>
      </c>
      <c r="C15324" s="6" t="str">
        <f t="shared" si="239"/>
        <v>Q4 2024</v>
      </c>
      <c r="D15324">
        <v>3</v>
      </c>
      <c r="E15324">
        <v>5</v>
      </c>
      <c r="F15324">
        <v>1.40970998919002</v>
      </c>
      <c r="G15324">
        <v>0.108264517772096</v>
      </c>
      <c r="H15324" t="s">
        <v>0</v>
      </c>
      <c r="I15324" t="s">
        <v>980</v>
      </c>
    </row>
    <row r="15325" spans="1:9" x14ac:dyDescent="0.25">
      <c r="A15325" t="s">
        <v>980</v>
      </c>
      <c r="B15325" s="6">
        <v>45597</v>
      </c>
      <c r="C15325" s="6" t="str">
        <f t="shared" si="239"/>
        <v>Q4 2024</v>
      </c>
      <c r="D15325">
        <v>1</v>
      </c>
      <c r="E15325">
        <v>1</v>
      </c>
      <c r="F15325">
        <v>1.5110675739002599</v>
      </c>
      <c r="G15325">
        <v>0.20962210248233701</v>
      </c>
      <c r="H15325" t="s">
        <v>1</v>
      </c>
      <c r="I15325" t="s">
        <v>980</v>
      </c>
    </row>
    <row r="15326" spans="1:9" x14ac:dyDescent="0.25">
      <c r="A15326" t="s">
        <v>983</v>
      </c>
      <c r="B15326" s="6">
        <v>45597</v>
      </c>
      <c r="C15326" s="6" t="str">
        <f t="shared" si="239"/>
        <v>Q4 2024</v>
      </c>
      <c r="D15326">
        <v>10</v>
      </c>
      <c r="E15326">
        <v>10</v>
      </c>
      <c r="F15326">
        <v>1.24472212316783</v>
      </c>
      <c r="G15326">
        <v>-5.6723348250098803E-2</v>
      </c>
      <c r="H15326" t="s">
        <v>1</v>
      </c>
      <c r="I15326" t="s">
        <v>980</v>
      </c>
    </row>
    <row r="15327" spans="1:9" x14ac:dyDescent="0.25">
      <c r="A15327" t="s">
        <v>986</v>
      </c>
      <c r="B15327" s="6">
        <v>45597</v>
      </c>
      <c r="C15327" s="6" t="str">
        <f t="shared" si="239"/>
        <v>Q4 2024</v>
      </c>
      <c r="D15327">
        <v>6</v>
      </c>
      <c r="E15327">
        <v>6</v>
      </c>
      <c r="F15327">
        <v>1.3424080184495599</v>
      </c>
      <c r="G15327">
        <v>4.0962547031632997E-2</v>
      </c>
      <c r="H15327" t="s">
        <v>0</v>
      </c>
      <c r="I15327" t="s">
        <v>980</v>
      </c>
    </row>
    <row r="15328" spans="1:9" x14ac:dyDescent="0.25">
      <c r="A15328" t="s">
        <v>987</v>
      </c>
      <c r="B15328" s="6">
        <v>45597</v>
      </c>
      <c r="C15328" s="6" t="str">
        <f t="shared" si="239"/>
        <v>Q4 2024</v>
      </c>
      <c r="D15328">
        <v>12</v>
      </c>
      <c r="E15328">
        <v>12</v>
      </c>
      <c r="F15328">
        <v>0.94593856462432702</v>
      </c>
      <c r="G15328">
        <v>-0.35550690679360297</v>
      </c>
      <c r="H15328" t="s">
        <v>0</v>
      </c>
      <c r="I15328" t="s">
        <v>980</v>
      </c>
    </row>
    <row r="15329" spans="1:9" x14ac:dyDescent="0.25">
      <c r="A15329" t="s">
        <v>982</v>
      </c>
      <c r="B15329" s="6">
        <v>45597</v>
      </c>
      <c r="C15329" s="6" t="str">
        <f t="shared" si="239"/>
        <v>Q4 2024</v>
      </c>
      <c r="D15329">
        <v>4</v>
      </c>
      <c r="E15329">
        <v>4</v>
      </c>
      <c r="F15329">
        <v>1.392438690354</v>
      </c>
      <c r="G15329">
        <v>9.0993218936076398E-2</v>
      </c>
      <c r="H15329" t="s">
        <v>0</v>
      </c>
      <c r="I15329" t="s">
        <v>980</v>
      </c>
    </row>
    <row r="15330" spans="1:9" x14ac:dyDescent="0.25">
      <c r="A15330" t="s">
        <v>988</v>
      </c>
      <c r="B15330" s="6">
        <v>45597</v>
      </c>
      <c r="C15330" s="6" t="str">
        <f t="shared" si="239"/>
        <v>Q4 2024</v>
      </c>
      <c r="D15330">
        <v>8</v>
      </c>
      <c r="E15330">
        <v>8</v>
      </c>
      <c r="F15330">
        <v>1.27986903248715</v>
      </c>
      <c r="G15330">
        <v>-2.1576438930779301E-2</v>
      </c>
      <c r="H15330" t="s">
        <v>1</v>
      </c>
      <c r="I15330" t="s">
        <v>980</v>
      </c>
    </row>
    <row r="15331" spans="1:9" x14ac:dyDescent="0.25">
      <c r="A15331" t="s">
        <v>981</v>
      </c>
      <c r="B15331" s="6">
        <v>45597</v>
      </c>
      <c r="C15331" s="6" t="str">
        <f t="shared" si="239"/>
        <v>Q4 2024</v>
      </c>
      <c r="D15331">
        <v>9</v>
      </c>
      <c r="E15331">
        <v>9</v>
      </c>
      <c r="F15331">
        <v>1.27590354170048</v>
      </c>
      <c r="G15331">
        <v>-2.5541929717441701E-2</v>
      </c>
      <c r="H15331" t="s">
        <v>0</v>
      </c>
      <c r="I15331" t="s">
        <v>980</v>
      </c>
    </row>
    <row r="15332" spans="1:9" x14ac:dyDescent="0.25">
      <c r="A15332" t="s">
        <v>981</v>
      </c>
      <c r="B15332" s="6">
        <v>45627</v>
      </c>
      <c r="C15332" s="6" t="str">
        <f t="shared" si="239"/>
        <v>Q4 2024</v>
      </c>
      <c r="D15332">
        <v>7</v>
      </c>
      <c r="E15332">
        <v>9</v>
      </c>
      <c r="F15332">
        <v>1.3069463911588599</v>
      </c>
      <c r="G15332">
        <v>1.44572355458922E-2</v>
      </c>
      <c r="H15332" t="s">
        <v>0</v>
      </c>
      <c r="I15332" t="s">
        <v>980</v>
      </c>
    </row>
    <row r="15333" spans="1:9" x14ac:dyDescent="0.25">
      <c r="A15333" t="s">
        <v>984</v>
      </c>
      <c r="B15333" s="6">
        <v>45627</v>
      </c>
      <c r="C15333" s="6" t="str">
        <f t="shared" si="239"/>
        <v>Q4 2024</v>
      </c>
      <c r="D15333">
        <v>3</v>
      </c>
      <c r="E15333">
        <v>3</v>
      </c>
      <c r="F15333">
        <v>1.3898034584622101</v>
      </c>
      <c r="G15333">
        <v>9.7314302849242904E-2</v>
      </c>
      <c r="H15333" t="s">
        <v>1</v>
      </c>
      <c r="I15333" t="s">
        <v>980</v>
      </c>
    </row>
    <row r="15334" spans="1:9" x14ac:dyDescent="0.25">
      <c r="A15334" t="s">
        <v>989</v>
      </c>
      <c r="B15334" s="6">
        <v>45627</v>
      </c>
      <c r="C15334" s="6" t="str">
        <f t="shared" si="239"/>
        <v>Q4 2024</v>
      </c>
      <c r="D15334">
        <v>11</v>
      </c>
      <c r="E15334">
        <v>11</v>
      </c>
      <c r="F15334">
        <v>1.0757391292031699</v>
      </c>
      <c r="G15334">
        <v>-0.21675002640979599</v>
      </c>
      <c r="H15334" t="s">
        <v>0</v>
      </c>
      <c r="I15334" t="s">
        <v>980</v>
      </c>
    </row>
    <row r="15335" spans="1:9" x14ac:dyDescent="0.25">
      <c r="A15335" t="s">
        <v>980</v>
      </c>
      <c r="B15335" s="6">
        <v>45627</v>
      </c>
      <c r="C15335" s="6" t="str">
        <f t="shared" si="239"/>
        <v>Q4 2024</v>
      </c>
      <c r="D15335">
        <v>1</v>
      </c>
      <c r="E15335">
        <v>1</v>
      </c>
      <c r="F15335">
        <v>1.4776297043628901</v>
      </c>
      <c r="G15335">
        <v>0.185140548749923</v>
      </c>
      <c r="H15335" t="s">
        <v>1</v>
      </c>
      <c r="I15335" t="s">
        <v>980</v>
      </c>
    </row>
    <row r="15336" spans="1:9" x14ac:dyDescent="0.25">
      <c r="A15336" t="s">
        <v>988</v>
      </c>
      <c r="B15336" s="6">
        <v>45627</v>
      </c>
      <c r="C15336" s="6" t="str">
        <f t="shared" si="239"/>
        <v>Q4 2024</v>
      </c>
      <c r="D15336">
        <v>9</v>
      </c>
      <c r="E15336">
        <v>8</v>
      </c>
      <c r="F15336">
        <v>1.25939560979764</v>
      </c>
      <c r="G15336">
        <v>-3.30935458153278E-2</v>
      </c>
      <c r="H15336" t="s">
        <v>1</v>
      </c>
      <c r="I15336" t="s">
        <v>980</v>
      </c>
    </row>
    <row r="15337" spans="1:9" x14ac:dyDescent="0.25">
      <c r="A15337" t="s">
        <v>986</v>
      </c>
      <c r="B15337" s="6">
        <v>45627</v>
      </c>
      <c r="C15337" s="6" t="str">
        <f t="shared" si="239"/>
        <v>Q4 2024</v>
      </c>
      <c r="D15337">
        <v>6</v>
      </c>
      <c r="E15337">
        <v>6</v>
      </c>
      <c r="F15337">
        <v>1.32238250034283</v>
      </c>
      <c r="G15337">
        <v>2.98933447298643E-2</v>
      </c>
      <c r="H15337" t="s">
        <v>1</v>
      </c>
      <c r="I15337" t="s">
        <v>980</v>
      </c>
    </row>
    <row r="15338" spans="1:9" x14ac:dyDescent="0.25">
      <c r="A15338" t="s">
        <v>985</v>
      </c>
      <c r="B15338" s="6">
        <v>45627</v>
      </c>
      <c r="C15338" s="6" t="str">
        <f t="shared" si="239"/>
        <v>Q4 2024</v>
      </c>
      <c r="D15338">
        <v>4</v>
      </c>
      <c r="E15338">
        <v>5</v>
      </c>
      <c r="F15338">
        <v>1.3793620394105399</v>
      </c>
      <c r="G15338">
        <v>8.68728837975805E-2</v>
      </c>
      <c r="H15338" t="s">
        <v>0</v>
      </c>
      <c r="I15338" t="s">
        <v>980</v>
      </c>
    </row>
    <row r="15339" spans="1:9" x14ac:dyDescent="0.25">
      <c r="A15339" t="s">
        <v>987</v>
      </c>
      <c r="B15339" s="6">
        <v>45627</v>
      </c>
      <c r="C15339" s="6" t="str">
        <f t="shared" si="239"/>
        <v>Q4 2024</v>
      </c>
      <c r="D15339">
        <v>12</v>
      </c>
      <c r="E15339">
        <v>12</v>
      </c>
      <c r="F15339">
        <v>0.93614030708926299</v>
      </c>
      <c r="G15339">
        <v>-0.35634884852370402</v>
      </c>
      <c r="H15339" t="s">
        <v>0</v>
      </c>
      <c r="I15339" t="s">
        <v>980</v>
      </c>
    </row>
    <row r="15340" spans="1:9" x14ac:dyDescent="0.25">
      <c r="A15340" t="s">
        <v>238</v>
      </c>
      <c r="B15340" s="6">
        <v>45627</v>
      </c>
      <c r="C15340" s="6" t="str">
        <f t="shared" si="239"/>
        <v>Q4 2024</v>
      </c>
      <c r="D15340">
        <v>2</v>
      </c>
      <c r="E15340">
        <v>2</v>
      </c>
      <c r="F15340">
        <v>1.44891671889726</v>
      </c>
      <c r="G15340">
        <v>0.156427563284292</v>
      </c>
      <c r="H15340" t="s">
        <v>0</v>
      </c>
      <c r="I15340" t="s">
        <v>980</v>
      </c>
    </row>
    <row r="15341" spans="1:9" x14ac:dyDescent="0.25">
      <c r="A15341" t="s">
        <v>982</v>
      </c>
      <c r="B15341" s="6">
        <v>45627</v>
      </c>
      <c r="C15341" s="6" t="str">
        <f t="shared" si="239"/>
        <v>Q4 2024</v>
      </c>
      <c r="D15341">
        <v>5</v>
      </c>
      <c r="E15341">
        <v>4</v>
      </c>
      <c r="F15341">
        <v>1.3784663856877799</v>
      </c>
      <c r="G15341">
        <v>8.5977230074817806E-2</v>
      </c>
      <c r="H15341" t="s">
        <v>1</v>
      </c>
      <c r="I15341" t="s">
        <v>980</v>
      </c>
    </row>
    <row r="15342" spans="1:9" x14ac:dyDescent="0.25">
      <c r="A15342" t="s">
        <v>983</v>
      </c>
      <c r="B15342" s="6">
        <v>45627</v>
      </c>
      <c r="C15342" s="6" t="str">
        <f t="shared" si="239"/>
        <v>Q4 2024</v>
      </c>
      <c r="D15342">
        <v>10</v>
      </c>
      <c r="E15342">
        <v>10</v>
      </c>
      <c r="F15342">
        <v>1.24259846733018</v>
      </c>
      <c r="G15342">
        <v>-4.9890688282785201E-2</v>
      </c>
      <c r="H15342" t="s">
        <v>0</v>
      </c>
      <c r="I15342" t="s">
        <v>980</v>
      </c>
    </row>
    <row r="15343" spans="1:9" x14ac:dyDescent="0.25">
      <c r="A15343" t="s">
        <v>982</v>
      </c>
      <c r="B15343" s="6">
        <v>45658</v>
      </c>
      <c r="C15343" s="6" t="str">
        <f t="shared" si="239"/>
        <v>Q1 2025</v>
      </c>
      <c r="D15343">
        <v>4</v>
      </c>
      <c r="E15343">
        <v>5</v>
      </c>
      <c r="F15343">
        <v>1.3825442345503101</v>
      </c>
      <c r="G15343">
        <v>9.7549878261764297E-2</v>
      </c>
      <c r="H15343" t="s">
        <v>0</v>
      </c>
      <c r="I15343" t="s">
        <v>980</v>
      </c>
    </row>
    <row r="15344" spans="1:9" x14ac:dyDescent="0.25">
      <c r="A15344" t="s">
        <v>987</v>
      </c>
      <c r="B15344" s="6">
        <v>45658</v>
      </c>
      <c r="C15344" s="6" t="str">
        <f t="shared" si="239"/>
        <v>Q1 2025</v>
      </c>
      <c r="D15344">
        <v>12</v>
      </c>
      <c r="E15344">
        <v>12</v>
      </c>
      <c r="F15344">
        <v>0.93985097596383105</v>
      </c>
      <c r="G15344">
        <v>-0.34514338032471598</v>
      </c>
      <c r="H15344" t="s">
        <v>0</v>
      </c>
      <c r="I15344" t="s">
        <v>980</v>
      </c>
    </row>
    <row r="15345" spans="1:9" x14ac:dyDescent="0.25">
      <c r="A15345" t="s">
        <v>983</v>
      </c>
      <c r="B15345" s="6">
        <v>45658</v>
      </c>
      <c r="C15345" s="6" t="str">
        <f t="shared" si="239"/>
        <v>Q1 2025</v>
      </c>
      <c r="D15345">
        <v>9</v>
      </c>
      <c r="E15345">
        <v>10</v>
      </c>
      <c r="F15345">
        <v>1.24662701386244</v>
      </c>
      <c r="G15345">
        <v>-3.8367342426105899E-2</v>
      </c>
      <c r="H15345" t="s">
        <v>0</v>
      </c>
      <c r="I15345" t="s">
        <v>980</v>
      </c>
    </row>
    <row r="15346" spans="1:9" x14ac:dyDescent="0.25">
      <c r="A15346" t="s">
        <v>988</v>
      </c>
      <c r="B15346" s="6">
        <v>45658</v>
      </c>
      <c r="C15346" s="6" t="str">
        <f t="shared" si="239"/>
        <v>Q1 2025</v>
      </c>
      <c r="D15346">
        <v>10</v>
      </c>
      <c r="E15346">
        <v>9</v>
      </c>
      <c r="F15346">
        <v>1.24356178981748</v>
      </c>
      <c r="G15346">
        <v>-4.1432566471062103E-2</v>
      </c>
      <c r="H15346" t="s">
        <v>1</v>
      </c>
      <c r="I15346" t="s">
        <v>980</v>
      </c>
    </row>
    <row r="15347" spans="1:9" x14ac:dyDescent="0.25">
      <c r="A15347" t="s">
        <v>980</v>
      </c>
      <c r="B15347" s="6">
        <v>45658</v>
      </c>
      <c r="C15347" s="6" t="str">
        <f t="shared" si="239"/>
        <v>Q1 2025</v>
      </c>
      <c r="D15347">
        <v>2</v>
      </c>
      <c r="E15347">
        <v>1</v>
      </c>
      <c r="F15347">
        <v>1.4461940548072101</v>
      </c>
      <c r="G15347">
        <v>0.161199698518667</v>
      </c>
      <c r="H15347" t="s">
        <v>1</v>
      </c>
      <c r="I15347" t="s">
        <v>980</v>
      </c>
    </row>
    <row r="15348" spans="1:9" x14ac:dyDescent="0.25">
      <c r="A15348" t="s">
        <v>981</v>
      </c>
      <c r="B15348" s="6">
        <v>45658</v>
      </c>
      <c r="C15348" s="6" t="str">
        <f t="shared" si="239"/>
        <v>Q1 2025</v>
      </c>
      <c r="D15348">
        <v>6</v>
      </c>
      <c r="E15348">
        <v>7</v>
      </c>
      <c r="F15348">
        <v>1.3045120823698</v>
      </c>
      <c r="G15348">
        <v>1.9517726081253298E-2</v>
      </c>
      <c r="H15348" t="s">
        <v>0</v>
      </c>
      <c r="I15348" t="s">
        <v>980</v>
      </c>
    </row>
    <row r="15349" spans="1:9" x14ac:dyDescent="0.25">
      <c r="A15349" t="s">
        <v>989</v>
      </c>
      <c r="B15349" s="6">
        <v>45658</v>
      </c>
      <c r="C15349" s="6" t="str">
        <f t="shared" si="239"/>
        <v>Q1 2025</v>
      </c>
      <c r="D15349">
        <v>11</v>
      </c>
      <c r="E15349">
        <v>11</v>
      </c>
      <c r="F15349">
        <v>1.0845891430176</v>
      </c>
      <c r="G15349">
        <v>-0.20040521327094399</v>
      </c>
      <c r="H15349" t="s">
        <v>0</v>
      </c>
      <c r="I15349" t="s">
        <v>980</v>
      </c>
    </row>
    <row r="15350" spans="1:9" x14ac:dyDescent="0.25">
      <c r="A15350" t="s">
        <v>985</v>
      </c>
      <c r="B15350" s="6">
        <v>45658</v>
      </c>
      <c r="C15350" s="6" t="str">
        <f t="shared" si="239"/>
        <v>Q1 2025</v>
      </c>
      <c r="D15350">
        <v>5</v>
      </c>
      <c r="E15350">
        <v>4</v>
      </c>
      <c r="F15350">
        <v>1.3442764789194099</v>
      </c>
      <c r="G15350">
        <v>5.9282122630865901E-2</v>
      </c>
      <c r="H15350" t="s">
        <v>1</v>
      </c>
      <c r="I15350" t="s">
        <v>980</v>
      </c>
    </row>
    <row r="15351" spans="1:9" x14ac:dyDescent="0.25">
      <c r="A15351" t="s">
        <v>986</v>
      </c>
      <c r="B15351" s="6">
        <v>45658</v>
      </c>
      <c r="C15351" s="6" t="str">
        <f t="shared" si="239"/>
        <v>Q1 2025</v>
      </c>
      <c r="D15351">
        <v>7</v>
      </c>
      <c r="E15351">
        <v>6</v>
      </c>
      <c r="F15351">
        <v>1.29671470434034</v>
      </c>
      <c r="G15351">
        <v>1.17203480518017E-2</v>
      </c>
      <c r="H15351" t="s">
        <v>1</v>
      </c>
      <c r="I15351" t="s">
        <v>980</v>
      </c>
    </row>
    <row r="15352" spans="1:9" x14ac:dyDescent="0.25">
      <c r="A15352" t="s">
        <v>984</v>
      </c>
      <c r="B15352" s="6">
        <v>45658</v>
      </c>
      <c r="C15352" s="6" t="str">
        <f t="shared" si="239"/>
        <v>Q1 2025</v>
      </c>
      <c r="D15352">
        <v>3</v>
      </c>
      <c r="E15352">
        <v>3</v>
      </c>
      <c r="F15352">
        <v>1.38323825257057</v>
      </c>
      <c r="G15352">
        <v>9.8243896282032006E-2</v>
      </c>
      <c r="H15352" t="s">
        <v>1729</v>
      </c>
      <c r="I15352" t="s">
        <v>980</v>
      </c>
    </row>
    <row r="15353" spans="1:9" x14ac:dyDescent="0.25">
      <c r="A15353" t="s">
        <v>238</v>
      </c>
      <c r="B15353" s="6">
        <v>45658</v>
      </c>
      <c r="C15353" s="6" t="str">
        <f t="shared" si="239"/>
        <v>Q1 2025</v>
      </c>
      <c r="D15353">
        <v>1</v>
      </c>
      <c r="E15353">
        <v>2</v>
      </c>
      <c r="F15353">
        <v>1.46282918895499</v>
      </c>
      <c r="G15353">
        <v>0.17783483266644401</v>
      </c>
      <c r="H15353" t="s">
        <v>0</v>
      </c>
      <c r="I15353" t="s">
        <v>980</v>
      </c>
    </row>
    <row r="15354" spans="1:9" x14ac:dyDescent="0.25">
      <c r="A15354" t="s">
        <v>238</v>
      </c>
      <c r="B15354" s="6">
        <v>45689</v>
      </c>
      <c r="C15354" s="6" t="str">
        <f t="shared" si="239"/>
        <v>Q1 2025</v>
      </c>
      <c r="D15354">
        <v>1</v>
      </c>
      <c r="E15354">
        <v>1</v>
      </c>
      <c r="F15354">
        <v>1.4415038323462099</v>
      </c>
      <c r="G15354">
        <v>0.16313328254301801</v>
      </c>
      <c r="H15354" t="s">
        <v>1</v>
      </c>
      <c r="I15354" t="s">
        <v>980</v>
      </c>
    </row>
    <row r="15355" spans="1:9" x14ac:dyDescent="0.25">
      <c r="A15355" t="s">
        <v>981</v>
      </c>
      <c r="B15355" s="6">
        <v>45689</v>
      </c>
      <c r="C15355" s="6" t="str">
        <f t="shared" si="239"/>
        <v>Q1 2025</v>
      </c>
      <c r="D15355">
        <v>7</v>
      </c>
      <c r="E15355">
        <v>6</v>
      </c>
      <c r="F15355">
        <v>1.2925604723372399</v>
      </c>
      <c r="G15355">
        <v>1.41899225340476E-2</v>
      </c>
      <c r="H15355" t="s">
        <v>1</v>
      </c>
      <c r="I15355" t="s">
        <v>980</v>
      </c>
    </row>
    <row r="15356" spans="1:9" x14ac:dyDescent="0.25">
      <c r="A15356" t="s">
        <v>982</v>
      </c>
      <c r="B15356" s="6">
        <v>45689</v>
      </c>
      <c r="C15356" s="6" t="str">
        <f t="shared" si="239"/>
        <v>Q1 2025</v>
      </c>
      <c r="D15356">
        <v>4</v>
      </c>
      <c r="E15356">
        <v>4</v>
      </c>
      <c r="F15356">
        <v>1.3589037743692001</v>
      </c>
      <c r="G15356">
        <v>8.0533224566015499E-2</v>
      </c>
      <c r="H15356" t="s">
        <v>1</v>
      </c>
      <c r="I15356" t="s">
        <v>980</v>
      </c>
    </row>
    <row r="15357" spans="1:9" x14ac:dyDescent="0.25">
      <c r="A15357" t="s">
        <v>988</v>
      </c>
      <c r="B15357" s="6">
        <v>45689</v>
      </c>
      <c r="C15357" s="6" t="str">
        <f t="shared" si="239"/>
        <v>Q1 2025</v>
      </c>
      <c r="D15357">
        <v>10</v>
      </c>
      <c r="E15357">
        <v>10</v>
      </c>
      <c r="F15357">
        <v>1.2496592620167399</v>
      </c>
      <c r="G15357">
        <v>-2.8711287786453699E-2</v>
      </c>
      <c r="H15357" t="s">
        <v>0</v>
      </c>
      <c r="I15357" t="s">
        <v>980</v>
      </c>
    </row>
    <row r="15358" spans="1:9" x14ac:dyDescent="0.25">
      <c r="A15358" t="s">
        <v>984</v>
      </c>
      <c r="B15358" s="6">
        <v>45689</v>
      </c>
      <c r="C15358" s="6" t="str">
        <f t="shared" si="239"/>
        <v>Q1 2025</v>
      </c>
      <c r="D15358">
        <v>3</v>
      </c>
      <c r="E15358">
        <v>3</v>
      </c>
      <c r="F15358">
        <v>1.3850823488408499</v>
      </c>
      <c r="G15358">
        <v>0.10671179903766199</v>
      </c>
      <c r="H15358" t="s">
        <v>0</v>
      </c>
      <c r="I15358" t="s">
        <v>980</v>
      </c>
    </row>
    <row r="15359" spans="1:9" x14ac:dyDescent="0.25">
      <c r="A15359" t="s">
        <v>983</v>
      </c>
      <c r="B15359" s="6">
        <v>45689</v>
      </c>
      <c r="C15359" s="6" t="str">
        <f t="shared" si="239"/>
        <v>Q1 2025</v>
      </c>
      <c r="D15359">
        <v>9</v>
      </c>
      <c r="E15359">
        <v>9</v>
      </c>
      <c r="F15359">
        <v>1.25135942360543</v>
      </c>
      <c r="G15359">
        <v>-2.7011126197763601E-2</v>
      </c>
      <c r="H15359" t="s">
        <v>0</v>
      </c>
      <c r="I15359" t="s">
        <v>980</v>
      </c>
    </row>
    <row r="15360" spans="1:9" x14ac:dyDescent="0.25">
      <c r="A15360" t="s">
        <v>987</v>
      </c>
      <c r="B15360" s="6">
        <v>45689</v>
      </c>
      <c r="C15360" s="6" t="str">
        <f t="shared" si="239"/>
        <v>Q1 2025</v>
      </c>
      <c r="D15360">
        <v>12</v>
      </c>
      <c r="E15360">
        <v>12</v>
      </c>
      <c r="F15360">
        <v>0.94015695597525895</v>
      </c>
      <c r="G15360">
        <v>-0.33821359382793298</v>
      </c>
      <c r="H15360" t="s">
        <v>0</v>
      </c>
      <c r="I15360" t="s">
        <v>980</v>
      </c>
    </row>
    <row r="15361" spans="1:9" x14ac:dyDescent="0.25">
      <c r="A15361" t="s">
        <v>989</v>
      </c>
      <c r="B15361" s="6">
        <v>45689</v>
      </c>
      <c r="C15361" s="6" t="str">
        <f t="shared" si="239"/>
        <v>Q1 2025</v>
      </c>
      <c r="D15361">
        <v>11</v>
      </c>
      <c r="E15361">
        <v>11</v>
      </c>
      <c r="F15361">
        <v>1.09723955405498</v>
      </c>
      <c r="G15361">
        <v>-0.18113099574820599</v>
      </c>
      <c r="H15361" t="s">
        <v>0</v>
      </c>
      <c r="I15361" t="s">
        <v>980</v>
      </c>
    </row>
    <row r="15362" spans="1:9" x14ac:dyDescent="0.25">
      <c r="A15362" t="s">
        <v>986</v>
      </c>
      <c r="B15362" s="6">
        <v>45689</v>
      </c>
      <c r="C15362" s="6" t="str">
        <f t="shared" si="239"/>
        <v>Q1 2025</v>
      </c>
      <c r="D15362">
        <v>6</v>
      </c>
      <c r="E15362">
        <v>7</v>
      </c>
      <c r="F15362">
        <v>1.3070857305121499</v>
      </c>
      <c r="G15362">
        <v>2.8715180708960501E-2</v>
      </c>
      <c r="H15362" t="s">
        <v>0</v>
      </c>
      <c r="I15362" t="s">
        <v>980</v>
      </c>
    </row>
    <row r="15363" spans="1:9" x14ac:dyDescent="0.25">
      <c r="A15363" t="s">
        <v>980</v>
      </c>
      <c r="B15363" s="6">
        <v>45689</v>
      </c>
      <c r="C15363" s="6" t="str">
        <f t="shared" ref="C15363:C15426" si="240">"Q" &amp; ROUNDUP(MONTH(B15363)/3, 0) &amp; " " &amp; YEAR(B15363)</f>
        <v>Q1 2025</v>
      </c>
      <c r="D15363">
        <v>2</v>
      </c>
      <c r="E15363">
        <v>2</v>
      </c>
      <c r="F15363">
        <v>1.4099350574133001</v>
      </c>
      <c r="G15363">
        <v>0.13156450761010699</v>
      </c>
      <c r="H15363" t="s">
        <v>1</v>
      </c>
      <c r="I15363" t="s">
        <v>980</v>
      </c>
    </row>
    <row r="15364" spans="1:9" x14ac:dyDescent="0.25">
      <c r="A15364" t="s">
        <v>985</v>
      </c>
      <c r="B15364" s="6">
        <v>45689</v>
      </c>
      <c r="C15364" s="6" t="str">
        <f t="shared" si="240"/>
        <v>Q1 2025</v>
      </c>
      <c r="D15364">
        <v>5</v>
      </c>
      <c r="E15364">
        <v>5</v>
      </c>
      <c r="F15364">
        <v>1.32858963636373</v>
      </c>
      <c r="G15364">
        <v>5.0219086560545398E-2</v>
      </c>
      <c r="H15364" t="s">
        <v>1</v>
      </c>
      <c r="I15364" t="s">
        <v>980</v>
      </c>
    </row>
    <row r="15365" spans="1:9" x14ac:dyDescent="0.25">
      <c r="A15365" t="s">
        <v>986</v>
      </c>
      <c r="B15365" s="6">
        <v>45717</v>
      </c>
      <c r="C15365" s="6" t="str">
        <f t="shared" si="240"/>
        <v>Q1 2025</v>
      </c>
      <c r="D15365">
        <v>6</v>
      </c>
      <c r="E15365">
        <v>6</v>
      </c>
      <c r="F15365">
        <v>1.29300950533603</v>
      </c>
      <c r="G15365">
        <v>1.8675663393187401E-2</v>
      </c>
      <c r="H15365" t="s">
        <v>1</v>
      </c>
      <c r="I15365" t="s">
        <v>980</v>
      </c>
    </row>
    <row r="15366" spans="1:9" x14ac:dyDescent="0.25">
      <c r="A15366" t="s">
        <v>984</v>
      </c>
      <c r="B15366" s="6">
        <v>45717</v>
      </c>
      <c r="C15366" s="6" t="str">
        <f t="shared" si="240"/>
        <v>Q1 2025</v>
      </c>
      <c r="D15366">
        <v>3</v>
      </c>
      <c r="E15366">
        <v>3</v>
      </c>
      <c r="F15366">
        <v>1.38872832964829</v>
      </c>
      <c r="G15366">
        <v>0.11439448770545201</v>
      </c>
      <c r="H15366" t="s">
        <v>0</v>
      </c>
      <c r="I15366" t="s">
        <v>980</v>
      </c>
    </row>
    <row r="15367" spans="1:9" x14ac:dyDescent="0.25">
      <c r="A15367" t="s">
        <v>988</v>
      </c>
      <c r="B15367" s="6">
        <v>45717</v>
      </c>
      <c r="C15367" s="6" t="str">
        <f t="shared" si="240"/>
        <v>Q1 2025</v>
      </c>
      <c r="D15367">
        <v>10</v>
      </c>
      <c r="E15367">
        <v>10</v>
      </c>
      <c r="F15367">
        <v>1.24322798717004</v>
      </c>
      <c r="G15367">
        <v>-3.1105854772799299E-2</v>
      </c>
      <c r="H15367" t="s">
        <v>1</v>
      </c>
      <c r="I15367" t="s">
        <v>980</v>
      </c>
    </row>
    <row r="15368" spans="1:9" x14ac:dyDescent="0.25">
      <c r="A15368" t="s">
        <v>985</v>
      </c>
      <c r="B15368" s="6">
        <v>45717</v>
      </c>
      <c r="C15368" s="6" t="str">
        <f t="shared" si="240"/>
        <v>Q1 2025</v>
      </c>
      <c r="D15368">
        <v>5</v>
      </c>
      <c r="E15368">
        <v>5</v>
      </c>
      <c r="F15368">
        <v>1.3182778356912099</v>
      </c>
      <c r="G15368">
        <v>4.3943993748365197E-2</v>
      </c>
      <c r="H15368" t="s">
        <v>1</v>
      </c>
      <c r="I15368" t="s">
        <v>980</v>
      </c>
    </row>
    <row r="15369" spans="1:9" x14ac:dyDescent="0.25">
      <c r="A15369" t="s">
        <v>989</v>
      </c>
      <c r="B15369" s="6">
        <v>45717</v>
      </c>
      <c r="C15369" s="6" t="str">
        <f t="shared" si="240"/>
        <v>Q1 2025</v>
      </c>
      <c r="D15369">
        <v>11</v>
      </c>
      <c r="E15369">
        <v>11</v>
      </c>
      <c r="F15369">
        <v>1.1002185205670201</v>
      </c>
      <c r="G15369">
        <v>-0.174115321375821</v>
      </c>
      <c r="H15369" t="s">
        <v>0</v>
      </c>
      <c r="I15369" t="s">
        <v>980</v>
      </c>
    </row>
    <row r="15370" spans="1:9" x14ac:dyDescent="0.25">
      <c r="A15370" t="s">
        <v>983</v>
      </c>
      <c r="B15370" s="6">
        <v>45717</v>
      </c>
      <c r="C15370" s="6" t="str">
        <f t="shared" si="240"/>
        <v>Q1 2025</v>
      </c>
      <c r="D15370">
        <v>9</v>
      </c>
      <c r="E15370">
        <v>9</v>
      </c>
      <c r="F15370">
        <v>1.24323700449126</v>
      </c>
      <c r="G15370">
        <v>-3.1096837451582902E-2</v>
      </c>
      <c r="H15370" t="s">
        <v>1</v>
      </c>
      <c r="I15370" t="s">
        <v>980</v>
      </c>
    </row>
    <row r="15371" spans="1:9" x14ac:dyDescent="0.25">
      <c r="A15371" t="s">
        <v>982</v>
      </c>
      <c r="B15371" s="6">
        <v>45717</v>
      </c>
      <c r="C15371" s="6" t="str">
        <f t="shared" si="240"/>
        <v>Q1 2025</v>
      </c>
      <c r="D15371">
        <v>4</v>
      </c>
      <c r="E15371">
        <v>4</v>
      </c>
      <c r="F15371">
        <v>1.3748781635874801</v>
      </c>
      <c r="G15371">
        <v>0.10054432164464</v>
      </c>
      <c r="H15371" t="s">
        <v>0</v>
      </c>
      <c r="I15371" t="s">
        <v>980</v>
      </c>
    </row>
    <row r="15372" spans="1:9" x14ac:dyDescent="0.25">
      <c r="A15372" t="s">
        <v>980</v>
      </c>
      <c r="B15372" s="6">
        <v>45717</v>
      </c>
      <c r="C15372" s="6" t="str">
        <f t="shared" si="240"/>
        <v>Q1 2025</v>
      </c>
      <c r="D15372">
        <v>2</v>
      </c>
      <c r="E15372">
        <v>2</v>
      </c>
      <c r="F15372">
        <v>1.41363677717754</v>
      </c>
      <c r="G15372">
        <v>0.139302935234701</v>
      </c>
      <c r="H15372" t="s">
        <v>0</v>
      </c>
      <c r="I15372" t="s">
        <v>980</v>
      </c>
    </row>
    <row r="15373" spans="1:9" x14ac:dyDescent="0.25">
      <c r="A15373" t="s">
        <v>238</v>
      </c>
      <c r="B15373" s="6">
        <v>45717</v>
      </c>
      <c r="C15373" s="6" t="str">
        <f t="shared" si="240"/>
        <v>Q1 2025</v>
      </c>
      <c r="D15373">
        <v>1</v>
      </c>
      <c r="E15373">
        <v>1</v>
      </c>
      <c r="F15373">
        <v>1.46414563379731</v>
      </c>
      <c r="G15373">
        <v>0.189811791854473</v>
      </c>
      <c r="H15373" t="s">
        <v>0</v>
      </c>
      <c r="I15373" t="s">
        <v>980</v>
      </c>
    </row>
    <row r="15374" spans="1:9" x14ac:dyDescent="0.25">
      <c r="A15374" t="s">
        <v>981</v>
      </c>
      <c r="B15374" s="6">
        <v>45717</v>
      </c>
      <c r="C15374" s="6" t="str">
        <f t="shared" si="240"/>
        <v>Q1 2025</v>
      </c>
      <c r="D15374">
        <v>8</v>
      </c>
      <c r="E15374">
        <v>7</v>
      </c>
      <c r="F15374">
        <v>1.2670653793542599</v>
      </c>
      <c r="G15374">
        <v>-7.2684625885805999E-3</v>
      </c>
      <c r="H15374" t="s">
        <v>1</v>
      </c>
      <c r="I15374" t="s">
        <v>980</v>
      </c>
    </row>
    <row r="15375" spans="1:9" x14ac:dyDescent="0.25">
      <c r="A15375" t="s">
        <v>987</v>
      </c>
      <c r="B15375" s="6">
        <v>45717</v>
      </c>
      <c r="C15375" s="6" t="str">
        <f t="shared" si="240"/>
        <v>Q1 2025</v>
      </c>
      <c r="D15375">
        <v>12</v>
      </c>
      <c r="E15375">
        <v>12</v>
      </c>
      <c r="F15375">
        <v>0.91124712455080603</v>
      </c>
      <c r="G15375">
        <v>-0.36308671739203902</v>
      </c>
      <c r="H15375" t="s">
        <v>1</v>
      </c>
      <c r="I15375" t="s">
        <v>980</v>
      </c>
    </row>
    <row r="15376" spans="1:9" x14ac:dyDescent="0.25">
      <c r="A15376" t="s">
        <v>995</v>
      </c>
      <c r="B15376" s="6">
        <v>45292</v>
      </c>
      <c r="C15376" s="6" t="str">
        <f t="shared" si="240"/>
        <v>Q1 2024</v>
      </c>
      <c r="D15376">
        <v>2</v>
      </c>
      <c r="F15376">
        <v>1.7131715604020801</v>
      </c>
      <c r="G15376">
        <v>9.9521784319682893E-2</v>
      </c>
      <c r="I15376" t="s">
        <v>990</v>
      </c>
    </row>
    <row r="15377" spans="1:9" x14ac:dyDescent="0.25">
      <c r="A15377" t="s">
        <v>996</v>
      </c>
      <c r="B15377" s="6">
        <v>45292</v>
      </c>
      <c r="C15377" s="6" t="str">
        <f t="shared" si="240"/>
        <v>Q1 2024</v>
      </c>
      <c r="D15377">
        <v>1</v>
      </c>
      <c r="E15377">
        <v>8</v>
      </c>
      <c r="F15377">
        <v>1.8215199680476899</v>
      </c>
      <c r="G15377">
        <v>0.207870191965291</v>
      </c>
      <c r="H15377" t="s">
        <v>0</v>
      </c>
      <c r="I15377" t="s">
        <v>990</v>
      </c>
    </row>
    <row r="15378" spans="1:9" x14ac:dyDescent="0.25">
      <c r="A15378" t="s">
        <v>990</v>
      </c>
      <c r="B15378" s="6">
        <v>45292</v>
      </c>
      <c r="C15378" s="6" t="str">
        <f t="shared" si="240"/>
        <v>Q1 2024</v>
      </c>
      <c r="D15378">
        <v>4</v>
      </c>
      <c r="E15378">
        <v>3</v>
      </c>
      <c r="F15378">
        <v>1.27659015260089</v>
      </c>
      <c r="G15378">
        <v>-0.32859142292531701</v>
      </c>
      <c r="H15378" t="s">
        <v>1</v>
      </c>
      <c r="I15378" t="s">
        <v>990</v>
      </c>
    </row>
    <row r="15379" spans="1:9" x14ac:dyDescent="0.25">
      <c r="A15379" t="s">
        <v>996</v>
      </c>
      <c r="B15379" s="6">
        <v>45323</v>
      </c>
      <c r="C15379" s="6" t="str">
        <f t="shared" si="240"/>
        <v>Q1 2024</v>
      </c>
      <c r="D15379">
        <v>1</v>
      </c>
      <c r="E15379">
        <v>1</v>
      </c>
      <c r="F15379">
        <v>1.8097975667262101</v>
      </c>
      <c r="G15379">
        <v>0.26993439222315901</v>
      </c>
      <c r="H15379" t="s">
        <v>0</v>
      </c>
      <c r="I15379" t="s">
        <v>990</v>
      </c>
    </row>
    <row r="15380" spans="1:9" x14ac:dyDescent="0.25">
      <c r="A15380" t="s">
        <v>990</v>
      </c>
      <c r="B15380" s="6">
        <v>45323</v>
      </c>
      <c r="C15380" s="6" t="str">
        <f t="shared" si="240"/>
        <v>Q1 2024</v>
      </c>
      <c r="D15380">
        <v>5</v>
      </c>
      <c r="E15380">
        <v>4</v>
      </c>
      <c r="F15380">
        <v>1.2756787475682601</v>
      </c>
      <c r="G15380">
        <v>-0.264184426934785</v>
      </c>
      <c r="H15380" t="s">
        <v>1</v>
      </c>
      <c r="I15380" t="s">
        <v>990</v>
      </c>
    </row>
    <row r="15381" spans="1:9" x14ac:dyDescent="0.25">
      <c r="A15381" t="s">
        <v>998</v>
      </c>
      <c r="B15381" s="6">
        <v>45323</v>
      </c>
      <c r="C15381" s="6" t="str">
        <f t="shared" si="240"/>
        <v>Q1 2024</v>
      </c>
      <c r="D15381">
        <v>4</v>
      </c>
      <c r="E15381">
        <v>4</v>
      </c>
      <c r="F15381">
        <v>1.35490103477878</v>
      </c>
      <c r="G15381">
        <v>-9.0682766522909894E-2</v>
      </c>
      <c r="H15381" t="s">
        <v>1</v>
      </c>
      <c r="I15381" t="s">
        <v>990</v>
      </c>
    </row>
    <row r="15382" spans="1:9" x14ac:dyDescent="0.25">
      <c r="A15382" t="s">
        <v>994</v>
      </c>
      <c r="B15382" s="6">
        <v>45323</v>
      </c>
      <c r="C15382" s="6" t="str">
        <f t="shared" si="240"/>
        <v>Q1 2024</v>
      </c>
      <c r="D15382">
        <v>6</v>
      </c>
      <c r="E15382">
        <v>7</v>
      </c>
      <c r="F15382">
        <v>1.12118695074542</v>
      </c>
      <c r="G15382">
        <v>-0.33799069628369099</v>
      </c>
      <c r="H15382" t="s">
        <v>0</v>
      </c>
      <c r="I15382" t="s">
        <v>990</v>
      </c>
    </row>
    <row r="15383" spans="1:9" x14ac:dyDescent="0.25">
      <c r="A15383" t="s">
        <v>995</v>
      </c>
      <c r="B15383" s="6">
        <v>45323</v>
      </c>
      <c r="C15383" s="6" t="str">
        <f t="shared" si="240"/>
        <v>Q1 2024</v>
      </c>
      <c r="D15383">
        <v>2</v>
      </c>
      <c r="E15383">
        <v>2</v>
      </c>
      <c r="F15383">
        <v>1.7012612397078699</v>
      </c>
      <c r="G15383">
        <v>0.161398065204816</v>
      </c>
      <c r="H15383" t="s">
        <v>0</v>
      </c>
      <c r="I15383" t="s">
        <v>990</v>
      </c>
    </row>
    <row r="15384" spans="1:9" x14ac:dyDescent="0.25">
      <c r="A15384" t="s">
        <v>994</v>
      </c>
      <c r="B15384" s="6">
        <v>45352</v>
      </c>
      <c r="C15384" s="6" t="str">
        <f t="shared" si="240"/>
        <v>Q1 2024</v>
      </c>
      <c r="D15384">
        <v>6</v>
      </c>
      <c r="E15384">
        <v>6</v>
      </c>
      <c r="F15384">
        <v>1.10680895142244</v>
      </c>
      <c r="G15384">
        <v>-0.32937023180694502</v>
      </c>
      <c r="H15384" t="s">
        <v>0</v>
      </c>
      <c r="I15384" t="s">
        <v>990</v>
      </c>
    </row>
    <row r="15385" spans="1:9" x14ac:dyDescent="0.25">
      <c r="A15385" t="s">
        <v>998</v>
      </c>
      <c r="B15385" s="6">
        <v>45352</v>
      </c>
      <c r="C15385" s="6" t="str">
        <f t="shared" si="240"/>
        <v>Q1 2024</v>
      </c>
      <c r="D15385">
        <v>4</v>
      </c>
      <c r="E15385">
        <v>4</v>
      </c>
      <c r="F15385">
        <v>1.3769996084826499</v>
      </c>
      <c r="G15385">
        <v>-5.9179574746735401E-2</v>
      </c>
      <c r="H15385" t="s">
        <v>0</v>
      </c>
      <c r="I15385" t="s">
        <v>990</v>
      </c>
    </row>
    <row r="15386" spans="1:9" x14ac:dyDescent="0.25">
      <c r="A15386" t="s">
        <v>990</v>
      </c>
      <c r="B15386" s="6">
        <v>45352</v>
      </c>
      <c r="C15386" s="6" t="str">
        <f t="shared" si="240"/>
        <v>Q1 2024</v>
      </c>
      <c r="D15386">
        <v>5</v>
      </c>
      <c r="E15386">
        <v>5</v>
      </c>
      <c r="F15386">
        <v>1.2458531058303699</v>
      </c>
      <c r="G15386">
        <v>-0.190326077399016</v>
      </c>
      <c r="H15386" t="s">
        <v>0</v>
      </c>
      <c r="I15386" t="s">
        <v>990</v>
      </c>
    </row>
    <row r="15387" spans="1:9" x14ac:dyDescent="0.25">
      <c r="A15387" t="s">
        <v>995</v>
      </c>
      <c r="B15387" s="6">
        <v>45352</v>
      </c>
      <c r="C15387" s="6" t="str">
        <f t="shared" si="240"/>
        <v>Q1 2024</v>
      </c>
      <c r="D15387">
        <v>2</v>
      </c>
      <c r="E15387">
        <v>2</v>
      </c>
      <c r="F15387">
        <v>1.6062950565324401</v>
      </c>
      <c r="G15387">
        <v>0.170115873303058</v>
      </c>
      <c r="H15387" t="s">
        <v>0</v>
      </c>
      <c r="I15387" t="s">
        <v>990</v>
      </c>
    </row>
    <row r="15388" spans="1:9" x14ac:dyDescent="0.25">
      <c r="A15388" t="s">
        <v>996</v>
      </c>
      <c r="B15388" s="6">
        <v>45352</v>
      </c>
      <c r="C15388" s="6" t="str">
        <f t="shared" si="240"/>
        <v>Q1 2024</v>
      </c>
      <c r="D15388">
        <v>1</v>
      </c>
      <c r="E15388">
        <v>1</v>
      </c>
      <c r="F15388">
        <v>1.8449391938790201</v>
      </c>
      <c r="G15388">
        <v>0.40876001064963802</v>
      </c>
      <c r="H15388" t="s">
        <v>0</v>
      </c>
      <c r="I15388" t="s">
        <v>990</v>
      </c>
    </row>
    <row r="15389" spans="1:9" x14ac:dyDescent="0.25">
      <c r="A15389" t="s">
        <v>994</v>
      </c>
      <c r="B15389" s="6">
        <v>45383</v>
      </c>
      <c r="C15389" s="6" t="str">
        <f t="shared" si="240"/>
        <v>Q2 2024</v>
      </c>
      <c r="D15389">
        <v>7</v>
      </c>
      <c r="E15389">
        <v>6</v>
      </c>
      <c r="F15389">
        <v>1.1220205426204899</v>
      </c>
      <c r="G15389">
        <v>-0.27727535271002501</v>
      </c>
      <c r="H15389" t="s">
        <v>1</v>
      </c>
      <c r="I15389" t="s">
        <v>990</v>
      </c>
    </row>
    <row r="15390" spans="1:9" x14ac:dyDescent="0.25">
      <c r="A15390" t="s">
        <v>996</v>
      </c>
      <c r="B15390" s="6">
        <v>45383</v>
      </c>
      <c r="C15390" s="6" t="str">
        <f t="shared" si="240"/>
        <v>Q2 2024</v>
      </c>
      <c r="D15390">
        <v>1</v>
      </c>
      <c r="E15390">
        <v>1</v>
      </c>
      <c r="F15390">
        <v>1.8126127746491001</v>
      </c>
      <c r="G15390">
        <v>0.41331687931858602</v>
      </c>
      <c r="H15390" t="s">
        <v>1729</v>
      </c>
      <c r="I15390" t="s">
        <v>990</v>
      </c>
    </row>
    <row r="15391" spans="1:9" x14ac:dyDescent="0.25">
      <c r="A15391" t="s">
        <v>998</v>
      </c>
      <c r="B15391" s="6">
        <v>45383</v>
      </c>
      <c r="C15391" s="6" t="str">
        <f t="shared" si="240"/>
        <v>Q2 2024</v>
      </c>
      <c r="D15391">
        <v>4</v>
      </c>
      <c r="E15391">
        <v>4</v>
      </c>
      <c r="F15391">
        <v>1.38323350905648</v>
      </c>
      <c r="G15391">
        <v>-1.6062386274036999E-2</v>
      </c>
      <c r="H15391" t="s">
        <v>0</v>
      </c>
      <c r="I15391" t="s">
        <v>990</v>
      </c>
    </row>
    <row r="15392" spans="1:9" x14ac:dyDescent="0.25">
      <c r="A15392" t="s">
        <v>990</v>
      </c>
      <c r="B15392" s="6">
        <v>45383</v>
      </c>
      <c r="C15392" s="6" t="str">
        <f t="shared" si="240"/>
        <v>Q2 2024</v>
      </c>
      <c r="D15392">
        <v>6</v>
      </c>
      <c r="E15392">
        <v>5</v>
      </c>
      <c r="F15392">
        <v>1.2376942366307799</v>
      </c>
      <c r="G15392">
        <v>-0.16160165869972901</v>
      </c>
      <c r="H15392" t="s">
        <v>1</v>
      </c>
      <c r="I15392" t="s">
        <v>990</v>
      </c>
    </row>
    <row r="15393" spans="1:9" x14ac:dyDescent="0.25">
      <c r="A15393" t="s">
        <v>995</v>
      </c>
      <c r="B15393" s="6">
        <v>45383</v>
      </c>
      <c r="C15393" s="6" t="str">
        <f t="shared" si="240"/>
        <v>Q2 2024</v>
      </c>
      <c r="D15393">
        <v>2</v>
      </c>
      <c r="E15393">
        <v>2</v>
      </c>
      <c r="F15393">
        <v>1.50137890559103</v>
      </c>
      <c r="G15393">
        <v>0.102083010260516</v>
      </c>
      <c r="H15393" t="s">
        <v>1</v>
      </c>
      <c r="I15393" t="s">
        <v>990</v>
      </c>
    </row>
    <row r="15394" spans="1:9" x14ac:dyDescent="0.25">
      <c r="A15394" t="s">
        <v>997</v>
      </c>
      <c r="B15394" s="6">
        <v>45383</v>
      </c>
      <c r="C15394" s="6" t="str">
        <f t="shared" si="240"/>
        <v>Q2 2024</v>
      </c>
      <c r="D15394">
        <v>5</v>
      </c>
      <c r="E15394">
        <v>6</v>
      </c>
      <c r="F15394">
        <v>1.3152021763608099</v>
      </c>
      <c r="G15394">
        <v>-7.8861511167796799E-2</v>
      </c>
      <c r="H15394" t="s">
        <v>0</v>
      </c>
      <c r="I15394" t="s">
        <v>990</v>
      </c>
    </row>
    <row r="15395" spans="1:9" x14ac:dyDescent="0.25">
      <c r="A15395" t="s">
        <v>997</v>
      </c>
      <c r="B15395" s="6">
        <v>45413</v>
      </c>
      <c r="C15395" s="6" t="str">
        <f t="shared" si="240"/>
        <v>Q2 2024</v>
      </c>
      <c r="D15395">
        <v>5</v>
      </c>
      <c r="E15395">
        <v>5</v>
      </c>
      <c r="F15395">
        <v>1.35210082907923</v>
      </c>
      <c r="G15395">
        <v>-2.4503113342259498E-2</v>
      </c>
      <c r="H15395" t="s">
        <v>0</v>
      </c>
      <c r="I15395" t="s">
        <v>990</v>
      </c>
    </row>
    <row r="15396" spans="1:9" x14ac:dyDescent="0.25">
      <c r="A15396" t="s">
        <v>990</v>
      </c>
      <c r="B15396" s="6">
        <v>45413</v>
      </c>
      <c r="C15396" s="6" t="str">
        <f t="shared" si="240"/>
        <v>Q2 2024</v>
      </c>
      <c r="D15396">
        <v>6</v>
      </c>
      <c r="E15396">
        <v>6</v>
      </c>
      <c r="F15396">
        <v>1.2088526523785701</v>
      </c>
      <c r="G15396">
        <v>-0.167751290042917</v>
      </c>
      <c r="H15396" t="s">
        <v>0</v>
      </c>
      <c r="I15396" t="s">
        <v>990</v>
      </c>
    </row>
    <row r="15397" spans="1:9" x14ac:dyDescent="0.25">
      <c r="A15397" t="s">
        <v>995</v>
      </c>
      <c r="B15397" s="6">
        <v>45413</v>
      </c>
      <c r="C15397" s="6" t="str">
        <f t="shared" si="240"/>
        <v>Q2 2024</v>
      </c>
      <c r="D15397">
        <v>2</v>
      </c>
      <c r="E15397">
        <v>2</v>
      </c>
      <c r="F15397">
        <v>1.4414147109999</v>
      </c>
      <c r="G15397">
        <v>6.4810768578412503E-2</v>
      </c>
      <c r="H15397" t="s">
        <v>1</v>
      </c>
      <c r="I15397" t="s">
        <v>990</v>
      </c>
    </row>
    <row r="15398" spans="1:9" x14ac:dyDescent="0.25">
      <c r="A15398" t="s">
        <v>996</v>
      </c>
      <c r="B15398" s="6">
        <v>45413</v>
      </c>
      <c r="C15398" s="6" t="str">
        <f t="shared" si="240"/>
        <v>Q2 2024</v>
      </c>
      <c r="D15398">
        <v>1</v>
      </c>
      <c r="E15398">
        <v>1</v>
      </c>
      <c r="F15398">
        <v>1.7645821889045601</v>
      </c>
      <c r="G15398">
        <v>0.38797824648307699</v>
      </c>
      <c r="H15398" t="s">
        <v>1</v>
      </c>
      <c r="I15398" t="s">
        <v>990</v>
      </c>
    </row>
    <row r="15399" spans="1:9" x14ac:dyDescent="0.25">
      <c r="A15399" t="s">
        <v>998</v>
      </c>
      <c r="B15399" s="6">
        <v>45413</v>
      </c>
      <c r="C15399" s="6" t="str">
        <f t="shared" si="240"/>
        <v>Q2 2024</v>
      </c>
      <c r="D15399">
        <v>3</v>
      </c>
      <c r="E15399">
        <v>4</v>
      </c>
      <c r="F15399">
        <v>1.3822140582575999</v>
      </c>
      <c r="G15399">
        <v>5.6101158361152497E-3</v>
      </c>
      <c r="H15399" t="s">
        <v>0</v>
      </c>
      <c r="I15399" t="s">
        <v>990</v>
      </c>
    </row>
    <row r="15400" spans="1:9" x14ac:dyDescent="0.25">
      <c r="A15400" t="s">
        <v>994</v>
      </c>
      <c r="B15400" s="6">
        <v>45413</v>
      </c>
      <c r="C15400" s="6" t="str">
        <f t="shared" si="240"/>
        <v>Q2 2024</v>
      </c>
      <c r="D15400">
        <v>7</v>
      </c>
      <c r="E15400">
        <v>7</v>
      </c>
      <c r="F15400">
        <v>1.11045921490906</v>
      </c>
      <c r="G15400">
        <v>-0.26614472751242702</v>
      </c>
      <c r="H15400" t="s">
        <v>0</v>
      </c>
      <c r="I15400" t="s">
        <v>990</v>
      </c>
    </row>
    <row r="15401" spans="1:9" x14ac:dyDescent="0.25">
      <c r="A15401" t="s">
        <v>995</v>
      </c>
      <c r="B15401" s="6">
        <v>45444</v>
      </c>
      <c r="C15401" s="6" t="str">
        <f t="shared" si="240"/>
        <v>Q2 2024</v>
      </c>
      <c r="D15401">
        <v>2</v>
      </c>
      <c r="E15401">
        <v>2</v>
      </c>
      <c r="F15401">
        <v>1.4080402306236599</v>
      </c>
      <c r="G15401">
        <v>6.4997618929253806E-2</v>
      </c>
      <c r="H15401" t="s">
        <v>1729</v>
      </c>
      <c r="I15401" t="s">
        <v>990</v>
      </c>
    </row>
    <row r="15402" spans="1:9" x14ac:dyDescent="0.25">
      <c r="A15402" t="s">
        <v>993</v>
      </c>
      <c r="B15402" s="6">
        <v>45444</v>
      </c>
      <c r="C15402" s="6" t="str">
        <f t="shared" si="240"/>
        <v>Q2 2024</v>
      </c>
      <c r="D15402">
        <v>7</v>
      </c>
      <c r="E15402">
        <v>1</v>
      </c>
      <c r="F15402">
        <v>1.1299528268322701</v>
      </c>
      <c r="G15402">
        <v>-0.20246903719974699</v>
      </c>
      <c r="H15402" t="s">
        <v>1</v>
      </c>
      <c r="I15402" t="s">
        <v>990</v>
      </c>
    </row>
    <row r="15403" spans="1:9" x14ac:dyDescent="0.25">
      <c r="A15403" t="s">
        <v>998</v>
      </c>
      <c r="B15403" s="6">
        <v>45444</v>
      </c>
      <c r="C15403" s="6" t="str">
        <f t="shared" si="240"/>
        <v>Q2 2024</v>
      </c>
      <c r="D15403">
        <v>3</v>
      </c>
      <c r="E15403">
        <v>3</v>
      </c>
      <c r="F15403">
        <v>1.36112449057435</v>
      </c>
      <c r="G15403">
        <v>1.8081878879951701E-2</v>
      </c>
      <c r="H15403" t="s">
        <v>0</v>
      </c>
      <c r="I15403" t="s">
        <v>990</v>
      </c>
    </row>
    <row r="15404" spans="1:9" x14ac:dyDescent="0.25">
      <c r="A15404" t="s">
        <v>990</v>
      </c>
      <c r="B15404" s="6">
        <v>45444</v>
      </c>
      <c r="C15404" s="6" t="str">
        <f t="shared" si="240"/>
        <v>Q2 2024</v>
      </c>
      <c r="D15404">
        <v>6</v>
      </c>
      <c r="E15404">
        <v>6</v>
      </c>
      <c r="F15404">
        <v>1.2323846815838599</v>
      </c>
      <c r="G15404">
        <v>-0.11065793011054301</v>
      </c>
      <c r="H15404" t="s">
        <v>0</v>
      </c>
      <c r="I15404" t="s">
        <v>990</v>
      </c>
    </row>
    <row r="15405" spans="1:9" x14ac:dyDescent="0.25">
      <c r="A15405" t="s">
        <v>997</v>
      </c>
      <c r="B15405" s="6">
        <v>45444</v>
      </c>
      <c r="C15405" s="6" t="str">
        <f t="shared" si="240"/>
        <v>Q2 2024</v>
      </c>
      <c r="D15405">
        <v>5</v>
      </c>
      <c r="E15405">
        <v>5</v>
      </c>
      <c r="F15405">
        <v>1.3248215171567601</v>
      </c>
      <c r="G15405">
        <v>-1.82210945376459E-2</v>
      </c>
      <c r="H15405" t="s">
        <v>0</v>
      </c>
      <c r="I15405" t="s">
        <v>990</v>
      </c>
    </row>
    <row r="15406" spans="1:9" x14ac:dyDescent="0.25">
      <c r="A15406" t="s">
        <v>994</v>
      </c>
      <c r="B15406" s="6">
        <v>45444</v>
      </c>
      <c r="C15406" s="6" t="str">
        <f t="shared" si="240"/>
        <v>Q2 2024</v>
      </c>
      <c r="D15406">
        <v>8</v>
      </c>
      <c r="E15406">
        <v>7</v>
      </c>
      <c r="F15406">
        <v>1.10917491761315</v>
      </c>
      <c r="G15406">
        <v>-0.23386769408125599</v>
      </c>
      <c r="H15406" t="s">
        <v>1</v>
      </c>
      <c r="I15406" t="s">
        <v>990</v>
      </c>
    </row>
    <row r="15407" spans="1:9" x14ac:dyDescent="0.25">
      <c r="A15407" t="s">
        <v>996</v>
      </c>
      <c r="B15407" s="6">
        <v>45444</v>
      </c>
      <c r="C15407" s="6" t="str">
        <f t="shared" si="240"/>
        <v>Q2 2024</v>
      </c>
      <c r="D15407">
        <v>1</v>
      </c>
      <c r="E15407">
        <v>1</v>
      </c>
      <c r="F15407">
        <v>1.75768919074781</v>
      </c>
      <c r="G15407">
        <v>0.41464657905340602</v>
      </c>
      <c r="H15407" t="s">
        <v>0</v>
      </c>
      <c r="I15407" t="s">
        <v>990</v>
      </c>
    </row>
    <row r="15408" spans="1:9" x14ac:dyDescent="0.25">
      <c r="A15408" t="s">
        <v>995</v>
      </c>
      <c r="B15408" s="6">
        <v>45474</v>
      </c>
      <c r="C15408" s="6" t="str">
        <f t="shared" si="240"/>
        <v>Q3 2024</v>
      </c>
      <c r="D15408">
        <v>2</v>
      </c>
      <c r="E15408">
        <v>2</v>
      </c>
      <c r="F15408">
        <v>1.36508161979996</v>
      </c>
      <c r="G15408">
        <v>9.4965168390816104E-2</v>
      </c>
      <c r="H15408" t="s">
        <v>0</v>
      </c>
      <c r="I15408" t="s">
        <v>990</v>
      </c>
    </row>
    <row r="15409" spans="1:9" x14ac:dyDescent="0.25">
      <c r="A15409" t="s">
        <v>997</v>
      </c>
      <c r="B15409" s="6">
        <v>45474</v>
      </c>
      <c r="C15409" s="6" t="str">
        <f t="shared" si="240"/>
        <v>Q3 2024</v>
      </c>
      <c r="D15409">
        <v>4</v>
      </c>
      <c r="E15409">
        <v>5</v>
      </c>
      <c r="F15409">
        <v>1.3075005413154099</v>
      </c>
      <c r="G15409">
        <v>3.7384089906268902E-2</v>
      </c>
      <c r="H15409" t="s">
        <v>0</v>
      </c>
      <c r="I15409" t="s">
        <v>990</v>
      </c>
    </row>
    <row r="15410" spans="1:9" x14ac:dyDescent="0.25">
      <c r="A15410" t="s">
        <v>994</v>
      </c>
      <c r="B15410" s="6">
        <v>45474</v>
      </c>
      <c r="C15410" s="6" t="str">
        <f t="shared" si="240"/>
        <v>Q3 2024</v>
      </c>
      <c r="D15410">
        <v>9</v>
      </c>
      <c r="E15410">
        <v>8</v>
      </c>
      <c r="F15410">
        <v>1.09831013023635</v>
      </c>
      <c r="G15410">
        <v>-0.17180632117279801</v>
      </c>
      <c r="H15410" t="s">
        <v>1</v>
      </c>
      <c r="I15410" t="s">
        <v>990</v>
      </c>
    </row>
    <row r="15411" spans="1:9" x14ac:dyDescent="0.25">
      <c r="A15411" t="s">
        <v>996</v>
      </c>
      <c r="B15411" s="6">
        <v>45474</v>
      </c>
      <c r="C15411" s="6" t="str">
        <f t="shared" si="240"/>
        <v>Q3 2024</v>
      </c>
      <c r="D15411">
        <v>1</v>
      </c>
      <c r="E15411">
        <v>1</v>
      </c>
      <c r="F15411">
        <v>1.81817762025525</v>
      </c>
      <c r="G15411">
        <v>0.54806116884610001</v>
      </c>
      <c r="H15411" t="s">
        <v>0</v>
      </c>
      <c r="I15411" t="s">
        <v>990</v>
      </c>
    </row>
    <row r="15412" spans="1:9" x14ac:dyDescent="0.25">
      <c r="A15412" t="s">
        <v>990</v>
      </c>
      <c r="B15412" s="6">
        <v>45474</v>
      </c>
      <c r="C15412" s="6" t="str">
        <f t="shared" si="240"/>
        <v>Q3 2024</v>
      </c>
      <c r="D15412">
        <v>6</v>
      </c>
      <c r="E15412">
        <v>6</v>
      </c>
      <c r="F15412">
        <v>1.2644469399847</v>
      </c>
      <c r="G15412">
        <v>-5.6695114244422699E-3</v>
      </c>
      <c r="H15412" t="s">
        <v>0</v>
      </c>
      <c r="I15412" t="s">
        <v>990</v>
      </c>
    </row>
    <row r="15413" spans="1:9" x14ac:dyDescent="0.25">
      <c r="A15413" t="s">
        <v>998</v>
      </c>
      <c r="B15413" s="6">
        <v>45474</v>
      </c>
      <c r="C15413" s="6" t="str">
        <f t="shared" si="240"/>
        <v>Q3 2024</v>
      </c>
      <c r="D15413">
        <v>3</v>
      </c>
      <c r="E15413">
        <v>3</v>
      </c>
      <c r="F15413">
        <v>1.3306122473883699</v>
      </c>
      <c r="G15413">
        <v>6.0495795979220002E-2</v>
      </c>
      <c r="H15413" t="s">
        <v>0</v>
      </c>
      <c r="I15413" t="s">
        <v>990</v>
      </c>
    </row>
    <row r="15414" spans="1:9" x14ac:dyDescent="0.25">
      <c r="A15414" t="s">
        <v>993</v>
      </c>
      <c r="B15414" s="6">
        <v>45474</v>
      </c>
      <c r="C15414" s="6" t="str">
        <f t="shared" si="240"/>
        <v>Q3 2024</v>
      </c>
      <c r="D15414">
        <v>8</v>
      </c>
      <c r="E15414">
        <v>7</v>
      </c>
      <c r="F15414">
        <v>1.1270436862484501</v>
      </c>
      <c r="G15414">
        <v>-0.143072765160695</v>
      </c>
      <c r="H15414" t="s">
        <v>1</v>
      </c>
      <c r="I15414" t="s">
        <v>990</v>
      </c>
    </row>
    <row r="15415" spans="1:9" x14ac:dyDescent="0.25">
      <c r="A15415" t="s">
        <v>992</v>
      </c>
      <c r="B15415" s="6">
        <v>45474</v>
      </c>
      <c r="C15415" s="6" t="str">
        <f t="shared" si="240"/>
        <v>Q3 2024</v>
      </c>
      <c r="D15415">
        <v>10</v>
      </c>
      <c r="E15415">
        <v>5</v>
      </c>
      <c r="F15415">
        <v>0.86386323370999096</v>
      </c>
      <c r="G15415">
        <v>-0.39144202455427901</v>
      </c>
      <c r="H15415" t="s">
        <v>1</v>
      </c>
      <c r="I15415" t="s">
        <v>990</v>
      </c>
    </row>
    <row r="15416" spans="1:9" x14ac:dyDescent="0.25">
      <c r="A15416" t="s">
        <v>991</v>
      </c>
      <c r="B15416" s="6">
        <v>45474</v>
      </c>
      <c r="C15416" s="6" t="str">
        <f t="shared" si="240"/>
        <v>Q3 2024</v>
      </c>
      <c r="D15416">
        <v>7</v>
      </c>
      <c r="E15416">
        <v>10</v>
      </c>
      <c r="F15416">
        <v>1.1275563918573901</v>
      </c>
      <c r="G15416">
        <v>-0.14256005955175499</v>
      </c>
      <c r="H15416" t="s">
        <v>0</v>
      </c>
      <c r="I15416" t="s">
        <v>990</v>
      </c>
    </row>
    <row r="15417" spans="1:9" x14ac:dyDescent="0.25">
      <c r="A15417" t="s">
        <v>992</v>
      </c>
      <c r="B15417" s="6">
        <v>45505</v>
      </c>
      <c r="C15417" s="6" t="str">
        <f t="shared" si="240"/>
        <v>Q3 2024</v>
      </c>
      <c r="D15417">
        <v>10</v>
      </c>
      <c r="E15417">
        <v>10</v>
      </c>
      <c r="F15417">
        <v>0.86989730891797601</v>
      </c>
      <c r="G15417">
        <v>-0.38548302040913801</v>
      </c>
      <c r="H15417" t="s">
        <v>0</v>
      </c>
      <c r="I15417" t="s">
        <v>990</v>
      </c>
    </row>
    <row r="15418" spans="1:9" x14ac:dyDescent="0.25">
      <c r="A15418" t="s">
        <v>991</v>
      </c>
      <c r="B15418" s="6">
        <v>45505</v>
      </c>
      <c r="C15418" s="6" t="str">
        <f t="shared" si="240"/>
        <v>Q3 2024</v>
      </c>
      <c r="D15418">
        <v>8</v>
      </c>
      <c r="E15418">
        <v>7</v>
      </c>
      <c r="F15418">
        <v>1.11328127198975</v>
      </c>
      <c r="G15418">
        <v>-0.142099057337357</v>
      </c>
      <c r="H15418" t="s">
        <v>1</v>
      </c>
      <c r="I15418" t="s">
        <v>990</v>
      </c>
    </row>
    <row r="15419" spans="1:9" x14ac:dyDescent="0.25">
      <c r="A15419" t="s">
        <v>993</v>
      </c>
      <c r="B15419" s="6">
        <v>45505</v>
      </c>
      <c r="C15419" s="6" t="str">
        <f t="shared" si="240"/>
        <v>Q3 2024</v>
      </c>
      <c r="D15419">
        <v>7</v>
      </c>
      <c r="E15419">
        <v>8</v>
      </c>
      <c r="F15419">
        <v>1.17068204791082</v>
      </c>
      <c r="G15419">
        <v>-8.4698281416286603E-2</v>
      </c>
      <c r="H15419" t="s">
        <v>0</v>
      </c>
      <c r="I15419" t="s">
        <v>990</v>
      </c>
    </row>
    <row r="15420" spans="1:9" x14ac:dyDescent="0.25">
      <c r="A15420" t="s">
        <v>994</v>
      </c>
      <c r="B15420" s="6">
        <v>45505</v>
      </c>
      <c r="C15420" s="6" t="str">
        <f t="shared" si="240"/>
        <v>Q3 2024</v>
      </c>
      <c r="D15420">
        <v>9</v>
      </c>
      <c r="E15420">
        <v>9</v>
      </c>
      <c r="F15420">
        <v>1.0848904867576501</v>
      </c>
      <c r="G15420">
        <v>-0.17048984256945601</v>
      </c>
      <c r="H15420" t="s">
        <v>0</v>
      </c>
      <c r="I15420" t="s">
        <v>990</v>
      </c>
    </row>
    <row r="15421" spans="1:9" x14ac:dyDescent="0.25">
      <c r="A15421" t="s">
        <v>996</v>
      </c>
      <c r="B15421" s="6">
        <v>45505</v>
      </c>
      <c r="C15421" s="6" t="str">
        <f t="shared" si="240"/>
        <v>Q3 2024</v>
      </c>
      <c r="D15421">
        <v>1</v>
      </c>
      <c r="E15421">
        <v>1</v>
      </c>
      <c r="F15421">
        <v>1.8373890349892801</v>
      </c>
      <c r="G15421">
        <v>0.582008705662173</v>
      </c>
      <c r="H15421" t="s">
        <v>0</v>
      </c>
      <c r="I15421" t="s">
        <v>990</v>
      </c>
    </row>
    <row r="15422" spans="1:9" x14ac:dyDescent="0.25">
      <c r="A15422" t="s">
        <v>990</v>
      </c>
      <c r="B15422" s="6">
        <v>45505</v>
      </c>
      <c r="C15422" s="6" t="str">
        <f t="shared" si="240"/>
        <v>Q3 2024</v>
      </c>
      <c r="D15422">
        <v>4</v>
      </c>
      <c r="E15422">
        <v>6</v>
      </c>
      <c r="F15422">
        <v>1.29752929758289</v>
      </c>
      <c r="G15422">
        <v>4.2148968255782002E-2</v>
      </c>
      <c r="H15422" t="s">
        <v>0</v>
      </c>
      <c r="I15422" t="s">
        <v>990</v>
      </c>
    </row>
    <row r="15423" spans="1:9" x14ac:dyDescent="0.25">
      <c r="A15423" t="s">
        <v>998</v>
      </c>
      <c r="B15423" s="6">
        <v>45505</v>
      </c>
      <c r="C15423" s="6" t="str">
        <f t="shared" si="240"/>
        <v>Q3 2024</v>
      </c>
      <c r="D15423">
        <v>5</v>
      </c>
      <c r="E15423">
        <v>3</v>
      </c>
      <c r="F15423">
        <v>1.2762084500389099</v>
      </c>
      <c r="G15423">
        <v>2.08281207118012E-2</v>
      </c>
      <c r="H15423" t="s">
        <v>1</v>
      </c>
      <c r="I15423" t="s">
        <v>990</v>
      </c>
    </row>
    <row r="15424" spans="1:9" x14ac:dyDescent="0.25">
      <c r="A15424" t="s">
        <v>995</v>
      </c>
      <c r="B15424" s="6">
        <v>45505</v>
      </c>
      <c r="C15424" s="6" t="str">
        <f t="shared" si="240"/>
        <v>Q3 2024</v>
      </c>
      <c r="D15424">
        <v>2</v>
      </c>
      <c r="E15424">
        <v>2</v>
      </c>
      <c r="F15424">
        <v>1.3502740212355999</v>
      </c>
      <c r="G15424">
        <v>9.4893691908491201E-2</v>
      </c>
      <c r="H15424" t="s">
        <v>1729</v>
      </c>
      <c r="I15424" t="s">
        <v>990</v>
      </c>
    </row>
    <row r="15425" spans="1:9" x14ac:dyDescent="0.25">
      <c r="A15425" t="s">
        <v>997</v>
      </c>
      <c r="B15425" s="6">
        <v>45505</v>
      </c>
      <c r="C15425" s="6" t="str">
        <f t="shared" si="240"/>
        <v>Q3 2024</v>
      </c>
      <c r="D15425">
        <v>3</v>
      </c>
      <c r="E15425">
        <v>4</v>
      </c>
      <c r="F15425">
        <v>1.2982710445211001</v>
      </c>
      <c r="G15425">
        <v>4.2890715193992103E-2</v>
      </c>
      <c r="H15425" t="s">
        <v>0</v>
      </c>
      <c r="I15425" t="s">
        <v>990</v>
      </c>
    </row>
    <row r="15426" spans="1:9" x14ac:dyDescent="0.25">
      <c r="A15426" t="s">
        <v>995</v>
      </c>
      <c r="B15426" s="6">
        <v>45536</v>
      </c>
      <c r="C15426" s="6" t="str">
        <f t="shared" si="240"/>
        <v>Q3 2024</v>
      </c>
      <c r="D15426">
        <v>2</v>
      </c>
      <c r="E15426">
        <v>2</v>
      </c>
      <c r="F15426">
        <v>1.3543277529104001</v>
      </c>
      <c r="G15426">
        <v>0.107529627676527</v>
      </c>
      <c r="H15426" t="s">
        <v>0</v>
      </c>
      <c r="I15426" t="s">
        <v>990</v>
      </c>
    </row>
    <row r="15427" spans="1:9" x14ac:dyDescent="0.25">
      <c r="A15427" t="s">
        <v>994</v>
      </c>
      <c r="B15427" s="6">
        <v>45536</v>
      </c>
      <c r="C15427" s="6" t="str">
        <f t="shared" ref="C15427:C15490" si="241">"Q" &amp; ROUNDUP(MONTH(B15427)/3, 0) &amp; " " &amp; YEAR(B15427)</f>
        <v>Q3 2024</v>
      </c>
      <c r="D15427">
        <v>9</v>
      </c>
      <c r="E15427">
        <v>9</v>
      </c>
      <c r="F15427">
        <v>1.0795399900782601</v>
      </c>
      <c r="G15427">
        <v>-0.16725813515561599</v>
      </c>
      <c r="H15427" t="s">
        <v>0</v>
      </c>
      <c r="I15427" t="s">
        <v>990</v>
      </c>
    </row>
    <row r="15428" spans="1:9" x14ac:dyDescent="0.25">
      <c r="A15428" t="s">
        <v>991</v>
      </c>
      <c r="B15428" s="6">
        <v>45536</v>
      </c>
      <c r="C15428" s="6" t="str">
        <f t="shared" si="241"/>
        <v>Q3 2024</v>
      </c>
      <c r="D15428">
        <v>8</v>
      </c>
      <c r="E15428">
        <v>8</v>
      </c>
      <c r="F15428">
        <v>1.09917389124947</v>
      </c>
      <c r="G15428">
        <v>-0.147624233984397</v>
      </c>
      <c r="H15428" t="s">
        <v>0</v>
      </c>
      <c r="I15428" t="s">
        <v>990</v>
      </c>
    </row>
    <row r="15429" spans="1:9" x14ac:dyDescent="0.25">
      <c r="A15429" t="s">
        <v>990</v>
      </c>
      <c r="B15429" s="6">
        <v>45536</v>
      </c>
      <c r="C15429" s="6" t="str">
        <f t="shared" si="241"/>
        <v>Q3 2024</v>
      </c>
      <c r="D15429">
        <v>3</v>
      </c>
      <c r="E15429">
        <v>4</v>
      </c>
      <c r="F15429">
        <v>1.30225977545345</v>
      </c>
      <c r="G15429">
        <v>5.5461650219579203E-2</v>
      </c>
      <c r="H15429" t="s">
        <v>0</v>
      </c>
      <c r="I15429" t="s">
        <v>990</v>
      </c>
    </row>
    <row r="15430" spans="1:9" x14ac:dyDescent="0.25">
      <c r="A15430" t="s">
        <v>996</v>
      </c>
      <c r="B15430" s="6">
        <v>45536</v>
      </c>
      <c r="C15430" s="6" t="str">
        <f t="shared" si="241"/>
        <v>Q3 2024</v>
      </c>
      <c r="D15430">
        <v>1</v>
      </c>
      <c r="E15430">
        <v>1</v>
      </c>
      <c r="F15430">
        <v>1.8047389841358801</v>
      </c>
      <c r="G15430">
        <v>0.55794085890200595</v>
      </c>
      <c r="H15430" t="s">
        <v>1729</v>
      </c>
      <c r="I15430" t="s">
        <v>990</v>
      </c>
    </row>
    <row r="15431" spans="1:9" x14ac:dyDescent="0.25">
      <c r="A15431" t="s">
        <v>997</v>
      </c>
      <c r="B15431" s="6">
        <v>45536</v>
      </c>
      <c r="C15431" s="6" t="str">
        <f t="shared" si="241"/>
        <v>Q3 2024</v>
      </c>
      <c r="D15431">
        <v>4</v>
      </c>
      <c r="E15431">
        <v>3</v>
      </c>
      <c r="F15431">
        <v>1.29833958167704</v>
      </c>
      <c r="G15431">
        <v>5.1541456443171499E-2</v>
      </c>
      <c r="H15431" t="s">
        <v>1</v>
      </c>
      <c r="I15431" t="s">
        <v>990</v>
      </c>
    </row>
    <row r="15432" spans="1:9" x14ac:dyDescent="0.25">
      <c r="A15432" t="s">
        <v>998</v>
      </c>
      <c r="B15432" s="6">
        <v>45536</v>
      </c>
      <c r="C15432" s="6" t="str">
        <f t="shared" si="241"/>
        <v>Q3 2024</v>
      </c>
      <c r="D15432">
        <v>5</v>
      </c>
      <c r="E15432">
        <v>5</v>
      </c>
      <c r="F15432">
        <v>1.26572364349707</v>
      </c>
      <c r="G15432">
        <v>1.89255182631997E-2</v>
      </c>
      <c r="H15432" t="s">
        <v>1</v>
      </c>
      <c r="I15432" t="s">
        <v>990</v>
      </c>
    </row>
    <row r="15433" spans="1:9" x14ac:dyDescent="0.25">
      <c r="A15433" t="s">
        <v>993</v>
      </c>
      <c r="B15433" s="6">
        <v>45536</v>
      </c>
      <c r="C15433" s="6" t="str">
        <f t="shared" si="241"/>
        <v>Q3 2024</v>
      </c>
      <c r="D15433">
        <v>7</v>
      </c>
      <c r="E15433">
        <v>7</v>
      </c>
      <c r="F15433">
        <v>1.1681470817628601</v>
      </c>
      <c r="G15433">
        <v>-7.86510434710114E-2</v>
      </c>
      <c r="H15433" t="s">
        <v>0</v>
      </c>
      <c r="I15433" t="s">
        <v>990</v>
      </c>
    </row>
    <row r="15434" spans="1:9" x14ac:dyDescent="0.25">
      <c r="A15434" t="s">
        <v>992</v>
      </c>
      <c r="B15434" s="6">
        <v>45536</v>
      </c>
      <c r="C15434" s="6" t="str">
        <f t="shared" si="241"/>
        <v>Q3 2024</v>
      </c>
      <c r="D15434">
        <v>10</v>
      </c>
      <c r="E15434">
        <v>10</v>
      </c>
      <c r="F15434">
        <v>0.84893242634041899</v>
      </c>
      <c r="G15434">
        <v>-0.39786569889345702</v>
      </c>
      <c r="H15434" t="s">
        <v>0</v>
      </c>
      <c r="I15434" t="s">
        <v>990</v>
      </c>
    </row>
    <row r="15435" spans="1:9" x14ac:dyDescent="0.25">
      <c r="A15435" t="s">
        <v>992</v>
      </c>
      <c r="B15435" s="6">
        <v>45566</v>
      </c>
      <c r="C15435" s="6" t="str">
        <f t="shared" si="241"/>
        <v>Q4 2024</v>
      </c>
      <c r="D15435">
        <v>10</v>
      </c>
      <c r="E15435">
        <v>10</v>
      </c>
      <c r="F15435">
        <v>0.81764286250547102</v>
      </c>
      <c r="G15435">
        <v>-0.43721889972848099</v>
      </c>
      <c r="H15435" t="s">
        <v>1</v>
      </c>
      <c r="I15435" t="s">
        <v>990</v>
      </c>
    </row>
    <row r="15436" spans="1:9" x14ac:dyDescent="0.25">
      <c r="A15436" t="s">
        <v>991</v>
      </c>
      <c r="B15436" s="6">
        <v>45566</v>
      </c>
      <c r="C15436" s="6" t="str">
        <f t="shared" si="241"/>
        <v>Q4 2024</v>
      </c>
      <c r="D15436">
        <v>8</v>
      </c>
      <c r="E15436">
        <v>8</v>
      </c>
      <c r="F15436">
        <v>1.1457666865724501</v>
      </c>
      <c r="G15436">
        <v>-0.109095075661494</v>
      </c>
      <c r="H15436" t="s">
        <v>0</v>
      </c>
      <c r="I15436" t="s">
        <v>990</v>
      </c>
    </row>
    <row r="15437" spans="1:9" x14ac:dyDescent="0.25">
      <c r="A15437" t="s">
        <v>993</v>
      </c>
      <c r="B15437" s="6">
        <v>45566</v>
      </c>
      <c r="C15437" s="6" t="str">
        <f t="shared" si="241"/>
        <v>Q4 2024</v>
      </c>
      <c r="D15437">
        <v>7</v>
      </c>
      <c r="E15437">
        <v>7</v>
      </c>
      <c r="F15437">
        <v>1.1684080598111599</v>
      </c>
      <c r="G15437">
        <v>-8.6453702422786494E-2</v>
      </c>
      <c r="H15437" t="s">
        <v>1</v>
      </c>
      <c r="I15437" t="s">
        <v>990</v>
      </c>
    </row>
    <row r="15438" spans="1:9" x14ac:dyDescent="0.25">
      <c r="A15438" t="s">
        <v>995</v>
      </c>
      <c r="B15438" s="6">
        <v>45566</v>
      </c>
      <c r="C15438" s="6" t="str">
        <f t="shared" si="241"/>
        <v>Q4 2024</v>
      </c>
      <c r="D15438">
        <v>2</v>
      </c>
      <c r="E15438">
        <v>2</v>
      </c>
      <c r="F15438">
        <v>1.3738158773439699</v>
      </c>
      <c r="G15438">
        <v>0.118954115110025</v>
      </c>
      <c r="H15438" t="s">
        <v>0</v>
      </c>
      <c r="I15438" t="s">
        <v>990</v>
      </c>
    </row>
    <row r="15439" spans="1:9" x14ac:dyDescent="0.25">
      <c r="A15439" t="s">
        <v>996</v>
      </c>
      <c r="B15439" s="6">
        <v>45566</v>
      </c>
      <c r="C15439" s="6" t="str">
        <f t="shared" si="241"/>
        <v>Q4 2024</v>
      </c>
      <c r="D15439">
        <v>1</v>
      </c>
      <c r="E15439">
        <v>1</v>
      </c>
      <c r="F15439">
        <v>1.7737351314234</v>
      </c>
      <c r="G15439">
        <v>0.51887336918945104</v>
      </c>
      <c r="H15439" t="s">
        <v>1</v>
      </c>
      <c r="I15439" t="s">
        <v>990</v>
      </c>
    </row>
    <row r="15440" spans="1:9" x14ac:dyDescent="0.25">
      <c r="A15440" t="s">
        <v>998</v>
      </c>
      <c r="B15440" s="6">
        <v>45566</v>
      </c>
      <c r="C15440" s="6" t="str">
        <f t="shared" si="241"/>
        <v>Q4 2024</v>
      </c>
      <c r="D15440">
        <v>5</v>
      </c>
      <c r="E15440">
        <v>5</v>
      </c>
      <c r="F15440">
        <v>1.2968407627160099</v>
      </c>
      <c r="G15440">
        <v>4.1979000482063003E-2</v>
      </c>
      <c r="H15440" t="s">
        <v>0</v>
      </c>
      <c r="I15440" t="s">
        <v>990</v>
      </c>
    </row>
    <row r="15441" spans="1:9" x14ac:dyDescent="0.25">
      <c r="A15441" t="s">
        <v>990</v>
      </c>
      <c r="B15441" s="6">
        <v>45566</v>
      </c>
      <c r="C15441" s="6" t="str">
        <f t="shared" si="241"/>
        <v>Q4 2024</v>
      </c>
      <c r="D15441">
        <v>4</v>
      </c>
      <c r="E15441">
        <v>3</v>
      </c>
      <c r="F15441">
        <v>1.3087198024116</v>
      </c>
      <c r="G15441">
        <v>5.38580401776542E-2</v>
      </c>
      <c r="H15441" t="s">
        <v>1</v>
      </c>
      <c r="I15441" t="s">
        <v>990</v>
      </c>
    </row>
    <row r="15442" spans="1:9" x14ac:dyDescent="0.25">
      <c r="A15442" t="s">
        <v>997</v>
      </c>
      <c r="B15442" s="6">
        <v>45566</v>
      </c>
      <c r="C15442" s="6" t="str">
        <f t="shared" si="241"/>
        <v>Q4 2024</v>
      </c>
      <c r="D15442">
        <v>3</v>
      </c>
      <c r="E15442">
        <v>4</v>
      </c>
      <c r="F15442">
        <v>1.33095245363933</v>
      </c>
      <c r="G15442">
        <v>7.6090691405380204E-2</v>
      </c>
      <c r="H15442" t="s">
        <v>0</v>
      </c>
      <c r="I15442" t="s">
        <v>990</v>
      </c>
    </row>
    <row r="15443" spans="1:9" x14ac:dyDescent="0.25">
      <c r="A15443" t="s">
        <v>994</v>
      </c>
      <c r="B15443" s="6">
        <v>45566</v>
      </c>
      <c r="C15443" s="6" t="str">
        <f t="shared" si="241"/>
        <v>Q4 2024</v>
      </c>
      <c r="D15443">
        <v>9</v>
      </c>
      <c r="E15443">
        <v>9</v>
      </c>
      <c r="F15443">
        <v>1.0778742236821399</v>
      </c>
      <c r="G15443">
        <v>-0.17698753855181101</v>
      </c>
      <c r="H15443" t="s">
        <v>1</v>
      </c>
      <c r="I15443" t="s">
        <v>990</v>
      </c>
    </row>
    <row r="15444" spans="1:9" x14ac:dyDescent="0.25">
      <c r="A15444" t="s">
        <v>992</v>
      </c>
      <c r="B15444" s="6">
        <v>45597</v>
      </c>
      <c r="C15444" s="6" t="str">
        <f t="shared" si="241"/>
        <v>Q4 2024</v>
      </c>
      <c r="D15444">
        <v>10</v>
      </c>
      <c r="E15444">
        <v>10</v>
      </c>
      <c r="F15444">
        <v>0.85793746674515003</v>
      </c>
      <c r="G15444">
        <v>-0.39492878408486398</v>
      </c>
      <c r="H15444" t="s">
        <v>0</v>
      </c>
      <c r="I15444" t="s">
        <v>990</v>
      </c>
    </row>
    <row r="15445" spans="1:9" x14ac:dyDescent="0.25">
      <c r="A15445" t="s">
        <v>997</v>
      </c>
      <c r="B15445" s="6">
        <v>45597</v>
      </c>
      <c r="C15445" s="6" t="str">
        <f t="shared" si="241"/>
        <v>Q4 2024</v>
      </c>
      <c r="D15445">
        <v>3</v>
      </c>
      <c r="E15445">
        <v>3</v>
      </c>
      <c r="F15445">
        <v>1.34581748389266</v>
      </c>
      <c r="G15445">
        <v>9.2951233062644703E-2</v>
      </c>
      <c r="H15445" t="s">
        <v>0</v>
      </c>
      <c r="I15445" t="s">
        <v>990</v>
      </c>
    </row>
    <row r="15446" spans="1:9" x14ac:dyDescent="0.25">
      <c r="A15446" t="s">
        <v>996</v>
      </c>
      <c r="B15446" s="6">
        <v>45597</v>
      </c>
      <c r="C15446" s="6" t="str">
        <f t="shared" si="241"/>
        <v>Q4 2024</v>
      </c>
      <c r="D15446">
        <v>1</v>
      </c>
      <c r="E15446">
        <v>1</v>
      </c>
      <c r="F15446">
        <v>1.7312473271734701</v>
      </c>
      <c r="G15446">
        <v>0.478381076343456</v>
      </c>
      <c r="H15446" t="s">
        <v>1</v>
      </c>
      <c r="I15446" t="s">
        <v>990</v>
      </c>
    </row>
    <row r="15447" spans="1:9" x14ac:dyDescent="0.25">
      <c r="A15447" t="s">
        <v>994</v>
      </c>
      <c r="B15447" s="6">
        <v>45597</v>
      </c>
      <c r="C15447" s="6" t="str">
        <f t="shared" si="241"/>
        <v>Q4 2024</v>
      </c>
      <c r="D15447">
        <v>9</v>
      </c>
      <c r="E15447">
        <v>9</v>
      </c>
      <c r="F15447">
        <v>1.07103442684004</v>
      </c>
      <c r="G15447">
        <v>-0.181831823989971</v>
      </c>
      <c r="H15447" t="s">
        <v>0</v>
      </c>
      <c r="I15447" t="s">
        <v>990</v>
      </c>
    </row>
    <row r="15448" spans="1:9" x14ac:dyDescent="0.25">
      <c r="A15448" t="s">
        <v>998</v>
      </c>
      <c r="B15448" s="6">
        <v>45597</v>
      </c>
      <c r="C15448" s="6" t="str">
        <f t="shared" si="241"/>
        <v>Q4 2024</v>
      </c>
      <c r="D15448">
        <v>4</v>
      </c>
      <c r="E15448">
        <v>5</v>
      </c>
      <c r="F15448">
        <v>1.3388278524814601</v>
      </c>
      <c r="G15448">
        <v>8.5961601651447506E-2</v>
      </c>
      <c r="H15448" t="s">
        <v>0</v>
      </c>
      <c r="I15448" t="s">
        <v>990</v>
      </c>
    </row>
    <row r="15449" spans="1:9" x14ac:dyDescent="0.25">
      <c r="A15449" t="s">
        <v>995</v>
      </c>
      <c r="B15449" s="6">
        <v>45597</v>
      </c>
      <c r="C15449" s="6" t="str">
        <f t="shared" si="241"/>
        <v>Q4 2024</v>
      </c>
      <c r="D15449">
        <v>2</v>
      </c>
      <c r="E15449">
        <v>2</v>
      </c>
      <c r="F15449">
        <v>1.37881229125561</v>
      </c>
      <c r="G15449">
        <v>0.12594604042559701</v>
      </c>
      <c r="H15449" t="s">
        <v>0</v>
      </c>
      <c r="I15449" t="s">
        <v>990</v>
      </c>
    </row>
    <row r="15450" spans="1:9" x14ac:dyDescent="0.25">
      <c r="A15450" t="s">
        <v>993</v>
      </c>
      <c r="B15450" s="6">
        <v>45597</v>
      </c>
      <c r="C15450" s="6" t="str">
        <f t="shared" si="241"/>
        <v>Q4 2024</v>
      </c>
      <c r="D15450">
        <v>7</v>
      </c>
      <c r="E15450">
        <v>7</v>
      </c>
      <c r="F15450">
        <v>1.1597773026079401</v>
      </c>
      <c r="G15450">
        <v>-9.30889482220673E-2</v>
      </c>
      <c r="H15450" t="s">
        <v>1</v>
      </c>
      <c r="I15450" t="s">
        <v>990</v>
      </c>
    </row>
    <row r="15451" spans="1:9" x14ac:dyDescent="0.25">
      <c r="A15451" t="s">
        <v>991</v>
      </c>
      <c r="B15451" s="6">
        <v>45597</v>
      </c>
      <c r="C15451" s="6" t="str">
        <f t="shared" si="241"/>
        <v>Q4 2024</v>
      </c>
      <c r="D15451">
        <v>8</v>
      </c>
      <c r="E15451">
        <v>8</v>
      </c>
      <c r="F15451">
        <v>1.1310522616511001</v>
      </c>
      <c r="G15451">
        <v>-0.121813989178906</v>
      </c>
      <c r="H15451" t="s">
        <v>1</v>
      </c>
      <c r="I15451" t="s">
        <v>990</v>
      </c>
    </row>
    <row r="15452" spans="1:9" x14ac:dyDescent="0.25">
      <c r="A15452" t="s">
        <v>990</v>
      </c>
      <c r="B15452" s="6">
        <v>45597</v>
      </c>
      <c r="C15452" s="6" t="str">
        <f t="shared" si="241"/>
        <v>Q4 2024</v>
      </c>
      <c r="D15452">
        <v>5</v>
      </c>
      <c r="E15452">
        <v>4</v>
      </c>
      <c r="F15452">
        <v>1.2612898448226799</v>
      </c>
      <c r="G15452">
        <v>8.4235939926655592E-3</v>
      </c>
      <c r="H15452" t="s">
        <v>1</v>
      </c>
      <c r="I15452" t="s">
        <v>990</v>
      </c>
    </row>
    <row r="15453" spans="1:9" x14ac:dyDescent="0.25">
      <c r="A15453" t="s">
        <v>991</v>
      </c>
      <c r="B15453" s="6">
        <v>45627</v>
      </c>
      <c r="C15453" s="6" t="str">
        <f t="shared" si="241"/>
        <v>Q4 2024</v>
      </c>
      <c r="D15453">
        <v>8</v>
      </c>
      <c r="E15453">
        <v>8</v>
      </c>
      <c r="F15453">
        <v>1.0986831571489299</v>
      </c>
      <c r="G15453">
        <v>-0.14232802883140699</v>
      </c>
      <c r="H15453" t="s">
        <v>1</v>
      </c>
      <c r="I15453" t="s">
        <v>990</v>
      </c>
    </row>
    <row r="15454" spans="1:9" x14ac:dyDescent="0.25">
      <c r="A15454" t="s">
        <v>993</v>
      </c>
      <c r="B15454" s="6">
        <v>45627</v>
      </c>
      <c r="C15454" s="6" t="str">
        <f t="shared" si="241"/>
        <v>Q4 2024</v>
      </c>
      <c r="D15454">
        <v>7</v>
      </c>
      <c r="E15454">
        <v>7</v>
      </c>
      <c r="F15454">
        <v>1.1801735839491201</v>
      </c>
      <c r="G15454">
        <v>-6.0837602031221301E-2</v>
      </c>
      <c r="H15454" t="s">
        <v>0</v>
      </c>
      <c r="I15454" t="s">
        <v>990</v>
      </c>
    </row>
    <row r="15455" spans="1:9" x14ac:dyDescent="0.25">
      <c r="A15455" t="s">
        <v>997</v>
      </c>
      <c r="B15455" s="6">
        <v>45627</v>
      </c>
      <c r="C15455" s="6" t="str">
        <f t="shared" si="241"/>
        <v>Q4 2024</v>
      </c>
      <c r="D15455">
        <v>3</v>
      </c>
      <c r="E15455">
        <v>3</v>
      </c>
      <c r="F15455">
        <v>1.34919937472881</v>
      </c>
      <c r="G15455">
        <v>0.10818818874847</v>
      </c>
      <c r="H15455" t="s">
        <v>0</v>
      </c>
      <c r="I15455" t="s">
        <v>990</v>
      </c>
    </row>
    <row r="15456" spans="1:9" x14ac:dyDescent="0.25">
      <c r="A15456" t="s">
        <v>992</v>
      </c>
      <c r="B15456" s="6">
        <v>45627</v>
      </c>
      <c r="C15456" s="6" t="str">
        <f t="shared" si="241"/>
        <v>Q4 2024</v>
      </c>
      <c r="D15456">
        <v>10</v>
      </c>
      <c r="E15456">
        <v>10</v>
      </c>
      <c r="F15456">
        <v>0.83167697116119899</v>
      </c>
      <c r="G15456">
        <v>-0.40933421481914301</v>
      </c>
      <c r="H15456" t="s">
        <v>0</v>
      </c>
      <c r="I15456" t="s">
        <v>990</v>
      </c>
    </row>
    <row r="15457" spans="1:9" x14ac:dyDescent="0.25">
      <c r="A15457" t="s">
        <v>996</v>
      </c>
      <c r="B15457" s="6">
        <v>45627</v>
      </c>
      <c r="C15457" s="6" t="str">
        <f t="shared" si="241"/>
        <v>Q4 2024</v>
      </c>
      <c r="D15457">
        <v>1</v>
      </c>
      <c r="E15457">
        <v>1</v>
      </c>
      <c r="F15457">
        <v>1.7199332939813099</v>
      </c>
      <c r="G15457">
        <v>0.47892210800097401</v>
      </c>
      <c r="H15457" t="s">
        <v>1729</v>
      </c>
      <c r="I15457" t="s">
        <v>990</v>
      </c>
    </row>
    <row r="15458" spans="1:9" x14ac:dyDescent="0.25">
      <c r="A15458" t="s">
        <v>998</v>
      </c>
      <c r="B15458" s="6">
        <v>45627</v>
      </c>
      <c r="C15458" s="6" t="str">
        <f t="shared" si="241"/>
        <v>Q4 2024</v>
      </c>
      <c r="D15458">
        <v>4</v>
      </c>
      <c r="E15458">
        <v>4</v>
      </c>
      <c r="F15458">
        <v>1.31146020932424</v>
      </c>
      <c r="G15458">
        <v>7.0449023343901004E-2</v>
      </c>
      <c r="H15458" t="s">
        <v>1</v>
      </c>
      <c r="I15458" t="s">
        <v>990</v>
      </c>
    </row>
    <row r="15459" spans="1:9" x14ac:dyDescent="0.25">
      <c r="A15459" t="s">
        <v>994</v>
      </c>
      <c r="B15459" s="6">
        <v>45627</v>
      </c>
      <c r="C15459" s="6" t="str">
        <f t="shared" si="241"/>
        <v>Q4 2024</v>
      </c>
      <c r="D15459">
        <v>9</v>
      </c>
      <c r="E15459">
        <v>9</v>
      </c>
      <c r="F15459">
        <v>1.03701408596763</v>
      </c>
      <c r="G15459">
        <v>-0.20399710001271101</v>
      </c>
      <c r="H15459" t="s">
        <v>1</v>
      </c>
      <c r="I15459" t="s">
        <v>990</v>
      </c>
    </row>
    <row r="15460" spans="1:9" x14ac:dyDescent="0.25">
      <c r="A15460" t="s">
        <v>990</v>
      </c>
      <c r="B15460" s="6">
        <v>45627</v>
      </c>
      <c r="C15460" s="6" t="str">
        <f t="shared" si="241"/>
        <v>Q4 2024</v>
      </c>
      <c r="D15460">
        <v>5</v>
      </c>
      <c r="E15460">
        <v>5</v>
      </c>
      <c r="F15460">
        <v>1.2526658335422101</v>
      </c>
      <c r="G15460">
        <v>1.1654647561870801E-2</v>
      </c>
      <c r="H15460" t="s">
        <v>0</v>
      </c>
      <c r="I15460" t="s">
        <v>990</v>
      </c>
    </row>
    <row r="15461" spans="1:9" x14ac:dyDescent="0.25">
      <c r="A15461" t="s">
        <v>995</v>
      </c>
      <c r="B15461" s="6">
        <v>45627</v>
      </c>
      <c r="C15461" s="6" t="str">
        <f t="shared" si="241"/>
        <v>Q4 2024</v>
      </c>
      <c r="D15461">
        <v>2</v>
      </c>
      <c r="E15461">
        <v>2</v>
      </c>
      <c r="F15461">
        <v>1.38829416401961</v>
      </c>
      <c r="G15461">
        <v>0.14728297803926699</v>
      </c>
      <c r="H15461" t="s">
        <v>0</v>
      </c>
      <c r="I15461" t="s">
        <v>990</v>
      </c>
    </row>
    <row r="15462" spans="1:9" x14ac:dyDescent="0.25">
      <c r="A15462" t="s">
        <v>995</v>
      </c>
      <c r="B15462" s="6">
        <v>45658</v>
      </c>
      <c r="C15462" s="6" t="str">
        <f t="shared" si="241"/>
        <v>Q1 2025</v>
      </c>
      <c r="D15462">
        <v>2</v>
      </c>
      <c r="E15462">
        <v>2</v>
      </c>
      <c r="F15462">
        <v>1.3900155059794399</v>
      </c>
      <c r="G15462">
        <v>0.149157999122947</v>
      </c>
      <c r="H15462" t="s">
        <v>1729</v>
      </c>
      <c r="I15462" t="s">
        <v>990</v>
      </c>
    </row>
    <row r="15463" spans="1:9" x14ac:dyDescent="0.25">
      <c r="A15463" t="s">
        <v>990</v>
      </c>
      <c r="B15463" s="6">
        <v>45658</v>
      </c>
      <c r="C15463" s="6" t="str">
        <f t="shared" si="241"/>
        <v>Q1 2025</v>
      </c>
      <c r="D15463">
        <v>5</v>
      </c>
      <c r="E15463">
        <v>5</v>
      </c>
      <c r="F15463">
        <v>1.2435436414560901</v>
      </c>
      <c r="G15463">
        <v>2.6861345995963198E-3</v>
      </c>
      <c r="H15463" t="s">
        <v>1</v>
      </c>
      <c r="I15463" t="s">
        <v>990</v>
      </c>
    </row>
    <row r="15464" spans="1:9" x14ac:dyDescent="0.25">
      <c r="A15464" t="s">
        <v>992</v>
      </c>
      <c r="B15464" s="6">
        <v>45658</v>
      </c>
      <c r="C15464" s="6" t="str">
        <f t="shared" si="241"/>
        <v>Q1 2025</v>
      </c>
      <c r="D15464">
        <v>10</v>
      </c>
      <c r="E15464">
        <v>10</v>
      </c>
      <c r="F15464">
        <v>0.798026025528215</v>
      </c>
      <c r="G15464">
        <v>-0.44283148132828198</v>
      </c>
      <c r="H15464" t="s">
        <v>1</v>
      </c>
      <c r="I15464" t="s">
        <v>990</v>
      </c>
    </row>
    <row r="15465" spans="1:9" x14ac:dyDescent="0.25">
      <c r="A15465" t="s">
        <v>997</v>
      </c>
      <c r="B15465" s="6">
        <v>45658</v>
      </c>
      <c r="C15465" s="6" t="str">
        <f t="shared" si="241"/>
        <v>Q1 2025</v>
      </c>
      <c r="D15465">
        <v>3</v>
      </c>
      <c r="E15465">
        <v>3</v>
      </c>
      <c r="F15465">
        <v>1.32854054768675</v>
      </c>
      <c r="G15465">
        <v>8.7683040830252898E-2</v>
      </c>
      <c r="H15465" t="s">
        <v>1</v>
      </c>
      <c r="I15465" t="s">
        <v>990</v>
      </c>
    </row>
    <row r="15466" spans="1:9" x14ac:dyDescent="0.25">
      <c r="A15466" t="s">
        <v>996</v>
      </c>
      <c r="B15466" s="6">
        <v>45658</v>
      </c>
      <c r="C15466" s="6" t="str">
        <f t="shared" si="241"/>
        <v>Q1 2025</v>
      </c>
      <c r="D15466">
        <v>1</v>
      </c>
      <c r="E15466">
        <v>1</v>
      </c>
      <c r="F15466">
        <v>1.7377655954387901</v>
      </c>
      <c r="G15466">
        <v>0.49690808858230101</v>
      </c>
      <c r="H15466" t="s">
        <v>1729</v>
      </c>
      <c r="I15466" t="s">
        <v>990</v>
      </c>
    </row>
    <row r="15467" spans="1:9" x14ac:dyDescent="0.25">
      <c r="A15467" t="s">
        <v>993</v>
      </c>
      <c r="B15467" s="6">
        <v>45658</v>
      </c>
      <c r="C15467" s="6" t="str">
        <f t="shared" si="241"/>
        <v>Q1 2025</v>
      </c>
      <c r="D15467">
        <v>7</v>
      </c>
      <c r="E15467">
        <v>7</v>
      </c>
      <c r="F15467">
        <v>1.17976096422799</v>
      </c>
      <c r="G15467">
        <v>-6.1096542628501199E-2</v>
      </c>
      <c r="H15467" t="s">
        <v>0</v>
      </c>
      <c r="I15467" t="s">
        <v>990</v>
      </c>
    </row>
    <row r="15468" spans="1:9" x14ac:dyDescent="0.25">
      <c r="A15468" t="s">
        <v>991</v>
      </c>
      <c r="B15468" s="6">
        <v>45658</v>
      </c>
      <c r="C15468" s="6" t="str">
        <f t="shared" si="241"/>
        <v>Q1 2025</v>
      </c>
      <c r="D15468">
        <v>8</v>
      </c>
      <c r="E15468">
        <v>8</v>
      </c>
      <c r="F15468">
        <v>1.1315161645039999</v>
      </c>
      <c r="G15468">
        <v>-0.109341342352491</v>
      </c>
      <c r="H15468" t="s">
        <v>0</v>
      </c>
      <c r="I15468" t="s">
        <v>990</v>
      </c>
    </row>
    <row r="15469" spans="1:9" x14ac:dyDescent="0.25">
      <c r="A15469" t="s">
        <v>994</v>
      </c>
      <c r="B15469" s="6">
        <v>45658</v>
      </c>
      <c r="C15469" s="6" t="str">
        <f t="shared" si="241"/>
        <v>Q1 2025</v>
      </c>
      <c r="D15469">
        <v>9</v>
      </c>
      <c r="E15469">
        <v>9</v>
      </c>
      <c r="F15469">
        <v>1.04805326877826</v>
      </c>
      <c r="G15469">
        <v>-0.19280423807822999</v>
      </c>
      <c r="H15469" t="s">
        <v>0</v>
      </c>
      <c r="I15469" t="s">
        <v>990</v>
      </c>
    </row>
    <row r="15470" spans="1:9" x14ac:dyDescent="0.25">
      <c r="A15470" t="s">
        <v>998</v>
      </c>
      <c r="B15470" s="6">
        <v>45658</v>
      </c>
      <c r="C15470" s="6" t="str">
        <f t="shared" si="241"/>
        <v>Q1 2025</v>
      </c>
      <c r="D15470">
        <v>4</v>
      </c>
      <c r="E15470">
        <v>4</v>
      </c>
      <c r="F15470">
        <v>1.3104958481089</v>
      </c>
      <c r="G15470">
        <v>6.9638341252405297E-2</v>
      </c>
      <c r="H15470" t="s">
        <v>1729</v>
      </c>
      <c r="I15470" t="s">
        <v>990</v>
      </c>
    </row>
    <row r="15471" spans="1:9" x14ac:dyDescent="0.25">
      <c r="A15471" t="s">
        <v>993</v>
      </c>
      <c r="B15471" s="6">
        <v>45689</v>
      </c>
      <c r="C15471" s="6" t="str">
        <f t="shared" si="241"/>
        <v>Q1 2025</v>
      </c>
      <c r="D15471">
        <v>7</v>
      </c>
      <c r="E15471">
        <v>7</v>
      </c>
      <c r="F15471">
        <v>1.17845304654307</v>
      </c>
      <c r="G15471">
        <v>-6.3133239954638196E-2</v>
      </c>
      <c r="H15471" t="s">
        <v>0</v>
      </c>
      <c r="I15471" t="s">
        <v>990</v>
      </c>
    </row>
    <row r="15472" spans="1:9" x14ac:dyDescent="0.25">
      <c r="A15472" t="s">
        <v>995</v>
      </c>
      <c r="B15472" s="6">
        <v>45689</v>
      </c>
      <c r="C15472" s="6" t="str">
        <f t="shared" si="241"/>
        <v>Q1 2025</v>
      </c>
      <c r="D15472">
        <v>2</v>
      </c>
      <c r="E15472">
        <v>2</v>
      </c>
      <c r="F15472">
        <v>1.3701076038639299</v>
      </c>
      <c r="G15472">
        <v>0.128521317366212</v>
      </c>
      <c r="H15472" t="s">
        <v>1</v>
      </c>
      <c r="I15472" t="s">
        <v>990</v>
      </c>
    </row>
    <row r="15473" spans="1:9" x14ac:dyDescent="0.25">
      <c r="A15473" t="s">
        <v>997</v>
      </c>
      <c r="B15473" s="6">
        <v>45689</v>
      </c>
      <c r="C15473" s="6" t="str">
        <f t="shared" si="241"/>
        <v>Q1 2025</v>
      </c>
      <c r="D15473">
        <v>4</v>
      </c>
      <c r="E15473">
        <v>3</v>
      </c>
      <c r="F15473">
        <v>1.3351203157742699</v>
      </c>
      <c r="G15473">
        <v>9.3534029276560293E-2</v>
      </c>
      <c r="H15473" t="s">
        <v>1</v>
      </c>
      <c r="I15473" t="s">
        <v>990</v>
      </c>
    </row>
    <row r="15474" spans="1:9" x14ac:dyDescent="0.25">
      <c r="A15474" t="s">
        <v>992</v>
      </c>
      <c r="B15474" s="6">
        <v>45689</v>
      </c>
      <c r="C15474" s="6" t="str">
        <f t="shared" si="241"/>
        <v>Q1 2025</v>
      </c>
      <c r="D15474">
        <v>10</v>
      </c>
      <c r="E15474">
        <v>10</v>
      </c>
      <c r="F15474">
        <v>0.80933639855386397</v>
      </c>
      <c r="G15474">
        <v>-0.432249887943853</v>
      </c>
      <c r="H15474" t="s">
        <v>0</v>
      </c>
      <c r="I15474" t="s">
        <v>990</v>
      </c>
    </row>
    <row r="15475" spans="1:9" x14ac:dyDescent="0.25">
      <c r="A15475" t="s">
        <v>996</v>
      </c>
      <c r="B15475" s="6">
        <v>45689</v>
      </c>
      <c r="C15475" s="6" t="str">
        <f t="shared" si="241"/>
        <v>Q1 2025</v>
      </c>
      <c r="D15475">
        <v>1</v>
      </c>
      <c r="E15475">
        <v>1</v>
      </c>
      <c r="F15475">
        <v>1.7246441450949701</v>
      </c>
      <c r="G15475">
        <v>0.48305785859725298</v>
      </c>
      <c r="H15475" t="s">
        <v>1729</v>
      </c>
      <c r="I15475" t="s">
        <v>990</v>
      </c>
    </row>
    <row r="15476" spans="1:9" x14ac:dyDescent="0.25">
      <c r="A15476" t="s">
        <v>998</v>
      </c>
      <c r="B15476" s="6">
        <v>45689</v>
      </c>
      <c r="C15476" s="6" t="str">
        <f t="shared" si="241"/>
        <v>Q1 2025</v>
      </c>
      <c r="D15476">
        <v>3</v>
      </c>
      <c r="E15476">
        <v>4</v>
      </c>
      <c r="F15476">
        <v>1.33769358894737</v>
      </c>
      <c r="G15476">
        <v>9.6107302449656803E-2</v>
      </c>
      <c r="H15476" t="s">
        <v>0</v>
      </c>
      <c r="I15476" t="s">
        <v>990</v>
      </c>
    </row>
    <row r="15477" spans="1:9" x14ac:dyDescent="0.25">
      <c r="A15477" t="s">
        <v>990</v>
      </c>
      <c r="B15477" s="6">
        <v>45689</v>
      </c>
      <c r="C15477" s="6" t="str">
        <f t="shared" si="241"/>
        <v>Q1 2025</v>
      </c>
      <c r="D15477">
        <v>6</v>
      </c>
      <c r="E15477">
        <v>5</v>
      </c>
      <c r="F15477">
        <v>1.2395566867018699</v>
      </c>
      <c r="G15477">
        <v>-2.0295997958454902E-3</v>
      </c>
      <c r="H15477" t="s">
        <v>1</v>
      </c>
      <c r="I15477" t="s">
        <v>990</v>
      </c>
    </row>
    <row r="15478" spans="1:9" x14ac:dyDescent="0.25">
      <c r="A15478" t="s">
        <v>991</v>
      </c>
      <c r="B15478" s="6">
        <v>45689</v>
      </c>
      <c r="C15478" s="6" t="str">
        <f t="shared" si="241"/>
        <v>Q1 2025</v>
      </c>
      <c r="D15478">
        <v>8</v>
      </c>
      <c r="E15478">
        <v>8</v>
      </c>
      <c r="F15478">
        <v>1.1326012236976499</v>
      </c>
      <c r="G15478">
        <v>-0.10898506280006599</v>
      </c>
      <c r="H15478" t="s">
        <v>0</v>
      </c>
      <c r="I15478" t="s">
        <v>990</v>
      </c>
    </row>
    <row r="15479" spans="1:9" x14ac:dyDescent="0.25">
      <c r="A15479" t="s">
        <v>994</v>
      </c>
      <c r="B15479" s="6">
        <v>45689</v>
      </c>
      <c r="C15479" s="6" t="str">
        <f t="shared" si="241"/>
        <v>Q1 2025</v>
      </c>
      <c r="D15479">
        <v>9</v>
      </c>
      <c r="E15479">
        <v>9</v>
      </c>
      <c r="F15479">
        <v>1.04676356930243</v>
      </c>
      <c r="G15479">
        <v>-0.19482271719527999</v>
      </c>
      <c r="H15479" t="s">
        <v>0</v>
      </c>
      <c r="I15479" t="s">
        <v>990</v>
      </c>
    </row>
    <row r="15480" spans="1:9" x14ac:dyDescent="0.25">
      <c r="A15480" t="s">
        <v>997</v>
      </c>
      <c r="B15480" s="6">
        <v>45717</v>
      </c>
      <c r="C15480" s="6" t="str">
        <f t="shared" si="241"/>
        <v>Q1 2025</v>
      </c>
      <c r="D15480">
        <v>2</v>
      </c>
      <c r="E15480">
        <v>4</v>
      </c>
      <c r="F15480">
        <v>1.3446577215719799</v>
      </c>
      <c r="G15480">
        <v>0.112090033749049</v>
      </c>
      <c r="H15480" t="s">
        <v>0</v>
      </c>
      <c r="I15480" t="s">
        <v>990</v>
      </c>
    </row>
    <row r="15481" spans="1:9" x14ac:dyDescent="0.25">
      <c r="A15481" t="s">
        <v>990</v>
      </c>
      <c r="B15481" s="6">
        <v>45717</v>
      </c>
      <c r="C15481" s="6" t="str">
        <f t="shared" si="241"/>
        <v>Q1 2025</v>
      </c>
      <c r="D15481">
        <v>6</v>
      </c>
      <c r="E15481">
        <v>6</v>
      </c>
      <c r="F15481">
        <v>1.22389532342033</v>
      </c>
      <c r="G15481">
        <v>-8.67236440259056E-3</v>
      </c>
      <c r="H15481" t="s">
        <v>1</v>
      </c>
      <c r="I15481" t="s">
        <v>990</v>
      </c>
    </row>
    <row r="15482" spans="1:9" x14ac:dyDescent="0.25">
      <c r="A15482" t="s">
        <v>996</v>
      </c>
      <c r="B15482" s="6">
        <v>45717</v>
      </c>
      <c r="C15482" s="6" t="str">
        <f t="shared" si="241"/>
        <v>Q1 2025</v>
      </c>
      <c r="D15482">
        <v>1</v>
      </c>
      <c r="E15482">
        <v>1</v>
      </c>
      <c r="F15482">
        <v>1.6978592049580601</v>
      </c>
      <c r="G15482">
        <v>0.465291517135137</v>
      </c>
      <c r="H15482" t="s">
        <v>1729</v>
      </c>
      <c r="I15482" t="s">
        <v>990</v>
      </c>
    </row>
    <row r="15483" spans="1:9" x14ac:dyDescent="0.25">
      <c r="A15483" t="s">
        <v>995</v>
      </c>
      <c r="B15483" s="6">
        <v>45717</v>
      </c>
      <c r="C15483" s="6" t="str">
        <f t="shared" si="241"/>
        <v>Q1 2025</v>
      </c>
      <c r="D15483">
        <v>4</v>
      </c>
      <c r="E15483">
        <v>2</v>
      </c>
      <c r="F15483">
        <v>1.30928365734668</v>
      </c>
      <c r="G15483">
        <v>7.6715969523750704E-2</v>
      </c>
      <c r="H15483" t="s">
        <v>1</v>
      </c>
      <c r="I15483" t="s">
        <v>990</v>
      </c>
    </row>
    <row r="15484" spans="1:9" x14ac:dyDescent="0.25">
      <c r="A15484" t="s">
        <v>992</v>
      </c>
      <c r="B15484" s="6">
        <v>45717</v>
      </c>
      <c r="C15484" s="6" t="str">
        <f t="shared" si="241"/>
        <v>Q1 2025</v>
      </c>
      <c r="D15484">
        <v>10</v>
      </c>
      <c r="E15484">
        <v>10</v>
      </c>
      <c r="F15484">
        <v>0.875282078953593</v>
      </c>
      <c r="G15484">
        <v>-0.35728560886933602</v>
      </c>
      <c r="H15484" t="s">
        <v>0</v>
      </c>
      <c r="I15484" t="s">
        <v>990</v>
      </c>
    </row>
    <row r="15485" spans="1:9" x14ac:dyDescent="0.25">
      <c r="A15485" t="s">
        <v>991</v>
      </c>
      <c r="B15485" s="6">
        <v>45717</v>
      </c>
      <c r="C15485" s="6" t="str">
        <f t="shared" si="241"/>
        <v>Q1 2025</v>
      </c>
      <c r="D15485">
        <v>8</v>
      </c>
      <c r="E15485">
        <v>8</v>
      </c>
      <c r="F15485">
        <v>1.1078065624527</v>
      </c>
      <c r="G15485">
        <v>-0.124761125370228</v>
      </c>
      <c r="H15485" t="s">
        <v>1</v>
      </c>
      <c r="I15485" t="s">
        <v>990</v>
      </c>
    </row>
    <row r="15486" spans="1:9" x14ac:dyDescent="0.25">
      <c r="A15486" t="s">
        <v>998</v>
      </c>
      <c r="B15486" s="6">
        <v>45717</v>
      </c>
      <c r="C15486" s="6" t="str">
        <f t="shared" si="241"/>
        <v>Q1 2025</v>
      </c>
      <c r="D15486">
        <v>3</v>
      </c>
      <c r="E15486">
        <v>3</v>
      </c>
      <c r="F15486">
        <v>1.33572657783644</v>
      </c>
      <c r="G15486">
        <v>0.103158890013515</v>
      </c>
      <c r="H15486" t="s">
        <v>0</v>
      </c>
      <c r="I15486" t="s">
        <v>990</v>
      </c>
    </row>
    <row r="15487" spans="1:9" x14ac:dyDescent="0.25">
      <c r="A15487" t="s">
        <v>993</v>
      </c>
      <c r="B15487" s="6">
        <v>45717</v>
      </c>
      <c r="C15487" s="6" t="str">
        <f t="shared" si="241"/>
        <v>Q1 2025</v>
      </c>
      <c r="D15487">
        <v>7</v>
      </c>
      <c r="E15487">
        <v>7</v>
      </c>
      <c r="F15487">
        <v>1.16040311560514</v>
      </c>
      <c r="G15487">
        <v>-7.2164572217785702E-2</v>
      </c>
      <c r="H15487" t="s">
        <v>1</v>
      </c>
      <c r="I15487" t="s">
        <v>990</v>
      </c>
    </row>
    <row r="15488" spans="1:9" x14ac:dyDescent="0.25">
      <c r="A15488" t="s">
        <v>994</v>
      </c>
      <c r="B15488" s="6">
        <v>45717</v>
      </c>
      <c r="C15488" s="6" t="str">
        <f t="shared" si="241"/>
        <v>Q1 2025</v>
      </c>
      <c r="D15488">
        <v>9</v>
      </c>
      <c r="E15488">
        <v>9</v>
      </c>
      <c r="F15488">
        <v>1.0381949482614099</v>
      </c>
      <c r="G15488">
        <v>-0.19437273956151099</v>
      </c>
      <c r="H15488" t="s">
        <v>0</v>
      </c>
      <c r="I15488" t="s">
        <v>990</v>
      </c>
    </row>
    <row r="15489" spans="1:9" x14ac:dyDescent="0.25">
      <c r="A15489" t="s">
        <v>999</v>
      </c>
      <c r="B15489" s="6">
        <v>45292</v>
      </c>
      <c r="C15489" s="6" t="str">
        <f t="shared" si="241"/>
        <v>Q1 2024</v>
      </c>
      <c r="D15489">
        <v>1</v>
      </c>
      <c r="F15489">
        <v>1.3161963086189501</v>
      </c>
      <c r="G15489">
        <v>0</v>
      </c>
      <c r="I15489" t="s">
        <v>999</v>
      </c>
    </row>
    <row r="15490" spans="1:9" x14ac:dyDescent="0.25">
      <c r="A15490" t="s">
        <v>1005</v>
      </c>
      <c r="B15490" s="6">
        <v>45323</v>
      </c>
      <c r="C15490" s="6" t="str">
        <f t="shared" si="241"/>
        <v>Q1 2024</v>
      </c>
      <c r="D15490">
        <v>1</v>
      </c>
      <c r="E15490">
        <v>7</v>
      </c>
      <c r="F15490">
        <v>1.3467785034162001</v>
      </c>
      <c r="G15490">
        <v>2.6851787081064199E-2</v>
      </c>
      <c r="H15490" t="s">
        <v>0</v>
      </c>
      <c r="I15490" t="s">
        <v>999</v>
      </c>
    </row>
    <row r="15491" spans="1:9" x14ac:dyDescent="0.25">
      <c r="A15491" t="s">
        <v>999</v>
      </c>
      <c r="B15491" s="6">
        <v>45323</v>
      </c>
      <c r="C15491" s="6" t="str">
        <f t="shared" ref="C15491:C15554" si="242">"Q" &amp; ROUNDUP(MONTH(B15491)/3, 0) &amp; " " &amp; YEAR(B15491)</f>
        <v>Q1 2024</v>
      </c>
      <c r="D15491">
        <v>3</v>
      </c>
      <c r="E15491">
        <v>1</v>
      </c>
      <c r="F15491">
        <v>1.2964789261363601</v>
      </c>
      <c r="G15491">
        <v>-2.2222168618811902E-2</v>
      </c>
      <c r="H15491" t="s">
        <v>1</v>
      </c>
      <c r="I15491" t="s">
        <v>999</v>
      </c>
    </row>
    <row r="15492" spans="1:9" x14ac:dyDescent="0.25">
      <c r="A15492" t="s">
        <v>1002</v>
      </c>
      <c r="B15492" s="6">
        <v>45352</v>
      </c>
      <c r="C15492" s="6" t="str">
        <f t="shared" si="242"/>
        <v>Q1 2024</v>
      </c>
      <c r="D15492">
        <v>4</v>
      </c>
      <c r="E15492">
        <v>1</v>
      </c>
      <c r="F15492">
        <v>1.2893698088157699</v>
      </c>
      <c r="G15492">
        <v>2.1335899310379301E-2</v>
      </c>
      <c r="H15492" t="s">
        <v>1</v>
      </c>
      <c r="I15492" t="s">
        <v>999</v>
      </c>
    </row>
    <row r="15493" spans="1:9" x14ac:dyDescent="0.25">
      <c r="A15493" t="s">
        <v>1000</v>
      </c>
      <c r="B15493" s="6">
        <v>45352</v>
      </c>
      <c r="C15493" s="6" t="str">
        <f t="shared" si="242"/>
        <v>Q1 2024</v>
      </c>
      <c r="D15493">
        <v>6</v>
      </c>
      <c r="E15493">
        <v>8</v>
      </c>
      <c r="F15493">
        <v>1.05389957471689</v>
      </c>
      <c r="G15493">
        <v>-0.208620300459609</v>
      </c>
      <c r="H15493" t="s">
        <v>0</v>
      </c>
      <c r="I15493" t="s">
        <v>999</v>
      </c>
    </row>
    <row r="15494" spans="1:9" x14ac:dyDescent="0.25">
      <c r="A15494" t="s">
        <v>1005</v>
      </c>
      <c r="B15494" s="6">
        <v>45352</v>
      </c>
      <c r="C15494" s="6" t="str">
        <f t="shared" si="242"/>
        <v>Q1 2024</v>
      </c>
      <c r="D15494">
        <v>2</v>
      </c>
      <c r="E15494">
        <v>1</v>
      </c>
      <c r="F15494">
        <v>1.3918333162255501</v>
      </c>
      <c r="G15494">
        <v>9.1915235672207496E-2</v>
      </c>
      <c r="H15494" t="s">
        <v>1</v>
      </c>
      <c r="I15494" t="s">
        <v>999</v>
      </c>
    </row>
    <row r="15495" spans="1:9" x14ac:dyDescent="0.25">
      <c r="A15495" t="s">
        <v>1004</v>
      </c>
      <c r="B15495" s="6">
        <v>45352</v>
      </c>
      <c r="C15495" s="6" t="str">
        <f t="shared" si="242"/>
        <v>Q1 2024</v>
      </c>
      <c r="D15495">
        <v>1</v>
      </c>
      <c r="E15495">
        <v>2</v>
      </c>
      <c r="F15495">
        <v>1.40424573110813</v>
      </c>
      <c r="G15495">
        <v>0.10096722777111999</v>
      </c>
      <c r="H15495" t="s">
        <v>0</v>
      </c>
      <c r="I15495" t="s">
        <v>999</v>
      </c>
    </row>
    <row r="15496" spans="1:9" x14ac:dyDescent="0.25">
      <c r="A15496" t="s">
        <v>999</v>
      </c>
      <c r="B15496" s="6">
        <v>45352</v>
      </c>
      <c r="C15496" s="6" t="str">
        <f t="shared" si="242"/>
        <v>Q1 2024</v>
      </c>
      <c r="D15496">
        <v>5</v>
      </c>
      <c r="E15496">
        <v>3</v>
      </c>
      <c r="F15496">
        <v>1.2665680757997899</v>
      </c>
      <c r="G15496">
        <v>-3.3350004753545097E-2</v>
      </c>
      <c r="H15496" t="s">
        <v>1</v>
      </c>
      <c r="I15496" t="s">
        <v>999</v>
      </c>
    </row>
    <row r="15497" spans="1:9" x14ac:dyDescent="0.25">
      <c r="A15497" t="s">
        <v>1000</v>
      </c>
      <c r="B15497" s="6">
        <v>45383</v>
      </c>
      <c r="C15497" s="6" t="str">
        <f t="shared" si="242"/>
        <v>Q2 2024</v>
      </c>
      <c r="D15497">
        <v>6</v>
      </c>
      <c r="E15497">
        <v>6</v>
      </c>
      <c r="F15497">
        <v>1.0605051394704399</v>
      </c>
      <c r="G15497">
        <v>-0.242412358257792</v>
      </c>
      <c r="H15497" t="s">
        <v>1</v>
      </c>
      <c r="I15497" t="s">
        <v>999</v>
      </c>
    </row>
    <row r="15498" spans="1:9" x14ac:dyDescent="0.25">
      <c r="A15498" t="s">
        <v>1005</v>
      </c>
      <c r="B15498" s="6">
        <v>45383</v>
      </c>
      <c r="C15498" s="6" t="str">
        <f t="shared" si="242"/>
        <v>Q2 2024</v>
      </c>
      <c r="D15498">
        <v>1</v>
      </c>
      <c r="E15498">
        <v>2</v>
      </c>
      <c r="F15498">
        <v>1.4939858827151999</v>
      </c>
      <c r="G15498">
        <v>0.19106838498696399</v>
      </c>
      <c r="H15498" t="s">
        <v>0</v>
      </c>
      <c r="I15498" t="s">
        <v>999</v>
      </c>
    </row>
    <row r="15499" spans="1:9" x14ac:dyDescent="0.25">
      <c r="A15499" t="s">
        <v>1004</v>
      </c>
      <c r="B15499" s="6">
        <v>45383</v>
      </c>
      <c r="C15499" s="6" t="str">
        <f t="shared" si="242"/>
        <v>Q2 2024</v>
      </c>
      <c r="D15499">
        <v>2</v>
      </c>
      <c r="E15499">
        <v>1</v>
      </c>
      <c r="F15499">
        <v>1.4024479434463399</v>
      </c>
      <c r="G15499">
        <v>9.9530445718102906E-2</v>
      </c>
      <c r="H15499" t="s">
        <v>1</v>
      </c>
      <c r="I15499" t="s">
        <v>999</v>
      </c>
    </row>
    <row r="15500" spans="1:9" x14ac:dyDescent="0.25">
      <c r="A15500" t="s">
        <v>1002</v>
      </c>
      <c r="B15500" s="6">
        <v>45383</v>
      </c>
      <c r="C15500" s="6" t="str">
        <f t="shared" si="242"/>
        <v>Q2 2024</v>
      </c>
      <c r="D15500">
        <v>3</v>
      </c>
      <c r="E15500">
        <v>4</v>
      </c>
      <c r="F15500">
        <v>1.3429191448565301</v>
      </c>
      <c r="G15500">
        <v>4.0001647128298602E-2</v>
      </c>
      <c r="H15500" t="s">
        <v>0</v>
      </c>
      <c r="I15500" t="s">
        <v>999</v>
      </c>
    </row>
    <row r="15501" spans="1:9" x14ac:dyDescent="0.25">
      <c r="A15501" t="s">
        <v>999</v>
      </c>
      <c r="B15501" s="6">
        <v>45383</v>
      </c>
      <c r="C15501" s="6" t="str">
        <f t="shared" si="242"/>
        <v>Q2 2024</v>
      </c>
      <c r="D15501">
        <v>5</v>
      </c>
      <c r="E15501">
        <v>5</v>
      </c>
      <c r="F15501">
        <v>1.21472937815266</v>
      </c>
      <c r="G15501">
        <v>-8.8188119575573598E-2</v>
      </c>
      <c r="H15501" t="s">
        <v>1</v>
      </c>
      <c r="I15501" t="s">
        <v>999</v>
      </c>
    </row>
    <row r="15502" spans="1:9" x14ac:dyDescent="0.25">
      <c r="A15502" t="s">
        <v>1002</v>
      </c>
      <c r="B15502" s="6">
        <v>45413</v>
      </c>
      <c r="C15502" s="6" t="str">
        <f t="shared" si="242"/>
        <v>Q2 2024</v>
      </c>
      <c r="D15502">
        <v>1</v>
      </c>
      <c r="E15502">
        <v>3</v>
      </c>
      <c r="F15502">
        <v>1.73996748086369</v>
      </c>
      <c r="G15502">
        <v>0.44021899133881198</v>
      </c>
      <c r="H15502" t="s">
        <v>0</v>
      </c>
      <c r="I15502" t="s">
        <v>999</v>
      </c>
    </row>
    <row r="15503" spans="1:9" x14ac:dyDescent="0.25">
      <c r="A15503" t="s">
        <v>1005</v>
      </c>
      <c r="B15503" s="6">
        <v>45413</v>
      </c>
      <c r="C15503" s="6" t="str">
        <f t="shared" si="242"/>
        <v>Q2 2024</v>
      </c>
      <c r="D15503">
        <v>2</v>
      </c>
      <c r="E15503">
        <v>1</v>
      </c>
      <c r="F15503">
        <v>1.4939858827151999</v>
      </c>
      <c r="G15503">
        <v>0.19423739319031699</v>
      </c>
      <c r="H15503" t="s">
        <v>1</v>
      </c>
      <c r="I15503" t="s">
        <v>999</v>
      </c>
    </row>
    <row r="15504" spans="1:9" x14ac:dyDescent="0.25">
      <c r="A15504" t="s">
        <v>1004</v>
      </c>
      <c r="B15504" s="6">
        <v>45413</v>
      </c>
      <c r="C15504" s="6" t="str">
        <f t="shared" si="242"/>
        <v>Q2 2024</v>
      </c>
      <c r="D15504">
        <v>3</v>
      </c>
      <c r="E15504">
        <v>2</v>
      </c>
      <c r="F15504">
        <v>1.41676734740523</v>
      </c>
      <c r="G15504">
        <v>0.11701885788034699</v>
      </c>
      <c r="H15504" t="s">
        <v>1</v>
      </c>
      <c r="I15504" t="s">
        <v>999</v>
      </c>
    </row>
    <row r="15505" spans="1:9" x14ac:dyDescent="0.25">
      <c r="A15505" t="s">
        <v>999</v>
      </c>
      <c r="B15505" s="6">
        <v>45413</v>
      </c>
      <c r="C15505" s="6" t="str">
        <f t="shared" si="242"/>
        <v>Q2 2024</v>
      </c>
      <c r="D15505">
        <v>5</v>
      </c>
      <c r="E15505">
        <v>5</v>
      </c>
      <c r="F15505">
        <v>1.2090267998481901</v>
      </c>
      <c r="G15505">
        <v>-9.0721689676687506E-2</v>
      </c>
      <c r="H15505" t="s">
        <v>0</v>
      </c>
      <c r="I15505" t="s">
        <v>999</v>
      </c>
    </row>
    <row r="15506" spans="1:9" x14ac:dyDescent="0.25">
      <c r="A15506" t="s">
        <v>1000</v>
      </c>
      <c r="B15506" s="6">
        <v>45413</v>
      </c>
      <c r="C15506" s="6" t="str">
        <f t="shared" si="242"/>
        <v>Q2 2024</v>
      </c>
      <c r="D15506">
        <v>6</v>
      </c>
      <c r="E15506">
        <v>6</v>
      </c>
      <c r="F15506">
        <v>0.63899493679209596</v>
      </c>
      <c r="G15506">
        <v>-0.66075355273278902</v>
      </c>
      <c r="H15506" t="s">
        <v>1</v>
      </c>
      <c r="I15506" t="s">
        <v>999</v>
      </c>
    </row>
    <row r="15507" spans="1:9" x14ac:dyDescent="0.25">
      <c r="A15507" t="s">
        <v>1000</v>
      </c>
      <c r="B15507" s="6">
        <v>45444</v>
      </c>
      <c r="C15507" s="6" t="str">
        <f t="shared" si="242"/>
        <v>Q2 2024</v>
      </c>
      <c r="D15507">
        <v>6</v>
      </c>
      <c r="E15507">
        <v>6</v>
      </c>
      <c r="F15507">
        <v>0.65663475830780005</v>
      </c>
      <c r="G15507">
        <v>-0.62120717742363096</v>
      </c>
      <c r="H15507" t="s">
        <v>0</v>
      </c>
      <c r="I15507" t="s">
        <v>999</v>
      </c>
    </row>
    <row r="15508" spans="1:9" x14ac:dyDescent="0.25">
      <c r="A15508" t="s">
        <v>1003</v>
      </c>
      <c r="B15508" s="6">
        <v>45444</v>
      </c>
      <c r="C15508" s="6" t="str">
        <f t="shared" si="242"/>
        <v>Q2 2024</v>
      </c>
      <c r="D15508">
        <v>7</v>
      </c>
      <c r="E15508">
        <v>5</v>
      </c>
      <c r="F15508">
        <v>0.269391612504155</v>
      </c>
      <c r="G15508">
        <v>-0.888973785037242</v>
      </c>
      <c r="H15508" t="s">
        <v>1</v>
      </c>
      <c r="I15508" t="s">
        <v>999</v>
      </c>
    </row>
    <row r="15509" spans="1:9" x14ac:dyDescent="0.25">
      <c r="A15509" t="s">
        <v>1005</v>
      </c>
      <c r="B15509" s="6">
        <v>45444</v>
      </c>
      <c r="C15509" s="6" t="str">
        <f t="shared" si="242"/>
        <v>Q2 2024</v>
      </c>
      <c r="D15509">
        <v>2</v>
      </c>
      <c r="E15509">
        <v>2</v>
      </c>
      <c r="F15509">
        <v>1.4939858827151999</v>
      </c>
      <c r="G15509">
        <v>0.21614394698377101</v>
      </c>
      <c r="H15509" t="s">
        <v>0</v>
      </c>
      <c r="I15509" t="s">
        <v>999</v>
      </c>
    </row>
    <row r="15510" spans="1:9" x14ac:dyDescent="0.25">
      <c r="A15510" t="s">
        <v>1002</v>
      </c>
      <c r="B15510" s="6">
        <v>45444</v>
      </c>
      <c r="C15510" s="6" t="str">
        <f t="shared" si="242"/>
        <v>Q2 2024</v>
      </c>
      <c r="D15510">
        <v>1</v>
      </c>
      <c r="E15510">
        <v>1</v>
      </c>
      <c r="F15510">
        <v>1.85732826145883</v>
      </c>
      <c r="G15510">
        <v>0.57948632572740399</v>
      </c>
      <c r="H15510" t="s">
        <v>0</v>
      </c>
      <c r="I15510" t="s">
        <v>999</v>
      </c>
    </row>
    <row r="15511" spans="1:9" x14ac:dyDescent="0.25">
      <c r="A15511" t="s">
        <v>999</v>
      </c>
      <c r="B15511" s="6">
        <v>45444</v>
      </c>
      <c r="C15511" s="6" t="str">
        <f t="shared" si="242"/>
        <v>Q2 2024</v>
      </c>
      <c r="D15511">
        <v>5</v>
      </c>
      <c r="E15511">
        <v>5</v>
      </c>
      <c r="F15511">
        <v>1.26272662159487</v>
      </c>
      <c r="G15511">
        <v>-1.5115314136558901E-2</v>
      </c>
      <c r="H15511" t="s">
        <v>0</v>
      </c>
      <c r="I15511" t="s">
        <v>999</v>
      </c>
    </row>
    <row r="15512" spans="1:9" x14ac:dyDescent="0.25">
      <c r="A15512" t="s">
        <v>1004</v>
      </c>
      <c r="B15512" s="6">
        <v>45444</v>
      </c>
      <c r="C15512" s="6" t="str">
        <f t="shared" si="242"/>
        <v>Q2 2024</v>
      </c>
      <c r="D15512">
        <v>3</v>
      </c>
      <c r="E15512">
        <v>3</v>
      </c>
      <c r="F15512">
        <v>1.3852262900916099</v>
      </c>
      <c r="G15512">
        <v>0.10738435436018701</v>
      </c>
      <c r="H15512" t="s">
        <v>1</v>
      </c>
      <c r="I15512" t="s">
        <v>999</v>
      </c>
    </row>
    <row r="15513" spans="1:9" x14ac:dyDescent="0.25">
      <c r="A15513" t="s">
        <v>1003</v>
      </c>
      <c r="B15513" s="6">
        <v>45474</v>
      </c>
      <c r="C15513" s="6" t="str">
        <f t="shared" si="242"/>
        <v>Q3 2024</v>
      </c>
      <c r="D15513">
        <v>8</v>
      </c>
      <c r="E15513">
        <v>7</v>
      </c>
      <c r="F15513">
        <v>0.37669570958558302</v>
      </c>
      <c r="G15513">
        <v>-0.78531291943086501</v>
      </c>
      <c r="H15513" t="s">
        <v>1</v>
      </c>
      <c r="I15513" t="s">
        <v>999</v>
      </c>
    </row>
    <row r="15514" spans="1:9" x14ac:dyDescent="0.25">
      <c r="A15514" t="s">
        <v>1002</v>
      </c>
      <c r="B15514" s="6">
        <v>45474</v>
      </c>
      <c r="C15514" s="6" t="str">
        <f t="shared" si="242"/>
        <v>Q3 2024</v>
      </c>
      <c r="D15514">
        <v>1</v>
      </c>
      <c r="E15514">
        <v>1</v>
      </c>
      <c r="F15514">
        <v>1.85732826145883</v>
      </c>
      <c r="G15514">
        <v>0.69531963244238704</v>
      </c>
      <c r="H15514" t="s">
        <v>0</v>
      </c>
      <c r="I15514" t="s">
        <v>999</v>
      </c>
    </row>
    <row r="15515" spans="1:9" x14ac:dyDescent="0.25">
      <c r="A15515" t="s">
        <v>1004</v>
      </c>
      <c r="B15515" s="6">
        <v>45474</v>
      </c>
      <c r="C15515" s="6" t="str">
        <f t="shared" si="242"/>
        <v>Q3 2024</v>
      </c>
      <c r="D15515">
        <v>3</v>
      </c>
      <c r="E15515">
        <v>3</v>
      </c>
      <c r="F15515">
        <v>1.3371750675093399</v>
      </c>
      <c r="G15515">
        <v>0.17516643849289401</v>
      </c>
      <c r="H15515" t="s">
        <v>0</v>
      </c>
      <c r="I15515" t="s">
        <v>999</v>
      </c>
    </row>
    <row r="15516" spans="1:9" x14ac:dyDescent="0.25">
      <c r="A15516" t="s">
        <v>1000</v>
      </c>
      <c r="B15516" s="6">
        <v>45474</v>
      </c>
      <c r="C15516" s="6" t="str">
        <f t="shared" si="242"/>
        <v>Q3 2024</v>
      </c>
      <c r="D15516">
        <v>7</v>
      </c>
      <c r="E15516">
        <v>6</v>
      </c>
      <c r="F15516">
        <v>0.78851569040327396</v>
      </c>
      <c r="G15516">
        <v>-0.37349293861317301</v>
      </c>
      <c r="H15516" t="s">
        <v>1</v>
      </c>
      <c r="I15516" t="s">
        <v>999</v>
      </c>
    </row>
    <row r="15517" spans="1:9" x14ac:dyDescent="0.25">
      <c r="A15517" t="s">
        <v>999</v>
      </c>
      <c r="B15517" s="6">
        <v>45474</v>
      </c>
      <c r="C15517" s="6" t="str">
        <f t="shared" si="242"/>
        <v>Q3 2024</v>
      </c>
      <c r="D15517">
        <v>4</v>
      </c>
      <c r="E15517">
        <v>5</v>
      </c>
      <c r="F15517">
        <v>1.25826375959185</v>
      </c>
      <c r="G15517">
        <v>9.6255130575410006E-2</v>
      </c>
      <c r="H15517" t="s">
        <v>0</v>
      </c>
      <c r="I15517" t="s">
        <v>999</v>
      </c>
    </row>
    <row r="15518" spans="1:9" x14ac:dyDescent="0.25">
      <c r="A15518" t="s">
        <v>1001</v>
      </c>
      <c r="B15518" s="6">
        <v>45474</v>
      </c>
      <c r="C15518" s="6" t="str">
        <f t="shared" si="242"/>
        <v>Q3 2024</v>
      </c>
      <c r="D15518">
        <v>6</v>
      </c>
      <c r="E15518">
        <v>4</v>
      </c>
      <c r="F15518">
        <v>0.95252256864600904</v>
      </c>
      <c r="G15518">
        <v>-0.206537643434651</v>
      </c>
      <c r="H15518" t="s">
        <v>1</v>
      </c>
      <c r="I15518" t="s">
        <v>999</v>
      </c>
    </row>
    <row r="15519" spans="1:9" x14ac:dyDescent="0.25">
      <c r="A15519" t="s">
        <v>1005</v>
      </c>
      <c r="B15519" s="6">
        <v>45474</v>
      </c>
      <c r="C15519" s="6" t="str">
        <f t="shared" si="242"/>
        <v>Q3 2024</v>
      </c>
      <c r="D15519">
        <v>2</v>
      </c>
      <c r="E15519">
        <v>2</v>
      </c>
      <c r="F15519">
        <v>1.4939858827151999</v>
      </c>
      <c r="G15519">
        <v>0.33197725369875503</v>
      </c>
      <c r="H15519" t="s">
        <v>0</v>
      </c>
      <c r="I15519" t="s">
        <v>999</v>
      </c>
    </row>
    <row r="15520" spans="1:9" x14ac:dyDescent="0.25">
      <c r="A15520" t="s">
        <v>1001</v>
      </c>
      <c r="B15520" s="6">
        <v>45505</v>
      </c>
      <c r="C15520" s="6" t="str">
        <f t="shared" si="242"/>
        <v>Q3 2024</v>
      </c>
      <c r="D15520">
        <v>6</v>
      </c>
      <c r="E15520">
        <v>6</v>
      </c>
      <c r="F15520">
        <v>0.95225101172964099</v>
      </c>
      <c r="G15520">
        <v>-0.23952963779761699</v>
      </c>
      <c r="H15520" t="s">
        <v>1</v>
      </c>
      <c r="I15520" t="s">
        <v>999</v>
      </c>
    </row>
    <row r="15521" spans="1:9" x14ac:dyDescent="0.25">
      <c r="A15521" t="s">
        <v>999</v>
      </c>
      <c r="B15521" s="6">
        <v>45505</v>
      </c>
      <c r="C15521" s="6" t="str">
        <f t="shared" si="242"/>
        <v>Q3 2024</v>
      </c>
      <c r="D15521">
        <v>4</v>
      </c>
      <c r="E15521">
        <v>4</v>
      </c>
      <c r="F15521">
        <v>1.29363844903407</v>
      </c>
      <c r="G15521">
        <v>0.10185779950682</v>
      </c>
      <c r="H15521" t="s">
        <v>0</v>
      </c>
      <c r="I15521" t="s">
        <v>999</v>
      </c>
    </row>
    <row r="15522" spans="1:9" x14ac:dyDescent="0.25">
      <c r="A15522" t="s">
        <v>1005</v>
      </c>
      <c r="B15522" s="6">
        <v>45505</v>
      </c>
      <c r="C15522" s="6" t="str">
        <f t="shared" si="242"/>
        <v>Q3 2024</v>
      </c>
      <c r="D15522">
        <v>2</v>
      </c>
      <c r="E15522">
        <v>2</v>
      </c>
      <c r="F15522">
        <v>1.4939858827151999</v>
      </c>
      <c r="G15522">
        <v>0.30220523318794401</v>
      </c>
      <c r="H15522" t="s">
        <v>1</v>
      </c>
      <c r="I15522" t="s">
        <v>999</v>
      </c>
    </row>
    <row r="15523" spans="1:9" x14ac:dyDescent="0.25">
      <c r="A15523" t="s">
        <v>1002</v>
      </c>
      <c r="B15523" s="6">
        <v>45505</v>
      </c>
      <c r="C15523" s="6" t="str">
        <f t="shared" si="242"/>
        <v>Q3 2024</v>
      </c>
      <c r="D15523">
        <v>1</v>
      </c>
      <c r="E15523">
        <v>1</v>
      </c>
      <c r="F15523">
        <v>1.85732826145883</v>
      </c>
      <c r="G15523">
        <v>0.66554761193157597</v>
      </c>
      <c r="H15523" t="s">
        <v>1729</v>
      </c>
      <c r="I15523" t="s">
        <v>999</v>
      </c>
    </row>
    <row r="15524" spans="1:9" x14ac:dyDescent="0.25">
      <c r="A15524" t="s">
        <v>1004</v>
      </c>
      <c r="B15524" s="6">
        <v>45505</v>
      </c>
      <c r="C15524" s="6" t="str">
        <f t="shared" si="242"/>
        <v>Q3 2024</v>
      </c>
      <c r="D15524">
        <v>3</v>
      </c>
      <c r="E15524">
        <v>3</v>
      </c>
      <c r="F15524">
        <v>1.36199056248054</v>
      </c>
      <c r="G15524">
        <v>0.170209912953284</v>
      </c>
      <c r="H15524" t="s">
        <v>1729</v>
      </c>
      <c r="I15524" t="s">
        <v>999</v>
      </c>
    </row>
    <row r="15525" spans="1:9" x14ac:dyDescent="0.25">
      <c r="A15525" t="s">
        <v>1000</v>
      </c>
      <c r="B15525" s="6">
        <v>45505</v>
      </c>
      <c r="C15525" s="6" t="str">
        <f t="shared" si="242"/>
        <v>Q3 2024</v>
      </c>
      <c r="D15525">
        <v>7</v>
      </c>
      <c r="E15525">
        <v>7</v>
      </c>
      <c r="F15525">
        <v>0.85909697717997302</v>
      </c>
      <c r="G15525">
        <v>-0.33268367234728502</v>
      </c>
      <c r="H15525" t="s">
        <v>0</v>
      </c>
      <c r="I15525" t="s">
        <v>999</v>
      </c>
    </row>
    <row r="15526" spans="1:9" x14ac:dyDescent="0.25">
      <c r="A15526" t="s">
        <v>1003</v>
      </c>
      <c r="B15526" s="6">
        <v>45505</v>
      </c>
      <c r="C15526" s="6" t="str">
        <f t="shared" si="242"/>
        <v>Q3 2024</v>
      </c>
      <c r="D15526">
        <v>8</v>
      </c>
      <c r="E15526">
        <v>8</v>
      </c>
      <c r="F15526">
        <v>0.52417340209253704</v>
      </c>
      <c r="G15526">
        <v>-0.667607247434722</v>
      </c>
      <c r="H15526" t="s">
        <v>0</v>
      </c>
      <c r="I15526" t="s">
        <v>999</v>
      </c>
    </row>
    <row r="15527" spans="1:9" x14ac:dyDescent="0.25">
      <c r="A15527" t="s">
        <v>1004</v>
      </c>
      <c r="B15527" s="6">
        <v>45536</v>
      </c>
      <c r="C15527" s="6" t="str">
        <f t="shared" si="242"/>
        <v>Q3 2024</v>
      </c>
      <c r="D15527">
        <v>3</v>
      </c>
      <c r="E15527">
        <v>3</v>
      </c>
      <c r="F15527">
        <v>1.3767559396259099</v>
      </c>
      <c r="G15527">
        <v>0.19852247509370599</v>
      </c>
      <c r="H15527" t="s">
        <v>0</v>
      </c>
      <c r="I15527" t="s">
        <v>999</v>
      </c>
    </row>
    <row r="15528" spans="1:9" x14ac:dyDescent="0.25">
      <c r="A15528" t="s">
        <v>1000</v>
      </c>
      <c r="B15528" s="6">
        <v>45536</v>
      </c>
      <c r="C15528" s="6" t="str">
        <f t="shared" si="242"/>
        <v>Q3 2024</v>
      </c>
      <c r="D15528">
        <v>7</v>
      </c>
      <c r="E15528">
        <v>7</v>
      </c>
      <c r="F15528">
        <v>0.87989137087212799</v>
      </c>
      <c r="G15528">
        <v>-0.29834209366007802</v>
      </c>
      <c r="H15528" t="s">
        <v>0</v>
      </c>
      <c r="I15528" t="s">
        <v>999</v>
      </c>
    </row>
    <row r="15529" spans="1:9" x14ac:dyDescent="0.25">
      <c r="A15529" t="s">
        <v>1001</v>
      </c>
      <c r="B15529" s="6">
        <v>45536</v>
      </c>
      <c r="C15529" s="6" t="str">
        <f t="shared" si="242"/>
        <v>Q3 2024</v>
      </c>
      <c r="D15529">
        <v>6</v>
      </c>
      <c r="E15529">
        <v>6</v>
      </c>
      <c r="F15529">
        <v>0.95341565534428596</v>
      </c>
      <c r="G15529">
        <v>-0.22481780918791999</v>
      </c>
      <c r="H15529" t="s">
        <v>0</v>
      </c>
      <c r="I15529" t="s">
        <v>999</v>
      </c>
    </row>
    <row r="15530" spans="1:9" x14ac:dyDescent="0.25">
      <c r="A15530" t="s">
        <v>1002</v>
      </c>
      <c r="B15530" s="6">
        <v>45536</v>
      </c>
      <c r="C15530" s="6" t="str">
        <f t="shared" si="242"/>
        <v>Q3 2024</v>
      </c>
      <c r="D15530">
        <v>1</v>
      </c>
      <c r="E15530">
        <v>1</v>
      </c>
      <c r="F15530">
        <v>1.59228991148133</v>
      </c>
      <c r="G15530">
        <v>0.41405644694912702</v>
      </c>
      <c r="H15530" t="s">
        <v>1</v>
      </c>
      <c r="I15530" t="s">
        <v>999</v>
      </c>
    </row>
    <row r="15531" spans="1:9" x14ac:dyDescent="0.25">
      <c r="A15531" t="s">
        <v>1005</v>
      </c>
      <c r="B15531" s="6">
        <v>45536</v>
      </c>
      <c r="C15531" s="6" t="str">
        <f t="shared" si="242"/>
        <v>Q3 2024</v>
      </c>
      <c r="D15531">
        <v>2</v>
      </c>
      <c r="E15531">
        <v>2</v>
      </c>
      <c r="F15531">
        <v>1.4939858827151999</v>
      </c>
      <c r="G15531">
        <v>0.31575241818299599</v>
      </c>
      <c r="H15531" t="s">
        <v>1729</v>
      </c>
      <c r="I15531" t="s">
        <v>999</v>
      </c>
    </row>
    <row r="15532" spans="1:9" x14ac:dyDescent="0.25">
      <c r="A15532" t="s">
        <v>999</v>
      </c>
      <c r="B15532" s="6">
        <v>45536</v>
      </c>
      <c r="C15532" s="6" t="str">
        <f t="shared" si="242"/>
        <v>Q3 2024</v>
      </c>
      <c r="D15532">
        <v>4</v>
      </c>
      <c r="E15532">
        <v>4</v>
      </c>
      <c r="F15532">
        <v>1.2962915048738399</v>
      </c>
      <c r="G15532">
        <v>0.118058040341634</v>
      </c>
      <c r="H15532" t="s">
        <v>0</v>
      </c>
      <c r="I15532" t="s">
        <v>999</v>
      </c>
    </row>
    <row r="15533" spans="1:9" x14ac:dyDescent="0.25">
      <c r="A15533" t="s">
        <v>1003</v>
      </c>
      <c r="B15533" s="6">
        <v>45536</v>
      </c>
      <c r="C15533" s="6" t="str">
        <f t="shared" si="242"/>
        <v>Q3 2024</v>
      </c>
      <c r="D15533">
        <v>8</v>
      </c>
      <c r="E15533">
        <v>8</v>
      </c>
      <c r="F15533">
        <v>0.65500398681274197</v>
      </c>
      <c r="G15533">
        <v>-0.52322947771946404</v>
      </c>
      <c r="H15533" t="s">
        <v>0</v>
      </c>
      <c r="I15533" t="s">
        <v>999</v>
      </c>
    </row>
    <row r="15534" spans="1:9" x14ac:dyDescent="0.25">
      <c r="A15534" t="s">
        <v>1003</v>
      </c>
      <c r="B15534" s="6">
        <v>45566</v>
      </c>
      <c r="C15534" s="6" t="str">
        <f t="shared" si="242"/>
        <v>Q4 2024</v>
      </c>
      <c r="D15534">
        <v>8</v>
      </c>
      <c r="E15534">
        <v>8</v>
      </c>
      <c r="F15534">
        <v>0.768829850091304</v>
      </c>
      <c r="G15534">
        <v>-0.42618475997843802</v>
      </c>
      <c r="H15534" t="s">
        <v>0</v>
      </c>
      <c r="I15534" t="s">
        <v>999</v>
      </c>
    </row>
    <row r="15535" spans="1:9" x14ac:dyDescent="0.25">
      <c r="A15535" t="s">
        <v>999</v>
      </c>
      <c r="B15535" s="6">
        <v>45566</v>
      </c>
      <c r="C15535" s="6" t="str">
        <f t="shared" si="242"/>
        <v>Q4 2024</v>
      </c>
      <c r="D15535">
        <v>4</v>
      </c>
      <c r="E15535">
        <v>4</v>
      </c>
      <c r="F15535">
        <v>1.29315004032942</v>
      </c>
      <c r="G15535">
        <v>9.8135430259676804E-2</v>
      </c>
      <c r="H15535" t="s">
        <v>1</v>
      </c>
      <c r="I15535" t="s">
        <v>999</v>
      </c>
    </row>
    <row r="15536" spans="1:9" x14ac:dyDescent="0.25">
      <c r="A15536" t="s">
        <v>1001</v>
      </c>
      <c r="B15536" s="6">
        <v>45566</v>
      </c>
      <c r="C15536" s="6" t="str">
        <f t="shared" si="242"/>
        <v>Q4 2024</v>
      </c>
      <c r="D15536">
        <v>6</v>
      </c>
      <c r="E15536">
        <v>6</v>
      </c>
      <c r="F15536">
        <v>0.96666183034360698</v>
      </c>
      <c r="G15536">
        <v>-0.22835277972613599</v>
      </c>
      <c r="H15536" t="s">
        <v>0</v>
      </c>
      <c r="I15536" t="s">
        <v>999</v>
      </c>
    </row>
    <row r="15537" spans="1:9" x14ac:dyDescent="0.25">
      <c r="A15537" t="s">
        <v>1002</v>
      </c>
      <c r="B15537" s="6">
        <v>45566</v>
      </c>
      <c r="C15537" s="6" t="str">
        <f t="shared" si="242"/>
        <v>Q4 2024</v>
      </c>
      <c r="D15537">
        <v>1</v>
      </c>
      <c r="E15537">
        <v>1</v>
      </c>
      <c r="F15537">
        <v>1.5520855406898</v>
      </c>
      <c r="G15537">
        <v>0.35707093062006401</v>
      </c>
      <c r="H15537" t="s">
        <v>1</v>
      </c>
      <c r="I15537" t="s">
        <v>999</v>
      </c>
    </row>
    <row r="15538" spans="1:9" x14ac:dyDescent="0.25">
      <c r="A15538" t="s">
        <v>1004</v>
      </c>
      <c r="B15538" s="6">
        <v>45566</v>
      </c>
      <c r="C15538" s="6" t="str">
        <f t="shared" si="242"/>
        <v>Q4 2024</v>
      </c>
      <c r="D15538">
        <v>3</v>
      </c>
      <c r="E15538">
        <v>3</v>
      </c>
      <c r="F15538">
        <v>1.41929291373268</v>
      </c>
      <c r="G15538">
        <v>0.224278303662937</v>
      </c>
      <c r="H15538" t="s">
        <v>0</v>
      </c>
      <c r="I15538" t="s">
        <v>999</v>
      </c>
    </row>
    <row r="15539" spans="1:9" x14ac:dyDescent="0.25">
      <c r="A15539" t="s">
        <v>1005</v>
      </c>
      <c r="B15539" s="6">
        <v>45566</v>
      </c>
      <c r="C15539" s="6" t="str">
        <f t="shared" si="242"/>
        <v>Q4 2024</v>
      </c>
      <c r="D15539">
        <v>2</v>
      </c>
      <c r="E15539">
        <v>2</v>
      </c>
      <c r="F15539">
        <v>1.4503816546249799</v>
      </c>
      <c r="G15539">
        <v>0.25536704455523601</v>
      </c>
      <c r="H15539" t="s">
        <v>1</v>
      </c>
      <c r="I15539" t="s">
        <v>999</v>
      </c>
    </row>
    <row r="15540" spans="1:9" x14ac:dyDescent="0.25">
      <c r="A15540" t="s">
        <v>1000</v>
      </c>
      <c r="B15540" s="6">
        <v>45566</v>
      </c>
      <c r="C15540" s="6" t="str">
        <f t="shared" si="242"/>
        <v>Q4 2024</v>
      </c>
      <c r="D15540">
        <v>7</v>
      </c>
      <c r="E15540">
        <v>7</v>
      </c>
      <c r="F15540">
        <v>0.91470044067640199</v>
      </c>
      <c r="G15540">
        <v>-0.28031416939333997</v>
      </c>
      <c r="H15540" t="s">
        <v>0</v>
      </c>
      <c r="I15540" t="s">
        <v>999</v>
      </c>
    </row>
    <row r="15541" spans="1:9" x14ac:dyDescent="0.25">
      <c r="A15541" t="s">
        <v>999</v>
      </c>
      <c r="B15541" s="6">
        <v>45597</v>
      </c>
      <c r="C15541" s="6" t="str">
        <f t="shared" si="242"/>
        <v>Q4 2024</v>
      </c>
      <c r="D15541">
        <v>4</v>
      </c>
      <c r="E15541">
        <v>4</v>
      </c>
      <c r="F15541">
        <v>1.2874764530171501</v>
      </c>
      <c r="G15541">
        <v>9.1643130869606806E-2</v>
      </c>
      <c r="H15541" t="s">
        <v>1</v>
      </c>
      <c r="I15541" t="s">
        <v>999</v>
      </c>
    </row>
    <row r="15542" spans="1:9" x14ac:dyDescent="0.25">
      <c r="A15542" t="s">
        <v>1003</v>
      </c>
      <c r="B15542" s="6">
        <v>45597</v>
      </c>
      <c r="C15542" s="6" t="str">
        <f t="shared" si="242"/>
        <v>Q4 2024</v>
      </c>
      <c r="D15542">
        <v>8</v>
      </c>
      <c r="E15542">
        <v>8</v>
      </c>
      <c r="F15542">
        <v>0.82708831491516499</v>
      </c>
      <c r="G15542">
        <v>-0.36874500723237902</v>
      </c>
      <c r="H15542" t="s">
        <v>0</v>
      </c>
      <c r="I15542" t="s">
        <v>999</v>
      </c>
    </row>
    <row r="15543" spans="1:9" x14ac:dyDescent="0.25">
      <c r="A15543" t="s">
        <v>1002</v>
      </c>
      <c r="B15543" s="6">
        <v>45597</v>
      </c>
      <c r="C15543" s="6" t="str">
        <f t="shared" si="242"/>
        <v>Q4 2024</v>
      </c>
      <c r="D15543">
        <v>1</v>
      </c>
      <c r="E15543">
        <v>1</v>
      </c>
      <c r="F15543">
        <v>1.5575556448771</v>
      </c>
      <c r="G15543">
        <v>0.36172232272955501</v>
      </c>
      <c r="H15543" t="s">
        <v>1729</v>
      </c>
      <c r="I15543" t="s">
        <v>999</v>
      </c>
    </row>
    <row r="15544" spans="1:9" x14ac:dyDescent="0.25">
      <c r="A15544" t="s">
        <v>1000</v>
      </c>
      <c r="B15544" s="6">
        <v>45597</v>
      </c>
      <c r="C15544" s="6" t="str">
        <f t="shared" si="242"/>
        <v>Q4 2024</v>
      </c>
      <c r="D15544">
        <v>7</v>
      </c>
      <c r="E15544">
        <v>7</v>
      </c>
      <c r="F15544">
        <v>0.91888231118548802</v>
      </c>
      <c r="G15544">
        <v>-0.27695101096205599</v>
      </c>
      <c r="H15544" t="s">
        <v>0</v>
      </c>
      <c r="I15544" t="s">
        <v>999</v>
      </c>
    </row>
    <row r="15545" spans="1:9" x14ac:dyDescent="0.25">
      <c r="A15545" t="s">
        <v>1005</v>
      </c>
      <c r="B15545" s="6">
        <v>45597</v>
      </c>
      <c r="C15545" s="6" t="str">
        <f t="shared" si="242"/>
        <v>Q4 2024</v>
      </c>
      <c r="D15545">
        <v>3</v>
      </c>
      <c r="E15545">
        <v>2</v>
      </c>
      <c r="F15545">
        <v>1.39184849958896</v>
      </c>
      <c r="G15545">
        <v>0.196015177441417</v>
      </c>
      <c r="H15545" t="s">
        <v>1</v>
      </c>
      <c r="I15545" t="s">
        <v>999</v>
      </c>
    </row>
    <row r="15546" spans="1:9" x14ac:dyDescent="0.25">
      <c r="A15546" t="s">
        <v>1004</v>
      </c>
      <c r="B15546" s="6">
        <v>45597</v>
      </c>
      <c r="C15546" s="6" t="str">
        <f t="shared" si="242"/>
        <v>Q4 2024</v>
      </c>
      <c r="D15546">
        <v>2</v>
      </c>
      <c r="E15546">
        <v>3</v>
      </c>
      <c r="F15546">
        <v>1.42586047194873</v>
      </c>
      <c r="G15546">
        <v>0.23002714980118999</v>
      </c>
      <c r="H15546" t="s">
        <v>0</v>
      </c>
      <c r="I15546" t="s">
        <v>999</v>
      </c>
    </row>
    <row r="15547" spans="1:9" x14ac:dyDescent="0.25">
      <c r="A15547" t="s">
        <v>1001</v>
      </c>
      <c r="B15547" s="6">
        <v>45597</v>
      </c>
      <c r="C15547" s="6" t="str">
        <f t="shared" si="242"/>
        <v>Q4 2024</v>
      </c>
      <c r="D15547">
        <v>6</v>
      </c>
      <c r="E15547">
        <v>6</v>
      </c>
      <c r="F15547">
        <v>0.96212155950021006</v>
      </c>
      <c r="G15547">
        <v>-0.23371176264733301</v>
      </c>
      <c r="H15547" t="s">
        <v>0</v>
      </c>
      <c r="I15547" t="s">
        <v>999</v>
      </c>
    </row>
    <row r="15548" spans="1:9" x14ac:dyDescent="0.25">
      <c r="A15548" t="s">
        <v>1000</v>
      </c>
      <c r="B15548" s="6">
        <v>45627</v>
      </c>
      <c r="C15548" s="6" t="str">
        <f t="shared" si="242"/>
        <v>Q4 2024</v>
      </c>
      <c r="D15548">
        <v>7</v>
      </c>
      <c r="E15548">
        <v>7</v>
      </c>
      <c r="F15548">
        <v>0.94257532061166804</v>
      </c>
      <c r="G15548">
        <v>-0.24621795242299399</v>
      </c>
      <c r="H15548" t="s">
        <v>0</v>
      </c>
      <c r="I15548" t="s">
        <v>999</v>
      </c>
    </row>
    <row r="15549" spans="1:9" x14ac:dyDescent="0.25">
      <c r="A15549" t="s">
        <v>999</v>
      </c>
      <c r="B15549" s="6">
        <v>45627</v>
      </c>
      <c r="C15549" s="6" t="str">
        <f t="shared" si="242"/>
        <v>Q4 2024</v>
      </c>
      <c r="D15549">
        <v>4</v>
      </c>
      <c r="E15549">
        <v>4</v>
      </c>
      <c r="F15549">
        <v>1.2523375606778999</v>
      </c>
      <c r="G15549">
        <v>6.3544287643239702E-2</v>
      </c>
      <c r="H15549" t="s">
        <v>1</v>
      </c>
      <c r="I15549" t="s">
        <v>999</v>
      </c>
    </row>
    <row r="15550" spans="1:9" x14ac:dyDescent="0.25">
      <c r="A15550" t="s">
        <v>1004</v>
      </c>
      <c r="B15550" s="6">
        <v>45627</v>
      </c>
      <c r="C15550" s="6" t="str">
        <f t="shared" si="242"/>
        <v>Q4 2024</v>
      </c>
      <c r="D15550">
        <v>2</v>
      </c>
      <c r="E15550">
        <v>2</v>
      </c>
      <c r="F15550">
        <v>1.3712825459296101</v>
      </c>
      <c r="G15550">
        <v>0.18248927289495001</v>
      </c>
      <c r="H15550" t="s">
        <v>1</v>
      </c>
      <c r="I15550" t="s">
        <v>999</v>
      </c>
    </row>
    <row r="15551" spans="1:9" x14ac:dyDescent="0.25">
      <c r="A15551" t="s">
        <v>1003</v>
      </c>
      <c r="B15551" s="6">
        <v>45627</v>
      </c>
      <c r="C15551" s="6" t="str">
        <f t="shared" si="242"/>
        <v>Q4 2024</v>
      </c>
      <c r="D15551">
        <v>8</v>
      </c>
      <c r="E15551">
        <v>8</v>
      </c>
      <c r="F15551">
        <v>0.83570759671599404</v>
      </c>
      <c r="G15551">
        <v>-0.353085676318668</v>
      </c>
      <c r="H15551" t="s">
        <v>0</v>
      </c>
      <c r="I15551" t="s">
        <v>999</v>
      </c>
    </row>
    <row r="15552" spans="1:9" x14ac:dyDescent="0.25">
      <c r="A15552" t="s">
        <v>1002</v>
      </c>
      <c r="B15552" s="6">
        <v>45627</v>
      </c>
      <c r="C15552" s="6" t="str">
        <f t="shared" si="242"/>
        <v>Q4 2024</v>
      </c>
      <c r="D15552">
        <v>1</v>
      </c>
      <c r="E15552">
        <v>1</v>
      </c>
      <c r="F15552">
        <v>1.58547480898291</v>
      </c>
      <c r="G15552">
        <v>0.396681535948254</v>
      </c>
      <c r="H15552" t="s">
        <v>0</v>
      </c>
      <c r="I15552" t="s">
        <v>999</v>
      </c>
    </row>
    <row r="15553" spans="1:9" x14ac:dyDescent="0.25">
      <c r="A15553" t="s">
        <v>1001</v>
      </c>
      <c r="B15553" s="6">
        <v>45627</v>
      </c>
      <c r="C15553" s="6" t="str">
        <f t="shared" si="242"/>
        <v>Q4 2024</v>
      </c>
      <c r="D15553">
        <v>6</v>
      </c>
      <c r="E15553">
        <v>6</v>
      </c>
      <c r="F15553">
        <v>0.96970481030257605</v>
      </c>
      <c r="G15553">
        <v>-0.21908846273208599</v>
      </c>
      <c r="H15553" t="s">
        <v>0</v>
      </c>
      <c r="I15553" t="s">
        <v>999</v>
      </c>
    </row>
    <row r="15554" spans="1:9" x14ac:dyDescent="0.25">
      <c r="A15554" t="s">
        <v>1005</v>
      </c>
      <c r="B15554" s="6">
        <v>45627</v>
      </c>
      <c r="C15554" s="6" t="str">
        <f t="shared" si="242"/>
        <v>Q4 2024</v>
      </c>
      <c r="D15554">
        <v>3</v>
      </c>
      <c r="E15554">
        <v>3</v>
      </c>
      <c r="F15554">
        <v>1.36447026802196</v>
      </c>
      <c r="G15554">
        <v>0.17567699498730599</v>
      </c>
      <c r="H15554" t="s">
        <v>1</v>
      </c>
      <c r="I15554" t="s">
        <v>999</v>
      </c>
    </row>
    <row r="15555" spans="1:9" x14ac:dyDescent="0.25">
      <c r="A15555" t="s">
        <v>1001</v>
      </c>
      <c r="B15555" s="6">
        <v>45658</v>
      </c>
      <c r="C15555" s="6" t="str">
        <f t="shared" ref="C15555:C15618" si="243">"Q" &amp; ROUNDUP(MONTH(B15555)/3, 0) &amp; " " &amp; YEAR(B15555)</f>
        <v>Q1 2025</v>
      </c>
      <c r="D15555">
        <v>7</v>
      </c>
      <c r="E15555">
        <v>6</v>
      </c>
      <c r="F15555">
        <v>0.96850686257301999</v>
      </c>
      <c r="G15555">
        <v>-0.19578084142000601</v>
      </c>
      <c r="H15555" t="s">
        <v>1</v>
      </c>
      <c r="I15555" t="s">
        <v>999</v>
      </c>
    </row>
    <row r="15556" spans="1:9" x14ac:dyDescent="0.25">
      <c r="A15556" t="s">
        <v>1003</v>
      </c>
      <c r="B15556" s="6">
        <v>45658</v>
      </c>
      <c r="C15556" s="6" t="str">
        <f t="shared" si="243"/>
        <v>Q1 2025</v>
      </c>
      <c r="D15556">
        <v>8</v>
      </c>
      <c r="E15556">
        <v>8</v>
      </c>
      <c r="F15556">
        <v>0.83458133866780904</v>
      </c>
      <c r="G15556">
        <v>-0.32970636532521702</v>
      </c>
      <c r="H15556" t="s">
        <v>0</v>
      </c>
      <c r="I15556" t="s">
        <v>999</v>
      </c>
    </row>
    <row r="15557" spans="1:9" x14ac:dyDescent="0.25">
      <c r="A15557" t="s">
        <v>1002</v>
      </c>
      <c r="B15557" s="6">
        <v>45658</v>
      </c>
      <c r="C15557" s="6" t="str">
        <f t="shared" si="243"/>
        <v>Q1 2025</v>
      </c>
      <c r="D15557">
        <v>1</v>
      </c>
      <c r="E15557">
        <v>1</v>
      </c>
      <c r="F15557">
        <v>1.5326667072164</v>
      </c>
      <c r="G15557">
        <v>0.36837900322338102</v>
      </c>
      <c r="H15557" t="s">
        <v>1</v>
      </c>
      <c r="I15557" t="s">
        <v>999</v>
      </c>
    </row>
    <row r="15558" spans="1:9" x14ac:dyDescent="0.25">
      <c r="A15558" t="s">
        <v>1005</v>
      </c>
      <c r="B15558" s="6">
        <v>45658</v>
      </c>
      <c r="C15558" s="6" t="str">
        <f t="shared" si="243"/>
        <v>Q1 2025</v>
      </c>
      <c r="D15558">
        <v>2</v>
      </c>
      <c r="E15558">
        <v>3</v>
      </c>
      <c r="F15558">
        <v>1.3490813420324601</v>
      </c>
      <c r="G15558">
        <v>0.18479363803944199</v>
      </c>
      <c r="H15558" t="s">
        <v>0</v>
      </c>
      <c r="I15558" t="s">
        <v>999</v>
      </c>
    </row>
    <row r="15559" spans="1:9" x14ac:dyDescent="0.25">
      <c r="A15559" t="s">
        <v>1004</v>
      </c>
      <c r="B15559" s="6">
        <v>45658</v>
      </c>
      <c r="C15559" s="6" t="str">
        <f t="shared" si="243"/>
        <v>Q1 2025</v>
      </c>
      <c r="D15559">
        <v>3</v>
      </c>
      <c r="E15559">
        <v>2</v>
      </c>
      <c r="F15559">
        <v>1.28821946112162</v>
      </c>
      <c r="G15559">
        <v>0.123931757128594</v>
      </c>
      <c r="H15559" t="s">
        <v>1</v>
      </c>
      <c r="I15559" t="s">
        <v>999</v>
      </c>
    </row>
    <row r="15560" spans="1:9" x14ac:dyDescent="0.25">
      <c r="A15560" t="s">
        <v>999</v>
      </c>
      <c r="B15560" s="6">
        <v>45658</v>
      </c>
      <c r="C15560" s="6" t="str">
        <f t="shared" si="243"/>
        <v>Q1 2025</v>
      </c>
      <c r="D15560">
        <v>4</v>
      </c>
      <c r="E15560">
        <v>4</v>
      </c>
      <c r="F15560">
        <v>1.2061055386431201</v>
      </c>
      <c r="G15560">
        <v>4.1817834650094102E-2</v>
      </c>
      <c r="H15560" t="s">
        <v>1</v>
      </c>
      <c r="I15560" t="s">
        <v>999</v>
      </c>
    </row>
    <row r="15561" spans="1:9" x14ac:dyDescent="0.25">
      <c r="A15561" t="s">
        <v>1000</v>
      </c>
      <c r="B15561" s="6">
        <v>45658</v>
      </c>
      <c r="C15561" s="6" t="str">
        <f t="shared" si="243"/>
        <v>Q1 2025</v>
      </c>
      <c r="D15561">
        <v>6</v>
      </c>
      <c r="E15561">
        <v>7</v>
      </c>
      <c r="F15561">
        <v>0.970852677696739</v>
      </c>
      <c r="G15561">
        <v>-0.193435026296287</v>
      </c>
      <c r="H15561" t="s">
        <v>0</v>
      </c>
      <c r="I15561" t="s">
        <v>999</v>
      </c>
    </row>
    <row r="15562" spans="1:9" x14ac:dyDescent="0.25">
      <c r="A15562" t="s">
        <v>1002</v>
      </c>
      <c r="B15562" s="6">
        <v>45689</v>
      </c>
      <c r="C15562" s="6" t="str">
        <f t="shared" si="243"/>
        <v>Q1 2025</v>
      </c>
      <c r="D15562">
        <v>2</v>
      </c>
      <c r="E15562">
        <v>1</v>
      </c>
      <c r="F15562">
        <v>1.3354202711110299</v>
      </c>
      <c r="G15562">
        <v>0.19878798171492101</v>
      </c>
      <c r="H15562" t="s">
        <v>1</v>
      </c>
      <c r="I15562" t="s">
        <v>999</v>
      </c>
    </row>
    <row r="15563" spans="1:9" x14ac:dyDescent="0.25">
      <c r="A15563" t="s">
        <v>1001</v>
      </c>
      <c r="B15563" s="6">
        <v>45689</v>
      </c>
      <c r="C15563" s="6" t="str">
        <f t="shared" si="243"/>
        <v>Q1 2025</v>
      </c>
      <c r="D15563">
        <v>6</v>
      </c>
      <c r="E15563">
        <v>7</v>
      </c>
      <c r="F15563">
        <v>0.98793234654414996</v>
      </c>
      <c r="G15563">
        <v>-0.148699942851961</v>
      </c>
      <c r="H15563" t="s">
        <v>0</v>
      </c>
      <c r="I15563" t="s">
        <v>999</v>
      </c>
    </row>
    <row r="15564" spans="1:9" x14ac:dyDescent="0.25">
      <c r="A15564" t="s">
        <v>1003</v>
      </c>
      <c r="B15564" s="6">
        <v>45689</v>
      </c>
      <c r="C15564" s="6" t="str">
        <f t="shared" si="243"/>
        <v>Q1 2025</v>
      </c>
      <c r="D15564">
        <v>8</v>
      </c>
      <c r="E15564">
        <v>8</v>
      </c>
      <c r="F15564">
        <v>0.83289595162966901</v>
      </c>
      <c r="G15564">
        <v>-0.30373633776644299</v>
      </c>
      <c r="H15564" t="s">
        <v>0</v>
      </c>
      <c r="I15564" t="s">
        <v>999</v>
      </c>
    </row>
    <row r="15565" spans="1:9" x14ac:dyDescent="0.25">
      <c r="A15565" t="s">
        <v>999</v>
      </c>
      <c r="B15565" s="6">
        <v>45689</v>
      </c>
      <c r="C15565" s="6" t="str">
        <f t="shared" si="243"/>
        <v>Q1 2025</v>
      </c>
      <c r="D15565">
        <v>4</v>
      </c>
      <c r="E15565">
        <v>4</v>
      </c>
      <c r="F15565">
        <v>1.1991997074757701</v>
      </c>
      <c r="G15565">
        <v>6.2567418079665094E-2</v>
      </c>
      <c r="H15565" t="s">
        <v>0</v>
      </c>
      <c r="I15565" t="s">
        <v>999</v>
      </c>
    </row>
    <row r="15566" spans="1:9" x14ac:dyDescent="0.25">
      <c r="A15566" t="s">
        <v>1005</v>
      </c>
      <c r="B15566" s="6">
        <v>45689</v>
      </c>
      <c r="C15566" s="6" t="str">
        <f t="shared" si="243"/>
        <v>Q1 2025</v>
      </c>
      <c r="D15566">
        <v>1</v>
      </c>
      <c r="E15566">
        <v>2</v>
      </c>
      <c r="F15566">
        <v>1.3910587901234299</v>
      </c>
      <c r="G15566">
        <v>0.25442650072731898</v>
      </c>
      <c r="H15566" t="s">
        <v>0</v>
      </c>
      <c r="I15566" t="s">
        <v>999</v>
      </c>
    </row>
    <row r="15567" spans="1:9" x14ac:dyDescent="0.25">
      <c r="A15567" t="s">
        <v>1000</v>
      </c>
      <c r="B15567" s="6">
        <v>45689</v>
      </c>
      <c r="C15567" s="6" t="str">
        <f t="shared" si="243"/>
        <v>Q1 2025</v>
      </c>
      <c r="D15567">
        <v>7</v>
      </c>
      <c r="E15567">
        <v>6</v>
      </c>
      <c r="F15567">
        <v>0.97795969502631597</v>
      </c>
      <c r="G15567">
        <v>-0.158672594369796</v>
      </c>
      <c r="H15567" t="s">
        <v>1</v>
      </c>
      <c r="I15567" t="s">
        <v>999</v>
      </c>
    </row>
    <row r="15568" spans="1:9" x14ac:dyDescent="0.25">
      <c r="A15568" t="s">
        <v>1004</v>
      </c>
      <c r="B15568" s="6">
        <v>45689</v>
      </c>
      <c r="C15568" s="6" t="str">
        <f t="shared" si="243"/>
        <v>Q1 2025</v>
      </c>
      <c r="D15568">
        <v>3</v>
      </c>
      <c r="E15568">
        <v>3</v>
      </c>
      <c r="F15568">
        <v>1.2319592638624</v>
      </c>
      <c r="G15568">
        <v>9.5326974466294498E-2</v>
      </c>
      <c r="H15568" t="s">
        <v>1</v>
      </c>
      <c r="I15568" t="s">
        <v>999</v>
      </c>
    </row>
    <row r="15569" spans="1:9" x14ac:dyDescent="0.25">
      <c r="A15569" t="s">
        <v>1002</v>
      </c>
      <c r="B15569" s="6">
        <v>45717</v>
      </c>
      <c r="C15569" s="6" t="str">
        <f t="shared" si="243"/>
        <v>Q1 2025</v>
      </c>
      <c r="D15569">
        <v>2</v>
      </c>
      <c r="E15569">
        <v>2</v>
      </c>
      <c r="F15569">
        <v>1.2844285867812499</v>
      </c>
      <c r="G15569">
        <v>0.133287440431614</v>
      </c>
      <c r="H15569" t="s">
        <v>1</v>
      </c>
      <c r="I15569" t="s">
        <v>999</v>
      </c>
    </row>
    <row r="15570" spans="1:9" x14ac:dyDescent="0.25">
      <c r="A15570" t="s">
        <v>1004</v>
      </c>
      <c r="B15570" s="6">
        <v>45717</v>
      </c>
      <c r="C15570" s="6" t="str">
        <f t="shared" si="243"/>
        <v>Q1 2025</v>
      </c>
      <c r="D15570">
        <v>3</v>
      </c>
      <c r="E15570">
        <v>3</v>
      </c>
      <c r="F15570">
        <v>1.27369870644894</v>
      </c>
      <c r="G15570">
        <v>0.12255756009930401</v>
      </c>
      <c r="H15570" t="s">
        <v>0</v>
      </c>
      <c r="I15570" t="s">
        <v>999</v>
      </c>
    </row>
    <row r="15571" spans="1:9" x14ac:dyDescent="0.25">
      <c r="A15571" t="s">
        <v>1005</v>
      </c>
      <c r="B15571" s="6">
        <v>45717</v>
      </c>
      <c r="C15571" s="6" t="str">
        <f t="shared" si="243"/>
        <v>Q1 2025</v>
      </c>
      <c r="D15571">
        <v>1</v>
      </c>
      <c r="E15571">
        <v>1</v>
      </c>
      <c r="F15571">
        <v>1.4053527239296699</v>
      </c>
      <c r="G15571">
        <v>0.25421157758003898</v>
      </c>
      <c r="H15571" t="s">
        <v>1729</v>
      </c>
      <c r="I15571" t="s">
        <v>999</v>
      </c>
    </row>
    <row r="15572" spans="1:9" x14ac:dyDescent="0.25">
      <c r="A15572" t="s">
        <v>1001</v>
      </c>
      <c r="B15572" s="6">
        <v>45717</v>
      </c>
      <c r="C15572" s="6" t="str">
        <f t="shared" si="243"/>
        <v>Q1 2025</v>
      </c>
      <c r="D15572">
        <v>7</v>
      </c>
      <c r="E15572">
        <v>6</v>
      </c>
      <c r="F15572">
        <v>0.99819901806330702</v>
      </c>
      <c r="G15572">
        <v>-0.152942128286329</v>
      </c>
      <c r="H15572" t="s">
        <v>1</v>
      </c>
      <c r="I15572" t="s">
        <v>999</v>
      </c>
    </row>
    <row r="15573" spans="1:9" x14ac:dyDescent="0.25">
      <c r="A15573" t="s">
        <v>999</v>
      </c>
      <c r="B15573" s="6">
        <v>45717</v>
      </c>
      <c r="C15573" s="6" t="str">
        <f t="shared" si="243"/>
        <v>Q1 2025</v>
      </c>
      <c r="D15573">
        <v>4</v>
      </c>
      <c r="E15573">
        <v>4</v>
      </c>
      <c r="F15573">
        <v>1.2304233345726701</v>
      </c>
      <c r="G15573">
        <v>7.9282188223038105E-2</v>
      </c>
      <c r="H15573" t="s">
        <v>0</v>
      </c>
      <c r="I15573" t="s">
        <v>999</v>
      </c>
    </row>
    <row r="15574" spans="1:9" x14ac:dyDescent="0.25">
      <c r="A15574" t="s">
        <v>1003</v>
      </c>
      <c r="B15574" s="6">
        <v>45717</v>
      </c>
      <c r="C15574" s="6" t="str">
        <f t="shared" si="243"/>
        <v>Q1 2025</v>
      </c>
      <c r="D15574">
        <v>8</v>
      </c>
      <c r="E15574">
        <v>8</v>
      </c>
      <c r="F15574">
        <v>0.83651285556768495</v>
      </c>
      <c r="G15574">
        <v>-0.31462829078195098</v>
      </c>
      <c r="H15574" t="s">
        <v>0</v>
      </c>
      <c r="I15574" t="s">
        <v>999</v>
      </c>
    </row>
    <row r="15575" spans="1:9" x14ac:dyDescent="0.25">
      <c r="A15575" t="s">
        <v>1000</v>
      </c>
      <c r="B15575" s="6">
        <v>45717</v>
      </c>
      <c r="C15575" s="6" t="str">
        <f t="shared" si="243"/>
        <v>Q1 2025</v>
      </c>
      <c r="D15575">
        <v>6</v>
      </c>
      <c r="E15575">
        <v>7</v>
      </c>
      <c r="F15575">
        <v>1.0293727990839201</v>
      </c>
      <c r="G15575">
        <v>-0.121768347265716</v>
      </c>
      <c r="H15575" t="s">
        <v>0</v>
      </c>
      <c r="I15575" t="s">
        <v>999</v>
      </c>
    </row>
    <row r="15576" spans="1:9" x14ac:dyDescent="0.25">
      <c r="A15576" t="s">
        <v>1009</v>
      </c>
      <c r="B15576" s="6">
        <v>45292</v>
      </c>
      <c r="C15576" s="6" t="str">
        <f t="shared" si="243"/>
        <v>Q1 2024</v>
      </c>
      <c r="D15576">
        <v>3</v>
      </c>
      <c r="F15576">
        <v>2.03253378167854</v>
      </c>
      <c r="G15576">
        <v>0.22967486981205701</v>
      </c>
      <c r="I15576" t="s">
        <v>1006</v>
      </c>
    </row>
    <row r="15577" spans="1:9" x14ac:dyDescent="0.25">
      <c r="A15577" t="s">
        <v>1014</v>
      </c>
      <c r="B15577" s="6">
        <v>45292</v>
      </c>
      <c r="C15577" s="6" t="str">
        <f t="shared" si="243"/>
        <v>Q1 2024</v>
      </c>
      <c r="D15577">
        <v>7</v>
      </c>
      <c r="E15577">
        <v>12</v>
      </c>
      <c r="F15577">
        <v>1.79490956811062</v>
      </c>
      <c r="G15577">
        <v>-7.9493437558590899E-3</v>
      </c>
      <c r="H15577" t="s">
        <v>0</v>
      </c>
      <c r="I15577" t="s">
        <v>1006</v>
      </c>
    </row>
    <row r="15578" spans="1:9" x14ac:dyDescent="0.25">
      <c r="A15578" t="s">
        <v>1007</v>
      </c>
      <c r="B15578" s="6">
        <v>45292</v>
      </c>
      <c r="C15578" s="6" t="str">
        <f t="shared" si="243"/>
        <v>Q1 2024</v>
      </c>
      <c r="D15578">
        <v>6</v>
      </c>
      <c r="E15578">
        <v>8</v>
      </c>
      <c r="F15578">
        <v>1.79951706394255</v>
      </c>
      <c r="G15578">
        <v>-3.3418479239344301E-3</v>
      </c>
      <c r="H15578" t="s">
        <v>0</v>
      </c>
      <c r="I15578" t="s">
        <v>1006</v>
      </c>
    </row>
    <row r="15579" spans="1:9" x14ac:dyDescent="0.25">
      <c r="A15579" t="s">
        <v>1006</v>
      </c>
      <c r="B15579" s="6">
        <v>45292</v>
      </c>
      <c r="C15579" s="6" t="str">
        <f t="shared" si="243"/>
        <v>Q1 2024</v>
      </c>
      <c r="D15579">
        <v>2</v>
      </c>
      <c r="E15579">
        <v>9</v>
      </c>
      <c r="F15579">
        <v>2.1030819597855102</v>
      </c>
      <c r="G15579">
        <v>0.30022304791902898</v>
      </c>
      <c r="H15579" t="s">
        <v>0</v>
      </c>
      <c r="I15579" t="s">
        <v>1006</v>
      </c>
    </row>
    <row r="15580" spans="1:9" x14ac:dyDescent="0.25">
      <c r="A15580" t="s">
        <v>1008</v>
      </c>
      <c r="B15580" s="6">
        <v>45292</v>
      </c>
      <c r="C15580" s="6" t="str">
        <f t="shared" si="243"/>
        <v>Q1 2024</v>
      </c>
      <c r="D15580">
        <v>1</v>
      </c>
      <c r="E15580">
        <v>4</v>
      </c>
      <c r="F15580">
        <v>2.1476884592604901</v>
      </c>
      <c r="G15580">
        <v>0.34482954739400601</v>
      </c>
      <c r="H15580" t="s">
        <v>0</v>
      </c>
      <c r="I15580" t="s">
        <v>1006</v>
      </c>
    </row>
    <row r="15581" spans="1:9" x14ac:dyDescent="0.25">
      <c r="A15581" t="s">
        <v>1012</v>
      </c>
      <c r="B15581" s="6">
        <v>45292</v>
      </c>
      <c r="C15581" s="6" t="str">
        <f t="shared" si="243"/>
        <v>Q1 2024</v>
      </c>
      <c r="D15581">
        <v>10</v>
      </c>
      <c r="E15581">
        <v>11</v>
      </c>
      <c r="F15581">
        <v>1.68085055852194</v>
      </c>
      <c r="G15581">
        <v>-0.12200835334454301</v>
      </c>
      <c r="H15581" t="s">
        <v>0</v>
      </c>
      <c r="I15581" t="s">
        <v>1006</v>
      </c>
    </row>
    <row r="15582" spans="1:9" x14ac:dyDescent="0.25">
      <c r="A15582" t="s">
        <v>1817</v>
      </c>
      <c r="B15582" s="6">
        <v>45292</v>
      </c>
      <c r="C15582" s="6" t="str">
        <f t="shared" si="243"/>
        <v>Q1 2024</v>
      </c>
      <c r="D15582">
        <v>11</v>
      </c>
      <c r="E15582">
        <v>2</v>
      </c>
      <c r="F15582">
        <v>1.0099551013358301</v>
      </c>
      <c r="G15582">
        <v>-0.79290381053065095</v>
      </c>
      <c r="H15582" t="s">
        <v>1</v>
      </c>
      <c r="I15582" t="s">
        <v>1006</v>
      </c>
    </row>
    <row r="15583" spans="1:9" x14ac:dyDescent="0.25">
      <c r="A15583" t="s">
        <v>1010</v>
      </c>
      <c r="B15583" s="6">
        <v>45292</v>
      </c>
      <c r="C15583" s="6" t="str">
        <f t="shared" si="243"/>
        <v>Q1 2024</v>
      </c>
      <c r="D15583">
        <v>4</v>
      </c>
      <c r="E15583">
        <v>1</v>
      </c>
      <c r="F15583">
        <v>1.9620527011731199</v>
      </c>
      <c r="G15583">
        <v>0.159193789306637</v>
      </c>
      <c r="H15583" t="s">
        <v>1</v>
      </c>
      <c r="I15583" t="s">
        <v>1006</v>
      </c>
    </row>
    <row r="15584" spans="1:9" x14ac:dyDescent="0.25">
      <c r="A15584" t="s">
        <v>1013</v>
      </c>
      <c r="B15584" s="6">
        <v>45292</v>
      </c>
      <c r="C15584" s="6" t="str">
        <f t="shared" si="243"/>
        <v>Q1 2024</v>
      </c>
      <c r="D15584">
        <v>8</v>
      </c>
      <c r="E15584">
        <v>3</v>
      </c>
      <c r="F15584">
        <v>1.7662059039998701</v>
      </c>
      <c r="G15584">
        <v>-4.02189585229282E-2</v>
      </c>
      <c r="H15584" t="s">
        <v>1</v>
      </c>
      <c r="I15584" t="s">
        <v>1006</v>
      </c>
    </row>
    <row r="15585" spans="1:9" x14ac:dyDescent="0.25">
      <c r="A15585" t="s">
        <v>1011</v>
      </c>
      <c r="B15585" s="6">
        <v>45292</v>
      </c>
      <c r="C15585" s="6" t="str">
        <f t="shared" si="243"/>
        <v>Q1 2024</v>
      </c>
      <c r="D15585">
        <v>9</v>
      </c>
      <c r="E15585">
        <v>7</v>
      </c>
      <c r="F15585">
        <v>1.69773578450735</v>
      </c>
      <c r="G15585">
        <v>-0.105123127359135</v>
      </c>
      <c r="H15585" t="s">
        <v>1</v>
      </c>
      <c r="I15585" t="s">
        <v>1006</v>
      </c>
    </row>
    <row r="15586" spans="1:9" x14ac:dyDescent="0.25">
      <c r="A15586" t="s">
        <v>1817</v>
      </c>
      <c r="B15586" s="6">
        <v>45323</v>
      </c>
      <c r="C15586" s="6" t="str">
        <f t="shared" si="243"/>
        <v>Q1 2024</v>
      </c>
      <c r="D15586">
        <v>11</v>
      </c>
      <c r="E15586">
        <v>11</v>
      </c>
      <c r="F15586">
        <v>0.64904419509396205</v>
      </c>
      <c r="G15586">
        <v>-1.09804029505517</v>
      </c>
      <c r="H15586" t="s">
        <v>1</v>
      </c>
      <c r="I15586" t="s">
        <v>1006</v>
      </c>
    </row>
    <row r="15587" spans="1:9" x14ac:dyDescent="0.25">
      <c r="A15587" t="s">
        <v>1009</v>
      </c>
      <c r="B15587" s="6">
        <v>45323</v>
      </c>
      <c r="C15587" s="6" t="str">
        <f t="shared" si="243"/>
        <v>Q1 2024</v>
      </c>
      <c r="D15587">
        <v>3</v>
      </c>
      <c r="E15587">
        <v>3</v>
      </c>
      <c r="F15587">
        <v>1.9893543697654801</v>
      </c>
      <c r="G15587">
        <v>0.242269879616346</v>
      </c>
      <c r="H15587" t="s">
        <v>0</v>
      </c>
      <c r="I15587" t="s">
        <v>1006</v>
      </c>
    </row>
    <row r="15588" spans="1:9" x14ac:dyDescent="0.25">
      <c r="A15588" t="s">
        <v>1014</v>
      </c>
      <c r="B15588" s="6">
        <v>45323</v>
      </c>
      <c r="C15588" s="6" t="str">
        <f t="shared" si="243"/>
        <v>Q1 2024</v>
      </c>
      <c r="D15588">
        <v>5</v>
      </c>
      <c r="E15588">
        <v>7</v>
      </c>
      <c r="F15588">
        <v>1.80197427607432</v>
      </c>
      <c r="G15588">
        <v>5.4889785925184897E-2</v>
      </c>
      <c r="H15588" t="s">
        <v>0</v>
      </c>
      <c r="I15588" t="s">
        <v>1006</v>
      </c>
    </row>
    <row r="15589" spans="1:9" x14ac:dyDescent="0.25">
      <c r="A15589" t="s">
        <v>1008</v>
      </c>
      <c r="B15589" s="6">
        <v>45323</v>
      </c>
      <c r="C15589" s="6" t="str">
        <f t="shared" si="243"/>
        <v>Q1 2024</v>
      </c>
      <c r="D15589">
        <v>1</v>
      </c>
      <c r="E15589">
        <v>1</v>
      </c>
      <c r="F15589">
        <v>2.1354851388231402</v>
      </c>
      <c r="G15589">
        <v>0.38840064867400598</v>
      </c>
      <c r="H15589" t="s">
        <v>0</v>
      </c>
      <c r="I15589" t="s">
        <v>1006</v>
      </c>
    </row>
    <row r="15590" spans="1:9" x14ac:dyDescent="0.25">
      <c r="A15590" t="s">
        <v>1013</v>
      </c>
      <c r="B15590" s="6">
        <v>45323</v>
      </c>
      <c r="C15590" s="6" t="str">
        <f t="shared" si="243"/>
        <v>Q1 2024</v>
      </c>
      <c r="D15590">
        <v>10</v>
      </c>
      <c r="E15590">
        <v>8</v>
      </c>
      <c r="F15590">
        <v>1.6424037662028299</v>
      </c>
      <c r="G15590">
        <v>-0.104680723946302</v>
      </c>
      <c r="H15590" t="s">
        <v>1</v>
      </c>
      <c r="I15590" t="s">
        <v>1006</v>
      </c>
    </row>
    <row r="15591" spans="1:9" x14ac:dyDescent="0.25">
      <c r="A15591" t="s">
        <v>1010</v>
      </c>
      <c r="B15591" s="6">
        <v>45323</v>
      </c>
      <c r="C15591" s="6" t="str">
        <f t="shared" si="243"/>
        <v>Q1 2024</v>
      </c>
      <c r="D15591">
        <v>4</v>
      </c>
      <c r="E15591">
        <v>4</v>
      </c>
      <c r="F15591">
        <v>1.9722905094500001</v>
      </c>
      <c r="G15591">
        <v>0.22520601930086501</v>
      </c>
      <c r="H15591" t="s">
        <v>0</v>
      </c>
      <c r="I15591" t="s">
        <v>1006</v>
      </c>
    </row>
    <row r="15592" spans="1:9" x14ac:dyDescent="0.25">
      <c r="A15592" t="s">
        <v>1012</v>
      </c>
      <c r="B15592" s="6">
        <v>45323</v>
      </c>
      <c r="C15592" s="6" t="str">
        <f t="shared" si="243"/>
        <v>Q1 2024</v>
      </c>
      <c r="D15592">
        <v>9</v>
      </c>
      <c r="E15592">
        <v>10</v>
      </c>
      <c r="F15592">
        <v>1.6989653452382401</v>
      </c>
      <c r="G15592">
        <v>-4.8119144910885897E-2</v>
      </c>
      <c r="H15592" t="s">
        <v>0</v>
      </c>
      <c r="I15592" t="s">
        <v>1006</v>
      </c>
    </row>
    <row r="15593" spans="1:9" x14ac:dyDescent="0.25">
      <c r="A15593" t="s">
        <v>1006</v>
      </c>
      <c r="B15593" s="6">
        <v>45323</v>
      </c>
      <c r="C15593" s="6" t="str">
        <f t="shared" si="243"/>
        <v>Q1 2024</v>
      </c>
      <c r="D15593">
        <v>2</v>
      </c>
      <c r="E15593">
        <v>2</v>
      </c>
      <c r="F15593">
        <v>2.04484566243663</v>
      </c>
      <c r="G15593">
        <v>0.29776117228750199</v>
      </c>
      <c r="H15593" t="s">
        <v>1729</v>
      </c>
      <c r="I15593" t="s">
        <v>1006</v>
      </c>
    </row>
    <row r="15594" spans="1:9" x14ac:dyDescent="0.25">
      <c r="A15594" t="s">
        <v>1011</v>
      </c>
      <c r="B15594" s="6">
        <v>45323</v>
      </c>
      <c r="C15594" s="6" t="str">
        <f t="shared" si="243"/>
        <v>Q1 2024</v>
      </c>
      <c r="D15594">
        <v>7</v>
      </c>
      <c r="E15594">
        <v>9</v>
      </c>
      <c r="F15594">
        <v>1.7523680332275</v>
      </c>
      <c r="G15594">
        <v>5.2835430783715297E-3</v>
      </c>
      <c r="H15594" t="s">
        <v>0</v>
      </c>
      <c r="I15594" t="s">
        <v>1006</v>
      </c>
    </row>
    <row r="15595" spans="1:9" x14ac:dyDescent="0.25">
      <c r="A15595" t="s">
        <v>1007</v>
      </c>
      <c r="B15595" s="6">
        <v>45323</v>
      </c>
      <c r="C15595" s="6" t="str">
        <f t="shared" si="243"/>
        <v>Q1 2024</v>
      </c>
      <c r="D15595">
        <v>6</v>
      </c>
      <c r="E15595">
        <v>6</v>
      </c>
      <c r="F15595">
        <v>1.7841136051792099</v>
      </c>
      <c r="G15595">
        <v>3.7029115030084103E-2</v>
      </c>
      <c r="H15595" t="s">
        <v>0</v>
      </c>
      <c r="I15595" t="s">
        <v>1006</v>
      </c>
    </row>
    <row r="15596" spans="1:9" x14ac:dyDescent="0.25">
      <c r="A15596" t="s">
        <v>1013</v>
      </c>
      <c r="B15596" s="6">
        <v>45352</v>
      </c>
      <c r="C15596" s="6" t="str">
        <f t="shared" si="243"/>
        <v>Q1 2024</v>
      </c>
      <c r="D15596">
        <v>11</v>
      </c>
      <c r="E15596">
        <v>10</v>
      </c>
      <c r="F15596">
        <v>1.53857028828006</v>
      </c>
      <c r="G15596">
        <v>-0.17610444863552999</v>
      </c>
      <c r="H15596" t="s">
        <v>1</v>
      </c>
      <c r="I15596" t="s">
        <v>1006</v>
      </c>
    </row>
    <row r="15597" spans="1:9" x14ac:dyDescent="0.25">
      <c r="A15597" t="s">
        <v>1014</v>
      </c>
      <c r="B15597" s="6">
        <v>45352</v>
      </c>
      <c r="C15597" s="6" t="str">
        <f t="shared" si="243"/>
        <v>Q1 2024</v>
      </c>
      <c r="D15597">
        <v>6</v>
      </c>
      <c r="E15597">
        <v>5</v>
      </c>
      <c r="F15597">
        <v>1.8349547495549301</v>
      </c>
      <c r="G15597">
        <v>0.120280012639339</v>
      </c>
      <c r="H15597" t="s">
        <v>1</v>
      </c>
      <c r="I15597" t="s">
        <v>1006</v>
      </c>
    </row>
    <row r="15598" spans="1:9" x14ac:dyDescent="0.25">
      <c r="A15598" t="s">
        <v>1015</v>
      </c>
      <c r="B15598" s="6">
        <v>45352</v>
      </c>
      <c r="C15598" s="6" t="str">
        <f t="shared" si="243"/>
        <v>Q1 2024</v>
      </c>
      <c r="D15598">
        <v>5</v>
      </c>
      <c r="E15598">
        <v>6</v>
      </c>
      <c r="F15598">
        <v>1.8640138232288901</v>
      </c>
      <c r="G15598">
        <v>0.14045195823294099</v>
      </c>
      <c r="H15598" t="s">
        <v>0</v>
      </c>
      <c r="I15598" t="s">
        <v>1006</v>
      </c>
    </row>
    <row r="15599" spans="1:9" x14ac:dyDescent="0.25">
      <c r="A15599" t="s">
        <v>1007</v>
      </c>
      <c r="B15599" s="6">
        <v>45352</v>
      </c>
      <c r="C15599" s="6" t="str">
        <f t="shared" si="243"/>
        <v>Q1 2024</v>
      </c>
      <c r="D15599">
        <v>8</v>
      </c>
      <c r="E15599">
        <v>6</v>
      </c>
      <c r="F15599">
        <v>1.7389819103809701</v>
      </c>
      <c r="G15599">
        <v>2.43071734653812E-2</v>
      </c>
      <c r="H15599" t="s">
        <v>1</v>
      </c>
      <c r="I15599" t="s">
        <v>1006</v>
      </c>
    </row>
    <row r="15600" spans="1:9" x14ac:dyDescent="0.25">
      <c r="A15600" t="s">
        <v>1008</v>
      </c>
      <c r="B15600" s="6">
        <v>45352</v>
      </c>
      <c r="C15600" s="6" t="str">
        <f t="shared" si="243"/>
        <v>Q1 2024</v>
      </c>
      <c r="D15600">
        <v>1</v>
      </c>
      <c r="E15600">
        <v>1</v>
      </c>
      <c r="F15600">
        <v>2.1677153882580602</v>
      </c>
      <c r="G15600">
        <v>0.45304065134247701</v>
      </c>
      <c r="H15600" t="s">
        <v>0</v>
      </c>
      <c r="I15600" t="s">
        <v>1006</v>
      </c>
    </row>
    <row r="15601" spans="1:9" x14ac:dyDescent="0.25">
      <c r="A15601" t="s">
        <v>1817</v>
      </c>
      <c r="B15601" s="6">
        <v>45352</v>
      </c>
      <c r="C15601" s="6" t="str">
        <f t="shared" si="243"/>
        <v>Q1 2024</v>
      </c>
      <c r="D15601">
        <v>12</v>
      </c>
      <c r="E15601">
        <v>11</v>
      </c>
      <c r="F15601">
        <v>0.46404518986585702</v>
      </c>
      <c r="G15601">
        <v>-1.25062954704973</v>
      </c>
      <c r="H15601" t="s">
        <v>1</v>
      </c>
      <c r="I15601" t="s">
        <v>1006</v>
      </c>
    </row>
    <row r="15602" spans="1:9" x14ac:dyDescent="0.25">
      <c r="A15602" t="s">
        <v>1011</v>
      </c>
      <c r="B15602" s="6">
        <v>45352</v>
      </c>
      <c r="C15602" s="6" t="str">
        <f t="shared" si="243"/>
        <v>Q1 2024</v>
      </c>
      <c r="D15602">
        <v>7</v>
      </c>
      <c r="E15602">
        <v>7</v>
      </c>
      <c r="F15602">
        <v>1.7472552598720299</v>
      </c>
      <c r="G15602">
        <v>3.2580522956443002E-2</v>
      </c>
      <c r="H15602" t="s">
        <v>0</v>
      </c>
      <c r="I15602" t="s">
        <v>1006</v>
      </c>
    </row>
    <row r="15603" spans="1:9" x14ac:dyDescent="0.25">
      <c r="A15603" t="s">
        <v>1012</v>
      </c>
      <c r="B15603" s="6">
        <v>45352</v>
      </c>
      <c r="C15603" s="6" t="str">
        <f t="shared" si="243"/>
        <v>Q1 2024</v>
      </c>
      <c r="D15603">
        <v>10</v>
      </c>
      <c r="E15603">
        <v>9</v>
      </c>
      <c r="F15603">
        <v>1.7037744309279901</v>
      </c>
      <c r="G15603">
        <v>-1.0900305987601101E-2</v>
      </c>
      <c r="H15603" t="s">
        <v>1</v>
      </c>
      <c r="I15603" t="s">
        <v>1006</v>
      </c>
    </row>
    <row r="15604" spans="1:9" x14ac:dyDescent="0.25">
      <c r="A15604" t="s">
        <v>1006</v>
      </c>
      <c r="B15604" s="6">
        <v>45352</v>
      </c>
      <c r="C15604" s="6" t="str">
        <f t="shared" si="243"/>
        <v>Q1 2024</v>
      </c>
      <c r="D15604">
        <v>2</v>
      </c>
      <c r="E15604">
        <v>2</v>
      </c>
      <c r="F15604">
        <v>1.9779999673694399</v>
      </c>
      <c r="G15604">
        <v>0.26332523045385597</v>
      </c>
      <c r="H15604" t="s">
        <v>1</v>
      </c>
      <c r="I15604" t="s">
        <v>1006</v>
      </c>
    </row>
    <row r="15605" spans="1:9" x14ac:dyDescent="0.25">
      <c r="A15605" t="s">
        <v>1010</v>
      </c>
      <c r="B15605" s="6">
        <v>45352</v>
      </c>
      <c r="C15605" s="6" t="str">
        <f t="shared" si="243"/>
        <v>Q1 2024</v>
      </c>
      <c r="D15605">
        <v>4</v>
      </c>
      <c r="E15605">
        <v>4</v>
      </c>
      <c r="F15605">
        <v>1.9371966173008699</v>
      </c>
      <c r="G15605">
        <v>0.22252188038528101</v>
      </c>
      <c r="H15605" t="s">
        <v>1729</v>
      </c>
      <c r="I15605" t="s">
        <v>1006</v>
      </c>
    </row>
    <row r="15606" spans="1:9" x14ac:dyDescent="0.25">
      <c r="A15606" t="s">
        <v>1009</v>
      </c>
      <c r="B15606" s="6">
        <v>45352</v>
      </c>
      <c r="C15606" s="6" t="str">
        <f t="shared" si="243"/>
        <v>Q1 2024</v>
      </c>
      <c r="D15606">
        <v>3</v>
      </c>
      <c r="E15606">
        <v>3</v>
      </c>
      <c r="F15606">
        <v>1.95923152573406</v>
      </c>
      <c r="G15606">
        <v>0.24455678881847201</v>
      </c>
      <c r="H15606" t="s">
        <v>1729</v>
      </c>
      <c r="I15606" t="s">
        <v>1006</v>
      </c>
    </row>
    <row r="15607" spans="1:9" x14ac:dyDescent="0.25">
      <c r="A15607" t="s">
        <v>1008</v>
      </c>
      <c r="B15607" s="6">
        <v>45383</v>
      </c>
      <c r="C15607" s="6" t="str">
        <f t="shared" si="243"/>
        <v>Q2 2024</v>
      </c>
      <c r="D15607">
        <v>1</v>
      </c>
      <c r="E15607">
        <v>1</v>
      </c>
      <c r="F15607">
        <v>2.2106291627694299</v>
      </c>
      <c r="G15607">
        <v>0.47481215440319102</v>
      </c>
      <c r="H15607" t="s">
        <v>1729</v>
      </c>
      <c r="I15607" t="s">
        <v>1006</v>
      </c>
    </row>
    <row r="15608" spans="1:9" x14ac:dyDescent="0.25">
      <c r="A15608" t="s">
        <v>1006</v>
      </c>
      <c r="B15608" s="6">
        <v>45383</v>
      </c>
      <c r="C15608" s="6" t="str">
        <f t="shared" si="243"/>
        <v>Q2 2024</v>
      </c>
      <c r="D15608">
        <v>2</v>
      </c>
      <c r="E15608">
        <v>2</v>
      </c>
      <c r="F15608">
        <v>1.96636145597195</v>
      </c>
      <c r="G15608">
        <v>0.23054444760571599</v>
      </c>
      <c r="H15608" t="s">
        <v>1</v>
      </c>
      <c r="I15608" t="s">
        <v>1006</v>
      </c>
    </row>
    <row r="15609" spans="1:9" x14ac:dyDescent="0.25">
      <c r="A15609" t="s">
        <v>1010</v>
      </c>
      <c r="B15609" s="6">
        <v>45383</v>
      </c>
      <c r="C15609" s="6" t="str">
        <f t="shared" si="243"/>
        <v>Q2 2024</v>
      </c>
      <c r="D15609">
        <v>5</v>
      </c>
      <c r="E15609">
        <v>4</v>
      </c>
      <c r="F15609">
        <v>1.9088708838383699</v>
      </c>
      <c r="G15609">
        <v>0.17305387547213599</v>
      </c>
      <c r="H15609" t="s">
        <v>1</v>
      </c>
      <c r="I15609" t="s">
        <v>1006</v>
      </c>
    </row>
    <row r="15610" spans="1:9" x14ac:dyDescent="0.25">
      <c r="A15610" t="s">
        <v>1007</v>
      </c>
      <c r="B15610" s="6">
        <v>45383</v>
      </c>
      <c r="C15610" s="6" t="str">
        <f t="shared" si="243"/>
        <v>Q2 2024</v>
      </c>
      <c r="D15610">
        <v>8</v>
      </c>
      <c r="E15610">
        <v>8</v>
      </c>
      <c r="F15610">
        <v>1.7247355040751799</v>
      </c>
      <c r="G15610">
        <v>-1.1081504291057E-2</v>
      </c>
      <c r="H15610" t="s">
        <v>1</v>
      </c>
      <c r="I15610" t="s">
        <v>1006</v>
      </c>
    </row>
    <row r="15611" spans="1:9" x14ac:dyDescent="0.25">
      <c r="A15611" t="s">
        <v>1817</v>
      </c>
      <c r="B15611" s="6">
        <v>45383</v>
      </c>
      <c r="C15611" s="6" t="str">
        <f t="shared" si="243"/>
        <v>Q2 2024</v>
      </c>
      <c r="D15611">
        <v>12</v>
      </c>
      <c r="E15611">
        <v>12</v>
      </c>
      <c r="F15611">
        <v>0.63371397561481302</v>
      </c>
      <c r="G15611">
        <v>-1.1021030327514201</v>
      </c>
      <c r="H15611" t="s">
        <v>0</v>
      </c>
      <c r="I15611" t="s">
        <v>1006</v>
      </c>
    </row>
    <row r="15612" spans="1:9" x14ac:dyDescent="0.25">
      <c r="A15612" t="s">
        <v>1012</v>
      </c>
      <c r="B15612" s="6">
        <v>45383</v>
      </c>
      <c r="C15612" s="6" t="str">
        <f t="shared" si="243"/>
        <v>Q2 2024</v>
      </c>
      <c r="D15612">
        <v>10</v>
      </c>
      <c r="E15612">
        <v>10</v>
      </c>
      <c r="F15612">
        <v>1.68348712380556</v>
      </c>
      <c r="G15612">
        <v>-5.2329884560674299E-2</v>
      </c>
      <c r="H15612" t="s">
        <v>1</v>
      </c>
      <c r="I15612" t="s">
        <v>1006</v>
      </c>
    </row>
    <row r="15613" spans="1:9" x14ac:dyDescent="0.25">
      <c r="A15613" t="s">
        <v>1014</v>
      </c>
      <c r="B15613" s="6">
        <v>45383</v>
      </c>
      <c r="C15613" s="6" t="str">
        <f t="shared" si="243"/>
        <v>Q2 2024</v>
      </c>
      <c r="D15613">
        <v>4</v>
      </c>
      <c r="E15613">
        <v>6</v>
      </c>
      <c r="F15613">
        <v>1.9117443155818801</v>
      </c>
      <c r="G15613">
        <v>0.17592730721564401</v>
      </c>
      <c r="H15613" t="s">
        <v>0</v>
      </c>
      <c r="I15613" t="s">
        <v>1006</v>
      </c>
    </row>
    <row r="15614" spans="1:9" x14ac:dyDescent="0.25">
      <c r="A15614" t="s">
        <v>1015</v>
      </c>
      <c r="B15614" s="6">
        <v>45383</v>
      </c>
      <c r="C15614" s="6" t="str">
        <f t="shared" si="243"/>
        <v>Q2 2024</v>
      </c>
      <c r="D15614">
        <v>3</v>
      </c>
      <c r="E15614">
        <v>5</v>
      </c>
      <c r="F15614">
        <v>1.9435641716304299</v>
      </c>
      <c r="G15614">
        <v>0.20774716326418999</v>
      </c>
      <c r="H15614" t="s">
        <v>0</v>
      </c>
      <c r="I15614" t="s">
        <v>1006</v>
      </c>
    </row>
    <row r="15615" spans="1:9" x14ac:dyDescent="0.25">
      <c r="A15615" t="s">
        <v>1011</v>
      </c>
      <c r="B15615" s="6">
        <v>45383</v>
      </c>
      <c r="C15615" s="6" t="str">
        <f t="shared" si="243"/>
        <v>Q2 2024</v>
      </c>
      <c r="D15615">
        <v>9</v>
      </c>
      <c r="E15615">
        <v>7</v>
      </c>
      <c r="F15615">
        <v>1.7168077753814901</v>
      </c>
      <c r="G15615">
        <v>-1.90092329847402E-2</v>
      </c>
      <c r="H15615" t="s">
        <v>1</v>
      </c>
      <c r="I15615" t="s">
        <v>1006</v>
      </c>
    </row>
    <row r="15616" spans="1:9" x14ac:dyDescent="0.25">
      <c r="A15616" t="s">
        <v>1013</v>
      </c>
      <c r="B15616" s="6">
        <v>45383</v>
      </c>
      <c r="C15616" s="6" t="str">
        <f t="shared" si="243"/>
        <v>Q2 2024</v>
      </c>
      <c r="D15616">
        <v>11</v>
      </c>
      <c r="E15616">
        <v>11</v>
      </c>
      <c r="F15616">
        <v>1.5009891399630799</v>
      </c>
      <c r="G15616">
        <v>-0.234827868403157</v>
      </c>
      <c r="H15616" t="s">
        <v>1</v>
      </c>
      <c r="I15616" t="s">
        <v>1006</v>
      </c>
    </row>
    <row r="15617" spans="1:9" x14ac:dyDescent="0.25">
      <c r="A15617" t="s">
        <v>1009</v>
      </c>
      <c r="B15617" s="6">
        <v>45383</v>
      </c>
      <c r="C15617" s="6" t="str">
        <f t="shared" si="243"/>
        <v>Q2 2024</v>
      </c>
      <c r="D15617">
        <v>6</v>
      </c>
      <c r="E15617">
        <v>3</v>
      </c>
      <c r="F15617">
        <v>1.8930835833964099</v>
      </c>
      <c r="G15617">
        <v>0.15726657503017399</v>
      </c>
      <c r="H15617" t="s">
        <v>1</v>
      </c>
      <c r="I15617" t="s">
        <v>1006</v>
      </c>
    </row>
    <row r="15618" spans="1:9" x14ac:dyDescent="0.25">
      <c r="A15618" t="s">
        <v>1007</v>
      </c>
      <c r="B15618" s="6">
        <v>45413</v>
      </c>
      <c r="C15618" s="6" t="str">
        <f t="shared" si="243"/>
        <v>Q2 2024</v>
      </c>
      <c r="D15618">
        <v>9</v>
      </c>
      <c r="E15618">
        <v>8</v>
      </c>
      <c r="F15618">
        <v>1.71617031757981</v>
      </c>
      <c r="G15618">
        <v>-3.9171655120298701E-2</v>
      </c>
      <c r="H15618" t="s">
        <v>1</v>
      </c>
      <c r="I15618" t="s">
        <v>1006</v>
      </c>
    </row>
    <row r="15619" spans="1:9" x14ac:dyDescent="0.25">
      <c r="A15619" t="s">
        <v>1817</v>
      </c>
      <c r="B15619" s="6">
        <v>45413</v>
      </c>
      <c r="C15619" s="6" t="str">
        <f t="shared" ref="C15619:C15682" si="244">"Q" &amp; ROUNDUP(MONTH(B15619)/3, 0) &amp; " " &amp; YEAR(B15619)</f>
        <v>Q2 2024</v>
      </c>
      <c r="D15619">
        <v>12</v>
      </c>
      <c r="E15619">
        <v>12</v>
      </c>
      <c r="F15619">
        <v>0.82517627573149199</v>
      </c>
      <c r="G15619">
        <v>-0.93016569696861695</v>
      </c>
      <c r="H15619" t="s">
        <v>0</v>
      </c>
      <c r="I15619" t="s">
        <v>1006</v>
      </c>
    </row>
    <row r="15620" spans="1:9" x14ac:dyDescent="0.25">
      <c r="A15620" t="s">
        <v>1013</v>
      </c>
      <c r="B15620" s="6">
        <v>45413</v>
      </c>
      <c r="C15620" s="6" t="str">
        <f t="shared" si="244"/>
        <v>Q2 2024</v>
      </c>
      <c r="D15620">
        <v>11</v>
      </c>
      <c r="E15620">
        <v>11</v>
      </c>
      <c r="F15620">
        <v>1.4714045392093</v>
      </c>
      <c r="G15620">
        <v>-0.28393743349080303</v>
      </c>
      <c r="H15620" t="s">
        <v>1</v>
      </c>
      <c r="I15620" t="s">
        <v>1006</v>
      </c>
    </row>
    <row r="15621" spans="1:9" x14ac:dyDescent="0.25">
      <c r="A15621" t="s">
        <v>1011</v>
      </c>
      <c r="B15621" s="6">
        <v>45413</v>
      </c>
      <c r="C15621" s="6" t="str">
        <f t="shared" si="244"/>
        <v>Q2 2024</v>
      </c>
      <c r="D15621">
        <v>8</v>
      </c>
      <c r="E15621">
        <v>9</v>
      </c>
      <c r="F15621">
        <v>1.7333732658112799</v>
      </c>
      <c r="G15621">
        <v>-2.1968706888827402E-2</v>
      </c>
      <c r="H15621" t="s">
        <v>0</v>
      </c>
      <c r="I15621" t="s">
        <v>1006</v>
      </c>
    </row>
    <row r="15622" spans="1:9" x14ac:dyDescent="0.25">
      <c r="A15622" t="s">
        <v>1015</v>
      </c>
      <c r="B15622" s="6">
        <v>45413</v>
      </c>
      <c r="C15622" s="6" t="str">
        <f t="shared" si="244"/>
        <v>Q2 2024</v>
      </c>
      <c r="D15622">
        <v>2</v>
      </c>
      <c r="E15622">
        <v>3</v>
      </c>
      <c r="F15622">
        <v>1.99888253966181</v>
      </c>
      <c r="G15622">
        <v>0.24354056696170101</v>
      </c>
      <c r="H15622" t="s">
        <v>0</v>
      </c>
      <c r="I15622" t="s">
        <v>1006</v>
      </c>
    </row>
    <row r="15623" spans="1:9" x14ac:dyDescent="0.25">
      <c r="A15623" t="s">
        <v>1014</v>
      </c>
      <c r="B15623" s="6">
        <v>45413</v>
      </c>
      <c r="C15623" s="6" t="str">
        <f t="shared" si="244"/>
        <v>Q2 2024</v>
      </c>
      <c r="D15623">
        <v>6</v>
      </c>
      <c r="E15623">
        <v>4</v>
      </c>
      <c r="F15623">
        <v>1.8839465541726801</v>
      </c>
      <c r="G15623">
        <v>0.128604581472572</v>
      </c>
      <c r="H15623" t="s">
        <v>1</v>
      </c>
      <c r="I15623" t="s">
        <v>1006</v>
      </c>
    </row>
    <row r="15624" spans="1:9" x14ac:dyDescent="0.25">
      <c r="A15624" t="s">
        <v>1009</v>
      </c>
      <c r="B15624" s="6">
        <v>45413</v>
      </c>
      <c r="C15624" s="6" t="str">
        <f t="shared" si="244"/>
        <v>Q2 2024</v>
      </c>
      <c r="D15624">
        <v>5</v>
      </c>
      <c r="E15624">
        <v>6</v>
      </c>
      <c r="F15624">
        <v>1.92533421437452</v>
      </c>
      <c r="G15624">
        <v>0.16999224167441401</v>
      </c>
      <c r="H15624" t="s">
        <v>0</v>
      </c>
      <c r="I15624" t="s">
        <v>1006</v>
      </c>
    </row>
    <row r="15625" spans="1:9" x14ac:dyDescent="0.25">
      <c r="A15625" t="s">
        <v>1006</v>
      </c>
      <c r="B15625" s="6">
        <v>45413</v>
      </c>
      <c r="C15625" s="6" t="str">
        <f t="shared" si="244"/>
        <v>Q2 2024</v>
      </c>
      <c r="D15625">
        <v>4</v>
      </c>
      <c r="E15625">
        <v>2</v>
      </c>
      <c r="F15625">
        <v>1.9309928631578399</v>
      </c>
      <c r="G15625">
        <v>0.17565089045773799</v>
      </c>
      <c r="H15625" t="s">
        <v>1</v>
      </c>
      <c r="I15625" t="s">
        <v>1006</v>
      </c>
    </row>
    <row r="15626" spans="1:9" x14ac:dyDescent="0.25">
      <c r="A15626" t="s">
        <v>1012</v>
      </c>
      <c r="B15626" s="6">
        <v>45413</v>
      </c>
      <c r="C15626" s="6" t="str">
        <f t="shared" si="244"/>
        <v>Q2 2024</v>
      </c>
      <c r="D15626">
        <v>10</v>
      </c>
      <c r="E15626">
        <v>10</v>
      </c>
      <c r="F15626">
        <v>1.68877630121491</v>
      </c>
      <c r="G15626">
        <v>-6.6565671485194502E-2</v>
      </c>
      <c r="H15626" t="s">
        <v>1</v>
      </c>
      <c r="I15626" t="s">
        <v>1006</v>
      </c>
    </row>
    <row r="15627" spans="1:9" x14ac:dyDescent="0.25">
      <c r="A15627" t="s">
        <v>1010</v>
      </c>
      <c r="B15627" s="6">
        <v>45413</v>
      </c>
      <c r="C15627" s="6" t="str">
        <f t="shared" si="244"/>
        <v>Q2 2024</v>
      </c>
      <c r="D15627">
        <v>3</v>
      </c>
      <c r="E15627">
        <v>5</v>
      </c>
      <c r="F15627">
        <v>1.93666068007217</v>
      </c>
      <c r="G15627">
        <v>0.18131870737206299</v>
      </c>
      <c r="H15627" t="s">
        <v>0</v>
      </c>
      <c r="I15627" t="s">
        <v>1006</v>
      </c>
    </row>
    <row r="15628" spans="1:9" x14ac:dyDescent="0.25">
      <c r="A15628" t="s">
        <v>1008</v>
      </c>
      <c r="B15628" s="6">
        <v>45413</v>
      </c>
      <c r="C15628" s="6" t="str">
        <f t="shared" si="244"/>
        <v>Q2 2024</v>
      </c>
      <c r="D15628">
        <v>1</v>
      </c>
      <c r="E15628">
        <v>1</v>
      </c>
      <c r="F15628">
        <v>2.1980441487153599</v>
      </c>
      <c r="G15628">
        <v>0.44270217601524903</v>
      </c>
      <c r="H15628" t="s">
        <v>1</v>
      </c>
      <c r="I15628" t="s">
        <v>1006</v>
      </c>
    </row>
    <row r="15629" spans="1:9" x14ac:dyDescent="0.25">
      <c r="A15629" t="s">
        <v>1006</v>
      </c>
      <c r="B15629" s="6">
        <v>45444</v>
      </c>
      <c r="C15629" s="6" t="str">
        <f t="shared" si="244"/>
        <v>Q2 2024</v>
      </c>
      <c r="D15629">
        <v>5</v>
      </c>
      <c r="E15629">
        <v>4</v>
      </c>
      <c r="F15629">
        <v>1.89677137727898</v>
      </c>
      <c r="G15629">
        <v>0.13209879343156</v>
      </c>
      <c r="H15629" t="s">
        <v>1</v>
      </c>
      <c r="I15629" t="s">
        <v>1006</v>
      </c>
    </row>
    <row r="15630" spans="1:9" x14ac:dyDescent="0.25">
      <c r="A15630" t="s">
        <v>1007</v>
      </c>
      <c r="B15630" s="6">
        <v>45444</v>
      </c>
      <c r="C15630" s="6" t="str">
        <f t="shared" si="244"/>
        <v>Q2 2024</v>
      </c>
      <c r="D15630">
        <v>8</v>
      </c>
      <c r="E15630">
        <v>9</v>
      </c>
      <c r="F15630">
        <v>1.7163169147114701</v>
      </c>
      <c r="G15630">
        <v>-4.8355669135958297E-2</v>
      </c>
      <c r="H15630" t="s">
        <v>0</v>
      </c>
      <c r="I15630" t="s">
        <v>1006</v>
      </c>
    </row>
    <row r="15631" spans="1:9" x14ac:dyDescent="0.25">
      <c r="A15631" t="s">
        <v>1011</v>
      </c>
      <c r="B15631" s="6">
        <v>45444</v>
      </c>
      <c r="C15631" s="6" t="str">
        <f t="shared" si="244"/>
        <v>Q2 2024</v>
      </c>
      <c r="D15631">
        <v>9</v>
      </c>
      <c r="E15631">
        <v>8</v>
      </c>
      <c r="F15631">
        <v>1.69654226050384</v>
      </c>
      <c r="G15631">
        <v>-6.8130323343579699E-2</v>
      </c>
      <c r="H15631" t="s">
        <v>1</v>
      </c>
      <c r="I15631" t="s">
        <v>1006</v>
      </c>
    </row>
    <row r="15632" spans="1:9" x14ac:dyDescent="0.25">
      <c r="A15632" t="s">
        <v>1013</v>
      </c>
      <c r="B15632" s="6">
        <v>45444</v>
      </c>
      <c r="C15632" s="6" t="str">
        <f t="shared" si="244"/>
        <v>Q2 2024</v>
      </c>
      <c r="D15632">
        <v>11</v>
      </c>
      <c r="E15632">
        <v>11</v>
      </c>
      <c r="F15632">
        <v>1.41451232757834</v>
      </c>
      <c r="G15632">
        <v>-0.35016025626908598</v>
      </c>
      <c r="H15632" t="s">
        <v>1</v>
      </c>
      <c r="I15632" t="s">
        <v>1006</v>
      </c>
    </row>
    <row r="15633" spans="1:9" x14ac:dyDescent="0.25">
      <c r="A15633" t="s">
        <v>1012</v>
      </c>
      <c r="B15633" s="6">
        <v>45444</v>
      </c>
      <c r="C15633" s="6" t="str">
        <f t="shared" si="244"/>
        <v>Q2 2024</v>
      </c>
      <c r="D15633">
        <v>10</v>
      </c>
      <c r="E15633">
        <v>10</v>
      </c>
      <c r="F15633">
        <v>1.6947167380104</v>
      </c>
      <c r="G15633">
        <v>-6.9955845837022398E-2</v>
      </c>
      <c r="H15633" t="s">
        <v>1</v>
      </c>
      <c r="I15633" t="s">
        <v>1006</v>
      </c>
    </row>
    <row r="15634" spans="1:9" x14ac:dyDescent="0.25">
      <c r="A15634" t="s">
        <v>1817</v>
      </c>
      <c r="B15634" s="6">
        <v>45444</v>
      </c>
      <c r="C15634" s="6" t="str">
        <f t="shared" si="244"/>
        <v>Q2 2024</v>
      </c>
      <c r="D15634">
        <v>12</v>
      </c>
      <c r="E15634">
        <v>12</v>
      </c>
      <c r="F15634">
        <v>1.09090252864449</v>
      </c>
      <c r="G15634">
        <v>-0.67377005520292799</v>
      </c>
      <c r="H15634" t="s">
        <v>0</v>
      </c>
      <c r="I15634" t="s">
        <v>1006</v>
      </c>
    </row>
    <row r="15635" spans="1:9" x14ac:dyDescent="0.25">
      <c r="A15635" t="s">
        <v>1015</v>
      </c>
      <c r="B15635" s="6">
        <v>45444</v>
      </c>
      <c r="C15635" s="6" t="str">
        <f t="shared" si="244"/>
        <v>Q2 2024</v>
      </c>
      <c r="D15635">
        <v>2</v>
      </c>
      <c r="E15635">
        <v>2</v>
      </c>
      <c r="F15635">
        <v>1.99218440897759</v>
      </c>
      <c r="G15635">
        <v>0.22751182513016399</v>
      </c>
      <c r="H15635" t="s">
        <v>1</v>
      </c>
      <c r="I15635" t="s">
        <v>1006</v>
      </c>
    </row>
    <row r="15636" spans="1:9" x14ac:dyDescent="0.25">
      <c r="A15636" t="s">
        <v>1014</v>
      </c>
      <c r="B15636" s="6">
        <v>45444</v>
      </c>
      <c r="C15636" s="6" t="str">
        <f t="shared" si="244"/>
        <v>Q2 2024</v>
      </c>
      <c r="D15636">
        <v>6</v>
      </c>
      <c r="E15636">
        <v>6</v>
      </c>
      <c r="F15636">
        <v>1.83253254974333</v>
      </c>
      <c r="G15636">
        <v>6.7859965895901306E-2</v>
      </c>
      <c r="H15636" t="s">
        <v>1</v>
      </c>
      <c r="I15636" t="s">
        <v>1006</v>
      </c>
    </row>
    <row r="15637" spans="1:9" x14ac:dyDescent="0.25">
      <c r="A15637" t="s">
        <v>1009</v>
      </c>
      <c r="B15637" s="6">
        <v>45444</v>
      </c>
      <c r="C15637" s="6" t="str">
        <f t="shared" si="244"/>
        <v>Q2 2024</v>
      </c>
      <c r="D15637">
        <v>3</v>
      </c>
      <c r="E15637">
        <v>5</v>
      </c>
      <c r="F15637">
        <v>1.9531816182895601</v>
      </c>
      <c r="G15637">
        <v>0.18850903444213399</v>
      </c>
      <c r="H15637" t="s">
        <v>0</v>
      </c>
      <c r="I15637" t="s">
        <v>1006</v>
      </c>
    </row>
    <row r="15638" spans="1:9" x14ac:dyDescent="0.25">
      <c r="A15638" t="s">
        <v>1008</v>
      </c>
      <c r="B15638" s="6">
        <v>45444</v>
      </c>
      <c r="C15638" s="6" t="str">
        <f t="shared" si="244"/>
        <v>Q2 2024</v>
      </c>
      <c r="D15638">
        <v>1</v>
      </c>
      <c r="E15638">
        <v>1</v>
      </c>
      <c r="F15638">
        <v>2.1882041180404901</v>
      </c>
      <c r="G15638">
        <v>0.423531534193064</v>
      </c>
      <c r="H15638" t="s">
        <v>1729</v>
      </c>
      <c r="I15638" t="s">
        <v>1006</v>
      </c>
    </row>
    <row r="15639" spans="1:9" x14ac:dyDescent="0.25">
      <c r="A15639" t="s">
        <v>1010</v>
      </c>
      <c r="B15639" s="6">
        <v>45444</v>
      </c>
      <c r="C15639" s="6" t="str">
        <f t="shared" si="244"/>
        <v>Q2 2024</v>
      </c>
      <c r="D15639">
        <v>4</v>
      </c>
      <c r="E15639">
        <v>3</v>
      </c>
      <c r="F15639">
        <v>1.9355335805431699</v>
      </c>
      <c r="G15639">
        <v>0.170860996695749</v>
      </c>
      <c r="H15639" t="s">
        <v>1</v>
      </c>
      <c r="I15639" t="s">
        <v>1006</v>
      </c>
    </row>
    <row r="15640" spans="1:9" x14ac:dyDescent="0.25">
      <c r="A15640" t="s">
        <v>1008</v>
      </c>
      <c r="B15640" s="6">
        <v>45474</v>
      </c>
      <c r="C15640" s="6" t="str">
        <f t="shared" si="244"/>
        <v>Q3 2024</v>
      </c>
      <c r="D15640">
        <v>1</v>
      </c>
      <c r="E15640">
        <v>1</v>
      </c>
      <c r="F15640">
        <v>2.1928992631718698</v>
      </c>
      <c r="G15640">
        <v>0.40367599695963702</v>
      </c>
      <c r="H15640" t="s">
        <v>1729</v>
      </c>
      <c r="I15640" t="s">
        <v>1006</v>
      </c>
    </row>
    <row r="15641" spans="1:9" x14ac:dyDescent="0.25">
      <c r="A15641" t="s">
        <v>1817</v>
      </c>
      <c r="B15641" s="6">
        <v>45474</v>
      </c>
      <c r="C15641" s="6" t="str">
        <f t="shared" si="244"/>
        <v>Q3 2024</v>
      </c>
      <c r="D15641">
        <v>12</v>
      </c>
      <c r="E15641">
        <v>12</v>
      </c>
      <c r="F15641">
        <v>1.2468921765666301</v>
      </c>
      <c r="G15641">
        <v>-0.54233108964560495</v>
      </c>
      <c r="H15641" t="s">
        <v>0</v>
      </c>
      <c r="I15641" t="s">
        <v>1006</v>
      </c>
    </row>
    <row r="15642" spans="1:9" x14ac:dyDescent="0.25">
      <c r="A15642" t="s">
        <v>1006</v>
      </c>
      <c r="B15642" s="6">
        <v>45474</v>
      </c>
      <c r="C15642" s="6" t="str">
        <f t="shared" si="244"/>
        <v>Q3 2024</v>
      </c>
      <c r="D15642">
        <v>4</v>
      </c>
      <c r="E15642">
        <v>5</v>
      </c>
      <c r="F15642">
        <v>1.9647682083075599</v>
      </c>
      <c r="G15642">
        <v>0.17554494209532001</v>
      </c>
      <c r="H15642" t="s">
        <v>0</v>
      </c>
      <c r="I15642" t="s">
        <v>1006</v>
      </c>
    </row>
    <row r="15643" spans="1:9" x14ac:dyDescent="0.25">
      <c r="A15643" t="s">
        <v>1015</v>
      </c>
      <c r="B15643" s="6">
        <v>45474</v>
      </c>
      <c r="C15643" s="6" t="str">
        <f t="shared" si="244"/>
        <v>Q3 2024</v>
      </c>
      <c r="D15643">
        <v>2</v>
      </c>
      <c r="E15643">
        <v>2</v>
      </c>
      <c r="F15643">
        <v>2.0525639416249799</v>
      </c>
      <c r="G15643">
        <v>0.26334067541274803</v>
      </c>
      <c r="H15643" t="s">
        <v>0</v>
      </c>
      <c r="I15643" t="s">
        <v>1006</v>
      </c>
    </row>
    <row r="15644" spans="1:9" x14ac:dyDescent="0.25">
      <c r="A15644" t="s">
        <v>1009</v>
      </c>
      <c r="B15644" s="6">
        <v>45474</v>
      </c>
      <c r="C15644" s="6" t="str">
        <f t="shared" si="244"/>
        <v>Q3 2024</v>
      </c>
      <c r="D15644">
        <v>3</v>
      </c>
      <c r="E15644">
        <v>3</v>
      </c>
      <c r="F15644">
        <v>1.9673889170485599</v>
      </c>
      <c r="G15644">
        <v>0.178165650836319</v>
      </c>
      <c r="H15644" t="s">
        <v>1</v>
      </c>
      <c r="I15644" t="s">
        <v>1006</v>
      </c>
    </row>
    <row r="15645" spans="1:9" x14ac:dyDescent="0.25">
      <c r="A15645" t="s">
        <v>1011</v>
      </c>
      <c r="B15645" s="6">
        <v>45474</v>
      </c>
      <c r="C15645" s="6" t="str">
        <f t="shared" si="244"/>
        <v>Q3 2024</v>
      </c>
      <c r="D15645">
        <v>10</v>
      </c>
      <c r="E15645">
        <v>9</v>
      </c>
      <c r="F15645">
        <v>1.68924257279532</v>
      </c>
      <c r="G15645">
        <v>-9.9980693416912694E-2</v>
      </c>
      <c r="H15645" t="s">
        <v>1</v>
      </c>
      <c r="I15645" t="s">
        <v>1006</v>
      </c>
    </row>
    <row r="15646" spans="1:9" x14ac:dyDescent="0.25">
      <c r="A15646" t="s">
        <v>1014</v>
      </c>
      <c r="B15646" s="6">
        <v>45474</v>
      </c>
      <c r="C15646" s="6" t="str">
        <f t="shared" si="244"/>
        <v>Q3 2024</v>
      </c>
      <c r="D15646">
        <v>6</v>
      </c>
      <c r="E15646">
        <v>6</v>
      </c>
      <c r="F15646">
        <v>1.79522619183926</v>
      </c>
      <c r="G15646">
        <v>6.0029256270230898E-3</v>
      </c>
      <c r="H15646" t="s">
        <v>1</v>
      </c>
      <c r="I15646" t="s">
        <v>1006</v>
      </c>
    </row>
    <row r="15647" spans="1:9" x14ac:dyDescent="0.25">
      <c r="A15647" t="s">
        <v>1013</v>
      </c>
      <c r="B15647" s="6">
        <v>45474</v>
      </c>
      <c r="C15647" s="6" t="str">
        <f t="shared" si="244"/>
        <v>Q3 2024</v>
      </c>
      <c r="D15647">
        <v>11</v>
      </c>
      <c r="E15647">
        <v>11</v>
      </c>
      <c r="F15647">
        <v>1.4029371611677099</v>
      </c>
      <c r="G15647">
        <v>-0.38628610504452998</v>
      </c>
      <c r="H15647" t="s">
        <v>1</v>
      </c>
      <c r="I15647" t="s">
        <v>1006</v>
      </c>
    </row>
    <row r="15648" spans="1:9" x14ac:dyDescent="0.25">
      <c r="A15648" t="s">
        <v>1010</v>
      </c>
      <c r="B15648" s="6">
        <v>45474</v>
      </c>
      <c r="C15648" s="6" t="str">
        <f t="shared" si="244"/>
        <v>Q3 2024</v>
      </c>
      <c r="D15648">
        <v>5</v>
      </c>
      <c r="E15648">
        <v>4</v>
      </c>
      <c r="F15648">
        <v>1.9315200333120499</v>
      </c>
      <c r="G15648">
        <v>0.14229676709981601</v>
      </c>
      <c r="H15648" t="s">
        <v>1</v>
      </c>
      <c r="I15648" t="s">
        <v>1006</v>
      </c>
    </row>
    <row r="15649" spans="1:9" x14ac:dyDescent="0.25">
      <c r="A15649" t="s">
        <v>1012</v>
      </c>
      <c r="B15649" s="6">
        <v>45474</v>
      </c>
      <c r="C15649" s="6" t="str">
        <f t="shared" si="244"/>
        <v>Q3 2024</v>
      </c>
      <c r="D15649">
        <v>8</v>
      </c>
      <c r="E15649">
        <v>10</v>
      </c>
      <c r="F15649">
        <v>1.72149369053755</v>
      </c>
      <c r="G15649">
        <v>-6.7729575674685794E-2</v>
      </c>
      <c r="H15649" t="s">
        <v>0</v>
      </c>
      <c r="I15649" t="s">
        <v>1006</v>
      </c>
    </row>
    <row r="15650" spans="1:9" x14ac:dyDescent="0.25">
      <c r="A15650" t="s">
        <v>1007</v>
      </c>
      <c r="B15650" s="6">
        <v>45474</v>
      </c>
      <c r="C15650" s="6" t="str">
        <f t="shared" si="244"/>
        <v>Q3 2024</v>
      </c>
      <c r="D15650">
        <v>9</v>
      </c>
      <c r="E15650">
        <v>8</v>
      </c>
      <c r="F15650">
        <v>1.7165237719631099</v>
      </c>
      <c r="G15650">
        <v>-7.2699494249130095E-2</v>
      </c>
      <c r="H15650" t="s">
        <v>1</v>
      </c>
      <c r="I15650" t="s">
        <v>1006</v>
      </c>
    </row>
    <row r="15651" spans="1:9" x14ac:dyDescent="0.25">
      <c r="A15651" t="s">
        <v>1817</v>
      </c>
      <c r="B15651" s="6">
        <v>45505</v>
      </c>
      <c r="C15651" s="6" t="str">
        <f t="shared" si="244"/>
        <v>Q3 2024</v>
      </c>
      <c r="D15651">
        <v>12</v>
      </c>
      <c r="E15651">
        <v>12</v>
      </c>
      <c r="F15651">
        <v>1.4196604171793199</v>
      </c>
      <c r="G15651">
        <v>-0.38697164228909903</v>
      </c>
      <c r="H15651" t="s">
        <v>0</v>
      </c>
      <c r="I15651" t="s">
        <v>1006</v>
      </c>
    </row>
    <row r="15652" spans="1:9" x14ac:dyDescent="0.25">
      <c r="A15652" t="s">
        <v>1009</v>
      </c>
      <c r="B15652" s="6">
        <v>45505</v>
      </c>
      <c r="C15652" s="6" t="str">
        <f t="shared" si="244"/>
        <v>Q3 2024</v>
      </c>
      <c r="D15652">
        <v>5</v>
      </c>
      <c r="E15652">
        <v>3</v>
      </c>
      <c r="F15652">
        <v>1.9564273645225401</v>
      </c>
      <c r="G15652">
        <v>0.14979530505411801</v>
      </c>
      <c r="H15652" t="s">
        <v>1</v>
      </c>
      <c r="I15652" t="s">
        <v>1006</v>
      </c>
    </row>
    <row r="15653" spans="1:9" x14ac:dyDescent="0.25">
      <c r="A15653" t="s">
        <v>1012</v>
      </c>
      <c r="B15653" s="6">
        <v>45505</v>
      </c>
      <c r="C15653" s="6" t="str">
        <f t="shared" si="244"/>
        <v>Q3 2024</v>
      </c>
      <c r="D15653">
        <v>8</v>
      </c>
      <c r="E15653">
        <v>8</v>
      </c>
      <c r="F15653">
        <v>1.71697781974597</v>
      </c>
      <c r="G15653">
        <v>-8.9654239722447293E-2</v>
      </c>
      <c r="H15653" t="s">
        <v>1</v>
      </c>
      <c r="I15653" t="s">
        <v>1006</v>
      </c>
    </row>
    <row r="15654" spans="1:9" x14ac:dyDescent="0.25">
      <c r="A15654" t="s">
        <v>1014</v>
      </c>
      <c r="B15654" s="6">
        <v>45505</v>
      </c>
      <c r="C15654" s="6" t="str">
        <f t="shared" si="244"/>
        <v>Q3 2024</v>
      </c>
      <c r="D15654">
        <v>7</v>
      </c>
      <c r="E15654">
        <v>6</v>
      </c>
      <c r="F15654">
        <v>1.8052554273802</v>
      </c>
      <c r="G15654">
        <v>-1.37663208821536E-3</v>
      </c>
      <c r="H15654" t="s">
        <v>1</v>
      </c>
      <c r="I15654" t="s">
        <v>1006</v>
      </c>
    </row>
    <row r="15655" spans="1:9" x14ac:dyDescent="0.25">
      <c r="A15655" t="s">
        <v>1011</v>
      </c>
      <c r="B15655" s="6">
        <v>45505</v>
      </c>
      <c r="C15655" s="6" t="str">
        <f t="shared" si="244"/>
        <v>Q3 2024</v>
      </c>
      <c r="D15655">
        <v>9</v>
      </c>
      <c r="E15655">
        <v>10</v>
      </c>
      <c r="F15655">
        <v>1.7145809536647301</v>
      </c>
      <c r="G15655">
        <v>-9.2051105803691205E-2</v>
      </c>
      <c r="H15655" t="s">
        <v>0</v>
      </c>
      <c r="I15655" t="s">
        <v>1006</v>
      </c>
    </row>
    <row r="15656" spans="1:9" x14ac:dyDescent="0.25">
      <c r="A15656" t="s">
        <v>1010</v>
      </c>
      <c r="B15656" s="6">
        <v>45505</v>
      </c>
      <c r="C15656" s="6" t="str">
        <f t="shared" si="244"/>
        <v>Q3 2024</v>
      </c>
      <c r="D15656">
        <v>3</v>
      </c>
      <c r="E15656">
        <v>5</v>
      </c>
      <c r="F15656">
        <v>1.9744021919029999</v>
      </c>
      <c r="G15656">
        <v>0.167770132434579</v>
      </c>
      <c r="H15656" t="s">
        <v>0</v>
      </c>
      <c r="I15656" t="s">
        <v>1006</v>
      </c>
    </row>
    <row r="15657" spans="1:9" x14ac:dyDescent="0.25">
      <c r="A15657" t="s">
        <v>1008</v>
      </c>
      <c r="B15657" s="6">
        <v>45505</v>
      </c>
      <c r="C15657" s="6" t="str">
        <f t="shared" si="244"/>
        <v>Q3 2024</v>
      </c>
      <c r="D15657">
        <v>1</v>
      </c>
      <c r="E15657">
        <v>1</v>
      </c>
      <c r="F15657">
        <v>2.1793121642759501</v>
      </c>
      <c r="G15657">
        <v>0.372680104807535</v>
      </c>
      <c r="H15657" t="s">
        <v>1</v>
      </c>
      <c r="I15657" t="s">
        <v>1006</v>
      </c>
    </row>
    <row r="15658" spans="1:9" x14ac:dyDescent="0.25">
      <c r="A15658" t="s">
        <v>1015</v>
      </c>
      <c r="B15658" s="6">
        <v>45505</v>
      </c>
      <c r="C15658" s="6" t="str">
        <f t="shared" si="244"/>
        <v>Q3 2024</v>
      </c>
      <c r="D15658">
        <v>2</v>
      </c>
      <c r="E15658">
        <v>2</v>
      </c>
      <c r="F15658">
        <v>2.0058480219625299</v>
      </c>
      <c r="G15658">
        <v>0.199215962494107</v>
      </c>
      <c r="H15658" t="s">
        <v>1</v>
      </c>
      <c r="I15658" t="s">
        <v>1006</v>
      </c>
    </row>
    <row r="15659" spans="1:9" x14ac:dyDescent="0.25">
      <c r="A15659" t="s">
        <v>1013</v>
      </c>
      <c r="B15659" s="6">
        <v>45505</v>
      </c>
      <c r="C15659" s="6" t="str">
        <f t="shared" si="244"/>
        <v>Q3 2024</v>
      </c>
      <c r="D15659">
        <v>11</v>
      </c>
      <c r="E15659">
        <v>11</v>
      </c>
      <c r="F15659">
        <v>1.4317926106169001</v>
      </c>
      <c r="G15659">
        <v>-0.37483944885151299</v>
      </c>
      <c r="H15659" t="s">
        <v>0</v>
      </c>
      <c r="I15659" t="s">
        <v>1006</v>
      </c>
    </row>
    <row r="15660" spans="1:9" x14ac:dyDescent="0.25">
      <c r="A15660" t="s">
        <v>1006</v>
      </c>
      <c r="B15660" s="6">
        <v>45505</v>
      </c>
      <c r="C15660" s="6" t="str">
        <f t="shared" si="244"/>
        <v>Q3 2024</v>
      </c>
      <c r="D15660">
        <v>4</v>
      </c>
      <c r="E15660">
        <v>4</v>
      </c>
      <c r="F15660">
        <v>1.96367088296612</v>
      </c>
      <c r="G15660">
        <v>0.15703882349769899</v>
      </c>
      <c r="H15660" t="s">
        <v>1</v>
      </c>
      <c r="I15660" t="s">
        <v>1006</v>
      </c>
    </row>
    <row r="15661" spans="1:9" x14ac:dyDescent="0.25">
      <c r="A15661" t="s">
        <v>1007</v>
      </c>
      <c r="B15661" s="6">
        <v>45505</v>
      </c>
      <c r="C15661" s="6" t="str">
        <f t="shared" si="244"/>
        <v>Q3 2024</v>
      </c>
      <c r="D15661">
        <v>10</v>
      </c>
      <c r="E15661">
        <v>9</v>
      </c>
      <c r="F15661">
        <v>1.7050247999353401</v>
      </c>
      <c r="G15661">
        <v>-0.10160725953307299</v>
      </c>
      <c r="H15661" t="s">
        <v>1</v>
      </c>
      <c r="I15661" t="s">
        <v>1006</v>
      </c>
    </row>
    <row r="15662" spans="1:9" x14ac:dyDescent="0.25">
      <c r="A15662" t="s">
        <v>1817</v>
      </c>
      <c r="B15662" s="6">
        <v>45536</v>
      </c>
      <c r="C15662" s="6" t="str">
        <f t="shared" si="244"/>
        <v>Q3 2024</v>
      </c>
      <c r="D15662">
        <v>11</v>
      </c>
      <c r="E15662">
        <v>12</v>
      </c>
      <c r="F15662">
        <v>1.53109179775059</v>
      </c>
      <c r="G15662">
        <v>-0.27953467865475401</v>
      </c>
      <c r="H15662" t="s">
        <v>0</v>
      </c>
      <c r="I15662" t="s">
        <v>1006</v>
      </c>
    </row>
    <row r="15663" spans="1:9" x14ac:dyDescent="0.25">
      <c r="A15663" t="s">
        <v>1009</v>
      </c>
      <c r="B15663" s="6">
        <v>45536</v>
      </c>
      <c r="C15663" s="6" t="str">
        <f t="shared" si="244"/>
        <v>Q3 2024</v>
      </c>
      <c r="D15663">
        <v>2</v>
      </c>
      <c r="E15663">
        <v>5</v>
      </c>
      <c r="F15663">
        <v>1.98160382831079</v>
      </c>
      <c r="G15663">
        <v>0.170977351905438</v>
      </c>
      <c r="H15663" t="s">
        <v>0</v>
      </c>
      <c r="I15663" t="s">
        <v>1006</v>
      </c>
    </row>
    <row r="15664" spans="1:9" x14ac:dyDescent="0.25">
      <c r="A15664" t="s">
        <v>1007</v>
      </c>
      <c r="B15664" s="6">
        <v>45536</v>
      </c>
      <c r="C15664" s="6" t="str">
        <f t="shared" si="244"/>
        <v>Q3 2024</v>
      </c>
      <c r="D15664">
        <v>10</v>
      </c>
      <c r="E15664">
        <v>10</v>
      </c>
      <c r="F15664">
        <v>1.6747918556928501</v>
      </c>
      <c r="G15664">
        <v>-0.135834620712496</v>
      </c>
      <c r="H15664" t="s">
        <v>1</v>
      </c>
      <c r="I15664" t="s">
        <v>1006</v>
      </c>
    </row>
    <row r="15665" spans="1:9" x14ac:dyDescent="0.25">
      <c r="A15665" t="s">
        <v>1006</v>
      </c>
      <c r="B15665" s="6">
        <v>45536</v>
      </c>
      <c r="C15665" s="6" t="str">
        <f t="shared" si="244"/>
        <v>Q3 2024</v>
      </c>
      <c r="D15665">
        <v>3</v>
      </c>
      <c r="E15665">
        <v>4</v>
      </c>
      <c r="F15665">
        <v>1.96469340702156</v>
      </c>
      <c r="G15665">
        <v>0.15406693061620899</v>
      </c>
      <c r="H15665" t="s">
        <v>0</v>
      </c>
      <c r="I15665" t="s">
        <v>1006</v>
      </c>
    </row>
    <row r="15666" spans="1:9" x14ac:dyDescent="0.25">
      <c r="A15666" t="s">
        <v>1014</v>
      </c>
      <c r="B15666" s="6">
        <v>45536</v>
      </c>
      <c r="C15666" s="6" t="str">
        <f t="shared" si="244"/>
        <v>Q3 2024</v>
      </c>
      <c r="D15666">
        <v>6</v>
      </c>
      <c r="E15666">
        <v>7</v>
      </c>
      <c r="F15666">
        <v>1.81810764930271</v>
      </c>
      <c r="G15666">
        <v>7.4811728973596097E-3</v>
      </c>
      <c r="H15666" t="s">
        <v>0</v>
      </c>
      <c r="I15666" t="s">
        <v>1006</v>
      </c>
    </row>
    <row r="15667" spans="1:9" x14ac:dyDescent="0.25">
      <c r="A15667" t="s">
        <v>1012</v>
      </c>
      <c r="B15667" s="6">
        <v>45536</v>
      </c>
      <c r="C15667" s="6" t="str">
        <f t="shared" si="244"/>
        <v>Q3 2024</v>
      </c>
      <c r="D15667">
        <v>9</v>
      </c>
      <c r="E15667">
        <v>8</v>
      </c>
      <c r="F15667">
        <v>1.7019632315929401</v>
      </c>
      <c r="G15667">
        <v>-0.10866324481241001</v>
      </c>
      <c r="H15667" t="s">
        <v>1</v>
      </c>
      <c r="I15667" t="s">
        <v>1006</v>
      </c>
    </row>
    <row r="15668" spans="1:9" x14ac:dyDescent="0.25">
      <c r="A15668" t="s">
        <v>1008</v>
      </c>
      <c r="B15668" s="6">
        <v>45536</v>
      </c>
      <c r="C15668" s="6" t="str">
        <f t="shared" si="244"/>
        <v>Q3 2024</v>
      </c>
      <c r="D15668">
        <v>1</v>
      </c>
      <c r="E15668">
        <v>1</v>
      </c>
      <c r="F15668">
        <v>2.1810103181310598</v>
      </c>
      <c r="G15668">
        <v>0.37038384172571198</v>
      </c>
      <c r="H15668" t="s">
        <v>1729</v>
      </c>
      <c r="I15668" t="s">
        <v>1006</v>
      </c>
    </row>
    <row r="15669" spans="1:9" x14ac:dyDescent="0.25">
      <c r="A15669" t="s">
        <v>1015</v>
      </c>
      <c r="B15669" s="6">
        <v>45536</v>
      </c>
      <c r="C15669" s="6" t="str">
        <f t="shared" si="244"/>
        <v>Q3 2024</v>
      </c>
      <c r="D15669">
        <v>4</v>
      </c>
      <c r="E15669">
        <v>2</v>
      </c>
      <c r="F15669">
        <v>1.9547455556803801</v>
      </c>
      <c r="G15669">
        <v>0.14411907927502901</v>
      </c>
      <c r="H15669" t="s">
        <v>1</v>
      </c>
      <c r="I15669" t="s">
        <v>1006</v>
      </c>
    </row>
    <row r="15670" spans="1:9" x14ac:dyDescent="0.25">
      <c r="A15670" t="s">
        <v>1013</v>
      </c>
      <c r="B15670" s="6">
        <v>45536</v>
      </c>
      <c r="C15670" s="6" t="str">
        <f t="shared" si="244"/>
        <v>Q3 2024</v>
      </c>
      <c r="D15670">
        <v>12</v>
      </c>
      <c r="E15670">
        <v>11</v>
      </c>
      <c r="F15670">
        <v>1.4430010957872601</v>
      </c>
      <c r="G15670">
        <v>-0.36762538061808497</v>
      </c>
      <c r="H15670" t="s">
        <v>1</v>
      </c>
      <c r="I15670" t="s">
        <v>1006</v>
      </c>
    </row>
    <row r="15671" spans="1:9" x14ac:dyDescent="0.25">
      <c r="A15671" t="s">
        <v>1010</v>
      </c>
      <c r="B15671" s="6">
        <v>45536</v>
      </c>
      <c r="C15671" s="6" t="str">
        <f t="shared" si="244"/>
        <v>Q3 2024</v>
      </c>
      <c r="D15671">
        <v>5</v>
      </c>
      <c r="E15671">
        <v>3</v>
      </c>
      <c r="F15671">
        <v>1.93260330894896</v>
      </c>
      <c r="G15671">
        <v>0.12197683254361499</v>
      </c>
      <c r="H15671" t="s">
        <v>1</v>
      </c>
      <c r="I15671" t="s">
        <v>1006</v>
      </c>
    </row>
    <row r="15672" spans="1:9" x14ac:dyDescent="0.25">
      <c r="A15672" t="s">
        <v>1011</v>
      </c>
      <c r="B15672" s="6">
        <v>45536</v>
      </c>
      <c r="C15672" s="6" t="str">
        <f t="shared" si="244"/>
        <v>Q3 2024</v>
      </c>
      <c r="D15672">
        <v>8</v>
      </c>
      <c r="E15672">
        <v>9</v>
      </c>
      <c r="F15672">
        <v>1.7332791922397299</v>
      </c>
      <c r="G15672">
        <v>-7.7347284165616398E-2</v>
      </c>
      <c r="H15672" t="s">
        <v>0</v>
      </c>
      <c r="I15672" t="s">
        <v>1006</v>
      </c>
    </row>
    <row r="15673" spans="1:9" x14ac:dyDescent="0.25">
      <c r="A15673" t="s">
        <v>1015</v>
      </c>
      <c r="B15673" s="6">
        <v>45566</v>
      </c>
      <c r="C15673" s="6" t="str">
        <f t="shared" si="244"/>
        <v>Q4 2024</v>
      </c>
      <c r="D15673">
        <v>4</v>
      </c>
      <c r="E15673">
        <v>4</v>
      </c>
      <c r="F15673">
        <v>1.8888536934305</v>
      </c>
      <c r="G15673">
        <v>8.3119202239389803E-2</v>
      </c>
      <c r="H15673" t="s">
        <v>1</v>
      </c>
      <c r="I15673" t="s">
        <v>1006</v>
      </c>
    </row>
    <row r="15674" spans="1:9" x14ac:dyDescent="0.25">
      <c r="A15674" t="s">
        <v>1013</v>
      </c>
      <c r="B15674" s="6">
        <v>45566</v>
      </c>
      <c r="C15674" s="6" t="str">
        <f t="shared" si="244"/>
        <v>Q4 2024</v>
      </c>
      <c r="D15674">
        <v>12</v>
      </c>
      <c r="E15674">
        <v>12</v>
      </c>
      <c r="F15674">
        <v>1.41691272872761</v>
      </c>
      <c r="G15674">
        <v>-0.38882176246349398</v>
      </c>
      <c r="H15674" t="s">
        <v>1</v>
      </c>
      <c r="I15674" t="s">
        <v>1006</v>
      </c>
    </row>
    <row r="15675" spans="1:9" x14ac:dyDescent="0.25">
      <c r="A15675" t="s">
        <v>1817</v>
      </c>
      <c r="B15675" s="6">
        <v>45566</v>
      </c>
      <c r="C15675" s="6" t="str">
        <f t="shared" si="244"/>
        <v>Q4 2024</v>
      </c>
      <c r="D15675">
        <v>11</v>
      </c>
      <c r="E15675">
        <v>11</v>
      </c>
      <c r="F15675">
        <v>1.60255905485521</v>
      </c>
      <c r="G15675">
        <v>-0.203175436335891</v>
      </c>
      <c r="H15675" t="s">
        <v>0</v>
      </c>
      <c r="I15675" t="s">
        <v>1006</v>
      </c>
    </row>
    <row r="15676" spans="1:9" x14ac:dyDescent="0.25">
      <c r="A15676" t="s">
        <v>1007</v>
      </c>
      <c r="B15676" s="6">
        <v>45566</v>
      </c>
      <c r="C15676" s="6" t="str">
        <f t="shared" si="244"/>
        <v>Q4 2024</v>
      </c>
      <c r="D15676">
        <v>10</v>
      </c>
      <c r="E15676">
        <v>10</v>
      </c>
      <c r="F15676">
        <v>1.67755515898277</v>
      </c>
      <c r="G15676">
        <v>-0.128179332208332</v>
      </c>
      <c r="H15676" t="s">
        <v>0</v>
      </c>
      <c r="I15676" t="s">
        <v>1006</v>
      </c>
    </row>
    <row r="15677" spans="1:9" x14ac:dyDescent="0.25">
      <c r="A15677" t="s">
        <v>1014</v>
      </c>
      <c r="B15677" s="6">
        <v>45566</v>
      </c>
      <c r="C15677" s="6" t="str">
        <f t="shared" si="244"/>
        <v>Q4 2024</v>
      </c>
      <c r="D15677">
        <v>7</v>
      </c>
      <c r="E15677">
        <v>6</v>
      </c>
      <c r="F15677">
        <v>1.79120580773579</v>
      </c>
      <c r="G15677">
        <v>-1.45286834553204E-2</v>
      </c>
      <c r="H15677" t="s">
        <v>1</v>
      </c>
      <c r="I15677" t="s">
        <v>1006</v>
      </c>
    </row>
    <row r="15678" spans="1:9" x14ac:dyDescent="0.25">
      <c r="A15678" t="s">
        <v>1006</v>
      </c>
      <c r="B15678" s="6">
        <v>45566</v>
      </c>
      <c r="C15678" s="6" t="str">
        <f t="shared" si="244"/>
        <v>Q4 2024</v>
      </c>
      <c r="D15678">
        <v>3</v>
      </c>
      <c r="E15678">
        <v>3</v>
      </c>
      <c r="F15678">
        <v>1.9794847317298401</v>
      </c>
      <c r="G15678">
        <v>0.17375024053873001</v>
      </c>
      <c r="H15678" t="s">
        <v>0</v>
      </c>
      <c r="I15678" t="s">
        <v>1006</v>
      </c>
    </row>
    <row r="15679" spans="1:9" x14ac:dyDescent="0.25">
      <c r="A15679" t="s">
        <v>1008</v>
      </c>
      <c r="B15679" s="6">
        <v>45566</v>
      </c>
      <c r="C15679" s="6" t="str">
        <f t="shared" si="244"/>
        <v>Q4 2024</v>
      </c>
      <c r="D15679">
        <v>1</v>
      </c>
      <c r="E15679">
        <v>1</v>
      </c>
      <c r="F15679">
        <v>2.24110812577011</v>
      </c>
      <c r="G15679">
        <v>0.43537363457900202</v>
      </c>
      <c r="H15679" t="s">
        <v>0</v>
      </c>
      <c r="I15679" t="s">
        <v>1006</v>
      </c>
    </row>
    <row r="15680" spans="1:9" x14ac:dyDescent="0.25">
      <c r="A15680" t="s">
        <v>1011</v>
      </c>
      <c r="B15680" s="6">
        <v>45566</v>
      </c>
      <c r="C15680" s="6" t="str">
        <f t="shared" si="244"/>
        <v>Q4 2024</v>
      </c>
      <c r="D15680">
        <v>8</v>
      </c>
      <c r="E15680">
        <v>8</v>
      </c>
      <c r="F15680">
        <v>1.7041353435089599</v>
      </c>
      <c r="G15680">
        <v>-0.10159914768214599</v>
      </c>
      <c r="H15680" t="s">
        <v>1</v>
      </c>
      <c r="I15680" t="s">
        <v>1006</v>
      </c>
    </row>
    <row r="15681" spans="1:9" x14ac:dyDescent="0.25">
      <c r="A15681" t="s">
        <v>1009</v>
      </c>
      <c r="B15681" s="6">
        <v>45566</v>
      </c>
      <c r="C15681" s="6" t="str">
        <f t="shared" si="244"/>
        <v>Q4 2024</v>
      </c>
      <c r="D15681">
        <v>2</v>
      </c>
      <c r="E15681">
        <v>2</v>
      </c>
      <c r="F15681">
        <v>2.0115779474840001</v>
      </c>
      <c r="G15681">
        <v>0.205843456292893</v>
      </c>
      <c r="H15681" t="s">
        <v>0</v>
      </c>
      <c r="I15681" t="s">
        <v>1006</v>
      </c>
    </row>
    <row r="15682" spans="1:9" x14ac:dyDescent="0.25">
      <c r="A15682" t="s">
        <v>1010</v>
      </c>
      <c r="B15682" s="6">
        <v>45566</v>
      </c>
      <c r="C15682" s="6" t="str">
        <f t="shared" si="244"/>
        <v>Q4 2024</v>
      </c>
      <c r="D15682">
        <v>5</v>
      </c>
      <c r="E15682">
        <v>5</v>
      </c>
      <c r="F15682">
        <v>1.86003267552676</v>
      </c>
      <c r="G15682">
        <v>5.4298184335654899E-2</v>
      </c>
      <c r="H15682" t="s">
        <v>1</v>
      </c>
      <c r="I15682" t="s">
        <v>1006</v>
      </c>
    </row>
    <row r="15683" spans="1:9" x14ac:dyDescent="0.25">
      <c r="A15683" t="s">
        <v>1012</v>
      </c>
      <c r="B15683" s="6">
        <v>45566</v>
      </c>
      <c r="C15683" s="6" t="str">
        <f t="shared" ref="C15683:C15746" si="245">"Q" &amp; ROUNDUP(MONTH(B15683)/3, 0) &amp; " " &amp; YEAR(B15683)</f>
        <v>Q4 2024</v>
      </c>
      <c r="D15683">
        <v>9</v>
      </c>
      <c r="E15683">
        <v>9</v>
      </c>
      <c r="F15683">
        <v>1.68965413535062</v>
      </c>
      <c r="G15683">
        <v>-0.116080355840487</v>
      </c>
      <c r="H15683" t="s">
        <v>1</v>
      </c>
      <c r="I15683" t="s">
        <v>1006</v>
      </c>
    </row>
    <row r="15684" spans="1:9" x14ac:dyDescent="0.25">
      <c r="A15684" t="s">
        <v>1010</v>
      </c>
      <c r="B15684" s="6">
        <v>45597</v>
      </c>
      <c r="C15684" s="6" t="str">
        <f t="shared" si="245"/>
        <v>Q4 2024</v>
      </c>
      <c r="D15684">
        <v>5</v>
      </c>
      <c r="E15684">
        <v>5</v>
      </c>
      <c r="F15684">
        <v>1.8237360986912801</v>
      </c>
      <c r="G15684">
        <v>2.92849963194203E-2</v>
      </c>
      <c r="H15684" t="s">
        <v>1</v>
      </c>
      <c r="I15684" t="s">
        <v>1006</v>
      </c>
    </row>
    <row r="15685" spans="1:9" x14ac:dyDescent="0.25">
      <c r="A15685" t="s">
        <v>1817</v>
      </c>
      <c r="B15685" s="6">
        <v>45597</v>
      </c>
      <c r="C15685" s="6" t="str">
        <f t="shared" si="245"/>
        <v>Q4 2024</v>
      </c>
      <c r="D15685">
        <v>11</v>
      </c>
      <c r="E15685">
        <v>11</v>
      </c>
      <c r="F15685">
        <v>1.6573134032889301</v>
      </c>
      <c r="G15685">
        <v>-0.137137699082929</v>
      </c>
      <c r="H15685" t="s">
        <v>0</v>
      </c>
      <c r="I15685" t="s">
        <v>1006</v>
      </c>
    </row>
    <row r="15686" spans="1:9" x14ac:dyDescent="0.25">
      <c r="A15686" t="s">
        <v>1011</v>
      </c>
      <c r="B15686" s="6">
        <v>45597</v>
      </c>
      <c r="C15686" s="6" t="str">
        <f t="shared" si="245"/>
        <v>Q4 2024</v>
      </c>
      <c r="D15686">
        <v>8</v>
      </c>
      <c r="E15686">
        <v>8</v>
      </c>
      <c r="F15686">
        <v>1.7217312904091999</v>
      </c>
      <c r="G15686">
        <v>-7.2719811962659295E-2</v>
      </c>
      <c r="H15686" t="s">
        <v>0</v>
      </c>
      <c r="I15686" t="s">
        <v>1006</v>
      </c>
    </row>
    <row r="15687" spans="1:9" x14ac:dyDescent="0.25">
      <c r="A15687" t="s">
        <v>1013</v>
      </c>
      <c r="B15687" s="6">
        <v>45597</v>
      </c>
      <c r="C15687" s="6" t="str">
        <f t="shared" si="245"/>
        <v>Q4 2024</v>
      </c>
      <c r="D15687">
        <v>12</v>
      </c>
      <c r="E15687">
        <v>12</v>
      </c>
      <c r="F15687">
        <v>1.38253336839869</v>
      </c>
      <c r="G15687">
        <v>-0.411917733973169</v>
      </c>
      <c r="H15687" t="s">
        <v>1</v>
      </c>
      <c r="I15687" t="s">
        <v>1006</v>
      </c>
    </row>
    <row r="15688" spans="1:9" x14ac:dyDescent="0.25">
      <c r="A15688" t="s">
        <v>1015</v>
      </c>
      <c r="B15688" s="6">
        <v>45597</v>
      </c>
      <c r="C15688" s="6" t="str">
        <f t="shared" si="245"/>
        <v>Q4 2024</v>
      </c>
      <c r="D15688">
        <v>4</v>
      </c>
      <c r="E15688">
        <v>4</v>
      </c>
      <c r="F15688">
        <v>1.85814949766155</v>
      </c>
      <c r="G15688">
        <v>6.3698395289692095E-2</v>
      </c>
      <c r="H15688" t="s">
        <v>1</v>
      </c>
      <c r="I15688" t="s">
        <v>1006</v>
      </c>
    </row>
    <row r="15689" spans="1:9" x14ac:dyDescent="0.25">
      <c r="A15689" t="s">
        <v>1012</v>
      </c>
      <c r="B15689" s="6">
        <v>45597</v>
      </c>
      <c r="C15689" s="6" t="str">
        <f t="shared" si="245"/>
        <v>Q4 2024</v>
      </c>
      <c r="D15689">
        <v>10</v>
      </c>
      <c r="E15689">
        <v>9</v>
      </c>
      <c r="F15689">
        <v>1.6706563727244901</v>
      </c>
      <c r="G15689">
        <v>-0.123794729647362</v>
      </c>
      <c r="H15689" t="s">
        <v>1</v>
      </c>
      <c r="I15689" t="s">
        <v>1006</v>
      </c>
    </row>
    <row r="15690" spans="1:9" x14ac:dyDescent="0.25">
      <c r="A15690" t="s">
        <v>1014</v>
      </c>
      <c r="B15690" s="6">
        <v>45597</v>
      </c>
      <c r="C15690" s="6" t="str">
        <f t="shared" si="245"/>
        <v>Q4 2024</v>
      </c>
      <c r="D15690">
        <v>6</v>
      </c>
      <c r="E15690">
        <v>7</v>
      </c>
      <c r="F15690">
        <v>1.7969954250301501</v>
      </c>
      <c r="G15690">
        <v>2.5443226582928498E-3</v>
      </c>
      <c r="H15690" t="s">
        <v>0</v>
      </c>
      <c r="I15690" t="s">
        <v>1006</v>
      </c>
    </row>
    <row r="15691" spans="1:9" x14ac:dyDescent="0.25">
      <c r="A15691" t="s">
        <v>1007</v>
      </c>
      <c r="B15691" s="6">
        <v>45597</v>
      </c>
      <c r="C15691" s="6" t="str">
        <f t="shared" si="245"/>
        <v>Q4 2024</v>
      </c>
      <c r="D15691">
        <v>9</v>
      </c>
      <c r="E15691">
        <v>10</v>
      </c>
      <c r="F15691">
        <v>1.7095406850997601</v>
      </c>
      <c r="G15691">
        <v>-8.4910417272100899E-2</v>
      </c>
      <c r="H15691" t="s">
        <v>0</v>
      </c>
      <c r="I15691" t="s">
        <v>1006</v>
      </c>
    </row>
    <row r="15692" spans="1:9" x14ac:dyDescent="0.25">
      <c r="A15692" t="s">
        <v>1006</v>
      </c>
      <c r="B15692" s="6">
        <v>45597</v>
      </c>
      <c r="C15692" s="6" t="str">
        <f t="shared" si="245"/>
        <v>Q4 2024</v>
      </c>
      <c r="D15692">
        <v>3</v>
      </c>
      <c r="E15692">
        <v>3</v>
      </c>
      <c r="F15692">
        <v>1.96140357261679</v>
      </c>
      <c r="G15692">
        <v>0.16695247024492901</v>
      </c>
      <c r="H15692" t="s">
        <v>1729</v>
      </c>
      <c r="I15692" t="s">
        <v>1006</v>
      </c>
    </row>
    <row r="15693" spans="1:9" x14ac:dyDescent="0.25">
      <c r="A15693" t="s">
        <v>1009</v>
      </c>
      <c r="B15693" s="6">
        <v>45597</v>
      </c>
      <c r="C15693" s="6" t="str">
        <f t="shared" si="245"/>
        <v>Q4 2024</v>
      </c>
      <c r="D15693">
        <v>2</v>
      </c>
      <c r="E15693">
        <v>2</v>
      </c>
      <c r="F15693">
        <v>1.99247986534105</v>
      </c>
      <c r="G15693">
        <v>0.198028762969192</v>
      </c>
      <c r="H15693" t="s">
        <v>1729</v>
      </c>
      <c r="I15693" t="s">
        <v>1006</v>
      </c>
    </row>
    <row r="15694" spans="1:9" x14ac:dyDescent="0.25">
      <c r="A15694" t="s">
        <v>1008</v>
      </c>
      <c r="B15694" s="6">
        <v>45597</v>
      </c>
      <c r="C15694" s="6" t="str">
        <f t="shared" si="245"/>
        <v>Q4 2024</v>
      </c>
      <c r="D15694">
        <v>1</v>
      </c>
      <c r="E15694">
        <v>1</v>
      </c>
      <c r="F15694">
        <v>2.1644225468285501</v>
      </c>
      <c r="G15694">
        <v>0.369971444456691</v>
      </c>
      <c r="H15694" t="s">
        <v>1</v>
      </c>
      <c r="I15694" t="s">
        <v>1006</v>
      </c>
    </row>
    <row r="15695" spans="1:9" x14ac:dyDescent="0.25">
      <c r="A15695" t="s">
        <v>1013</v>
      </c>
      <c r="B15695" s="6">
        <v>45627</v>
      </c>
      <c r="C15695" s="6" t="str">
        <f t="shared" si="245"/>
        <v>Q4 2024</v>
      </c>
      <c r="D15695">
        <v>12</v>
      </c>
      <c r="E15695">
        <v>12</v>
      </c>
      <c r="F15695">
        <v>1.2939818032614201</v>
      </c>
      <c r="G15695">
        <v>-0.51806902701461999</v>
      </c>
      <c r="H15695" t="s">
        <v>1</v>
      </c>
      <c r="I15695" t="s">
        <v>1006</v>
      </c>
    </row>
    <row r="15696" spans="1:9" x14ac:dyDescent="0.25">
      <c r="A15696" t="s">
        <v>1008</v>
      </c>
      <c r="B15696" s="6">
        <v>45627</v>
      </c>
      <c r="C15696" s="6" t="str">
        <f t="shared" si="245"/>
        <v>Q4 2024</v>
      </c>
      <c r="D15696">
        <v>2</v>
      </c>
      <c r="E15696">
        <v>1</v>
      </c>
      <c r="F15696">
        <v>2.17034810919702</v>
      </c>
      <c r="G15696">
        <v>0.35829727892097601</v>
      </c>
      <c r="H15696" t="s">
        <v>1</v>
      </c>
      <c r="I15696" t="s">
        <v>1006</v>
      </c>
    </row>
    <row r="15697" spans="1:9" x14ac:dyDescent="0.25">
      <c r="A15697" t="s">
        <v>1011</v>
      </c>
      <c r="B15697" s="6">
        <v>45627</v>
      </c>
      <c r="C15697" s="6" t="str">
        <f t="shared" si="245"/>
        <v>Q4 2024</v>
      </c>
      <c r="D15697">
        <v>8</v>
      </c>
      <c r="E15697">
        <v>8</v>
      </c>
      <c r="F15697">
        <v>1.72720306916587</v>
      </c>
      <c r="G15697">
        <v>-8.4847761110169603E-2</v>
      </c>
      <c r="H15697" t="s">
        <v>1</v>
      </c>
      <c r="I15697" t="s">
        <v>1006</v>
      </c>
    </row>
    <row r="15698" spans="1:9" x14ac:dyDescent="0.25">
      <c r="A15698" t="s">
        <v>1012</v>
      </c>
      <c r="B15698" s="6">
        <v>45627</v>
      </c>
      <c r="C15698" s="6" t="str">
        <f t="shared" si="245"/>
        <v>Q4 2024</v>
      </c>
      <c r="D15698">
        <v>10</v>
      </c>
      <c r="E15698">
        <v>10</v>
      </c>
      <c r="F15698">
        <v>1.7046570362767</v>
      </c>
      <c r="G15698">
        <v>-0.107393793999339</v>
      </c>
      <c r="H15698" t="s">
        <v>0</v>
      </c>
      <c r="I15698" t="s">
        <v>1006</v>
      </c>
    </row>
    <row r="15699" spans="1:9" x14ac:dyDescent="0.25">
      <c r="A15699" t="s">
        <v>1009</v>
      </c>
      <c r="B15699" s="6">
        <v>45627</v>
      </c>
      <c r="C15699" s="6" t="str">
        <f t="shared" si="245"/>
        <v>Q4 2024</v>
      </c>
      <c r="D15699">
        <v>1</v>
      </c>
      <c r="E15699">
        <v>2</v>
      </c>
      <c r="F15699">
        <v>2.1805207040596</v>
      </c>
      <c r="G15699">
        <v>0.368469873783555</v>
      </c>
      <c r="H15699" t="s">
        <v>0</v>
      </c>
      <c r="I15699" t="s">
        <v>1006</v>
      </c>
    </row>
    <row r="15700" spans="1:9" x14ac:dyDescent="0.25">
      <c r="A15700" t="s">
        <v>1010</v>
      </c>
      <c r="B15700" s="6">
        <v>45627</v>
      </c>
      <c r="C15700" s="6" t="str">
        <f t="shared" si="245"/>
        <v>Q4 2024</v>
      </c>
      <c r="D15700">
        <v>5</v>
      </c>
      <c r="E15700">
        <v>5</v>
      </c>
      <c r="F15700">
        <v>1.8397281429013499</v>
      </c>
      <c r="G15700">
        <v>2.7677312625306701E-2</v>
      </c>
      <c r="H15700" t="s">
        <v>1</v>
      </c>
      <c r="I15700" t="s">
        <v>1006</v>
      </c>
    </row>
    <row r="15701" spans="1:9" x14ac:dyDescent="0.25">
      <c r="A15701" t="s">
        <v>1014</v>
      </c>
      <c r="B15701" s="6">
        <v>45627</v>
      </c>
      <c r="C15701" s="6" t="str">
        <f t="shared" si="245"/>
        <v>Q4 2024</v>
      </c>
      <c r="D15701">
        <v>7</v>
      </c>
      <c r="E15701">
        <v>6</v>
      </c>
      <c r="F15701">
        <v>1.8040112307671801</v>
      </c>
      <c r="G15701">
        <v>-8.0395995088666794E-3</v>
      </c>
      <c r="H15701" t="s">
        <v>1</v>
      </c>
      <c r="I15701" t="s">
        <v>1006</v>
      </c>
    </row>
    <row r="15702" spans="1:9" x14ac:dyDescent="0.25">
      <c r="A15702" t="s">
        <v>1015</v>
      </c>
      <c r="B15702" s="6">
        <v>45627</v>
      </c>
      <c r="C15702" s="6" t="str">
        <f t="shared" si="245"/>
        <v>Q4 2024</v>
      </c>
      <c r="D15702">
        <v>4</v>
      </c>
      <c r="E15702">
        <v>4</v>
      </c>
      <c r="F15702">
        <v>1.8440003366602999</v>
      </c>
      <c r="G15702">
        <v>3.1949506384253201E-2</v>
      </c>
      <c r="H15702" t="s">
        <v>1</v>
      </c>
      <c r="I15702" t="s">
        <v>1006</v>
      </c>
    </row>
    <row r="15703" spans="1:9" x14ac:dyDescent="0.25">
      <c r="A15703" t="s">
        <v>1817</v>
      </c>
      <c r="B15703" s="6">
        <v>45627</v>
      </c>
      <c r="C15703" s="6" t="str">
        <f t="shared" si="245"/>
        <v>Q4 2024</v>
      </c>
      <c r="D15703">
        <v>9</v>
      </c>
      <c r="E15703">
        <v>11</v>
      </c>
      <c r="F15703">
        <v>1.7213666208147</v>
      </c>
      <c r="G15703">
        <v>-9.0684209461342397E-2</v>
      </c>
      <c r="H15703" t="s">
        <v>0</v>
      </c>
      <c r="I15703" t="s">
        <v>1006</v>
      </c>
    </row>
    <row r="15704" spans="1:9" x14ac:dyDescent="0.25">
      <c r="A15704" t="s">
        <v>1007</v>
      </c>
      <c r="B15704" s="6">
        <v>45627</v>
      </c>
      <c r="C15704" s="6" t="str">
        <f t="shared" si="245"/>
        <v>Q4 2024</v>
      </c>
      <c r="D15704">
        <v>11</v>
      </c>
      <c r="E15704">
        <v>9</v>
      </c>
      <c r="F15704">
        <v>1.6995005174616999</v>
      </c>
      <c r="G15704">
        <v>-0.112550312814341</v>
      </c>
      <c r="H15704" t="s">
        <v>1</v>
      </c>
      <c r="I15704" t="s">
        <v>1006</v>
      </c>
    </row>
    <row r="15705" spans="1:9" x14ac:dyDescent="0.25">
      <c r="A15705" t="s">
        <v>1006</v>
      </c>
      <c r="B15705" s="6">
        <v>45627</v>
      </c>
      <c r="C15705" s="6" t="str">
        <f t="shared" si="245"/>
        <v>Q4 2024</v>
      </c>
      <c r="D15705">
        <v>3</v>
      </c>
      <c r="E15705">
        <v>3</v>
      </c>
      <c r="F15705">
        <v>1.9472415624706301</v>
      </c>
      <c r="G15705">
        <v>0.13519073219458599</v>
      </c>
      <c r="H15705" t="s">
        <v>1</v>
      </c>
      <c r="I15705" t="s">
        <v>1006</v>
      </c>
    </row>
    <row r="15706" spans="1:9" x14ac:dyDescent="0.25">
      <c r="A15706" t="s">
        <v>1006</v>
      </c>
      <c r="B15706" s="6">
        <v>45658</v>
      </c>
      <c r="C15706" s="6" t="str">
        <f t="shared" si="245"/>
        <v>Q1 2025</v>
      </c>
      <c r="D15706">
        <v>3</v>
      </c>
      <c r="E15706">
        <v>3</v>
      </c>
      <c r="F15706">
        <v>1.9569227096386099</v>
      </c>
      <c r="G15706">
        <v>0.15299511032179</v>
      </c>
      <c r="H15706" t="s">
        <v>0</v>
      </c>
      <c r="I15706" t="s">
        <v>1006</v>
      </c>
    </row>
    <row r="15707" spans="1:9" x14ac:dyDescent="0.25">
      <c r="A15707" t="s">
        <v>1012</v>
      </c>
      <c r="B15707" s="6">
        <v>45658</v>
      </c>
      <c r="C15707" s="6" t="str">
        <f t="shared" si="245"/>
        <v>Q1 2025</v>
      </c>
      <c r="D15707">
        <v>10</v>
      </c>
      <c r="E15707">
        <v>10</v>
      </c>
      <c r="F15707">
        <v>1.7285019975092999</v>
      </c>
      <c r="G15707">
        <v>-7.5425601807525403E-2</v>
      </c>
      <c r="H15707" t="s">
        <v>0</v>
      </c>
      <c r="I15707" t="s">
        <v>1006</v>
      </c>
    </row>
    <row r="15708" spans="1:9" x14ac:dyDescent="0.25">
      <c r="A15708" t="s">
        <v>1011</v>
      </c>
      <c r="B15708" s="6">
        <v>45658</v>
      </c>
      <c r="C15708" s="6" t="str">
        <f t="shared" si="245"/>
        <v>Q1 2025</v>
      </c>
      <c r="D15708">
        <v>11</v>
      </c>
      <c r="E15708">
        <v>8</v>
      </c>
      <c r="F15708">
        <v>1.72537188486383</v>
      </c>
      <c r="G15708">
        <v>-7.8555714452990005E-2</v>
      </c>
      <c r="H15708" t="s">
        <v>1</v>
      </c>
      <c r="I15708" t="s">
        <v>1006</v>
      </c>
    </row>
    <row r="15709" spans="1:9" x14ac:dyDescent="0.25">
      <c r="A15709" t="s">
        <v>1009</v>
      </c>
      <c r="B15709" s="6">
        <v>45658</v>
      </c>
      <c r="C15709" s="6" t="str">
        <f t="shared" si="245"/>
        <v>Q1 2025</v>
      </c>
      <c r="D15709">
        <v>1</v>
      </c>
      <c r="E15709">
        <v>1</v>
      </c>
      <c r="F15709">
        <v>2.1805207040596</v>
      </c>
      <c r="G15709">
        <v>0.37659310474277702</v>
      </c>
      <c r="H15709" t="s">
        <v>1729</v>
      </c>
      <c r="I15709" t="s">
        <v>1006</v>
      </c>
    </row>
    <row r="15710" spans="1:9" x14ac:dyDescent="0.25">
      <c r="A15710" t="s">
        <v>1013</v>
      </c>
      <c r="B15710" s="6">
        <v>45658</v>
      </c>
      <c r="C15710" s="6" t="str">
        <f t="shared" si="245"/>
        <v>Q1 2025</v>
      </c>
      <c r="D15710">
        <v>12</v>
      </c>
      <c r="E15710">
        <v>12</v>
      </c>
      <c r="F15710">
        <v>1.2105712113662399</v>
      </c>
      <c r="G15710">
        <v>-0.59335638795058099</v>
      </c>
      <c r="H15710" t="s">
        <v>1</v>
      </c>
      <c r="I15710" t="s">
        <v>1006</v>
      </c>
    </row>
    <row r="15711" spans="1:9" x14ac:dyDescent="0.25">
      <c r="A15711" t="s">
        <v>1010</v>
      </c>
      <c r="B15711" s="6">
        <v>45658</v>
      </c>
      <c r="C15711" s="6" t="str">
        <f t="shared" si="245"/>
        <v>Q1 2025</v>
      </c>
      <c r="D15711">
        <v>4</v>
      </c>
      <c r="E15711">
        <v>5</v>
      </c>
      <c r="F15711">
        <v>1.8210053719811099</v>
      </c>
      <c r="G15711">
        <v>1.7077772664286499E-2</v>
      </c>
      <c r="H15711" t="s">
        <v>0</v>
      </c>
      <c r="I15711" t="s">
        <v>1006</v>
      </c>
    </row>
    <row r="15712" spans="1:9" x14ac:dyDescent="0.25">
      <c r="A15712" t="s">
        <v>1014</v>
      </c>
      <c r="B15712" s="6">
        <v>45658</v>
      </c>
      <c r="C15712" s="6" t="str">
        <f t="shared" si="245"/>
        <v>Q1 2025</v>
      </c>
      <c r="D15712">
        <v>6</v>
      </c>
      <c r="E15712">
        <v>7</v>
      </c>
      <c r="F15712">
        <v>1.8061923330582299</v>
      </c>
      <c r="G15712">
        <v>2.2647337414070101E-3</v>
      </c>
      <c r="H15712" t="s">
        <v>0</v>
      </c>
      <c r="I15712" t="s">
        <v>1006</v>
      </c>
    </row>
    <row r="15713" spans="1:9" x14ac:dyDescent="0.25">
      <c r="A15713" t="s">
        <v>1015</v>
      </c>
      <c r="B15713" s="6">
        <v>45658</v>
      </c>
      <c r="C15713" s="6" t="str">
        <f t="shared" si="245"/>
        <v>Q1 2025</v>
      </c>
      <c r="D15713">
        <v>5</v>
      </c>
      <c r="E15713">
        <v>4</v>
      </c>
      <c r="F15713">
        <v>1.8141718547341901</v>
      </c>
      <c r="G15713">
        <v>1.0244255417365599E-2</v>
      </c>
      <c r="H15713" t="s">
        <v>1</v>
      </c>
      <c r="I15713" t="s">
        <v>1006</v>
      </c>
    </row>
    <row r="15714" spans="1:9" x14ac:dyDescent="0.25">
      <c r="A15714" t="s">
        <v>1817</v>
      </c>
      <c r="B15714" s="6">
        <v>45658</v>
      </c>
      <c r="C15714" s="6" t="str">
        <f t="shared" si="245"/>
        <v>Q1 2025</v>
      </c>
      <c r="D15714">
        <v>8</v>
      </c>
      <c r="E15714">
        <v>9</v>
      </c>
      <c r="F15714">
        <v>1.7604744974455799</v>
      </c>
      <c r="G15714">
        <v>-4.3453101871237798E-2</v>
      </c>
      <c r="H15714" t="s">
        <v>0</v>
      </c>
      <c r="I15714" t="s">
        <v>1006</v>
      </c>
    </row>
    <row r="15715" spans="1:9" x14ac:dyDescent="0.25">
      <c r="A15715" t="s">
        <v>1008</v>
      </c>
      <c r="B15715" s="6">
        <v>45658</v>
      </c>
      <c r="C15715" s="6" t="str">
        <f t="shared" si="245"/>
        <v>Q1 2025</v>
      </c>
      <c r="D15715">
        <v>2</v>
      </c>
      <c r="E15715">
        <v>2</v>
      </c>
      <c r="F15715">
        <v>2.0993577307053499</v>
      </c>
      <c r="G15715">
        <v>0.29543013138852597</v>
      </c>
      <c r="H15715" t="s">
        <v>1</v>
      </c>
      <c r="I15715" t="s">
        <v>1006</v>
      </c>
    </row>
    <row r="15716" spans="1:9" x14ac:dyDescent="0.25">
      <c r="A15716" t="s">
        <v>1007</v>
      </c>
      <c r="B15716" s="6">
        <v>45658</v>
      </c>
      <c r="C15716" s="6" t="str">
        <f t="shared" si="245"/>
        <v>Q1 2025</v>
      </c>
      <c r="D15716">
        <v>9</v>
      </c>
      <c r="E15716">
        <v>11</v>
      </c>
      <c r="F15716">
        <v>1.740113297123</v>
      </c>
      <c r="G15716">
        <v>-6.3814302193820394E-2</v>
      </c>
      <c r="H15716" t="s">
        <v>0</v>
      </c>
      <c r="I15716" t="s">
        <v>1006</v>
      </c>
    </row>
    <row r="15717" spans="1:9" x14ac:dyDescent="0.25">
      <c r="A15717" t="s">
        <v>1011</v>
      </c>
      <c r="B15717" s="6">
        <v>45689</v>
      </c>
      <c r="C15717" s="6" t="str">
        <f t="shared" si="245"/>
        <v>Q1 2025</v>
      </c>
      <c r="D15717">
        <v>11</v>
      </c>
      <c r="E15717">
        <v>11</v>
      </c>
      <c r="F15717">
        <v>1.7170634127054001</v>
      </c>
      <c r="G15717">
        <v>-8.48249705771075E-2</v>
      </c>
      <c r="H15717" t="s">
        <v>1</v>
      </c>
      <c r="I15717" t="s">
        <v>1006</v>
      </c>
    </row>
    <row r="15718" spans="1:9" x14ac:dyDescent="0.25">
      <c r="A15718" t="s">
        <v>1006</v>
      </c>
      <c r="B15718" s="6">
        <v>45689</v>
      </c>
      <c r="C15718" s="6" t="str">
        <f t="shared" si="245"/>
        <v>Q1 2025</v>
      </c>
      <c r="D15718">
        <v>3</v>
      </c>
      <c r="E15718">
        <v>3</v>
      </c>
      <c r="F15718">
        <v>1.9861615242933</v>
      </c>
      <c r="G15718">
        <v>0.18427314101078399</v>
      </c>
      <c r="H15718" t="s">
        <v>0</v>
      </c>
      <c r="I15718" t="s">
        <v>1006</v>
      </c>
    </row>
    <row r="15719" spans="1:9" x14ac:dyDescent="0.25">
      <c r="A15719" t="s">
        <v>1009</v>
      </c>
      <c r="B15719" s="6">
        <v>45689</v>
      </c>
      <c r="C15719" s="6" t="str">
        <f t="shared" si="245"/>
        <v>Q1 2025</v>
      </c>
      <c r="D15719">
        <v>1</v>
      </c>
      <c r="E15719">
        <v>1</v>
      </c>
      <c r="F15719">
        <v>2.1805207040596</v>
      </c>
      <c r="G15719">
        <v>0.37863232077708697</v>
      </c>
      <c r="H15719" t="s">
        <v>1729</v>
      </c>
      <c r="I15719" t="s">
        <v>1006</v>
      </c>
    </row>
    <row r="15720" spans="1:9" x14ac:dyDescent="0.25">
      <c r="A15720" t="s">
        <v>1015</v>
      </c>
      <c r="B15720" s="6">
        <v>45689</v>
      </c>
      <c r="C15720" s="6" t="str">
        <f t="shared" si="245"/>
        <v>Q1 2025</v>
      </c>
      <c r="D15720">
        <v>4</v>
      </c>
      <c r="E15720">
        <v>5</v>
      </c>
      <c r="F15720">
        <v>1.84713380755819</v>
      </c>
      <c r="G15720">
        <v>4.5245424275680103E-2</v>
      </c>
      <c r="H15720" t="s">
        <v>0</v>
      </c>
      <c r="I15720" t="s">
        <v>1006</v>
      </c>
    </row>
    <row r="15721" spans="1:9" x14ac:dyDescent="0.25">
      <c r="A15721" t="s">
        <v>1817</v>
      </c>
      <c r="B15721" s="6">
        <v>45689</v>
      </c>
      <c r="C15721" s="6" t="str">
        <f t="shared" si="245"/>
        <v>Q1 2025</v>
      </c>
      <c r="D15721">
        <v>8</v>
      </c>
      <c r="E15721">
        <v>8</v>
      </c>
      <c r="F15721">
        <v>1.7918026533743301</v>
      </c>
      <c r="G15721">
        <v>-1.0085729908181299E-2</v>
      </c>
      <c r="H15721" t="s">
        <v>0</v>
      </c>
      <c r="I15721" t="s">
        <v>1006</v>
      </c>
    </row>
    <row r="15722" spans="1:9" x14ac:dyDescent="0.25">
      <c r="A15722" t="s">
        <v>1010</v>
      </c>
      <c r="B15722" s="6">
        <v>45689</v>
      </c>
      <c r="C15722" s="6" t="str">
        <f t="shared" si="245"/>
        <v>Q1 2025</v>
      </c>
      <c r="D15722">
        <v>5</v>
      </c>
      <c r="E15722">
        <v>4</v>
      </c>
      <c r="F15722">
        <v>1.83549410491195</v>
      </c>
      <c r="G15722">
        <v>3.3605721629435599E-2</v>
      </c>
      <c r="H15722" t="s">
        <v>1</v>
      </c>
      <c r="I15722" t="s">
        <v>1006</v>
      </c>
    </row>
    <row r="15723" spans="1:9" x14ac:dyDescent="0.25">
      <c r="A15723" t="s">
        <v>1008</v>
      </c>
      <c r="B15723" s="6">
        <v>45689</v>
      </c>
      <c r="C15723" s="6" t="str">
        <f t="shared" si="245"/>
        <v>Q1 2025</v>
      </c>
      <c r="D15723">
        <v>2</v>
      </c>
      <c r="E15723">
        <v>2</v>
      </c>
      <c r="F15723">
        <v>2.0649375258966098</v>
      </c>
      <c r="G15723">
        <v>0.26304914261409301</v>
      </c>
      <c r="H15723" t="s">
        <v>1</v>
      </c>
      <c r="I15723" t="s">
        <v>1006</v>
      </c>
    </row>
    <row r="15724" spans="1:9" x14ac:dyDescent="0.25">
      <c r="A15724" t="s">
        <v>1013</v>
      </c>
      <c r="B15724" s="6">
        <v>45689</v>
      </c>
      <c r="C15724" s="6" t="str">
        <f t="shared" si="245"/>
        <v>Q1 2025</v>
      </c>
      <c r="D15724">
        <v>12</v>
      </c>
      <c r="E15724">
        <v>12</v>
      </c>
      <c r="F15724">
        <v>1.1152775504628101</v>
      </c>
      <c r="G15724">
        <v>-0.68661083281970103</v>
      </c>
      <c r="H15724" t="s">
        <v>1</v>
      </c>
      <c r="I15724" t="s">
        <v>1006</v>
      </c>
    </row>
    <row r="15725" spans="1:9" x14ac:dyDescent="0.25">
      <c r="A15725" t="s">
        <v>1012</v>
      </c>
      <c r="B15725" s="6">
        <v>45689</v>
      </c>
      <c r="C15725" s="6" t="str">
        <f t="shared" si="245"/>
        <v>Q1 2025</v>
      </c>
      <c r="D15725">
        <v>9</v>
      </c>
      <c r="E15725">
        <v>10</v>
      </c>
      <c r="F15725">
        <v>1.73366650759045</v>
      </c>
      <c r="G15725">
        <v>-6.8221875692065101E-2</v>
      </c>
      <c r="H15725" t="s">
        <v>0</v>
      </c>
      <c r="I15725" t="s">
        <v>1006</v>
      </c>
    </row>
    <row r="15726" spans="1:9" x14ac:dyDescent="0.25">
      <c r="A15726" t="s">
        <v>1007</v>
      </c>
      <c r="B15726" s="6">
        <v>45689</v>
      </c>
      <c r="C15726" s="6" t="str">
        <f t="shared" si="245"/>
        <v>Q1 2025</v>
      </c>
      <c r="D15726">
        <v>10</v>
      </c>
      <c r="E15726">
        <v>9</v>
      </c>
      <c r="F15726">
        <v>1.7305927642869201</v>
      </c>
      <c r="G15726">
        <v>-7.1295618995588006E-2</v>
      </c>
      <c r="H15726" t="s">
        <v>1</v>
      </c>
      <c r="I15726" t="s">
        <v>1006</v>
      </c>
    </row>
    <row r="15727" spans="1:9" x14ac:dyDescent="0.25">
      <c r="A15727" t="s">
        <v>1014</v>
      </c>
      <c r="B15727" s="6">
        <v>45689</v>
      </c>
      <c r="C15727" s="6" t="str">
        <f t="shared" si="245"/>
        <v>Q1 2025</v>
      </c>
      <c r="D15727">
        <v>6</v>
      </c>
      <c r="E15727">
        <v>6</v>
      </c>
      <c r="F15727">
        <v>1.8181216609680699</v>
      </c>
      <c r="G15727">
        <v>1.6233277685561098E-2</v>
      </c>
      <c r="H15727" t="s">
        <v>0</v>
      </c>
      <c r="I15727" t="s">
        <v>1006</v>
      </c>
    </row>
    <row r="15728" spans="1:9" x14ac:dyDescent="0.25">
      <c r="A15728" t="s">
        <v>1009</v>
      </c>
      <c r="B15728" s="6">
        <v>45717</v>
      </c>
      <c r="C15728" s="6" t="str">
        <f t="shared" si="245"/>
        <v>Q1 2025</v>
      </c>
      <c r="D15728">
        <v>1</v>
      </c>
      <c r="E15728">
        <v>1</v>
      </c>
      <c r="F15728">
        <v>2.1805207040596</v>
      </c>
      <c r="G15728">
        <v>0.36860319642440698</v>
      </c>
      <c r="H15728" t="s">
        <v>1729</v>
      </c>
      <c r="I15728" t="s">
        <v>1006</v>
      </c>
    </row>
    <row r="15729" spans="1:9" x14ac:dyDescent="0.25">
      <c r="A15729" t="s">
        <v>1010</v>
      </c>
      <c r="B15729" s="6">
        <v>45717</v>
      </c>
      <c r="C15729" s="6" t="str">
        <f t="shared" si="245"/>
        <v>Q1 2025</v>
      </c>
      <c r="D15729">
        <v>3</v>
      </c>
      <c r="E15729">
        <v>5</v>
      </c>
      <c r="F15729">
        <v>1.9640356657146201</v>
      </c>
      <c r="G15729">
        <v>0.152118158079425</v>
      </c>
      <c r="H15729" t="s">
        <v>0</v>
      </c>
      <c r="I15729" t="s">
        <v>1006</v>
      </c>
    </row>
    <row r="15730" spans="1:9" x14ac:dyDescent="0.25">
      <c r="A15730" t="s">
        <v>1013</v>
      </c>
      <c r="B15730" s="6">
        <v>45717</v>
      </c>
      <c r="C15730" s="6" t="str">
        <f t="shared" si="245"/>
        <v>Q1 2025</v>
      </c>
      <c r="D15730">
        <v>12</v>
      </c>
      <c r="E15730">
        <v>12</v>
      </c>
      <c r="F15730">
        <v>0.99914280049981097</v>
      </c>
      <c r="G15730">
        <v>-0.81277470713538402</v>
      </c>
      <c r="H15730" t="s">
        <v>1</v>
      </c>
      <c r="I15730" t="s">
        <v>1006</v>
      </c>
    </row>
    <row r="15731" spans="1:9" x14ac:dyDescent="0.25">
      <c r="A15731" t="s">
        <v>1007</v>
      </c>
      <c r="B15731" s="6">
        <v>45717</v>
      </c>
      <c r="C15731" s="6" t="str">
        <f t="shared" si="245"/>
        <v>Q1 2025</v>
      </c>
      <c r="D15731">
        <v>9</v>
      </c>
      <c r="E15731">
        <v>10</v>
      </c>
      <c r="F15731">
        <v>1.74920209345214</v>
      </c>
      <c r="G15731">
        <v>-6.2715414183052598E-2</v>
      </c>
      <c r="H15731" t="s">
        <v>0</v>
      </c>
      <c r="I15731" t="s">
        <v>1006</v>
      </c>
    </row>
    <row r="15732" spans="1:9" x14ac:dyDescent="0.25">
      <c r="A15732" t="s">
        <v>1006</v>
      </c>
      <c r="B15732" s="6">
        <v>45717</v>
      </c>
      <c r="C15732" s="6" t="str">
        <f t="shared" si="245"/>
        <v>Q1 2025</v>
      </c>
      <c r="D15732">
        <v>4</v>
      </c>
      <c r="E15732">
        <v>3</v>
      </c>
      <c r="F15732">
        <v>1.9602142777004501</v>
      </c>
      <c r="G15732">
        <v>0.14829677006525999</v>
      </c>
      <c r="H15732" t="s">
        <v>1</v>
      </c>
      <c r="I15732" t="s">
        <v>1006</v>
      </c>
    </row>
    <row r="15733" spans="1:9" x14ac:dyDescent="0.25">
      <c r="A15733" t="s">
        <v>1011</v>
      </c>
      <c r="B15733" s="6">
        <v>45717</v>
      </c>
      <c r="C15733" s="6" t="str">
        <f t="shared" si="245"/>
        <v>Q1 2025</v>
      </c>
      <c r="D15733">
        <v>11</v>
      </c>
      <c r="E15733">
        <v>11</v>
      </c>
      <c r="F15733">
        <v>1.7084692996625499</v>
      </c>
      <c r="G15733">
        <v>-0.103448207972639</v>
      </c>
      <c r="H15733" t="s">
        <v>1</v>
      </c>
      <c r="I15733" t="s">
        <v>1006</v>
      </c>
    </row>
    <row r="15734" spans="1:9" x14ac:dyDescent="0.25">
      <c r="A15734" t="s">
        <v>1008</v>
      </c>
      <c r="B15734" s="6">
        <v>45717</v>
      </c>
      <c r="C15734" s="6" t="str">
        <f t="shared" si="245"/>
        <v>Q1 2025</v>
      </c>
      <c r="D15734">
        <v>2</v>
      </c>
      <c r="E15734">
        <v>2</v>
      </c>
      <c r="F15734">
        <v>2.1052901790520502</v>
      </c>
      <c r="G15734">
        <v>0.29337267141685802</v>
      </c>
      <c r="H15734" t="s">
        <v>0</v>
      </c>
      <c r="I15734" t="s">
        <v>1006</v>
      </c>
    </row>
    <row r="15735" spans="1:9" x14ac:dyDescent="0.25">
      <c r="A15735" t="s">
        <v>1817</v>
      </c>
      <c r="B15735" s="6">
        <v>45717</v>
      </c>
      <c r="C15735" s="6" t="str">
        <f t="shared" si="245"/>
        <v>Q1 2025</v>
      </c>
      <c r="D15735">
        <v>6</v>
      </c>
      <c r="E15735">
        <v>8</v>
      </c>
      <c r="F15735">
        <v>1.86750586800558</v>
      </c>
      <c r="G15735">
        <v>5.5588360370393199E-2</v>
      </c>
      <c r="H15735" t="s">
        <v>0</v>
      </c>
      <c r="I15735" t="s">
        <v>1006</v>
      </c>
    </row>
    <row r="15736" spans="1:9" x14ac:dyDescent="0.25">
      <c r="A15736" t="s">
        <v>1015</v>
      </c>
      <c r="B15736" s="6">
        <v>45717</v>
      </c>
      <c r="C15736" s="6" t="str">
        <f t="shared" si="245"/>
        <v>Q1 2025</v>
      </c>
      <c r="D15736">
        <v>5</v>
      </c>
      <c r="E15736">
        <v>4</v>
      </c>
      <c r="F15736">
        <v>1.87541794914782</v>
      </c>
      <c r="G15736">
        <v>6.3500441512627404E-2</v>
      </c>
      <c r="H15736" t="s">
        <v>1</v>
      </c>
      <c r="I15736" t="s">
        <v>1006</v>
      </c>
    </row>
    <row r="15737" spans="1:9" x14ac:dyDescent="0.25">
      <c r="A15737" t="s">
        <v>1014</v>
      </c>
      <c r="B15737" s="6">
        <v>45717</v>
      </c>
      <c r="C15737" s="6" t="str">
        <f t="shared" si="245"/>
        <v>Q1 2025</v>
      </c>
      <c r="D15737">
        <v>8</v>
      </c>
      <c r="E15737">
        <v>6</v>
      </c>
      <c r="F15737">
        <v>1.79387073681273</v>
      </c>
      <c r="G15737">
        <v>-1.80467708224607E-2</v>
      </c>
      <c r="H15737" t="s">
        <v>1</v>
      </c>
      <c r="I15737" t="s">
        <v>1006</v>
      </c>
    </row>
    <row r="15738" spans="1:9" x14ac:dyDescent="0.25">
      <c r="A15738" t="s">
        <v>1012</v>
      </c>
      <c r="B15738" s="6">
        <v>45717</v>
      </c>
      <c r="C15738" s="6" t="str">
        <f t="shared" si="245"/>
        <v>Q1 2025</v>
      </c>
      <c r="D15738">
        <v>10</v>
      </c>
      <c r="E15738">
        <v>9</v>
      </c>
      <c r="F15738">
        <v>1.7274230098797601</v>
      </c>
      <c r="G15738">
        <v>-8.4494497755433606E-2</v>
      </c>
      <c r="H15738" t="s">
        <v>1</v>
      </c>
      <c r="I15738" t="s">
        <v>1006</v>
      </c>
    </row>
    <row r="15739" spans="1:9" x14ac:dyDescent="0.25">
      <c r="A15739" t="s">
        <v>1021</v>
      </c>
      <c r="B15739" s="6">
        <v>45292</v>
      </c>
      <c r="C15739" s="6" t="str">
        <f t="shared" si="245"/>
        <v>Q1 2024</v>
      </c>
      <c r="D15739">
        <v>5</v>
      </c>
      <c r="F15739">
        <v>1.4920274530889901</v>
      </c>
      <c r="G15739">
        <v>3.3478307425502202E-2</v>
      </c>
      <c r="I15739" t="s">
        <v>1016</v>
      </c>
    </row>
    <row r="15740" spans="1:9" x14ac:dyDescent="0.25">
      <c r="A15740" t="s">
        <v>1016</v>
      </c>
      <c r="B15740" s="6">
        <v>45292</v>
      </c>
      <c r="C15740" s="6" t="str">
        <f t="shared" si="245"/>
        <v>Q1 2024</v>
      </c>
      <c r="D15740">
        <v>9</v>
      </c>
      <c r="E15740">
        <v>3</v>
      </c>
      <c r="F15740">
        <v>1.3343529703980099</v>
      </c>
      <c r="G15740">
        <v>-0.12419617526548</v>
      </c>
      <c r="H15740" t="s">
        <v>1</v>
      </c>
      <c r="I15740" t="s">
        <v>1016</v>
      </c>
    </row>
    <row r="15741" spans="1:9" x14ac:dyDescent="0.25">
      <c r="A15741" t="s">
        <v>1818</v>
      </c>
      <c r="B15741" s="6">
        <v>45292</v>
      </c>
      <c r="C15741" s="6" t="str">
        <f t="shared" si="245"/>
        <v>Q1 2024</v>
      </c>
      <c r="D15741">
        <v>11</v>
      </c>
      <c r="E15741">
        <v>8</v>
      </c>
      <c r="F15741">
        <v>0.99503196872098998</v>
      </c>
      <c r="G15741">
        <v>-0.46351717694250499</v>
      </c>
      <c r="H15741" t="s">
        <v>1</v>
      </c>
      <c r="I15741" t="s">
        <v>1016</v>
      </c>
    </row>
    <row r="15742" spans="1:9" x14ac:dyDescent="0.25">
      <c r="A15742" t="s">
        <v>1019</v>
      </c>
      <c r="B15742" s="6">
        <v>45292</v>
      </c>
      <c r="C15742" s="6" t="str">
        <f t="shared" si="245"/>
        <v>Q1 2024</v>
      </c>
      <c r="D15742">
        <v>1</v>
      </c>
      <c r="E15742">
        <v>10</v>
      </c>
      <c r="F15742">
        <v>2.0001216175591301</v>
      </c>
      <c r="G15742">
        <v>0.52099023474454398</v>
      </c>
      <c r="H15742" t="s">
        <v>0</v>
      </c>
      <c r="I15742" t="s">
        <v>1016</v>
      </c>
    </row>
    <row r="15743" spans="1:9" x14ac:dyDescent="0.25">
      <c r="A15743" t="s">
        <v>1022</v>
      </c>
      <c r="B15743" s="6">
        <v>45292</v>
      </c>
      <c r="C15743" s="6" t="str">
        <f t="shared" si="245"/>
        <v>Q1 2024</v>
      </c>
      <c r="D15743">
        <v>10</v>
      </c>
      <c r="E15743">
        <v>11</v>
      </c>
      <c r="F15743">
        <v>1.2934144211007801</v>
      </c>
      <c r="G15743">
        <v>-0.17302834903617301</v>
      </c>
      <c r="H15743" t="s">
        <v>0</v>
      </c>
      <c r="I15743" t="s">
        <v>1016</v>
      </c>
    </row>
    <row r="15744" spans="1:9" x14ac:dyDescent="0.25">
      <c r="A15744" t="s">
        <v>1023</v>
      </c>
      <c r="B15744" s="6">
        <v>45292</v>
      </c>
      <c r="C15744" s="6" t="str">
        <f t="shared" si="245"/>
        <v>Q1 2024</v>
      </c>
      <c r="D15744">
        <v>8</v>
      </c>
      <c r="E15744">
        <v>7</v>
      </c>
      <c r="F15744">
        <v>1.36853702479877</v>
      </c>
      <c r="G15744">
        <v>-9.0012120864722406E-2</v>
      </c>
      <c r="H15744" t="s">
        <v>1</v>
      </c>
      <c r="I15744" t="s">
        <v>1016</v>
      </c>
    </row>
    <row r="15745" spans="1:9" x14ac:dyDescent="0.25">
      <c r="A15745" t="s">
        <v>1017</v>
      </c>
      <c r="B15745" s="6">
        <v>45292</v>
      </c>
      <c r="C15745" s="6" t="str">
        <f t="shared" si="245"/>
        <v>Q1 2024</v>
      </c>
      <c r="D15745">
        <v>2</v>
      </c>
      <c r="E15745">
        <v>12</v>
      </c>
      <c r="F15745">
        <v>1.6160025318356599</v>
      </c>
      <c r="G15745">
        <v>0.157453386172166</v>
      </c>
      <c r="H15745" t="s">
        <v>0</v>
      </c>
      <c r="I15745" t="s">
        <v>1016</v>
      </c>
    </row>
    <row r="15746" spans="1:9" x14ac:dyDescent="0.25">
      <c r="A15746" t="s">
        <v>1020</v>
      </c>
      <c r="B15746" s="6">
        <v>45292</v>
      </c>
      <c r="C15746" s="6" t="str">
        <f t="shared" si="245"/>
        <v>Q1 2024</v>
      </c>
      <c r="D15746">
        <v>7</v>
      </c>
      <c r="E15746">
        <v>5</v>
      </c>
      <c r="F15746">
        <v>1.4510894625816699</v>
      </c>
      <c r="G15746">
        <v>-1.3408234036863901E-2</v>
      </c>
      <c r="H15746" t="s">
        <v>1</v>
      </c>
      <c r="I15746" t="s">
        <v>1016</v>
      </c>
    </row>
    <row r="15747" spans="1:9" x14ac:dyDescent="0.25">
      <c r="A15747" t="s">
        <v>435</v>
      </c>
      <c r="B15747" s="6">
        <v>45292</v>
      </c>
      <c r="C15747" s="6" t="str">
        <f t="shared" ref="C15747:C15810" si="246">"Q" &amp; ROUNDUP(MONTH(B15747)/3, 0) &amp; " " &amp; YEAR(B15747)</f>
        <v>Q1 2024</v>
      </c>
      <c r="D15747">
        <v>4</v>
      </c>
      <c r="E15747">
        <v>6</v>
      </c>
      <c r="F15747">
        <v>1.5460512001934701</v>
      </c>
      <c r="G15747">
        <v>8.75020545299771E-2</v>
      </c>
      <c r="H15747" t="s">
        <v>0</v>
      </c>
      <c r="I15747" t="s">
        <v>1016</v>
      </c>
    </row>
    <row r="15748" spans="1:9" x14ac:dyDescent="0.25">
      <c r="A15748" t="s">
        <v>431</v>
      </c>
      <c r="B15748" s="6">
        <v>45292</v>
      </c>
      <c r="C15748" s="6" t="str">
        <f t="shared" si="246"/>
        <v>Q1 2024</v>
      </c>
      <c r="D15748">
        <v>3</v>
      </c>
      <c r="E15748">
        <v>4</v>
      </c>
      <c r="F15748">
        <v>1.58657548405378</v>
      </c>
      <c r="G15748">
        <v>0.12802633839028499</v>
      </c>
      <c r="H15748" t="s">
        <v>0</v>
      </c>
      <c r="I15748" t="s">
        <v>1016</v>
      </c>
    </row>
    <row r="15749" spans="1:9" x14ac:dyDescent="0.25">
      <c r="A15749" t="s">
        <v>1017</v>
      </c>
      <c r="B15749" s="6">
        <v>45323</v>
      </c>
      <c r="C15749" s="6" t="str">
        <f t="shared" si="246"/>
        <v>Q1 2024</v>
      </c>
      <c r="D15749">
        <v>2</v>
      </c>
      <c r="E15749">
        <v>2</v>
      </c>
      <c r="F15749">
        <v>1.5728469195928101</v>
      </c>
      <c r="G15749">
        <v>0.11527963985799999</v>
      </c>
      <c r="H15749" t="s">
        <v>1</v>
      </c>
      <c r="I15749" t="s">
        <v>1016</v>
      </c>
    </row>
    <row r="15750" spans="1:9" x14ac:dyDescent="0.25">
      <c r="A15750" t="s">
        <v>1020</v>
      </c>
      <c r="B15750" s="6">
        <v>45323</v>
      </c>
      <c r="C15750" s="6" t="str">
        <f t="shared" si="246"/>
        <v>Q1 2024</v>
      </c>
      <c r="D15750">
        <v>7</v>
      </c>
      <c r="E15750">
        <v>7</v>
      </c>
      <c r="F15750">
        <v>1.44087675367614</v>
      </c>
      <c r="G15750">
        <v>-1.6690526058665299E-2</v>
      </c>
      <c r="H15750" t="s">
        <v>1</v>
      </c>
      <c r="I15750" t="s">
        <v>1016</v>
      </c>
    </row>
    <row r="15751" spans="1:9" x14ac:dyDescent="0.25">
      <c r="A15751" t="s">
        <v>1019</v>
      </c>
      <c r="B15751" s="6">
        <v>45323</v>
      </c>
      <c r="C15751" s="6" t="str">
        <f t="shared" si="246"/>
        <v>Q1 2024</v>
      </c>
      <c r="D15751">
        <v>1</v>
      </c>
      <c r="E15751">
        <v>1</v>
      </c>
      <c r="F15751">
        <v>1.93845646969055</v>
      </c>
      <c r="G15751">
        <v>0.48088918995574897</v>
      </c>
      <c r="H15751" t="s">
        <v>1</v>
      </c>
      <c r="I15751" t="s">
        <v>1016</v>
      </c>
    </row>
    <row r="15752" spans="1:9" x14ac:dyDescent="0.25">
      <c r="A15752" t="s">
        <v>435</v>
      </c>
      <c r="B15752" s="6">
        <v>45323</v>
      </c>
      <c r="C15752" s="6" t="str">
        <f t="shared" si="246"/>
        <v>Q1 2024</v>
      </c>
      <c r="D15752">
        <v>4</v>
      </c>
      <c r="E15752">
        <v>4</v>
      </c>
      <c r="F15752">
        <v>1.5427277014210701</v>
      </c>
      <c r="G15752">
        <v>8.5160421686267307E-2</v>
      </c>
      <c r="H15752" t="s">
        <v>1729</v>
      </c>
      <c r="I15752" t="s">
        <v>1016</v>
      </c>
    </row>
    <row r="15753" spans="1:9" x14ac:dyDescent="0.25">
      <c r="A15753" t="s">
        <v>1016</v>
      </c>
      <c r="B15753" s="6">
        <v>45323</v>
      </c>
      <c r="C15753" s="6" t="str">
        <f t="shared" si="246"/>
        <v>Q1 2024</v>
      </c>
      <c r="D15753">
        <v>10</v>
      </c>
      <c r="E15753">
        <v>9</v>
      </c>
      <c r="F15753">
        <v>1.3239635152687601</v>
      </c>
      <c r="G15753">
        <v>-0.13360376446604799</v>
      </c>
      <c r="H15753" t="s">
        <v>1</v>
      </c>
      <c r="I15753" t="s">
        <v>1016</v>
      </c>
    </row>
    <row r="15754" spans="1:9" x14ac:dyDescent="0.25">
      <c r="A15754" t="s">
        <v>431</v>
      </c>
      <c r="B15754" s="6">
        <v>45323</v>
      </c>
      <c r="C15754" s="6" t="str">
        <f t="shared" si="246"/>
        <v>Q1 2024</v>
      </c>
      <c r="D15754">
        <v>3</v>
      </c>
      <c r="E15754">
        <v>3</v>
      </c>
      <c r="F15754">
        <v>1.56721343439186</v>
      </c>
      <c r="G15754">
        <v>0.109646154657057</v>
      </c>
      <c r="H15754" t="s">
        <v>1</v>
      </c>
      <c r="I15754" t="s">
        <v>1016</v>
      </c>
    </row>
    <row r="15755" spans="1:9" x14ac:dyDescent="0.25">
      <c r="A15755" t="s">
        <v>1023</v>
      </c>
      <c r="B15755" s="6">
        <v>45323</v>
      </c>
      <c r="C15755" s="6" t="str">
        <f t="shared" si="246"/>
        <v>Q1 2024</v>
      </c>
      <c r="D15755">
        <v>8</v>
      </c>
      <c r="E15755">
        <v>8</v>
      </c>
      <c r="F15755">
        <v>1.37018672278578</v>
      </c>
      <c r="G15755">
        <v>-8.7380556949023094E-2</v>
      </c>
      <c r="H15755" t="s">
        <v>0</v>
      </c>
      <c r="I15755" t="s">
        <v>1016</v>
      </c>
    </row>
    <row r="15756" spans="1:9" x14ac:dyDescent="0.25">
      <c r="A15756" t="s">
        <v>1022</v>
      </c>
      <c r="B15756" s="6">
        <v>45323</v>
      </c>
      <c r="C15756" s="6" t="str">
        <f t="shared" si="246"/>
        <v>Q1 2024</v>
      </c>
      <c r="D15756">
        <v>9</v>
      </c>
      <c r="E15756">
        <v>10</v>
      </c>
      <c r="F15756">
        <v>1.3245145430574099</v>
      </c>
      <c r="G15756">
        <v>-0.13305273667739101</v>
      </c>
      <c r="H15756" t="s">
        <v>0</v>
      </c>
      <c r="I15756" t="s">
        <v>1016</v>
      </c>
    </row>
    <row r="15757" spans="1:9" x14ac:dyDescent="0.25">
      <c r="A15757" t="s">
        <v>1021</v>
      </c>
      <c r="B15757" s="6">
        <v>45323</v>
      </c>
      <c r="C15757" s="6" t="str">
        <f t="shared" si="246"/>
        <v>Q1 2024</v>
      </c>
      <c r="D15757">
        <v>5</v>
      </c>
      <c r="E15757">
        <v>5</v>
      </c>
      <c r="F15757">
        <v>1.4998383493610301</v>
      </c>
      <c r="G15757">
        <v>4.2271069626225802E-2</v>
      </c>
      <c r="H15757" t="s">
        <v>0</v>
      </c>
      <c r="I15757" t="s">
        <v>1016</v>
      </c>
    </row>
    <row r="15758" spans="1:9" x14ac:dyDescent="0.25">
      <c r="A15758" t="s">
        <v>1818</v>
      </c>
      <c r="B15758" s="6">
        <v>45323</v>
      </c>
      <c r="C15758" s="6" t="str">
        <f t="shared" si="246"/>
        <v>Q1 2024</v>
      </c>
      <c r="D15758">
        <v>11</v>
      </c>
      <c r="E15758">
        <v>11</v>
      </c>
      <c r="F15758">
        <v>0.99504838810263696</v>
      </c>
      <c r="G15758">
        <v>-0.46251889163217202</v>
      </c>
      <c r="H15758" t="s">
        <v>0</v>
      </c>
      <c r="I15758" t="s">
        <v>1016</v>
      </c>
    </row>
    <row r="15759" spans="1:9" x14ac:dyDescent="0.25">
      <c r="A15759" t="s">
        <v>1022</v>
      </c>
      <c r="B15759" s="6">
        <v>45352</v>
      </c>
      <c r="C15759" s="6" t="str">
        <f t="shared" si="246"/>
        <v>Q1 2024</v>
      </c>
      <c r="D15759">
        <v>9</v>
      </c>
      <c r="E15759">
        <v>9</v>
      </c>
      <c r="F15759">
        <v>1.3565010627511001</v>
      </c>
      <c r="G15759">
        <v>-0.11362192043899</v>
      </c>
      <c r="H15759" t="s">
        <v>0</v>
      </c>
      <c r="I15759" t="s">
        <v>1016</v>
      </c>
    </row>
    <row r="15760" spans="1:9" x14ac:dyDescent="0.25">
      <c r="A15760" t="s">
        <v>1020</v>
      </c>
      <c r="B15760" s="6">
        <v>45352</v>
      </c>
      <c r="C15760" s="6" t="str">
        <f t="shared" si="246"/>
        <v>Q1 2024</v>
      </c>
      <c r="D15760">
        <v>7</v>
      </c>
      <c r="E15760">
        <v>7</v>
      </c>
      <c r="F15760">
        <v>1.4462290980452801</v>
      </c>
      <c r="G15760">
        <v>-2.3893885144815601E-2</v>
      </c>
      <c r="H15760" t="s">
        <v>1</v>
      </c>
      <c r="I15760" t="s">
        <v>1016</v>
      </c>
    </row>
    <row r="15761" spans="1:9" x14ac:dyDescent="0.25">
      <c r="A15761" t="s">
        <v>1019</v>
      </c>
      <c r="B15761" s="6">
        <v>45352</v>
      </c>
      <c r="C15761" s="6" t="str">
        <f t="shared" si="246"/>
        <v>Q1 2024</v>
      </c>
      <c r="D15761">
        <v>1</v>
      </c>
      <c r="E15761">
        <v>1</v>
      </c>
      <c r="F15761">
        <v>2.0271194464306701</v>
      </c>
      <c r="G15761">
        <v>0.55699646324056995</v>
      </c>
      <c r="H15761" t="s">
        <v>0</v>
      </c>
      <c r="I15761" t="s">
        <v>1016</v>
      </c>
    </row>
    <row r="15762" spans="1:9" x14ac:dyDescent="0.25">
      <c r="A15762" t="s">
        <v>1021</v>
      </c>
      <c r="B15762" s="6">
        <v>45352</v>
      </c>
      <c r="C15762" s="6" t="str">
        <f t="shared" si="246"/>
        <v>Q1 2024</v>
      </c>
      <c r="D15762">
        <v>6</v>
      </c>
      <c r="E15762">
        <v>5</v>
      </c>
      <c r="F15762">
        <v>1.4559354617957201</v>
      </c>
      <c r="G15762">
        <v>-1.4187521394370701E-2</v>
      </c>
      <c r="H15762" t="s">
        <v>1</v>
      </c>
      <c r="I15762" t="s">
        <v>1016</v>
      </c>
    </row>
    <row r="15763" spans="1:9" x14ac:dyDescent="0.25">
      <c r="A15763" t="s">
        <v>431</v>
      </c>
      <c r="B15763" s="6">
        <v>45352</v>
      </c>
      <c r="C15763" s="6" t="str">
        <f t="shared" si="246"/>
        <v>Q1 2024</v>
      </c>
      <c r="D15763">
        <v>3</v>
      </c>
      <c r="E15763">
        <v>3</v>
      </c>
      <c r="F15763">
        <v>1.5869771825218799</v>
      </c>
      <c r="G15763">
        <v>0.11685419933178</v>
      </c>
      <c r="H15763" t="s">
        <v>0</v>
      </c>
      <c r="I15763" t="s">
        <v>1016</v>
      </c>
    </row>
    <row r="15764" spans="1:9" x14ac:dyDescent="0.25">
      <c r="A15764" t="s">
        <v>435</v>
      </c>
      <c r="B15764" s="6">
        <v>45352</v>
      </c>
      <c r="C15764" s="6" t="str">
        <f t="shared" si="246"/>
        <v>Q1 2024</v>
      </c>
      <c r="D15764">
        <v>4</v>
      </c>
      <c r="E15764">
        <v>4</v>
      </c>
      <c r="F15764">
        <v>1.5220773193297099</v>
      </c>
      <c r="G15764">
        <v>5.1954336139609703E-2</v>
      </c>
      <c r="H15764" t="s">
        <v>1</v>
      </c>
      <c r="I15764" t="s">
        <v>1016</v>
      </c>
    </row>
    <row r="15765" spans="1:9" x14ac:dyDescent="0.25">
      <c r="A15765" t="s">
        <v>1023</v>
      </c>
      <c r="B15765" s="6">
        <v>45352</v>
      </c>
      <c r="C15765" s="6" t="str">
        <f t="shared" si="246"/>
        <v>Q1 2024</v>
      </c>
      <c r="D15765">
        <v>8</v>
      </c>
      <c r="E15765">
        <v>8</v>
      </c>
      <c r="F15765">
        <v>1.37095758859834</v>
      </c>
      <c r="G15765">
        <v>-9.9165394591758702E-2</v>
      </c>
      <c r="H15765" t="s">
        <v>1</v>
      </c>
      <c r="I15765" t="s">
        <v>1016</v>
      </c>
    </row>
    <row r="15766" spans="1:9" x14ac:dyDescent="0.25">
      <c r="A15766" t="s">
        <v>1818</v>
      </c>
      <c r="B15766" s="6">
        <v>45352</v>
      </c>
      <c r="C15766" s="6" t="str">
        <f t="shared" si="246"/>
        <v>Q1 2024</v>
      </c>
      <c r="D15766">
        <v>11</v>
      </c>
      <c r="E15766">
        <v>11</v>
      </c>
      <c r="F15766">
        <v>1.0467485161325401</v>
      </c>
      <c r="G15766">
        <v>-0.42337446705755899</v>
      </c>
      <c r="H15766" t="s">
        <v>0</v>
      </c>
      <c r="I15766" t="s">
        <v>1016</v>
      </c>
    </row>
    <row r="15767" spans="1:9" x14ac:dyDescent="0.25">
      <c r="A15767" t="s">
        <v>1017</v>
      </c>
      <c r="B15767" s="6">
        <v>45352</v>
      </c>
      <c r="C15767" s="6" t="str">
        <f t="shared" si="246"/>
        <v>Q1 2024</v>
      </c>
      <c r="D15767">
        <v>2</v>
      </c>
      <c r="E15767">
        <v>2</v>
      </c>
      <c r="F15767">
        <v>1.59140901907292</v>
      </c>
      <c r="G15767">
        <v>0.121286035882829</v>
      </c>
      <c r="H15767" t="s">
        <v>0</v>
      </c>
      <c r="I15767" t="s">
        <v>1016</v>
      </c>
    </row>
    <row r="15768" spans="1:9" x14ac:dyDescent="0.25">
      <c r="A15768" t="s">
        <v>1016</v>
      </c>
      <c r="B15768" s="6">
        <v>45352</v>
      </c>
      <c r="C15768" s="6" t="str">
        <f t="shared" si="246"/>
        <v>Q1 2024</v>
      </c>
      <c r="D15768">
        <v>10</v>
      </c>
      <c r="E15768">
        <v>10</v>
      </c>
      <c r="F15768">
        <v>1.2972751372228</v>
      </c>
      <c r="G15768">
        <v>-0.17284784596729499</v>
      </c>
      <c r="H15768" t="s">
        <v>1</v>
      </c>
      <c r="I15768" t="s">
        <v>1016</v>
      </c>
    </row>
    <row r="15769" spans="1:9" x14ac:dyDescent="0.25">
      <c r="A15769" t="s">
        <v>1019</v>
      </c>
      <c r="B15769" s="6">
        <v>45383</v>
      </c>
      <c r="C15769" s="6" t="str">
        <f t="shared" si="246"/>
        <v>Q2 2024</v>
      </c>
      <c r="D15769">
        <v>1</v>
      </c>
      <c r="E15769">
        <v>1</v>
      </c>
      <c r="F15769">
        <v>2.0972105043712999</v>
      </c>
      <c r="G15769">
        <v>0.61628520628757999</v>
      </c>
      <c r="H15769" t="s">
        <v>0</v>
      </c>
      <c r="I15769" t="s">
        <v>1016</v>
      </c>
    </row>
    <row r="15770" spans="1:9" x14ac:dyDescent="0.25">
      <c r="A15770" t="s">
        <v>1021</v>
      </c>
      <c r="B15770" s="6">
        <v>45383</v>
      </c>
      <c r="C15770" s="6" t="str">
        <f t="shared" si="246"/>
        <v>Q2 2024</v>
      </c>
      <c r="D15770">
        <v>8</v>
      </c>
      <c r="E15770">
        <v>6</v>
      </c>
      <c r="F15770">
        <v>1.4159086895952799</v>
      </c>
      <c r="G15770">
        <v>-6.501660848844E-2</v>
      </c>
      <c r="H15770" t="s">
        <v>1</v>
      </c>
      <c r="I15770" t="s">
        <v>1016</v>
      </c>
    </row>
    <row r="15771" spans="1:9" x14ac:dyDescent="0.25">
      <c r="A15771" t="s">
        <v>1016</v>
      </c>
      <c r="B15771" s="6">
        <v>45383</v>
      </c>
      <c r="C15771" s="6" t="str">
        <f t="shared" si="246"/>
        <v>Q2 2024</v>
      </c>
      <c r="D15771">
        <v>11</v>
      </c>
      <c r="E15771">
        <v>10</v>
      </c>
      <c r="F15771">
        <v>1.2572406333838699</v>
      </c>
      <c r="G15771">
        <v>-0.22368466469984799</v>
      </c>
      <c r="H15771" t="s">
        <v>1</v>
      </c>
      <c r="I15771" t="s">
        <v>1016</v>
      </c>
    </row>
    <row r="15772" spans="1:9" x14ac:dyDescent="0.25">
      <c r="A15772" t="s">
        <v>435</v>
      </c>
      <c r="B15772" s="6">
        <v>45383</v>
      </c>
      <c r="C15772" s="6" t="str">
        <f t="shared" si="246"/>
        <v>Q2 2024</v>
      </c>
      <c r="D15772">
        <v>4</v>
      </c>
      <c r="E15772">
        <v>4</v>
      </c>
      <c r="F15772">
        <v>1.52541584482375</v>
      </c>
      <c r="G15772">
        <v>4.4490546740032499E-2</v>
      </c>
      <c r="H15772" t="s">
        <v>1</v>
      </c>
      <c r="I15772" t="s">
        <v>1016</v>
      </c>
    </row>
    <row r="15773" spans="1:9" x14ac:dyDescent="0.25">
      <c r="A15773" t="s">
        <v>431</v>
      </c>
      <c r="B15773" s="6">
        <v>45383</v>
      </c>
      <c r="C15773" s="6" t="str">
        <f t="shared" si="246"/>
        <v>Q2 2024</v>
      </c>
      <c r="D15773">
        <v>2</v>
      </c>
      <c r="E15773">
        <v>3</v>
      </c>
      <c r="F15773">
        <v>1.6049282384310899</v>
      </c>
      <c r="G15773">
        <v>0.124002940347372</v>
      </c>
      <c r="H15773" t="s">
        <v>0</v>
      </c>
      <c r="I15773" t="s">
        <v>1016</v>
      </c>
    </row>
    <row r="15774" spans="1:9" x14ac:dyDescent="0.25">
      <c r="A15774" t="s">
        <v>1022</v>
      </c>
      <c r="B15774" s="6">
        <v>45383</v>
      </c>
      <c r="C15774" s="6" t="str">
        <f t="shared" si="246"/>
        <v>Q2 2024</v>
      </c>
      <c r="D15774">
        <v>10</v>
      </c>
      <c r="E15774">
        <v>9</v>
      </c>
      <c r="F15774">
        <v>1.3586775666622399</v>
      </c>
      <c r="G15774">
        <v>-0.122247731421477</v>
      </c>
      <c r="H15774" t="s">
        <v>1</v>
      </c>
      <c r="I15774" t="s">
        <v>1016</v>
      </c>
    </row>
    <row r="15775" spans="1:9" x14ac:dyDescent="0.25">
      <c r="A15775" t="s">
        <v>1018</v>
      </c>
      <c r="B15775" s="6">
        <v>45383</v>
      </c>
      <c r="C15775" s="6" t="str">
        <f t="shared" si="246"/>
        <v>Q2 2024</v>
      </c>
      <c r="D15775">
        <v>7</v>
      </c>
      <c r="E15775">
        <v>1</v>
      </c>
      <c r="F15775">
        <v>1.46013536485017</v>
      </c>
      <c r="G15775">
        <v>-2.2123943611766301E-2</v>
      </c>
      <c r="H15775" t="s">
        <v>1</v>
      </c>
      <c r="I15775" t="s">
        <v>1016</v>
      </c>
    </row>
    <row r="15776" spans="1:9" x14ac:dyDescent="0.25">
      <c r="A15776" t="s">
        <v>1020</v>
      </c>
      <c r="B15776" s="6">
        <v>45383</v>
      </c>
      <c r="C15776" s="6" t="str">
        <f t="shared" si="246"/>
        <v>Q2 2024</v>
      </c>
      <c r="D15776">
        <v>5</v>
      </c>
      <c r="E15776">
        <v>7</v>
      </c>
      <c r="F15776">
        <v>1.50135736607624</v>
      </c>
      <c r="G15776">
        <v>2.04320679925158E-2</v>
      </c>
      <c r="H15776" t="s">
        <v>0</v>
      </c>
      <c r="I15776" t="s">
        <v>1016</v>
      </c>
    </row>
    <row r="15777" spans="1:9" x14ac:dyDescent="0.25">
      <c r="A15777" t="s">
        <v>1023</v>
      </c>
      <c r="B15777" s="6">
        <v>45383</v>
      </c>
      <c r="C15777" s="6" t="str">
        <f t="shared" si="246"/>
        <v>Q2 2024</v>
      </c>
      <c r="D15777">
        <v>9</v>
      </c>
      <c r="E15777">
        <v>8</v>
      </c>
      <c r="F15777">
        <v>1.3626911192928799</v>
      </c>
      <c r="G15777">
        <v>-0.118234178790835</v>
      </c>
      <c r="H15777" t="s">
        <v>1</v>
      </c>
      <c r="I15777" t="s">
        <v>1016</v>
      </c>
    </row>
    <row r="15778" spans="1:9" x14ac:dyDescent="0.25">
      <c r="A15778" t="s">
        <v>1017</v>
      </c>
      <c r="B15778" s="6">
        <v>45383</v>
      </c>
      <c r="C15778" s="6" t="str">
        <f t="shared" si="246"/>
        <v>Q2 2024</v>
      </c>
      <c r="D15778">
        <v>3</v>
      </c>
      <c r="E15778">
        <v>2</v>
      </c>
      <c r="F15778">
        <v>1.5944722106793201</v>
      </c>
      <c r="G15778">
        <v>0.113546912595596</v>
      </c>
      <c r="H15778" t="s">
        <v>1</v>
      </c>
      <c r="I15778" t="s">
        <v>1016</v>
      </c>
    </row>
    <row r="15779" spans="1:9" x14ac:dyDescent="0.25">
      <c r="A15779" t="s">
        <v>1818</v>
      </c>
      <c r="B15779" s="6">
        <v>45383</v>
      </c>
      <c r="C15779" s="6" t="str">
        <f t="shared" si="246"/>
        <v>Q2 2024</v>
      </c>
      <c r="D15779">
        <v>12</v>
      </c>
      <c r="E15779">
        <v>11</v>
      </c>
      <c r="F15779">
        <v>1.10093784975299</v>
      </c>
      <c r="G15779">
        <v>-0.37998744833073</v>
      </c>
      <c r="H15779" t="s">
        <v>1</v>
      </c>
      <c r="I15779" t="s">
        <v>1016</v>
      </c>
    </row>
    <row r="15780" spans="1:9" x14ac:dyDescent="0.25">
      <c r="A15780" t="s">
        <v>1022</v>
      </c>
      <c r="B15780" s="6">
        <v>45413</v>
      </c>
      <c r="C15780" s="6" t="str">
        <f t="shared" si="246"/>
        <v>Q2 2024</v>
      </c>
      <c r="D15780">
        <v>9</v>
      </c>
      <c r="E15780">
        <v>10</v>
      </c>
      <c r="F15780">
        <v>1.36806832749569</v>
      </c>
      <c r="G15780">
        <v>-0.10521230163440699</v>
      </c>
      <c r="H15780" t="s">
        <v>0</v>
      </c>
      <c r="I15780" t="s">
        <v>1016</v>
      </c>
    </row>
    <row r="15781" spans="1:9" x14ac:dyDescent="0.25">
      <c r="A15781" t="s">
        <v>1018</v>
      </c>
      <c r="B15781" s="6">
        <v>45413</v>
      </c>
      <c r="C15781" s="6" t="str">
        <f t="shared" si="246"/>
        <v>Q2 2024</v>
      </c>
      <c r="D15781">
        <v>8</v>
      </c>
      <c r="E15781">
        <v>7</v>
      </c>
      <c r="F15781">
        <v>1.4143791756250901</v>
      </c>
      <c r="G15781">
        <v>-5.8901453505011102E-2</v>
      </c>
      <c r="H15781" t="s">
        <v>1</v>
      </c>
      <c r="I15781" t="s">
        <v>1016</v>
      </c>
    </row>
    <row r="15782" spans="1:9" x14ac:dyDescent="0.25">
      <c r="A15782" t="s">
        <v>435</v>
      </c>
      <c r="B15782" s="6">
        <v>45413</v>
      </c>
      <c r="C15782" s="6" t="str">
        <f t="shared" si="246"/>
        <v>Q2 2024</v>
      </c>
      <c r="D15782">
        <v>4</v>
      </c>
      <c r="E15782">
        <v>4</v>
      </c>
      <c r="F15782">
        <v>1.5268787838150799</v>
      </c>
      <c r="G15782">
        <v>5.3598154684977299E-2</v>
      </c>
      <c r="H15782" t="s">
        <v>0</v>
      </c>
      <c r="I15782" t="s">
        <v>1016</v>
      </c>
    </row>
    <row r="15783" spans="1:9" x14ac:dyDescent="0.25">
      <c r="A15783" t="s">
        <v>1020</v>
      </c>
      <c r="B15783" s="6">
        <v>45413</v>
      </c>
      <c r="C15783" s="6" t="str">
        <f t="shared" si="246"/>
        <v>Q2 2024</v>
      </c>
      <c r="D15783">
        <v>3</v>
      </c>
      <c r="E15783">
        <v>5</v>
      </c>
      <c r="F15783">
        <v>1.5601752429582401</v>
      </c>
      <c r="G15783">
        <v>8.6894613828144701E-2</v>
      </c>
      <c r="H15783" t="s">
        <v>0</v>
      </c>
      <c r="I15783" t="s">
        <v>1016</v>
      </c>
    </row>
    <row r="15784" spans="1:9" x14ac:dyDescent="0.25">
      <c r="A15784" t="s">
        <v>1017</v>
      </c>
      <c r="B15784" s="6">
        <v>45413</v>
      </c>
      <c r="C15784" s="6" t="str">
        <f t="shared" si="246"/>
        <v>Q2 2024</v>
      </c>
      <c r="D15784">
        <v>5</v>
      </c>
      <c r="E15784">
        <v>3</v>
      </c>
      <c r="F15784">
        <v>1.51299826113459</v>
      </c>
      <c r="G15784">
        <v>3.9717632004493797E-2</v>
      </c>
      <c r="H15784" t="s">
        <v>1</v>
      </c>
      <c r="I15784" t="s">
        <v>1016</v>
      </c>
    </row>
    <row r="15785" spans="1:9" x14ac:dyDescent="0.25">
      <c r="A15785" t="s">
        <v>1023</v>
      </c>
      <c r="B15785" s="6">
        <v>45413</v>
      </c>
      <c r="C15785" s="6" t="str">
        <f t="shared" si="246"/>
        <v>Q2 2024</v>
      </c>
      <c r="D15785">
        <v>10</v>
      </c>
      <c r="E15785">
        <v>9</v>
      </c>
      <c r="F15785">
        <v>1.3256783171431901</v>
      </c>
      <c r="G15785">
        <v>-0.14760231198690801</v>
      </c>
      <c r="H15785" t="s">
        <v>1</v>
      </c>
      <c r="I15785" t="s">
        <v>1016</v>
      </c>
    </row>
    <row r="15786" spans="1:9" x14ac:dyDescent="0.25">
      <c r="A15786" t="s">
        <v>431</v>
      </c>
      <c r="B15786" s="6">
        <v>45413</v>
      </c>
      <c r="C15786" s="6" t="str">
        <f t="shared" si="246"/>
        <v>Q2 2024</v>
      </c>
      <c r="D15786">
        <v>2</v>
      </c>
      <c r="E15786">
        <v>2</v>
      </c>
      <c r="F15786">
        <v>1.6128364539534501</v>
      </c>
      <c r="G15786">
        <v>0.13955582482335499</v>
      </c>
      <c r="H15786" t="s">
        <v>0</v>
      </c>
      <c r="I15786" t="s">
        <v>1016</v>
      </c>
    </row>
    <row r="15787" spans="1:9" x14ac:dyDescent="0.25">
      <c r="A15787" t="s">
        <v>1021</v>
      </c>
      <c r="B15787" s="6">
        <v>45413</v>
      </c>
      <c r="C15787" s="6" t="str">
        <f t="shared" si="246"/>
        <v>Q2 2024</v>
      </c>
      <c r="D15787">
        <v>7</v>
      </c>
      <c r="E15787">
        <v>8</v>
      </c>
      <c r="F15787">
        <v>1.41779181392759</v>
      </c>
      <c r="G15787">
        <v>-5.54888152025119E-2</v>
      </c>
      <c r="H15787" t="s">
        <v>0</v>
      </c>
      <c r="I15787" t="s">
        <v>1016</v>
      </c>
    </row>
    <row r="15788" spans="1:9" x14ac:dyDescent="0.25">
      <c r="A15788" t="s">
        <v>1818</v>
      </c>
      <c r="B15788" s="6">
        <v>45413</v>
      </c>
      <c r="C15788" s="6" t="str">
        <f t="shared" si="246"/>
        <v>Q2 2024</v>
      </c>
      <c r="D15788">
        <v>12</v>
      </c>
      <c r="E15788">
        <v>12</v>
      </c>
      <c r="F15788">
        <v>1.1016940893234</v>
      </c>
      <c r="G15788">
        <v>-0.37158653980669598</v>
      </c>
      <c r="H15788" t="s">
        <v>0</v>
      </c>
      <c r="I15788" t="s">
        <v>1016</v>
      </c>
    </row>
    <row r="15789" spans="1:9" x14ac:dyDescent="0.25">
      <c r="A15789" t="s">
        <v>1016</v>
      </c>
      <c r="B15789" s="6">
        <v>45413</v>
      </c>
      <c r="C15789" s="6" t="str">
        <f t="shared" si="246"/>
        <v>Q2 2024</v>
      </c>
      <c r="D15789">
        <v>11</v>
      </c>
      <c r="E15789">
        <v>11</v>
      </c>
      <c r="F15789">
        <v>1.2861459080808</v>
      </c>
      <c r="G15789">
        <v>-0.18713472104929399</v>
      </c>
      <c r="H15789" t="s">
        <v>0</v>
      </c>
      <c r="I15789" t="s">
        <v>1016</v>
      </c>
    </row>
    <row r="15790" spans="1:9" x14ac:dyDescent="0.25">
      <c r="A15790" t="s">
        <v>1019</v>
      </c>
      <c r="B15790" s="6">
        <v>45413</v>
      </c>
      <c r="C15790" s="6" t="str">
        <f t="shared" si="246"/>
        <v>Q2 2024</v>
      </c>
      <c r="D15790">
        <v>1</v>
      </c>
      <c r="E15790">
        <v>1</v>
      </c>
      <c r="F15790">
        <v>2.0794405469739599</v>
      </c>
      <c r="G15790">
        <v>0.60615991784385903</v>
      </c>
      <c r="H15790" t="s">
        <v>1729</v>
      </c>
      <c r="I15790" t="s">
        <v>1016</v>
      </c>
    </row>
    <row r="15791" spans="1:9" x14ac:dyDescent="0.25">
      <c r="A15791" t="s">
        <v>1023</v>
      </c>
      <c r="B15791" s="6">
        <v>45444</v>
      </c>
      <c r="C15791" s="6" t="str">
        <f t="shared" si="246"/>
        <v>Q2 2024</v>
      </c>
      <c r="D15791">
        <v>11</v>
      </c>
      <c r="E15791">
        <v>10</v>
      </c>
      <c r="F15791">
        <v>1.3349057565808999</v>
      </c>
      <c r="G15791">
        <v>-0.13655869546334501</v>
      </c>
      <c r="H15791" t="s">
        <v>1</v>
      </c>
      <c r="I15791" t="s">
        <v>1016</v>
      </c>
    </row>
    <row r="15792" spans="1:9" x14ac:dyDescent="0.25">
      <c r="A15792" t="s">
        <v>1020</v>
      </c>
      <c r="B15792" s="6">
        <v>45444</v>
      </c>
      <c r="C15792" s="6" t="str">
        <f t="shared" si="246"/>
        <v>Q2 2024</v>
      </c>
      <c r="D15792">
        <v>3</v>
      </c>
      <c r="E15792">
        <v>3</v>
      </c>
      <c r="F15792">
        <v>1.56468686716426</v>
      </c>
      <c r="G15792">
        <v>9.3222415120008006E-2</v>
      </c>
      <c r="H15792" t="s">
        <v>0</v>
      </c>
      <c r="I15792" t="s">
        <v>1016</v>
      </c>
    </row>
    <row r="15793" spans="1:9" x14ac:dyDescent="0.25">
      <c r="A15793" t="s">
        <v>1022</v>
      </c>
      <c r="B15793" s="6">
        <v>45444</v>
      </c>
      <c r="C15793" s="6" t="str">
        <f t="shared" si="246"/>
        <v>Q2 2024</v>
      </c>
      <c r="D15793">
        <v>9</v>
      </c>
      <c r="E15793">
        <v>9</v>
      </c>
      <c r="F15793">
        <v>1.3700802327272501</v>
      </c>
      <c r="G15793">
        <v>-0.10138421931700201</v>
      </c>
      <c r="H15793" t="s">
        <v>0</v>
      </c>
      <c r="I15793" t="s">
        <v>1016</v>
      </c>
    </row>
    <row r="15794" spans="1:9" x14ac:dyDescent="0.25">
      <c r="A15794" t="s">
        <v>1018</v>
      </c>
      <c r="B15794" s="6">
        <v>45444</v>
      </c>
      <c r="C15794" s="6" t="str">
        <f t="shared" si="246"/>
        <v>Q2 2024</v>
      </c>
      <c r="D15794">
        <v>8</v>
      </c>
      <c r="E15794">
        <v>8</v>
      </c>
      <c r="F15794">
        <v>1.3929478721342301</v>
      </c>
      <c r="G15794">
        <v>-7.8516579910016204E-2</v>
      </c>
      <c r="H15794" t="s">
        <v>1</v>
      </c>
      <c r="I15794" t="s">
        <v>1016</v>
      </c>
    </row>
    <row r="15795" spans="1:9" x14ac:dyDescent="0.25">
      <c r="A15795" t="s">
        <v>1021</v>
      </c>
      <c r="B15795" s="6">
        <v>45444</v>
      </c>
      <c r="C15795" s="6" t="str">
        <f t="shared" si="246"/>
        <v>Q2 2024</v>
      </c>
      <c r="D15795">
        <v>7</v>
      </c>
      <c r="E15795">
        <v>7</v>
      </c>
      <c r="F15795">
        <v>1.39341557248738</v>
      </c>
      <c r="G15795">
        <v>-7.8048879556866999E-2</v>
      </c>
      <c r="H15795" t="s">
        <v>1</v>
      </c>
      <c r="I15795" t="s">
        <v>1016</v>
      </c>
    </row>
    <row r="15796" spans="1:9" x14ac:dyDescent="0.25">
      <c r="A15796" t="s">
        <v>435</v>
      </c>
      <c r="B15796" s="6">
        <v>45444</v>
      </c>
      <c r="C15796" s="6" t="str">
        <f t="shared" si="246"/>
        <v>Q2 2024</v>
      </c>
      <c r="D15796">
        <v>5</v>
      </c>
      <c r="E15796">
        <v>4</v>
      </c>
      <c r="F15796">
        <v>1.5282836761410501</v>
      </c>
      <c r="G15796">
        <v>5.6819224096798099E-2</v>
      </c>
      <c r="H15796" t="s">
        <v>1</v>
      </c>
      <c r="I15796" t="s">
        <v>1016</v>
      </c>
    </row>
    <row r="15797" spans="1:9" x14ac:dyDescent="0.25">
      <c r="A15797" t="s">
        <v>1019</v>
      </c>
      <c r="B15797" s="6">
        <v>45444</v>
      </c>
      <c r="C15797" s="6" t="str">
        <f t="shared" si="246"/>
        <v>Q2 2024</v>
      </c>
      <c r="D15797">
        <v>1</v>
      </c>
      <c r="E15797">
        <v>1</v>
      </c>
      <c r="F15797">
        <v>1.9868532173817</v>
      </c>
      <c r="G15797">
        <v>0.51538876533745204</v>
      </c>
      <c r="H15797" t="s">
        <v>1</v>
      </c>
      <c r="I15797" t="s">
        <v>1016</v>
      </c>
    </row>
    <row r="15798" spans="1:9" x14ac:dyDescent="0.25">
      <c r="A15798" t="s">
        <v>1818</v>
      </c>
      <c r="B15798" s="6">
        <v>45444</v>
      </c>
      <c r="C15798" s="6" t="str">
        <f t="shared" si="246"/>
        <v>Q2 2024</v>
      </c>
      <c r="D15798">
        <v>12</v>
      </c>
      <c r="E15798">
        <v>12</v>
      </c>
      <c r="F15798">
        <v>1.1066247432940199</v>
      </c>
      <c r="G15798">
        <v>-0.36483970875023197</v>
      </c>
      <c r="H15798" t="s">
        <v>0</v>
      </c>
      <c r="I15798" t="s">
        <v>1016</v>
      </c>
    </row>
    <row r="15799" spans="1:9" x14ac:dyDescent="0.25">
      <c r="A15799" t="s">
        <v>1017</v>
      </c>
      <c r="B15799" s="6">
        <v>45444</v>
      </c>
      <c r="C15799" s="6" t="str">
        <f t="shared" si="246"/>
        <v>Q2 2024</v>
      </c>
      <c r="D15799">
        <v>4</v>
      </c>
      <c r="E15799">
        <v>5</v>
      </c>
      <c r="F15799">
        <v>1.5537278044306599</v>
      </c>
      <c r="G15799">
        <v>8.2263352386411803E-2</v>
      </c>
      <c r="H15799" t="s">
        <v>0</v>
      </c>
      <c r="I15799" t="s">
        <v>1016</v>
      </c>
    </row>
    <row r="15800" spans="1:9" x14ac:dyDescent="0.25">
      <c r="A15800" t="s">
        <v>431</v>
      </c>
      <c r="B15800" s="6">
        <v>45444</v>
      </c>
      <c r="C15800" s="6" t="str">
        <f t="shared" si="246"/>
        <v>Q2 2024</v>
      </c>
      <c r="D15800">
        <v>2</v>
      </c>
      <c r="E15800">
        <v>2</v>
      </c>
      <c r="F15800">
        <v>1.60398556282654</v>
      </c>
      <c r="G15800">
        <v>0.13252111078229301</v>
      </c>
      <c r="H15800" t="s">
        <v>1</v>
      </c>
      <c r="I15800" t="s">
        <v>1016</v>
      </c>
    </row>
    <row r="15801" spans="1:9" x14ac:dyDescent="0.25">
      <c r="A15801" t="s">
        <v>1016</v>
      </c>
      <c r="B15801" s="6">
        <v>45444</v>
      </c>
      <c r="C15801" s="6" t="str">
        <f t="shared" si="246"/>
        <v>Q2 2024</v>
      </c>
      <c r="D15801">
        <v>10</v>
      </c>
      <c r="E15801">
        <v>11</v>
      </c>
      <c r="F15801">
        <v>1.3505976673187501</v>
      </c>
      <c r="G15801">
        <v>-0.120866784725501</v>
      </c>
      <c r="H15801" t="s">
        <v>0</v>
      </c>
      <c r="I15801" t="s">
        <v>1016</v>
      </c>
    </row>
    <row r="15802" spans="1:9" x14ac:dyDescent="0.25">
      <c r="A15802" t="s">
        <v>1019</v>
      </c>
      <c r="B15802" s="6">
        <v>45474</v>
      </c>
      <c r="C15802" s="6" t="str">
        <f t="shared" si="246"/>
        <v>Q3 2024</v>
      </c>
      <c r="D15802">
        <v>1</v>
      </c>
      <c r="E15802">
        <v>1</v>
      </c>
      <c r="F15802">
        <v>1.9665388085225699</v>
      </c>
      <c r="G15802">
        <v>0.49101599740254698</v>
      </c>
      <c r="H15802" t="s">
        <v>1729</v>
      </c>
      <c r="I15802" t="s">
        <v>1016</v>
      </c>
    </row>
    <row r="15803" spans="1:9" x14ac:dyDescent="0.25">
      <c r="A15803" t="s">
        <v>1818</v>
      </c>
      <c r="B15803" s="6">
        <v>45474</v>
      </c>
      <c r="C15803" s="6" t="str">
        <f t="shared" si="246"/>
        <v>Q3 2024</v>
      </c>
      <c r="D15803">
        <v>12</v>
      </c>
      <c r="E15803">
        <v>12</v>
      </c>
      <c r="F15803">
        <v>1.1076483374153301</v>
      </c>
      <c r="G15803">
        <v>-0.367874473704697</v>
      </c>
      <c r="H15803" t="s">
        <v>0</v>
      </c>
      <c r="I15803" t="s">
        <v>1016</v>
      </c>
    </row>
    <row r="15804" spans="1:9" x14ac:dyDescent="0.25">
      <c r="A15804" t="s">
        <v>1020</v>
      </c>
      <c r="B15804" s="6">
        <v>45474</v>
      </c>
      <c r="C15804" s="6" t="str">
        <f t="shared" si="246"/>
        <v>Q3 2024</v>
      </c>
      <c r="D15804">
        <v>4</v>
      </c>
      <c r="E15804">
        <v>3</v>
      </c>
      <c r="F15804">
        <v>1.57174622417331</v>
      </c>
      <c r="G15804">
        <v>9.6223413053282802E-2</v>
      </c>
      <c r="H15804" t="s">
        <v>1</v>
      </c>
      <c r="I15804" t="s">
        <v>1016</v>
      </c>
    </row>
    <row r="15805" spans="1:9" x14ac:dyDescent="0.25">
      <c r="A15805" t="s">
        <v>1023</v>
      </c>
      <c r="B15805" s="6">
        <v>45474</v>
      </c>
      <c r="C15805" s="6" t="str">
        <f t="shared" si="246"/>
        <v>Q3 2024</v>
      </c>
      <c r="D15805">
        <v>10</v>
      </c>
      <c r="E15805">
        <v>11</v>
      </c>
      <c r="F15805">
        <v>1.3442951043703499</v>
      </c>
      <c r="G15805">
        <v>-0.13122770674967499</v>
      </c>
      <c r="H15805" t="s">
        <v>0</v>
      </c>
      <c r="I15805" t="s">
        <v>1016</v>
      </c>
    </row>
    <row r="15806" spans="1:9" x14ac:dyDescent="0.25">
      <c r="A15806" t="s">
        <v>1017</v>
      </c>
      <c r="B15806" s="6">
        <v>45474</v>
      </c>
      <c r="C15806" s="6" t="str">
        <f t="shared" si="246"/>
        <v>Q3 2024</v>
      </c>
      <c r="D15806">
        <v>3</v>
      </c>
      <c r="E15806">
        <v>4</v>
      </c>
      <c r="F15806">
        <v>1.6037870391181299</v>
      </c>
      <c r="G15806">
        <v>0.12826422799810999</v>
      </c>
      <c r="H15806" t="s">
        <v>0</v>
      </c>
      <c r="I15806" t="s">
        <v>1016</v>
      </c>
    </row>
    <row r="15807" spans="1:9" x14ac:dyDescent="0.25">
      <c r="A15807" t="s">
        <v>1022</v>
      </c>
      <c r="B15807" s="6">
        <v>45474</v>
      </c>
      <c r="C15807" s="6" t="str">
        <f t="shared" si="246"/>
        <v>Q3 2024</v>
      </c>
      <c r="D15807">
        <v>9</v>
      </c>
      <c r="E15807">
        <v>9</v>
      </c>
      <c r="F15807">
        <v>1.3665987400399999</v>
      </c>
      <c r="G15807">
        <v>-0.108924071080025</v>
      </c>
      <c r="H15807" t="s">
        <v>1</v>
      </c>
      <c r="I15807" t="s">
        <v>1016</v>
      </c>
    </row>
    <row r="15808" spans="1:9" x14ac:dyDescent="0.25">
      <c r="A15808" t="s">
        <v>431</v>
      </c>
      <c r="B15808" s="6">
        <v>45474</v>
      </c>
      <c r="C15808" s="6" t="str">
        <f t="shared" si="246"/>
        <v>Q3 2024</v>
      </c>
      <c r="D15808">
        <v>2</v>
      </c>
      <c r="E15808">
        <v>2</v>
      </c>
      <c r="F15808">
        <v>1.6240241468043399</v>
      </c>
      <c r="G15808">
        <v>0.14850133568431201</v>
      </c>
      <c r="H15808" t="s">
        <v>0</v>
      </c>
      <c r="I15808" t="s">
        <v>1016</v>
      </c>
    </row>
    <row r="15809" spans="1:9" x14ac:dyDescent="0.25">
      <c r="A15809" t="s">
        <v>1016</v>
      </c>
      <c r="B15809" s="6">
        <v>45474</v>
      </c>
      <c r="C15809" s="6" t="str">
        <f t="shared" si="246"/>
        <v>Q3 2024</v>
      </c>
      <c r="D15809">
        <v>11</v>
      </c>
      <c r="E15809">
        <v>10</v>
      </c>
      <c r="F15809">
        <v>1.3440654461814401</v>
      </c>
      <c r="G15809">
        <v>-0.13145736493858301</v>
      </c>
      <c r="H15809" t="s">
        <v>1</v>
      </c>
      <c r="I15809" t="s">
        <v>1016</v>
      </c>
    </row>
    <row r="15810" spans="1:9" x14ac:dyDescent="0.25">
      <c r="A15810" t="s">
        <v>1021</v>
      </c>
      <c r="B15810" s="6">
        <v>45474</v>
      </c>
      <c r="C15810" s="6" t="str">
        <f t="shared" si="246"/>
        <v>Q3 2024</v>
      </c>
      <c r="D15810">
        <v>8</v>
      </c>
      <c r="E15810">
        <v>7</v>
      </c>
      <c r="F15810">
        <v>1.37739760897993</v>
      </c>
      <c r="G15810">
        <v>-9.8125202140095305E-2</v>
      </c>
      <c r="H15810" t="s">
        <v>1</v>
      </c>
      <c r="I15810" t="s">
        <v>1016</v>
      </c>
    </row>
    <row r="15811" spans="1:9" x14ac:dyDescent="0.25">
      <c r="A15811" t="s">
        <v>1018</v>
      </c>
      <c r="B15811" s="6">
        <v>45474</v>
      </c>
      <c r="C15811" s="6" t="str">
        <f t="shared" ref="C15811:C15874" si="247">"Q" &amp; ROUNDUP(MONTH(B15811)/3, 0) &amp; " " &amp; YEAR(B15811)</f>
        <v>Q3 2024</v>
      </c>
      <c r="D15811">
        <v>7</v>
      </c>
      <c r="E15811">
        <v>8</v>
      </c>
      <c r="F15811">
        <v>1.3953037657776499</v>
      </c>
      <c r="G15811">
        <v>-8.0219045342372106E-2</v>
      </c>
      <c r="H15811" t="s">
        <v>0</v>
      </c>
      <c r="I15811" t="s">
        <v>1016</v>
      </c>
    </row>
    <row r="15812" spans="1:9" x14ac:dyDescent="0.25">
      <c r="A15812" t="s">
        <v>435</v>
      </c>
      <c r="B15812" s="6">
        <v>45474</v>
      </c>
      <c r="C15812" s="6" t="str">
        <f t="shared" si="247"/>
        <v>Q3 2024</v>
      </c>
      <c r="D15812">
        <v>5</v>
      </c>
      <c r="E15812">
        <v>5</v>
      </c>
      <c r="F15812">
        <v>1.52934570093722</v>
      </c>
      <c r="G15812">
        <v>5.3822889817195498E-2</v>
      </c>
      <c r="H15812" t="s">
        <v>1</v>
      </c>
      <c r="I15812" t="s">
        <v>1016</v>
      </c>
    </row>
    <row r="15813" spans="1:9" x14ac:dyDescent="0.25">
      <c r="A15813" t="s">
        <v>1018</v>
      </c>
      <c r="B15813" s="6">
        <v>45505</v>
      </c>
      <c r="C15813" s="6" t="str">
        <f t="shared" si="247"/>
        <v>Q3 2024</v>
      </c>
      <c r="D15813">
        <v>9</v>
      </c>
      <c r="E15813">
        <v>7</v>
      </c>
      <c r="F15813">
        <v>1.3623584724539299</v>
      </c>
      <c r="G15813">
        <v>-0.107140878207201</v>
      </c>
      <c r="H15813" t="s">
        <v>1</v>
      </c>
      <c r="I15813" t="s">
        <v>1016</v>
      </c>
    </row>
    <row r="15814" spans="1:9" x14ac:dyDescent="0.25">
      <c r="A15814" t="s">
        <v>1019</v>
      </c>
      <c r="B15814" s="6">
        <v>45505</v>
      </c>
      <c r="C15814" s="6" t="str">
        <f t="shared" si="247"/>
        <v>Q3 2024</v>
      </c>
      <c r="D15814">
        <v>1</v>
      </c>
      <c r="E15814">
        <v>1</v>
      </c>
      <c r="F15814">
        <v>1.95423578110889</v>
      </c>
      <c r="G15814">
        <v>0.48473643044775999</v>
      </c>
      <c r="H15814" t="s">
        <v>1729</v>
      </c>
      <c r="I15814" t="s">
        <v>1016</v>
      </c>
    </row>
    <row r="15815" spans="1:9" x14ac:dyDescent="0.25">
      <c r="A15815" t="s">
        <v>1818</v>
      </c>
      <c r="B15815" s="6">
        <v>45505</v>
      </c>
      <c r="C15815" s="6" t="str">
        <f t="shared" si="247"/>
        <v>Q3 2024</v>
      </c>
      <c r="D15815">
        <v>12</v>
      </c>
      <c r="E15815">
        <v>12</v>
      </c>
      <c r="F15815">
        <v>1.1204526181983401</v>
      </c>
      <c r="G15815">
        <v>-0.34904673246279</v>
      </c>
      <c r="H15815" t="s">
        <v>0</v>
      </c>
      <c r="I15815" t="s">
        <v>1016</v>
      </c>
    </row>
    <row r="15816" spans="1:9" x14ac:dyDescent="0.25">
      <c r="A15816" t="s">
        <v>1021</v>
      </c>
      <c r="B15816" s="6">
        <v>45505</v>
      </c>
      <c r="C15816" s="6" t="str">
        <f t="shared" si="247"/>
        <v>Q3 2024</v>
      </c>
      <c r="D15816">
        <v>7</v>
      </c>
      <c r="E15816">
        <v>8</v>
      </c>
      <c r="F15816">
        <v>1.3893283189663499</v>
      </c>
      <c r="G15816">
        <v>-8.0171031694785899E-2</v>
      </c>
      <c r="H15816" t="s">
        <v>0</v>
      </c>
      <c r="I15816" t="s">
        <v>1016</v>
      </c>
    </row>
    <row r="15817" spans="1:9" x14ac:dyDescent="0.25">
      <c r="A15817" t="s">
        <v>1020</v>
      </c>
      <c r="B15817" s="6">
        <v>45505</v>
      </c>
      <c r="C15817" s="6" t="str">
        <f t="shared" si="247"/>
        <v>Q3 2024</v>
      </c>
      <c r="D15817">
        <v>3</v>
      </c>
      <c r="E15817">
        <v>4</v>
      </c>
      <c r="F15817">
        <v>1.6098971725394799</v>
      </c>
      <c r="G15817">
        <v>0.14039782187834701</v>
      </c>
      <c r="H15817" t="s">
        <v>0</v>
      </c>
      <c r="I15817" t="s">
        <v>1016</v>
      </c>
    </row>
    <row r="15818" spans="1:9" x14ac:dyDescent="0.25">
      <c r="A15818" t="s">
        <v>1023</v>
      </c>
      <c r="B15818" s="6">
        <v>45505</v>
      </c>
      <c r="C15818" s="6" t="str">
        <f t="shared" si="247"/>
        <v>Q3 2024</v>
      </c>
      <c r="D15818">
        <v>11</v>
      </c>
      <c r="E15818">
        <v>10</v>
      </c>
      <c r="F15818">
        <v>1.3390628006157399</v>
      </c>
      <c r="G15818">
        <v>-0.130436550045396</v>
      </c>
      <c r="H15818" t="s">
        <v>1</v>
      </c>
      <c r="I15818" t="s">
        <v>1016</v>
      </c>
    </row>
    <row r="15819" spans="1:9" x14ac:dyDescent="0.25">
      <c r="A15819" t="s">
        <v>1017</v>
      </c>
      <c r="B15819" s="6">
        <v>45505</v>
      </c>
      <c r="C15819" s="6" t="str">
        <f t="shared" si="247"/>
        <v>Q3 2024</v>
      </c>
      <c r="D15819">
        <v>4</v>
      </c>
      <c r="E15819">
        <v>3</v>
      </c>
      <c r="F15819">
        <v>1.57188397517006</v>
      </c>
      <c r="G15819">
        <v>0.10238462450892601</v>
      </c>
      <c r="H15819" t="s">
        <v>1</v>
      </c>
      <c r="I15819" t="s">
        <v>1016</v>
      </c>
    </row>
    <row r="15820" spans="1:9" x14ac:dyDescent="0.25">
      <c r="A15820" t="s">
        <v>1022</v>
      </c>
      <c r="B15820" s="6">
        <v>45505</v>
      </c>
      <c r="C15820" s="6" t="str">
        <f t="shared" si="247"/>
        <v>Q3 2024</v>
      </c>
      <c r="D15820">
        <v>10</v>
      </c>
      <c r="E15820">
        <v>9</v>
      </c>
      <c r="F15820">
        <v>1.3498851717509599</v>
      </c>
      <c r="G15820">
        <v>-0.119614178910177</v>
      </c>
      <c r="H15820" t="s">
        <v>1</v>
      </c>
      <c r="I15820" t="s">
        <v>1016</v>
      </c>
    </row>
    <row r="15821" spans="1:9" x14ac:dyDescent="0.25">
      <c r="A15821" t="s">
        <v>435</v>
      </c>
      <c r="B15821" s="6">
        <v>45505</v>
      </c>
      <c r="C15821" s="6" t="str">
        <f t="shared" si="247"/>
        <v>Q3 2024</v>
      </c>
      <c r="D15821">
        <v>5</v>
      </c>
      <c r="E15821">
        <v>5</v>
      </c>
      <c r="F15821">
        <v>1.47463720078432</v>
      </c>
      <c r="G15821">
        <v>5.1378501231837898E-3</v>
      </c>
      <c r="H15821" t="s">
        <v>1</v>
      </c>
      <c r="I15821" t="s">
        <v>1016</v>
      </c>
    </row>
    <row r="15822" spans="1:9" x14ac:dyDescent="0.25">
      <c r="A15822" t="s">
        <v>1016</v>
      </c>
      <c r="B15822" s="6">
        <v>45505</v>
      </c>
      <c r="C15822" s="6" t="str">
        <f t="shared" si="247"/>
        <v>Q3 2024</v>
      </c>
      <c r="D15822">
        <v>8</v>
      </c>
      <c r="E15822">
        <v>11</v>
      </c>
      <c r="F15822">
        <v>1.36870303628706</v>
      </c>
      <c r="G15822">
        <v>-0.10079631437407199</v>
      </c>
      <c r="H15822" t="s">
        <v>0</v>
      </c>
      <c r="I15822" t="s">
        <v>1016</v>
      </c>
    </row>
    <row r="15823" spans="1:9" x14ac:dyDescent="0.25">
      <c r="A15823" t="s">
        <v>431</v>
      </c>
      <c r="B15823" s="6">
        <v>45505</v>
      </c>
      <c r="C15823" s="6" t="str">
        <f t="shared" si="247"/>
        <v>Q3 2024</v>
      </c>
      <c r="D15823">
        <v>2</v>
      </c>
      <c r="E15823">
        <v>2</v>
      </c>
      <c r="F15823">
        <v>1.6240483093973399</v>
      </c>
      <c r="G15823">
        <v>0.154548958736205</v>
      </c>
      <c r="H15823" t="s">
        <v>1729</v>
      </c>
      <c r="I15823" t="s">
        <v>1016</v>
      </c>
    </row>
    <row r="15824" spans="1:9" x14ac:dyDescent="0.25">
      <c r="A15824" t="s">
        <v>1017</v>
      </c>
      <c r="B15824" s="6">
        <v>45536</v>
      </c>
      <c r="C15824" s="6" t="str">
        <f t="shared" si="247"/>
        <v>Q3 2024</v>
      </c>
      <c r="D15824">
        <v>4</v>
      </c>
      <c r="E15824">
        <v>4</v>
      </c>
      <c r="F15824">
        <v>1.57898028932558</v>
      </c>
      <c r="G15824">
        <v>0.115465713131742</v>
      </c>
      <c r="H15824" t="s">
        <v>0</v>
      </c>
      <c r="I15824" t="s">
        <v>1016</v>
      </c>
    </row>
    <row r="15825" spans="1:9" x14ac:dyDescent="0.25">
      <c r="A15825" t="s">
        <v>431</v>
      </c>
      <c r="B15825" s="6">
        <v>45536</v>
      </c>
      <c r="C15825" s="6" t="str">
        <f t="shared" si="247"/>
        <v>Q3 2024</v>
      </c>
      <c r="D15825">
        <v>2</v>
      </c>
      <c r="E15825">
        <v>2</v>
      </c>
      <c r="F15825">
        <v>1.6431240639156299</v>
      </c>
      <c r="G15825">
        <v>0.179609487721791</v>
      </c>
      <c r="H15825" t="s">
        <v>0</v>
      </c>
      <c r="I15825" t="s">
        <v>1016</v>
      </c>
    </row>
    <row r="15826" spans="1:9" x14ac:dyDescent="0.25">
      <c r="A15826" t="s">
        <v>435</v>
      </c>
      <c r="B15826" s="6">
        <v>45536</v>
      </c>
      <c r="C15826" s="6" t="str">
        <f t="shared" si="247"/>
        <v>Q3 2024</v>
      </c>
      <c r="D15826">
        <v>6</v>
      </c>
      <c r="E15826">
        <v>5</v>
      </c>
      <c r="F15826">
        <v>1.4563421825175</v>
      </c>
      <c r="G15826">
        <v>-7.1723936763312601E-3</v>
      </c>
      <c r="H15826" t="s">
        <v>1</v>
      </c>
      <c r="I15826" t="s">
        <v>1016</v>
      </c>
    </row>
    <row r="15827" spans="1:9" x14ac:dyDescent="0.25">
      <c r="A15827" t="s">
        <v>1021</v>
      </c>
      <c r="B15827" s="6">
        <v>45536</v>
      </c>
      <c r="C15827" s="6" t="str">
        <f t="shared" si="247"/>
        <v>Q3 2024</v>
      </c>
      <c r="D15827">
        <v>7</v>
      </c>
      <c r="E15827">
        <v>7</v>
      </c>
      <c r="F15827">
        <v>1.3823936919438999</v>
      </c>
      <c r="G15827">
        <v>-8.1120884249932898E-2</v>
      </c>
      <c r="H15827" t="s">
        <v>0</v>
      </c>
      <c r="I15827" t="s">
        <v>1016</v>
      </c>
    </row>
    <row r="15828" spans="1:9" x14ac:dyDescent="0.25">
      <c r="A15828" t="s">
        <v>1020</v>
      </c>
      <c r="B15828" s="6">
        <v>45536</v>
      </c>
      <c r="C15828" s="6" t="str">
        <f t="shared" si="247"/>
        <v>Q3 2024</v>
      </c>
      <c r="D15828">
        <v>3</v>
      </c>
      <c r="E15828">
        <v>3</v>
      </c>
      <c r="F15828">
        <v>1.60703920483556</v>
      </c>
      <c r="G15828">
        <v>0.14352462864172599</v>
      </c>
      <c r="H15828" t="s">
        <v>1729</v>
      </c>
      <c r="I15828" t="s">
        <v>1016</v>
      </c>
    </row>
    <row r="15829" spans="1:9" x14ac:dyDescent="0.25">
      <c r="A15829" t="s">
        <v>1016</v>
      </c>
      <c r="B15829" s="6">
        <v>45536</v>
      </c>
      <c r="C15829" s="6" t="str">
        <f t="shared" si="247"/>
        <v>Q3 2024</v>
      </c>
      <c r="D15829">
        <v>8</v>
      </c>
      <c r="E15829">
        <v>8</v>
      </c>
      <c r="F15829">
        <v>1.35142848133069</v>
      </c>
      <c r="G15829">
        <v>-0.112086094863147</v>
      </c>
      <c r="H15829" t="s">
        <v>1</v>
      </c>
      <c r="I15829" t="s">
        <v>1016</v>
      </c>
    </row>
    <row r="15830" spans="1:9" x14ac:dyDescent="0.25">
      <c r="A15830" t="s">
        <v>1019</v>
      </c>
      <c r="B15830" s="6">
        <v>45536</v>
      </c>
      <c r="C15830" s="6" t="str">
        <f t="shared" si="247"/>
        <v>Q3 2024</v>
      </c>
      <c r="D15830">
        <v>1</v>
      </c>
      <c r="E15830">
        <v>1</v>
      </c>
      <c r="F15830">
        <v>1.95886623909975</v>
      </c>
      <c r="G15830">
        <v>0.49535166290591398</v>
      </c>
      <c r="H15830" t="s">
        <v>1729</v>
      </c>
      <c r="I15830" t="s">
        <v>1016</v>
      </c>
    </row>
    <row r="15831" spans="1:9" x14ac:dyDescent="0.25">
      <c r="A15831" t="s">
        <v>1022</v>
      </c>
      <c r="B15831" s="6">
        <v>45536</v>
      </c>
      <c r="C15831" s="6" t="str">
        <f t="shared" si="247"/>
        <v>Q3 2024</v>
      </c>
      <c r="D15831">
        <v>11</v>
      </c>
      <c r="E15831">
        <v>10</v>
      </c>
      <c r="F15831">
        <v>1.33790386011721</v>
      </c>
      <c r="G15831">
        <v>-0.12561071607662599</v>
      </c>
      <c r="H15831" t="s">
        <v>1</v>
      </c>
      <c r="I15831" t="s">
        <v>1016</v>
      </c>
    </row>
    <row r="15832" spans="1:9" x14ac:dyDescent="0.25">
      <c r="A15832" t="s">
        <v>1018</v>
      </c>
      <c r="B15832" s="6">
        <v>45536</v>
      </c>
      <c r="C15832" s="6" t="str">
        <f t="shared" si="247"/>
        <v>Q3 2024</v>
      </c>
      <c r="D15832">
        <v>10</v>
      </c>
      <c r="E15832">
        <v>9</v>
      </c>
      <c r="F15832">
        <v>1.33908998363899</v>
      </c>
      <c r="G15832">
        <v>-0.12442459255484301</v>
      </c>
      <c r="H15832" t="s">
        <v>1</v>
      </c>
      <c r="I15832" t="s">
        <v>1016</v>
      </c>
    </row>
    <row r="15833" spans="1:9" x14ac:dyDescent="0.25">
      <c r="A15833" t="s">
        <v>1818</v>
      </c>
      <c r="B15833" s="6">
        <v>45536</v>
      </c>
      <c r="C15833" s="6" t="str">
        <f t="shared" si="247"/>
        <v>Q3 2024</v>
      </c>
      <c r="D15833">
        <v>12</v>
      </c>
      <c r="E15833">
        <v>12</v>
      </c>
      <c r="F15833">
        <v>1.1010495059401799</v>
      </c>
      <c r="G15833">
        <v>-0.36246507025365698</v>
      </c>
      <c r="H15833" t="s">
        <v>0</v>
      </c>
      <c r="I15833" t="s">
        <v>1016</v>
      </c>
    </row>
    <row r="15834" spans="1:9" x14ac:dyDescent="0.25">
      <c r="A15834" t="s">
        <v>1023</v>
      </c>
      <c r="B15834" s="6">
        <v>45536</v>
      </c>
      <c r="C15834" s="6" t="str">
        <f t="shared" si="247"/>
        <v>Q3 2024</v>
      </c>
      <c r="D15834">
        <v>9</v>
      </c>
      <c r="E15834">
        <v>11</v>
      </c>
      <c r="F15834">
        <v>1.3424428354672</v>
      </c>
      <c r="G15834">
        <v>-0.121071740726635</v>
      </c>
      <c r="H15834" t="s">
        <v>0</v>
      </c>
      <c r="I15834" t="s">
        <v>1016</v>
      </c>
    </row>
    <row r="15835" spans="1:9" x14ac:dyDescent="0.25">
      <c r="A15835" t="s">
        <v>1818</v>
      </c>
      <c r="B15835" s="6">
        <v>45566</v>
      </c>
      <c r="C15835" s="6" t="str">
        <f t="shared" si="247"/>
        <v>Q4 2024</v>
      </c>
      <c r="D15835">
        <v>12</v>
      </c>
      <c r="E15835">
        <v>12</v>
      </c>
      <c r="F15835">
        <v>1.1159861344964599</v>
      </c>
      <c r="G15835">
        <v>-0.34828097672074598</v>
      </c>
      <c r="H15835" t="s">
        <v>0</v>
      </c>
      <c r="I15835" t="s">
        <v>1016</v>
      </c>
    </row>
    <row r="15836" spans="1:9" x14ac:dyDescent="0.25">
      <c r="A15836" t="s">
        <v>431</v>
      </c>
      <c r="B15836" s="6">
        <v>45566</v>
      </c>
      <c r="C15836" s="6" t="str">
        <f t="shared" si="247"/>
        <v>Q4 2024</v>
      </c>
      <c r="D15836">
        <v>2</v>
      </c>
      <c r="E15836">
        <v>2</v>
      </c>
      <c r="F15836">
        <v>1.6349847189879401</v>
      </c>
      <c r="G15836">
        <v>0.17071760777073</v>
      </c>
      <c r="H15836" t="s">
        <v>1729</v>
      </c>
      <c r="I15836" t="s">
        <v>1016</v>
      </c>
    </row>
    <row r="15837" spans="1:9" x14ac:dyDescent="0.25">
      <c r="A15837" t="s">
        <v>1019</v>
      </c>
      <c r="B15837" s="6">
        <v>45566</v>
      </c>
      <c r="C15837" s="6" t="str">
        <f t="shared" si="247"/>
        <v>Q4 2024</v>
      </c>
      <c r="D15837">
        <v>1</v>
      </c>
      <c r="E15837">
        <v>1</v>
      </c>
      <c r="F15837">
        <v>1.9481601145793099</v>
      </c>
      <c r="G15837">
        <v>0.483893003362101</v>
      </c>
      <c r="H15837" t="s">
        <v>1729</v>
      </c>
      <c r="I15837" t="s">
        <v>1016</v>
      </c>
    </row>
    <row r="15838" spans="1:9" x14ac:dyDescent="0.25">
      <c r="A15838" t="s">
        <v>1018</v>
      </c>
      <c r="B15838" s="6">
        <v>45566</v>
      </c>
      <c r="C15838" s="6" t="str">
        <f t="shared" si="247"/>
        <v>Q4 2024</v>
      </c>
      <c r="D15838">
        <v>10</v>
      </c>
      <c r="E15838">
        <v>10</v>
      </c>
      <c r="F15838">
        <v>1.3399182561280201</v>
      </c>
      <c r="G15838">
        <v>-0.124348855089189</v>
      </c>
      <c r="H15838" t="s">
        <v>0</v>
      </c>
      <c r="I15838" t="s">
        <v>1016</v>
      </c>
    </row>
    <row r="15839" spans="1:9" x14ac:dyDescent="0.25">
      <c r="A15839" t="s">
        <v>1023</v>
      </c>
      <c r="B15839" s="6">
        <v>45566</v>
      </c>
      <c r="C15839" s="6" t="str">
        <f t="shared" si="247"/>
        <v>Q4 2024</v>
      </c>
      <c r="D15839">
        <v>9</v>
      </c>
      <c r="E15839">
        <v>9</v>
      </c>
      <c r="F15839">
        <v>1.3407997749026801</v>
      </c>
      <c r="G15839">
        <v>-0.123467336314531</v>
      </c>
      <c r="H15839" t="s">
        <v>0</v>
      </c>
      <c r="I15839" t="s">
        <v>1016</v>
      </c>
    </row>
    <row r="15840" spans="1:9" x14ac:dyDescent="0.25">
      <c r="A15840" t="s">
        <v>1017</v>
      </c>
      <c r="B15840" s="6">
        <v>45566</v>
      </c>
      <c r="C15840" s="6" t="str">
        <f t="shared" si="247"/>
        <v>Q4 2024</v>
      </c>
      <c r="D15840">
        <v>3</v>
      </c>
      <c r="E15840">
        <v>4</v>
      </c>
      <c r="F15840">
        <v>1.6185543014260799</v>
      </c>
      <c r="G15840">
        <v>0.15428719020887199</v>
      </c>
      <c r="H15840" t="s">
        <v>0</v>
      </c>
      <c r="I15840" t="s">
        <v>1016</v>
      </c>
    </row>
    <row r="15841" spans="1:9" x14ac:dyDescent="0.25">
      <c r="A15841" t="s">
        <v>1021</v>
      </c>
      <c r="B15841" s="6">
        <v>45566</v>
      </c>
      <c r="C15841" s="6" t="str">
        <f t="shared" si="247"/>
        <v>Q4 2024</v>
      </c>
      <c r="D15841">
        <v>8</v>
      </c>
      <c r="E15841">
        <v>7</v>
      </c>
      <c r="F15841">
        <v>1.3523809357296499</v>
      </c>
      <c r="G15841">
        <v>-0.11188617548756299</v>
      </c>
      <c r="H15841" t="s">
        <v>1</v>
      </c>
      <c r="I15841" t="s">
        <v>1016</v>
      </c>
    </row>
    <row r="15842" spans="1:9" x14ac:dyDescent="0.25">
      <c r="A15842" t="s">
        <v>1022</v>
      </c>
      <c r="B15842" s="6">
        <v>45566</v>
      </c>
      <c r="C15842" s="6" t="str">
        <f t="shared" si="247"/>
        <v>Q4 2024</v>
      </c>
      <c r="D15842">
        <v>7</v>
      </c>
      <c r="E15842">
        <v>11</v>
      </c>
      <c r="F15842">
        <v>1.35363966047011</v>
      </c>
      <c r="G15842">
        <v>-0.110627450747099</v>
      </c>
      <c r="H15842" t="s">
        <v>0</v>
      </c>
      <c r="I15842" t="s">
        <v>1016</v>
      </c>
    </row>
    <row r="15843" spans="1:9" x14ac:dyDescent="0.25">
      <c r="A15843" t="s">
        <v>1020</v>
      </c>
      <c r="B15843" s="6">
        <v>45566</v>
      </c>
      <c r="C15843" s="6" t="str">
        <f t="shared" si="247"/>
        <v>Q4 2024</v>
      </c>
      <c r="D15843">
        <v>4</v>
      </c>
      <c r="E15843">
        <v>3</v>
      </c>
      <c r="F15843">
        <v>1.5973038495948999</v>
      </c>
      <c r="G15843">
        <v>0.133036738377692</v>
      </c>
      <c r="H15843" t="s">
        <v>1</v>
      </c>
      <c r="I15843" t="s">
        <v>1016</v>
      </c>
    </row>
    <row r="15844" spans="1:9" x14ac:dyDescent="0.25">
      <c r="A15844" t="s">
        <v>435</v>
      </c>
      <c r="B15844" s="6">
        <v>45566</v>
      </c>
      <c r="C15844" s="6" t="str">
        <f t="shared" si="247"/>
        <v>Q4 2024</v>
      </c>
      <c r="D15844">
        <v>5</v>
      </c>
      <c r="E15844">
        <v>6</v>
      </c>
      <c r="F15844">
        <v>1.4690705464187901</v>
      </c>
      <c r="G15844">
        <v>4.8034352015790998E-3</v>
      </c>
      <c r="H15844" t="s">
        <v>0</v>
      </c>
      <c r="I15844" t="s">
        <v>1016</v>
      </c>
    </row>
    <row r="15845" spans="1:9" x14ac:dyDescent="0.25">
      <c r="A15845" t="s">
        <v>1016</v>
      </c>
      <c r="B15845" s="6">
        <v>45566</v>
      </c>
      <c r="C15845" s="6" t="str">
        <f t="shared" si="247"/>
        <v>Q4 2024</v>
      </c>
      <c r="D15845">
        <v>11</v>
      </c>
      <c r="E15845">
        <v>8</v>
      </c>
      <c r="F15845">
        <v>1.3361399306553601</v>
      </c>
      <c r="G15845">
        <v>-0.128127180561844</v>
      </c>
      <c r="H15845" t="s">
        <v>1</v>
      </c>
      <c r="I15845" t="s">
        <v>1016</v>
      </c>
    </row>
    <row r="15846" spans="1:9" x14ac:dyDescent="0.25">
      <c r="A15846" t="s">
        <v>1019</v>
      </c>
      <c r="B15846" s="6">
        <v>45597</v>
      </c>
      <c r="C15846" s="6" t="str">
        <f t="shared" si="247"/>
        <v>Q4 2024</v>
      </c>
      <c r="D15846">
        <v>1</v>
      </c>
      <c r="E15846">
        <v>1</v>
      </c>
      <c r="F15846">
        <v>1.96721666829869</v>
      </c>
      <c r="G15846">
        <v>0.510433306569821</v>
      </c>
      <c r="H15846" t="s">
        <v>0</v>
      </c>
      <c r="I15846" t="s">
        <v>1016</v>
      </c>
    </row>
    <row r="15847" spans="1:9" x14ac:dyDescent="0.25">
      <c r="A15847" t="s">
        <v>435</v>
      </c>
      <c r="B15847" s="6">
        <v>45597</v>
      </c>
      <c r="C15847" s="6" t="str">
        <f t="shared" si="247"/>
        <v>Q4 2024</v>
      </c>
      <c r="D15847">
        <v>6</v>
      </c>
      <c r="E15847">
        <v>5</v>
      </c>
      <c r="F15847">
        <v>1.45458455025096</v>
      </c>
      <c r="G15847">
        <v>-2.1988114779099002E-3</v>
      </c>
      <c r="H15847" t="s">
        <v>1</v>
      </c>
      <c r="I15847" t="s">
        <v>1016</v>
      </c>
    </row>
    <row r="15848" spans="1:9" x14ac:dyDescent="0.25">
      <c r="A15848" t="s">
        <v>1018</v>
      </c>
      <c r="B15848" s="6">
        <v>45597</v>
      </c>
      <c r="C15848" s="6" t="str">
        <f t="shared" si="247"/>
        <v>Q4 2024</v>
      </c>
      <c r="D15848">
        <v>9</v>
      </c>
      <c r="E15848">
        <v>10</v>
      </c>
      <c r="F15848">
        <v>1.3409396199069401</v>
      </c>
      <c r="G15848">
        <v>-0.115843741821927</v>
      </c>
      <c r="H15848" t="s">
        <v>0</v>
      </c>
      <c r="I15848" t="s">
        <v>1016</v>
      </c>
    </row>
    <row r="15849" spans="1:9" x14ac:dyDescent="0.25">
      <c r="A15849" t="s">
        <v>1022</v>
      </c>
      <c r="B15849" s="6">
        <v>45597</v>
      </c>
      <c r="C15849" s="6" t="str">
        <f t="shared" si="247"/>
        <v>Q4 2024</v>
      </c>
      <c r="D15849">
        <v>8</v>
      </c>
      <c r="E15849">
        <v>7</v>
      </c>
      <c r="F15849">
        <v>1.34269981783841</v>
      </c>
      <c r="G15849">
        <v>-0.114083543890454</v>
      </c>
      <c r="H15849" t="s">
        <v>1</v>
      </c>
      <c r="I15849" t="s">
        <v>1016</v>
      </c>
    </row>
    <row r="15850" spans="1:9" x14ac:dyDescent="0.25">
      <c r="A15850" t="s">
        <v>1020</v>
      </c>
      <c r="B15850" s="6">
        <v>45597</v>
      </c>
      <c r="C15850" s="6" t="str">
        <f t="shared" si="247"/>
        <v>Q4 2024</v>
      </c>
      <c r="D15850">
        <v>4</v>
      </c>
      <c r="E15850">
        <v>4</v>
      </c>
      <c r="F15850">
        <v>1.5707255955051</v>
      </c>
      <c r="G15850">
        <v>0.113942233776229</v>
      </c>
      <c r="H15850" t="s">
        <v>1</v>
      </c>
      <c r="I15850" t="s">
        <v>1016</v>
      </c>
    </row>
    <row r="15851" spans="1:9" x14ac:dyDescent="0.25">
      <c r="A15851" t="s">
        <v>1021</v>
      </c>
      <c r="B15851" s="6">
        <v>45597</v>
      </c>
      <c r="C15851" s="6" t="str">
        <f t="shared" si="247"/>
        <v>Q4 2024</v>
      </c>
      <c r="D15851">
        <v>11</v>
      </c>
      <c r="E15851">
        <v>8</v>
      </c>
      <c r="F15851">
        <v>1.3230566726234601</v>
      </c>
      <c r="G15851">
        <v>-0.133726689105406</v>
      </c>
      <c r="H15851" t="s">
        <v>1</v>
      </c>
      <c r="I15851" t="s">
        <v>1016</v>
      </c>
    </row>
    <row r="15852" spans="1:9" x14ac:dyDescent="0.25">
      <c r="A15852" t="s">
        <v>431</v>
      </c>
      <c r="B15852" s="6">
        <v>45597</v>
      </c>
      <c r="C15852" s="6" t="str">
        <f t="shared" si="247"/>
        <v>Q4 2024</v>
      </c>
      <c r="D15852">
        <v>2</v>
      </c>
      <c r="E15852">
        <v>2</v>
      </c>
      <c r="F15852">
        <v>1.62280118914842</v>
      </c>
      <c r="G15852">
        <v>0.16601782741955401</v>
      </c>
      <c r="H15852" t="s">
        <v>1729</v>
      </c>
      <c r="I15852" t="s">
        <v>1016</v>
      </c>
    </row>
    <row r="15853" spans="1:9" x14ac:dyDescent="0.25">
      <c r="A15853" t="s">
        <v>1016</v>
      </c>
      <c r="B15853" s="6">
        <v>45597</v>
      </c>
      <c r="C15853" s="6" t="str">
        <f t="shared" si="247"/>
        <v>Q4 2024</v>
      </c>
      <c r="D15853">
        <v>10</v>
      </c>
      <c r="E15853">
        <v>11</v>
      </c>
      <c r="F15853">
        <v>1.3292516441589599</v>
      </c>
      <c r="G15853">
        <v>-0.127531717569905</v>
      </c>
      <c r="H15853" t="s">
        <v>0</v>
      </c>
      <c r="I15853" t="s">
        <v>1016</v>
      </c>
    </row>
    <row r="15854" spans="1:9" x14ac:dyDescent="0.25">
      <c r="A15854" t="s">
        <v>1023</v>
      </c>
      <c r="B15854" s="6">
        <v>45597</v>
      </c>
      <c r="C15854" s="6" t="str">
        <f t="shared" si="247"/>
        <v>Q4 2024</v>
      </c>
      <c r="D15854">
        <v>7</v>
      </c>
      <c r="E15854">
        <v>9</v>
      </c>
      <c r="F15854">
        <v>1.35553527926548</v>
      </c>
      <c r="G15854">
        <v>-0.101248082463384</v>
      </c>
      <c r="H15854" t="s">
        <v>0</v>
      </c>
      <c r="I15854" t="s">
        <v>1016</v>
      </c>
    </row>
    <row r="15855" spans="1:9" x14ac:dyDescent="0.25">
      <c r="A15855" t="s">
        <v>1818</v>
      </c>
      <c r="B15855" s="6">
        <v>45597</v>
      </c>
      <c r="C15855" s="6" t="str">
        <f t="shared" si="247"/>
        <v>Q4 2024</v>
      </c>
      <c r="D15855">
        <v>12</v>
      </c>
      <c r="E15855">
        <v>12</v>
      </c>
      <c r="F15855">
        <v>1.1161540222535</v>
      </c>
      <c r="G15855">
        <v>-0.34062933947537</v>
      </c>
      <c r="H15855" t="s">
        <v>0</v>
      </c>
      <c r="I15855" t="s">
        <v>1016</v>
      </c>
    </row>
    <row r="15856" spans="1:9" x14ac:dyDescent="0.25">
      <c r="A15856" t="s">
        <v>1017</v>
      </c>
      <c r="B15856" s="6">
        <v>45597</v>
      </c>
      <c r="C15856" s="6" t="str">
        <f t="shared" si="247"/>
        <v>Q4 2024</v>
      </c>
      <c r="D15856">
        <v>3</v>
      </c>
      <c r="E15856">
        <v>3</v>
      </c>
      <c r="F15856">
        <v>1.60165191976762</v>
      </c>
      <c r="G15856">
        <v>0.14486855803875301</v>
      </c>
      <c r="H15856" t="s">
        <v>1</v>
      </c>
      <c r="I15856" t="s">
        <v>1016</v>
      </c>
    </row>
    <row r="15857" spans="1:9" x14ac:dyDescent="0.25">
      <c r="A15857" t="s">
        <v>431</v>
      </c>
      <c r="B15857" s="6">
        <v>45627</v>
      </c>
      <c r="C15857" s="6" t="str">
        <f t="shared" si="247"/>
        <v>Q4 2024</v>
      </c>
      <c r="D15857">
        <v>2</v>
      </c>
      <c r="E15857">
        <v>2</v>
      </c>
      <c r="F15857">
        <v>1.6089378777813901</v>
      </c>
      <c r="G15857">
        <v>0.16259107965755501</v>
      </c>
      <c r="H15857" t="s">
        <v>1729</v>
      </c>
      <c r="I15857" t="s">
        <v>1016</v>
      </c>
    </row>
    <row r="15858" spans="1:9" x14ac:dyDescent="0.25">
      <c r="A15858" t="s">
        <v>1020</v>
      </c>
      <c r="B15858" s="6">
        <v>45627</v>
      </c>
      <c r="C15858" s="6" t="str">
        <f t="shared" si="247"/>
        <v>Q4 2024</v>
      </c>
      <c r="D15858">
        <v>4</v>
      </c>
      <c r="E15858">
        <v>4</v>
      </c>
      <c r="F15858">
        <v>1.5138632828134999</v>
      </c>
      <c r="G15858">
        <v>6.7516484689666006E-2</v>
      </c>
      <c r="H15858" t="s">
        <v>1</v>
      </c>
      <c r="I15858" t="s">
        <v>1016</v>
      </c>
    </row>
    <row r="15859" spans="1:9" x14ac:dyDescent="0.25">
      <c r="A15859" t="s">
        <v>435</v>
      </c>
      <c r="B15859" s="6">
        <v>45627</v>
      </c>
      <c r="C15859" s="6" t="str">
        <f t="shared" si="247"/>
        <v>Q4 2024</v>
      </c>
      <c r="D15859">
        <v>5</v>
      </c>
      <c r="E15859">
        <v>6</v>
      </c>
      <c r="F15859">
        <v>1.4486863458239601</v>
      </c>
      <c r="G15859">
        <v>2.3395477001297801E-3</v>
      </c>
      <c r="H15859" t="s">
        <v>0</v>
      </c>
      <c r="I15859" t="s">
        <v>1016</v>
      </c>
    </row>
    <row r="15860" spans="1:9" x14ac:dyDescent="0.25">
      <c r="A15860" t="s">
        <v>1022</v>
      </c>
      <c r="B15860" s="6">
        <v>45627</v>
      </c>
      <c r="C15860" s="6" t="str">
        <f t="shared" si="247"/>
        <v>Q4 2024</v>
      </c>
      <c r="D15860">
        <v>7</v>
      </c>
      <c r="E15860">
        <v>8</v>
      </c>
      <c r="F15860">
        <v>1.36402151512745</v>
      </c>
      <c r="G15860">
        <v>-8.2325282996382698E-2</v>
      </c>
      <c r="H15860" t="s">
        <v>0</v>
      </c>
      <c r="I15860" t="s">
        <v>1016</v>
      </c>
    </row>
    <row r="15861" spans="1:9" x14ac:dyDescent="0.25">
      <c r="A15861" t="s">
        <v>1018</v>
      </c>
      <c r="B15861" s="6">
        <v>45627</v>
      </c>
      <c r="C15861" s="6" t="str">
        <f t="shared" si="247"/>
        <v>Q4 2024</v>
      </c>
      <c r="D15861">
        <v>9</v>
      </c>
      <c r="E15861">
        <v>9</v>
      </c>
      <c r="F15861">
        <v>1.33524965330614</v>
      </c>
      <c r="G15861">
        <v>-0.11109714481768999</v>
      </c>
      <c r="H15861" t="s">
        <v>0</v>
      </c>
      <c r="I15861" t="s">
        <v>1016</v>
      </c>
    </row>
    <row r="15862" spans="1:9" x14ac:dyDescent="0.25">
      <c r="A15862" t="s">
        <v>1818</v>
      </c>
      <c r="B15862" s="6">
        <v>45627</v>
      </c>
      <c r="C15862" s="6" t="str">
        <f t="shared" si="247"/>
        <v>Q4 2024</v>
      </c>
      <c r="D15862">
        <v>12</v>
      </c>
      <c r="E15862">
        <v>12</v>
      </c>
      <c r="F15862">
        <v>1.11210532765074</v>
      </c>
      <c r="G15862">
        <v>-0.334241470473086</v>
      </c>
      <c r="H15862" t="s">
        <v>0</v>
      </c>
      <c r="I15862" t="s">
        <v>1016</v>
      </c>
    </row>
    <row r="15863" spans="1:9" x14ac:dyDescent="0.25">
      <c r="A15863" t="s">
        <v>1023</v>
      </c>
      <c r="B15863" s="6">
        <v>45627</v>
      </c>
      <c r="C15863" s="6" t="str">
        <f t="shared" si="247"/>
        <v>Q4 2024</v>
      </c>
      <c r="D15863">
        <v>8</v>
      </c>
      <c r="E15863">
        <v>7</v>
      </c>
      <c r="F15863">
        <v>1.3465620679222901</v>
      </c>
      <c r="G15863">
        <v>-9.9784730201538205E-2</v>
      </c>
      <c r="H15863" t="s">
        <v>1</v>
      </c>
      <c r="I15863" t="s">
        <v>1016</v>
      </c>
    </row>
    <row r="15864" spans="1:9" x14ac:dyDescent="0.25">
      <c r="A15864" t="s">
        <v>1016</v>
      </c>
      <c r="B15864" s="6">
        <v>45627</v>
      </c>
      <c r="C15864" s="6" t="str">
        <f t="shared" si="247"/>
        <v>Q4 2024</v>
      </c>
      <c r="D15864">
        <v>11</v>
      </c>
      <c r="E15864">
        <v>10</v>
      </c>
      <c r="F15864">
        <v>1.3161925776580601</v>
      </c>
      <c r="G15864">
        <v>-0.13015422046576799</v>
      </c>
      <c r="H15864" t="s">
        <v>1</v>
      </c>
      <c r="I15864" t="s">
        <v>1016</v>
      </c>
    </row>
    <row r="15865" spans="1:9" x14ac:dyDescent="0.25">
      <c r="A15865" t="s">
        <v>1021</v>
      </c>
      <c r="B15865" s="6">
        <v>45627</v>
      </c>
      <c r="C15865" s="6" t="str">
        <f t="shared" si="247"/>
        <v>Q4 2024</v>
      </c>
      <c r="D15865">
        <v>10</v>
      </c>
      <c r="E15865">
        <v>11</v>
      </c>
      <c r="F15865">
        <v>1.3175951710776901</v>
      </c>
      <c r="G15865">
        <v>-0.12875162704614099</v>
      </c>
      <c r="H15865" t="s">
        <v>0</v>
      </c>
      <c r="I15865" t="s">
        <v>1016</v>
      </c>
    </row>
    <row r="15866" spans="1:9" x14ac:dyDescent="0.25">
      <c r="A15866" t="s">
        <v>1017</v>
      </c>
      <c r="B15866" s="6">
        <v>45627</v>
      </c>
      <c r="C15866" s="6" t="str">
        <f t="shared" si="247"/>
        <v>Q4 2024</v>
      </c>
      <c r="D15866">
        <v>3</v>
      </c>
      <c r="E15866">
        <v>3</v>
      </c>
      <c r="F15866">
        <v>1.5847011673686</v>
      </c>
      <c r="G15866">
        <v>0.13835436924476999</v>
      </c>
      <c r="H15866" t="s">
        <v>1729</v>
      </c>
      <c r="I15866" t="s">
        <v>1016</v>
      </c>
    </row>
    <row r="15867" spans="1:9" x14ac:dyDescent="0.25">
      <c r="A15867" t="s">
        <v>1019</v>
      </c>
      <c r="B15867" s="6">
        <v>45627</v>
      </c>
      <c r="C15867" s="6" t="str">
        <f t="shared" si="247"/>
        <v>Q4 2024</v>
      </c>
      <c r="D15867">
        <v>1</v>
      </c>
      <c r="E15867">
        <v>1</v>
      </c>
      <c r="F15867">
        <v>1.9618997928323201</v>
      </c>
      <c r="G15867">
        <v>0.51555299470848603</v>
      </c>
      <c r="H15867" t="s">
        <v>1729</v>
      </c>
      <c r="I15867" t="s">
        <v>1016</v>
      </c>
    </row>
    <row r="15868" spans="1:9" x14ac:dyDescent="0.25">
      <c r="A15868" t="s">
        <v>1019</v>
      </c>
      <c r="B15868" s="6">
        <v>45658</v>
      </c>
      <c r="C15868" s="6" t="str">
        <f t="shared" si="247"/>
        <v>Q1 2025</v>
      </c>
      <c r="D15868">
        <v>1</v>
      </c>
      <c r="E15868">
        <v>1</v>
      </c>
      <c r="F15868">
        <v>1.9265712513106701</v>
      </c>
      <c r="G15868">
        <v>0.49574029391691399</v>
      </c>
      <c r="H15868" t="s">
        <v>1729</v>
      </c>
      <c r="I15868" t="s">
        <v>1016</v>
      </c>
    </row>
    <row r="15869" spans="1:9" x14ac:dyDescent="0.25">
      <c r="A15869" t="s">
        <v>435</v>
      </c>
      <c r="B15869" s="6">
        <v>45658</v>
      </c>
      <c r="C15869" s="6" t="str">
        <f t="shared" si="247"/>
        <v>Q1 2025</v>
      </c>
      <c r="D15869">
        <v>5</v>
      </c>
      <c r="E15869">
        <v>5</v>
      </c>
      <c r="F15869">
        <v>1.4484288319987699</v>
      </c>
      <c r="G15869">
        <v>1.7597874605013799E-2</v>
      </c>
      <c r="H15869" t="s">
        <v>0</v>
      </c>
      <c r="I15869" t="s">
        <v>1016</v>
      </c>
    </row>
    <row r="15870" spans="1:9" x14ac:dyDescent="0.25">
      <c r="A15870" t="s">
        <v>1018</v>
      </c>
      <c r="B15870" s="6">
        <v>45658</v>
      </c>
      <c r="C15870" s="6" t="str">
        <f t="shared" si="247"/>
        <v>Q1 2025</v>
      </c>
      <c r="D15870">
        <v>11</v>
      </c>
      <c r="E15870">
        <v>9</v>
      </c>
      <c r="F15870">
        <v>1.2851784867160401</v>
      </c>
      <c r="G15870">
        <v>-0.145652470677712</v>
      </c>
      <c r="H15870" t="s">
        <v>1</v>
      </c>
      <c r="I15870" t="s">
        <v>1016</v>
      </c>
    </row>
    <row r="15871" spans="1:9" x14ac:dyDescent="0.25">
      <c r="A15871" t="s">
        <v>1016</v>
      </c>
      <c r="B15871" s="6">
        <v>45658</v>
      </c>
      <c r="C15871" s="6" t="str">
        <f t="shared" si="247"/>
        <v>Q1 2025</v>
      </c>
      <c r="D15871">
        <v>10</v>
      </c>
      <c r="E15871">
        <v>11</v>
      </c>
      <c r="F15871">
        <v>1.3087562201596701</v>
      </c>
      <c r="G15871">
        <v>-0.12207473723408301</v>
      </c>
      <c r="H15871" t="s">
        <v>0</v>
      </c>
      <c r="I15871" t="s">
        <v>1016</v>
      </c>
    </row>
    <row r="15872" spans="1:9" x14ac:dyDescent="0.25">
      <c r="A15872" t="s">
        <v>1020</v>
      </c>
      <c r="B15872" s="6">
        <v>45658</v>
      </c>
      <c r="C15872" s="6" t="str">
        <f t="shared" si="247"/>
        <v>Q1 2025</v>
      </c>
      <c r="D15872">
        <v>4</v>
      </c>
      <c r="E15872">
        <v>4</v>
      </c>
      <c r="F15872">
        <v>1.4714952561055801</v>
      </c>
      <c r="G15872">
        <v>4.0664298711824198E-2</v>
      </c>
      <c r="H15872" t="s">
        <v>1</v>
      </c>
      <c r="I15872" t="s">
        <v>1016</v>
      </c>
    </row>
    <row r="15873" spans="1:9" x14ac:dyDescent="0.25">
      <c r="A15873" t="s">
        <v>1022</v>
      </c>
      <c r="B15873" s="6">
        <v>45658</v>
      </c>
      <c r="C15873" s="6" t="str">
        <f t="shared" si="247"/>
        <v>Q1 2025</v>
      </c>
      <c r="D15873">
        <v>7</v>
      </c>
      <c r="E15873">
        <v>7</v>
      </c>
      <c r="F15873">
        <v>1.35826122032633</v>
      </c>
      <c r="G15873">
        <v>-7.2569737067428294E-2</v>
      </c>
      <c r="H15873" t="s">
        <v>0</v>
      </c>
      <c r="I15873" t="s">
        <v>1016</v>
      </c>
    </row>
    <row r="15874" spans="1:9" x14ac:dyDescent="0.25">
      <c r="A15874" t="s">
        <v>1818</v>
      </c>
      <c r="B15874" s="6">
        <v>45658</v>
      </c>
      <c r="C15874" s="6" t="str">
        <f t="shared" si="247"/>
        <v>Q1 2025</v>
      </c>
      <c r="D15874">
        <v>12</v>
      </c>
      <c r="E15874">
        <v>12</v>
      </c>
      <c r="F15874">
        <v>1.07003908262657</v>
      </c>
      <c r="G15874">
        <v>-0.36079187476718499</v>
      </c>
      <c r="H15874" t="s">
        <v>1</v>
      </c>
      <c r="I15874" t="s">
        <v>1016</v>
      </c>
    </row>
    <row r="15875" spans="1:9" x14ac:dyDescent="0.25">
      <c r="A15875" t="s">
        <v>1023</v>
      </c>
      <c r="B15875" s="6">
        <v>45658</v>
      </c>
      <c r="C15875" s="6" t="str">
        <f t="shared" ref="C15875:C15938" si="248">"Q" &amp; ROUNDUP(MONTH(B15875)/3, 0) &amp; " " &amp; YEAR(B15875)</f>
        <v>Q1 2025</v>
      </c>
      <c r="D15875">
        <v>9</v>
      </c>
      <c r="E15875">
        <v>8</v>
      </c>
      <c r="F15875">
        <v>1.33964712885566</v>
      </c>
      <c r="G15875">
        <v>-9.1183828538095896E-2</v>
      </c>
      <c r="H15875" t="s">
        <v>1</v>
      </c>
      <c r="I15875" t="s">
        <v>1016</v>
      </c>
    </row>
    <row r="15876" spans="1:9" x14ac:dyDescent="0.25">
      <c r="A15876" t="s">
        <v>431</v>
      </c>
      <c r="B15876" s="6">
        <v>45658</v>
      </c>
      <c r="C15876" s="6" t="str">
        <f t="shared" si="248"/>
        <v>Q1 2025</v>
      </c>
      <c r="D15876">
        <v>2</v>
      </c>
      <c r="E15876">
        <v>2</v>
      </c>
      <c r="F15876">
        <v>1.6009710130018699</v>
      </c>
      <c r="G15876">
        <v>0.17014005560811499</v>
      </c>
      <c r="H15876" t="s">
        <v>1729</v>
      </c>
      <c r="I15876" t="s">
        <v>1016</v>
      </c>
    </row>
    <row r="15877" spans="1:9" x14ac:dyDescent="0.25">
      <c r="A15877" t="s">
        <v>1017</v>
      </c>
      <c r="B15877" s="6">
        <v>45658</v>
      </c>
      <c r="C15877" s="6" t="str">
        <f t="shared" si="248"/>
        <v>Q1 2025</v>
      </c>
      <c r="D15877">
        <v>3</v>
      </c>
      <c r="E15877">
        <v>3</v>
      </c>
      <c r="F15877">
        <v>1.5803111250761701</v>
      </c>
      <c r="G15877">
        <v>0.14948016768240799</v>
      </c>
      <c r="H15877" t="s">
        <v>0</v>
      </c>
      <c r="I15877" t="s">
        <v>1016</v>
      </c>
    </row>
    <row r="15878" spans="1:9" x14ac:dyDescent="0.25">
      <c r="A15878" t="s">
        <v>1021</v>
      </c>
      <c r="B15878" s="6">
        <v>45658</v>
      </c>
      <c r="C15878" s="6" t="str">
        <f t="shared" si="248"/>
        <v>Q1 2025</v>
      </c>
      <c r="D15878">
        <v>8</v>
      </c>
      <c r="E15878">
        <v>10</v>
      </c>
      <c r="F15878">
        <v>1.3494809151539899</v>
      </c>
      <c r="G15878">
        <v>-8.1350042239769493E-2</v>
      </c>
      <c r="H15878" t="s">
        <v>0</v>
      </c>
      <c r="I15878" t="s">
        <v>1016</v>
      </c>
    </row>
    <row r="15879" spans="1:9" x14ac:dyDescent="0.25">
      <c r="A15879" t="s">
        <v>1017</v>
      </c>
      <c r="B15879" s="6">
        <v>45689</v>
      </c>
      <c r="C15879" s="6" t="str">
        <f t="shared" si="248"/>
        <v>Q1 2025</v>
      </c>
      <c r="D15879">
        <v>3</v>
      </c>
      <c r="E15879">
        <v>3</v>
      </c>
      <c r="F15879">
        <v>1.5663547426973701</v>
      </c>
      <c r="G15879">
        <v>0.144280394598857</v>
      </c>
      <c r="H15879" t="s">
        <v>1729</v>
      </c>
      <c r="I15879" t="s">
        <v>1016</v>
      </c>
    </row>
    <row r="15880" spans="1:9" x14ac:dyDescent="0.25">
      <c r="A15880" t="s">
        <v>1818</v>
      </c>
      <c r="B15880" s="6">
        <v>45689</v>
      </c>
      <c r="C15880" s="6" t="str">
        <f t="shared" si="248"/>
        <v>Q1 2025</v>
      </c>
      <c r="D15880">
        <v>12</v>
      </c>
      <c r="E15880">
        <v>12</v>
      </c>
      <c r="F15880">
        <v>1.0604042006586201</v>
      </c>
      <c r="G15880">
        <v>-0.36167014743988801</v>
      </c>
      <c r="H15880" t="s">
        <v>0</v>
      </c>
      <c r="I15880" t="s">
        <v>1016</v>
      </c>
    </row>
    <row r="15881" spans="1:9" x14ac:dyDescent="0.25">
      <c r="A15881" t="s">
        <v>1016</v>
      </c>
      <c r="B15881" s="6">
        <v>45689</v>
      </c>
      <c r="C15881" s="6" t="str">
        <f t="shared" si="248"/>
        <v>Q1 2025</v>
      </c>
      <c r="D15881">
        <v>10</v>
      </c>
      <c r="E15881">
        <v>10</v>
      </c>
      <c r="F15881">
        <v>1.3169238854605501</v>
      </c>
      <c r="G15881">
        <v>-0.105150462637963</v>
      </c>
      <c r="H15881" t="s">
        <v>0</v>
      </c>
      <c r="I15881" t="s">
        <v>1016</v>
      </c>
    </row>
    <row r="15882" spans="1:9" x14ac:dyDescent="0.25">
      <c r="A15882" t="s">
        <v>435</v>
      </c>
      <c r="B15882" s="6">
        <v>45689</v>
      </c>
      <c r="C15882" s="6" t="str">
        <f t="shared" si="248"/>
        <v>Q1 2025</v>
      </c>
      <c r="D15882">
        <v>5</v>
      </c>
      <c r="E15882">
        <v>5</v>
      </c>
      <c r="F15882">
        <v>1.4322410714979401</v>
      </c>
      <c r="G15882">
        <v>1.016672339943E-2</v>
      </c>
      <c r="H15882" t="s">
        <v>1</v>
      </c>
      <c r="I15882" t="s">
        <v>1016</v>
      </c>
    </row>
    <row r="15883" spans="1:9" x14ac:dyDescent="0.25">
      <c r="A15883" t="s">
        <v>1019</v>
      </c>
      <c r="B15883" s="6">
        <v>45689</v>
      </c>
      <c r="C15883" s="6" t="str">
        <f t="shared" si="248"/>
        <v>Q1 2025</v>
      </c>
      <c r="D15883">
        <v>1</v>
      </c>
      <c r="E15883">
        <v>1</v>
      </c>
      <c r="F15883">
        <v>1.89008225108602</v>
      </c>
      <c r="G15883">
        <v>0.46800790298751299</v>
      </c>
      <c r="H15883" t="s">
        <v>1</v>
      </c>
      <c r="I15883" t="s">
        <v>1016</v>
      </c>
    </row>
    <row r="15884" spans="1:9" x14ac:dyDescent="0.25">
      <c r="A15884" t="s">
        <v>1023</v>
      </c>
      <c r="B15884" s="6">
        <v>45689</v>
      </c>
      <c r="C15884" s="6" t="str">
        <f t="shared" si="248"/>
        <v>Q1 2025</v>
      </c>
      <c r="D15884">
        <v>9</v>
      </c>
      <c r="E15884">
        <v>9</v>
      </c>
      <c r="F15884">
        <v>1.32646639940508</v>
      </c>
      <c r="G15884">
        <v>-9.5607948693432407E-2</v>
      </c>
      <c r="H15884" t="s">
        <v>0</v>
      </c>
      <c r="I15884" t="s">
        <v>1016</v>
      </c>
    </row>
    <row r="15885" spans="1:9" x14ac:dyDescent="0.25">
      <c r="A15885" t="s">
        <v>1018</v>
      </c>
      <c r="B15885" s="6">
        <v>45689</v>
      </c>
      <c r="C15885" s="6" t="str">
        <f t="shared" si="248"/>
        <v>Q1 2025</v>
      </c>
      <c r="D15885">
        <v>11</v>
      </c>
      <c r="E15885">
        <v>11</v>
      </c>
      <c r="F15885">
        <v>1.25548056486725</v>
      </c>
      <c r="G15885">
        <v>-0.166593783231262</v>
      </c>
      <c r="H15885" t="s">
        <v>1</v>
      </c>
      <c r="I15885" t="s">
        <v>1016</v>
      </c>
    </row>
    <row r="15886" spans="1:9" x14ac:dyDescent="0.25">
      <c r="A15886" t="s">
        <v>1022</v>
      </c>
      <c r="B15886" s="6">
        <v>45689</v>
      </c>
      <c r="C15886" s="6" t="str">
        <f t="shared" si="248"/>
        <v>Q1 2025</v>
      </c>
      <c r="D15886">
        <v>7</v>
      </c>
      <c r="E15886">
        <v>7</v>
      </c>
      <c r="F15886">
        <v>1.3601510318915899</v>
      </c>
      <c r="G15886">
        <v>-6.1923316206915401E-2</v>
      </c>
      <c r="H15886" t="s">
        <v>0</v>
      </c>
      <c r="I15886" t="s">
        <v>1016</v>
      </c>
    </row>
    <row r="15887" spans="1:9" x14ac:dyDescent="0.25">
      <c r="A15887" t="s">
        <v>431</v>
      </c>
      <c r="B15887" s="6">
        <v>45689</v>
      </c>
      <c r="C15887" s="6" t="str">
        <f t="shared" si="248"/>
        <v>Q1 2025</v>
      </c>
      <c r="D15887">
        <v>2</v>
      </c>
      <c r="E15887">
        <v>2</v>
      </c>
      <c r="F15887">
        <v>1.6139030176261699</v>
      </c>
      <c r="G15887">
        <v>0.191828669527662</v>
      </c>
      <c r="H15887" t="s">
        <v>0</v>
      </c>
      <c r="I15887" t="s">
        <v>1016</v>
      </c>
    </row>
    <row r="15888" spans="1:9" x14ac:dyDescent="0.25">
      <c r="A15888" t="s">
        <v>1021</v>
      </c>
      <c r="B15888" s="6">
        <v>45689</v>
      </c>
      <c r="C15888" s="6" t="str">
        <f t="shared" si="248"/>
        <v>Q1 2025</v>
      </c>
      <c r="D15888">
        <v>8</v>
      </c>
      <c r="E15888">
        <v>8</v>
      </c>
      <c r="F15888">
        <v>1.34272347034327</v>
      </c>
      <c r="G15888">
        <v>-7.9350877755235402E-2</v>
      </c>
      <c r="H15888" t="s">
        <v>0</v>
      </c>
      <c r="I15888" t="s">
        <v>1016</v>
      </c>
    </row>
    <row r="15889" spans="1:9" x14ac:dyDescent="0.25">
      <c r="A15889" t="s">
        <v>1020</v>
      </c>
      <c r="B15889" s="6">
        <v>45689</v>
      </c>
      <c r="C15889" s="6" t="str">
        <f t="shared" si="248"/>
        <v>Q1 2025</v>
      </c>
      <c r="D15889">
        <v>4</v>
      </c>
      <c r="E15889">
        <v>4</v>
      </c>
      <c r="F15889">
        <v>1.4780871935497399</v>
      </c>
      <c r="G15889">
        <v>5.6012845451231599E-2</v>
      </c>
      <c r="H15889" t="s">
        <v>0</v>
      </c>
      <c r="I15889" t="s">
        <v>1016</v>
      </c>
    </row>
    <row r="15890" spans="1:9" x14ac:dyDescent="0.25">
      <c r="A15890" t="s">
        <v>1016</v>
      </c>
      <c r="B15890" s="6">
        <v>45717</v>
      </c>
      <c r="C15890" s="6" t="str">
        <f t="shared" si="248"/>
        <v>Q1 2025</v>
      </c>
      <c r="D15890">
        <v>10</v>
      </c>
      <c r="E15890">
        <v>10</v>
      </c>
      <c r="F15890">
        <v>1.2868096520007699</v>
      </c>
      <c r="G15890">
        <v>-0.128217483630853</v>
      </c>
      <c r="H15890" t="s">
        <v>1</v>
      </c>
      <c r="I15890" t="s">
        <v>1016</v>
      </c>
    </row>
    <row r="15891" spans="1:9" x14ac:dyDescent="0.25">
      <c r="A15891" t="s">
        <v>1023</v>
      </c>
      <c r="B15891" s="6">
        <v>45717</v>
      </c>
      <c r="C15891" s="6" t="str">
        <f t="shared" si="248"/>
        <v>Q1 2025</v>
      </c>
      <c r="D15891">
        <v>9</v>
      </c>
      <c r="E15891">
        <v>9</v>
      </c>
      <c r="F15891">
        <v>1.3129901730898199</v>
      </c>
      <c r="G15891">
        <v>-0.10203696254179601</v>
      </c>
      <c r="H15891" t="s">
        <v>1</v>
      </c>
      <c r="I15891" t="s">
        <v>1016</v>
      </c>
    </row>
    <row r="15892" spans="1:9" x14ac:dyDescent="0.25">
      <c r="A15892" t="s">
        <v>1022</v>
      </c>
      <c r="B15892" s="6">
        <v>45717</v>
      </c>
      <c r="C15892" s="6" t="str">
        <f t="shared" si="248"/>
        <v>Q1 2025</v>
      </c>
      <c r="D15892">
        <v>7</v>
      </c>
      <c r="E15892">
        <v>7</v>
      </c>
      <c r="F15892">
        <v>1.3367388878262501</v>
      </c>
      <c r="G15892">
        <v>-7.8288247805370997E-2</v>
      </c>
      <c r="H15892" t="s">
        <v>1</v>
      </c>
      <c r="I15892" t="s">
        <v>1016</v>
      </c>
    </row>
    <row r="15893" spans="1:9" x14ac:dyDescent="0.25">
      <c r="A15893" t="s">
        <v>1818</v>
      </c>
      <c r="B15893" s="6">
        <v>45717</v>
      </c>
      <c r="C15893" s="6" t="str">
        <f t="shared" si="248"/>
        <v>Q1 2025</v>
      </c>
      <c r="D15893">
        <v>12</v>
      </c>
      <c r="E15893">
        <v>12</v>
      </c>
      <c r="F15893">
        <v>1.07860948211037</v>
      </c>
      <c r="G15893">
        <v>-0.33641765352125302</v>
      </c>
      <c r="H15893" t="s">
        <v>0</v>
      </c>
      <c r="I15893" t="s">
        <v>1016</v>
      </c>
    </row>
    <row r="15894" spans="1:9" x14ac:dyDescent="0.25">
      <c r="A15894" t="s">
        <v>1020</v>
      </c>
      <c r="B15894" s="6">
        <v>45717</v>
      </c>
      <c r="C15894" s="6" t="str">
        <f t="shared" si="248"/>
        <v>Q1 2025</v>
      </c>
      <c r="D15894">
        <v>6</v>
      </c>
      <c r="E15894">
        <v>4</v>
      </c>
      <c r="F15894">
        <v>1.41289534317937</v>
      </c>
      <c r="G15894">
        <v>-2.1317924522501401E-3</v>
      </c>
      <c r="H15894" t="s">
        <v>1</v>
      </c>
      <c r="I15894" t="s">
        <v>1016</v>
      </c>
    </row>
    <row r="15895" spans="1:9" x14ac:dyDescent="0.25">
      <c r="A15895" t="s">
        <v>1021</v>
      </c>
      <c r="B15895" s="6">
        <v>45717</v>
      </c>
      <c r="C15895" s="6" t="str">
        <f t="shared" si="248"/>
        <v>Q1 2025</v>
      </c>
      <c r="D15895">
        <v>8</v>
      </c>
      <c r="E15895">
        <v>8</v>
      </c>
      <c r="F15895">
        <v>1.31880236472642</v>
      </c>
      <c r="G15895">
        <v>-9.6224770905203899E-2</v>
      </c>
      <c r="H15895" t="s">
        <v>1</v>
      </c>
      <c r="I15895" t="s">
        <v>1016</v>
      </c>
    </row>
    <row r="15896" spans="1:9" x14ac:dyDescent="0.25">
      <c r="A15896" t="s">
        <v>1018</v>
      </c>
      <c r="B15896" s="6">
        <v>45717</v>
      </c>
      <c r="C15896" s="6" t="str">
        <f t="shared" si="248"/>
        <v>Q1 2025</v>
      </c>
      <c r="D15896">
        <v>11</v>
      </c>
      <c r="E15896">
        <v>11</v>
      </c>
      <c r="F15896">
        <v>1.2429811906881401</v>
      </c>
      <c r="G15896">
        <v>-0.17204594494347999</v>
      </c>
      <c r="H15896" t="s">
        <v>0</v>
      </c>
      <c r="I15896" t="s">
        <v>1016</v>
      </c>
    </row>
    <row r="15897" spans="1:9" x14ac:dyDescent="0.25">
      <c r="A15897" t="s">
        <v>1019</v>
      </c>
      <c r="B15897" s="6">
        <v>45717</v>
      </c>
      <c r="C15897" s="6" t="str">
        <f t="shared" si="248"/>
        <v>Q1 2025</v>
      </c>
      <c r="D15897">
        <v>1</v>
      </c>
      <c r="E15897">
        <v>1</v>
      </c>
      <c r="F15897">
        <v>1.9764098887244199</v>
      </c>
      <c r="G15897">
        <v>0.56138275309280306</v>
      </c>
      <c r="H15897" t="s">
        <v>0</v>
      </c>
      <c r="I15897" t="s">
        <v>1016</v>
      </c>
    </row>
    <row r="15898" spans="1:9" x14ac:dyDescent="0.25">
      <c r="A15898" t="s">
        <v>435</v>
      </c>
      <c r="B15898" s="6">
        <v>45717</v>
      </c>
      <c r="C15898" s="6" t="str">
        <f t="shared" si="248"/>
        <v>Q1 2025</v>
      </c>
      <c r="D15898">
        <v>4</v>
      </c>
      <c r="E15898">
        <v>5</v>
      </c>
      <c r="F15898">
        <v>1.4647401200797801</v>
      </c>
      <c r="G15898">
        <v>4.9712984448160302E-2</v>
      </c>
      <c r="H15898" t="s">
        <v>0</v>
      </c>
      <c r="I15898" t="s">
        <v>1016</v>
      </c>
    </row>
    <row r="15899" spans="1:9" x14ac:dyDescent="0.25">
      <c r="A15899" t="s">
        <v>1017</v>
      </c>
      <c r="B15899" s="6">
        <v>45717</v>
      </c>
      <c r="C15899" s="6" t="str">
        <f t="shared" si="248"/>
        <v>Q1 2025</v>
      </c>
      <c r="D15899">
        <v>3</v>
      </c>
      <c r="E15899">
        <v>3</v>
      </c>
      <c r="F15899">
        <v>1.53800824661814</v>
      </c>
      <c r="G15899">
        <v>0.12298111098652099</v>
      </c>
      <c r="H15899" t="s">
        <v>1</v>
      </c>
      <c r="I15899" t="s">
        <v>1016</v>
      </c>
    </row>
    <row r="15900" spans="1:9" x14ac:dyDescent="0.25">
      <c r="A15900" t="s">
        <v>431</v>
      </c>
      <c r="B15900" s="6">
        <v>45717</v>
      </c>
      <c r="C15900" s="6" t="str">
        <f t="shared" si="248"/>
        <v>Q1 2025</v>
      </c>
      <c r="D15900">
        <v>2</v>
      </c>
      <c r="E15900">
        <v>2</v>
      </c>
      <c r="F15900">
        <v>1.59631314290434</v>
      </c>
      <c r="G15900">
        <v>0.18128600727272401</v>
      </c>
      <c r="H15900" t="s">
        <v>1</v>
      </c>
      <c r="I15900" t="s">
        <v>1016</v>
      </c>
    </row>
    <row r="15901" spans="1:9" x14ac:dyDescent="0.25">
      <c r="A15901" t="s">
        <v>1031</v>
      </c>
      <c r="B15901" s="6">
        <v>45292</v>
      </c>
      <c r="C15901" s="6" t="str">
        <f t="shared" si="248"/>
        <v>Q1 2024</v>
      </c>
      <c r="D15901">
        <v>4</v>
      </c>
      <c r="F15901">
        <v>1.88725634836558</v>
      </c>
      <c r="G15901">
        <v>0.19357826834258901</v>
      </c>
      <c r="I15901" t="s">
        <v>1024</v>
      </c>
    </row>
    <row r="15902" spans="1:9" x14ac:dyDescent="0.25">
      <c r="A15902" t="s">
        <v>1027</v>
      </c>
      <c r="B15902" s="6">
        <v>45292</v>
      </c>
      <c r="C15902" s="6" t="str">
        <f t="shared" si="248"/>
        <v>Q1 2024</v>
      </c>
      <c r="D15902">
        <v>10</v>
      </c>
      <c r="E15902">
        <v>8</v>
      </c>
      <c r="F15902">
        <v>0.80545547355448199</v>
      </c>
      <c r="G15902">
        <v>-0.88822260646851503</v>
      </c>
      <c r="H15902" t="s">
        <v>1</v>
      </c>
      <c r="I15902" t="s">
        <v>1024</v>
      </c>
    </row>
    <row r="15903" spans="1:9" x14ac:dyDescent="0.25">
      <c r="A15903" t="s">
        <v>1025</v>
      </c>
      <c r="B15903" s="6">
        <v>45292</v>
      </c>
      <c r="C15903" s="6" t="str">
        <f t="shared" si="248"/>
        <v>Q1 2024</v>
      </c>
      <c r="D15903">
        <v>8</v>
      </c>
      <c r="E15903">
        <v>6</v>
      </c>
      <c r="F15903">
        <v>1.5898429556420199</v>
      </c>
      <c r="G15903">
        <v>-0.103835124380972</v>
      </c>
      <c r="H15903" t="s">
        <v>1</v>
      </c>
      <c r="I15903" t="s">
        <v>1024</v>
      </c>
    </row>
    <row r="15904" spans="1:9" x14ac:dyDescent="0.25">
      <c r="A15904" t="s">
        <v>1029</v>
      </c>
      <c r="B15904" s="6">
        <v>45292</v>
      </c>
      <c r="C15904" s="6" t="str">
        <f t="shared" si="248"/>
        <v>Q1 2024</v>
      </c>
      <c r="D15904">
        <v>7</v>
      </c>
      <c r="E15904">
        <v>3</v>
      </c>
      <c r="F15904">
        <v>1.6856567888076699</v>
      </c>
      <c r="G15904">
        <v>-8.0212912153265706E-3</v>
      </c>
      <c r="H15904" t="s">
        <v>1</v>
      </c>
      <c r="I15904" t="s">
        <v>1024</v>
      </c>
    </row>
    <row r="15905" spans="1:9" x14ac:dyDescent="0.25">
      <c r="A15905" t="s">
        <v>1024</v>
      </c>
      <c r="B15905" s="6">
        <v>45292</v>
      </c>
      <c r="C15905" s="6" t="str">
        <f t="shared" si="248"/>
        <v>Q1 2024</v>
      </c>
      <c r="D15905">
        <v>1</v>
      </c>
      <c r="E15905">
        <v>9</v>
      </c>
      <c r="F15905">
        <v>2.0572295946654902</v>
      </c>
      <c r="G15905">
        <v>0.36355151464249402</v>
      </c>
      <c r="H15905" t="s">
        <v>0</v>
      </c>
      <c r="I15905" t="s">
        <v>1024</v>
      </c>
    </row>
    <row r="15906" spans="1:9" x14ac:dyDescent="0.25">
      <c r="A15906" t="s">
        <v>221</v>
      </c>
      <c r="B15906" s="6">
        <v>45292</v>
      </c>
      <c r="C15906" s="6" t="str">
        <f t="shared" si="248"/>
        <v>Q1 2024</v>
      </c>
      <c r="D15906">
        <v>5</v>
      </c>
      <c r="E15906">
        <v>4</v>
      </c>
      <c r="F15906">
        <v>1.8208913300246401</v>
      </c>
      <c r="G15906">
        <v>0.12721325000164399</v>
      </c>
      <c r="H15906" t="s">
        <v>1</v>
      </c>
      <c r="I15906" t="s">
        <v>1024</v>
      </c>
    </row>
    <row r="15907" spans="1:9" x14ac:dyDescent="0.25">
      <c r="A15907" t="s">
        <v>1030</v>
      </c>
      <c r="B15907" s="6">
        <v>45292</v>
      </c>
      <c r="C15907" s="6" t="str">
        <f t="shared" si="248"/>
        <v>Q1 2024</v>
      </c>
      <c r="D15907">
        <v>2</v>
      </c>
      <c r="E15907">
        <v>11</v>
      </c>
      <c r="F15907">
        <v>2.0400580974937301</v>
      </c>
      <c r="G15907">
        <v>0.34638001747073999</v>
      </c>
      <c r="H15907" t="s">
        <v>0</v>
      </c>
      <c r="I15907" t="s">
        <v>1024</v>
      </c>
    </row>
    <row r="15908" spans="1:9" x14ac:dyDescent="0.25">
      <c r="A15908" t="s">
        <v>1028</v>
      </c>
      <c r="B15908" s="6">
        <v>45292</v>
      </c>
      <c r="C15908" s="6" t="str">
        <f t="shared" si="248"/>
        <v>Q1 2024</v>
      </c>
      <c r="D15908">
        <v>9</v>
      </c>
      <c r="E15908">
        <v>2</v>
      </c>
      <c r="F15908">
        <v>1.4587135771464901</v>
      </c>
      <c r="G15908">
        <v>-0.23496450287649701</v>
      </c>
      <c r="H15908" t="s">
        <v>1</v>
      </c>
      <c r="I15908" t="s">
        <v>1024</v>
      </c>
    </row>
    <row r="15909" spans="1:9" x14ac:dyDescent="0.25">
      <c r="A15909" t="s">
        <v>1026</v>
      </c>
      <c r="B15909" s="6">
        <v>45292</v>
      </c>
      <c r="C15909" s="6" t="str">
        <f t="shared" si="248"/>
        <v>Q1 2024</v>
      </c>
      <c r="D15909">
        <v>3</v>
      </c>
      <c r="E15909">
        <v>7</v>
      </c>
      <c r="F15909">
        <v>1.8979985545068401</v>
      </c>
      <c r="G15909">
        <v>0.204320474483843</v>
      </c>
      <c r="H15909" t="s">
        <v>0</v>
      </c>
      <c r="I15909" t="s">
        <v>1024</v>
      </c>
    </row>
    <row r="15910" spans="1:9" x14ac:dyDescent="0.25">
      <c r="A15910" t="s">
        <v>1025</v>
      </c>
      <c r="B15910" s="6">
        <v>45323</v>
      </c>
      <c r="C15910" s="6" t="str">
        <f t="shared" si="248"/>
        <v>Q1 2024</v>
      </c>
      <c r="D15910">
        <v>8</v>
      </c>
      <c r="E15910">
        <v>8</v>
      </c>
      <c r="F15910">
        <v>1.6692830785458601</v>
      </c>
      <c r="G15910">
        <v>-9.2259393139180104E-3</v>
      </c>
      <c r="H15910" t="s">
        <v>0</v>
      </c>
      <c r="I15910" t="s">
        <v>1024</v>
      </c>
    </row>
    <row r="15911" spans="1:9" x14ac:dyDescent="0.25">
      <c r="A15911" t="s">
        <v>1029</v>
      </c>
      <c r="B15911" s="6">
        <v>45323</v>
      </c>
      <c r="C15911" s="6" t="str">
        <f t="shared" si="248"/>
        <v>Q1 2024</v>
      </c>
      <c r="D15911">
        <v>6</v>
      </c>
      <c r="E15911">
        <v>7</v>
      </c>
      <c r="F15911">
        <v>1.68875538393923</v>
      </c>
      <c r="G15911">
        <v>1.02463660794593E-2</v>
      </c>
      <c r="H15911" t="s">
        <v>0</v>
      </c>
      <c r="I15911" t="s">
        <v>1024</v>
      </c>
    </row>
    <row r="15912" spans="1:9" x14ac:dyDescent="0.25">
      <c r="A15912" t="s">
        <v>1030</v>
      </c>
      <c r="B15912" s="6">
        <v>45323</v>
      </c>
      <c r="C15912" s="6" t="str">
        <f t="shared" si="248"/>
        <v>Q1 2024</v>
      </c>
      <c r="D15912">
        <v>2</v>
      </c>
      <c r="E15912">
        <v>2</v>
      </c>
      <c r="F15912">
        <v>1.9977326954702199</v>
      </c>
      <c r="G15912">
        <v>0.31922367761044501</v>
      </c>
      <c r="H15912" t="s">
        <v>1</v>
      </c>
      <c r="I15912" t="s">
        <v>1024</v>
      </c>
    </row>
    <row r="15913" spans="1:9" x14ac:dyDescent="0.25">
      <c r="A15913" t="s">
        <v>1024</v>
      </c>
      <c r="B15913" s="6">
        <v>45323</v>
      </c>
      <c r="C15913" s="6" t="str">
        <f t="shared" si="248"/>
        <v>Q1 2024</v>
      </c>
      <c r="D15913">
        <v>1</v>
      </c>
      <c r="E15913">
        <v>1</v>
      </c>
      <c r="F15913">
        <v>2.0368504281286599</v>
      </c>
      <c r="G15913">
        <v>0.35834141026888999</v>
      </c>
      <c r="H15913" t="s">
        <v>1729</v>
      </c>
      <c r="I15913" t="s">
        <v>1024</v>
      </c>
    </row>
    <row r="15914" spans="1:9" x14ac:dyDescent="0.25">
      <c r="A15914" t="s">
        <v>1027</v>
      </c>
      <c r="B15914" s="6">
        <v>45323</v>
      </c>
      <c r="C15914" s="6" t="str">
        <f t="shared" si="248"/>
        <v>Q1 2024</v>
      </c>
      <c r="D15914">
        <v>10</v>
      </c>
      <c r="E15914">
        <v>10</v>
      </c>
      <c r="F15914">
        <v>0.83510821435614702</v>
      </c>
      <c r="G15914">
        <v>-0.843400803503631</v>
      </c>
      <c r="H15914" t="s">
        <v>0</v>
      </c>
      <c r="I15914" t="s">
        <v>1024</v>
      </c>
    </row>
    <row r="15915" spans="1:9" x14ac:dyDescent="0.25">
      <c r="A15915" t="s">
        <v>1026</v>
      </c>
      <c r="B15915" s="6">
        <v>45323</v>
      </c>
      <c r="C15915" s="6" t="str">
        <f t="shared" si="248"/>
        <v>Q1 2024</v>
      </c>
      <c r="D15915">
        <v>4</v>
      </c>
      <c r="E15915">
        <v>3</v>
      </c>
      <c r="F15915">
        <v>1.8044229638489599</v>
      </c>
      <c r="G15915">
        <v>0.12591394598918701</v>
      </c>
      <c r="H15915" t="s">
        <v>1</v>
      </c>
      <c r="I15915" t="s">
        <v>1024</v>
      </c>
    </row>
    <row r="15916" spans="1:9" x14ac:dyDescent="0.25">
      <c r="A15916" t="s">
        <v>1028</v>
      </c>
      <c r="B15916" s="6">
        <v>45323</v>
      </c>
      <c r="C15916" s="6" t="str">
        <f t="shared" si="248"/>
        <v>Q1 2024</v>
      </c>
      <c r="D15916">
        <v>9</v>
      </c>
      <c r="E15916">
        <v>9</v>
      </c>
      <c r="F15916">
        <v>1.4383471085547901</v>
      </c>
      <c r="G15916">
        <v>-0.24016190930498099</v>
      </c>
      <c r="H15916" t="s">
        <v>0</v>
      </c>
      <c r="I15916" t="s">
        <v>1024</v>
      </c>
    </row>
    <row r="15917" spans="1:9" x14ac:dyDescent="0.25">
      <c r="A15917" t="s">
        <v>1031</v>
      </c>
      <c r="B15917" s="6">
        <v>45323</v>
      </c>
      <c r="C15917" s="6" t="str">
        <f t="shared" si="248"/>
        <v>Q1 2024</v>
      </c>
      <c r="D15917">
        <v>3</v>
      </c>
      <c r="E15917">
        <v>4</v>
      </c>
      <c r="F15917">
        <v>1.85221788338286</v>
      </c>
      <c r="G15917">
        <v>0.17370886552309001</v>
      </c>
      <c r="H15917" t="s">
        <v>0</v>
      </c>
      <c r="I15917" t="s">
        <v>1024</v>
      </c>
    </row>
    <row r="15918" spans="1:9" x14ac:dyDescent="0.25">
      <c r="A15918" t="s">
        <v>221</v>
      </c>
      <c r="B15918" s="6">
        <v>45323</v>
      </c>
      <c r="C15918" s="6" t="str">
        <f t="shared" si="248"/>
        <v>Q1 2024</v>
      </c>
      <c r="D15918">
        <v>5</v>
      </c>
      <c r="E15918">
        <v>5</v>
      </c>
      <c r="F15918">
        <v>1.78386340451123</v>
      </c>
      <c r="G15918">
        <v>0.10535438665145599</v>
      </c>
      <c r="H15918" t="s">
        <v>1</v>
      </c>
      <c r="I15918" t="s">
        <v>1024</v>
      </c>
    </row>
    <row r="15919" spans="1:9" x14ac:dyDescent="0.25">
      <c r="A15919" t="s">
        <v>1025</v>
      </c>
      <c r="B15919" s="6">
        <v>45352</v>
      </c>
      <c r="C15919" s="6" t="str">
        <f t="shared" si="248"/>
        <v>Q1 2024</v>
      </c>
      <c r="D15919">
        <v>5</v>
      </c>
      <c r="E15919">
        <v>8</v>
      </c>
      <c r="F15919">
        <v>1.6655396750701601</v>
      </c>
      <c r="G15919">
        <v>1.9986671670319402E-2</v>
      </c>
      <c r="H15919" t="s">
        <v>0</v>
      </c>
      <c r="I15919" t="s">
        <v>1024</v>
      </c>
    </row>
    <row r="15920" spans="1:9" x14ac:dyDescent="0.25">
      <c r="A15920" t="s">
        <v>1027</v>
      </c>
      <c r="B15920" s="6">
        <v>45352</v>
      </c>
      <c r="C15920" s="6" t="str">
        <f t="shared" si="248"/>
        <v>Q1 2024</v>
      </c>
      <c r="D15920">
        <v>10</v>
      </c>
      <c r="E15920">
        <v>10</v>
      </c>
      <c r="F15920">
        <v>0.830663881720893</v>
      </c>
      <c r="G15920">
        <v>-0.814889121678948</v>
      </c>
      <c r="H15920" t="s">
        <v>0</v>
      </c>
      <c r="I15920" t="s">
        <v>1024</v>
      </c>
    </row>
    <row r="15921" spans="1:9" x14ac:dyDescent="0.25">
      <c r="A15921" t="s">
        <v>1028</v>
      </c>
      <c r="B15921" s="6">
        <v>45352</v>
      </c>
      <c r="C15921" s="6" t="str">
        <f t="shared" si="248"/>
        <v>Q1 2024</v>
      </c>
      <c r="D15921">
        <v>9</v>
      </c>
      <c r="E15921">
        <v>9</v>
      </c>
      <c r="F15921">
        <v>1.4376412197469399</v>
      </c>
      <c r="G15921">
        <v>-0.20791178365289401</v>
      </c>
      <c r="H15921" t="s">
        <v>0</v>
      </c>
      <c r="I15921" t="s">
        <v>1024</v>
      </c>
    </row>
    <row r="15922" spans="1:9" x14ac:dyDescent="0.25">
      <c r="A15922" t="s">
        <v>1031</v>
      </c>
      <c r="B15922" s="6">
        <v>45352</v>
      </c>
      <c r="C15922" s="6" t="str">
        <f t="shared" si="248"/>
        <v>Q1 2024</v>
      </c>
      <c r="D15922">
        <v>3</v>
      </c>
      <c r="E15922">
        <v>3</v>
      </c>
      <c r="F15922">
        <v>1.82968742245931</v>
      </c>
      <c r="G15922">
        <v>0.184134419059474</v>
      </c>
      <c r="H15922" t="s">
        <v>0</v>
      </c>
      <c r="I15922" t="s">
        <v>1024</v>
      </c>
    </row>
    <row r="15923" spans="1:9" x14ac:dyDescent="0.25">
      <c r="A15923" t="s">
        <v>1026</v>
      </c>
      <c r="B15923" s="6">
        <v>45352</v>
      </c>
      <c r="C15923" s="6" t="str">
        <f t="shared" si="248"/>
        <v>Q1 2024</v>
      </c>
      <c r="D15923">
        <v>8</v>
      </c>
      <c r="E15923">
        <v>4</v>
      </c>
      <c r="F15923">
        <v>1.63071223147976</v>
      </c>
      <c r="G15923">
        <v>-1.48407719200771E-2</v>
      </c>
      <c r="H15923" t="s">
        <v>1</v>
      </c>
      <c r="I15923" t="s">
        <v>1024</v>
      </c>
    </row>
    <row r="15924" spans="1:9" x14ac:dyDescent="0.25">
      <c r="A15924" t="s">
        <v>1024</v>
      </c>
      <c r="B15924" s="6">
        <v>45352</v>
      </c>
      <c r="C15924" s="6" t="str">
        <f t="shared" si="248"/>
        <v>Q1 2024</v>
      </c>
      <c r="D15924">
        <v>1</v>
      </c>
      <c r="E15924">
        <v>1</v>
      </c>
      <c r="F15924">
        <v>2.0160033849264098</v>
      </c>
      <c r="G15924">
        <v>0.370450381526572</v>
      </c>
      <c r="H15924" t="s">
        <v>1729</v>
      </c>
      <c r="I15924" t="s">
        <v>1024</v>
      </c>
    </row>
    <row r="15925" spans="1:9" x14ac:dyDescent="0.25">
      <c r="A15925" t="s">
        <v>1030</v>
      </c>
      <c r="B15925" s="6">
        <v>45352</v>
      </c>
      <c r="C15925" s="6" t="str">
        <f t="shared" si="248"/>
        <v>Q1 2024</v>
      </c>
      <c r="D15925">
        <v>2</v>
      </c>
      <c r="E15925">
        <v>2</v>
      </c>
      <c r="F15925">
        <v>1.98891655141866</v>
      </c>
      <c r="G15925">
        <v>0.34336354801881902</v>
      </c>
      <c r="H15925" t="s">
        <v>0</v>
      </c>
      <c r="I15925" t="s">
        <v>1024</v>
      </c>
    </row>
    <row r="15926" spans="1:9" x14ac:dyDescent="0.25">
      <c r="A15926" t="s">
        <v>221</v>
      </c>
      <c r="B15926" s="6">
        <v>45352</v>
      </c>
      <c r="C15926" s="6" t="str">
        <f t="shared" si="248"/>
        <v>Q1 2024</v>
      </c>
      <c r="D15926">
        <v>4</v>
      </c>
      <c r="E15926">
        <v>5</v>
      </c>
      <c r="F15926">
        <v>1.77134344497341</v>
      </c>
      <c r="G15926">
        <v>0.125790441573575</v>
      </c>
      <c r="H15926" t="s">
        <v>0</v>
      </c>
      <c r="I15926" t="s">
        <v>1024</v>
      </c>
    </row>
    <row r="15927" spans="1:9" x14ac:dyDescent="0.25">
      <c r="A15927" t="s">
        <v>1029</v>
      </c>
      <c r="B15927" s="6">
        <v>45352</v>
      </c>
      <c r="C15927" s="6" t="str">
        <f t="shared" si="248"/>
        <v>Q1 2024</v>
      </c>
      <c r="D15927">
        <v>7</v>
      </c>
      <c r="E15927">
        <v>6</v>
      </c>
      <c r="F15927">
        <v>1.639469218803</v>
      </c>
      <c r="G15927">
        <v>-6.0837845968400002E-3</v>
      </c>
      <c r="H15927" t="s">
        <v>1</v>
      </c>
      <c r="I15927" t="s">
        <v>1024</v>
      </c>
    </row>
    <row r="15928" spans="1:9" x14ac:dyDescent="0.25">
      <c r="A15928" t="s">
        <v>1027</v>
      </c>
      <c r="B15928" s="6">
        <v>45383</v>
      </c>
      <c r="C15928" s="6" t="str">
        <f t="shared" si="248"/>
        <v>Q2 2024</v>
      </c>
      <c r="D15928">
        <v>10</v>
      </c>
      <c r="E15928">
        <v>10</v>
      </c>
      <c r="F15928">
        <v>0.73353644264777895</v>
      </c>
      <c r="G15928">
        <v>-0.88029083935499497</v>
      </c>
      <c r="H15928" t="s">
        <v>1</v>
      </c>
      <c r="I15928" t="s">
        <v>1024</v>
      </c>
    </row>
    <row r="15929" spans="1:9" x14ac:dyDescent="0.25">
      <c r="A15929" t="s">
        <v>1029</v>
      </c>
      <c r="B15929" s="6">
        <v>45383</v>
      </c>
      <c r="C15929" s="6" t="str">
        <f t="shared" si="248"/>
        <v>Q2 2024</v>
      </c>
      <c r="D15929">
        <v>7</v>
      </c>
      <c r="E15929">
        <v>7</v>
      </c>
      <c r="F15929">
        <v>1.5942823817731699</v>
      </c>
      <c r="G15929">
        <v>-1.9544900229604201E-2</v>
      </c>
      <c r="H15929" t="s">
        <v>1</v>
      </c>
      <c r="I15929" t="s">
        <v>1024</v>
      </c>
    </row>
    <row r="15930" spans="1:9" x14ac:dyDescent="0.25">
      <c r="A15930" t="s">
        <v>221</v>
      </c>
      <c r="B15930" s="6">
        <v>45383</v>
      </c>
      <c r="C15930" s="6" t="str">
        <f t="shared" si="248"/>
        <v>Q2 2024</v>
      </c>
      <c r="D15930">
        <v>4</v>
      </c>
      <c r="E15930">
        <v>4</v>
      </c>
      <c r="F15930">
        <v>1.80375671477609</v>
      </c>
      <c r="G15930">
        <v>0.189929432773317</v>
      </c>
      <c r="H15930" t="s">
        <v>0</v>
      </c>
      <c r="I15930" t="s">
        <v>1024</v>
      </c>
    </row>
    <row r="15931" spans="1:9" x14ac:dyDescent="0.25">
      <c r="A15931" t="s">
        <v>1025</v>
      </c>
      <c r="B15931" s="6">
        <v>45383</v>
      </c>
      <c r="C15931" s="6" t="str">
        <f t="shared" si="248"/>
        <v>Q2 2024</v>
      </c>
      <c r="D15931">
        <v>6</v>
      </c>
      <c r="E15931">
        <v>5</v>
      </c>
      <c r="F15931">
        <v>1.6094239361365399</v>
      </c>
      <c r="G15931">
        <v>-4.4033458662302502E-3</v>
      </c>
      <c r="H15931" t="s">
        <v>1</v>
      </c>
      <c r="I15931" t="s">
        <v>1024</v>
      </c>
    </row>
    <row r="15932" spans="1:9" x14ac:dyDescent="0.25">
      <c r="A15932" t="s">
        <v>1026</v>
      </c>
      <c r="B15932" s="6">
        <v>45383</v>
      </c>
      <c r="C15932" s="6" t="str">
        <f t="shared" si="248"/>
        <v>Q2 2024</v>
      </c>
      <c r="D15932">
        <v>8</v>
      </c>
      <c r="E15932">
        <v>8</v>
      </c>
      <c r="F15932">
        <v>1.55355258228252</v>
      </c>
      <c r="G15932">
        <v>-6.0274699720248098E-2</v>
      </c>
      <c r="H15932" t="s">
        <v>1</v>
      </c>
      <c r="I15932" t="s">
        <v>1024</v>
      </c>
    </row>
    <row r="15933" spans="1:9" x14ac:dyDescent="0.25">
      <c r="A15933" t="s">
        <v>1030</v>
      </c>
      <c r="B15933" s="6">
        <v>45383</v>
      </c>
      <c r="C15933" s="6" t="str">
        <f t="shared" si="248"/>
        <v>Q2 2024</v>
      </c>
      <c r="D15933">
        <v>2</v>
      </c>
      <c r="E15933">
        <v>2</v>
      </c>
      <c r="F15933">
        <v>1.9887303981871001</v>
      </c>
      <c r="G15933">
        <v>0.37490311618432998</v>
      </c>
      <c r="H15933" t="s">
        <v>0</v>
      </c>
      <c r="I15933" t="s">
        <v>1024</v>
      </c>
    </row>
    <row r="15934" spans="1:9" x14ac:dyDescent="0.25">
      <c r="A15934" t="s">
        <v>1028</v>
      </c>
      <c r="B15934" s="6">
        <v>45383</v>
      </c>
      <c r="C15934" s="6" t="str">
        <f t="shared" si="248"/>
        <v>Q2 2024</v>
      </c>
      <c r="D15934">
        <v>9</v>
      </c>
      <c r="E15934">
        <v>9</v>
      </c>
      <c r="F15934">
        <v>1.3960433108317001</v>
      </c>
      <c r="G15934">
        <v>-0.21778397117106901</v>
      </c>
      <c r="H15934" t="s">
        <v>0</v>
      </c>
      <c r="I15934" t="s">
        <v>1024</v>
      </c>
    </row>
    <row r="15935" spans="1:9" x14ac:dyDescent="0.25">
      <c r="A15935" t="s">
        <v>1031</v>
      </c>
      <c r="B15935" s="6">
        <v>45383</v>
      </c>
      <c r="C15935" s="6" t="str">
        <f t="shared" si="248"/>
        <v>Q2 2024</v>
      </c>
      <c r="D15935">
        <v>3</v>
      </c>
      <c r="E15935">
        <v>3</v>
      </c>
      <c r="F15935">
        <v>1.8290502386292</v>
      </c>
      <c r="G15935">
        <v>0.21522295662642499</v>
      </c>
      <c r="H15935" t="s">
        <v>0</v>
      </c>
      <c r="I15935" t="s">
        <v>1024</v>
      </c>
    </row>
    <row r="15936" spans="1:9" x14ac:dyDescent="0.25">
      <c r="A15936" t="s">
        <v>1024</v>
      </c>
      <c r="B15936" s="6">
        <v>45383</v>
      </c>
      <c r="C15936" s="6" t="str">
        <f t="shared" si="248"/>
        <v>Q2 2024</v>
      </c>
      <c r="D15936">
        <v>1</v>
      </c>
      <c r="E15936">
        <v>1</v>
      </c>
      <c r="F15936">
        <v>2.0160695327608402</v>
      </c>
      <c r="G15936">
        <v>0.40224225075807402</v>
      </c>
      <c r="H15936" t="s">
        <v>0</v>
      </c>
      <c r="I15936" t="s">
        <v>1024</v>
      </c>
    </row>
    <row r="15937" spans="1:9" x14ac:dyDescent="0.25">
      <c r="A15937" t="s">
        <v>1026</v>
      </c>
      <c r="B15937" s="6">
        <v>45413</v>
      </c>
      <c r="C15937" s="6" t="str">
        <f t="shared" si="248"/>
        <v>Q2 2024</v>
      </c>
      <c r="D15937">
        <v>8</v>
      </c>
      <c r="E15937">
        <v>8</v>
      </c>
      <c r="F15937">
        <v>1.45633197180788</v>
      </c>
      <c r="G15937">
        <v>-0.144787477684476</v>
      </c>
      <c r="H15937" t="s">
        <v>1</v>
      </c>
      <c r="I15937" t="s">
        <v>1024</v>
      </c>
    </row>
    <row r="15938" spans="1:9" x14ac:dyDescent="0.25">
      <c r="A15938" t="s">
        <v>1024</v>
      </c>
      <c r="B15938" s="6">
        <v>45413</v>
      </c>
      <c r="C15938" s="6" t="str">
        <f t="shared" si="248"/>
        <v>Q2 2024</v>
      </c>
      <c r="D15938">
        <v>1</v>
      </c>
      <c r="E15938">
        <v>1</v>
      </c>
      <c r="F15938">
        <v>2.0107061341037702</v>
      </c>
      <c r="G15938">
        <v>0.40958668461141401</v>
      </c>
      <c r="H15938" t="s">
        <v>1729</v>
      </c>
      <c r="I15938" t="s">
        <v>1024</v>
      </c>
    </row>
    <row r="15939" spans="1:9" x14ac:dyDescent="0.25">
      <c r="A15939" t="s">
        <v>1028</v>
      </c>
      <c r="B15939" s="6">
        <v>45413</v>
      </c>
      <c r="C15939" s="6" t="str">
        <f t="shared" ref="C15939:C16002" si="249">"Q" &amp; ROUNDUP(MONTH(B15939)/3, 0) &amp; " " &amp; YEAR(B15939)</f>
        <v>Q2 2024</v>
      </c>
      <c r="D15939">
        <v>9</v>
      </c>
      <c r="E15939">
        <v>9</v>
      </c>
      <c r="F15939">
        <v>1.36233192440151</v>
      </c>
      <c r="G15939">
        <v>-0.23878752509084</v>
      </c>
      <c r="H15939" t="s">
        <v>1</v>
      </c>
      <c r="I15939" t="s">
        <v>1024</v>
      </c>
    </row>
    <row r="15940" spans="1:9" x14ac:dyDescent="0.25">
      <c r="A15940" t="s">
        <v>1027</v>
      </c>
      <c r="B15940" s="6">
        <v>45413</v>
      </c>
      <c r="C15940" s="6" t="str">
        <f t="shared" si="249"/>
        <v>Q2 2024</v>
      </c>
      <c r="D15940">
        <v>10</v>
      </c>
      <c r="E15940">
        <v>10</v>
      </c>
      <c r="F15940">
        <v>0.68783240077107</v>
      </c>
      <c r="G15940">
        <v>-0.91328704872128796</v>
      </c>
      <c r="H15940" t="s">
        <v>0</v>
      </c>
      <c r="I15940" t="s">
        <v>1024</v>
      </c>
    </row>
    <row r="15941" spans="1:9" x14ac:dyDescent="0.25">
      <c r="A15941" t="s">
        <v>1030</v>
      </c>
      <c r="B15941" s="6">
        <v>45413</v>
      </c>
      <c r="C15941" s="6" t="str">
        <f t="shared" si="249"/>
        <v>Q2 2024</v>
      </c>
      <c r="D15941">
        <v>2</v>
      </c>
      <c r="E15941">
        <v>2</v>
      </c>
      <c r="F15941">
        <v>1.9956377129577001</v>
      </c>
      <c r="G15941">
        <v>0.39451826346535002</v>
      </c>
      <c r="H15941" t="s">
        <v>0</v>
      </c>
      <c r="I15941" t="s">
        <v>1024</v>
      </c>
    </row>
    <row r="15942" spans="1:9" x14ac:dyDescent="0.25">
      <c r="A15942" t="s">
        <v>1025</v>
      </c>
      <c r="B15942" s="6">
        <v>45413</v>
      </c>
      <c r="C15942" s="6" t="str">
        <f t="shared" si="249"/>
        <v>Q2 2024</v>
      </c>
      <c r="D15942">
        <v>5</v>
      </c>
      <c r="E15942">
        <v>6</v>
      </c>
      <c r="F15942">
        <v>1.65223349754105</v>
      </c>
      <c r="G15942">
        <v>5.1114048048696598E-2</v>
      </c>
      <c r="H15942" t="s">
        <v>0</v>
      </c>
      <c r="I15942" t="s">
        <v>1024</v>
      </c>
    </row>
    <row r="15943" spans="1:9" x14ac:dyDescent="0.25">
      <c r="A15943" t="s">
        <v>221</v>
      </c>
      <c r="B15943" s="6">
        <v>45413</v>
      </c>
      <c r="C15943" s="6" t="str">
        <f t="shared" si="249"/>
        <v>Q2 2024</v>
      </c>
      <c r="D15943">
        <v>3</v>
      </c>
      <c r="E15943">
        <v>4</v>
      </c>
      <c r="F15943">
        <v>1.8595963052395601</v>
      </c>
      <c r="G15943">
        <v>0.25847685574720702</v>
      </c>
      <c r="H15943" t="s">
        <v>0</v>
      </c>
      <c r="I15943" t="s">
        <v>1024</v>
      </c>
    </row>
    <row r="15944" spans="1:9" x14ac:dyDescent="0.25">
      <c r="A15944" t="s">
        <v>1029</v>
      </c>
      <c r="B15944" s="6">
        <v>45413</v>
      </c>
      <c r="C15944" s="6" t="str">
        <f t="shared" si="249"/>
        <v>Q2 2024</v>
      </c>
      <c r="D15944">
        <v>6</v>
      </c>
      <c r="E15944">
        <v>7</v>
      </c>
      <c r="F15944">
        <v>1.6360974149517999</v>
      </c>
      <c r="G15944">
        <v>3.4977965459441498E-2</v>
      </c>
      <c r="H15944" t="s">
        <v>0</v>
      </c>
      <c r="I15944" t="s">
        <v>1024</v>
      </c>
    </row>
    <row r="15945" spans="1:9" x14ac:dyDescent="0.25">
      <c r="A15945" t="s">
        <v>1031</v>
      </c>
      <c r="B15945" s="6">
        <v>45413</v>
      </c>
      <c r="C15945" s="6" t="str">
        <f t="shared" si="249"/>
        <v>Q2 2024</v>
      </c>
      <c r="D15945">
        <v>4</v>
      </c>
      <c r="E15945">
        <v>3</v>
      </c>
      <c r="F15945">
        <v>1.74930768365685</v>
      </c>
      <c r="G15945">
        <v>0.148188234164494</v>
      </c>
      <c r="H15945" t="s">
        <v>1</v>
      </c>
      <c r="I15945" t="s">
        <v>1024</v>
      </c>
    </row>
    <row r="15946" spans="1:9" x14ac:dyDescent="0.25">
      <c r="A15946" t="s">
        <v>1025</v>
      </c>
      <c r="B15946" s="6">
        <v>45444</v>
      </c>
      <c r="C15946" s="6" t="str">
        <f t="shared" si="249"/>
        <v>Q2 2024</v>
      </c>
      <c r="D15946">
        <v>6</v>
      </c>
      <c r="E15946">
        <v>5</v>
      </c>
      <c r="F15946">
        <v>1.62927381717344</v>
      </c>
      <c r="G15946">
        <v>3.7245370923827598E-2</v>
      </c>
      <c r="H15946" t="s">
        <v>1</v>
      </c>
      <c r="I15946" t="s">
        <v>1024</v>
      </c>
    </row>
    <row r="15947" spans="1:9" x14ac:dyDescent="0.25">
      <c r="A15947" t="s">
        <v>1029</v>
      </c>
      <c r="B15947" s="6">
        <v>45444</v>
      </c>
      <c r="C15947" s="6" t="str">
        <f t="shared" si="249"/>
        <v>Q2 2024</v>
      </c>
      <c r="D15947">
        <v>5</v>
      </c>
      <c r="E15947">
        <v>6</v>
      </c>
      <c r="F15947">
        <v>1.63195694419013</v>
      </c>
      <c r="G15947">
        <v>3.9928497940510697E-2</v>
      </c>
      <c r="H15947" t="s">
        <v>0</v>
      </c>
      <c r="I15947" t="s">
        <v>1024</v>
      </c>
    </row>
    <row r="15948" spans="1:9" x14ac:dyDescent="0.25">
      <c r="A15948" t="s">
        <v>1028</v>
      </c>
      <c r="B15948" s="6">
        <v>45444</v>
      </c>
      <c r="C15948" s="6" t="str">
        <f t="shared" si="249"/>
        <v>Q2 2024</v>
      </c>
      <c r="D15948">
        <v>9</v>
      </c>
      <c r="E15948">
        <v>9</v>
      </c>
      <c r="F15948">
        <v>1.3434638762770399</v>
      </c>
      <c r="G15948">
        <v>-0.24856456997257201</v>
      </c>
      <c r="H15948" t="s">
        <v>0</v>
      </c>
      <c r="I15948" t="s">
        <v>1024</v>
      </c>
    </row>
    <row r="15949" spans="1:9" x14ac:dyDescent="0.25">
      <c r="A15949" t="s">
        <v>1030</v>
      </c>
      <c r="B15949" s="6">
        <v>45444</v>
      </c>
      <c r="C15949" s="6" t="str">
        <f t="shared" si="249"/>
        <v>Q2 2024</v>
      </c>
      <c r="D15949">
        <v>1</v>
      </c>
      <c r="E15949">
        <v>2</v>
      </c>
      <c r="F15949">
        <v>2.0135534206329999</v>
      </c>
      <c r="G15949">
        <v>0.42152497438338099</v>
      </c>
      <c r="H15949" t="s">
        <v>0</v>
      </c>
      <c r="I15949" t="s">
        <v>1024</v>
      </c>
    </row>
    <row r="15950" spans="1:9" x14ac:dyDescent="0.25">
      <c r="A15950" t="s">
        <v>221</v>
      </c>
      <c r="B15950" s="6">
        <v>45444</v>
      </c>
      <c r="C15950" s="6" t="str">
        <f t="shared" si="249"/>
        <v>Q2 2024</v>
      </c>
      <c r="D15950">
        <v>3</v>
      </c>
      <c r="E15950">
        <v>3</v>
      </c>
      <c r="F15950">
        <v>1.80787007994612</v>
      </c>
      <c r="G15950">
        <v>0.215841633696503</v>
      </c>
      <c r="H15950" t="s">
        <v>1</v>
      </c>
      <c r="I15950" t="s">
        <v>1024</v>
      </c>
    </row>
    <row r="15951" spans="1:9" x14ac:dyDescent="0.25">
      <c r="A15951" t="s">
        <v>1031</v>
      </c>
      <c r="B15951" s="6">
        <v>45444</v>
      </c>
      <c r="C15951" s="6" t="str">
        <f t="shared" si="249"/>
        <v>Q2 2024</v>
      </c>
      <c r="D15951">
        <v>4</v>
      </c>
      <c r="E15951">
        <v>4</v>
      </c>
      <c r="F15951">
        <v>1.7232181375558899</v>
      </c>
      <c r="G15951">
        <v>0.131189691306273</v>
      </c>
      <c r="H15951" t="s">
        <v>1</v>
      </c>
      <c r="I15951" t="s">
        <v>1024</v>
      </c>
    </row>
    <row r="15952" spans="1:9" x14ac:dyDescent="0.25">
      <c r="A15952" t="s">
        <v>1027</v>
      </c>
      <c r="B15952" s="6">
        <v>45444</v>
      </c>
      <c r="C15952" s="6" t="str">
        <f t="shared" si="249"/>
        <v>Q2 2024</v>
      </c>
      <c r="D15952">
        <v>11</v>
      </c>
      <c r="E15952">
        <v>10</v>
      </c>
      <c r="F15952">
        <v>0.77767120973936699</v>
      </c>
      <c r="G15952">
        <v>-0.81435723651025405</v>
      </c>
      <c r="H15952" t="s">
        <v>1</v>
      </c>
      <c r="I15952" t="s">
        <v>1024</v>
      </c>
    </row>
    <row r="15953" spans="1:9" x14ac:dyDescent="0.25">
      <c r="A15953" t="s">
        <v>1024</v>
      </c>
      <c r="B15953" s="6">
        <v>45444</v>
      </c>
      <c r="C15953" s="6" t="str">
        <f t="shared" si="249"/>
        <v>Q2 2024</v>
      </c>
      <c r="D15953">
        <v>2</v>
      </c>
      <c r="E15953">
        <v>1</v>
      </c>
      <c r="F15953">
        <v>1.9954511098716601</v>
      </c>
      <c r="G15953">
        <v>0.40342266362204399</v>
      </c>
      <c r="H15953" t="s">
        <v>1</v>
      </c>
      <c r="I15953" t="s">
        <v>1024</v>
      </c>
    </row>
    <row r="15954" spans="1:9" x14ac:dyDescent="0.25">
      <c r="A15954" t="s">
        <v>1026</v>
      </c>
      <c r="B15954" s="6">
        <v>45444</v>
      </c>
      <c r="C15954" s="6" t="str">
        <f t="shared" si="249"/>
        <v>Q2 2024</v>
      </c>
      <c r="D15954">
        <v>8</v>
      </c>
      <c r="E15954">
        <v>8</v>
      </c>
      <c r="F15954">
        <v>1.47721929225282</v>
      </c>
      <c r="G15954">
        <v>-0.114809153996796</v>
      </c>
      <c r="H15954" t="s">
        <v>0</v>
      </c>
      <c r="I15954" t="s">
        <v>1024</v>
      </c>
    </row>
    <row r="15955" spans="1:9" x14ac:dyDescent="0.25">
      <c r="A15955" t="s">
        <v>1032</v>
      </c>
      <c r="B15955" s="6">
        <v>45444</v>
      </c>
      <c r="C15955" s="6" t="str">
        <f t="shared" si="249"/>
        <v>Q2 2024</v>
      </c>
      <c r="D15955">
        <v>10</v>
      </c>
      <c r="E15955">
        <v>5</v>
      </c>
      <c r="F15955">
        <v>1.0113876477886801</v>
      </c>
      <c r="G15955">
        <v>-0.53566403544686603</v>
      </c>
      <c r="H15955" t="s">
        <v>1</v>
      </c>
      <c r="I15955" t="s">
        <v>1024</v>
      </c>
    </row>
    <row r="15956" spans="1:9" x14ac:dyDescent="0.25">
      <c r="A15956" t="s">
        <v>1025</v>
      </c>
      <c r="B15956" s="6">
        <v>45474</v>
      </c>
      <c r="C15956" s="6" t="str">
        <f t="shared" si="249"/>
        <v>Q3 2024</v>
      </c>
      <c r="D15956">
        <v>6</v>
      </c>
      <c r="E15956">
        <v>6</v>
      </c>
      <c r="F15956">
        <v>1.6132622467231701</v>
      </c>
      <c r="G15956">
        <v>4.7082833077462798E-2</v>
      </c>
      <c r="H15956" t="s">
        <v>0</v>
      </c>
      <c r="I15956" t="s">
        <v>1024</v>
      </c>
    </row>
    <row r="15957" spans="1:9" x14ac:dyDescent="0.25">
      <c r="A15957" t="s">
        <v>1030</v>
      </c>
      <c r="B15957" s="6">
        <v>45474</v>
      </c>
      <c r="C15957" s="6" t="str">
        <f t="shared" si="249"/>
        <v>Q3 2024</v>
      </c>
      <c r="D15957">
        <v>1</v>
      </c>
      <c r="E15957">
        <v>1</v>
      </c>
      <c r="F15957">
        <v>2.0802865694142998</v>
      </c>
      <c r="G15957">
        <v>0.51410715576859201</v>
      </c>
      <c r="H15957" t="s">
        <v>0</v>
      </c>
      <c r="I15957" t="s">
        <v>1024</v>
      </c>
    </row>
    <row r="15958" spans="1:9" x14ac:dyDescent="0.25">
      <c r="A15958" t="s">
        <v>221</v>
      </c>
      <c r="B15958" s="6">
        <v>45474</v>
      </c>
      <c r="C15958" s="6" t="str">
        <f t="shared" si="249"/>
        <v>Q3 2024</v>
      </c>
      <c r="D15958">
        <v>3</v>
      </c>
      <c r="E15958">
        <v>3</v>
      </c>
      <c r="F15958">
        <v>1.77606431336618</v>
      </c>
      <c r="G15958">
        <v>0.209884899720474</v>
      </c>
      <c r="H15958" t="s">
        <v>1729</v>
      </c>
      <c r="I15958" t="s">
        <v>1024</v>
      </c>
    </row>
    <row r="15959" spans="1:9" x14ac:dyDescent="0.25">
      <c r="A15959" t="s">
        <v>1032</v>
      </c>
      <c r="B15959" s="6">
        <v>45474</v>
      </c>
      <c r="C15959" s="6" t="str">
        <f t="shared" si="249"/>
        <v>Q3 2024</v>
      </c>
      <c r="D15959">
        <v>10</v>
      </c>
      <c r="E15959">
        <v>10</v>
      </c>
      <c r="F15959">
        <v>0.97531176075545201</v>
      </c>
      <c r="G15959">
        <v>-0.590867652890259</v>
      </c>
      <c r="H15959" t="s">
        <v>1</v>
      </c>
      <c r="I15959" t="s">
        <v>1024</v>
      </c>
    </row>
    <row r="15960" spans="1:9" x14ac:dyDescent="0.25">
      <c r="A15960" t="s">
        <v>1026</v>
      </c>
      <c r="B15960" s="6">
        <v>45474</v>
      </c>
      <c r="C15960" s="6" t="str">
        <f t="shared" si="249"/>
        <v>Q3 2024</v>
      </c>
      <c r="D15960">
        <v>8</v>
      </c>
      <c r="E15960">
        <v>8</v>
      </c>
      <c r="F15960">
        <v>1.53063463644232</v>
      </c>
      <c r="G15960">
        <v>-3.5544777203389E-2</v>
      </c>
      <c r="H15960" t="s">
        <v>0</v>
      </c>
      <c r="I15960" t="s">
        <v>1024</v>
      </c>
    </row>
    <row r="15961" spans="1:9" x14ac:dyDescent="0.25">
      <c r="A15961" t="s">
        <v>1024</v>
      </c>
      <c r="B15961" s="6">
        <v>45474</v>
      </c>
      <c r="C15961" s="6" t="str">
        <f t="shared" si="249"/>
        <v>Q3 2024</v>
      </c>
      <c r="D15961">
        <v>2</v>
      </c>
      <c r="E15961">
        <v>2</v>
      </c>
      <c r="F15961">
        <v>1.9558651886160301</v>
      </c>
      <c r="G15961">
        <v>0.38968577497031898</v>
      </c>
      <c r="H15961" t="s">
        <v>1729</v>
      </c>
      <c r="I15961" t="s">
        <v>1024</v>
      </c>
    </row>
    <row r="15962" spans="1:9" x14ac:dyDescent="0.25">
      <c r="A15962" t="s">
        <v>1028</v>
      </c>
      <c r="B15962" s="6">
        <v>45474</v>
      </c>
      <c r="C15962" s="6" t="str">
        <f t="shared" si="249"/>
        <v>Q3 2024</v>
      </c>
      <c r="D15962">
        <v>9</v>
      </c>
      <c r="E15962">
        <v>9</v>
      </c>
      <c r="F15962">
        <v>1.4756596749523501</v>
      </c>
      <c r="G15962">
        <v>-9.0519738693360899E-2</v>
      </c>
      <c r="H15962" t="s">
        <v>0</v>
      </c>
      <c r="I15962" t="s">
        <v>1024</v>
      </c>
    </row>
    <row r="15963" spans="1:9" x14ac:dyDescent="0.25">
      <c r="A15963" t="s">
        <v>1027</v>
      </c>
      <c r="B15963" s="6">
        <v>45474</v>
      </c>
      <c r="C15963" s="6" t="str">
        <f t="shared" si="249"/>
        <v>Q3 2024</v>
      </c>
      <c r="D15963">
        <v>11</v>
      </c>
      <c r="E15963">
        <v>11</v>
      </c>
      <c r="F15963">
        <v>0.87328931789484698</v>
      </c>
      <c r="G15963">
        <v>-0.69289009575086402</v>
      </c>
      <c r="H15963" t="s">
        <v>0</v>
      </c>
      <c r="I15963" t="s">
        <v>1024</v>
      </c>
    </row>
    <row r="15964" spans="1:9" x14ac:dyDescent="0.25">
      <c r="A15964" t="s">
        <v>1029</v>
      </c>
      <c r="B15964" s="6">
        <v>45474</v>
      </c>
      <c r="C15964" s="6" t="str">
        <f t="shared" si="249"/>
        <v>Q3 2024</v>
      </c>
      <c r="D15964">
        <v>5</v>
      </c>
      <c r="E15964">
        <v>5</v>
      </c>
      <c r="F15964">
        <v>1.63271453993757</v>
      </c>
      <c r="G15964">
        <v>6.6535126291861396E-2</v>
      </c>
      <c r="H15964" t="s">
        <v>0</v>
      </c>
      <c r="I15964" t="s">
        <v>1024</v>
      </c>
    </row>
    <row r="15965" spans="1:9" x14ac:dyDescent="0.25">
      <c r="A15965" t="s">
        <v>1031</v>
      </c>
      <c r="B15965" s="6">
        <v>45474</v>
      </c>
      <c r="C15965" s="6" t="str">
        <f t="shared" si="249"/>
        <v>Q3 2024</v>
      </c>
      <c r="D15965">
        <v>4</v>
      </c>
      <c r="E15965">
        <v>4</v>
      </c>
      <c r="F15965">
        <v>1.7487058883548701</v>
      </c>
      <c r="G15965">
        <v>0.182526474709163</v>
      </c>
      <c r="H15965" t="s">
        <v>0</v>
      </c>
      <c r="I15965" t="s">
        <v>1024</v>
      </c>
    </row>
    <row r="15966" spans="1:9" x14ac:dyDescent="0.25">
      <c r="A15966" t="s">
        <v>1026</v>
      </c>
      <c r="B15966" s="6">
        <v>45505</v>
      </c>
      <c r="C15966" s="6" t="str">
        <f t="shared" si="249"/>
        <v>Q3 2024</v>
      </c>
      <c r="D15966">
        <v>8</v>
      </c>
      <c r="E15966">
        <v>8</v>
      </c>
      <c r="F15966">
        <v>1.5468807794149</v>
      </c>
      <c r="G15966">
        <v>-4.7429794657485501E-2</v>
      </c>
      <c r="H15966" t="s">
        <v>1</v>
      </c>
      <c r="I15966" t="s">
        <v>1024</v>
      </c>
    </row>
    <row r="15967" spans="1:9" x14ac:dyDescent="0.25">
      <c r="A15967" t="s">
        <v>221</v>
      </c>
      <c r="B15967" s="6">
        <v>45505</v>
      </c>
      <c r="C15967" s="6" t="str">
        <f t="shared" si="249"/>
        <v>Q3 2024</v>
      </c>
      <c r="D15967">
        <v>3</v>
      </c>
      <c r="E15967">
        <v>3</v>
      </c>
      <c r="F15967">
        <v>1.7581133110313101</v>
      </c>
      <c r="G15967">
        <v>0.163802736958927</v>
      </c>
      <c r="H15967" t="s">
        <v>1</v>
      </c>
      <c r="I15967" t="s">
        <v>1024</v>
      </c>
    </row>
    <row r="15968" spans="1:9" x14ac:dyDescent="0.25">
      <c r="A15968" t="s">
        <v>1024</v>
      </c>
      <c r="B15968" s="6">
        <v>45505</v>
      </c>
      <c r="C15968" s="6" t="str">
        <f t="shared" si="249"/>
        <v>Q3 2024</v>
      </c>
      <c r="D15968">
        <v>2</v>
      </c>
      <c r="E15968">
        <v>2</v>
      </c>
      <c r="F15968">
        <v>1.97758100320756</v>
      </c>
      <c r="G15968">
        <v>0.38327042913517001</v>
      </c>
      <c r="H15968" t="s">
        <v>1729</v>
      </c>
      <c r="I15968" t="s">
        <v>1024</v>
      </c>
    </row>
    <row r="15969" spans="1:9" x14ac:dyDescent="0.25">
      <c r="A15969" t="s">
        <v>1031</v>
      </c>
      <c r="B15969" s="6">
        <v>45505</v>
      </c>
      <c r="C15969" s="6" t="str">
        <f t="shared" si="249"/>
        <v>Q3 2024</v>
      </c>
      <c r="D15969">
        <v>4</v>
      </c>
      <c r="E15969">
        <v>4</v>
      </c>
      <c r="F15969">
        <v>1.75061472509802</v>
      </c>
      <c r="G15969">
        <v>0.156304151025632</v>
      </c>
      <c r="H15969" t="s">
        <v>1</v>
      </c>
      <c r="I15969" t="s">
        <v>1024</v>
      </c>
    </row>
    <row r="15970" spans="1:9" x14ac:dyDescent="0.25">
      <c r="A15970" t="s">
        <v>1029</v>
      </c>
      <c r="B15970" s="6">
        <v>45505</v>
      </c>
      <c r="C15970" s="6" t="str">
        <f t="shared" si="249"/>
        <v>Q3 2024</v>
      </c>
      <c r="D15970">
        <v>5</v>
      </c>
      <c r="E15970">
        <v>5</v>
      </c>
      <c r="F15970">
        <v>1.6392302277305399</v>
      </c>
      <c r="G15970">
        <v>4.4919653658159302E-2</v>
      </c>
      <c r="H15970" t="s">
        <v>1</v>
      </c>
      <c r="I15970" t="s">
        <v>1024</v>
      </c>
    </row>
    <row r="15971" spans="1:9" x14ac:dyDescent="0.25">
      <c r="A15971" t="s">
        <v>1030</v>
      </c>
      <c r="B15971" s="6">
        <v>45505</v>
      </c>
      <c r="C15971" s="6" t="str">
        <f t="shared" si="249"/>
        <v>Q3 2024</v>
      </c>
      <c r="D15971">
        <v>1</v>
      </c>
      <c r="E15971">
        <v>1</v>
      </c>
      <c r="F15971">
        <v>2.11469993200159</v>
      </c>
      <c r="G15971">
        <v>0.52038935792920804</v>
      </c>
      <c r="H15971" t="s">
        <v>1729</v>
      </c>
      <c r="I15971" t="s">
        <v>1024</v>
      </c>
    </row>
    <row r="15972" spans="1:9" x14ac:dyDescent="0.25">
      <c r="A15972" t="s">
        <v>1032</v>
      </c>
      <c r="B15972" s="6">
        <v>45505</v>
      </c>
      <c r="C15972" s="6" t="str">
        <f t="shared" si="249"/>
        <v>Q3 2024</v>
      </c>
      <c r="D15972">
        <v>11</v>
      </c>
      <c r="E15972">
        <v>10</v>
      </c>
      <c r="F15972">
        <v>0.96481150691823603</v>
      </c>
      <c r="G15972">
        <v>-0.62949906715415305</v>
      </c>
      <c r="H15972" t="s">
        <v>1</v>
      </c>
      <c r="I15972" t="s">
        <v>1024</v>
      </c>
    </row>
    <row r="15973" spans="1:9" x14ac:dyDescent="0.25">
      <c r="A15973" t="s">
        <v>1025</v>
      </c>
      <c r="B15973" s="6">
        <v>45505</v>
      </c>
      <c r="C15973" s="6" t="str">
        <f t="shared" si="249"/>
        <v>Q3 2024</v>
      </c>
      <c r="D15973">
        <v>6</v>
      </c>
      <c r="E15973">
        <v>6</v>
      </c>
      <c r="F15973">
        <v>1.60849811016884</v>
      </c>
      <c r="G15973">
        <v>1.4187536096458E-2</v>
      </c>
      <c r="H15973" t="s">
        <v>1</v>
      </c>
      <c r="I15973" t="s">
        <v>1024</v>
      </c>
    </row>
    <row r="15974" spans="1:9" x14ac:dyDescent="0.25">
      <c r="A15974" t="s">
        <v>1027</v>
      </c>
      <c r="B15974" s="6">
        <v>45505</v>
      </c>
      <c r="C15974" s="6" t="str">
        <f t="shared" si="249"/>
        <v>Q3 2024</v>
      </c>
      <c r="D15974">
        <v>10</v>
      </c>
      <c r="E15974">
        <v>11</v>
      </c>
      <c r="F15974">
        <v>1.0604843962836199</v>
      </c>
      <c r="G15974">
        <v>-0.53382617778876396</v>
      </c>
      <c r="H15974" t="s">
        <v>0</v>
      </c>
      <c r="I15974" t="s">
        <v>1024</v>
      </c>
    </row>
    <row r="15975" spans="1:9" x14ac:dyDescent="0.25">
      <c r="A15975" t="s">
        <v>1028</v>
      </c>
      <c r="B15975" s="6">
        <v>45505</v>
      </c>
      <c r="C15975" s="6" t="str">
        <f t="shared" si="249"/>
        <v>Q3 2024</v>
      </c>
      <c r="D15975">
        <v>9</v>
      </c>
      <c r="E15975">
        <v>9</v>
      </c>
      <c r="F15975">
        <v>1.52219174886923</v>
      </c>
      <c r="G15975">
        <v>-7.2118825203151896E-2</v>
      </c>
      <c r="H15975" t="s">
        <v>0</v>
      </c>
      <c r="I15975" t="s">
        <v>1024</v>
      </c>
    </row>
    <row r="15976" spans="1:9" x14ac:dyDescent="0.25">
      <c r="A15976" t="s">
        <v>1032</v>
      </c>
      <c r="B15976" s="6">
        <v>45536</v>
      </c>
      <c r="C15976" s="6" t="str">
        <f t="shared" si="249"/>
        <v>Q3 2024</v>
      </c>
      <c r="D15976">
        <v>10</v>
      </c>
      <c r="E15976">
        <v>11</v>
      </c>
      <c r="F15976">
        <v>1.2497288268629301</v>
      </c>
      <c r="G15976">
        <v>-0.370020450475748</v>
      </c>
      <c r="H15976" t="s">
        <v>0</v>
      </c>
      <c r="I15976" t="s">
        <v>1024</v>
      </c>
    </row>
    <row r="15977" spans="1:9" x14ac:dyDescent="0.25">
      <c r="A15977" t="s">
        <v>221</v>
      </c>
      <c r="B15977" s="6">
        <v>45536</v>
      </c>
      <c r="C15977" s="6" t="str">
        <f t="shared" si="249"/>
        <v>Q3 2024</v>
      </c>
      <c r="D15977">
        <v>4</v>
      </c>
      <c r="E15977">
        <v>3</v>
      </c>
      <c r="F15977">
        <v>1.7705874770222301</v>
      </c>
      <c r="G15977">
        <v>0.15083819968355</v>
      </c>
      <c r="H15977" t="s">
        <v>1</v>
      </c>
      <c r="I15977" t="s">
        <v>1024</v>
      </c>
    </row>
    <row r="15978" spans="1:9" x14ac:dyDescent="0.25">
      <c r="A15978" t="s">
        <v>1024</v>
      </c>
      <c r="B15978" s="6">
        <v>45536</v>
      </c>
      <c r="C15978" s="6" t="str">
        <f t="shared" si="249"/>
        <v>Q3 2024</v>
      </c>
      <c r="D15978">
        <v>2</v>
      </c>
      <c r="E15978">
        <v>2</v>
      </c>
      <c r="F15978">
        <v>1.9807144057775801</v>
      </c>
      <c r="G15978">
        <v>0.36096512843890399</v>
      </c>
      <c r="H15978" t="s">
        <v>1</v>
      </c>
      <c r="I15978" t="s">
        <v>1024</v>
      </c>
    </row>
    <row r="15979" spans="1:9" x14ac:dyDescent="0.25">
      <c r="A15979" t="s">
        <v>1030</v>
      </c>
      <c r="B15979" s="6">
        <v>45536</v>
      </c>
      <c r="C15979" s="6" t="str">
        <f t="shared" si="249"/>
        <v>Q3 2024</v>
      </c>
      <c r="D15979">
        <v>1</v>
      </c>
      <c r="E15979">
        <v>1</v>
      </c>
      <c r="F15979">
        <v>2.1330225405112602</v>
      </c>
      <c r="G15979">
        <v>0.51327326317258404</v>
      </c>
      <c r="H15979" t="s">
        <v>1729</v>
      </c>
      <c r="I15979" t="s">
        <v>1024</v>
      </c>
    </row>
    <row r="15980" spans="1:9" x14ac:dyDescent="0.25">
      <c r="A15980" t="s">
        <v>1028</v>
      </c>
      <c r="B15980" s="6">
        <v>45536</v>
      </c>
      <c r="C15980" s="6" t="str">
        <f t="shared" si="249"/>
        <v>Q3 2024</v>
      </c>
      <c r="D15980">
        <v>8</v>
      </c>
      <c r="E15980">
        <v>9</v>
      </c>
      <c r="F15980">
        <v>1.526598635719</v>
      </c>
      <c r="G15980">
        <v>-9.3150641619678995E-2</v>
      </c>
      <c r="H15980" t="s">
        <v>0</v>
      </c>
      <c r="I15980" t="s">
        <v>1024</v>
      </c>
    </row>
    <row r="15981" spans="1:9" x14ac:dyDescent="0.25">
      <c r="A15981" t="s">
        <v>1027</v>
      </c>
      <c r="B15981" s="6">
        <v>45536</v>
      </c>
      <c r="C15981" s="6" t="str">
        <f t="shared" si="249"/>
        <v>Q3 2024</v>
      </c>
      <c r="D15981">
        <v>11</v>
      </c>
      <c r="E15981">
        <v>10</v>
      </c>
      <c r="F15981">
        <v>1.2209574486135799</v>
      </c>
      <c r="G15981">
        <v>-0.398791828725098</v>
      </c>
      <c r="H15981" t="s">
        <v>1</v>
      </c>
      <c r="I15981" t="s">
        <v>1024</v>
      </c>
    </row>
    <row r="15982" spans="1:9" x14ac:dyDescent="0.25">
      <c r="A15982" t="s">
        <v>1029</v>
      </c>
      <c r="B15982" s="6">
        <v>45536</v>
      </c>
      <c r="C15982" s="6" t="str">
        <f t="shared" si="249"/>
        <v>Q3 2024</v>
      </c>
      <c r="D15982">
        <v>6</v>
      </c>
      <c r="E15982">
        <v>5</v>
      </c>
      <c r="F15982">
        <v>1.6105512674624001</v>
      </c>
      <c r="G15982">
        <v>-9.1980098762793894E-3</v>
      </c>
      <c r="H15982" t="s">
        <v>1</v>
      </c>
      <c r="I15982" t="s">
        <v>1024</v>
      </c>
    </row>
    <row r="15983" spans="1:9" x14ac:dyDescent="0.25">
      <c r="A15983" t="s">
        <v>1031</v>
      </c>
      <c r="B15983" s="6">
        <v>45536</v>
      </c>
      <c r="C15983" s="6" t="str">
        <f t="shared" si="249"/>
        <v>Q3 2024</v>
      </c>
      <c r="D15983">
        <v>3</v>
      </c>
      <c r="E15983">
        <v>4</v>
      </c>
      <c r="F15983">
        <v>1.7768128661306</v>
      </c>
      <c r="G15983">
        <v>0.15706358879191501</v>
      </c>
      <c r="H15983" t="s">
        <v>0</v>
      </c>
      <c r="I15983" t="s">
        <v>1024</v>
      </c>
    </row>
    <row r="15984" spans="1:9" x14ac:dyDescent="0.25">
      <c r="A15984" t="s">
        <v>1026</v>
      </c>
      <c r="B15984" s="6">
        <v>45536</v>
      </c>
      <c r="C15984" s="6" t="str">
        <f t="shared" si="249"/>
        <v>Q3 2024</v>
      </c>
      <c r="D15984">
        <v>9</v>
      </c>
      <c r="E15984">
        <v>8</v>
      </c>
      <c r="F15984">
        <v>1.3384788418831099</v>
      </c>
      <c r="G15984">
        <v>-0.28127043545556402</v>
      </c>
      <c r="H15984" t="s">
        <v>1</v>
      </c>
      <c r="I15984" t="s">
        <v>1024</v>
      </c>
    </row>
    <row r="15985" spans="1:9" x14ac:dyDescent="0.25">
      <c r="A15985" t="s">
        <v>1025</v>
      </c>
      <c r="B15985" s="6">
        <v>45536</v>
      </c>
      <c r="C15985" s="6" t="str">
        <f t="shared" si="249"/>
        <v>Q3 2024</v>
      </c>
      <c r="D15985">
        <v>7</v>
      </c>
      <c r="E15985">
        <v>6</v>
      </c>
      <c r="F15985">
        <v>1.5900404634040901</v>
      </c>
      <c r="G15985">
        <v>-2.97088139345866E-2</v>
      </c>
      <c r="H15985" t="s">
        <v>1</v>
      </c>
      <c r="I15985" t="s">
        <v>1024</v>
      </c>
    </row>
    <row r="15986" spans="1:9" x14ac:dyDescent="0.25">
      <c r="A15986" t="s">
        <v>1028</v>
      </c>
      <c r="B15986" s="6">
        <v>45566</v>
      </c>
      <c r="C15986" s="6" t="str">
        <f t="shared" si="249"/>
        <v>Q4 2024</v>
      </c>
      <c r="D15986">
        <v>8</v>
      </c>
      <c r="E15986">
        <v>8</v>
      </c>
      <c r="F15986">
        <v>1.5285484766633399</v>
      </c>
      <c r="G15986">
        <v>-0.10100561551211799</v>
      </c>
      <c r="H15986" t="s">
        <v>1</v>
      </c>
      <c r="I15986" t="s">
        <v>1024</v>
      </c>
    </row>
    <row r="15987" spans="1:9" x14ac:dyDescent="0.25">
      <c r="A15987" t="s">
        <v>1024</v>
      </c>
      <c r="B15987" s="6">
        <v>45566</v>
      </c>
      <c r="C15987" s="6" t="str">
        <f t="shared" si="249"/>
        <v>Q4 2024</v>
      </c>
      <c r="D15987">
        <v>2</v>
      </c>
      <c r="E15987">
        <v>2</v>
      </c>
      <c r="F15987">
        <v>1.96385517958792</v>
      </c>
      <c r="G15987">
        <v>0.334301087412465</v>
      </c>
      <c r="H15987" t="s">
        <v>1</v>
      </c>
      <c r="I15987" t="s">
        <v>1024</v>
      </c>
    </row>
    <row r="15988" spans="1:9" x14ac:dyDescent="0.25">
      <c r="A15988" t="s">
        <v>1031</v>
      </c>
      <c r="B15988" s="6">
        <v>45566</v>
      </c>
      <c r="C15988" s="6" t="str">
        <f t="shared" si="249"/>
        <v>Q4 2024</v>
      </c>
      <c r="D15988">
        <v>4</v>
      </c>
      <c r="E15988">
        <v>3</v>
      </c>
      <c r="F15988">
        <v>1.7671335771782299</v>
      </c>
      <c r="G15988">
        <v>0.137579485002777</v>
      </c>
      <c r="H15988" t="s">
        <v>1</v>
      </c>
      <c r="I15988" t="s">
        <v>1024</v>
      </c>
    </row>
    <row r="15989" spans="1:9" x14ac:dyDescent="0.25">
      <c r="A15989" t="s">
        <v>221</v>
      </c>
      <c r="B15989" s="6">
        <v>45566</v>
      </c>
      <c r="C15989" s="6" t="str">
        <f t="shared" si="249"/>
        <v>Q4 2024</v>
      </c>
      <c r="D15989">
        <v>3</v>
      </c>
      <c r="E15989">
        <v>4</v>
      </c>
      <c r="F15989">
        <v>1.78622832721436</v>
      </c>
      <c r="G15989">
        <v>0.15667423503890299</v>
      </c>
      <c r="H15989" t="s">
        <v>0</v>
      </c>
      <c r="I15989" t="s">
        <v>1024</v>
      </c>
    </row>
    <row r="15990" spans="1:9" x14ac:dyDescent="0.25">
      <c r="A15990" t="s">
        <v>1032</v>
      </c>
      <c r="B15990" s="6">
        <v>45566</v>
      </c>
      <c r="C15990" s="6" t="str">
        <f t="shared" si="249"/>
        <v>Q4 2024</v>
      </c>
      <c r="D15990">
        <v>11</v>
      </c>
      <c r="E15990">
        <v>10</v>
      </c>
      <c r="F15990">
        <v>1.20634042336984</v>
      </c>
      <c r="G15990">
        <v>-0.42321366880560901</v>
      </c>
      <c r="H15990" t="s">
        <v>1</v>
      </c>
      <c r="I15990" t="s">
        <v>1024</v>
      </c>
    </row>
    <row r="15991" spans="1:9" x14ac:dyDescent="0.25">
      <c r="A15991" t="s">
        <v>1029</v>
      </c>
      <c r="B15991" s="6">
        <v>45566</v>
      </c>
      <c r="C15991" s="6" t="str">
        <f t="shared" si="249"/>
        <v>Q4 2024</v>
      </c>
      <c r="D15991">
        <v>7</v>
      </c>
      <c r="E15991">
        <v>6</v>
      </c>
      <c r="F15991">
        <v>1.5861425253947199</v>
      </c>
      <c r="G15991">
        <v>-4.3411566780735697E-2</v>
      </c>
      <c r="H15991" t="s">
        <v>1</v>
      </c>
      <c r="I15991" t="s">
        <v>1024</v>
      </c>
    </row>
    <row r="15992" spans="1:9" x14ac:dyDescent="0.25">
      <c r="A15992" t="s">
        <v>1026</v>
      </c>
      <c r="B15992" s="6">
        <v>45566</v>
      </c>
      <c r="C15992" s="6" t="str">
        <f t="shared" si="249"/>
        <v>Q4 2024</v>
      </c>
      <c r="D15992">
        <v>9</v>
      </c>
      <c r="E15992">
        <v>9</v>
      </c>
      <c r="F15992">
        <v>1.3933262035387799</v>
      </c>
      <c r="G15992">
        <v>-0.23622788863667801</v>
      </c>
      <c r="H15992" t="s">
        <v>0</v>
      </c>
      <c r="I15992" t="s">
        <v>1024</v>
      </c>
    </row>
    <row r="15993" spans="1:9" x14ac:dyDescent="0.25">
      <c r="A15993" t="s">
        <v>1025</v>
      </c>
      <c r="B15993" s="6">
        <v>45566</v>
      </c>
      <c r="C15993" s="6" t="str">
        <f t="shared" si="249"/>
        <v>Q4 2024</v>
      </c>
      <c r="D15993">
        <v>6</v>
      </c>
      <c r="E15993">
        <v>7</v>
      </c>
      <c r="F15993">
        <v>1.6151122364558499</v>
      </c>
      <c r="G15993">
        <v>-1.44418557196088E-2</v>
      </c>
      <c r="H15993" t="s">
        <v>0</v>
      </c>
      <c r="I15993" t="s">
        <v>1024</v>
      </c>
    </row>
    <row r="15994" spans="1:9" x14ac:dyDescent="0.25">
      <c r="A15994" t="s">
        <v>1030</v>
      </c>
      <c r="B15994" s="6">
        <v>45566</v>
      </c>
      <c r="C15994" s="6" t="str">
        <f t="shared" si="249"/>
        <v>Q4 2024</v>
      </c>
      <c r="D15994">
        <v>1</v>
      </c>
      <c r="E15994">
        <v>1</v>
      </c>
      <c r="F15994">
        <v>2.1328252045654099</v>
      </c>
      <c r="G15994">
        <v>0.50327111238995403</v>
      </c>
      <c r="H15994" t="s">
        <v>1729</v>
      </c>
      <c r="I15994" t="s">
        <v>1024</v>
      </c>
    </row>
    <row r="15995" spans="1:9" x14ac:dyDescent="0.25">
      <c r="A15995" t="s">
        <v>1027</v>
      </c>
      <c r="B15995" s="6">
        <v>45566</v>
      </c>
      <c r="C15995" s="6" t="str">
        <f t="shared" si="249"/>
        <v>Q4 2024</v>
      </c>
      <c r="D15995">
        <v>10</v>
      </c>
      <c r="E15995">
        <v>11</v>
      </c>
      <c r="F15995">
        <v>1.3160287677861</v>
      </c>
      <c r="G15995">
        <v>-0.31352532438934999</v>
      </c>
      <c r="H15995" t="s">
        <v>0</v>
      </c>
      <c r="I15995" t="s">
        <v>1024</v>
      </c>
    </row>
    <row r="15996" spans="1:9" x14ac:dyDescent="0.25">
      <c r="A15996" t="s">
        <v>1032</v>
      </c>
      <c r="B15996" s="6">
        <v>45597</v>
      </c>
      <c r="C15996" s="6" t="str">
        <f t="shared" si="249"/>
        <v>Q4 2024</v>
      </c>
      <c r="D15996">
        <v>11</v>
      </c>
      <c r="E15996">
        <v>11</v>
      </c>
      <c r="F15996">
        <v>1.26774115953547</v>
      </c>
      <c r="G15996">
        <v>-0.37172913177521399</v>
      </c>
      <c r="H15996" t="s">
        <v>0</v>
      </c>
      <c r="I15996" t="s">
        <v>1024</v>
      </c>
    </row>
    <row r="15997" spans="1:9" x14ac:dyDescent="0.25">
      <c r="A15997" t="s">
        <v>1026</v>
      </c>
      <c r="B15997" s="6">
        <v>45597</v>
      </c>
      <c r="C15997" s="6" t="str">
        <f t="shared" si="249"/>
        <v>Q4 2024</v>
      </c>
      <c r="D15997">
        <v>9</v>
      </c>
      <c r="E15997">
        <v>9</v>
      </c>
      <c r="F15997">
        <v>1.3995401678264201</v>
      </c>
      <c r="G15997">
        <v>-0.23993012348426401</v>
      </c>
      <c r="H15997" t="s">
        <v>0</v>
      </c>
      <c r="I15997" t="s">
        <v>1024</v>
      </c>
    </row>
    <row r="15998" spans="1:9" x14ac:dyDescent="0.25">
      <c r="A15998" t="s">
        <v>1029</v>
      </c>
      <c r="B15998" s="6">
        <v>45597</v>
      </c>
      <c r="C15998" s="6" t="str">
        <f t="shared" si="249"/>
        <v>Q4 2024</v>
      </c>
      <c r="D15998">
        <v>7</v>
      </c>
      <c r="E15998">
        <v>7</v>
      </c>
      <c r="F15998">
        <v>1.57420617856398</v>
      </c>
      <c r="G15998">
        <v>-6.5264112746705905E-2</v>
      </c>
      <c r="H15998" t="s">
        <v>1</v>
      </c>
      <c r="I15998" t="s">
        <v>1024</v>
      </c>
    </row>
    <row r="15999" spans="1:9" x14ac:dyDescent="0.25">
      <c r="A15999" t="s">
        <v>1031</v>
      </c>
      <c r="B15999" s="6">
        <v>45597</v>
      </c>
      <c r="C15999" s="6" t="str">
        <f t="shared" si="249"/>
        <v>Q4 2024</v>
      </c>
      <c r="D15999">
        <v>4</v>
      </c>
      <c r="E15999">
        <v>4</v>
      </c>
      <c r="F15999">
        <v>1.7682879116105199</v>
      </c>
      <c r="G15999">
        <v>0.12881762029983501</v>
      </c>
      <c r="H15999" t="s">
        <v>1</v>
      </c>
      <c r="I15999" t="s">
        <v>1024</v>
      </c>
    </row>
    <row r="16000" spans="1:9" x14ac:dyDescent="0.25">
      <c r="A16000" t="s">
        <v>221</v>
      </c>
      <c r="B16000" s="6">
        <v>45597</v>
      </c>
      <c r="C16000" s="6" t="str">
        <f t="shared" si="249"/>
        <v>Q4 2024</v>
      </c>
      <c r="D16000">
        <v>3</v>
      </c>
      <c r="E16000">
        <v>3</v>
      </c>
      <c r="F16000">
        <v>1.7806230859775001</v>
      </c>
      <c r="G16000">
        <v>0.14115279466681499</v>
      </c>
      <c r="H16000" t="s">
        <v>1</v>
      </c>
      <c r="I16000" t="s">
        <v>1024</v>
      </c>
    </row>
    <row r="16001" spans="1:9" x14ac:dyDescent="0.25">
      <c r="A16001" t="s">
        <v>1028</v>
      </c>
      <c r="B16001" s="6">
        <v>45597</v>
      </c>
      <c r="C16001" s="6" t="str">
        <f t="shared" si="249"/>
        <v>Q4 2024</v>
      </c>
      <c r="D16001">
        <v>8</v>
      </c>
      <c r="E16001">
        <v>8</v>
      </c>
      <c r="F16001">
        <v>1.5533625295009299</v>
      </c>
      <c r="G16001">
        <v>-8.6107761809747801E-2</v>
      </c>
      <c r="H16001" t="s">
        <v>0</v>
      </c>
      <c r="I16001" t="s">
        <v>1024</v>
      </c>
    </row>
    <row r="16002" spans="1:9" x14ac:dyDescent="0.25">
      <c r="A16002" t="s">
        <v>1027</v>
      </c>
      <c r="B16002" s="6">
        <v>45597</v>
      </c>
      <c r="C16002" s="6" t="str">
        <f t="shared" si="249"/>
        <v>Q4 2024</v>
      </c>
      <c r="D16002">
        <v>10</v>
      </c>
      <c r="E16002">
        <v>10</v>
      </c>
      <c r="F16002">
        <v>1.3986879092940601</v>
      </c>
      <c r="G16002">
        <v>-0.240782382016621</v>
      </c>
      <c r="H16002" t="s">
        <v>0</v>
      </c>
      <c r="I16002" t="s">
        <v>1024</v>
      </c>
    </row>
    <row r="16003" spans="1:9" x14ac:dyDescent="0.25">
      <c r="A16003" t="s">
        <v>1024</v>
      </c>
      <c r="B16003" s="6">
        <v>45597</v>
      </c>
      <c r="C16003" s="6" t="str">
        <f t="shared" ref="C16003:C16066" si="250">"Q" &amp; ROUNDUP(MONTH(B16003)/3, 0) &amp; " " &amp; YEAR(B16003)</f>
        <v>Q4 2024</v>
      </c>
      <c r="D16003">
        <v>2</v>
      </c>
      <c r="E16003">
        <v>2</v>
      </c>
      <c r="F16003">
        <v>1.95615702666491</v>
      </c>
      <c r="G16003">
        <v>0.31668673535422998</v>
      </c>
      <c r="H16003" t="s">
        <v>1</v>
      </c>
      <c r="I16003" t="s">
        <v>1024</v>
      </c>
    </row>
    <row r="16004" spans="1:9" x14ac:dyDescent="0.25">
      <c r="A16004" t="s">
        <v>1030</v>
      </c>
      <c r="B16004" s="6">
        <v>45597</v>
      </c>
      <c r="C16004" s="6" t="str">
        <f t="shared" si="250"/>
        <v>Q4 2024</v>
      </c>
      <c r="D16004">
        <v>1</v>
      </c>
      <c r="E16004">
        <v>1</v>
      </c>
      <c r="F16004">
        <v>2.09145862937855</v>
      </c>
      <c r="G16004">
        <v>0.45198833806787098</v>
      </c>
      <c r="H16004" t="s">
        <v>1</v>
      </c>
      <c r="I16004" t="s">
        <v>1024</v>
      </c>
    </row>
    <row r="16005" spans="1:9" x14ac:dyDescent="0.25">
      <c r="A16005" t="s">
        <v>1025</v>
      </c>
      <c r="B16005" s="6">
        <v>45597</v>
      </c>
      <c r="C16005" s="6" t="str">
        <f t="shared" si="250"/>
        <v>Q4 2024</v>
      </c>
      <c r="D16005">
        <v>6</v>
      </c>
      <c r="E16005">
        <v>6</v>
      </c>
      <c r="F16005">
        <v>1.60463831475448</v>
      </c>
      <c r="G16005">
        <v>-3.4831976556198602E-2</v>
      </c>
      <c r="H16005" t="s">
        <v>1</v>
      </c>
      <c r="I16005" t="s">
        <v>1024</v>
      </c>
    </row>
    <row r="16006" spans="1:9" x14ac:dyDescent="0.25">
      <c r="A16006" t="s">
        <v>1030</v>
      </c>
      <c r="B16006" s="6">
        <v>45627</v>
      </c>
      <c r="C16006" s="6" t="str">
        <f t="shared" si="250"/>
        <v>Q4 2024</v>
      </c>
      <c r="D16006">
        <v>1</v>
      </c>
      <c r="E16006">
        <v>1</v>
      </c>
      <c r="F16006">
        <v>2.0791610289920399</v>
      </c>
      <c r="G16006">
        <v>0.43820239558176599</v>
      </c>
      <c r="H16006" t="s">
        <v>1729</v>
      </c>
      <c r="I16006" t="s">
        <v>1024</v>
      </c>
    </row>
    <row r="16007" spans="1:9" x14ac:dyDescent="0.25">
      <c r="A16007" t="s">
        <v>1028</v>
      </c>
      <c r="B16007" s="6">
        <v>45627</v>
      </c>
      <c r="C16007" s="6" t="str">
        <f t="shared" si="250"/>
        <v>Q4 2024</v>
      </c>
      <c r="D16007">
        <v>8</v>
      </c>
      <c r="E16007">
        <v>8</v>
      </c>
      <c r="F16007">
        <v>1.5357224060410699</v>
      </c>
      <c r="G16007">
        <v>-0.105236227369195</v>
      </c>
      <c r="H16007" t="s">
        <v>1</v>
      </c>
      <c r="I16007" t="s">
        <v>1024</v>
      </c>
    </row>
    <row r="16008" spans="1:9" x14ac:dyDescent="0.25">
      <c r="A16008" t="s">
        <v>1024</v>
      </c>
      <c r="B16008" s="6">
        <v>45627</v>
      </c>
      <c r="C16008" s="6" t="str">
        <f t="shared" si="250"/>
        <v>Q4 2024</v>
      </c>
      <c r="D16008">
        <v>2</v>
      </c>
      <c r="E16008">
        <v>2</v>
      </c>
      <c r="F16008">
        <v>1.93824472342052</v>
      </c>
      <c r="G16008">
        <v>0.29728609001025402</v>
      </c>
      <c r="H16008" t="s">
        <v>1</v>
      </c>
      <c r="I16008" t="s">
        <v>1024</v>
      </c>
    </row>
    <row r="16009" spans="1:9" x14ac:dyDescent="0.25">
      <c r="A16009" t="s">
        <v>1029</v>
      </c>
      <c r="B16009" s="6">
        <v>45627</v>
      </c>
      <c r="C16009" s="6" t="str">
        <f t="shared" si="250"/>
        <v>Q4 2024</v>
      </c>
      <c r="D16009">
        <v>6</v>
      </c>
      <c r="E16009">
        <v>7</v>
      </c>
      <c r="F16009">
        <v>1.58258181311554</v>
      </c>
      <c r="G16009">
        <v>-5.8376820294727898E-2</v>
      </c>
      <c r="H16009" t="s">
        <v>0</v>
      </c>
      <c r="I16009" t="s">
        <v>1024</v>
      </c>
    </row>
    <row r="16010" spans="1:9" x14ac:dyDescent="0.25">
      <c r="A16010" t="s">
        <v>1032</v>
      </c>
      <c r="B16010" s="6">
        <v>45627</v>
      </c>
      <c r="C16010" s="6" t="str">
        <f t="shared" si="250"/>
        <v>Q4 2024</v>
      </c>
      <c r="D16010">
        <v>11</v>
      </c>
      <c r="E16010">
        <v>11</v>
      </c>
      <c r="F16010">
        <v>1.2937242679649801</v>
      </c>
      <c r="G16010">
        <v>-0.34723436544529102</v>
      </c>
      <c r="H16010" t="s">
        <v>0</v>
      </c>
      <c r="I16010" t="s">
        <v>1024</v>
      </c>
    </row>
    <row r="16011" spans="1:9" x14ac:dyDescent="0.25">
      <c r="A16011" t="s">
        <v>1031</v>
      </c>
      <c r="B16011" s="6">
        <v>45627</v>
      </c>
      <c r="C16011" s="6" t="str">
        <f t="shared" si="250"/>
        <v>Q4 2024</v>
      </c>
      <c r="D16011">
        <v>4</v>
      </c>
      <c r="E16011">
        <v>4</v>
      </c>
      <c r="F16011">
        <v>1.7362224732554199</v>
      </c>
      <c r="G16011">
        <v>9.5263839845150106E-2</v>
      </c>
      <c r="H16011" t="s">
        <v>1</v>
      </c>
      <c r="I16011" t="s">
        <v>1024</v>
      </c>
    </row>
    <row r="16012" spans="1:9" x14ac:dyDescent="0.25">
      <c r="A16012" t="s">
        <v>1025</v>
      </c>
      <c r="B16012" s="6">
        <v>45627</v>
      </c>
      <c r="C16012" s="6" t="str">
        <f t="shared" si="250"/>
        <v>Q4 2024</v>
      </c>
      <c r="D16012">
        <v>7</v>
      </c>
      <c r="E16012">
        <v>6</v>
      </c>
      <c r="F16012">
        <v>1.5718291317483699</v>
      </c>
      <c r="G16012">
        <v>-6.91295016619035E-2</v>
      </c>
      <c r="H16012" t="s">
        <v>1</v>
      </c>
      <c r="I16012" t="s">
        <v>1024</v>
      </c>
    </row>
    <row r="16013" spans="1:9" x14ac:dyDescent="0.25">
      <c r="A16013" t="s">
        <v>1027</v>
      </c>
      <c r="B16013" s="6">
        <v>45627</v>
      </c>
      <c r="C16013" s="6" t="str">
        <f t="shared" si="250"/>
        <v>Q4 2024</v>
      </c>
      <c r="D16013">
        <v>9</v>
      </c>
      <c r="E16013">
        <v>10</v>
      </c>
      <c r="F16013">
        <v>1.48845411528492</v>
      </c>
      <c r="G16013">
        <v>-0.15250451812534299</v>
      </c>
      <c r="H16013" t="s">
        <v>0</v>
      </c>
      <c r="I16013" t="s">
        <v>1024</v>
      </c>
    </row>
    <row r="16014" spans="1:9" x14ac:dyDescent="0.25">
      <c r="A16014" t="s">
        <v>221</v>
      </c>
      <c r="B16014" s="6">
        <v>45627</v>
      </c>
      <c r="C16014" s="6" t="str">
        <f t="shared" si="250"/>
        <v>Q4 2024</v>
      </c>
      <c r="D16014">
        <v>3</v>
      </c>
      <c r="E16014">
        <v>3</v>
      </c>
      <c r="F16014">
        <v>1.7816745904501701</v>
      </c>
      <c r="G16014">
        <v>0.140715957039898</v>
      </c>
      <c r="H16014" t="s">
        <v>1729</v>
      </c>
      <c r="I16014" t="s">
        <v>1024</v>
      </c>
    </row>
    <row r="16015" spans="1:9" x14ac:dyDescent="0.25">
      <c r="A16015" t="s">
        <v>1026</v>
      </c>
      <c r="B16015" s="6">
        <v>45627</v>
      </c>
      <c r="C16015" s="6" t="str">
        <f t="shared" si="250"/>
        <v>Q4 2024</v>
      </c>
      <c r="D16015">
        <v>10</v>
      </c>
      <c r="E16015">
        <v>9</v>
      </c>
      <c r="F16015">
        <v>1.4019717838296599</v>
      </c>
      <c r="G16015">
        <v>-0.23898684958060601</v>
      </c>
      <c r="H16015" t="s">
        <v>1</v>
      </c>
      <c r="I16015" t="s">
        <v>1024</v>
      </c>
    </row>
    <row r="16016" spans="1:9" x14ac:dyDescent="0.25">
      <c r="A16016" t="s">
        <v>1024</v>
      </c>
      <c r="B16016" s="6">
        <v>45658</v>
      </c>
      <c r="C16016" s="6" t="str">
        <f t="shared" si="250"/>
        <v>Q1 2025</v>
      </c>
      <c r="D16016">
        <v>2</v>
      </c>
      <c r="E16016">
        <v>2</v>
      </c>
      <c r="F16016">
        <v>1.90422897198032</v>
      </c>
      <c r="G16016">
        <v>0.25979371681865399</v>
      </c>
      <c r="H16016" t="s">
        <v>1</v>
      </c>
      <c r="I16016" t="s">
        <v>1024</v>
      </c>
    </row>
    <row r="16017" spans="1:9" x14ac:dyDescent="0.25">
      <c r="A16017" t="s">
        <v>1027</v>
      </c>
      <c r="B16017" s="6">
        <v>45658</v>
      </c>
      <c r="C16017" s="6" t="str">
        <f t="shared" si="250"/>
        <v>Q1 2025</v>
      </c>
      <c r="D16017">
        <v>7</v>
      </c>
      <c r="E16017">
        <v>9</v>
      </c>
      <c r="F16017">
        <v>1.57635623839223</v>
      </c>
      <c r="G16017">
        <v>-6.8079016769438505E-2</v>
      </c>
      <c r="H16017" t="s">
        <v>0</v>
      </c>
      <c r="I16017" t="s">
        <v>1024</v>
      </c>
    </row>
    <row r="16018" spans="1:9" x14ac:dyDescent="0.25">
      <c r="A16018" t="s">
        <v>1026</v>
      </c>
      <c r="B16018" s="6">
        <v>45658</v>
      </c>
      <c r="C16018" s="6" t="str">
        <f t="shared" si="250"/>
        <v>Q1 2025</v>
      </c>
      <c r="D16018">
        <v>10</v>
      </c>
      <c r="E16018">
        <v>10</v>
      </c>
      <c r="F16018">
        <v>1.42585818173195</v>
      </c>
      <c r="G16018">
        <v>-0.218577073429716</v>
      </c>
      <c r="H16018" t="s">
        <v>0</v>
      </c>
      <c r="I16018" t="s">
        <v>1024</v>
      </c>
    </row>
    <row r="16019" spans="1:9" x14ac:dyDescent="0.25">
      <c r="A16019" t="s">
        <v>1030</v>
      </c>
      <c r="B16019" s="6">
        <v>45658</v>
      </c>
      <c r="C16019" s="6" t="str">
        <f t="shared" si="250"/>
        <v>Q1 2025</v>
      </c>
      <c r="D16019">
        <v>1</v>
      </c>
      <c r="E16019">
        <v>1</v>
      </c>
      <c r="F16019">
        <v>2.1174814445634</v>
      </c>
      <c r="G16019">
        <v>0.47304618940173399</v>
      </c>
      <c r="H16019" t="s">
        <v>0</v>
      </c>
      <c r="I16019" t="s">
        <v>1024</v>
      </c>
    </row>
    <row r="16020" spans="1:9" x14ac:dyDescent="0.25">
      <c r="A16020" t="s">
        <v>1025</v>
      </c>
      <c r="B16020" s="6">
        <v>45658</v>
      </c>
      <c r="C16020" s="6" t="str">
        <f t="shared" si="250"/>
        <v>Q1 2025</v>
      </c>
      <c r="D16020">
        <v>8</v>
      </c>
      <c r="E16020">
        <v>7</v>
      </c>
      <c r="F16020">
        <v>1.53797147319502</v>
      </c>
      <c r="G16020">
        <v>-0.106463781966642</v>
      </c>
      <c r="H16020" t="s">
        <v>1</v>
      </c>
      <c r="I16020" t="s">
        <v>1024</v>
      </c>
    </row>
    <row r="16021" spans="1:9" x14ac:dyDescent="0.25">
      <c r="A16021" t="s">
        <v>1031</v>
      </c>
      <c r="B16021" s="6">
        <v>45658</v>
      </c>
      <c r="C16021" s="6" t="str">
        <f t="shared" si="250"/>
        <v>Q1 2025</v>
      </c>
      <c r="D16021">
        <v>4</v>
      </c>
      <c r="E16021">
        <v>4</v>
      </c>
      <c r="F16021">
        <v>1.6661421402062999</v>
      </c>
      <c r="G16021">
        <v>2.17068850446329E-2</v>
      </c>
      <c r="H16021" t="s">
        <v>1</v>
      </c>
      <c r="I16021" t="s">
        <v>1024</v>
      </c>
    </row>
    <row r="16022" spans="1:9" x14ac:dyDescent="0.25">
      <c r="A16022" t="s">
        <v>1032</v>
      </c>
      <c r="B16022" s="6">
        <v>45658</v>
      </c>
      <c r="C16022" s="6" t="str">
        <f t="shared" si="250"/>
        <v>Q1 2025</v>
      </c>
      <c r="D16022">
        <v>11</v>
      </c>
      <c r="E16022">
        <v>11</v>
      </c>
      <c r="F16022">
        <v>1.3517472513044699</v>
      </c>
      <c r="G16022">
        <v>-0.29268800385719301</v>
      </c>
      <c r="H16022" t="s">
        <v>0</v>
      </c>
      <c r="I16022" t="s">
        <v>1024</v>
      </c>
    </row>
    <row r="16023" spans="1:9" x14ac:dyDescent="0.25">
      <c r="A16023" t="s">
        <v>1028</v>
      </c>
      <c r="B16023" s="6">
        <v>45658</v>
      </c>
      <c r="C16023" s="6" t="str">
        <f t="shared" si="250"/>
        <v>Q1 2025</v>
      </c>
      <c r="D16023">
        <v>9</v>
      </c>
      <c r="E16023">
        <v>8</v>
      </c>
      <c r="F16023">
        <v>1.49501939852468</v>
      </c>
      <c r="G16023">
        <v>-0.149415856636989</v>
      </c>
      <c r="H16023" t="s">
        <v>1</v>
      </c>
      <c r="I16023" t="s">
        <v>1024</v>
      </c>
    </row>
    <row r="16024" spans="1:9" x14ac:dyDescent="0.25">
      <c r="A16024" t="s">
        <v>221</v>
      </c>
      <c r="B16024" s="6">
        <v>45658</v>
      </c>
      <c r="C16024" s="6" t="str">
        <f t="shared" si="250"/>
        <v>Q1 2025</v>
      </c>
      <c r="D16024">
        <v>3</v>
      </c>
      <c r="E16024">
        <v>3</v>
      </c>
      <c r="F16024">
        <v>1.78663183663311</v>
      </c>
      <c r="G16024">
        <v>0.14219658147143999</v>
      </c>
      <c r="H16024" t="s">
        <v>1729</v>
      </c>
      <c r="I16024" t="s">
        <v>1024</v>
      </c>
    </row>
    <row r="16025" spans="1:9" x14ac:dyDescent="0.25">
      <c r="A16025" t="s">
        <v>1029</v>
      </c>
      <c r="B16025" s="6">
        <v>45658</v>
      </c>
      <c r="C16025" s="6" t="str">
        <f t="shared" si="250"/>
        <v>Q1 2025</v>
      </c>
      <c r="D16025">
        <v>6</v>
      </c>
      <c r="E16025">
        <v>6</v>
      </c>
      <c r="F16025">
        <v>1.58291561508518</v>
      </c>
      <c r="G16025">
        <v>-6.15196400764823E-2</v>
      </c>
      <c r="H16025" t="s">
        <v>1</v>
      </c>
      <c r="I16025" t="s">
        <v>1024</v>
      </c>
    </row>
    <row r="16026" spans="1:9" x14ac:dyDescent="0.25">
      <c r="A16026" t="s">
        <v>1032</v>
      </c>
      <c r="B16026" s="6">
        <v>45689</v>
      </c>
      <c r="C16026" s="6" t="str">
        <f t="shared" si="250"/>
        <v>Q1 2025</v>
      </c>
      <c r="D16026">
        <v>11</v>
      </c>
      <c r="E16026">
        <v>11</v>
      </c>
      <c r="F16026">
        <v>1.37608145211134</v>
      </c>
      <c r="G16026">
        <v>-0.26726911283579902</v>
      </c>
      <c r="H16026" t="s">
        <v>0</v>
      </c>
      <c r="I16026" t="s">
        <v>1024</v>
      </c>
    </row>
    <row r="16027" spans="1:9" x14ac:dyDescent="0.25">
      <c r="A16027" t="s">
        <v>1029</v>
      </c>
      <c r="B16027" s="6">
        <v>45689</v>
      </c>
      <c r="C16027" s="6" t="str">
        <f t="shared" si="250"/>
        <v>Q1 2025</v>
      </c>
      <c r="D16027">
        <v>7</v>
      </c>
      <c r="E16027">
        <v>6</v>
      </c>
      <c r="F16027">
        <v>1.5575818853311201</v>
      </c>
      <c r="G16027">
        <v>-8.5768679616022095E-2</v>
      </c>
      <c r="H16027" t="s">
        <v>1</v>
      </c>
      <c r="I16027" t="s">
        <v>1024</v>
      </c>
    </row>
    <row r="16028" spans="1:9" x14ac:dyDescent="0.25">
      <c r="A16028" t="s">
        <v>1024</v>
      </c>
      <c r="B16028" s="6">
        <v>45689</v>
      </c>
      <c r="C16028" s="6" t="str">
        <f t="shared" si="250"/>
        <v>Q1 2025</v>
      </c>
      <c r="D16028">
        <v>2</v>
      </c>
      <c r="E16028">
        <v>2</v>
      </c>
      <c r="F16028">
        <v>1.9028213243723699</v>
      </c>
      <c r="G16028">
        <v>0.25947075942522901</v>
      </c>
      <c r="H16028" t="s">
        <v>1729</v>
      </c>
      <c r="I16028" t="s">
        <v>1024</v>
      </c>
    </row>
    <row r="16029" spans="1:9" x14ac:dyDescent="0.25">
      <c r="A16029" t="s">
        <v>1026</v>
      </c>
      <c r="B16029" s="6">
        <v>45689</v>
      </c>
      <c r="C16029" s="6" t="str">
        <f t="shared" si="250"/>
        <v>Q1 2025</v>
      </c>
      <c r="D16029">
        <v>10</v>
      </c>
      <c r="E16029">
        <v>10</v>
      </c>
      <c r="F16029">
        <v>1.46418901701287</v>
      </c>
      <c r="G16029">
        <v>-0.179161547934268</v>
      </c>
      <c r="H16029" t="s">
        <v>0</v>
      </c>
      <c r="I16029" t="s">
        <v>1024</v>
      </c>
    </row>
    <row r="16030" spans="1:9" x14ac:dyDescent="0.25">
      <c r="A16030" t="s">
        <v>1027</v>
      </c>
      <c r="B16030" s="6">
        <v>45689</v>
      </c>
      <c r="C16030" s="6" t="str">
        <f t="shared" si="250"/>
        <v>Q1 2025</v>
      </c>
      <c r="D16030">
        <v>6</v>
      </c>
      <c r="E16030">
        <v>7</v>
      </c>
      <c r="F16030">
        <v>1.6024495828463701</v>
      </c>
      <c r="G16030">
        <v>-4.0900982100772199E-2</v>
      </c>
      <c r="H16030" t="s">
        <v>0</v>
      </c>
      <c r="I16030" t="s">
        <v>1024</v>
      </c>
    </row>
    <row r="16031" spans="1:9" x14ac:dyDescent="0.25">
      <c r="A16031" t="s">
        <v>221</v>
      </c>
      <c r="B16031" s="6">
        <v>45689</v>
      </c>
      <c r="C16031" s="6" t="str">
        <f t="shared" si="250"/>
        <v>Q1 2025</v>
      </c>
      <c r="D16031">
        <v>3</v>
      </c>
      <c r="E16031">
        <v>3</v>
      </c>
      <c r="F16031">
        <v>1.7616435834513899</v>
      </c>
      <c r="G16031">
        <v>0.11829301850425</v>
      </c>
      <c r="H16031" t="s">
        <v>1</v>
      </c>
      <c r="I16031" t="s">
        <v>1024</v>
      </c>
    </row>
    <row r="16032" spans="1:9" x14ac:dyDescent="0.25">
      <c r="A16032" t="s">
        <v>1030</v>
      </c>
      <c r="B16032" s="6">
        <v>45689</v>
      </c>
      <c r="C16032" s="6" t="str">
        <f t="shared" si="250"/>
        <v>Q1 2025</v>
      </c>
      <c r="D16032">
        <v>1</v>
      </c>
      <c r="E16032">
        <v>1</v>
      </c>
      <c r="F16032">
        <v>2.10088534688879</v>
      </c>
      <c r="G16032">
        <v>0.45753478194165398</v>
      </c>
      <c r="H16032" t="s">
        <v>1729</v>
      </c>
      <c r="I16032" t="s">
        <v>1024</v>
      </c>
    </row>
    <row r="16033" spans="1:9" x14ac:dyDescent="0.25">
      <c r="A16033" t="s">
        <v>1025</v>
      </c>
      <c r="B16033" s="6">
        <v>45689</v>
      </c>
      <c r="C16033" s="6" t="str">
        <f t="shared" si="250"/>
        <v>Q1 2025</v>
      </c>
      <c r="D16033">
        <v>8</v>
      </c>
      <c r="E16033">
        <v>8</v>
      </c>
      <c r="F16033">
        <v>1.5281074926181999</v>
      </c>
      <c r="G16033">
        <v>-0.11524307232893399</v>
      </c>
      <c r="H16033" t="s">
        <v>1</v>
      </c>
      <c r="I16033" t="s">
        <v>1024</v>
      </c>
    </row>
    <row r="16034" spans="1:9" x14ac:dyDescent="0.25">
      <c r="A16034" t="s">
        <v>1028</v>
      </c>
      <c r="B16034" s="6">
        <v>45689</v>
      </c>
      <c r="C16034" s="6" t="str">
        <f t="shared" si="250"/>
        <v>Q1 2025</v>
      </c>
      <c r="D16034">
        <v>9</v>
      </c>
      <c r="E16034">
        <v>9</v>
      </c>
      <c r="F16034">
        <v>1.47036490367103</v>
      </c>
      <c r="G16034">
        <v>-0.17298566127610901</v>
      </c>
      <c r="H16034" t="s">
        <v>1</v>
      </c>
      <c r="I16034" t="s">
        <v>1024</v>
      </c>
    </row>
    <row r="16035" spans="1:9" x14ac:dyDescent="0.25">
      <c r="A16035" t="s">
        <v>1031</v>
      </c>
      <c r="B16035" s="6">
        <v>45689</v>
      </c>
      <c r="C16035" s="6" t="str">
        <f t="shared" si="250"/>
        <v>Q1 2025</v>
      </c>
      <c r="D16035">
        <v>4</v>
      </c>
      <c r="E16035">
        <v>4</v>
      </c>
      <c r="F16035">
        <v>1.6693810611679101</v>
      </c>
      <c r="G16035">
        <v>2.60304962207718E-2</v>
      </c>
      <c r="H16035" t="s">
        <v>0</v>
      </c>
      <c r="I16035" t="s">
        <v>1024</v>
      </c>
    </row>
    <row r="16036" spans="1:9" x14ac:dyDescent="0.25">
      <c r="A16036" t="s">
        <v>1024</v>
      </c>
      <c r="B16036" s="6">
        <v>45717</v>
      </c>
      <c r="C16036" s="6" t="str">
        <f t="shared" si="250"/>
        <v>Q1 2025</v>
      </c>
      <c r="D16036">
        <v>2</v>
      </c>
      <c r="E16036">
        <v>2</v>
      </c>
      <c r="F16036">
        <v>1.91284992380591</v>
      </c>
      <c r="G16036">
        <v>0.259222485963714</v>
      </c>
      <c r="H16036" t="s">
        <v>1729</v>
      </c>
      <c r="I16036" t="s">
        <v>1024</v>
      </c>
    </row>
    <row r="16037" spans="1:9" x14ac:dyDescent="0.25">
      <c r="A16037" t="s">
        <v>1029</v>
      </c>
      <c r="B16037" s="6">
        <v>45717</v>
      </c>
      <c r="C16037" s="6" t="str">
        <f t="shared" si="250"/>
        <v>Q1 2025</v>
      </c>
      <c r="D16037">
        <v>7</v>
      </c>
      <c r="E16037">
        <v>7</v>
      </c>
      <c r="F16037">
        <v>1.57878544622322</v>
      </c>
      <c r="G16037">
        <v>-7.4841991618971496E-2</v>
      </c>
      <c r="H16037" t="s">
        <v>0</v>
      </c>
      <c r="I16037" t="s">
        <v>1024</v>
      </c>
    </row>
    <row r="16038" spans="1:9" x14ac:dyDescent="0.25">
      <c r="A16038" t="s">
        <v>1025</v>
      </c>
      <c r="B16038" s="6">
        <v>45717</v>
      </c>
      <c r="C16038" s="6" t="str">
        <f t="shared" si="250"/>
        <v>Q1 2025</v>
      </c>
      <c r="D16038">
        <v>9</v>
      </c>
      <c r="E16038">
        <v>8</v>
      </c>
      <c r="F16038">
        <v>1.52359542287189</v>
      </c>
      <c r="G16038">
        <v>-0.13003201497030001</v>
      </c>
      <c r="H16038" t="s">
        <v>1</v>
      </c>
      <c r="I16038" t="s">
        <v>1024</v>
      </c>
    </row>
    <row r="16039" spans="1:9" x14ac:dyDescent="0.25">
      <c r="A16039" t="s">
        <v>1032</v>
      </c>
      <c r="B16039" s="6">
        <v>45717</v>
      </c>
      <c r="C16039" s="6" t="str">
        <f t="shared" si="250"/>
        <v>Q1 2025</v>
      </c>
      <c r="D16039">
        <v>11</v>
      </c>
      <c r="E16039">
        <v>11</v>
      </c>
      <c r="F16039">
        <v>1.3960922943191201</v>
      </c>
      <c r="G16039">
        <v>-0.25753514352307399</v>
      </c>
      <c r="H16039" t="s">
        <v>0</v>
      </c>
      <c r="I16039" t="s">
        <v>1024</v>
      </c>
    </row>
    <row r="16040" spans="1:9" x14ac:dyDescent="0.25">
      <c r="A16040" t="s">
        <v>221</v>
      </c>
      <c r="B16040" s="6">
        <v>45717</v>
      </c>
      <c r="C16040" s="6" t="str">
        <f t="shared" si="250"/>
        <v>Q1 2025</v>
      </c>
      <c r="D16040">
        <v>3</v>
      </c>
      <c r="E16040">
        <v>3</v>
      </c>
      <c r="F16040">
        <v>1.75336901325799</v>
      </c>
      <c r="G16040">
        <v>9.9741575415791706E-2</v>
      </c>
      <c r="H16040" t="s">
        <v>1</v>
      </c>
      <c r="I16040" t="s">
        <v>1024</v>
      </c>
    </row>
    <row r="16041" spans="1:9" x14ac:dyDescent="0.25">
      <c r="A16041" t="s">
        <v>1027</v>
      </c>
      <c r="B16041" s="6">
        <v>45717</v>
      </c>
      <c r="C16041" s="6" t="str">
        <f t="shared" si="250"/>
        <v>Q1 2025</v>
      </c>
      <c r="D16041">
        <v>6</v>
      </c>
      <c r="E16041">
        <v>6</v>
      </c>
      <c r="F16041">
        <v>1.60503108335769</v>
      </c>
      <c r="G16041">
        <v>-4.8596354484499102E-2</v>
      </c>
      <c r="H16041" t="s">
        <v>1</v>
      </c>
      <c r="I16041" t="s">
        <v>1024</v>
      </c>
    </row>
    <row r="16042" spans="1:9" x14ac:dyDescent="0.25">
      <c r="A16042" t="s">
        <v>1028</v>
      </c>
      <c r="B16042" s="6">
        <v>45717</v>
      </c>
      <c r="C16042" s="6" t="str">
        <f t="shared" si="250"/>
        <v>Q1 2025</v>
      </c>
      <c r="D16042">
        <v>10</v>
      </c>
      <c r="E16042">
        <v>9</v>
      </c>
      <c r="F16042">
        <v>1.45759266467599</v>
      </c>
      <c r="G16042">
        <v>-0.19603477316619899</v>
      </c>
      <c r="H16042" t="s">
        <v>1</v>
      </c>
      <c r="I16042" t="s">
        <v>1024</v>
      </c>
    </row>
    <row r="16043" spans="1:9" x14ac:dyDescent="0.25">
      <c r="A16043" t="s">
        <v>1026</v>
      </c>
      <c r="B16043" s="6">
        <v>45717</v>
      </c>
      <c r="C16043" s="6" t="str">
        <f t="shared" si="250"/>
        <v>Q1 2025</v>
      </c>
      <c r="D16043">
        <v>8</v>
      </c>
      <c r="E16043">
        <v>10</v>
      </c>
      <c r="F16043">
        <v>1.5378043840936599</v>
      </c>
      <c r="G16043">
        <v>-0.115823053748531</v>
      </c>
      <c r="H16043" t="s">
        <v>0</v>
      </c>
      <c r="I16043" t="s">
        <v>1024</v>
      </c>
    </row>
    <row r="16044" spans="1:9" x14ac:dyDescent="0.25">
      <c r="A16044" t="s">
        <v>1031</v>
      </c>
      <c r="B16044" s="6">
        <v>45717</v>
      </c>
      <c r="C16044" s="6" t="str">
        <f t="shared" si="250"/>
        <v>Q1 2025</v>
      </c>
      <c r="D16044">
        <v>4</v>
      </c>
      <c r="E16044">
        <v>4</v>
      </c>
      <c r="F16044">
        <v>1.7352210135589501</v>
      </c>
      <c r="G16044">
        <v>8.1593575716755101E-2</v>
      </c>
      <c r="H16044" t="s">
        <v>0</v>
      </c>
      <c r="I16044" t="s">
        <v>1024</v>
      </c>
    </row>
    <row r="16045" spans="1:9" x14ac:dyDescent="0.25">
      <c r="A16045" t="s">
        <v>1030</v>
      </c>
      <c r="B16045" s="6">
        <v>45717</v>
      </c>
      <c r="C16045" s="6" t="str">
        <f t="shared" si="250"/>
        <v>Q1 2025</v>
      </c>
      <c r="D16045">
        <v>1</v>
      </c>
      <c r="E16045">
        <v>1</v>
      </c>
      <c r="F16045">
        <v>2.0359331322575098</v>
      </c>
      <c r="G16045">
        <v>0.38230569441531598</v>
      </c>
      <c r="H16045" t="s">
        <v>1</v>
      </c>
      <c r="I16045" t="s">
        <v>1024</v>
      </c>
    </row>
    <row r="16046" spans="1:9" x14ac:dyDescent="0.25">
      <c r="A16046" t="s">
        <v>1042</v>
      </c>
      <c r="B16046" s="6">
        <v>45292</v>
      </c>
      <c r="C16046" s="6" t="str">
        <f t="shared" si="250"/>
        <v>Q1 2024</v>
      </c>
      <c r="D16046">
        <v>5</v>
      </c>
      <c r="F16046">
        <v>2.0105945667005201</v>
      </c>
      <c r="G16046">
        <v>5.8932725202425998E-2</v>
      </c>
      <c r="I16046" t="s">
        <v>1033</v>
      </c>
    </row>
    <row r="16047" spans="1:9" x14ac:dyDescent="0.25">
      <c r="A16047" t="s">
        <v>1035</v>
      </c>
      <c r="B16047" s="6">
        <v>45292</v>
      </c>
      <c r="C16047" s="6" t="str">
        <f t="shared" si="250"/>
        <v>Q1 2024</v>
      </c>
      <c r="D16047">
        <v>7</v>
      </c>
      <c r="E16047">
        <v>12</v>
      </c>
      <c r="F16047">
        <v>1.9516402999004001</v>
      </c>
      <c r="G16047" s="7">
        <v>-2.15415976947408E-5</v>
      </c>
      <c r="H16047" t="s">
        <v>0</v>
      </c>
      <c r="I16047" t="s">
        <v>1033</v>
      </c>
    </row>
    <row r="16048" spans="1:9" x14ac:dyDescent="0.25">
      <c r="A16048" t="s">
        <v>1040</v>
      </c>
      <c r="B16048" s="6">
        <v>45292</v>
      </c>
      <c r="C16048" s="6" t="str">
        <f t="shared" si="250"/>
        <v>Q1 2024</v>
      </c>
      <c r="D16048">
        <v>1</v>
      </c>
      <c r="E16048">
        <v>9</v>
      </c>
      <c r="F16048">
        <v>2.1871708853163199</v>
      </c>
      <c r="G16048">
        <v>0.23550904381822099</v>
      </c>
      <c r="H16048" t="s">
        <v>0</v>
      </c>
      <c r="I16048" t="s">
        <v>1033</v>
      </c>
    </row>
    <row r="16049" spans="1:9" x14ac:dyDescent="0.25">
      <c r="A16049" t="s">
        <v>1033</v>
      </c>
      <c r="B16049" s="6">
        <v>45292</v>
      </c>
      <c r="C16049" s="6" t="str">
        <f t="shared" si="250"/>
        <v>Q1 2024</v>
      </c>
      <c r="D16049">
        <v>4</v>
      </c>
      <c r="E16049">
        <v>1</v>
      </c>
      <c r="F16049">
        <v>2.0378319488192198</v>
      </c>
      <c r="G16049">
        <v>8.6170107321121403E-2</v>
      </c>
      <c r="H16049" t="s">
        <v>1</v>
      </c>
      <c r="I16049" t="s">
        <v>1033</v>
      </c>
    </row>
    <row r="16050" spans="1:9" x14ac:dyDescent="0.25">
      <c r="A16050" t="s">
        <v>1039</v>
      </c>
      <c r="B16050" s="6">
        <v>45292</v>
      </c>
      <c r="C16050" s="6" t="str">
        <f t="shared" si="250"/>
        <v>Q1 2024</v>
      </c>
      <c r="D16050">
        <v>2</v>
      </c>
      <c r="E16050">
        <v>7</v>
      </c>
      <c r="F16050">
        <v>2.18111274629018</v>
      </c>
      <c r="G16050">
        <v>0.22945090479208599</v>
      </c>
      <c r="H16050" t="s">
        <v>0</v>
      </c>
      <c r="I16050" t="s">
        <v>1033</v>
      </c>
    </row>
    <row r="16051" spans="1:9" x14ac:dyDescent="0.25">
      <c r="A16051" t="s">
        <v>1034</v>
      </c>
      <c r="B16051" s="6">
        <v>45292</v>
      </c>
      <c r="C16051" s="6" t="str">
        <f t="shared" si="250"/>
        <v>Q1 2024</v>
      </c>
      <c r="D16051">
        <v>11</v>
      </c>
      <c r="E16051">
        <v>4</v>
      </c>
      <c r="F16051">
        <v>1.62639666780269</v>
      </c>
      <c r="G16051">
        <v>-0.32526517369540803</v>
      </c>
      <c r="H16051" t="s">
        <v>1</v>
      </c>
      <c r="I16051" t="s">
        <v>1033</v>
      </c>
    </row>
    <row r="16052" spans="1:9" x14ac:dyDescent="0.25">
      <c r="A16052" t="s">
        <v>107</v>
      </c>
      <c r="B16052" s="6">
        <v>45292</v>
      </c>
      <c r="C16052" s="6" t="str">
        <f t="shared" si="250"/>
        <v>Q1 2024</v>
      </c>
      <c r="D16052">
        <v>8</v>
      </c>
      <c r="E16052">
        <v>6</v>
      </c>
      <c r="F16052">
        <v>1.9082765875354599</v>
      </c>
      <c r="G16052">
        <v>-4.3385253962630897E-2</v>
      </c>
      <c r="H16052" t="s">
        <v>1</v>
      </c>
      <c r="I16052" t="s">
        <v>1033</v>
      </c>
    </row>
    <row r="16053" spans="1:9" x14ac:dyDescent="0.25">
      <c r="A16053" t="s">
        <v>1037</v>
      </c>
      <c r="B16053" s="6">
        <v>45292</v>
      </c>
      <c r="C16053" s="6" t="str">
        <f t="shared" si="250"/>
        <v>Q1 2024</v>
      </c>
      <c r="D16053">
        <v>3</v>
      </c>
      <c r="E16053">
        <v>8</v>
      </c>
      <c r="F16053">
        <v>2.0495238534725999</v>
      </c>
      <c r="G16053">
        <v>9.7862011974507196E-2</v>
      </c>
      <c r="H16053" t="s">
        <v>0</v>
      </c>
      <c r="I16053" t="s">
        <v>1033</v>
      </c>
    </row>
    <row r="16054" spans="1:9" x14ac:dyDescent="0.25">
      <c r="A16054" t="s">
        <v>1038</v>
      </c>
      <c r="B16054" s="6">
        <v>45292</v>
      </c>
      <c r="C16054" s="6" t="str">
        <f t="shared" si="250"/>
        <v>Q1 2024</v>
      </c>
      <c r="D16054">
        <v>9</v>
      </c>
      <c r="E16054">
        <v>5</v>
      </c>
      <c r="F16054">
        <v>1.89733279089886</v>
      </c>
      <c r="G16054">
        <v>-5.4329050599235297E-2</v>
      </c>
      <c r="H16054" t="s">
        <v>1</v>
      </c>
      <c r="I16054" t="s">
        <v>1033</v>
      </c>
    </row>
    <row r="16055" spans="1:9" x14ac:dyDescent="0.25">
      <c r="A16055" t="s">
        <v>1036</v>
      </c>
      <c r="B16055" s="6">
        <v>45292</v>
      </c>
      <c r="C16055" s="6" t="str">
        <f t="shared" si="250"/>
        <v>Q1 2024</v>
      </c>
      <c r="D16055">
        <v>10</v>
      </c>
      <c r="E16055">
        <v>11</v>
      </c>
      <c r="F16055">
        <v>1.6667380682446999</v>
      </c>
      <c r="G16055">
        <v>-0.28492377325339402</v>
      </c>
      <c r="H16055" t="s">
        <v>0</v>
      </c>
      <c r="I16055" t="s">
        <v>1033</v>
      </c>
    </row>
    <row r="16056" spans="1:9" x14ac:dyDescent="0.25">
      <c r="A16056" t="s">
        <v>1034</v>
      </c>
      <c r="B16056" s="6">
        <v>45323</v>
      </c>
      <c r="C16056" s="6" t="str">
        <f t="shared" si="250"/>
        <v>Q1 2024</v>
      </c>
      <c r="D16056">
        <v>12</v>
      </c>
      <c r="E16056">
        <v>11</v>
      </c>
      <c r="F16056">
        <v>1.57919142735402</v>
      </c>
      <c r="G16056">
        <v>-0.36541453043335598</v>
      </c>
      <c r="H16056" t="s">
        <v>1</v>
      </c>
      <c r="I16056" t="s">
        <v>1033</v>
      </c>
    </row>
    <row r="16057" spans="1:9" x14ac:dyDescent="0.25">
      <c r="A16057" t="s">
        <v>1042</v>
      </c>
      <c r="B16057" s="6">
        <v>45323</v>
      </c>
      <c r="C16057" s="6" t="str">
        <f t="shared" si="250"/>
        <v>Q1 2024</v>
      </c>
      <c r="D16057">
        <v>4</v>
      </c>
      <c r="E16057">
        <v>5</v>
      </c>
      <c r="F16057">
        <v>2.0270395403636798</v>
      </c>
      <c r="G16057">
        <v>8.2433582576304204E-2</v>
      </c>
      <c r="H16057" t="s">
        <v>0</v>
      </c>
      <c r="I16057" t="s">
        <v>1033</v>
      </c>
    </row>
    <row r="16058" spans="1:9" x14ac:dyDescent="0.25">
      <c r="A16058" t="s">
        <v>1041</v>
      </c>
      <c r="B16058" s="6">
        <v>45323</v>
      </c>
      <c r="C16058" s="6" t="str">
        <f t="shared" si="250"/>
        <v>Q1 2024</v>
      </c>
      <c r="D16058">
        <v>6</v>
      </c>
      <c r="E16058">
        <v>2</v>
      </c>
      <c r="F16058">
        <v>1.9983435397279199</v>
      </c>
      <c r="G16058">
        <v>4.9761292332298701E-2</v>
      </c>
      <c r="H16058" t="s">
        <v>1</v>
      </c>
      <c r="I16058" t="s">
        <v>1033</v>
      </c>
    </row>
    <row r="16059" spans="1:9" x14ac:dyDescent="0.25">
      <c r="A16059" t="s">
        <v>1035</v>
      </c>
      <c r="B16059" s="6">
        <v>45323</v>
      </c>
      <c r="C16059" s="6" t="str">
        <f t="shared" si="250"/>
        <v>Q1 2024</v>
      </c>
      <c r="D16059">
        <v>10</v>
      </c>
      <c r="E16059">
        <v>7</v>
      </c>
      <c r="F16059">
        <v>1.89421779145222</v>
      </c>
      <c r="G16059">
        <v>-5.0388166335153702E-2</v>
      </c>
      <c r="H16059" t="s">
        <v>1</v>
      </c>
      <c r="I16059" t="s">
        <v>1033</v>
      </c>
    </row>
    <row r="16060" spans="1:9" x14ac:dyDescent="0.25">
      <c r="A16060" t="s">
        <v>1037</v>
      </c>
      <c r="B16060" s="6">
        <v>45323</v>
      </c>
      <c r="C16060" s="6" t="str">
        <f t="shared" si="250"/>
        <v>Q1 2024</v>
      </c>
      <c r="D16060">
        <v>3</v>
      </c>
      <c r="E16060">
        <v>3</v>
      </c>
      <c r="F16060">
        <v>2.0966617204959999</v>
      </c>
      <c r="G16060">
        <v>0.152055762708628</v>
      </c>
      <c r="H16060" t="s">
        <v>0</v>
      </c>
      <c r="I16060" t="s">
        <v>1033</v>
      </c>
    </row>
    <row r="16061" spans="1:9" x14ac:dyDescent="0.25">
      <c r="A16061" t="s">
        <v>1039</v>
      </c>
      <c r="B16061" s="6">
        <v>45323</v>
      </c>
      <c r="C16061" s="6" t="str">
        <f t="shared" si="250"/>
        <v>Q1 2024</v>
      </c>
      <c r="D16061">
        <v>2</v>
      </c>
      <c r="E16061">
        <v>2</v>
      </c>
      <c r="F16061">
        <v>2.1448955914239698</v>
      </c>
      <c r="G16061">
        <v>0.20028963363660099</v>
      </c>
      <c r="H16061" t="s">
        <v>1</v>
      </c>
      <c r="I16061" t="s">
        <v>1033</v>
      </c>
    </row>
    <row r="16062" spans="1:9" x14ac:dyDescent="0.25">
      <c r="A16062" t="s">
        <v>1038</v>
      </c>
      <c r="B16062" s="6">
        <v>45323</v>
      </c>
      <c r="C16062" s="6" t="str">
        <f t="shared" si="250"/>
        <v>Q1 2024</v>
      </c>
      <c r="D16062">
        <v>9</v>
      </c>
      <c r="E16062">
        <v>9</v>
      </c>
      <c r="F16062">
        <v>1.90943796700327</v>
      </c>
      <c r="G16062">
        <v>-3.5167990784102203E-2</v>
      </c>
      <c r="H16062" t="s">
        <v>0</v>
      </c>
      <c r="I16062" t="s">
        <v>1033</v>
      </c>
    </row>
    <row r="16063" spans="1:9" x14ac:dyDescent="0.25">
      <c r="A16063" t="s">
        <v>1036</v>
      </c>
      <c r="B16063" s="6">
        <v>45323</v>
      </c>
      <c r="C16063" s="6" t="str">
        <f t="shared" si="250"/>
        <v>Q1 2024</v>
      </c>
      <c r="D16063">
        <v>11</v>
      </c>
      <c r="E16063">
        <v>10</v>
      </c>
      <c r="F16063">
        <v>1.6476495457812701</v>
      </c>
      <c r="G16063">
        <v>-0.29695641200610201</v>
      </c>
      <c r="H16063" t="s">
        <v>1</v>
      </c>
      <c r="I16063" t="s">
        <v>1033</v>
      </c>
    </row>
    <row r="16064" spans="1:9" x14ac:dyDescent="0.25">
      <c r="A16064" t="s">
        <v>107</v>
      </c>
      <c r="B16064" s="6">
        <v>45323</v>
      </c>
      <c r="C16064" s="6" t="str">
        <f t="shared" si="250"/>
        <v>Q1 2024</v>
      </c>
      <c r="D16064">
        <v>8</v>
      </c>
      <c r="E16064">
        <v>8</v>
      </c>
      <c r="F16064">
        <v>1.94025039521619</v>
      </c>
      <c r="G16064">
        <v>-4.3555625711810802E-3</v>
      </c>
      <c r="H16064" t="s">
        <v>0</v>
      </c>
      <c r="I16064" t="s">
        <v>1033</v>
      </c>
    </row>
    <row r="16065" spans="1:9" x14ac:dyDescent="0.25">
      <c r="A16065" t="s">
        <v>1033</v>
      </c>
      <c r="B16065" s="6">
        <v>45323</v>
      </c>
      <c r="C16065" s="6" t="str">
        <f t="shared" si="250"/>
        <v>Q1 2024</v>
      </c>
      <c r="D16065">
        <v>5</v>
      </c>
      <c r="E16065">
        <v>4</v>
      </c>
      <c r="F16065">
        <v>2.02464352092171</v>
      </c>
      <c r="G16065">
        <v>8.0037563134342404E-2</v>
      </c>
      <c r="H16065" t="s">
        <v>1</v>
      </c>
      <c r="I16065" t="s">
        <v>1033</v>
      </c>
    </row>
    <row r="16066" spans="1:9" x14ac:dyDescent="0.25">
      <c r="A16066" t="s">
        <v>1040</v>
      </c>
      <c r="B16066" s="6">
        <v>45323</v>
      </c>
      <c r="C16066" s="6" t="str">
        <f t="shared" si="250"/>
        <v>Q1 2024</v>
      </c>
      <c r="D16066">
        <v>1</v>
      </c>
      <c r="E16066">
        <v>1</v>
      </c>
      <c r="F16066">
        <v>2.15461757174702</v>
      </c>
      <c r="G16066">
        <v>0.21001161395964901</v>
      </c>
      <c r="H16066" t="s">
        <v>1</v>
      </c>
      <c r="I16066" t="s">
        <v>1033</v>
      </c>
    </row>
    <row r="16067" spans="1:9" x14ac:dyDescent="0.25">
      <c r="A16067" t="s">
        <v>1034</v>
      </c>
      <c r="B16067" s="6">
        <v>45352</v>
      </c>
      <c r="C16067" s="6" t="str">
        <f t="shared" ref="C16067:C16130" si="251">"Q" &amp; ROUNDUP(MONTH(B16067)/3, 0) &amp; " " &amp; YEAR(B16067)</f>
        <v>Q1 2024</v>
      </c>
      <c r="D16067">
        <v>12</v>
      </c>
      <c r="E16067">
        <v>12</v>
      </c>
      <c r="F16067">
        <v>1.5775919234056599</v>
      </c>
      <c r="G16067">
        <v>-0.38280544117852</v>
      </c>
      <c r="H16067" t="s">
        <v>0</v>
      </c>
      <c r="I16067" t="s">
        <v>1033</v>
      </c>
    </row>
    <row r="16068" spans="1:9" x14ac:dyDescent="0.25">
      <c r="A16068" t="s">
        <v>1035</v>
      </c>
      <c r="B16068" s="6">
        <v>45352</v>
      </c>
      <c r="C16068" s="6" t="str">
        <f t="shared" si="251"/>
        <v>Q1 2024</v>
      </c>
      <c r="D16068">
        <v>9</v>
      </c>
      <c r="E16068">
        <v>10</v>
      </c>
      <c r="F16068">
        <v>1.91653254393171</v>
      </c>
      <c r="G16068">
        <v>-4.3864820652471201E-2</v>
      </c>
      <c r="H16068" t="s">
        <v>0</v>
      </c>
      <c r="I16068" t="s">
        <v>1033</v>
      </c>
    </row>
    <row r="16069" spans="1:9" x14ac:dyDescent="0.25">
      <c r="A16069" t="s">
        <v>1038</v>
      </c>
      <c r="B16069" s="6">
        <v>45352</v>
      </c>
      <c r="C16069" s="6" t="str">
        <f t="shared" si="251"/>
        <v>Q1 2024</v>
      </c>
      <c r="D16069">
        <v>10</v>
      </c>
      <c r="E16069">
        <v>9</v>
      </c>
      <c r="F16069">
        <v>1.87521693969148</v>
      </c>
      <c r="G16069">
        <v>-8.5180424892701501E-2</v>
      </c>
      <c r="H16069" t="s">
        <v>1</v>
      </c>
      <c r="I16069" t="s">
        <v>1033</v>
      </c>
    </row>
    <row r="16070" spans="1:9" x14ac:dyDescent="0.25">
      <c r="A16070" t="s">
        <v>1039</v>
      </c>
      <c r="B16070" s="6">
        <v>45352</v>
      </c>
      <c r="C16070" s="6" t="str">
        <f t="shared" si="251"/>
        <v>Q1 2024</v>
      </c>
      <c r="D16070">
        <v>2</v>
      </c>
      <c r="E16070">
        <v>2</v>
      </c>
      <c r="F16070">
        <v>2.1653522927333801</v>
      </c>
      <c r="G16070">
        <v>0.204954928149196</v>
      </c>
      <c r="H16070" t="s">
        <v>1729</v>
      </c>
      <c r="I16070" t="s">
        <v>1033</v>
      </c>
    </row>
    <row r="16071" spans="1:9" x14ac:dyDescent="0.25">
      <c r="A16071" t="s">
        <v>1041</v>
      </c>
      <c r="B16071" s="6">
        <v>45352</v>
      </c>
      <c r="C16071" s="6" t="str">
        <f t="shared" si="251"/>
        <v>Q1 2024</v>
      </c>
      <c r="D16071">
        <v>3</v>
      </c>
      <c r="E16071">
        <v>6</v>
      </c>
      <c r="F16071">
        <v>2.0960171719344198</v>
      </c>
      <c r="G16071">
        <v>0.13561980735023599</v>
      </c>
      <c r="H16071" t="s">
        <v>0</v>
      </c>
      <c r="I16071" t="s">
        <v>1033</v>
      </c>
    </row>
    <row r="16072" spans="1:9" x14ac:dyDescent="0.25">
      <c r="A16072" t="s">
        <v>107</v>
      </c>
      <c r="B16072" s="6">
        <v>45352</v>
      </c>
      <c r="C16072" s="6" t="str">
        <f t="shared" si="251"/>
        <v>Q1 2024</v>
      </c>
      <c r="D16072">
        <v>5</v>
      </c>
      <c r="E16072">
        <v>8</v>
      </c>
      <c r="F16072">
        <v>2.0147205138190301</v>
      </c>
      <c r="G16072">
        <v>5.4323149234845901E-2</v>
      </c>
      <c r="H16072" t="s">
        <v>0</v>
      </c>
      <c r="I16072" t="s">
        <v>1033</v>
      </c>
    </row>
    <row r="16073" spans="1:9" x14ac:dyDescent="0.25">
      <c r="A16073" t="s">
        <v>1040</v>
      </c>
      <c r="B16073" s="6">
        <v>45352</v>
      </c>
      <c r="C16073" s="6" t="str">
        <f t="shared" si="251"/>
        <v>Q1 2024</v>
      </c>
      <c r="D16073">
        <v>1</v>
      </c>
      <c r="E16073">
        <v>1</v>
      </c>
      <c r="F16073">
        <v>2.1865135881987601</v>
      </c>
      <c r="G16073">
        <v>0.22611622361457501</v>
      </c>
      <c r="H16073" t="s">
        <v>0</v>
      </c>
      <c r="I16073" t="s">
        <v>1033</v>
      </c>
    </row>
    <row r="16074" spans="1:9" x14ac:dyDescent="0.25">
      <c r="A16074" t="s">
        <v>1033</v>
      </c>
      <c r="B16074" s="6">
        <v>45352</v>
      </c>
      <c r="C16074" s="6" t="str">
        <f t="shared" si="251"/>
        <v>Q1 2024</v>
      </c>
      <c r="D16074">
        <v>6</v>
      </c>
      <c r="E16074">
        <v>5</v>
      </c>
      <c r="F16074">
        <v>2.0044661451908898</v>
      </c>
      <c r="G16074">
        <v>4.4068780606705701E-2</v>
      </c>
      <c r="H16074" t="s">
        <v>1</v>
      </c>
      <c r="I16074" t="s">
        <v>1033</v>
      </c>
    </row>
    <row r="16075" spans="1:9" x14ac:dyDescent="0.25">
      <c r="A16075" t="s">
        <v>1036</v>
      </c>
      <c r="B16075" s="6">
        <v>45352</v>
      </c>
      <c r="C16075" s="6" t="str">
        <f t="shared" si="251"/>
        <v>Q1 2024</v>
      </c>
      <c r="D16075">
        <v>11</v>
      </c>
      <c r="E16075">
        <v>11</v>
      </c>
      <c r="F16075">
        <v>1.7151450861016999</v>
      </c>
      <c r="G16075">
        <v>-0.24525227848248099</v>
      </c>
      <c r="H16075" t="s">
        <v>0</v>
      </c>
      <c r="I16075" t="s">
        <v>1033</v>
      </c>
    </row>
    <row r="16076" spans="1:9" x14ac:dyDescent="0.25">
      <c r="A16076" t="s">
        <v>1037</v>
      </c>
      <c r="B16076" s="6">
        <v>45352</v>
      </c>
      <c r="C16076" s="6" t="str">
        <f t="shared" si="251"/>
        <v>Q1 2024</v>
      </c>
      <c r="D16076">
        <v>4</v>
      </c>
      <c r="E16076">
        <v>3</v>
      </c>
      <c r="F16076">
        <v>2.0516488852322201</v>
      </c>
      <c r="G16076">
        <v>9.1251520648034198E-2</v>
      </c>
      <c r="H16076" t="s">
        <v>1</v>
      </c>
      <c r="I16076" t="s">
        <v>1033</v>
      </c>
    </row>
    <row r="16077" spans="1:9" x14ac:dyDescent="0.25">
      <c r="A16077" t="s">
        <v>1042</v>
      </c>
      <c r="B16077" s="6">
        <v>45352</v>
      </c>
      <c r="C16077" s="6" t="str">
        <f t="shared" si="251"/>
        <v>Q1 2024</v>
      </c>
      <c r="D16077">
        <v>7</v>
      </c>
      <c r="E16077">
        <v>4</v>
      </c>
      <c r="F16077">
        <v>1.9611659201867699</v>
      </c>
      <c r="G16077">
        <v>7.6855560258182101E-4</v>
      </c>
      <c r="H16077" t="s">
        <v>1</v>
      </c>
      <c r="I16077" t="s">
        <v>1033</v>
      </c>
    </row>
    <row r="16078" spans="1:9" x14ac:dyDescent="0.25">
      <c r="A16078" t="s">
        <v>1035</v>
      </c>
      <c r="B16078" s="6">
        <v>45383</v>
      </c>
      <c r="C16078" s="6" t="str">
        <f t="shared" si="251"/>
        <v>Q2 2024</v>
      </c>
      <c r="D16078">
        <v>10</v>
      </c>
      <c r="E16078">
        <v>9</v>
      </c>
      <c r="F16078">
        <v>1.8983814610944401</v>
      </c>
      <c r="G16078">
        <v>-7.9927441168634997E-2</v>
      </c>
      <c r="H16078" t="s">
        <v>1</v>
      </c>
      <c r="I16078" t="s">
        <v>1033</v>
      </c>
    </row>
    <row r="16079" spans="1:9" x14ac:dyDescent="0.25">
      <c r="A16079" t="s">
        <v>1042</v>
      </c>
      <c r="B16079" s="6">
        <v>45383</v>
      </c>
      <c r="C16079" s="6" t="str">
        <f t="shared" si="251"/>
        <v>Q2 2024</v>
      </c>
      <c r="D16079">
        <v>7</v>
      </c>
      <c r="E16079">
        <v>7</v>
      </c>
      <c r="F16079">
        <v>1.9794103126584699</v>
      </c>
      <c r="G16079">
        <v>1.10141039539035E-3</v>
      </c>
      <c r="H16079" t="s">
        <v>0</v>
      </c>
      <c r="I16079" t="s">
        <v>1033</v>
      </c>
    </row>
    <row r="16080" spans="1:9" x14ac:dyDescent="0.25">
      <c r="A16080" t="s">
        <v>1038</v>
      </c>
      <c r="B16080" s="6">
        <v>45383</v>
      </c>
      <c r="C16080" s="6" t="str">
        <f t="shared" si="251"/>
        <v>Q2 2024</v>
      </c>
      <c r="D16080">
        <v>9</v>
      </c>
      <c r="E16080">
        <v>10</v>
      </c>
      <c r="F16080">
        <v>1.89838250412716</v>
      </c>
      <c r="G16080">
        <v>-7.9926398135912999E-2</v>
      </c>
      <c r="H16080" t="s">
        <v>0</v>
      </c>
      <c r="I16080" t="s">
        <v>1033</v>
      </c>
    </row>
    <row r="16081" spans="1:9" x14ac:dyDescent="0.25">
      <c r="A16081" t="s">
        <v>107</v>
      </c>
      <c r="B16081" s="6">
        <v>45383</v>
      </c>
      <c r="C16081" s="6" t="str">
        <f t="shared" si="251"/>
        <v>Q2 2024</v>
      </c>
      <c r="D16081">
        <v>6</v>
      </c>
      <c r="E16081">
        <v>5</v>
      </c>
      <c r="F16081">
        <v>2.0117679328303999</v>
      </c>
      <c r="G16081">
        <v>3.3459030567327901E-2</v>
      </c>
      <c r="H16081" t="s">
        <v>1</v>
      </c>
      <c r="I16081" t="s">
        <v>1033</v>
      </c>
    </row>
    <row r="16082" spans="1:9" x14ac:dyDescent="0.25">
      <c r="A16082" t="s">
        <v>1037</v>
      </c>
      <c r="B16082" s="6">
        <v>45383</v>
      </c>
      <c r="C16082" s="6" t="str">
        <f t="shared" si="251"/>
        <v>Q2 2024</v>
      </c>
      <c r="D16082">
        <v>4</v>
      </c>
      <c r="E16082">
        <v>4</v>
      </c>
      <c r="F16082">
        <v>2.0898024861721098</v>
      </c>
      <c r="G16082">
        <v>0.11149358390903601</v>
      </c>
      <c r="H16082" t="s">
        <v>0</v>
      </c>
      <c r="I16082" t="s">
        <v>1033</v>
      </c>
    </row>
    <row r="16083" spans="1:9" x14ac:dyDescent="0.25">
      <c r="A16083" t="s">
        <v>1034</v>
      </c>
      <c r="B16083" s="6">
        <v>45383</v>
      </c>
      <c r="C16083" s="6" t="str">
        <f t="shared" si="251"/>
        <v>Q2 2024</v>
      </c>
      <c r="D16083">
        <v>12</v>
      </c>
      <c r="E16083">
        <v>12</v>
      </c>
      <c r="F16083">
        <v>1.6223730359753501</v>
      </c>
      <c r="G16083">
        <v>-0.355935866287729</v>
      </c>
      <c r="H16083" t="s">
        <v>0</v>
      </c>
      <c r="I16083" t="s">
        <v>1033</v>
      </c>
    </row>
    <row r="16084" spans="1:9" x14ac:dyDescent="0.25">
      <c r="A16084" t="s">
        <v>1040</v>
      </c>
      <c r="B16084" s="6">
        <v>45383</v>
      </c>
      <c r="C16084" s="6" t="str">
        <f t="shared" si="251"/>
        <v>Q2 2024</v>
      </c>
      <c r="D16084">
        <v>1</v>
      </c>
      <c r="E16084">
        <v>1</v>
      </c>
      <c r="F16084">
        <v>2.1861151189865402</v>
      </c>
      <c r="G16084">
        <v>0.207806216723465</v>
      </c>
      <c r="H16084" t="s">
        <v>1</v>
      </c>
      <c r="I16084" t="s">
        <v>1033</v>
      </c>
    </row>
    <row r="16085" spans="1:9" x14ac:dyDescent="0.25">
      <c r="A16085" t="s">
        <v>1036</v>
      </c>
      <c r="B16085" s="6">
        <v>45383</v>
      </c>
      <c r="C16085" s="6" t="str">
        <f t="shared" si="251"/>
        <v>Q2 2024</v>
      </c>
      <c r="D16085">
        <v>11</v>
      </c>
      <c r="E16085">
        <v>11</v>
      </c>
      <c r="F16085">
        <v>1.7743032291849901</v>
      </c>
      <c r="G16085">
        <v>-0.20400567307808301</v>
      </c>
      <c r="H16085" t="s">
        <v>0</v>
      </c>
      <c r="I16085" t="s">
        <v>1033</v>
      </c>
    </row>
    <row r="16086" spans="1:9" x14ac:dyDescent="0.25">
      <c r="A16086" t="s">
        <v>1041</v>
      </c>
      <c r="B16086" s="6">
        <v>45383</v>
      </c>
      <c r="C16086" s="6" t="str">
        <f t="shared" si="251"/>
        <v>Q2 2024</v>
      </c>
      <c r="D16086">
        <v>2</v>
      </c>
      <c r="E16086">
        <v>3</v>
      </c>
      <c r="F16086">
        <v>2.1683915820117501</v>
      </c>
      <c r="G16086">
        <v>0.19008267974867299</v>
      </c>
      <c r="H16086" t="s">
        <v>0</v>
      </c>
      <c r="I16086" t="s">
        <v>1033</v>
      </c>
    </row>
    <row r="16087" spans="1:9" x14ac:dyDescent="0.25">
      <c r="A16087" t="s">
        <v>1033</v>
      </c>
      <c r="B16087" s="6">
        <v>45383</v>
      </c>
      <c r="C16087" s="6" t="str">
        <f t="shared" si="251"/>
        <v>Q2 2024</v>
      </c>
      <c r="D16087">
        <v>5</v>
      </c>
      <c r="E16087">
        <v>6</v>
      </c>
      <c r="F16087">
        <v>2.01381901366317</v>
      </c>
      <c r="G16087">
        <v>3.5510111400091297E-2</v>
      </c>
      <c r="H16087" t="s">
        <v>0</v>
      </c>
      <c r="I16087" t="s">
        <v>1033</v>
      </c>
    </row>
    <row r="16088" spans="1:9" x14ac:dyDescent="0.25">
      <c r="A16088" t="s">
        <v>1039</v>
      </c>
      <c r="B16088" s="6">
        <v>45383</v>
      </c>
      <c r="C16088" s="6" t="str">
        <f t="shared" si="251"/>
        <v>Q2 2024</v>
      </c>
      <c r="D16088">
        <v>3</v>
      </c>
      <c r="E16088">
        <v>2</v>
      </c>
      <c r="F16088">
        <v>2.1186512481894502</v>
      </c>
      <c r="G16088">
        <v>0.14034234592637301</v>
      </c>
      <c r="H16088" t="s">
        <v>1</v>
      </c>
      <c r="I16088" t="s">
        <v>1033</v>
      </c>
    </row>
    <row r="16089" spans="1:9" x14ac:dyDescent="0.25">
      <c r="A16089" t="s">
        <v>1040</v>
      </c>
      <c r="B16089" s="6">
        <v>45413</v>
      </c>
      <c r="C16089" s="6" t="str">
        <f t="shared" si="251"/>
        <v>Q2 2024</v>
      </c>
      <c r="D16089">
        <v>1</v>
      </c>
      <c r="E16089">
        <v>1</v>
      </c>
      <c r="F16089">
        <v>2.24403503992774</v>
      </c>
      <c r="G16089">
        <v>0.25773250391320102</v>
      </c>
      <c r="H16089" t="s">
        <v>0</v>
      </c>
      <c r="I16089" t="s">
        <v>1033</v>
      </c>
    </row>
    <row r="16090" spans="1:9" x14ac:dyDescent="0.25">
      <c r="A16090" t="s">
        <v>1033</v>
      </c>
      <c r="B16090" s="6">
        <v>45413</v>
      </c>
      <c r="C16090" s="6" t="str">
        <f t="shared" si="251"/>
        <v>Q2 2024</v>
      </c>
      <c r="D16090">
        <v>6</v>
      </c>
      <c r="E16090">
        <v>5</v>
      </c>
      <c r="F16090">
        <v>2.0266006309406501</v>
      </c>
      <c r="G16090">
        <v>4.0298094926108398E-2</v>
      </c>
      <c r="H16090" t="s">
        <v>1</v>
      </c>
      <c r="I16090" t="s">
        <v>1033</v>
      </c>
    </row>
    <row r="16091" spans="1:9" x14ac:dyDescent="0.25">
      <c r="A16091" t="s">
        <v>107</v>
      </c>
      <c r="B16091" s="6">
        <v>45413</v>
      </c>
      <c r="C16091" s="6" t="str">
        <f t="shared" si="251"/>
        <v>Q2 2024</v>
      </c>
      <c r="D16091">
        <v>7</v>
      </c>
      <c r="E16091">
        <v>6</v>
      </c>
      <c r="F16091">
        <v>1.99932923136547</v>
      </c>
      <c r="G16091">
        <v>1.3026695350935201E-2</v>
      </c>
      <c r="H16091" t="s">
        <v>1</v>
      </c>
      <c r="I16091" t="s">
        <v>1033</v>
      </c>
    </row>
    <row r="16092" spans="1:9" x14ac:dyDescent="0.25">
      <c r="A16092" t="s">
        <v>1037</v>
      </c>
      <c r="B16092" s="6">
        <v>45413</v>
      </c>
      <c r="C16092" s="6" t="str">
        <f t="shared" si="251"/>
        <v>Q2 2024</v>
      </c>
      <c r="D16092">
        <v>3</v>
      </c>
      <c r="E16092">
        <v>4</v>
      </c>
      <c r="F16092">
        <v>2.0979818491948601</v>
      </c>
      <c r="G16092">
        <v>0.11167931318032299</v>
      </c>
      <c r="H16092" t="s">
        <v>0</v>
      </c>
      <c r="I16092" t="s">
        <v>1033</v>
      </c>
    </row>
    <row r="16093" spans="1:9" x14ac:dyDescent="0.25">
      <c r="A16093" t="s">
        <v>1036</v>
      </c>
      <c r="B16093" s="6">
        <v>45413</v>
      </c>
      <c r="C16093" s="6" t="str">
        <f t="shared" si="251"/>
        <v>Q2 2024</v>
      </c>
      <c r="D16093">
        <v>11</v>
      </c>
      <c r="E16093">
        <v>11</v>
      </c>
      <c r="F16093">
        <v>1.76086281366602</v>
      </c>
      <c r="G16093">
        <v>-0.225439722348524</v>
      </c>
      <c r="H16093" t="s">
        <v>1</v>
      </c>
      <c r="I16093" t="s">
        <v>1033</v>
      </c>
    </row>
    <row r="16094" spans="1:9" x14ac:dyDescent="0.25">
      <c r="A16094" t="s">
        <v>1035</v>
      </c>
      <c r="B16094" s="6">
        <v>45413</v>
      </c>
      <c r="C16094" s="6" t="str">
        <f t="shared" si="251"/>
        <v>Q2 2024</v>
      </c>
      <c r="D16094">
        <v>9</v>
      </c>
      <c r="E16094">
        <v>10</v>
      </c>
      <c r="F16094">
        <v>1.9130656478649699</v>
      </c>
      <c r="G16094">
        <v>-7.32368881495713E-2</v>
      </c>
      <c r="H16094" t="s">
        <v>0</v>
      </c>
      <c r="I16094" t="s">
        <v>1033</v>
      </c>
    </row>
    <row r="16095" spans="1:9" x14ac:dyDescent="0.25">
      <c r="A16095" t="s">
        <v>1034</v>
      </c>
      <c r="B16095" s="6">
        <v>45413</v>
      </c>
      <c r="C16095" s="6" t="str">
        <f t="shared" si="251"/>
        <v>Q2 2024</v>
      </c>
      <c r="D16095">
        <v>12</v>
      </c>
      <c r="E16095">
        <v>12</v>
      </c>
      <c r="F16095">
        <v>1.67999216265762</v>
      </c>
      <c r="G16095">
        <v>-0.30631037335692302</v>
      </c>
      <c r="H16095" t="s">
        <v>0</v>
      </c>
      <c r="I16095" t="s">
        <v>1033</v>
      </c>
    </row>
    <row r="16096" spans="1:9" x14ac:dyDescent="0.25">
      <c r="A16096" t="s">
        <v>1042</v>
      </c>
      <c r="B16096" s="6">
        <v>45413</v>
      </c>
      <c r="C16096" s="6" t="str">
        <f t="shared" si="251"/>
        <v>Q2 2024</v>
      </c>
      <c r="D16096">
        <v>5</v>
      </c>
      <c r="E16096">
        <v>7</v>
      </c>
      <c r="F16096">
        <v>2.0278822212568302</v>
      </c>
      <c r="G16096">
        <v>4.1579685242286203E-2</v>
      </c>
      <c r="H16096" t="s">
        <v>0</v>
      </c>
      <c r="I16096" t="s">
        <v>1033</v>
      </c>
    </row>
    <row r="16097" spans="1:9" x14ac:dyDescent="0.25">
      <c r="A16097" t="s">
        <v>1038</v>
      </c>
      <c r="B16097" s="6">
        <v>45413</v>
      </c>
      <c r="C16097" s="6" t="str">
        <f t="shared" si="251"/>
        <v>Q2 2024</v>
      </c>
      <c r="D16097">
        <v>10</v>
      </c>
      <c r="E16097">
        <v>9</v>
      </c>
      <c r="F16097">
        <v>1.8649188755138599</v>
      </c>
      <c r="G16097">
        <v>-0.121383660500678</v>
      </c>
      <c r="H16097" t="s">
        <v>1</v>
      </c>
      <c r="I16097" t="s">
        <v>1033</v>
      </c>
    </row>
    <row r="16098" spans="1:9" x14ac:dyDescent="0.25">
      <c r="A16098" t="s">
        <v>1041</v>
      </c>
      <c r="B16098" s="6">
        <v>45413</v>
      </c>
      <c r="C16098" s="6" t="str">
        <f t="shared" si="251"/>
        <v>Q2 2024</v>
      </c>
      <c r="D16098">
        <v>2</v>
      </c>
      <c r="E16098">
        <v>2</v>
      </c>
      <c r="F16098">
        <v>2.1490151852988801</v>
      </c>
      <c r="G16098">
        <v>0.16271264928434001</v>
      </c>
      <c r="H16098" t="s">
        <v>1</v>
      </c>
      <c r="I16098" t="s">
        <v>1033</v>
      </c>
    </row>
    <row r="16099" spans="1:9" x14ac:dyDescent="0.25">
      <c r="A16099" t="s">
        <v>1039</v>
      </c>
      <c r="B16099" s="6">
        <v>45413</v>
      </c>
      <c r="C16099" s="6" t="str">
        <f t="shared" si="251"/>
        <v>Q2 2024</v>
      </c>
      <c r="D16099">
        <v>4</v>
      </c>
      <c r="E16099">
        <v>3</v>
      </c>
      <c r="F16099">
        <v>2.0856442384730398</v>
      </c>
      <c r="G16099">
        <v>9.9341702458503406E-2</v>
      </c>
      <c r="H16099" t="s">
        <v>1</v>
      </c>
      <c r="I16099" t="s">
        <v>1033</v>
      </c>
    </row>
    <row r="16100" spans="1:9" x14ac:dyDescent="0.25">
      <c r="A16100" t="s">
        <v>1042</v>
      </c>
      <c r="B16100" s="6">
        <v>45444</v>
      </c>
      <c r="C16100" s="6" t="str">
        <f t="shared" si="251"/>
        <v>Q2 2024</v>
      </c>
      <c r="D16100">
        <v>5</v>
      </c>
      <c r="E16100">
        <v>5</v>
      </c>
      <c r="F16100">
        <v>2.0589667066241799</v>
      </c>
      <c r="G16100">
        <v>7.2670585568105295E-2</v>
      </c>
      <c r="H16100" t="s">
        <v>0</v>
      </c>
      <c r="I16100" t="s">
        <v>1033</v>
      </c>
    </row>
    <row r="16101" spans="1:9" x14ac:dyDescent="0.25">
      <c r="A16101" t="s">
        <v>1037</v>
      </c>
      <c r="B16101" s="6">
        <v>45444</v>
      </c>
      <c r="C16101" s="6" t="str">
        <f t="shared" si="251"/>
        <v>Q2 2024</v>
      </c>
      <c r="D16101">
        <v>4</v>
      </c>
      <c r="E16101">
        <v>3</v>
      </c>
      <c r="F16101">
        <v>2.0775492077397502</v>
      </c>
      <c r="G16101">
        <v>9.1253086683682205E-2</v>
      </c>
      <c r="H16101" t="s">
        <v>1</v>
      </c>
      <c r="I16101" t="s">
        <v>1033</v>
      </c>
    </row>
    <row r="16102" spans="1:9" x14ac:dyDescent="0.25">
      <c r="A16102" t="s">
        <v>1034</v>
      </c>
      <c r="B16102" s="6">
        <v>45444</v>
      </c>
      <c r="C16102" s="6" t="str">
        <f t="shared" si="251"/>
        <v>Q2 2024</v>
      </c>
      <c r="D16102">
        <v>12</v>
      </c>
      <c r="E16102">
        <v>12</v>
      </c>
      <c r="F16102">
        <v>1.6568803594170201</v>
      </c>
      <c r="G16102">
        <v>-0.32941576163904801</v>
      </c>
      <c r="H16102" t="s">
        <v>1</v>
      </c>
      <c r="I16102" t="s">
        <v>1033</v>
      </c>
    </row>
    <row r="16103" spans="1:9" x14ac:dyDescent="0.25">
      <c r="A16103" t="s">
        <v>1036</v>
      </c>
      <c r="B16103" s="6">
        <v>45444</v>
      </c>
      <c r="C16103" s="6" t="str">
        <f t="shared" si="251"/>
        <v>Q2 2024</v>
      </c>
      <c r="D16103">
        <v>10</v>
      </c>
      <c r="E16103">
        <v>11</v>
      </c>
      <c r="F16103">
        <v>1.8319372611890301</v>
      </c>
      <c r="G16103">
        <v>-0.15435885986704201</v>
      </c>
      <c r="H16103" t="s">
        <v>0</v>
      </c>
      <c r="I16103" t="s">
        <v>1033</v>
      </c>
    </row>
    <row r="16104" spans="1:9" x14ac:dyDescent="0.25">
      <c r="A16104" t="s">
        <v>1033</v>
      </c>
      <c r="B16104" s="6">
        <v>45444</v>
      </c>
      <c r="C16104" s="6" t="str">
        <f t="shared" si="251"/>
        <v>Q2 2024</v>
      </c>
      <c r="D16104">
        <v>8</v>
      </c>
      <c r="E16104">
        <v>6</v>
      </c>
      <c r="F16104">
        <v>1.98361255120276</v>
      </c>
      <c r="G16104">
        <v>-2.68356985331075E-3</v>
      </c>
      <c r="H16104" t="s">
        <v>1</v>
      </c>
      <c r="I16104" t="s">
        <v>1033</v>
      </c>
    </row>
    <row r="16105" spans="1:9" x14ac:dyDescent="0.25">
      <c r="A16105" t="s">
        <v>1039</v>
      </c>
      <c r="B16105" s="6">
        <v>45444</v>
      </c>
      <c r="C16105" s="6" t="str">
        <f t="shared" si="251"/>
        <v>Q2 2024</v>
      </c>
      <c r="D16105">
        <v>6</v>
      </c>
      <c r="E16105">
        <v>4</v>
      </c>
      <c r="F16105">
        <v>2.0424359019525702</v>
      </c>
      <c r="G16105">
        <v>5.6139780896503101E-2</v>
      </c>
      <c r="H16105" t="s">
        <v>1</v>
      </c>
      <c r="I16105" t="s">
        <v>1033</v>
      </c>
    </row>
    <row r="16106" spans="1:9" x14ac:dyDescent="0.25">
      <c r="A16106" t="s">
        <v>1035</v>
      </c>
      <c r="B16106" s="6">
        <v>45444</v>
      </c>
      <c r="C16106" s="6" t="str">
        <f t="shared" si="251"/>
        <v>Q2 2024</v>
      </c>
      <c r="D16106">
        <v>9</v>
      </c>
      <c r="E16106">
        <v>9</v>
      </c>
      <c r="F16106">
        <v>1.9239639900207599</v>
      </c>
      <c r="G16106">
        <v>-6.2332131035307298E-2</v>
      </c>
      <c r="H16106" t="s">
        <v>0</v>
      </c>
      <c r="I16106" t="s">
        <v>1033</v>
      </c>
    </row>
    <row r="16107" spans="1:9" x14ac:dyDescent="0.25">
      <c r="A16107" t="s">
        <v>1038</v>
      </c>
      <c r="B16107" s="6">
        <v>45444</v>
      </c>
      <c r="C16107" s="6" t="str">
        <f t="shared" si="251"/>
        <v>Q2 2024</v>
      </c>
      <c r="D16107">
        <v>11</v>
      </c>
      <c r="E16107">
        <v>10</v>
      </c>
      <c r="F16107">
        <v>1.82997007514236</v>
      </c>
      <c r="G16107">
        <v>-0.15632604591371199</v>
      </c>
      <c r="H16107" t="s">
        <v>1</v>
      </c>
      <c r="I16107" t="s">
        <v>1033</v>
      </c>
    </row>
    <row r="16108" spans="1:9" x14ac:dyDescent="0.25">
      <c r="A16108" t="s">
        <v>107</v>
      </c>
      <c r="B16108" s="6">
        <v>45444</v>
      </c>
      <c r="C16108" s="6" t="str">
        <f t="shared" si="251"/>
        <v>Q2 2024</v>
      </c>
      <c r="D16108">
        <v>2</v>
      </c>
      <c r="E16108">
        <v>7</v>
      </c>
      <c r="F16108">
        <v>2.09343226785106</v>
      </c>
      <c r="G16108">
        <v>0.107136146794984</v>
      </c>
      <c r="H16108" t="s">
        <v>0</v>
      </c>
      <c r="I16108" t="s">
        <v>1033</v>
      </c>
    </row>
    <row r="16109" spans="1:9" x14ac:dyDescent="0.25">
      <c r="A16109" t="s">
        <v>1041</v>
      </c>
      <c r="B16109" s="6">
        <v>45444</v>
      </c>
      <c r="C16109" s="6" t="str">
        <f t="shared" si="251"/>
        <v>Q2 2024</v>
      </c>
      <c r="D16109">
        <v>3</v>
      </c>
      <c r="E16109">
        <v>2</v>
      </c>
      <c r="F16109">
        <v>2.0858176944671398</v>
      </c>
      <c r="G16109">
        <v>9.9521573411064296E-2</v>
      </c>
      <c r="H16109" t="s">
        <v>1</v>
      </c>
      <c r="I16109" t="s">
        <v>1033</v>
      </c>
    </row>
    <row r="16110" spans="1:9" x14ac:dyDescent="0.25">
      <c r="A16110" t="s">
        <v>1040</v>
      </c>
      <c r="B16110" s="6">
        <v>45444</v>
      </c>
      <c r="C16110" s="6" t="str">
        <f t="shared" si="251"/>
        <v>Q2 2024</v>
      </c>
      <c r="D16110">
        <v>1</v>
      </c>
      <c r="E16110">
        <v>1</v>
      </c>
      <c r="F16110">
        <v>2.2646913160101501</v>
      </c>
      <c r="G16110">
        <v>0.27839519495408099</v>
      </c>
      <c r="H16110" t="s">
        <v>0</v>
      </c>
      <c r="I16110" t="s">
        <v>1033</v>
      </c>
    </row>
    <row r="16111" spans="1:9" x14ac:dyDescent="0.25">
      <c r="A16111" t="s">
        <v>1039</v>
      </c>
      <c r="B16111" s="6">
        <v>45474</v>
      </c>
      <c r="C16111" s="6" t="str">
        <f t="shared" si="251"/>
        <v>Q3 2024</v>
      </c>
      <c r="D16111">
        <v>4</v>
      </c>
      <c r="E16111">
        <v>6</v>
      </c>
      <c r="F16111">
        <v>2.0803650197131098</v>
      </c>
      <c r="G16111">
        <v>9.4726601029841095E-2</v>
      </c>
      <c r="H16111" t="s">
        <v>0</v>
      </c>
      <c r="I16111" t="s">
        <v>1033</v>
      </c>
    </row>
    <row r="16112" spans="1:9" x14ac:dyDescent="0.25">
      <c r="A16112" t="s">
        <v>1033</v>
      </c>
      <c r="B16112" s="6">
        <v>45474</v>
      </c>
      <c r="C16112" s="6" t="str">
        <f t="shared" si="251"/>
        <v>Q3 2024</v>
      </c>
      <c r="D16112">
        <v>8</v>
      </c>
      <c r="E16112">
        <v>8</v>
      </c>
      <c r="F16112">
        <v>1.9576028102532901</v>
      </c>
      <c r="G16112">
        <v>-2.8035608429978601E-2</v>
      </c>
      <c r="H16112" t="s">
        <v>1</v>
      </c>
      <c r="I16112" t="s">
        <v>1033</v>
      </c>
    </row>
    <row r="16113" spans="1:9" x14ac:dyDescent="0.25">
      <c r="A16113" t="s">
        <v>1036</v>
      </c>
      <c r="B16113" s="6">
        <v>45474</v>
      </c>
      <c r="C16113" s="6" t="str">
        <f t="shared" si="251"/>
        <v>Q3 2024</v>
      </c>
      <c r="D16113">
        <v>11</v>
      </c>
      <c r="E16113">
        <v>10</v>
      </c>
      <c r="F16113">
        <v>1.7729250875942599</v>
      </c>
      <c r="G16113">
        <v>-0.212713331089003</v>
      </c>
      <c r="H16113" t="s">
        <v>1</v>
      </c>
      <c r="I16113" t="s">
        <v>1033</v>
      </c>
    </row>
    <row r="16114" spans="1:9" x14ac:dyDescent="0.25">
      <c r="A16114" t="s">
        <v>1041</v>
      </c>
      <c r="B16114" s="6">
        <v>45474</v>
      </c>
      <c r="C16114" s="6" t="str">
        <f t="shared" si="251"/>
        <v>Q3 2024</v>
      </c>
      <c r="D16114">
        <v>3</v>
      </c>
      <c r="E16114">
        <v>3</v>
      </c>
      <c r="F16114">
        <v>2.0886939569974601</v>
      </c>
      <c r="G16114">
        <v>0.10305553831419</v>
      </c>
      <c r="H16114" t="s">
        <v>1729</v>
      </c>
      <c r="I16114" t="s">
        <v>1033</v>
      </c>
    </row>
    <row r="16115" spans="1:9" x14ac:dyDescent="0.25">
      <c r="A16115" t="s">
        <v>1037</v>
      </c>
      <c r="B16115" s="6">
        <v>45474</v>
      </c>
      <c r="C16115" s="6" t="str">
        <f t="shared" si="251"/>
        <v>Q3 2024</v>
      </c>
      <c r="D16115">
        <v>2</v>
      </c>
      <c r="E16115">
        <v>4</v>
      </c>
      <c r="F16115">
        <v>2.1401182425302099</v>
      </c>
      <c r="G16115">
        <v>0.154479823846944</v>
      </c>
      <c r="H16115" t="s">
        <v>0</v>
      </c>
      <c r="I16115" t="s">
        <v>1033</v>
      </c>
    </row>
    <row r="16116" spans="1:9" x14ac:dyDescent="0.25">
      <c r="A16116" t="s">
        <v>1040</v>
      </c>
      <c r="B16116" s="6">
        <v>45474</v>
      </c>
      <c r="C16116" s="6" t="str">
        <f t="shared" si="251"/>
        <v>Q3 2024</v>
      </c>
      <c r="D16116">
        <v>1</v>
      </c>
      <c r="E16116">
        <v>1</v>
      </c>
      <c r="F16116">
        <v>2.2747978823010002</v>
      </c>
      <c r="G16116">
        <v>0.28915946361772898</v>
      </c>
      <c r="H16116" t="s">
        <v>1729</v>
      </c>
      <c r="I16116" t="s">
        <v>1033</v>
      </c>
    </row>
    <row r="16117" spans="1:9" x14ac:dyDescent="0.25">
      <c r="A16117" t="s">
        <v>1034</v>
      </c>
      <c r="B16117" s="6">
        <v>45474</v>
      </c>
      <c r="C16117" s="6" t="str">
        <f t="shared" si="251"/>
        <v>Q3 2024</v>
      </c>
      <c r="D16117">
        <v>12</v>
      </c>
      <c r="E16117">
        <v>12</v>
      </c>
      <c r="F16117">
        <v>1.6809196394071799</v>
      </c>
      <c r="G16117">
        <v>-0.30471877927608898</v>
      </c>
      <c r="H16117" t="s">
        <v>0</v>
      </c>
      <c r="I16117" t="s">
        <v>1033</v>
      </c>
    </row>
    <row r="16118" spans="1:9" x14ac:dyDescent="0.25">
      <c r="A16118" t="s">
        <v>1038</v>
      </c>
      <c r="B16118" s="6">
        <v>45474</v>
      </c>
      <c r="C16118" s="6" t="str">
        <f t="shared" si="251"/>
        <v>Q3 2024</v>
      </c>
      <c r="D16118">
        <v>10</v>
      </c>
      <c r="E16118">
        <v>11</v>
      </c>
      <c r="F16118">
        <v>1.85038026288767</v>
      </c>
      <c r="G16118">
        <v>-0.135258155795596</v>
      </c>
      <c r="H16118" t="s">
        <v>0</v>
      </c>
      <c r="I16118" t="s">
        <v>1033</v>
      </c>
    </row>
    <row r="16119" spans="1:9" x14ac:dyDescent="0.25">
      <c r="A16119" t="s">
        <v>1035</v>
      </c>
      <c r="B16119" s="6">
        <v>45474</v>
      </c>
      <c r="C16119" s="6" t="str">
        <f t="shared" si="251"/>
        <v>Q3 2024</v>
      </c>
      <c r="D16119">
        <v>9</v>
      </c>
      <c r="E16119">
        <v>9</v>
      </c>
      <c r="F16119">
        <v>1.9199115842061101</v>
      </c>
      <c r="G16119">
        <v>-6.5726834477154605E-2</v>
      </c>
      <c r="H16119" t="s">
        <v>1</v>
      </c>
      <c r="I16119" t="s">
        <v>1033</v>
      </c>
    </row>
    <row r="16120" spans="1:9" x14ac:dyDescent="0.25">
      <c r="A16120" t="s">
        <v>1042</v>
      </c>
      <c r="B16120" s="6">
        <v>45474</v>
      </c>
      <c r="C16120" s="6" t="str">
        <f t="shared" si="251"/>
        <v>Q3 2024</v>
      </c>
      <c r="D16120">
        <v>6</v>
      </c>
      <c r="E16120">
        <v>5</v>
      </c>
      <c r="F16120">
        <v>2.0302190887876299</v>
      </c>
      <c r="G16120">
        <v>4.4580670104362001E-2</v>
      </c>
      <c r="H16120" t="s">
        <v>1</v>
      </c>
      <c r="I16120" t="s">
        <v>1033</v>
      </c>
    </row>
    <row r="16121" spans="1:9" x14ac:dyDescent="0.25">
      <c r="A16121" t="s">
        <v>107</v>
      </c>
      <c r="B16121" s="6">
        <v>45474</v>
      </c>
      <c r="C16121" s="6" t="str">
        <f t="shared" si="251"/>
        <v>Q3 2024</v>
      </c>
      <c r="D16121">
        <v>5</v>
      </c>
      <c r="E16121">
        <v>2</v>
      </c>
      <c r="F16121">
        <v>2.04608903083802</v>
      </c>
      <c r="G16121">
        <v>6.0450612154754703E-2</v>
      </c>
      <c r="H16121" t="s">
        <v>1</v>
      </c>
      <c r="I16121" t="s">
        <v>1033</v>
      </c>
    </row>
    <row r="16122" spans="1:9" x14ac:dyDescent="0.25">
      <c r="A16122" t="s">
        <v>1039</v>
      </c>
      <c r="B16122" s="6">
        <v>45505</v>
      </c>
      <c r="C16122" s="6" t="str">
        <f t="shared" si="251"/>
        <v>Q3 2024</v>
      </c>
      <c r="D16122">
        <v>2</v>
      </c>
      <c r="E16122">
        <v>4</v>
      </c>
      <c r="F16122">
        <v>2.15193349353703</v>
      </c>
      <c r="G16122">
        <v>0.176806259000442</v>
      </c>
      <c r="H16122" t="s">
        <v>0</v>
      </c>
      <c r="I16122" t="s">
        <v>1033</v>
      </c>
    </row>
    <row r="16123" spans="1:9" x14ac:dyDescent="0.25">
      <c r="A16123" t="s">
        <v>1034</v>
      </c>
      <c r="B16123" s="6">
        <v>45505</v>
      </c>
      <c r="C16123" s="6" t="str">
        <f t="shared" si="251"/>
        <v>Q3 2024</v>
      </c>
      <c r="D16123">
        <v>12</v>
      </c>
      <c r="E16123">
        <v>12</v>
      </c>
      <c r="F16123">
        <v>1.68012437733153</v>
      </c>
      <c r="G16123">
        <v>-0.29500285720505998</v>
      </c>
      <c r="H16123" t="s">
        <v>0</v>
      </c>
      <c r="I16123" t="s">
        <v>1033</v>
      </c>
    </row>
    <row r="16124" spans="1:9" x14ac:dyDescent="0.25">
      <c r="A16124" t="s">
        <v>1038</v>
      </c>
      <c r="B16124" s="6">
        <v>45505</v>
      </c>
      <c r="C16124" s="6" t="str">
        <f t="shared" si="251"/>
        <v>Q3 2024</v>
      </c>
      <c r="D16124">
        <v>10</v>
      </c>
      <c r="E16124">
        <v>10</v>
      </c>
      <c r="F16124">
        <v>1.85466171404766</v>
      </c>
      <c r="G16124">
        <v>-0.120465520488931</v>
      </c>
      <c r="H16124" t="s">
        <v>0</v>
      </c>
      <c r="I16124" t="s">
        <v>1033</v>
      </c>
    </row>
    <row r="16125" spans="1:9" x14ac:dyDescent="0.25">
      <c r="A16125" t="s">
        <v>1035</v>
      </c>
      <c r="B16125" s="6">
        <v>45505</v>
      </c>
      <c r="C16125" s="6" t="str">
        <f t="shared" si="251"/>
        <v>Q3 2024</v>
      </c>
      <c r="D16125">
        <v>9</v>
      </c>
      <c r="E16125">
        <v>9</v>
      </c>
      <c r="F16125">
        <v>1.8595201602921401</v>
      </c>
      <c r="G16125">
        <v>-0.115607074244443</v>
      </c>
      <c r="H16125" t="s">
        <v>1</v>
      </c>
      <c r="I16125" t="s">
        <v>1033</v>
      </c>
    </row>
    <row r="16126" spans="1:9" x14ac:dyDescent="0.25">
      <c r="A16126" t="s">
        <v>1037</v>
      </c>
      <c r="B16126" s="6">
        <v>45505</v>
      </c>
      <c r="C16126" s="6" t="str">
        <f t="shared" si="251"/>
        <v>Q3 2024</v>
      </c>
      <c r="D16126">
        <v>3</v>
      </c>
      <c r="E16126">
        <v>2</v>
      </c>
      <c r="F16126">
        <v>2.14653592656243</v>
      </c>
      <c r="G16126">
        <v>0.171408692025843</v>
      </c>
      <c r="H16126" t="s">
        <v>1</v>
      </c>
      <c r="I16126" t="s">
        <v>1033</v>
      </c>
    </row>
    <row r="16127" spans="1:9" x14ac:dyDescent="0.25">
      <c r="A16127" t="s">
        <v>107</v>
      </c>
      <c r="B16127" s="6">
        <v>45505</v>
      </c>
      <c r="C16127" s="6" t="str">
        <f t="shared" si="251"/>
        <v>Q3 2024</v>
      </c>
      <c r="D16127">
        <v>5</v>
      </c>
      <c r="E16127">
        <v>5</v>
      </c>
      <c r="F16127">
        <v>2.0486659032010599</v>
      </c>
      <c r="G16127">
        <v>7.3538668664478099E-2</v>
      </c>
      <c r="H16127" t="s">
        <v>0</v>
      </c>
      <c r="I16127" t="s">
        <v>1033</v>
      </c>
    </row>
    <row r="16128" spans="1:9" x14ac:dyDescent="0.25">
      <c r="A16128" t="s">
        <v>1042</v>
      </c>
      <c r="B16128" s="6">
        <v>45505</v>
      </c>
      <c r="C16128" s="6" t="str">
        <f t="shared" si="251"/>
        <v>Q3 2024</v>
      </c>
      <c r="D16128">
        <v>8</v>
      </c>
      <c r="E16128">
        <v>6</v>
      </c>
      <c r="F16128">
        <v>1.9582712245626599</v>
      </c>
      <c r="G16128">
        <v>-1.68560099739225E-2</v>
      </c>
      <c r="H16128" t="s">
        <v>1</v>
      </c>
      <c r="I16128" t="s">
        <v>1033</v>
      </c>
    </row>
    <row r="16129" spans="1:9" x14ac:dyDescent="0.25">
      <c r="A16129" t="s">
        <v>1033</v>
      </c>
      <c r="B16129" s="6">
        <v>45505</v>
      </c>
      <c r="C16129" s="6" t="str">
        <f t="shared" si="251"/>
        <v>Q3 2024</v>
      </c>
      <c r="D16129">
        <v>7</v>
      </c>
      <c r="E16129">
        <v>8</v>
      </c>
      <c r="F16129">
        <v>1.9635546293517001</v>
      </c>
      <c r="G16129">
        <v>-1.15726051848825E-2</v>
      </c>
      <c r="H16129" t="s">
        <v>0</v>
      </c>
      <c r="I16129" t="s">
        <v>1033</v>
      </c>
    </row>
    <row r="16130" spans="1:9" x14ac:dyDescent="0.25">
      <c r="A16130" t="s">
        <v>1040</v>
      </c>
      <c r="B16130" s="6">
        <v>45505</v>
      </c>
      <c r="C16130" s="6" t="str">
        <f t="shared" si="251"/>
        <v>Q3 2024</v>
      </c>
      <c r="D16130">
        <v>1</v>
      </c>
      <c r="E16130">
        <v>1</v>
      </c>
      <c r="F16130">
        <v>2.2055388279805301</v>
      </c>
      <c r="G16130">
        <v>0.23041159344394299</v>
      </c>
      <c r="H16130" t="s">
        <v>1</v>
      </c>
      <c r="I16130" t="s">
        <v>1033</v>
      </c>
    </row>
    <row r="16131" spans="1:9" x14ac:dyDescent="0.25">
      <c r="A16131" t="s">
        <v>1041</v>
      </c>
      <c r="B16131" s="6">
        <v>45505</v>
      </c>
      <c r="C16131" s="6" t="str">
        <f t="shared" ref="C16131:C16194" si="252">"Q" &amp; ROUNDUP(MONTH(B16131)/3, 0) &amp; " " &amp; YEAR(B16131)</f>
        <v>Q3 2024</v>
      </c>
      <c r="D16131">
        <v>4</v>
      </c>
      <c r="E16131">
        <v>3</v>
      </c>
      <c r="F16131">
        <v>2.0861465633576</v>
      </c>
      <c r="G16131">
        <v>0.11101932882101299</v>
      </c>
      <c r="H16131" t="s">
        <v>1</v>
      </c>
      <c r="I16131" t="s">
        <v>1033</v>
      </c>
    </row>
    <row r="16132" spans="1:9" x14ac:dyDescent="0.25">
      <c r="A16132" t="s">
        <v>1036</v>
      </c>
      <c r="B16132" s="6">
        <v>45505</v>
      </c>
      <c r="C16132" s="6" t="str">
        <f t="shared" si="252"/>
        <v>Q3 2024</v>
      </c>
      <c r="D16132">
        <v>11</v>
      </c>
      <c r="E16132">
        <v>11</v>
      </c>
      <c r="F16132">
        <v>1.7714467596781101</v>
      </c>
      <c r="G16132">
        <v>-0.20368047485848101</v>
      </c>
      <c r="H16132" t="s">
        <v>0</v>
      </c>
      <c r="I16132" t="s">
        <v>1033</v>
      </c>
    </row>
    <row r="16133" spans="1:9" x14ac:dyDescent="0.25">
      <c r="A16133" t="s">
        <v>107</v>
      </c>
      <c r="B16133" s="6">
        <v>45536</v>
      </c>
      <c r="C16133" s="6" t="str">
        <f t="shared" si="252"/>
        <v>Q3 2024</v>
      </c>
      <c r="D16133">
        <v>5</v>
      </c>
      <c r="E16133">
        <v>5</v>
      </c>
      <c r="F16133">
        <v>2.0470624659833501</v>
      </c>
      <c r="G16133">
        <v>7.2046453996938903E-2</v>
      </c>
      <c r="H16133" t="s">
        <v>1729</v>
      </c>
      <c r="I16133" t="s">
        <v>1033</v>
      </c>
    </row>
    <row r="16134" spans="1:9" x14ac:dyDescent="0.25">
      <c r="A16134" t="s">
        <v>1041</v>
      </c>
      <c r="B16134" s="6">
        <v>45536</v>
      </c>
      <c r="C16134" s="6" t="str">
        <f t="shared" si="252"/>
        <v>Q3 2024</v>
      </c>
      <c r="D16134">
        <v>3</v>
      </c>
      <c r="E16134">
        <v>4</v>
      </c>
      <c r="F16134">
        <v>2.1569010137650602</v>
      </c>
      <c r="G16134">
        <v>0.181885001778649</v>
      </c>
      <c r="H16134" t="s">
        <v>0</v>
      </c>
      <c r="I16134" t="s">
        <v>1033</v>
      </c>
    </row>
    <row r="16135" spans="1:9" x14ac:dyDescent="0.25">
      <c r="A16135" t="s">
        <v>1038</v>
      </c>
      <c r="B16135" s="6">
        <v>45536</v>
      </c>
      <c r="C16135" s="6" t="str">
        <f t="shared" si="252"/>
        <v>Q3 2024</v>
      </c>
      <c r="D16135">
        <v>9</v>
      </c>
      <c r="E16135">
        <v>10</v>
      </c>
      <c r="F16135">
        <v>1.84807101787543</v>
      </c>
      <c r="G16135">
        <v>-0.12694499411098201</v>
      </c>
      <c r="H16135" t="s">
        <v>0</v>
      </c>
      <c r="I16135" t="s">
        <v>1033</v>
      </c>
    </row>
    <row r="16136" spans="1:9" x14ac:dyDescent="0.25">
      <c r="A16136" t="s">
        <v>1042</v>
      </c>
      <c r="B16136" s="6">
        <v>45536</v>
      </c>
      <c r="C16136" s="6" t="str">
        <f t="shared" si="252"/>
        <v>Q3 2024</v>
      </c>
      <c r="D16136">
        <v>6</v>
      </c>
      <c r="E16136">
        <v>8</v>
      </c>
      <c r="F16136">
        <v>2.0102736598314501</v>
      </c>
      <c r="G16136">
        <v>3.5257647845035399E-2</v>
      </c>
      <c r="H16136" t="s">
        <v>0</v>
      </c>
      <c r="I16136" t="s">
        <v>1033</v>
      </c>
    </row>
    <row r="16137" spans="1:9" x14ac:dyDescent="0.25">
      <c r="A16137" t="s">
        <v>1033</v>
      </c>
      <c r="B16137" s="6">
        <v>45536</v>
      </c>
      <c r="C16137" s="6" t="str">
        <f t="shared" si="252"/>
        <v>Q3 2024</v>
      </c>
      <c r="D16137">
        <v>8</v>
      </c>
      <c r="E16137">
        <v>7</v>
      </c>
      <c r="F16137">
        <v>1.95335495607316</v>
      </c>
      <c r="G16137">
        <v>-2.16610559132497E-2</v>
      </c>
      <c r="H16137" t="s">
        <v>1</v>
      </c>
      <c r="I16137" t="s">
        <v>1033</v>
      </c>
    </row>
    <row r="16138" spans="1:9" x14ac:dyDescent="0.25">
      <c r="A16138" t="s">
        <v>1034</v>
      </c>
      <c r="B16138" s="6">
        <v>45536</v>
      </c>
      <c r="C16138" s="6" t="str">
        <f t="shared" si="252"/>
        <v>Q3 2024</v>
      </c>
      <c r="D16138">
        <v>12</v>
      </c>
      <c r="E16138">
        <v>12</v>
      </c>
      <c r="F16138">
        <v>1.6297038307651399</v>
      </c>
      <c r="G16138">
        <v>-0.345312181221273</v>
      </c>
      <c r="H16138" t="s">
        <v>1</v>
      </c>
      <c r="I16138" t="s">
        <v>1033</v>
      </c>
    </row>
    <row r="16139" spans="1:9" x14ac:dyDescent="0.25">
      <c r="A16139" t="s">
        <v>1035</v>
      </c>
      <c r="B16139" s="6">
        <v>45536</v>
      </c>
      <c r="C16139" s="6" t="str">
        <f t="shared" si="252"/>
        <v>Q3 2024</v>
      </c>
      <c r="D16139">
        <v>10</v>
      </c>
      <c r="E16139">
        <v>9</v>
      </c>
      <c r="F16139">
        <v>1.8105354299302301</v>
      </c>
      <c r="G16139">
        <v>-0.16448058205617899</v>
      </c>
      <c r="H16139" t="s">
        <v>1</v>
      </c>
      <c r="I16139" t="s">
        <v>1033</v>
      </c>
    </row>
    <row r="16140" spans="1:9" x14ac:dyDescent="0.25">
      <c r="A16140" t="s">
        <v>1039</v>
      </c>
      <c r="B16140" s="6">
        <v>45536</v>
      </c>
      <c r="C16140" s="6" t="str">
        <f t="shared" si="252"/>
        <v>Q3 2024</v>
      </c>
      <c r="D16140">
        <v>1</v>
      </c>
      <c r="E16140">
        <v>2</v>
      </c>
      <c r="F16140">
        <v>2.2015651148563999</v>
      </c>
      <c r="G16140">
        <v>0.226549102869989</v>
      </c>
      <c r="H16140" t="s">
        <v>0</v>
      </c>
      <c r="I16140" t="s">
        <v>1033</v>
      </c>
    </row>
    <row r="16141" spans="1:9" x14ac:dyDescent="0.25">
      <c r="A16141" t="s">
        <v>1037</v>
      </c>
      <c r="B16141" s="6">
        <v>45536</v>
      </c>
      <c r="C16141" s="6" t="str">
        <f t="shared" si="252"/>
        <v>Q3 2024</v>
      </c>
      <c r="D16141">
        <v>4</v>
      </c>
      <c r="E16141">
        <v>3</v>
      </c>
      <c r="F16141">
        <v>2.1002512726238098</v>
      </c>
      <c r="G16141">
        <v>0.12523526063739601</v>
      </c>
      <c r="H16141" t="s">
        <v>1</v>
      </c>
      <c r="I16141" t="s">
        <v>1033</v>
      </c>
    </row>
    <row r="16142" spans="1:9" x14ac:dyDescent="0.25">
      <c r="A16142" t="s">
        <v>1040</v>
      </c>
      <c r="B16142" s="6">
        <v>45536</v>
      </c>
      <c r="C16142" s="6" t="str">
        <f t="shared" si="252"/>
        <v>Q3 2024</v>
      </c>
      <c r="D16142">
        <v>2</v>
      </c>
      <c r="E16142">
        <v>1</v>
      </c>
      <c r="F16142">
        <v>2.1786541038982699</v>
      </c>
      <c r="G16142">
        <v>0.203638091911858</v>
      </c>
      <c r="H16142" t="s">
        <v>1</v>
      </c>
      <c r="I16142" t="s">
        <v>1033</v>
      </c>
    </row>
    <row r="16143" spans="1:9" x14ac:dyDescent="0.25">
      <c r="A16143" t="s">
        <v>1036</v>
      </c>
      <c r="B16143" s="6">
        <v>45536</v>
      </c>
      <c r="C16143" s="6" t="str">
        <f t="shared" si="252"/>
        <v>Q3 2024</v>
      </c>
      <c r="D16143">
        <v>11</v>
      </c>
      <c r="E16143">
        <v>11</v>
      </c>
      <c r="F16143">
        <v>1.7888032662482301</v>
      </c>
      <c r="G16143">
        <v>-0.186212745738182</v>
      </c>
      <c r="H16143" t="s">
        <v>0</v>
      </c>
      <c r="I16143" t="s">
        <v>1033</v>
      </c>
    </row>
    <row r="16144" spans="1:9" x14ac:dyDescent="0.25">
      <c r="A16144" t="s">
        <v>1040</v>
      </c>
      <c r="B16144" s="6">
        <v>45566</v>
      </c>
      <c r="C16144" s="6" t="str">
        <f t="shared" si="252"/>
        <v>Q4 2024</v>
      </c>
      <c r="D16144">
        <v>1</v>
      </c>
      <c r="E16144">
        <v>2</v>
      </c>
      <c r="F16144">
        <v>2.1851912974296002</v>
      </c>
      <c r="G16144">
        <v>0.22829118598773501</v>
      </c>
      <c r="H16144" t="s">
        <v>0</v>
      </c>
      <c r="I16144" t="s">
        <v>1033</v>
      </c>
    </row>
    <row r="16145" spans="1:9" x14ac:dyDescent="0.25">
      <c r="A16145" t="s">
        <v>1034</v>
      </c>
      <c r="B16145" s="6">
        <v>45566</v>
      </c>
      <c r="C16145" s="6" t="str">
        <f t="shared" si="252"/>
        <v>Q4 2024</v>
      </c>
      <c r="D16145">
        <v>12</v>
      </c>
      <c r="E16145">
        <v>12</v>
      </c>
      <c r="F16145">
        <v>1.56047947150904</v>
      </c>
      <c r="G16145">
        <v>-0.39642063993282201</v>
      </c>
      <c r="H16145" t="s">
        <v>1</v>
      </c>
      <c r="I16145" t="s">
        <v>1033</v>
      </c>
    </row>
    <row r="16146" spans="1:9" x14ac:dyDescent="0.25">
      <c r="A16146" t="s">
        <v>1038</v>
      </c>
      <c r="B16146" s="6">
        <v>45566</v>
      </c>
      <c r="C16146" s="6" t="str">
        <f t="shared" si="252"/>
        <v>Q4 2024</v>
      </c>
      <c r="D16146">
        <v>9</v>
      </c>
      <c r="E16146">
        <v>9</v>
      </c>
      <c r="F16146">
        <v>1.83482150509088</v>
      </c>
      <c r="G16146">
        <v>-0.122078606350984</v>
      </c>
      <c r="H16146" t="s">
        <v>0</v>
      </c>
      <c r="I16146" t="s">
        <v>1033</v>
      </c>
    </row>
    <row r="16147" spans="1:9" x14ac:dyDescent="0.25">
      <c r="A16147" t="s">
        <v>1035</v>
      </c>
      <c r="B16147" s="6">
        <v>45566</v>
      </c>
      <c r="C16147" s="6" t="str">
        <f t="shared" si="252"/>
        <v>Q4 2024</v>
      </c>
      <c r="D16147">
        <v>10</v>
      </c>
      <c r="E16147">
        <v>10</v>
      </c>
      <c r="F16147">
        <v>1.8079086289352599</v>
      </c>
      <c r="G16147">
        <v>-0.14899148250660699</v>
      </c>
      <c r="H16147" t="s">
        <v>0</v>
      </c>
      <c r="I16147" t="s">
        <v>1033</v>
      </c>
    </row>
    <row r="16148" spans="1:9" x14ac:dyDescent="0.25">
      <c r="A16148" t="s">
        <v>107</v>
      </c>
      <c r="B16148" s="6">
        <v>45566</v>
      </c>
      <c r="C16148" s="6" t="str">
        <f t="shared" si="252"/>
        <v>Q4 2024</v>
      </c>
      <c r="D16148">
        <v>5</v>
      </c>
      <c r="E16148">
        <v>5</v>
      </c>
      <c r="F16148">
        <v>2.0567230130897598</v>
      </c>
      <c r="G16148">
        <v>9.9822901647895507E-2</v>
      </c>
      <c r="H16148" t="s">
        <v>0</v>
      </c>
      <c r="I16148" t="s">
        <v>1033</v>
      </c>
    </row>
    <row r="16149" spans="1:9" x14ac:dyDescent="0.25">
      <c r="A16149" t="s">
        <v>1036</v>
      </c>
      <c r="B16149" s="6">
        <v>45566</v>
      </c>
      <c r="C16149" s="6" t="str">
        <f t="shared" si="252"/>
        <v>Q4 2024</v>
      </c>
      <c r="D16149">
        <v>11</v>
      </c>
      <c r="E16149">
        <v>11</v>
      </c>
      <c r="F16149">
        <v>1.77882412571569</v>
      </c>
      <c r="G16149">
        <v>-0.17807598572616901</v>
      </c>
      <c r="H16149" t="s">
        <v>0</v>
      </c>
      <c r="I16149" t="s">
        <v>1033</v>
      </c>
    </row>
    <row r="16150" spans="1:9" x14ac:dyDescent="0.25">
      <c r="A16150" t="s">
        <v>1037</v>
      </c>
      <c r="B16150" s="6">
        <v>45566</v>
      </c>
      <c r="C16150" s="6" t="str">
        <f t="shared" si="252"/>
        <v>Q4 2024</v>
      </c>
      <c r="D16150">
        <v>4</v>
      </c>
      <c r="E16150">
        <v>4</v>
      </c>
      <c r="F16150">
        <v>2.1161861823751602</v>
      </c>
      <c r="G16150">
        <v>0.159286070933299</v>
      </c>
      <c r="H16150" t="s">
        <v>0</v>
      </c>
      <c r="I16150" t="s">
        <v>1033</v>
      </c>
    </row>
    <row r="16151" spans="1:9" x14ac:dyDescent="0.25">
      <c r="A16151" t="s">
        <v>1033</v>
      </c>
      <c r="B16151" s="6">
        <v>45566</v>
      </c>
      <c r="C16151" s="6" t="str">
        <f t="shared" si="252"/>
        <v>Q4 2024</v>
      </c>
      <c r="D16151">
        <v>8</v>
      </c>
      <c r="E16151">
        <v>8</v>
      </c>
      <c r="F16151">
        <v>1.90709683930864</v>
      </c>
      <c r="G16151">
        <v>-4.9803272133223997E-2</v>
      </c>
      <c r="H16151" t="s">
        <v>1</v>
      </c>
      <c r="I16151" t="s">
        <v>1033</v>
      </c>
    </row>
    <row r="16152" spans="1:9" x14ac:dyDescent="0.25">
      <c r="A16152" t="s">
        <v>1042</v>
      </c>
      <c r="B16152" s="6">
        <v>45566</v>
      </c>
      <c r="C16152" s="6" t="str">
        <f t="shared" si="252"/>
        <v>Q4 2024</v>
      </c>
      <c r="D16152">
        <v>7</v>
      </c>
      <c r="E16152">
        <v>6</v>
      </c>
      <c r="F16152">
        <v>1.94209900614732</v>
      </c>
      <c r="G16152">
        <v>-1.4801105294545499E-2</v>
      </c>
      <c r="H16152" t="s">
        <v>1</v>
      </c>
      <c r="I16152" t="s">
        <v>1033</v>
      </c>
    </row>
    <row r="16153" spans="1:9" x14ac:dyDescent="0.25">
      <c r="A16153" t="s">
        <v>1039</v>
      </c>
      <c r="B16153" s="6">
        <v>45566</v>
      </c>
      <c r="C16153" s="6" t="str">
        <f t="shared" si="252"/>
        <v>Q4 2024</v>
      </c>
      <c r="D16153">
        <v>2</v>
      </c>
      <c r="E16153">
        <v>1</v>
      </c>
      <c r="F16153">
        <v>2.1698856468587699</v>
      </c>
      <c r="G16153">
        <v>0.21298553541691101</v>
      </c>
      <c r="H16153" t="s">
        <v>1</v>
      </c>
      <c r="I16153" t="s">
        <v>1033</v>
      </c>
    </row>
    <row r="16154" spans="1:9" x14ac:dyDescent="0.25">
      <c r="A16154" t="s">
        <v>1041</v>
      </c>
      <c r="B16154" s="6">
        <v>45566</v>
      </c>
      <c r="C16154" s="6" t="str">
        <f t="shared" si="252"/>
        <v>Q4 2024</v>
      </c>
      <c r="D16154">
        <v>3</v>
      </c>
      <c r="E16154">
        <v>3</v>
      </c>
      <c r="F16154">
        <v>2.1666855094003798</v>
      </c>
      <c r="G16154">
        <v>0.209785397958513</v>
      </c>
      <c r="H16154" t="s">
        <v>0</v>
      </c>
      <c r="I16154" t="s">
        <v>1033</v>
      </c>
    </row>
    <row r="16155" spans="1:9" x14ac:dyDescent="0.25">
      <c r="A16155" t="s">
        <v>1033</v>
      </c>
      <c r="B16155" s="6">
        <v>45597</v>
      </c>
      <c r="C16155" s="6" t="str">
        <f t="shared" si="252"/>
        <v>Q4 2024</v>
      </c>
      <c r="D16155">
        <v>8</v>
      </c>
      <c r="E16155">
        <v>8</v>
      </c>
      <c r="F16155">
        <v>1.8828539365636101</v>
      </c>
      <c r="G16155">
        <v>-5.5740987286947201E-2</v>
      </c>
      <c r="H16155" t="s">
        <v>1</v>
      </c>
      <c r="I16155" t="s">
        <v>1033</v>
      </c>
    </row>
    <row r="16156" spans="1:9" x14ac:dyDescent="0.25">
      <c r="A16156" t="s">
        <v>1038</v>
      </c>
      <c r="B16156" s="6">
        <v>45597</v>
      </c>
      <c r="C16156" s="6" t="str">
        <f t="shared" si="252"/>
        <v>Q4 2024</v>
      </c>
      <c r="D16156">
        <v>10</v>
      </c>
      <c r="E16156">
        <v>9</v>
      </c>
      <c r="F16156">
        <v>1.81722640220364</v>
      </c>
      <c r="G16156">
        <v>-0.12136852164691</v>
      </c>
      <c r="H16156" t="s">
        <v>1</v>
      </c>
      <c r="I16156" t="s">
        <v>1033</v>
      </c>
    </row>
    <row r="16157" spans="1:9" x14ac:dyDescent="0.25">
      <c r="A16157" t="s">
        <v>1034</v>
      </c>
      <c r="B16157" s="6">
        <v>45597</v>
      </c>
      <c r="C16157" s="6" t="str">
        <f t="shared" si="252"/>
        <v>Q4 2024</v>
      </c>
      <c r="D16157">
        <v>12</v>
      </c>
      <c r="E16157">
        <v>12</v>
      </c>
      <c r="F16157">
        <v>1.52720758720239</v>
      </c>
      <c r="G16157">
        <v>-0.41138733664816401</v>
      </c>
      <c r="H16157" t="s">
        <v>0</v>
      </c>
      <c r="I16157" t="s">
        <v>1033</v>
      </c>
    </row>
    <row r="16158" spans="1:9" x14ac:dyDescent="0.25">
      <c r="A16158" t="s">
        <v>1036</v>
      </c>
      <c r="B16158" s="6">
        <v>45597</v>
      </c>
      <c r="C16158" s="6" t="str">
        <f t="shared" si="252"/>
        <v>Q4 2024</v>
      </c>
      <c r="D16158">
        <v>11</v>
      </c>
      <c r="E16158">
        <v>11</v>
      </c>
      <c r="F16158">
        <v>1.7422969510050399</v>
      </c>
      <c r="G16158">
        <v>-0.19629797284551301</v>
      </c>
      <c r="H16158" t="s">
        <v>1</v>
      </c>
      <c r="I16158" t="s">
        <v>1033</v>
      </c>
    </row>
    <row r="16159" spans="1:9" x14ac:dyDescent="0.25">
      <c r="A16159" t="s">
        <v>107</v>
      </c>
      <c r="B16159" s="6">
        <v>45597</v>
      </c>
      <c r="C16159" s="6" t="str">
        <f t="shared" si="252"/>
        <v>Q4 2024</v>
      </c>
      <c r="D16159">
        <v>5</v>
      </c>
      <c r="E16159">
        <v>5</v>
      </c>
      <c r="F16159">
        <v>2.03295249576952</v>
      </c>
      <c r="G16159">
        <v>9.4357571918966807E-2</v>
      </c>
      <c r="H16159" t="s">
        <v>1</v>
      </c>
      <c r="I16159" t="s">
        <v>1033</v>
      </c>
    </row>
    <row r="16160" spans="1:9" x14ac:dyDescent="0.25">
      <c r="A16160" t="s">
        <v>1037</v>
      </c>
      <c r="B16160" s="6">
        <v>45597</v>
      </c>
      <c r="C16160" s="6" t="str">
        <f t="shared" si="252"/>
        <v>Q4 2024</v>
      </c>
      <c r="D16160">
        <v>4</v>
      </c>
      <c r="E16160">
        <v>4</v>
      </c>
      <c r="F16160">
        <v>2.1026084177231699</v>
      </c>
      <c r="G16160">
        <v>0.16401349387261599</v>
      </c>
      <c r="H16160" t="s">
        <v>1729</v>
      </c>
      <c r="I16160" t="s">
        <v>1033</v>
      </c>
    </row>
    <row r="16161" spans="1:9" x14ac:dyDescent="0.25">
      <c r="A16161" t="s">
        <v>1039</v>
      </c>
      <c r="B16161" s="6">
        <v>45597</v>
      </c>
      <c r="C16161" s="6" t="str">
        <f t="shared" si="252"/>
        <v>Q4 2024</v>
      </c>
      <c r="D16161">
        <v>3</v>
      </c>
      <c r="E16161">
        <v>2</v>
      </c>
      <c r="F16161">
        <v>2.1636323471795298</v>
      </c>
      <c r="G16161">
        <v>0.225037423328978</v>
      </c>
      <c r="H16161" t="s">
        <v>1</v>
      </c>
      <c r="I16161" t="s">
        <v>1033</v>
      </c>
    </row>
    <row r="16162" spans="1:9" x14ac:dyDescent="0.25">
      <c r="A16162" t="s">
        <v>1035</v>
      </c>
      <c r="B16162" s="6">
        <v>45597</v>
      </c>
      <c r="C16162" s="6" t="str">
        <f t="shared" si="252"/>
        <v>Q4 2024</v>
      </c>
      <c r="D16162">
        <v>9</v>
      </c>
      <c r="E16162">
        <v>10</v>
      </c>
      <c r="F16162">
        <v>1.8256648874608199</v>
      </c>
      <c r="G16162">
        <v>-0.112930036389737</v>
      </c>
      <c r="H16162" t="s">
        <v>0</v>
      </c>
      <c r="I16162" t="s">
        <v>1033</v>
      </c>
    </row>
    <row r="16163" spans="1:9" x14ac:dyDescent="0.25">
      <c r="A16163" t="s">
        <v>1042</v>
      </c>
      <c r="B16163" s="6">
        <v>45597</v>
      </c>
      <c r="C16163" s="6" t="str">
        <f t="shared" si="252"/>
        <v>Q4 2024</v>
      </c>
      <c r="D16163">
        <v>7</v>
      </c>
      <c r="E16163">
        <v>7</v>
      </c>
      <c r="F16163">
        <v>1.8876367247155199</v>
      </c>
      <c r="G16163">
        <v>-5.0958199135031801E-2</v>
      </c>
      <c r="H16163" t="s">
        <v>1</v>
      </c>
      <c r="I16163" t="s">
        <v>1033</v>
      </c>
    </row>
    <row r="16164" spans="1:9" x14ac:dyDescent="0.25">
      <c r="A16164" t="s">
        <v>1040</v>
      </c>
      <c r="B16164" s="6">
        <v>45597</v>
      </c>
      <c r="C16164" s="6" t="str">
        <f t="shared" si="252"/>
        <v>Q4 2024</v>
      </c>
      <c r="D16164">
        <v>2</v>
      </c>
      <c r="E16164">
        <v>1</v>
      </c>
      <c r="F16164">
        <v>2.1687248474772201</v>
      </c>
      <c r="G16164">
        <v>0.23012992362666701</v>
      </c>
      <c r="H16164" t="s">
        <v>1</v>
      </c>
      <c r="I16164" t="s">
        <v>1033</v>
      </c>
    </row>
    <row r="16165" spans="1:9" x14ac:dyDescent="0.25">
      <c r="A16165" t="s">
        <v>1041</v>
      </c>
      <c r="B16165" s="6">
        <v>45597</v>
      </c>
      <c r="C16165" s="6" t="str">
        <f t="shared" si="252"/>
        <v>Q4 2024</v>
      </c>
      <c r="D16165">
        <v>1</v>
      </c>
      <c r="E16165">
        <v>3</v>
      </c>
      <c r="F16165">
        <v>2.1737395650556302</v>
      </c>
      <c r="G16165">
        <v>0.235144641205078</v>
      </c>
      <c r="H16165" t="s">
        <v>0</v>
      </c>
      <c r="I16165" t="s">
        <v>1033</v>
      </c>
    </row>
    <row r="16166" spans="1:9" x14ac:dyDescent="0.25">
      <c r="A16166" t="s">
        <v>1040</v>
      </c>
      <c r="B16166" s="6">
        <v>45627</v>
      </c>
      <c r="C16166" s="6" t="str">
        <f t="shared" si="252"/>
        <v>Q4 2024</v>
      </c>
      <c r="D16166">
        <v>2</v>
      </c>
      <c r="E16166">
        <v>2</v>
      </c>
      <c r="F16166">
        <v>2.1675922922791</v>
      </c>
      <c r="G16166">
        <v>0.22700792975759199</v>
      </c>
      <c r="H16166" t="s">
        <v>1729</v>
      </c>
      <c r="I16166" t="s">
        <v>1033</v>
      </c>
    </row>
    <row r="16167" spans="1:9" x14ac:dyDescent="0.25">
      <c r="A16167" t="s">
        <v>1038</v>
      </c>
      <c r="B16167" s="6">
        <v>45627</v>
      </c>
      <c r="C16167" s="6" t="str">
        <f t="shared" si="252"/>
        <v>Q4 2024</v>
      </c>
      <c r="D16167">
        <v>10</v>
      </c>
      <c r="E16167">
        <v>10</v>
      </c>
      <c r="F16167">
        <v>1.8041530761485101</v>
      </c>
      <c r="G16167">
        <v>-0.136431286373</v>
      </c>
      <c r="H16167" t="s">
        <v>1</v>
      </c>
      <c r="I16167" t="s">
        <v>1033</v>
      </c>
    </row>
    <row r="16168" spans="1:9" x14ac:dyDescent="0.25">
      <c r="A16168" t="s">
        <v>1042</v>
      </c>
      <c r="B16168" s="6">
        <v>45627</v>
      </c>
      <c r="C16168" s="6" t="str">
        <f t="shared" si="252"/>
        <v>Q4 2024</v>
      </c>
      <c r="D16168">
        <v>8</v>
      </c>
      <c r="E16168">
        <v>7</v>
      </c>
      <c r="F16168">
        <v>1.86194555005491</v>
      </c>
      <c r="G16168">
        <v>-7.8638812466597693E-2</v>
      </c>
      <c r="H16168" t="s">
        <v>1</v>
      </c>
      <c r="I16168" t="s">
        <v>1033</v>
      </c>
    </row>
    <row r="16169" spans="1:9" x14ac:dyDescent="0.25">
      <c r="A16169" t="s">
        <v>1036</v>
      </c>
      <c r="B16169" s="6">
        <v>45627</v>
      </c>
      <c r="C16169" s="6" t="str">
        <f t="shared" si="252"/>
        <v>Q4 2024</v>
      </c>
      <c r="D16169">
        <v>11</v>
      </c>
      <c r="E16169">
        <v>11</v>
      </c>
      <c r="F16169">
        <v>1.7894604786044299</v>
      </c>
      <c r="G16169">
        <v>-0.15112388391708001</v>
      </c>
      <c r="H16169" t="s">
        <v>0</v>
      </c>
      <c r="I16169" t="s">
        <v>1033</v>
      </c>
    </row>
    <row r="16170" spans="1:9" x14ac:dyDescent="0.25">
      <c r="A16170" t="s">
        <v>1034</v>
      </c>
      <c r="B16170" s="6">
        <v>45627</v>
      </c>
      <c r="C16170" s="6" t="str">
        <f t="shared" si="252"/>
        <v>Q4 2024</v>
      </c>
      <c r="D16170">
        <v>12</v>
      </c>
      <c r="E16170">
        <v>12</v>
      </c>
      <c r="F16170">
        <v>1.52369027625057</v>
      </c>
      <c r="G16170">
        <v>-0.41689408627093999</v>
      </c>
      <c r="H16170" t="s">
        <v>0</v>
      </c>
      <c r="I16170" t="s">
        <v>1033</v>
      </c>
    </row>
    <row r="16171" spans="1:9" x14ac:dyDescent="0.25">
      <c r="A16171" t="s">
        <v>1037</v>
      </c>
      <c r="B16171" s="6">
        <v>45627</v>
      </c>
      <c r="C16171" s="6" t="str">
        <f t="shared" si="252"/>
        <v>Q4 2024</v>
      </c>
      <c r="D16171">
        <v>4</v>
      </c>
      <c r="E16171">
        <v>4</v>
      </c>
      <c r="F16171">
        <v>2.0831956386656798</v>
      </c>
      <c r="G16171">
        <v>0.14261127614417099</v>
      </c>
      <c r="H16171" t="s">
        <v>1</v>
      </c>
      <c r="I16171" t="s">
        <v>1033</v>
      </c>
    </row>
    <row r="16172" spans="1:9" x14ac:dyDescent="0.25">
      <c r="A16172" t="s">
        <v>107</v>
      </c>
      <c r="B16172" s="6">
        <v>45627</v>
      </c>
      <c r="C16172" s="6" t="str">
        <f t="shared" si="252"/>
        <v>Q4 2024</v>
      </c>
      <c r="D16172">
        <v>5</v>
      </c>
      <c r="E16172">
        <v>5</v>
      </c>
      <c r="F16172">
        <v>2.0198724388289602</v>
      </c>
      <c r="G16172">
        <v>7.9288076307447899E-2</v>
      </c>
      <c r="H16172" t="s">
        <v>1</v>
      </c>
      <c r="I16172" t="s">
        <v>1033</v>
      </c>
    </row>
    <row r="16173" spans="1:9" x14ac:dyDescent="0.25">
      <c r="A16173" t="s">
        <v>1041</v>
      </c>
      <c r="B16173" s="6">
        <v>45627</v>
      </c>
      <c r="C16173" s="6" t="str">
        <f t="shared" si="252"/>
        <v>Q4 2024</v>
      </c>
      <c r="D16173">
        <v>3</v>
      </c>
      <c r="E16173">
        <v>1</v>
      </c>
      <c r="F16173">
        <v>2.1621434994970801</v>
      </c>
      <c r="G16173">
        <v>0.22155913697556801</v>
      </c>
      <c r="H16173" t="s">
        <v>1</v>
      </c>
      <c r="I16173" t="s">
        <v>1033</v>
      </c>
    </row>
    <row r="16174" spans="1:9" x14ac:dyDescent="0.25">
      <c r="A16174" t="s">
        <v>1035</v>
      </c>
      <c r="B16174" s="6">
        <v>45627</v>
      </c>
      <c r="C16174" s="6" t="str">
        <f t="shared" si="252"/>
        <v>Q4 2024</v>
      </c>
      <c r="D16174">
        <v>9</v>
      </c>
      <c r="E16174">
        <v>9</v>
      </c>
      <c r="F16174">
        <v>1.83760419434125</v>
      </c>
      <c r="G16174">
        <v>-0.102980168180257</v>
      </c>
      <c r="H16174" t="s">
        <v>0</v>
      </c>
      <c r="I16174" t="s">
        <v>1033</v>
      </c>
    </row>
    <row r="16175" spans="1:9" x14ac:dyDescent="0.25">
      <c r="A16175" t="s">
        <v>1039</v>
      </c>
      <c r="B16175" s="6">
        <v>45627</v>
      </c>
      <c r="C16175" s="6" t="str">
        <f t="shared" si="252"/>
        <v>Q4 2024</v>
      </c>
      <c r="D16175">
        <v>1</v>
      </c>
      <c r="E16175">
        <v>3</v>
      </c>
      <c r="F16175">
        <v>2.2061102922290998</v>
      </c>
      <c r="G16175">
        <v>0.26552592970758399</v>
      </c>
      <c r="H16175" t="s">
        <v>0</v>
      </c>
      <c r="I16175" t="s">
        <v>1033</v>
      </c>
    </row>
    <row r="16176" spans="1:9" x14ac:dyDescent="0.25">
      <c r="A16176" t="s">
        <v>1033</v>
      </c>
      <c r="B16176" s="6">
        <v>45627</v>
      </c>
      <c r="C16176" s="6" t="str">
        <f t="shared" si="252"/>
        <v>Q4 2024</v>
      </c>
      <c r="D16176">
        <v>7</v>
      </c>
      <c r="E16176">
        <v>8</v>
      </c>
      <c r="F16176">
        <v>1.8906602508370201</v>
      </c>
      <c r="G16176">
        <v>-4.9924111684487002E-2</v>
      </c>
      <c r="H16176" t="s">
        <v>0</v>
      </c>
      <c r="I16176" t="s">
        <v>1033</v>
      </c>
    </row>
    <row r="16177" spans="1:9" x14ac:dyDescent="0.25">
      <c r="A16177" t="s">
        <v>1041</v>
      </c>
      <c r="B16177" s="6">
        <v>45658</v>
      </c>
      <c r="C16177" s="6" t="str">
        <f t="shared" si="252"/>
        <v>Q1 2025</v>
      </c>
      <c r="D16177">
        <v>3</v>
      </c>
      <c r="E16177">
        <v>3</v>
      </c>
      <c r="F16177">
        <v>2.1424627902322202</v>
      </c>
      <c r="G16177">
        <v>0.20235964121886499</v>
      </c>
      <c r="H16177" t="s">
        <v>1</v>
      </c>
      <c r="I16177" t="s">
        <v>1033</v>
      </c>
    </row>
    <row r="16178" spans="1:9" x14ac:dyDescent="0.25">
      <c r="A16178" t="s">
        <v>1039</v>
      </c>
      <c r="B16178" s="6">
        <v>45658</v>
      </c>
      <c r="C16178" s="6" t="str">
        <f t="shared" si="252"/>
        <v>Q1 2025</v>
      </c>
      <c r="D16178">
        <v>1</v>
      </c>
      <c r="E16178">
        <v>1</v>
      </c>
      <c r="F16178">
        <v>2.17771817392808</v>
      </c>
      <c r="G16178">
        <v>0.237615024914728</v>
      </c>
      <c r="H16178" t="s">
        <v>1</v>
      </c>
      <c r="I16178" t="s">
        <v>1033</v>
      </c>
    </row>
    <row r="16179" spans="1:9" x14ac:dyDescent="0.25">
      <c r="A16179" t="s">
        <v>1036</v>
      </c>
      <c r="B16179" s="6">
        <v>45658</v>
      </c>
      <c r="C16179" s="6" t="str">
        <f t="shared" si="252"/>
        <v>Q1 2025</v>
      </c>
      <c r="D16179">
        <v>11</v>
      </c>
      <c r="E16179">
        <v>11</v>
      </c>
      <c r="F16179">
        <v>1.7878678042465499</v>
      </c>
      <c r="G16179">
        <v>-0.152235344766808</v>
      </c>
      <c r="H16179" t="s">
        <v>0</v>
      </c>
      <c r="I16179" t="s">
        <v>1033</v>
      </c>
    </row>
    <row r="16180" spans="1:9" x14ac:dyDescent="0.25">
      <c r="A16180" t="s">
        <v>107</v>
      </c>
      <c r="B16180" s="6">
        <v>45658</v>
      </c>
      <c r="C16180" s="6" t="str">
        <f t="shared" si="252"/>
        <v>Q1 2025</v>
      </c>
      <c r="D16180">
        <v>5</v>
      </c>
      <c r="E16180">
        <v>5</v>
      </c>
      <c r="F16180">
        <v>2.07898515597372</v>
      </c>
      <c r="G16180">
        <v>0.13888200696035999</v>
      </c>
      <c r="H16180" t="s">
        <v>0</v>
      </c>
      <c r="I16180" t="s">
        <v>1033</v>
      </c>
    </row>
    <row r="16181" spans="1:9" x14ac:dyDescent="0.25">
      <c r="A16181" t="s">
        <v>1033</v>
      </c>
      <c r="B16181" s="6">
        <v>45658</v>
      </c>
      <c r="C16181" s="6" t="str">
        <f t="shared" si="252"/>
        <v>Q1 2025</v>
      </c>
      <c r="D16181">
        <v>8</v>
      </c>
      <c r="E16181">
        <v>7</v>
      </c>
      <c r="F16181">
        <v>1.85929657021129</v>
      </c>
      <c r="G16181">
        <v>-8.0806578802069304E-2</v>
      </c>
      <c r="H16181" t="s">
        <v>1</v>
      </c>
      <c r="I16181" t="s">
        <v>1033</v>
      </c>
    </row>
    <row r="16182" spans="1:9" x14ac:dyDescent="0.25">
      <c r="A16182" t="s">
        <v>1042</v>
      </c>
      <c r="B16182" s="6">
        <v>45658</v>
      </c>
      <c r="C16182" s="6" t="str">
        <f t="shared" si="252"/>
        <v>Q1 2025</v>
      </c>
      <c r="D16182">
        <v>7</v>
      </c>
      <c r="E16182">
        <v>8</v>
      </c>
      <c r="F16182">
        <v>1.8792081819656099</v>
      </c>
      <c r="G16182">
        <v>-6.08949670477461E-2</v>
      </c>
      <c r="H16182" t="s">
        <v>0</v>
      </c>
      <c r="I16182" t="s">
        <v>1033</v>
      </c>
    </row>
    <row r="16183" spans="1:9" x14ac:dyDescent="0.25">
      <c r="A16183" t="s">
        <v>1038</v>
      </c>
      <c r="B16183" s="6">
        <v>45658</v>
      </c>
      <c r="C16183" s="6" t="str">
        <f t="shared" si="252"/>
        <v>Q1 2025</v>
      </c>
      <c r="D16183">
        <v>10</v>
      </c>
      <c r="E16183">
        <v>10</v>
      </c>
      <c r="F16183">
        <v>1.7891256081495699</v>
      </c>
      <c r="G16183">
        <v>-0.15097754086378601</v>
      </c>
      <c r="H16183" t="s">
        <v>1</v>
      </c>
      <c r="I16183" t="s">
        <v>1033</v>
      </c>
    </row>
    <row r="16184" spans="1:9" x14ac:dyDescent="0.25">
      <c r="A16184" t="s">
        <v>1037</v>
      </c>
      <c r="B16184" s="6">
        <v>45658</v>
      </c>
      <c r="C16184" s="6" t="str">
        <f t="shared" si="252"/>
        <v>Q1 2025</v>
      </c>
      <c r="D16184">
        <v>4</v>
      </c>
      <c r="E16184">
        <v>4</v>
      </c>
      <c r="F16184">
        <v>2.1013944333497498</v>
      </c>
      <c r="G16184">
        <v>0.161291284336397</v>
      </c>
      <c r="H16184" t="s">
        <v>0</v>
      </c>
      <c r="I16184" t="s">
        <v>1033</v>
      </c>
    </row>
    <row r="16185" spans="1:9" x14ac:dyDescent="0.25">
      <c r="A16185" t="s">
        <v>1040</v>
      </c>
      <c r="B16185" s="6">
        <v>45658</v>
      </c>
      <c r="C16185" s="6" t="str">
        <f t="shared" si="252"/>
        <v>Q1 2025</v>
      </c>
      <c r="D16185">
        <v>2</v>
      </c>
      <c r="E16185">
        <v>2</v>
      </c>
      <c r="F16185">
        <v>2.1760676478526899</v>
      </c>
      <c r="G16185">
        <v>0.23596449883933601</v>
      </c>
      <c r="H16185" t="s">
        <v>1729</v>
      </c>
      <c r="I16185" t="s">
        <v>1033</v>
      </c>
    </row>
    <row r="16186" spans="1:9" x14ac:dyDescent="0.25">
      <c r="A16186" t="s">
        <v>1035</v>
      </c>
      <c r="B16186" s="6">
        <v>45658</v>
      </c>
      <c r="C16186" s="6" t="str">
        <f t="shared" si="252"/>
        <v>Q1 2025</v>
      </c>
      <c r="D16186">
        <v>9</v>
      </c>
      <c r="E16186">
        <v>9</v>
      </c>
      <c r="F16186">
        <v>1.8427648657306199</v>
      </c>
      <c r="G16186">
        <v>-9.7338283282731405E-2</v>
      </c>
      <c r="H16186" t="s">
        <v>0</v>
      </c>
      <c r="I16186" t="s">
        <v>1033</v>
      </c>
    </row>
    <row r="16187" spans="1:9" x14ac:dyDescent="0.25">
      <c r="A16187" t="s">
        <v>1034</v>
      </c>
      <c r="B16187" s="6">
        <v>45658</v>
      </c>
      <c r="C16187" s="6" t="str">
        <f t="shared" si="252"/>
        <v>Q1 2025</v>
      </c>
      <c r="D16187">
        <v>12</v>
      </c>
      <c r="E16187">
        <v>12</v>
      </c>
      <c r="F16187">
        <v>1.5062434075068101</v>
      </c>
      <c r="G16187">
        <v>-0.43385974150654799</v>
      </c>
      <c r="H16187" t="s">
        <v>0</v>
      </c>
      <c r="I16187" t="s">
        <v>1033</v>
      </c>
    </row>
    <row r="16188" spans="1:9" x14ac:dyDescent="0.25">
      <c r="A16188" t="s">
        <v>1039</v>
      </c>
      <c r="B16188" s="6">
        <v>45689</v>
      </c>
      <c r="C16188" s="6" t="str">
        <f t="shared" si="252"/>
        <v>Q1 2025</v>
      </c>
      <c r="D16188">
        <v>1</v>
      </c>
      <c r="E16188">
        <v>1</v>
      </c>
      <c r="F16188">
        <v>2.1373557681545199</v>
      </c>
      <c r="G16188">
        <v>0.22571920591613501</v>
      </c>
      <c r="H16188" t="s">
        <v>1</v>
      </c>
      <c r="I16188" t="s">
        <v>1033</v>
      </c>
    </row>
    <row r="16189" spans="1:9" x14ac:dyDescent="0.25">
      <c r="A16189" t="s">
        <v>1038</v>
      </c>
      <c r="B16189" s="6">
        <v>45689</v>
      </c>
      <c r="C16189" s="6" t="str">
        <f t="shared" si="252"/>
        <v>Q1 2025</v>
      </c>
      <c r="D16189">
        <v>11</v>
      </c>
      <c r="E16189">
        <v>10</v>
      </c>
      <c r="F16189">
        <v>1.73614535171257</v>
      </c>
      <c r="G16189">
        <v>-0.17549121052581099</v>
      </c>
      <c r="H16189" t="s">
        <v>1</v>
      </c>
      <c r="I16189" t="s">
        <v>1033</v>
      </c>
    </row>
    <row r="16190" spans="1:9" x14ac:dyDescent="0.25">
      <c r="A16190" t="s">
        <v>1035</v>
      </c>
      <c r="B16190" s="6">
        <v>45689</v>
      </c>
      <c r="C16190" s="6" t="str">
        <f t="shared" si="252"/>
        <v>Q1 2025</v>
      </c>
      <c r="D16190">
        <v>7</v>
      </c>
      <c r="E16190">
        <v>9</v>
      </c>
      <c r="F16190">
        <v>1.86067733813882</v>
      </c>
      <c r="G16190">
        <v>-5.0959224099568198E-2</v>
      </c>
      <c r="H16190" t="s">
        <v>0</v>
      </c>
      <c r="I16190" t="s">
        <v>1033</v>
      </c>
    </row>
    <row r="16191" spans="1:9" x14ac:dyDescent="0.25">
      <c r="A16191" t="s">
        <v>1040</v>
      </c>
      <c r="B16191" s="6">
        <v>45689</v>
      </c>
      <c r="C16191" s="6" t="str">
        <f t="shared" si="252"/>
        <v>Q1 2025</v>
      </c>
      <c r="D16191">
        <v>2</v>
      </c>
      <c r="E16191">
        <v>2</v>
      </c>
      <c r="F16191">
        <v>2.12739484024284</v>
      </c>
      <c r="G16191">
        <v>0.21575827800445399</v>
      </c>
      <c r="H16191" t="s">
        <v>1</v>
      </c>
      <c r="I16191" t="s">
        <v>1033</v>
      </c>
    </row>
    <row r="16192" spans="1:9" x14ac:dyDescent="0.25">
      <c r="A16192" t="s">
        <v>1034</v>
      </c>
      <c r="B16192" s="6">
        <v>45689</v>
      </c>
      <c r="C16192" s="6" t="str">
        <f t="shared" si="252"/>
        <v>Q1 2025</v>
      </c>
      <c r="D16192">
        <v>12</v>
      </c>
      <c r="E16192">
        <v>12</v>
      </c>
      <c r="F16192">
        <v>1.5324007999379301</v>
      </c>
      <c r="G16192">
        <v>-0.37923576230045802</v>
      </c>
      <c r="H16192" t="s">
        <v>0</v>
      </c>
      <c r="I16192" t="s">
        <v>1033</v>
      </c>
    </row>
    <row r="16193" spans="1:9" x14ac:dyDescent="0.25">
      <c r="A16193" t="s">
        <v>1037</v>
      </c>
      <c r="B16193" s="6">
        <v>45689</v>
      </c>
      <c r="C16193" s="6" t="str">
        <f t="shared" si="252"/>
        <v>Q1 2025</v>
      </c>
      <c r="D16193">
        <v>4</v>
      </c>
      <c r="E16193">
        <v>4</v>
      </c>
      <c r="F16193">
        <v>2.0518806419110902</v>
      </c>
      <c r="G16193">
        <v>0.14024407967270799</v>
      </c>
      <c r="H16193" t="s">
        <v>1</v>
      </c>
      <c r="I16193" t="s">
        <v>1033</v>
      </c>
    </row>
    <row r="16194" spans="1:9" x14ac:dyDescent="0.25">
      <c r="A16194" t="s">
        <v>1042</v>
      </c>
      <c r="B16194" s="6">
        <v>45689</v>
      </c>
      <c r="C16194" s="6" t="str">
        <f t="shared" si="252"/>
        <v>Q1 2025</v>
      </c>
      <c r="D16194">
        <v>9</v>
      </c>
      <c r="E16194">
        <v>7</v>
      </c>
      <c r="F16194">
        <v>1.8518498493511499</v>
      </c>
      <c r="G16194">
        <v>-5.9786712887238899E-2</v>
      </c>
      <c r="H16194" t="s">
        <v>1</v>
      </c>
      <c r="I16194" t="s">
        <v>1033</v>
      </c>
    </row>
    <row r="16195" spans="1:9" x14ac:dyDescent="0.25">
      <c r="A16195" t="s">
        <v>1033</v>
      </c>
      <c r="B16195" s="6">
        <v>45689</v>
      </c>
      <c r="C16195" s="6" t="str">
        <f t="shared" ref="C16195:C16258" si="253">"Q" &amp; ROUNDUP(MONTH(B16195)/3, 0) &amp; " " &amp; YEAR(B16195)</f>
        <v>Q1 2025</v>
      </c>
      <c r="D16195">
        <v>8</v>
      </c>
      <c r="E16195">
        <v>8</v>
      </c>
      <c r="F16195">
        <v>1.86061353701629</v>
      </c>
      <c r="G16195">
        <v>-5.1023025222092899E-2</v>
      </c>
      <c r="H16195" t="s">
        <v>0</v>
      </c>
      <c r="I16195" t="s">
        <v>1033</v>
      </c>
    </row>
    <row r="16196" spans="1:9" x14ac:dyDescent="0.25">
      <c r="A16196" t="s">
        <v>1036</v>
      </c>
      <c r="B16196" s="6">
        <v>45689</v>
      </c>
      <c r="C16196" s="6" t="str">
        <f t="shared" si="253"/>
        <v>Q1 2025</v>
      </c>
      <c r="D16196">
        <v>10</v>
      </c>
      <c r="E16196">
        <v>11</v>
      </c>
      <c r="F16196">
        <v>1.75468479110148</v>
      </c>
      <c r="G16196">
        <v>-0.15695177113690001</v>
      </c>
      <c r="H16196" t="s">
        <v>0</v>
      </c>
      <c r="I16196" t="s">
        <v>1033</v>
      </c>
    </row>
    <row r="16197" spans="1:9" x14ac:dyDescent="0.25">
      <c r="A16197" t="s">
        <v>1041</v>
      </c>
      <c r="B16197" s="6">
        <v>45689</v>
      </c>
      <c r="C16197" s="6" t="str">
        <f t="shared" si="253"/>
        <v>Q1 2025</v>
      </c>
      <c r="D16197">
        <v>3</v>
      </c>
      <c r="E16197">
        <v>3</v>
      </c>
      <c r="F16197">
        <v>2.0718499769231902</v>
      </c>
      <c r="G16197">
        <v>0.16021341468480799</v>
      </c>
      <c r="H16197" t="s">
        <v>1</v>
      </c>
      <c r="I16197" t="s">
        <v>1033</v>
      </c>
    </row>
    <row r="16198" spans="1:9" x14ac:dyDescent="0.25">
      <c r="A16198" t="s">
        <v>107</v>
      </c>
      <c r="B16198" s="6">
        <v>45689</v>
      </c>
      <c r="C16198" s="6" t="str">
        <f t="shared" si="253"/>
        <v>Q1 2025</v>
      </c>
      <c r="D16198">
        <v>5</v>
      </c>
      <c r="E16198">
        <v>5</v>
      </c>
      <c r="F16198">
        <v>2.0431492901323498</v>
      </c>
      <c r="G16198">
        <v>0.13151272789396501</v>
      </c>
      <c r="H16198" t="s">
        <v>1</v>
      </c>
      <c r="I16198" t="s">
        <v>1033</v>
      </c>
    </row>
    <row r="16199" spans="1:9" x14ac:dyDescent="0.25">
      <c r="A16199" t="s">
        <v>1033</v>
      </c>
      <c r="B16199" s="6">
        <v>45717</v>
      </c>
      <c r="C16199" s="6" t="str">
        <f t="shared" si="253"/>
        <v>Q1 2025</v>
      </c>
      <c r="D16199">
        <v>7</v>
      </c>
      <c r="E16199">
        <v>8</v>
      </c>
      <c r="F16199">
        <v>1.8395076925081399</v>
      </c>
      <c r="G16199">
        <v>-5.6960837812649101E-2</v>
      </c>
      <c r="H16199" t="s">
        <v>0</v>
      </c>
      <c r="I16199" t="s">
        <v>1033</v>
      </c>
    </row>
    <row r="16200" spans="1:9" x14ac:dyDescent="0.25">
      <c r="A16200" t="s">
        <v>107</v>
      </c>
      <c r="B16200" s="6">
        <v>45717</v>
      </c>
      <c r="C16200" s="6" t="str">
        <f t="shared" si="253"/>
        <v>Q1 2025</v>
      </c>
      <c r="D16200">
        <v>5</v>
      </c>
      <c r="E16200">
        <v>5</v>
      </c>
      <c r="F16200">
        <v>1.99124031676049</v>
      </c>
      <c r="G16200">
        <v>9.4771786439705005E-2</v>
      </c>
      <c r="H16200" t="s">
        <v>1</v>
      </c>
      <c r="I16200" t="s">
        <v>1033</v>
      </c>
    </row>
    <row r="16201" spans="1:9" x14ac:dyDescent="0.25">
      <c r="A16201" t="s">
        <v>1041</v>
      </c>
      <c r="B16201" s="6">
        <v>45717</v>
      </c>
      <c r="C16201" s="6" t="str">
        <f t="shared" si="253"/>
        <v>Q1 2025</v>
      </c>
      <c r="D16201">
        <v>3</v>
      </c>
      <c r="E16201">
        <v>3</v>
      </c>
      <c r="F16201">
        <v>2.0827623907908999</v>
      </c>
      <c r="G16201">
        <v>0.18629386047011301</v>
      </c>
      <c r="H16201" t="s">
        <v>0</v>
      </c>
      <c r="I16201" t="s">
        <v>1033</v>
      </c>
    </row>
    <row r="16202" spans="1:9" x14ac:dyDescent="0.25">
      <c r="A16202" t="s">
        <v>1039</v>
      </c>
      <c r="B16202" s="6">
        <v>45717</v>
      </c>
      <c r="C16202" s="6" t="str">
        <f t="shared" si="253"/>
        <v>Q1 2025</v>
      </c>
      <c r="D16202">
        <v>2</v>
      </c>
      <c r="E16202">
        <v>1</v>
      </c>
      <c r="F16202">
        <v>2.1072477457257901</v>
      </c>
      <c r="G16202">
        <v>0.210779215405</v>
      </c>
      <c r="H16202" t="s">
        <v>1</v>
      </c>
      <c r="I16202" t="s">
        <v>1033</v>
      </c>
    </row>
    <row r="16203" spans="1:9" x14ac:dyDescent="0.25">
      <c r="A16203" t="s">
        <v>1040</v>
      </c>
      <c r="B16203" s="6">
        <v>45717</v>
      </c>
      <c r="C16203" s="6" t="str">
        <f t="shared" si="253"/>
        <v>Q1 2025</v>
      </c>
      <c r="D16203">
        <v>1</v>
      </c>
      <c r="E16203">
        <v>2</v>
      </c>
      <c r="F16203">
        <v>2.1524763737561399</v>
      </c>
      <c r="G16203">
        <v>0.25600784343534799</v>
      </c>
      <c r="H16203" t="s">
        <v>0</v>
      </c>
      <c r="I16203" t="s">
        <v>1033</v>
      </c>
    </row>
    <row r="16204" spans="1:9" x14ac:dyDescent="0.25">
      <c r="A16204" t="s">
        <v>1035</v>
      </c>
      <c r="B16204" s="6">
        <v>45717</v>
      </c>
      <c r="C16204" s="6" t="str">
        <f t="shared" si="253"/>
        <v>Q1 2025</v>
      </c>
      <c r="D16204">
        <v>9</v>
      </c>
      <c r="E16204">
        <v>7</v>
      </c>
      <c r="F16204">
        <v>1.81837703810583</v>
      </c>
      <c r="G16204">
        <v>-7.8091492214955094E-2</v>
      </c>
      <c r="H16204" t="s">
        <v>1</v>
      </c>
      <c r="I16204" t="s">
        <v>1033</v>
      </c>
    </row>
    <row r="16205" spans="1:9" x14ac:dyDescent="0.25">
      <c r="A16205" t="s">
        <v>1034</v>
      </c>
      <c r="B16205" s="6">
        <v>45717</v>
      </c>
      <c r="C16205" s="6" t="str">
        <f t="shared" si="253"/>
        <v>Q1 2025</v>
      </c>
      <c r="D16205">
        <v>12</v>
      </c>
      <c r="E16205">
        <v>12</v>
      </c>
      <c r="F16205">
        <v>1.52044020714593</v>
      </c>
      <c r="G16205">
        <v>-0.37602832317486101</v>
      </c>
      <c r="H16205" t="s">
        <v>0</v>
      </c>
      <c r="I16205" t="s">
        <v>1033</v>
      </c>
    </row>
    <row r="16206" spans="1:9" x14ac:dyDescent="0.25">
      <c r="A16206" t="s">
        <v>1037</v>
      </c>
      <c r="B16206" s="6">
        <v>45717</v>
      </c>
      <c r="C16206" s="6" t="str">
        <f t="shared" si="253"/>
        <v>Q1 2025</v>
      </c>
      <c r="D16206">
        <v>4</v>
      </c>
      <c r="E16206">
        <v>4</v>
      </c>
      <c r="F16206">
        <v>2.0605818051140199</v>
      </c>
      <c r="G16206">
        <v>0.16411327479322699</v>
      </c>
      <c r="H16206" t="s">
        <v>0</v>
      </c>
      <c r="I16206" t="s">
        <v>1033</v>
      </c>
    </row>
    <row r="16207" spans="1:9" x14ac:dyDescent="0.25">
      <c r="A16207" t="s">
        <v>1042</v>
      </c>
      <c r="B16207" s="6">
        <v>45717</v>
      </c>
      <c r="C16207" s="6" t="str">
        <f t="shared" si="253"/>
        <v>Q1 2025</v>
      </c>
      <c r="D16207">
        <v>8</v>
      </c>
      <c r="E16207">
        <v>9</v>
      </c>
      <c r="F16207">
        <v>1.82881960825703</v>
      </c>
      <c r="G16207">
        <v>-6.7648922063756098E-2</v>
      </c>
      <c r="H16207" t="s">
        <v>0</v>
      </c>
      <c r="I16207" t="s">
        <v>1033</v>
      </c>
    </row>
    <row r="16208" spans="1:9" x14ac:dyDescent="0.25">
      <c r="A16208" t="s">
        <v>1038</v>
      </c>
      <c r="B16208" s="6">
        <v>45717</v>
      </c>
      <c r="C16208" s="6" t="str">
        <f t="shared" si="253"/>
        <v>Q1 2025</v>
      </c>
      <c r="D16208">
        <v>11</v>
      </c>
      <c r="E16208">
        <v>11</v>
      </c>
      <c r="F16208">
        <v>1.72050698457228</v>
      </c>
      <c r="G16208">
        <v>-0.175961545748511</v>
      </c>
      <c r="H16208" t="s">
        <v>0</v>
      </c>
      <c r="I16208" t="s">
        <v>1033</v>
      </c>
    </row>
    <row r="16209" spans="1:9" x14ac:dyDescent="0.25">
      <c r="A16209" t="s">
        <v>1036</v>
      </c>
      <c r="B16209" s="6">
        <v>45717</v>
      </c>
      <c r="C16209" s="6" t="str">
        <f t="shared" si="253"/>
        <v>Q1 2025</v>
      </c>
      <c r="D16209">
        <v>10</v>
      </c>
      <c r="E16209">
        <v>10</v>
      </c>
      <c r="F16209">
        <v>1.7391936707921301</v>
      </c>
      <c r="G16209">
        <v>-0.15727485952866199</v>
      </c>
      <c r="H16209" t="s">
        <v>0</v>
      </c>
      <c r="I16209" t="s">
        <v>1033</v>
      </c>
    </row>
    <row r="16210" spans="1:9" x14ac:dyDescent="0.25">
      <c r="A16210" t="s">
        <v>1050</v>
      </c>
      <c r="B16210" s="6">
        <v>45292</v>
      </c>
      <c r="C16210" s="6" t="str">
        <f t="shared" si="253"/>
        <v>Q1 2024</v>
      </c>
      <c r="D16210">
        <v>1</v>
      </c>
      <c r="F16210">
        <v>2.0310895759619298</v>
      </c>
      <c r="G16210">
        <v>0.432990198593314</v>
      </c>
      <c r="I16210" t="s">
        <v>1043</v>
      </c>
    </row>
    <row r="16211" spans="1:9" x14ac:dyDescent="0.25">
      <c r="A16211" t="s">
        <v>1049</v>
      </c>
      <c r="B16211" s="6">
        <v>45292</v>
      </c>
      <c r="C16211" s="6" t="str">
        <f t="shared" si="253"/>
        <v>Q1 2024</v>
      </c>
      <c r="D16211">
        <v>7</v>
      </c>
      <c r="E16211">
        <v>11</v>
      </c>
      <c r="F16211">
        <v>1.5494180482281501</v>
      </c>
      <c r="G16211">
        <v>-4.86813291404673E-2</v>
      </c>
      <c r="H16211" t="s">
        <v>0</v>
      </c>
      <c r="I16211" t="s">
        <v>1043</v>
      </c>
    </row>
    <row r="16212" spans="1:9" x14ac:dyDescent="0.25">
      <c r="A16212" t="s">
        <v>1043</v>
      </c>
      <c r="B16212" s="6">
        <v>45292</v>
      </c>
      <c r="C16212" s="6" t="str">
        <f t="shared" si="253"/>
        <v>Q1 2024</v>
      </c>
      <c r="D16212">
        <v>4</v>
      </c>
      <c r="E16212">
        <v>7</v>
      </c>
      <c r="F16212">
        <v>1.7772541682416001</v>
      </c>
      <c r="G16212">
        <v>0.17276661328868201</v>
      </c>
      <c r="H16212" t="s">
        <v>0</v>
      </c>
      <c r="I16212" t="s">
        <v>1043</v>
      </c>
    </row>
    <row r="16213" spans="1:9" x14ac:dyDescent="0.25">
      <c r="A16213" t="s">
        <v>1046</v>
      </c>
      <c r="B16213" s="6">
        <v>45292</v>
      </c>
      <c r="C16213" s="6" t="str">
        <f t="shared" si="253"/>
        <v>Q1 2024</v>
      </c>
      <c r="D16213">
        <v>2</v>
      </c>
      <c r="E16213">
        <v>4</v>
      </c>
      <c r="F16213">
        <v>1.9918289710137</v>
      </c>
      <c r="G16213">
        <v>0.39372959364508398</v>
      </c>
      <c r="H16213" t="s">
        <v>0</v>
      </c>
      <c r="I16213" t="s">
        <v>1043</v>
      </c>
    </row>
    <row r="16214" spans="1:9" x14ac:dyDescent="0.25">
      <c r="A16214" t="s">
        <v>1051</v>
      </c>
      <c r="B16214" s="6">
        <v>45292</v>
      </c>
      <c r="C16214" s="6" t="str">
        <f t="shared" si="253"/>
        <v>Q1 2024</v>
      </c>
      <c r="D16214">
        <v>8</v>
      </c>
      <c r="E16214">
        <v>3</v>
      </c>
      <c r="F16214">
        <v>1.4740725979621701</v>
      </c>
      <c r="G16214">
        <v>-0.124026779406447</v>
      </c>
      <c r="H16214" t="s">
        <v>1</v>
      </c>
      <c r="I16214" t="s">
        <v>1043</v>
      </c>
    </row>
    <row r="16215" spans="1:9" x14ac:dyDescent="0.25">
      <c r="A16215" t="s">
        <v>1048</v>
      </c>
      <c r="B16215" s="6">
        <v>45292</v>
      </c>
      <c r="C16215" s="6" t="str">
        <f t="shared" si="253"/>
        <v>Q1 2024</v>
      </c>
      <c r="D16215">
        <v>9</v>
      </c>
      <c r="E16215">
        <v>12</v>
      </c>
      <c r="F16215">
        <v>1.44422145183031</v>
      </c>
      <c r="G16215">
        <v>-0.15387792553829999</v>
      </c>
      <c r="H16215" t="s">
        <v>0</v>
      </c>
      <c r="I16215" t="s">
        <v>1043</v>
      </c>
    </row>
    <row r="16216" spans="1:9" x14ac:dyDescent="0.25">
      <c r="A16216" t="s">
        <v>1047</v>
      </c>
      <c r="B16216" s="6">
        <v>45292</v>
      </c>
      <c r="C16216" s="6" t="str">
        <f t="shared" si="253"/>
        <v>Q1 2024</v>
      </c>
      <c r="D16216">
        <v>5</v>
      </c>
      <c r="E16216">
        <v>2</v>
      </c>
      <c r="F16216">
        <v>1.75179384119064</v>
      </c>
      <c r="G16216">
        <v>0.15369446382202601</v>
      </c>
      <c r="H16216" t="s">
        <v>1</v>
      </c>
      <c r="I16216" t="s">
        <v>1043</v>
      </c>
    </row>
    <row r="16217" spans="1:9" x14ac:dyDescent="0.25">
      <c r="A16217" t="s">
        <v>1045</v>
      </c>
      <c r="B16217" s="6">
        <v>45292</v>
      </c>
      <c r="C16217" s="6" t="str">
        <f t="shared" si="253"/>
        <v>Q1 2024</v>
      </c>
      <c r="D16217">
        <v>3</v>
      </c>
      <c r="E16217">
        <v>8</v>
      </c>
      <c r="F16217">
        <v>1.79454483663757</v>
      </c>
      <c r="G16217">
        <v>0.19644545926895901</v>
      </c>
      <c r="H16217" t="s">
        <v>0</v>
      </c>
      <c r="I16217" t="s">
        <v>1043</v>
      </c>
    </row>
    <row r="16218" spans="1:9" x14ac:dyDescent="0.25">
      <c r="A16218" t="s">
        <v>1052</v>
      </c>
      <c r="B16218" s="6">
        <v>45292</v>
      </c>
      <c r="C16218" s="6" t="str">
        <f t="shared" si="253"/>
        <v>Q1 2024</v>
      </c>
      <c r="D16218">
        <v>11</v>
      </c>
      <c r="E16218">
        <v>1</v>
      </c>
      <c r="F16218">
        <v>0.92759093251432601</v>
      </c>
      <c r="G16218">
        <v>-0.67050844485429295</v>
      </c>
      <c r="H16218" t="s">
        <v>1</v>
      </c>
      <c r="I16218" t="s">
        <v>1043</v>
      </c>
    </row>
    <row r="16219" spans="1:9" x14ac:dyDescent="0.25">
      <c r="A16219" t="s">
        <v>1053</v>
      </c>
      <c r="B16219" s="6">
        <v>45292</v>
      </c>
      <c r="C16219" s="6" t="str">
        <f t="shared" si="253"/>
        <v>Q1 2024</v>
      </c>
      <c r="D16219">
        <v>10</v>
      </c>
      <c r="E16219">
        <v>5</v>
      </c>
      <c r="F16219">
        <v>1.40718790786334</v>
      </c>
      <c r="G16219">
        <v>-0.19091146950527599</v>
      </c>
      <c r="H16219" t="s">
        <v>1</v>
      </c>
      <c r="I16219" t="s">
        <v>1043</v>
      </c>
    </row>
    <row r="16220" spans="1:9" x14ac:dyDescent="0.25">
      <c r="A16220" t="s">
        <v>1045</v>
      </c>
      <c r="B16220" s="6">
        <v>45323</v>
      </c>
      <c r="C16220" s="6" t="str">
        <f t="shared" si="253"/>
        <v>Q1 2024</v>
      </c>
      <c r="D16220">
        <v>5</v>
      </c>
      <c r="E16220">
        <v>3</v>
      </c>
      <c r="F16220">
        <v>1.7210256903025001</v>
      </c>
      <c r="G16220">
        <v>9.4020808191070199E-2</v>
      </c>
      <c r="H16220" t="s">
        <v>1</v>
      </c>
      <c r="I16220" t="s">
        <v>1043</v>
      </c>
    </row>
    <row r="16221" spans="1:9" x14ac:dyDescent="0.25">
      <c r="A16221" t="s">
        <v>1050</v>
      </c>
      <c r="B16221" s="6">
        <v>45323</v>
      </c>
      <c r="C16221" s="6" t="str">
        <f t="shared" si="253"/>
        <v>Q1 2024</v>
      </c>
      <c r="D16221">
        <v>1</v>
      </c>
      <c r="E16221">
        <v>1</v>
      </c>
      <c r="F16221">
        <v>2.0014329641580901</v>
      </c>
      <c r="G16221">
        <v>0.37442808204666</v>
      </c>
      <c r="H16221" t="s">
        <v>1</v>
      </c>
      <c r="I16221" t="s">
        <v>1043</v>
      </c>
    </row>
    <row r="16222" spans="1:9" x14ac:dyDescent="0.25">
      <c r="A16222" t="s">
        <v>1049</v>
      </c>
      <c r="B16222" s="6">
        <v>45323</v>
      </c>
      <c r="C16222" s="6" t="str">
        <f t="shared" si="253"/>
        <v>Q1 2024</v>
      </c>
      <c r="D16222">
        <v>8</v>
      </c>
      <c r="E16222">
        <v>7</v>
      </c>
      <c r="F16222">
        <v>1.60722678034698</v>
      </c>
      <c r="G16222">
        <v>-1.9778101764455599E-2</v>
      </c>
      <c r="H16222" t="s">
        <v>1</v>
      </c>
      <c r="I16222" t="s">
        <v>1043</v>
      </c>
    </row>
    <row r="16223" spans="1:9" x14ac:dyDescent="0.25">
      <c r="A16223" t="s">
        <v>1043</v>
      </c>
      <c r="B16223" s="6">
        <v>45323</v>
      </c>
      <c r="C16223" s="6" t="str">
        <f t="shared" si="253"/>
        <v>Q1 2024</v>
      </c>
      <c r="D16223">
        <v>3</v>
      </c>
      <c r="E16223">
        <v>4</v>
      </c>
      <c r="F16223">
        <v>1.85943045399996</v>
      </c>
      <c r="G16223">
        <v>0.232425571888526</v>
      </c>
      <c r="H16223" t="s">
        <v>0</v>
      </c>
      <c r="I16223" t="s">
        <v>1043</v>
      </c>
    </row>
    <row r="16224" spans="1:9" x14ac:dyDescent="0.25">
      <c r="A16224" t="s">
        <v>1053</v>
      </c>
      <c r="B16224" s="6">
        <v>45323</v>
      </c>
      <c r="C16224" s="6" t="str">
        <f t="shared" si="253"/>
        <v>Q1 2024</v>
      </c>
      <c r="D16224">
        <v>11</v>
      </c>
      <c r="E16224">
        <v>10</v>
      </c>
      <c r="F16224">
        <v>1.3758927703227699</v>
      </c>
      <c r="G16224">
        <v>-0.251112111788659</v>
      </c>
      <c r="H16224" t="s">
        <v>1</v>
      </c>
      <c r="I16224" t="s">
        <v>1043</v>
      </c>
    </row>
    <row r="16225" spans="1:9" x14ac:dyDescent="0.25">
      <c r="A16225" t="s">
        <v>1046</v>
      </c>
      <c r="B16225" s="6">
        <v>45323</v>
      </c>
      <c r="C16225" s="6" t="str">
        <f t="shared" si="253"/>
        <v>Q1 2024</v>
      </c>
      <c r="D16225">
        <v>2</v>
      </c>
      <c r="E16225">
        <v>2</v>
      </c>
      <c r="F16225">
        <v>1.9382885606126601</v>
      </c>
      <c r="G16225">
        <v>0.31128367850123101</v>
      </c>
      <c r="H16225" t="s">
        <v>1</v>
      </c>
      <c r="I16225" t="s">
        <v>1043</v>
      </c>
    </row>
    <row r="16226" spans="1:9" x14ac:dyDescent="0.25">
      <c r="A16226" t="s">
        <v>1044</v>
      </c>
      <c r="B16226" s="6">
        <v>45323</v>
      </c>
      <c r="C16226" s="6" t="str">
        <f t="shared" si="253"/>
        <v>Q1 2024</v>
      </c>
      <c r="D16226">
        <v>9</v>
      </c>
      <c r="E16226">
        <v>10</v>
      </c>
      <c r="F16226">
        <v>1.4797117538576301</v>
      </c>
      <c r="G16226">
        <v>-0.16369697964065899</v>
      </c>
      <c r="H16226" t="s">
        <v>0</v>
      </c>
      <c r="I16226" t="s">
        <v>1043</v>
      </c>
    </row>
    <row r="16227" spans="1:9" x14ac:dyDescent="0.25">
      <c r="A16227" t="s">
        <v>1048</v>
      </c>
      <c r="B16227" s="6">
        <v>45323</v>
      </c>
      <c r="C16227" s="6" t="str">
        <f t="shared" si="253"/>
        <v>Q1 2024</v>
      </c>
      <c r="D16227">
        <v>10</v>
      </c>
      <c r="E16227">
        <v>9</v>
      </c>
      <c r="F16227">
        <v>1.43104379882162</v>
      </c>
      <c r="G16227">
        <v>-0.19596108328981299</v>
      </c>
      <c r="H16227" t="s">
        <v>1</v>
      </c>
      <c r="I16227" t="s">
        <v>1043</v>
      </c>
    </row>
    <row r="16228" spans="1:9" x14ac:dyDescent="0.25">
      <c r="A16228" t="s">
        <v>1052</v>
      </c>
      <c r="B16228" s="6">
        <v>45323</v>
      </c>
      <c r="C16228" s="6" t="str">
        <f t="shared" si="253"/>
        <v>Q1 2024</v>
      </c>
      <c r="D16228">
        <v>12</v>
      </c>
      <c r="E16228">
        <v>11</v>
      </c>
      <c r="F16228">
        <v>0.943946022339053</v>
      </c>
      <c r="G16228">
        <v>-0.68305885977238401</v>
      </c>
      <c r="H16228" t="s">
        <v>1</v>
      </c>
      <c r="I16228" t="s">
        <v>1043</v>
      </c>
    </row>
    <row r="16229" spans="1:9" x14ac:dyDescent="0.25">
      <c r="A16229" t="s">
        <v>1047</v>
      </c>
      <c r="B16229" s="6">
        <v>45323</v>
      </c>
      <c r="C16229" s="6" t="str">
        <f t="shared" si="253"/>
        <v>Q1 2024</v>
      </c>
      <c r="D16229">
        <v>6</v>
      </c>
      <c r="E16229">
        <v>5</v>
      </c>
      <c r="F16229">
        <v>1.66905587113016</v>
      </c>
      <c r="G16229">
        <v>4.2050989018731499E-2</v>
      </c>
      <c r="H16229" t="s">
        <v>1</v>
      </c>
      <c r="I16229" t="s">
        <v>1043</v>
      </c>
    </row>
    <row r="16230" spans="1:9" x14ac:dyDescent="0.25">
      <c r="A16230" t="s">
        <v>1051</v>
      </c>
      <c r="B16230" s="6">
        <v>45323</v>
      </c>
      <c r="C16230" s="6" t="str">
        <f t="shared" si="253"/>
        <v>Q1 2024</v>
      </c>
      <c r="D16230">
        <v>4</v>
      </c>
      <c r="E16230">
        <v>8</v>
      </c>
      <c r="F16230">
        <v>1.82431093092645</v>
      </c>
      <c r="G16230">
        <v>0.19730604881502001</v>
      </c>
      <c r="H16230" t="s">
        <v>0</v>
      </c>
      <c r="I16230" t="s">
        <v>1043</v>
      </c>
    </row>
    <row r="16231" spans="1:9" x14ac:dyDescent="0.25">
      <c r="A16231" t="s">
        <v>1045</v>
      </c>
      <c r="B16231" s="6">
        <v>45352</v>
      </c>
      <c r="C16231" s="6" t="str">
        <f t="shared" si="253"/>
        <v>Q1 2024</v>
      </c>
      <c r="D16231">
        <v>5</v>
      </c>
      <c r="E16231">
        <v>5</v>
      </c>
      <c r="F16231">
        <v>1.7055873966419299</v>
      </c>
      <c r="G16231">
        <v>6.1278534526883303E-2</v>
      </c>
      <c r="H16231" t="s">
        <v>1</v>
      </c>
      <c r="I16231" t="s">
        <v>1043</v>
      </c>
    </row>
    <row r="16232" spans="1:9" x14ac:dyDescent="0.25">
      <c r="A16232" t="s">
        <v>1051</v>
      </c>
      <c r="B16232" s="6">
        <v>45352</v>
      </c>
      <c r="C16232" s="6" t="str">
        <f t="shared" si="253"/>
        <v>Q1 2024</v>
      </c>
      <c r="D16232">
        <v>1</v>
      </c>
      <c r="E16232">
        <v>4</v>
      </c>
      <c r="F16232">
        <v>2.15466640616095</v>
      </c>
      <c r="G16232">
        <v>0.51035754404591005</v>
      </c>
      <c r="H16232" t="s">
        <v>0</v>
      </c>
      <c r="I16232" t="s">
        <v>1043</v>
      </c>
    </row>
    <row r="16233" spans="1:9" x14ac:dyDescent="0.25">
      <c r="A16233" t="s">
        <v>1043</v>
      </c>
      <c r="B16233" s="6">
        <v>45352</v>
      </c>
      <c r="C16233" s="6" t="str">
        <f t="shared" si="253"/>
        <v>Q1 2024</v>
      </c>
      <c r="D16233">
        <v>3</v>
      </c>
      <c r="E16233">
        <v>3</v>
      </c>
      <c r="F16233">
        <v>1.8890466274525499</v>
      </c>
      <c r="G16233">
        <v>0.24473776533751199</v>
      </c>
      <c r="H16233" t="s">
        <v>0</v>
      </c>
      <c r="I16233" t="s">
        <v>1043</v>
      </c>
    </row>
    <row r="16234" spans="1:9" x14ac:dyDescent="0.25">
      <c r="A16234" t="s">
        <v>1053</v>
      </c>
      <c r="B16234" s="6">
        <v>45352</v>
      </c>
      <c r="C16234" s="6" t="str">
        <f t="shared" si="253"/>
        <v>Q1 2024</v>
      </c>
      <c r="D16234">
        <v>11</v>
      </c>
      <c r="E16234">
        <v>11</v>
      </c>
      <c r="F16234">
        <v>1.38408251610321</v>
      </c>
      <c r="G16234">
        <v>-0.26022634601182898</v>
      </c>
      <c r="H16234" t="s">
        <v>0</v>
      </c>
      <c r="I16234" t="s">
        <v>1043</v>
      </c>
    </row>
    <row r="16235" spans="1:9" x14ac:dyDescent="0.25">
      <c r="A16235" t="s">
        <v>1049</v>
      </c>
      <c r="B16235" s="6">
        <v>45352</v>
      </c>
      <c r="C16235" s="6" t="str">
        <f t="shared" si="253"/>
        <v>Q1 2024</v>
      </c>
      <c r="D16235">
        <v>8</v>
      </c>
      <c r="E16235">
        <v>8</v>
      </c>
      <c r="F16235">
        <v>1.57588382354544</v>
      </c>
      <c r="G16235">
        <v>-6.8425038569598098E-2</v>
      </c>
      <c r="H16235" t="s">
        <v>1</v>
      </c>
      <c r="I16235" t="s">
        <v>1043</v>
      </c>
    </row>
    <row r="16236" spans="1:9" x14ac:dyDescent="0.25">
      <c r="A16236" t="s">
        <v>1047</v>
      </c>
      <c r="B16236" s="6">
        <v>45352</v>
      </c>
      <c r="C16236" s="6" t="str">
        <f t="shared" si="253"/>
        <v>Q1 2024</v>
      </c>
      <c r="D16236">
        <v>7</v>
      </c>
      <c r="E16236">
        <v>6</v>
      </c>
      <c r="F16236">
        <v>1.64244165040686</v>
      </c>
      <c r="G16236">
        <v>-1.86721170818593E-3</v>
      </c>
      <c r="H16236" t="s">
        <v>1</v>
      </c>
      <c r="I16236" t="s">
        <v>1043</v>
      </c>
    </row>
    <row r="16237" spans="1:9" x14ac:dyDescent="0.25">
      <c r="A16237" t="s">
        <v>1048</v>
      </c>
      <c r="B16237" s="6">
        <v>45352</v>
      </c>
      <c r="C16237" s="6" t="str">
        <f t="shared" si="253"/>
        <v>Q1 2024</v>
      </c>
      <c r="D16237">
        <v>10</v>
      </c>
      <c r="E16237">
        <v>10</v>
      </c>
      <c r="F16237">
        <v>1.39908427614244</v>
      </c>
      <c r="G16237">
        <v>-0.245224585972599</v>
      </c>
      <c r="H16237" t="s">
        <v>1</v>
      </c>
      <c r="I16237" t="s">
        <v>1043</v>
      </c>
    </row>
    <row r="16238" spans="1:9" x14ac:dyDescent="0.25">
      <c r="A16238" t="s">
        <v>1046</v>
      </c>
      <c r="B16238" s="6">
        <v>45352</v>
      </c>
      <c r="C16238" s="6" t="str">
        <f t="shared" si="253"/>
        <v>Q1 2024</v>
      </c>
      <c r="D16238">
        <v>4</v>
      </c>
      <c r="E16238">
        <v>2</v>
      </c>
      <c r="F16238">
        <v>1.88574511614511</v>
      </c>
      <c r="G16238">
        <v>0.24143625403006999</v>
      </c>
      <c r="H16238" t="s">
        <v>1</v>
      </c>
      <c r="I16238" t="s">
        <v>1043</v>
      </c>
    </row>
    <row r="16239" spans="1:9" x14ac:dyDescent="0.25">
      <c r="A16239" t="s">
        <v>1044</v>
      </c>
      <c r="B16239" s="6">
        <v>45352</v>
      </c>
      <c r="C16239" s="6" t="str">
        <f t="shared" si="253"/>
        <v>Q1 2024</v>
      </c>
      <c r="D16239">
        <v>9</v>
      </c>
      <c r="E16239">
        <v>9</v>
      </c>
      <c r="F16239">
        <v>1.5028725835674701</v>
      </c>
      <c r="G16239">
        <v>-0.14143627854757401</v>
      </c>
      <c r="H16239" t="s">
        <v>0</v>
      </c>
      <c r="I16239" t="s">
        <v>1043</v>
      </c>
    </row>
    <row r="16240" spans="1:9" x14ac:dyDescent="0.25">
      <c r="A16240" t="s">
        <v>1052</v>
      </c>
      <c r="B16240" s="6">
        <v>45352</v>
      </c>
      <c r="C16240" s="6" t="str">
        <f t="shared" si="253"/>
        <v>Q1 2024</v>
      </c>
      <c r="D16240">
        <v>12</v>
      </c>
      <c r="E16240">
        <v>12</v>
      </c>
      <c r="F16240">
        <v>0.96487607920246998</v>
      </c>
      <c r="G16240">
        <v>-0.67943278291257603</v>
      </c>
      <c r="H16240" t="s">
        <v>0</v>
      </c>
      <c r="I16240" t="s">
        <v>1043</v>
      </c>
    </row>
    <row r="16241" spans="1:9" x14ac:dyDescent="0.25">
      <c r="A16241" t="s">
        <v>1050</v>
      </c>
      <c r="B16241" s="6">
        <v>45352</v>
      </c>
      <c r="C16241" s="6" t="str">
        <f t="shared" si="253"/>
        <v>Q1 2024</v>
      </c>
      <c r="D16241">
        <v>2</v>
      </c>
      <c r="E16241">
        <v>1</v>
      </c>
      <c r="F16241">
        <v>1.98311100789703</v>
      </c>
      <c r="G16241">
        <v>0.33880214578198597</v>
      </c>
      <c r="H16241" t="s">
        <v>1</v>
      </c>
      <c r="I16241" t="s">
        <v>1043</v>
      </c>
    </row>
    <row r="16242" spans="1:9" x14ac:dyDescent="0.25">
      <c r="A16242" t="s">
        <v>1048</v>
      </c>
      <c r="B16242" s="6">
        <v>45383</v>
      </c>
      <c r="C16242" s="6" t="str">
        <f t="shared" si="253"/>
        <v>Q2 2024</v>
      </c>
      <c r="D16242">
        <v>10</v>
      </c>
      <c r="E16242">
        <v>10</v>
      </c>
      <c r="F16242">
        <v>1.3789139487620199</v>
      </c>
      <c r="G16242">
        <v>-0.24042615905207601</v>
      </c>
      <c r="H16242" t="s">
        <v>0</v>
      </c>
      <c r="I16242" t="s">
        <v>1043</v>
      </c>
    </row>
    <row r="16243" spans="1:9" x14ac:dyDescent="0.25">
      <c r="A16243" t="s">
        <v>1047</v>
      </c>
      <c r="B16243" s="6">
        <v>45383</v>
      </c>
      <c r="C16243" s="6" t="str">
        <f t="shared" si="253"/>
        <v>Q2 2024</v>
      </c>
      <c r="D16243">
        <v>6</v>
      </c>
      <c r="E16243">
        <v>7</v>
      </c>
      <c r="F16243">
        <v>1.6223918898077401</v>
      </c>
      <c r="G16243">
        <v>3.0517819936459701E-3</v>
      </c>
      <c r="H16243" t="s">
        <v>0</v>
      </c>
      <c r="I16243" t="s">
        <v>1043</v>
      </c>
    </row>
    <row r="16244" spans="1:9" x14ac:dyDescent="0.25">
      <c r="A16244" t="s">
        <v>1045</v>
      </c>
      <c r="B16244" s="6">
        <v>45383</v>
      </c>
      <c r="C16244" s="6" t="str">
        <f t="shared" si="253"/>
        <v>Q2 2024</v>
      </c>
      <c r="D16244">
        <v>5</v>
      </c>
      <c r="E16244">
        <v>5</v>
      </c>
      <c r="F16244">
        <v>1.74625719232953</v>
      </c>
      <c r="G16244">
        <v>0.12691708451543601</v>
      </c>
      <c r="H16244" t="s">
        <v>0</v>
      </c>
      <c r="I16244" t="s">
        <v>1043</v>
      </c>
    </row>
    <row r="16245" spans="1:9" x14ac:dyDescent="0.25">
      <c r="A16245" t="s">
        <v>1052</v>
      </c>
      <c r="B16245" s="6">
        <v>45383</v>
      </c>
      <c r="C16245" s="6" t="str">
        <f t="shared" si="253"/>
        <v>Q2 2024</v>
      </c>
      <c r="D16245">
        <v>12</v>
      </c>
      <c r="E16245">
        <v>12</v>
      </c>
      <c r="F16245">
        <v>0.96509208485252496</v>
      </c>
      <c r="G16245">
        <v>-0.65424802296157603</v>
      </c>
      <c r="H16245" t="s">
        <v>0</v>
      </c>
      <c r="I16245" t="s">
        <v>1043</v>
      </c>
    </row>
    <row r="16246" spans="1:9" x14ac:dyDescent="0.25">
      <c r="A16246" t="s">
        <v>1050</v>
      </c>
      <c r="B16246" s="6">
        <v>45383</v>
      </c>
      <c r="C16246" s="6" t="str">
        <f t="shared" si="253"/>
        <v>Q2 2024</v>
      </c>
      <c r="D16246">
        <v>1</v>
      </c>
      <c r="E16246">
        <v>2</v>
      </c>
      <c r="F16246">
        <v>2.0013710769486401</v>
      </c>
      <c r="G16246">
        <v>0.38203096913454199</v>
      </c>
      <c r="H16246" t="s">
        <v>0</v>
      </c>
      <c r="I16246" t="s">
        <v>1043</v>
      </c>
    </row>
    <row r="16247" spans="1:9" x14ac:dyDescent="0.25">
      <c r="A16247" t="s">
        <v>1053</v>
      </c>
      <c r="B16247" s="6">
        <v>45383</v>
      </c>
      <c r="C16247" s="6" t="str">
        <f t="shared" si="253"/>
        <v>Q2 2024</v>
      </c>
      <c r="D16247">
        <v>11</v>
      </c>
      <c r="E16247">
        <v>11</v>
      </c>
      <c r="F16247">
        <v>1.3762827985158499</v>
      </c>
      <c r="G16247">
        <v>-0.24305730929825001</v>
      </c>
      <c r="H16247" t="s">
        <v>0</v>
      </c>
      <c r="I16247" t="s">
        <v>1043</v>
      </c>
    </row>
    <row r="16248" spans="1:9" x14ac:dyDescent="0.25">
      <c r="A16248" t="s">
        <v>1049</v>
      </c>
      <c r="B16248" s="6">
        <v>45383</v>
      </c>
      <c r="C16248" s="6" t="str">
        <f t="shared" si="253"/>
        <v>Q2 2024</v>
      </c>
      <c r="D16248">
        <v>8</v>
      </c>
      <c r="E16248">
        <v>8</v>
      </c>
      <c r="F16248">
        <v>1.52770951410954</v>
      </c>
      <c r="G16248">
        <v>-9.1630593704555993E-2</v>
      </c>
      <c r="H16248" t="s">
        <v>1</v>
      </c>
      <c r="I16248" t="s">
        <v>1043</v>
      </c>
    </row>
    <row r="16249" spans="1:9" x14ac:dyDescent="0.25">
      <c r="A16249" t="s">
        <v>1043</v>
      </c>
      <c r="B16249" s="6">
        <v>45383</v>
      </c>
      <c r="C16249" s="6" t="str">
        <f t="shared" si="253"/>
        <v>Q2 2024</v>
      </c>
      <c r="D16249">
        <v>3</v>
      </c>
      <c r="E16249">
        <v>3</v>
      </c>
      <c r="F16249">
        <v>1.8942883579621701</v>
      </c>
      <c r="G16249">
        <v>0.27494825014807001</v>
      </c>
      <c r="H16249" t="s">
        <v>0</v>
      </c>
      <c r="I16249" t="s">
        <v>1043</v>
      </c>
    </row>
    <row r="16250" spans="1:9" x14ac:dyDescent="0.25">
      <c r="A16250" t="s">
        <v>1051</v>
      </c>
      <c r="B16250" s="6">
        <v>45383</v>
      </c>
      <c r="C16250" s="6" t="str">
        <f t="shared" si="253"/>
        <v>Q2 2024</v>
      </c>
      <c r="D16250">
        <v>2</v>
      </c>
      <c r="E16250">
        <v>1</v>
      </c>
      <c r="F16250">
        <v>1.99846496007331</v>
      </c>
      <c r="G16250">
        <v>0.379124852259211</v>
      </c>
      <c r="H16250" t="s">
        <v>1</v>
      </c>
      <c r="I16250" t="s">
        <v>1043</v>
      </c>
    </row>
    <row r="16251" spans="1:9" x14ac:dyDescent="0.25">
      <c r="A16251" t="s">
        <v>1046</v>
      </c>
      <c r="B16251" s="6">
        <v>45383</v>
      </c>
      <c r="C16251" s="6" t="str">
        <f t="shared" si="253"/>
        <v>Q2 2024</v>
      </c>
      <c r="D16251">
        <v>4</v>
      </c>
      <c r="E16251">
        <v>4</v>
      </c>
      <c r="F16251">
        <v>1.83657055040619</v>
      </c>
      <c r="G16251">
        <v>0.21723044259209401</v>
      </c>
      <c r="H16251" t="s">
        <v>1</v>
      </c>
      <c r="I16251" t="s">
        <v>1043</v>
      </c>
    </row>
    <row r="16252" spans="1:9" x14ac:dyDescent="0.25">
      <c r="A16252" t="s">
        <v>1044</v>
      </c>
      <c r="B16252" s="6">
        <v>45383</v>
      </c>
      <c r="C16252" s="6" t="str">
        <f t="shared" si="253"/>
        <v>Q2 2024</v>
      </c>
      <c r="D16252">
        <v>9</v>
      </c>
      <c r="E16252">
        <v>9</v>
      </c>
      <c r="F16252">
        <v>1.4653988121875601</v>
      </c>
      <c r="G16252">
        <v>-0.15394129562654099</v>
      </c>
      <c r="H16252" t="s">
        <v>1</v>
      </c>
      <c r="I16252" t="s">
        <v>1043</v>
      </c>
    </row>
    <row r="16253" spans="1:9" x14ac:dyDescent="0.25">
      <c r="A16253" t="s">
        <v>1052</v>
      </c>
      <c r="B16253" s="6">
        <v>45413</v>
      </c>
      <c r="C16253" s="6" t="str">
        <f t="shared" si="253"/>
        <v>Q2 2024</v>
      </c>
      <c r="D16253">
        <v>12</v>
      </c>
      <c r="E16253">
        <v>12</v>
      </c>
      <c r="F16253">
        <v>0.97136359689106999</v>
      </c>
      <c r="G16253">
        <v>-0.64383557259150903</v>
      </c>
      <c r="H16253" t="s">
        <v>0</v>
      </c>
      <c r="I16253" t="s">
        <v>1043</v>
      </c>
    </row>
    <row r="16254" spans="1:9" x14ac:dyDescent="0.25">
      <c r="A16254" t="s">
        <v>1048</v>
      </c>
      <c r="B16254" s="6">
        <v>45413</v>
      </c>
      <c r="C16254" s="6" t="str">
        <f t="shared" si="253"/>
        <v>Q2 2024</v>
      </c>
      <c r="D16254">
        <v>10</v>
      </c>
      <c r="E16254">
        <v>10</v>
      </c>
      <c r="F16254">
        <v>1.3965127116898099</v>
      </c>
      <c r="G16254">
        <v>-0.21868645779276399</v>
      </c>
      <c r="H16254" t="s">
        <v>0</v>
      </c>
      <c r="I16254" t="s">
        <v>1043</v>
      </c>
    </row>
    <row r="16255" spans="1:9" x14ac:dyDescent="0.25">
      <c r="A16255" t="s">
        <v>1045</v>
      </c>
      <c r="B16255" s="6">
        <v>45413</v>
      </c>
      <c r="C16255" s="6" t="str">
        <f t="shared" si="253"/>
        <v>Q2 2024</v>
      </c>
      <c r="D16255">
        <v>5</v>
      </c>
      <c r="E16255">
        <v>5</v>
      </c>
      <c r="F16255">
        <v>1.71222720621983</v>
      </c>
      <c r="G16255">
        <v>9.7028036737250606E-2</v>
      </c>
      <c r="H16255" t="s">
        <v>1</v>
      </c>
      <c r="I16255" t="s">
        <v>1043</v>
      </c>
    </row>
    <row r="16256" spans="1:9" x14ac:dyDescent="0.25">
      <c r="A16256" t="s">
        <v>1053</v>
      </c>
      <c r="B16256" s="6">
        <v>45413</v>
      </c>
      <c r="C16256" s="6" t="str">
        <f t="shared" si="253"/>
        <v>Q2 2024</v>
      </c>
      <c r="D16256">
        <v>11</v>
      </c>
      <c r="E16256">
        <v>11</v>
      </c>
      <c r="F16256">
        <v>1.361244699517</v>
      </c>
      <c r="G16256">
        <v>-0.25395446996557403</v>
      </c>
      <c r="H16256" t="s">
        <v>0</v>
      </c>
      <c r="I16256" t="s">
        <v>1043</v>
      </c>
    </row>
    <row r="16257" spans="1:9" x14ac:dyDescent="0.25">
      <c r="A16257" t="s">
        <v>1049</v>
      </c>
      <c r="B16257" s="6">
        <v>45413</v>
      </c>
      <c r="C16257" s="6" t="str">
        <f t="shared" si="253"/>
        <v>Q2 2024</v>
      </c>
      <c r="D16257">
        <v>8</v>
      </c>
      <c r="E16257">
        <v>8</v>
      </c>
      <c r="F16257">
        <v>1.5273771955177</v>
      </c>
      <c r="G16257">
        <v>-8.7821973964875497E-2</v>
      </c>
      <c r="H16257" t="s">
        <v>0</v>
      </c>
      <c r="I16257" t="s">
        <v>1043</v>
      </c>
    </row>
    <row r="16258" spans="1:9" x14ac:dyDescent="0.25">
      <c r="A16258" t="s">
        <v>1043</v>
      </c>
      <c r="B16258" s="6">
        <v>45413</v>
      </c>
      <c r="C16258" s="6" t="str">
        <f t="shared" si="253"/>
        <v>Q2 2024</v>
      </c>
      <c r="D16258">
        <v>3</v>
      </c>
      <c r="E16258">
        <v>3</v>
      </c>
      <c r="F16258">
        <v>1.89621828358593</v>
      </c>
      <c r="G16258">
        <v>0.281019114103357</v>
      </c>
      <c r="H16258" t="s">
        <v>1729</v>
      </c>
      <c r="I16258" t="s">
        <v>1043</v>
      </c>
    </row>
    <row r="16259" spans="1:9" x14ac:dyDescent="0.25">
      <c r="A16259" t="s">
        <v>1050</v>
      </c>
      <c r="B16259" s="6">
        <v>45413</v>
      </c>
      <c r="C16259" s="6" t="str">
        <f t="shared" ref="C16259:C16322" si="254">"Q" &amp; ROUNDUP(MONTH(B16259)/3, 0) &amp; " " &amp; YEAR(B16259)</f>
        <v>Q2 2024</v>
      </c>
      <c r="D16259">
        <v>1</v>
      </c>
      <c r="E16259">
        <v>1</v>
      </c>
      <c r="F16259">
        <v>2.0992275790630801</v>
      </c>
      <c r="G16259">
        <v>0.48402840958050097</v>
      </c>
      <c r="H16259" t="s">
        <v>0</v>
      </c>
      <c r="I16259" t="s">
        <v>1043</v>
      </c>
    </row>
    <row r="16260" spans="1:9" x14ac:dyDescent="0.25">
      <c r="A16260" t="s">
        <v>1051</v>
      </c>
      <c r="B16260" s="6">
        <v>45413</v>
      </c>
      <c r="C16260" s="6" t="str">
        <f t="shared" si="254"/>
        <v>Q2 2024</v>
      </c>
      <c r="D16260">
        <v>2</v>
      </c>
      <c r="E16260">
        <v>2</v>
      </c>
      <c r="F16260">
        <v>1.9456445064125201</v>
      </c>
      <c r="G16260">
        <v>0.33044533692993999</v>
      </c>
      <c r="H16260" t="s">
        <v>1</v>
      </c>
      <c r="I16260" t="s">
        <v>1043</v>
      </c>
    </row>
    <row r="16261" spans="1:9" x14ac:dyDescent="0.25">
      <c r="A16261" t="s">
        <v>1047</v>
      </c>
      <c r="B16261" s="6">
        <v>45413</v>
      </c>
      <c r="C16261" s="6" t="str">
        <f t="shared" si="254"/>
        <v>Q2 2024</v>
      </c>
      <c r="D16261">
        <v>7</v>
      </c>
      <c r="E16261">
        <v>6</v>
      </c>
      <c r="F16261">
        <v>1.56270957410464</v>
      </c>
      <c r="G16261">
        <v>-5.2489595377939097E-2</v>
      </c>
      <c r="H16261" t="s">
        <v>1</v>
      </c>
      <c r="I16261" t="s">
        <v>1043</v>
      </c>
    </row>
    <row r="16262" spans="1:9" x14ac:dyDescent="0.25">
      <c r="A16262" t="s">
        <v>1046</v>
      </c>
      <c r="B16262" s="6">
        <v>45413</v>
      </c>
      <c r="C16262" s="6" t="str">
        <f t="shared" si="254"/>
        <v>Q2 2024</v>
      </c>
      <c r="D16262">
        <v>4</v>
      </c>
      <c r="E16262">
        <v>4</v>
      </c>
      <c r="F16262">
        <v>1.83291612779763</v>
      </c>
      <c r="G16262">
        <v>0.217716958315053</v>
      </c>
      <c r="H16262" t="s">
        <v>1729</v>
      </c>
      <c r="I16262" t="s">
        <v>1043</v>
      </c>
    </row>
    <row r="16263" spans="1:9" x14ac:dyDescent="0.25">
      <c r="A16263" t="s">
        <v>1044</v>
      </c>
      <c r="B16263" s="6">
        <v>45413</v>
      </c>
      <c r="C16263" s="6" t="str">
        <f t="shared" si="254"/>
        <v>Q2 2024</v>
      </c>
      <c r="D16263">
        <v>9</v>
      </c>
      <c r="E16263">
        <v>9</v>
      </c>
      <c r="F16263">
        <v>1.46174938350914</v>
      </c>
      <c r="G16263">
        <v>-0.153449785973438</v>
      </c>
      <c r="H16263" t="s">
        <v>0</v>
      </c>
      <c r="I16263" t="s">
        <v>1043</v>
      </c>
    </row>
    <row r="16264" spans="1:9" x14ac:dyDescent="0.25">
      <c r="A16264" t="s">
        <v>1052</v>
      </c>
      <c r="B16264" s="6">
        <v>45444</v>
      </c>
      <c r="C16264" s="6" t="str">
        <f t="shared" si="254"/>
        <v>Q2 2024</v>
      </c>
      <c r="D16264">
        <v>12</v>
      </c>
      <c r="E16264">
        <v>12</v>
      </c>
      <c r="F16264">
        <v>0.96335216150212599</v>
      </c>
      <c r="G16264">
        <v>-0.66424427084361004</v>
      </c>
      <c r="H16264" t="s">
        <v>0</v>
      </c>
      <c r="I16264" t="s">
        <v>1043</v>
      </c>
    </row>
    <row r="16265" spans="1:9" x14ac:dyDescent="0.25">
      <c r="A16265" t="s">
        <v>1045</v>
      </c>
      <c r="B16265" s="6">
        <v>45444</v>
      </c>
      <c r="C16265" s="6" t="str">
        <f t="shared" si="254"/>
        <v>Q2 2024</v>
      </c>
      <c r="D16265">
        <v>5</v>
      </c>
      <c r="E16265">
        <v>5</v>
      </c>
      <c r="F16265">
        <v>1.77277941288787</v>
      </c>
      <c r="G16265">
        <v>0.14518298054213499</v>
      </c>
      <c r="H16265" t="s">
        <v>0</v>
      </c>
      <c r="I16265" t="s">
        <v>1043</v>
      </c>
    </row>
    <row r="16266" spans="1:9" x14ac:dyDescent="0.25">
      <c r="A16266" t="s">
        <v>1044</v>
      </c>
      <c r="B16266" s="6">
        <v>45444</v>
      </c>
      <c r="C16266" s="6" t="str">
        <f t="shared" si="254"/>
        <v>Q2 2024</v>
      </c>
      <c r="D16266">
        <v>9</v>
      </c>
      <c r="E16266">
        <v>9</v>
      </c>
      <c r="F16266">
        <v>1.4592192817234899</v>
      </c>
      <c r="G16266">
        <v>-0.16837715062224601</v>
      </c>
      <c r="H16266" t="s">
        <v>1</v>
      </c>
      <c r="I16266" t="s">
        <v>1043</v>
      </c>
    </row>
    <row r="16267" spans="1:9" x14ac:dyDescent="0.25">
      <c r="A16267" t="s">
        <v>1046</v>
      </c>
      <c r="B16267" s="6">
        <v>45444</v>
      </c>
      <c r="C16267" s="6" t="str">
        <f t="shared" si="254"/>
        <v>Q2 2024</v>
      </c>
      <c r="D16267">
        <v>2</v>
      </c>
      <c r="E16267">
        <v>4</v>
      </c>
      <c r="F16267">
        <v>1.8965659607154199</v>
      </c>
      <c r="G16267">
        <v>0.26896952836968602</v>
      </c>
      <c r="H16267" t="s">
        <v>0</v>
      </c>
      <c r="I16267" t="s">
        <v>1043</v>
      </c>
    </row>
    <row r="16268" spans="1:9" x14ac:dyDescent="0.25">
      <c r="A16268" t="s">
        <v>1043</v>
      </c>
      <c r="B16268" s="6">
        <v>45444</v>
      </c>
      <c r="C16268" s="6" t="str">
        <f t="shared" si="254"/>
        <v>Q2 2024</v>
      </c>
      <c r="D16268">
        <v>3</v>
      </c>
      <c r="E16268">
        <v>3</v>
      </c>
      <c r="F16268">
        <v>1.8862542650637699</v>
      </c>
      <c r="G16268">
        <v>0.258657832718037</v>
      </c>
      <c r="H16268" t="s">
        <v>1</v>
      </c>
      <c r="I16268" t="s">
        <v>1043</v>
      </c>
    </row>
    <row r="16269" spans="1:9" x14ac:dyDescent="0.25">
      <c r="A16269" t="s">
        <v>1047</v>
      </c>
      <c r="B16269" s="6">
        <v>45444</v>
      </c>
      <c r="C16269" s="6" t="str">
        <f t="shared" si="254"/>
        <v>Q2 2024</v>
      </c>
      <c r="D16269">
        <v>7</v>
      </c>
      <c r="E16269">
        <v>7</v>
      </c>
      <c r="F16269">
        <v>1.58343433389708</v>
      </c>
      <c r="G16269">
        <v>-4.4162098448654298E-2</v>
      </c>
      <c r="H16269" t="s">
        <v>0</v>
      </c>
      <c r="I16269" t="s">
        <v>1043</v>
      </c>
    </row>
    <row r="16270" spans="1:9" x14ac:dyDescent="0.25">
      <c r="A16270" t="s">
        <v>1050</v>
      </c>
      <c r="B16270" s="6">
        <v>45444</v>
      </c>
      <c r="C16270" s="6" t="str">
        <f t="shared" si="254"/>
        <v>Q2 2024</v>
      </c>
      <c r="D16270">
        <v>1</v>
      </c>
      <c r="E16270">
        <v>1</v>
      </c>
      <c r="F16270">
        <v>2.1319653111016601</v>
      </c>
      <c r="G16270">
        <v>0.50436887875592396</v>
      </c>
      <c r="H16270" t="s">
        <v>1729</v>
      </c>
      <c r="I16270" t="s">
        <v>1043</v>
      </c>
    </row>
    <row r="16271" spans="1:9" x14ac:dyDescent="0.25">
      <c r="A16271" t="s">
        <v>1049</v>
      </c>
      <c r="B16271" s="6">
        <v>45444</v>
      </c>
      <c r="C16271" s="6" t="str">
        <f t="shared" si="254"/>
        <v>Q2 2024</v>
      </c>
      <c r="D16271">
        <v>8</v>
      </c>
      <c r="E16271">
        <v>8</v>
      </c>
      <c r="F16271">
        <v>1.53402915643486</v>
      </c>
      <c r="G16271">
        <v>-9.3567275910868497E-2</v>
      </c>
      <c r="H16271" t="s">
        <v>1</v>
      </c>
      <c r="I16271" t="s">
        <v>1043</v>
      </c>
    </row>
    <row r="16272" spans="1:9" x14ac:dyDescent="0.25">
      <c r="A16272" t="s">
        <v>1053</v>
      </c>
      <c r="B16272" s="6">
        <v>45444</v>
      </c>
      <c r="C16272" s="6" t="str">
        <f t="shared" si="254"/>
        <v>Q2 2024</v>
      </c>
      <c r="D16272">
        <v>11</v>
      </c>
      <c r="E16272">
        <v>11</v>
      </c>
      <c r="F16272">
        <v>1.3571029184782999</v>
      </c>
      <c r="G16272">
        <v>-0.27049351386742998</v>
      </c>
      <c r="H16272" t="s">
        <v>1</v>
      </c>
      <c r="I16272" t="s">
        <v>1043</v>
      </c>
    </row>
    <row r="16273" spans="1:9" x14ac:dyDescent="0.25">
      <c r="A16273" t="s">
        <v>1051</v>
      </c>
      <c r="B16273" s="6">
        <v>45444</v>
      </c>
      <c r="C16273" s="6" t="str">
        <f t="shared" si="254"/>
        <v>Q2 2024</v>
      </c>
      <c r="D16273">
        <v>4</v>
      </c>
      <c r="E16273">
        <v>2</v>
      </c>
      <c r="F16273">
        <v>1.87599474526596</v>
      </c>
      <c r="G16273">
        <v>0.24839831292022699</v>
      </c>
      <c r="H16273" t="s">
        <v>1</v>
      </c>
      <c r="I16273" t="s">
        <v>1043</v>
      </c>
    </row>
    <row r="16274" spans="1:9" x14ac:dyDescent="0.25">
      <c r="A16274" t="s">
        <v>1048</v>
      </c>
      <c r="B16274" s="6">
        <v>45444</v>
      </c>
      <c r="C16274" s="6" t="str">
        <f t="shared" si="254"/>
        <v>Q2 2024</v>
      </c>
      <c r="D16274">
        <v>10</v>
      </c>
      <c r="E16274">
        <v>10</v>
      </c>
      <c r="F16274">
        <v>1.4428632087325299</v>
      </c>
      <c r="G16274">
        <v>-0.18473322361320099</v>
      </c>
      <c r="H16274" t="s">
        <v>0</v>
      </c>
      <c r="I16274" t="s">
        <v>1043</v>
      </c>
    </row>
    <row r="16275" spans="1:9" x14ac:dyDescent="0.25">
      <c r="A16275" t="s">
        <v>1044</v>
      </c>
      <c r="B16275" s="6">
        <v>45474</v>
      </c>
      <c r="C16275" s="6" t="str">
        <f t="shared" si="254"/>
        <v>Q3 2024</v>
      </c>
      <c r="D16275">
        <v>9</v>
      </c>
      <c r="E16275">
        <v>9</v>
      </c>
      <c r="F16275">
        <v>1.50634325381267</v>
      </c>
      <c r="G16275">
        <v>-0.125102686114998</v>
      </c>
      <c r="H16275" t="s">
        <v>0</v>
      </c>
      <c r="I16275" t="s">
        <v>1043</v>
      </c>
    </row>
    <row r="16276" spans="1:9" x14ac:dyDescent="0.25">
      <c r="A16276" t="s">
        <v>1047</v>
      </c>
      <c r="B16276" s="6">
        <v>45474</v>
      </c>
      <c r="C16276" s="6" t="str">
        <f t="shared" si="254"/>
        <v>Q3 2024</v>
      </c>
      <c r="D16276">
        <v>7</v>
      </c>
      <c r="E16276">
        <v>7</v>
      </c>
      <c r="F16276">
        <v>1.55881813358717</v>
      </c>
      <c r="G16276">
        <v>-7.2627806340501699E-2</v>
      </c>
      <c r="H16276" t="s">
        <v>1</v>
      </c>
      <c r="I16276" t="s">
        <v>1043</v>
      </c>
    </row>
    <row r="16277" spans="1:9" x14ac:dyDescent="0.25">
      <c r="A16277" t="s">
        <v>1051</v>
      </c>
      <c r="B16277" s="6">
        <v>45474</v>
      </c>
      <c r="C16277" s="6" t="str">
        <f t="shared" si="254"/>
        <v>Q3 2024</v>
      </c>
      <c r="D16277">
        <v>4</v>
      </c>
      <c r="E16277">
        <v>4</v>
      </c>
      <c r="F16277">
        <v>1.8316948353268401</v>
      </c>
      <c r="G16277">
        <v>0.20024889539917001</v>
      </c>
      <c r="H16277" t="s">
        <v>1</v>
      </c>
      <c r="I16277" t="s">
        <v>1043</v>
      </c>
    </row>
    <row r="16278" spans="1:9" x14ac:dyDescent="0.25">
      <c r="A16278" t="s">
        <v>1046</v>
      </c>
      <c r="B16278" s="6">
        <v>45474</v>
      </c>
      <c r="C16278" s="6" t="str">
        <f t="shared" si="254"/>
        <v>Q3 2024</v>
      </c>
      <c r="D16278">
        <v>3</v>
      </c>
      <c r="E16278">
        <v>2</v>
      </c>
      <c r="F16278">
        <v>1.86953476238342</v>
      </c>
      <c r="G16278">
        <v>0.23808882245575499</v>
      </c>
      <c r="H16278" t="s">
        <v>1</v>
      </c>
      <c r="I16278" t="s">
        <v>1043</v>
      </c>
    </row>
    <row r="16279" spans="1:9" x14ac:dyDescent="0.25">
      <c r="A16279" t="s">
        <v>1052</v>
      </c>
      <c r="B16279" s="6">
        <v>45474</v>
      </c>
      <c r="C16279" s="6" t="str">
        <f t="shared" si="254"/>
        <v>Q3 2024</v>
      </c>
      <c r="D16279">
        <v>12</v>
      </c>
      <c r="E16279">
        <v>12</v>
      </c>
      <c r="F16279">
        <v>0.97329671444071197</v>
      </c>
      <c r="G16279">
        <v>-0.65814922548695998</v>
      </c>
      <c r="H16279" t="s">
        <v>0</v>
      </c>
      <c r="I16279" t="s">
        <v>1043</v>
      </c>
    </row>
    <row r="16280" spans="1:9" x14ac:dyDescent="0.25">
      <c r="A16280" t="s">
        <v>1043</v>
      </c>
      <c r="B16280" s="6">
        <v>45474</v>
      </c>
      <c r="C16280" s="6" t="str">
        <f t="shared" si="254"/>
        <v>Q3 2024</v>
      </c>
      <c r="D16280">
        <v>2</v>
      </c>
      <c r="E16280">
        <v>3</v>
      </c>
      <c r="F16280">
        <v>1.9234826603563999</v>
      </c>
      <c r="G16280">
        <v>0.29203672042873102</v>
      </c>
      <c r="H16280" t="s">
        <v>0</v>
      </c>
      <c r="I16280" t="s">
        <v>1043</v>
      </c>
    </row>
    <row r="16281" spans="1:9" x14ac:dyDescent="0.25">
      <c r="A16281" t="s">
        <v>1045</v>
      </c>
      <c r="B16281" s="6">
        <v>45474</v>
      </c>
      <c r="C16281" s="6" t="str">
        <f t="shared" si="254"/>
        <v>Q3 2024</v>
      </c>
      <c r="D16281">
        <v>5</v>
      </c>
      <c r="E16281">
        <v>5</v>
      </c>
      <c r="F16281">
        <v>1.7709118475658601</v>
      </c>
      <c r="G16281">
        <v>0.139465907638196</v>
      </c>
      <c r="H16281" t="s">
        <v>1729</v>
      </c>
      <c r="I16281" t="s">
        <v>1043</v>
      </c>
    </row>
    <row r="16282" spans="1:9" x14ac:dyDescent="0.25">
      <c r="A16282" t="s">
        <v>1048</v>
      </c>
      <c r="B16282" s="6">
        <v>45474</v>
      </c>
      <c r="C16282" s="6" t="str">
        <f t="shared" si="254"/>
        <v>Q3 2024</v>
      </c>
      <c r="D16282">
        <v>10</v>
      </c>
      <c r="E16282">
        <v>10</v>
      </c>
      <c r="F16282">
        <v>1.4509866836677401</v>
      </c>
      <c r="G16282">
        <v>-0.18045925625992801</v>
      </c>
      <c r="H16282" t="s">
        <v>0</v>
      </c>
      <c r="I16282" t="s">
        <v>1043</v>
      </c>
    </row>
    <row r="16283" spans="1:9" x14ac:dyDescent="0.25">
      <c r="A16283" t="s">
        <v>1053</v>
      </c>
      <c r="B16283" s="6">
        <v>45474</v>
      </c>
      <c r="C16283" s="6" t="str">
        <f t="shared" si="254"/>
        <v>Q3 2024</v>
      </c>
      <c r="D16283">
        <v>11</v>
      </c>
      <c r="E16283">
        <v>11</v>
      </c>
      <c r="F16283">
        <v>1.3846344887726001</v>
      </c>
      <c r="G16283">
        <v>-0.246811451155069</v>
      </c>
      <c r="H16283" t="s">
        <v>0</v>
      </c>
      <c r="I16283" t="s">
        <v>1043</v>
      </c>
    </row>
    <row r="16284" spans="1:9" x14ac:dyDescent="0.25">
      <c r="A16284" t="s">
        <v>1050</v>
      </c>
      <c r="B16284" s="6">
        <v>45474</v>
      </c>
      <c r="C16284" s="6" t="str">
        <f t="shared" si="254"/>
        <v>Q3 2024</v>
      </c>
      <c r="D16284">
        <v>1</v>
      </c>
      <c r="E16284">
        <v>1</v>
      </c>
      <c r="F16284">
        <v>2.1237386135006999</v>
      </c>
      <c r="G16284">
        <v>0.49229267357303302</v>
      </c>
      <c r="H16284" t="s">
        <v>1729</v>
      </c>
      <c r="I16284" t="s">
        <v>1043</v>
      </c>
    </row>
    <row r="16285" spans="1:9" x14ac:dyDescent="0.25">
      <c r="A16285" t="s">
        <v>1049</v>
      </c>
      <c r="B16285" s="6">
        <v>45474</v>
      </c>
      <c r="C16285" s="6" t="str">
        <f t="shared" si="254"/>
        <v>Q3 2024</v>
      </c>
      <c r="D16285">
        <v>8</v>
      </c>
      <c r="E16285">
        <v>8</v>
      </c>
      <c r="F16285">
        <v>1.5524633457902399</v>
      </c>
      <c r="G16285">
        <v>-7.8982594137428003E-2</v>
      </c>
      <c r="H16285" t="s">
        <v>0</v>
      </c>
      <c r="I16285" t="s">
        <v>1043</v>
      </c>
    </row>
    <row r="16286" spans="1:9" x14ac:dyDescent="0.25">
      <c r="A16286" t="s">
        <v>1051</v>
      </c>
      <c r="B16286" s="6">
        <v>45505</v>
      </c>
      <c r="C16286" s="6" t="str">
        <f t="shared" si="254"/>
        <v>Q3 2024</v>
      </c>
      <c r="D16286">
        <v>3</v>
      </c>
      <c r="E16286">
        <v>4</v>
      </c>
      <c r="F16286">
        <v>1.8394830045222199</v>
      </c>
      <c r="G16286">
        <v>0.21152783288028401</v>
      </c>
      <c r="H16286" t="s">
        <v>0</v>
      </c>
      <c r="I16286" t="s">
        <v>1043</v>
      </c>
    </row>
    <row r="16287" spans="1:9" x14ac:dyDescent="0.25">
      <c r="A16287" t="s">
        <v>1048</v>
      </c>
      <c r="B16287" s="6">
        <v>45505</v>
      </c>
      <c r="C16287" s="6" t="str">
        <f t="shared" si="254"/>
        <v>Q3 2024</v>
      </c>
      <c r="D16287">
        <v>10</v>
      </c>
      <c r="E16287">
        <v>10</v>
      </c>
      <c r="F16287">
        <v>1.42678751528759</v>
      </c>
      <c r="G16287">
        <v>-0.201167656354348</v>
      </c>
      <c r="H16287" t="s">
        <v>1</v>
      </c>
      <c r="I16287" t="s">
        <v>1043</v>
      </c>
    </row>
    <row r="16288" spans="1:9" x14ac:dyDescent="0.25">
      <c r="A16288" t="s">
        <v>1053</v>
      </c>
      <c r="B16288" s="6">
        <v>45505</v>
      </c>
      <c r="C16288" s="6" t="str">
        <f t="shared" si="254"/>
        <v>Q3 2024</v>
      </c>
      <c r="D16288">
        <v>11</v>
      </c>
      <c r="E16288">
        <v>11</v>
      </c>
      <c r="F16288">
        <v>1.3754677764737899</v>
      </c>
      <c r="G16288">
        <v>-0.252487395168147</v>
      </c>
      <c r="H16288" t="s">
        <v>0</v>
      </c>
      <c r="I16288" t="s">
        <v>1043</v>
      </c>
    </row>
    <row r="16289" spans="1:9" x14ac:dyDescent="0.25">
      <c r="A16289" t="s">
        <v>1049</v>
      </c>
      <c r="B16289" s="6">
        <v>45505</v>
      </c>
      <c r="C16289" s="6" t="str">
        <f t="shared" si="254"/>
        <v>Q3 2024</v>
      </c>
      <c r="D16289">
        <v>7</v>
      </c>
      <c r="E16289">
        <v>8</v>
      </c>
      <c r="F16289">
        <v>1.57063976527525</v>
      </c>
      <c r="G16289">
        <v>-5.7315406366690497E-2</v>
      </c>
      <c r="H16289" t="s">
        <v>0</v>
      </c>
      <c r="I16289" t="s">
        <v>1043</v>
      </c>
    </row>
    <row r="16290" spans="1:9" x14ac:dyDescent="0.25">
      <c r="A16290" t="s">
        <v>1052</v>
      </c>
      <c r="B16290" s="6">
        <v>45505</v>
      </c>
      <c r="C16290" s="6" t="str">
        <f t="shared" si="254"/>
        <v>Q3 2024</v>
      </c>
      <c r="D16290">
        <v>12</v>
      </c>
      <c r="E16290">
        <v>12</v>
      </c>
      <c r="F16290">
        <v>0.958915116465898</v>
      </c>
      <c r="G16290">
        <v>-0.66904005517604104</v>
      </c>
      <c r="H16290" t="s">
        <v>0</v>
      </c>
      <c r="I16290" t="s">
        <v>1043</v>
      </c>
    </row>
    <row r="16291" spans="1:9" x14ac:dyDescent="0.25">
      <c r="A16291" t="s">
        <v>1046</v>
      </c>
      <c r="B16291" s="6">
        <v>45505</v>
      </c>
      <c r="C16291" s="6" t="str">
        <f t="shared" si="254"/>
        <v>Q3 2024</v>
      </c>
      <c r="D16291">
        <v>4</v>
      </c>
      <c r="E16291">
        <v>3</v>
      </c>
      <c r="F16291">
        <v>1.8332734347665101</v>
      </c>
      <c r="G16291">
        <v>0.20531826312457399</v>
      </c>
      <c r="H16291" t="s">
        <v>1</v>
      </c>
      <c r="I16291" t="s">
        <v>1043</v>
      </c>
    </row>
    <row r="16292" spans="1:9" x14ac:dyDescent="0.25">
      <c r="A16292" t="s">
        <v>1050</v>
      </c>
      <c r="B16292" s="6">
        <v>45505</v>
      </c>
      <c r="C16292" s="6" t="str">
        <f t="shared" si="254"/>
        <v>Q3 2024</v>
      </c>
      <c r="D16292">
        <v>1</v>
      </c>
      <c r="E16292">
        <v>1</v>
      </c>
      <c r="F16292">
        <v>2.1141618104517699</v>
      </c>
      <c r="G16292">
        <v>0.48620663880982901</v>
      </c>
      <c r="H16292" t="s">
        <v>1729</v>
      </c>
      <c r="I16292" t="s">
        <v>1043</v>
      </c>
    </row>
    <row r="16293" spans="1:9" x14ac:dyDescent="0.25">
      <c r="A16293" t="s">
        <v>1043</v>
      </c>
      <c r="B16293" s="6">
        <v>45505</v>
      </c>
      <c r="C16293" s="6" t="str">
        <f t="shared" si="254"/>
        <v>Q3 2024</v>
      </c>
      <c r="D16293">
        <v>2</v>
      </c>
      <c r="E16293">
        <v>2</v>
      </c>
      <c r="F16293">
        <v>1.97629585612126</v>
      </c>
      <c r="G16293">
        <v>0.34834068447932798</v>
      </c>
      <c r="H16293" t="s">
        <v>0</v>
      </c>
      <c r="I16293" t="s">
        <v>1043</v>
      </c>
    </row>
    <row r="16294" spans="1:9" x14ac:dyDescent="0.25">
      <c r="A16294" t="s">
        <v>1045</v>
      </c>
      <c r="B16294" s="6">
        <v>45505</v>
      </c>
      <c r="C16294" s="6" t="str">
        <f t="shared" si="254"/>
        <v>Q3 2024</v>
      </c>
      <c r="D16294">
        <v>5</v>
      </c>
      <c r="E16294">
        <v>5</v>
      </c>
      <c r="F16294">
        <v>1.71488169378472</v>
      </c>
      <c r="G16294">
        <v>8.6926522142787704E-2</v>
      </c>
      <c r="H16294" t="s">
        <v>1</v>
      </c>
      <c r="I16294" t="s">
        <v>1043</v>
      </c>
    </row>
    <row r="16295" spans="1:9" x14ac:dyDescent="0.25">
      <c r="A16295" t="s">
        <v>1047</v>
      </c>
      <c r="B16295" s="6">
        <v>45505</v>
      </c>
      <c r="C16295" s="6" t="str">
        <f t="shared" si="254"/>
        <v>Q3 2024</v>
      </c>
      <c r="D16295">
        <v>8</v>
      </c>
      <c r="E16295">
        <v>7</v>
      </c>
      <c r="F16295">
        <v>1.5606942380303199</v>
      </c>
      <c r="G16295">
        <v>-6.7260933611617404E-2</v>
      </c>
      <c r="H16295" t="s">
        <v>1</v>
      </c>
      <c r="I16295" t="s">
        <v>1043</v>
      </c>
    </row>
    <row r="16296" spans="1:9" x14ac:dyDescent="0.25">
      <c r="A16296" t="s">
        <v>1044</v>
      </c>
      <c r="B16296" s="6">
        <v>45505</v>
      </c>
      <c r="C16296" s="6" t="str">
        <f t="shared" si="254"/>
        <v>Q3 2024</v>
      </c>
      <c r="D16296">
        <v>9</v>
      </c>
      <c r="E16296">
        <v>9</v>
      </c>
      <c r="F16296">
        <v>1.5369066768819799</v>
      </c>
      <c r="G16296">
        <v>-9.1048494759960102E-2</v>
      </c>
      <c r="H16296" t="s">
        <v>0</v>
      </c>
      <c r="I16296" t="s">
        <v>1043</v>
      </c>
    </row>
    <row r="16297" spans="1:9" x14ac:dyDescent="0.25">
      <c r="A16297" t="s">
        <v>1047</v>
      </c>
      <c r="B16297" s="6">
        <v>45536</v>
      </c>
      <c r="C16297" s="6" t="str">
        <f t="shared" si="254"/>
        <v>Q3 2024</v>
      </c>
      <c r="D16297">
        <v>8</v>
      </c>
      <c r="E16297">
        <v>8</v>
      </c>
      <c r="F16297">
        <v>1.5548352376347001</v>
      </c>
      <c r="G16297">
        <v>-6.0948616889582502E-2</v>
      </c>
      <c r="H16297" t="s">
        <v>0</v>
      </c>
      <c r="I16297" t="s">
        <v>1043</v>
      </c>
    </row>
    <row r="16298" spans="1:9" x14ac:dyDescent="0.25">
      <c r="A16298" t="s">
        <v>1050</v>
      </c>
      <c r="B16298" s="6">
        <v>45536</v>
      </c>
      <c r="C16298" s="6" t="str">
        <f t="shared" si="254"/>
        <v>Q3 2024</v>
      </c>
      <c r="D16298">
        <v>1</v>
      </c>
      <c r="E16298">
        <v>1</v>
      </c>
      <c r="F16298">
        <v>2.0977601389959002</v>
      </c>
      <c r="G16298">
        <v>0.48197628447160901</v>
      </c>
      <c r="H16298" t="s">
        <v>1729</v>
      </c>
      <c r="I16298" t="s">
        <v>1043</v>
      </c>
    </row>
    <row r="16299" spans="1:9" x14ac:dyDescent="0.25">
      <c r="A16299" t="s">
        <v>1053</v>
      </c>
      <c r="B16299" s="6">
        <v>45536</v>
      </c>
      <c r="C16299" s="6" t="str">
        <f t="shared" si="254"/>
        <v>Q3 2024</v>
      </c>
      <c r="D16299">
        <v>11</v>
      </c>
      <c r="E16299">
        <v>11</v>
      </c>
      <c r="F16299">
        <v>1.4258892191341901</v>
      </c>
      <c r="G16299">
        <v>-0.18989463539009299</v>
      </c>
      <c r="H16299" t="s">
        <v>0</v>
      </c>
      <c r="I16299" t="s">
        <v>1043</v>
      </c>
    </row>
    <row r="16300" spans="1:9" x14ac:dyDescent="0.25">
      <c r="A16300" t="s">
        <v>1045</v>
      </c>
      <c r="B16300" s="6">
        <v>45536</v>
      </c>
      <c r="C16300" s="6" t="str">
        <f t="shared" si="254"/>
        <v>Q3 2024</v>
      </c>
      <c r="D16300">
        <v>5</v>
      </c>
      <c r="E16300">
        <v>5</v>
      </c>
      <c r="F16300">
        <v>1.72542854406213</v>
      </c>
      <c r="G16300">
        <v>0.10964468953784599</v>
      </c>
      <c r="H16300" t="s">
        <v>0</v>
      </c>
      <c r="I16300" t="s">
        <v>1043</v>
      </c>
    </row>
    <row r="16301" spans="1:9" x14ac:dyDescent="0.25">
      <c r="A16301" t="s">
        <v>1046</v>
      </c>
      <c r="B16301" s="6">
        <v>45536</v>
      </c>
      <c r="C16301" s="6" t="str">
        <f t="shared" si="254"/>
        <v>Q3 2024</v>
      </c>
      <c r="D16301">
        <v>4</v>
      </c>
      <c r="E16301">
        <v>4</v>
      </c>
      <c r="F16301">
        <v>1.8078864534524901</v>
      </c>
      <c r="G16301">
        <v>0.192102598928209</v>
      </c>
      <c r="H16301" t="s">
        <v>1</v>
      </c>
      <c r="I16301" t="s">
        <v>1043</v>
      </c>
    </row>
    <row r="16302" spans="1:9" x14ac:dyDescent="0.25">
      <c r="A16302" t="s">
        <v>1052</v>
      </c>
      <c r="B16302" s="6">
        <v>45536</v>
      </c>
      <c r="C16302" s="6" t="str">
        <f t="shared" si="254"/>
        <v>Q3 2024</v>
      </c>
      <c r="D16302">
        <v>12</v>
      </c>
      <c r="E16302">
        <v>12</v>
      </c>
      <c r="F16302">
        <v>0.94638351463015302</v>
      </c>
      <c r="G16302">
        <v>-0.66940033989413705</v>
      </c>
      <c r="H16302" t="s">
        <v>0</v>
      </c>
      <c r="I16302" t="s">
        <v>1043</v>
      </c>
    </row>
    <row r="16303" spans="1:9" x14ac:dyDescent="0.25">
      <c r="A16303" t="s">
        <v>1048</v>
      </c>
      <c r="B16303" s="6">
        <v>45536</v>
      </c>
      <c r="C16303" s="6" t="str">
        <f t="shared" si="254"/>
        <v>Q3 2024</v>
      </c>
      <c r="D16303">
        <v>10</v>
      </c>
      <c r="E16303">
        <v>10</v>
      </c>
      <c r="F16303">
        <v>1.43545389751885</v>
      </c>
      <c r="G16303">
        <v>-0.180329957005435</v>
      </c>
      <c r="H16303" t="s">
        <v>0</v>
      </c>
      <c r="I16303" t="s">
        <v>1043</v>
      </c>
    </row>
    <row r="16304" spans="1:9" x14ac:dyDescent="0.25">
      <c r="A16304" t="s">
        <v>1044</v>
      </c>
      <c r="B16304" s="6">
        <v>45536</v>
      </c>
      <c r="C16304" s="6" t="str">
        <f t="shared" si="254"/>
        <v>Q3 2024</v>
      </c>
      <c r="D16304">
        <v>9</v>
      </c>
      <c r="E16304">
        <v>9</v>
      </c>
      <c r="F16304">
        <v>1.5049183131352799</v>
      </c>
      <c r="G16304">
        <v>-0.110865541389008</v>
      </c>
      <c r="H16304" t="s">
        <v>1</v>
      </c>
      <c r="I16304" t="s">
        <v>1043</v>
      </c>
    </row>
    <row r="16305" spans="1:9" x14ac:dyDescent="0.25">
      <c r="A16305" t="s">
        <v>1051</v>
      </c>
      <c r="B16305" s="6">
        <v>45536</v>
      </c>
      <c r="C16305" s="6" t="str">
        <f t="shared" si="254"/>
        <v>Q3 2024</v>
      </c>
      <c r="D16305">
        <v>3</v>
      </c>
      <c r="E16305">
        <v>3</v>
      </c>
      <c r="F16305">
        <v>1.8128163391621599</v>
      </c>
      <c r="G16305">
        <v>0.19703248463787801</v>
      </c>
      <c r="H16305" t="s">
        <v>1</v>
      </c>
      <c r="I16305" t="s">
        <v>1043</v>
      </c>
    </row>
    <row r="16306" spans="1:9" x14ac:dyDescent="0.25">
      <c r="A16306" t="s">
        <v>1043</v>
      </c>
      <c r="B16306" s="6">
        <v>45536</v>
      </c>
      <c r="C16306" s="6" t="str">
        <f t="shared" si="254"/>
        <v>Q3 2024</v>
      </c>
      <c r="D16306">
        <v>2</v>
      </c>
      <c r="E16306">
        <v>2</v>
      </c>
      <c r="F16306">
        <v>1.90092773710906</v>
      </c>
      <c r="G16306">
        <v>0.28514388258477502</v>
      </c>
      <c r="H16306" t="s">
        <v>1</v>
      </c>
      <c r="I16306" t="s">
        <v>1043</v>
      </c>
    </row>
    <row r="16307" spans="1:9" x14ac:dyDescent="0.25">
      <c r="A16307" t="s">
        <v>1049</v>
      </c>
      <c r="B16307" s="6">
        <v>45536</v>
      </c>
      <c r="C16307" s="6" t="str">
        <f t="shared" si="254"/>
        <v>Q3 2024</v>
      </c>
      <c r="D16307">
        <v>7</v>
      </c>
      <c r="E16307">
        <v>7</v>
      </c>
      <c r="F16307">
        <v>1.56132300493222</v>
      </c>
      <c r="G16307">
        <v>-5.4460849592061301E-2</v>
      </c>
      <c r="H16307" t="s">
        <v>0</v>
      </c>
      <c r="I16307" t="s">
        <v>1043</v>
      </c>
    </row>
    <row r="16308" spans="1:9" x14ac:dyDescent="0.25">
      <c r="A16308" t="s">
        <v>1052</v>
      </c>
      <c r="B16308" s="6">
        <v>45566</v>
      </c>
      <c r="C16308" s="6" t="str">
        <f t="shared" si="254"/>
        <v>Q4 2024</v>
      </c>
      <c r="D16308">
        <v>12</v>
      </c>
      <c r="E16308">
        <v>12</v>
      </c>
      <c r="F16308">
        <v>0.95014769013263001</v>
      </c>
      <c r="G16308">
        <v>-0.690875206571819</v>
      </c>
      <c r="H16308" t="s">
        <v>0</v>
      </c>
      <c r="I16308" t="s">
        <v>1043</v>
      </c>
    </row>
    <row r="16309" spans="1:9" x14ac:dyDescent="0.25">
      <c r="A16309" t="s">
        <v>1045</v>
      </c>
      <c r="B16309" s="6">
        <v>45566</v>
      </c>
      <c r="C16309" s="6" t="str">
        <f t="shared" si="254"/>
        <v>Q4 2024</v>
      </c>
      <c r="D16309">
        <v>5</v>
      </c>
      <c r="E16309">
        <v>5</v>
      </c>
      <c r="F16309">
        <v>1.7158580570684701</v>
      </c>
      <c r="G16309">
        <v>7.4835160364024406E-2</v>
      </c>
      <c r="H16309" t="s">
        <v>1</v>
      </c>
      <c r="I16309" t="s">
        <v>1043</v>
      </c>
    </row>
    <row r="16310" spans="1:9" x14ac:dyDescent="0.25">
      <c r="A16310" t="s">
        <v>1043</v>
      </c>
      <c r="B16310" s="6">
        <v>45566</v>
      </c>
      <c r="C16310" s="6" t="str">
        <f t="shared" si="254"/>
        <v>Q4 2024</v>
      </c>
      <c r="D16310">
        <v>3</v>
      </c>
      <c r="E16310">
        <v>2</v>
      </c>
      <c r="F16310">
        <v>1.8923703267751599</v>
      </c>
      <c r="G16310">
        <v>0.25134743007071902</v>
      </c>
      <c r="H16310" t="s">
        <v>1</v>
      </c>
      <c r="I16310" t="s">
        <v>1043</v>
      </c>
    </row>
    <row r="16311" spans="1:9" x14ac:dyDescent="0.25">
      <c r="A16311" t="s">
        <v>1044</v>
      </c>
      <c r="B16311" s="6">
        <v>45566</v>
      </c>
      <c r="C16311" s="6" t="str">
        <f t="shared" si="254"/>
        <v>Q4 2024</v>
      </c>
      <c r="D16311">
        <v>9</v>
      </c>
      <c r="E16311">
        <v>9</v>
      </c>
      <c r="F16311">
        <v>1.47027005220754</v>
      </c>
      <c r="G16311">
        <v>-0.17075284449690301</v>
      </c>
      <c r="H16311" t="s">
        <v>1</v>
      </c>
      <c r="I16311" t="s">
        <v>1043</v>
      </c>
    </row>
    <row r="16312" spans="1:9" x14ac:dyDescent="0.25">
      <c r="A16312" t="s">
        <v>1046</v>
      </c>
      <c r="B16312" s="6">
        <v>45566</v>
      </c>
      <c r="C16312" s="6" t="str">
        <f t="shared" si="254"/>
        <v>Q4 2024</v>
      </c>
      <c r="D16312">
        <v>4</v>
      </c>
      <c r="E16312">
        <v>4</v>
      </c>
      <c r="F16312">
        <v>1.8523551571310499</v>
      </c>
      <c r="G16312">
        <v>0.211332260426601</v>
      </c>
      <c r="H16312" t="s">
        <v>0</v>
      </c>
      <c r="I16312" t="s">
        <v>1043</v>
      </c>
    </row>
    <row r="16313" spans="1:9" x14ac:dyDescent="0.25">
      <c r="A16313" t="s">
        <v>1050</v>
      </c>
      <c r="B16313" s="6">
        <v>45566</v>
      </c>
      <c r="C16313" s="6" t="str">
        <f t="shared" si="254"/>
        <v>Q4 2024</v>
      </c>
      <c r="D16313">
        <v>1</v>
      </c>
      <c r="E16313">
        <v>1</v>
      </c>
      <c r="F16313">
        <v>2.0921088705592901</v>
      </c>
      <c r="G16313">
        <v>0.451085973854848</v>
      </c>
      <c r="H16313" t="s">
        <v>1</v>
      </c>
      <c r="I16313" t="s">
        <v>1043</v>
      </c>
    </row>
    <row r="16314" spans="1:9" x14ac:dyDescent="0.25">
      <c r="A16314" t="s">
        <v>1051</v>
      </c>
      <c r="B16314" s="6">
        <v>45566</v>
      </c>
      <c r="C16314" s="6" t="str">
        <f t="shared" si="254"/>
        <v>Q4 2024</v>
      </c>
      <c r="D16314">
        <v>2</v>
      </c>
      <c r="E16314">
        <v>3</v>
      </c>
      <c r="F16314">
        <v>2.08700344948369</v>
      </c>
      <c r="G16314">
        <v>0.44598055277924398</v>
      </c>
      <c r="H16314" t="s">
        <v>0</v>
      </c>
      <c r="I16314" t="s">
        <v>1043</v>
      </c>
    </row>
    <row r="16315" spans="1:9" x14ac:dyDescent="0.25">
      <c r="A16315" t="s">
        <v>1049</v>
      </c>
      <c r="B16315" s="6">
        <v>45566</v>
      </c>
      <c r="C16315" s="6" t="str">
        <f t="shared" si="254"/>
        <v>Q4 2024</v>
      </c>
      <c r="D16315">
        <v>7</v>
      </c>
      <c r="E16315">
        <v>7</v>
      </c>
      <c r="F16315">
        <v>1.5620349588879201</v>
      </c>
      <c r="G16315">
        <v>-7.89879378165219E-2</v>
      </c>
      <c r="H16315" t="s">
        <v>1</v>
      </c>
      <c r="I16315" t="s">
        <v>1043</v>
      </c>
    </row>
    <row r="16316" spans="1:9" x14ac:dyDescent="0.25">
      <c r="A16316" t="s">
        <v>1053</v>
      </c>
      <c r="B16316" s="6">
        <v>45566</v>
      </c>
      <c r="C16316" s="6" t="str">
        <f t="shared" si="254"/>
        <v>Q4 2024</v>
      </c>
      <c r="D16316">
        <v>10</v>
      </c>
      <c r="E16316">
        <v>11</v>
      </c>
      <c r="F16316">
        <v>1.45888040952786</v>
      </c>
      <c r="G16316">
        <v>-0.18214248717658599</v>
      </c>
      <c r="H16316" t="s">
        <v>0</v>
      </c>
      <c r="I16316" t="s">
        <v>1043</v>
      </c>
    </row>
    <row r="16317" spans="1:9" x14ac:dyDescent="0.25">
      <c r="A16317" t="s">
        <v>1048</v>
      </c>
      <c r="B16317" s="6">
        <v>45566</v>
      </c>
      <c r="C16317" s="6" t="str">
        <f t="shared" si="254"/>
        <v>Q4 2024</v>
      </c>
      <c r="D16317">
        <v>11</v>
      </c>
      <c r="E16317">
        <v>10</v>
      </c>
      <c r="F16317">
        <v>1.41860280515274</v>
      </c>
      <c r="G16317">
        <v>-0.222420091551709</v>
      </c>
      <c r="H16317" t="s">
        <v>1</v>
      </c>
      <c r="I16317" t="s">
        <v>1043</v>
      </c>
    </row>
    <row r="16318" spans="1:9" x14ac:dyDescent="0.25">
      <c r="A16318" t="s">
        <v>1047</v>
      </c>
      <c r="B16318" s="6">
        <v>45566</v>
      </c>
      <c r="C16318" s="6" t="str">
        <f t="shared" si="254"/>
        <v>Q4 2024</v>
      </c>
      <c r="D16318">
        <v>8</v>
      </c>
      <c r="E16318">
        <v>8</v>
      </c>
      <c r="F16318">
        <v>1.55162008682255</v>
      </c>
      <c r="G16318">
        <v>-8.9402809881895501E-2</v>
      </c>
      <c r="H16318" t="s">
        <v>1</v>
      </c>
      <c r="I16318" t="s">
        <v>1043</v>
      </c>
    </row>
    <row r="16319" spans="1:9" x14ac:dyDescent="0.25">
      <c r="A16319" t="s">
        <v>1051</v>
      </c>
      <c r="B16319" s="6">
        <v>45597</v>
      </c>
      <c r="C16319" s="6" t="str">
        <f t="shared" si="254"/>
        <v>Q4 2024</v>
      </c>
      <c r="D16319">
        <v>1</v>
      </c>
      <c r="E16319">
        <v>2</v>
      </c>
      <c r="F16319">
        <v>2.08498111938257</v>
      </c>
      <c r="G16319">
        <v>0.44227276401186999</v>
      </c>
      <c r="H16319" t="s">
        <v>0</v>
      </c>
      <c r="I16319" t="s">
        <v>1043</v>
      </c>
    </row>
    <row r="16320" spans="1:9" x14ac:dyDescent="0.25">
      <c r="A16320" t="s">
        <v>1052</v>
      </c>
      <c r="B16320" s="6">
        <v>45597</v>
      </c>
      <c r="C16320" s="6" t="str">
        <f t="shared" si="254"/>
        <v>Q4 2024</v>
      </c>
      <c r="D16320">
        <v>12</v>
      </c>
      <c r="E16320">
        <v>12</v>
      </c>
      <c r="F16320">
        <v>0.96322812726278595</v>
      </c>
      <c r="G16320">
        <v>-0.67948022810791298</v>
      </c>
      <c r="H16320" t="s">
        <v>0</v>
      </c>
      <c r="I16320" t="s">
        <v>1043</v>
      </c>
    </row>
    <row r="16321" spans="1:9" x14ac:dyDescent="0.25">
      <c r="A16321" t="s">
        <v>1045</v>
      </c>
      <c r="B16321" s="6">
        <v>45597</v>
      </c>
      <c r="C16321" s="6" t="str">
        <f t="shared" si="254"/>
        <v>Q4 2024</v>
      </c>
      <c r="D16321">
        <v>5</v>
      </c>
      <c r="E16321">
        <v>5</v>
      </c>
      <c r="F16321">
        <v>1.7022609521871701</v>
      </c>
      <c r="G16321">
        <v>5.9552596816471799E-2</v>
      </c>
      <c r="H16321" t="s">
        <v>1</v>
      </c>
      <c r="I16321" t="s">
        <v>1043</v>
      </c>
    </row>
    <row r="16322" spans="1:9" x14ac:dyDescent="0.25">
      <c r="A16322" t="s">
        <v>1053</v>
      </c>
      <c r="B16322" s="6">
        <v>45597</v>
      </c>
      <c r="C16322" s="6" t="str">
        <f t="shared" si="254"/>
        <v>Q4 2024</v>
      </c>
      <c r="D16322">
        <v>10</v>
      </c>
      <c r="E16322">
        <v>10</v>
      </c>
      <c r="F16322">
        <v>1.47589145419212</v>
      </c>
      <c r="G16322">
        <v>-0.166816901178577</v>
      </c>
      <c r="H16322" t="s">
        <v>0</v>
      </c>
      <c r="I16322" t="s">
        <v>1043</v>
      </c>
    </row>
    <row r="16323" spans="1:9" x14ac:dyDescent="0.25">
      <c r="A16323" t="s">
        <v>1043</v>
      </c>
      <c r="B16323" s="6">
        <v>45597</v>
      </c>
      <c r="C16323" s="6" t="str">
        <f t="shared" ref="C16323:C16386" si="255">"Q" &amp; ROUNDUP(MONTH(B16323)/3, 0) &amp; " " &amp; YEAR(B16323)</f>
        <v>Q4 2024</v>
      </c>
      <c r="D16323">
        <v>4</v>
      </c>
      <c r="E16323">
        <v>3</v>
      </c>
      <c r="F16323">
        <v>1.8629766065236699</v>
      </c>
      <c r="G16323">
        <v>0.220268251152971</v>
      </c>
      <c r="H16323" t="s">
        <v>1</v>
      </c>
      <c r="I16323" t="s">
        <v>1043</v>
      </c>
    </row>
    <row r="16324" spans="1:9" x14ac:dyDescent="0.25">
      <c r="A16324" t="s">
        <v>1047</v>
      </c>
      <c r="B16324" s="6">
        <v>45597</v>
      </c>
      <c r="C16324" s="6" t="str">
        <f t="shared" si="255"/>
        <v>Q4 2024</v>
      </c>
      <c r="D16324">
        <v>8</v>
      </c>
      <c r="E16324">
        <v>8</v>
      </c>
      <c r="F16324">
        <v>1.5552468671444</v>
      </c>
      <c r="G16324">
        <v>-8.7461488226295597E-2</v>
      </c>
      <c r="H16324" t="s">
        <v>0</v>
      </c>
      <c r="I16324" t="s">
        <v>1043</v>
      </c>
    </row>
    <row r="16325" spans="1:9" x14ac:dyDescent="0.25">
      <c r="A16325" t="s">
        <v>1048</v>
      </c>
      <c r="B16325" s="6">
        <v>45597</v>
      </c>
      <c r="C16325" s="6" t="str">
        <f t="shared" si="255"/>
        <v>Q4 2024</v>
      </c>
      <c r="D16325">
        <v>11</v>
      </c>
      <c r="E16325">
        <v>11</v>
      </c>
      <c r="F16325">
        <v>1.4298767293177199</v>
      </c>
      <c r="G16325">
        <v>-0.21283162605297801</v>
      </c>
      <c r="H16325" t="s">
        <v>0</v>
      </c>
      <c r="I16325" t="s">
        <v>1043</v>
      </c>
    </row>
    <row r="16326" spans="1:9" x14ac:dyDescent="0.25">
      <c r="A16326" t="s">
        <v>1044</v>
      </c>
      <c r="B16326" s="6">
        <v>45597</v>
      </c>
      <c r="C16326" s="6" t="str">
        <f t="shared" si="255"/>
        <v>Q4 2024</v>
      </c>
      <c r="D16326">
        <v>9</v>
      </c>
      <c r="E16326">
        <v>9</v>
      </c>
      <c r="F16326">
        <v>1.4835564297685</v>
      </c>
      <c r="G16326">
        <v>-0.15915192560219699</v>
      </c>
      <c r="H16326" t="s">
        <v>0</v>
      </c>
      <c r="I16326" t="s">
        <v>1043</v>
      </c>
    </row>
    <row r="16327" spans="1:9" x14ac:dyDescent="0.25">
      <c r="A16327" t="s">
        <v>1050</v>
      </c>
      <c r="B16327" s="6">
        <v>45597</v>
      </c>
      <c r="C16327" s="6" t="str">
        <f t="shared" si="255"/>
        <v>Q4 2024</v>
      </c>
      <c r="D16327">
        <v>2</v>
      </c>
      <c r="E16327">
        <v>1</v>
      </c>
      <c r="F16327">
        <v>2.04982350648933</v>
      </c>
      <c r="G16327">
        <v>0.407115151118637</v>
      </c>
      <c r="H16327" t="s">
        <v>1</v>
      </c>
      <c r="I16327" t="s">
        <v>1043</v>
      </c>
    </row>
    <row r="16328" spans="1:9" x14ac:dyDescent="0.25">
      <c r="A16328" t="s">
        <v>1046</v>
      </c>
      <c r="B16328" s="6">
        <v>45597</v>
      </c>
      <c r="C16328" s="6" t="str">
        <f t="shared" si="255"/>
        <v>Q4 2024</v>
      </c>
      <c r="D16328">
        <v>3</v>
      </c>
      <c r="E16328">
        <v>4</v>
      </c>
      <c r="F16328">
        <v>1.8991055165377899</v>
      </c>
      <c r="G16328">
        <v>0.25639716116709299</v>
      </c>
      <c r="H16328" t="s">
        <v>0</v>
      </c>
      <c r="I16328" t="s">
        <v>1043</v>
      </c>
    </row>
    <row r="16329" spans="1:9" x14ac:dyDescent="0.25">
      <c r="A16329" t="s">
        <v>1049</v>
      </c>
      <c r="B16329" s="6">
        <v>45597</v>
      </c>
      <c r="C16329" s="6" t="str">
        <f t="shared" si="255"/>
        <v>Q4 2024</v>
      </c>
      <c r="D16329">
        <v>7</v>
      </c>
      <c r="E16329">
        <v>7</v>
      </c>
      <c r="F16329">
        <v>1.5628446002716101</v>
      </c>
      <c r="G16329">
        <v>-7.9863755099082306E-2</v>
      </c>
      <c r="H16329" t="s">
        <v>0</v>
      </c>
      <c r="I16329" t="s">
        <v>1043</v>
      </c>
    </row>
    <row r="16330" spans="1:9" x14ac:dyDescent="0.25">
      <c r="A16330" t="s">
        <v>1048</v>
      </c>
      <c r="B16330" s="6">
        <v>45627</v>
      </c>
      <c r="C16330" s="6" t="str">
        <f t="shared" si="255"/>
        <v>Q4 2024</v>
      </c>
      <c r="D16330">
        <v>11</v>
      </c>
      <c r="E16330">
        <v>11</v>
      </c>
      <c r="F16330">
        <v>1.4090116325873401</v>
      </c>
      <c r="G16330">
        <v>-0.21644560345876099</v>
      </c>
      <c r="H16330" t="s">
        <v>0</v>
      </c>
      <c r="I16330" t="s">
        <v>1043</v>
      </c>
    </row>
    <row r="16331" spans="1:9" x14ac:dyDescent="0.25">
      <c r="A16331" t="s">
        <v>1052</v>
      </c>
      <c r="B16331" s="6">
        <v>45627</v>
      </c>
      <c r="C16331" s="6" t="str">
        <f t="shared" si="255"/>
        <v>Q4 2024</v>
      </c>
      <c r="D16331">
        <v>12</v>
      </c>
      <c r="E16331">
        <v>12</v>
      </c>
      <c r="F16331">
        <v>0.96275173225780797</v>
      </c>
      <c r="G16331">
        <v>-0.66270550378829896</v>
      </c>
      <c r="H16331" t="s">
        <v>0</v>
      </c>
      <c r="I16331" t="s">
        <v>1043</v>
      </c>
    </row>
    <row r="16332" spans="1:9" x14ac:dyDescent="0.25">
      <c r="A16332" t="s">
        <v>1053</v>
      </c>
      <c r="B16332" s="6">
        <v>45627</v>
      </c>
      <c r="C16332" s="6" t="str">
        <f t="shared" si="255"/>
        <v>Q4 2024</v>
      </c>
      <c r="D16332">
        <v>9</v>
      </c>
      <c r="E16332">
        <v>10</v>
      </c>
      <c r="F16332">
        <v>1.47149897378025</v>
      </c>
      <c r="G16332">
        <v>-0.15395826226584899</v>
      </c>
      <c r="H16332" t="s">
        <v>0</v>
      </c>
      <c r="I16332" t="s">
        <v>1043</v>
      </c>
    </row>
    <row r="16333" spans="1:9" x14ac:dyDescent="0.25">
      <c r="A16333" t="s">
        <v>1049</v>
      </c>
      <c r="B16333" s="6">
        <v>45627</v>
      </c>
      <c r="C16333" s="6" t="str">
        <f t="shared" si="255"/>
        <v>Q4 2024</v>
      </c>
      <c r="D16333">
        <v>7</v>
      </c>
      <c r="E16333">
        <v>7</v>
      </c>
      <c r="F16333">
        <v>1.55407682238622</v>
      </c>
      <c r="G16333">
        <v>-7.1380413659882305E-2</v>
      </c>
      <c r="H16333" t="s">
        <v>0</v>
      </c>
      <c r="I16333" t="s">
        <v>1043</v>
      </c>
    </row>
    <row r="16334" spans="1:9" x14ac:dyDescent="0.25">
      <c r="A16334" t="s">
        <v>1051</v>
      </c>
      <c r="B16334" s="6">
        <v>45627</v>
      </c>
      <c r="C16334" s="6" t="str">
        <f t="shared" si="255"/>
        <v>Q4 2024</v>
      </c>
      <c r="D16334">
        <v>1</v>
      </c>
      <c r="E16334">
        <v>1</v>
      </c>
      <c r="F16334">
        <v>2.0836758682509502</v>
      </c>
      <c r="G16334">
        <v>0.45821863220484699</v>
      </c>
      <c r="H16334" t="s">
        <v>1729</v>
      </c>
      <c r="I16334" t="s">
        <v>1043</v>
      </c>
    </row>
    <row r="16335" spans="1:9" x14ac:dyDescent="0.25">
      <c r="A16335" t="s">
        <v>1045</v>
      </c>
      <c r="B16335" s="6">
        <v>45627</v>
      </c>
      <c r="C16335" s="6" t="str">
        <f t="shared" si="255"/>
        <v>Q4 2024</v>
      </c>
      <c r="D16335">
        <v>5</v>
      </c>
      <c r="E16335">
        <v>5</v>
      </c>
      <c r="F16335">
        <v>1.6508528162449601</v>
      </c>
      <c r="G16335">
        <v>2.5395580198861602E-2</v>
      </c>
      <c r="H16335" t="s">
        <v>1</v>
      </c>
      <c r="I16335" t="s">
        <v>1043</v>
      </c>
    </row>
    <row r="16336" spans="1:9" x14ac:dyDescent="0.25">
      <c r="A16336" t="s">
        <v>1043</v>
      </c>
      <c r="B16336" s="6">
        <v>45627</v>
      </c>
      <c r="C16336" s="6" t="str">
        <f t="shared" si="255"/>
        <v>Q4 2024</v>
      </c>
      <c r="D16336">
        <v>4</v>
      </c>
      <c r="E16336">
        <v>4</v>
      </c>
      <c r="F16336">
        <v>1.8685609628114801</v>
      </c>
      <c r="G16336">
        <v>0.24310372676537201</v>
      </c>
      <c r="H16336" t="s">
        <v>0</v>
      </c>
      <c r="I16336" t="s">
        <v>1043</v>
      </c>
    </row>
    <row r="16337" spans="1:9" x14ac:dyDescent="0.25">
      <c r="A16337" t="s">
        <v>1044</v>
      </c>
      <c r="B16337" s="6">
        <v>45627</v>
      </c>
      <c r="C16337" s="6" t="str">
        <f t="shared" si="255"/>
        <v>Q4 2024</v>
      </c>
      <c r="D16337">
        <v>10</v>
      </c>
      <c r="E16337">
        <v>9</v>
      </c>
      <c r="F16337">
        <v>1.4615005333951301</v>
      </c>
      <c r="G16337">
        <v>-0.16395670265097401</v>
      </c>
      <c r="H16337" t="s">
        <v>1</v>
      </c>
      <c r="I16337" t="s">
        <v>1043</v>
      </c>
    </row>
    <row r="16338" spans="1:9" x14ac:dyDescent="0.25">
      <c r="A16338" t="s">
        <v>1050</v>
      </c>
      <c r="B16338" s="6">
        <v>45627</v>
      </c>
      <c r="C16338" s="6" t="str">
        <f t="shared" si="255"/>
        <v>Q4 2024</v>
      </c>
      <c r="D16338">
        <v>2</v>
      </c>
      <c r="E16338">
        <v>2</v>
      </c>
      <c r="F16338">
        <v>2.0061221935853801</v>
      </c>
      <c r="G16338">
        <v>0.38066495753927398</v>
      </c>
      <c r="H16338" t="s">
        <v>1</v>
      </c>
      <c r="I16338" t="s">
        <v>1043</v>
      </c>
    </row>
    <row r="16339" spans="1:9" x14ac:dyDescent="0.25">
      <c r="A16339" t="s">
        <v>1047</v>
      </c>
      <c r="B16339" s="6">
        <v>45627</v>
      </c>
      <c r="C16339" s="6" t="str">
        <f t="shared" si="255"/>
        <v>Q4 2024</v>
      </c>
      <c r="D16339">
        <v>8</v>
      </c>
      <c r="E16339">
        <v>8</v>
      </c>
      <c r="F16339">
        <v>1.5330850799774201</v>
      </c>
      <c r="G16339">
        <v>-9.2372156068683403E-2</v>
      </c>
      <c r="H16339" t="s">
        <v>1</v>
      </c>
      <c r="I16339" t="s">
        <v>1043</v>
      </c>
    </row>
    <row r="16340" spans="1:9" x14ac:dyDescent="0.25">
      <c r="A16340" t="s">
        <v>1046</v>
      </c>
      <c r="B16340" s="6">
        <v>45627</v>
      </c>
      <c r="C16340" s="6" t="str">
        <f t="shared" si="255"/>
        <v>Q4 2024</v>
      </c>
      <c r="D16340">
        <v>3</v>
      </c>
      <c r="E16340">
        <v>3</v>
      </c>
      <c r="F16340">
        <v>1.8788929812302</v>
      </c>
      <c r="G16340">
        <v>0.25343574518409201</v>
      </c>
      <c r="H16340" t="s">
        <v>1729</v>
      </c>
      <c r="I16340" t="s">
        <v>1043</v>
      </c>
    </row>
    <row r="16341" spans="1:9" x14ac:dyDescent="0.25">
      <c r="A16341" t="s">
        <v>1051</v>
      </c>
      <c r="B16341" s="6">
        <v>45658</v>
      </c>
      <c r="C16341" s="6" t="str">
        <f t="shared" si="255"/>
        <v>Q1 2025</v>
      </c>
      <c r="D16341">
        <v>1</v>
      </c>
      <c r="E16341">
        <v>1</v>
      </c>
      <c r="F16341">
        <v>2.0471496044137001</v>
      </c>
      <c r="G16341">
        <v>0.43967752030635698</v>
      </c>
      <c r="H16341" t="s">
        <v>1729</v>
      </c>
      <c r="I16341" t="s">
        <v>1043</v>
      </c>
    </row>
    <row r="16342" spans="1:9" x14ac:dyDescent="0.25">
      <c r="A16342" t="s">
        <v>1053</v>
      </c>
      <c r="B16342" s="6">
        <v>45658</v>
      </c>
      <c r="C16342" s="6" t="str">
        <f t="shared" si="255"/>
        <v>Q1 2025</v>
      </c>
      <c r="D16342">
        <v>9</v>
      </c>
      <c r="E16342">
        <v>9</v>
      </c>
      <c r="F16342">
        <v>1.4603570849922001</v>
      </c>
      <c r="G16342">
        <v>-0.147114999115141</v>
      </c>
      <c r="H16342" t="s">
        <v>0</v>
      </c>
      <c r="I16342" t="s">
        <v>1043</v>
      </c>
    </row>
    <row r="16343" spans="1:9" x14ac:dyDescent="0.25">
      <c r="A16343" t="s">
        <v>1050</v>
      </c>
      <c r="B16343" s="6">
        <v>45658</v>
      </c>
      <c r="C16343" s="6" t="str">
        <f t="shared" si="255"/>
        <v>Q1 2025</v>
      </c>
      <c r="D16343">
        <v>2</v>
      </c>
      <c r="E16343">
        <v>2</v>
      </c>
      <c r="F16343">
        <v>2.0012353828230598</v>
      </c>
      <c r="G16343">
        <v>0.39376329871571197</v>
      </c>
      <c r="H16343" t="s">
        <v>1729</v>
      </c>
      <c r="I16343" t="s">
        <v>1043</v>
      </c>
    </row>
    <row r="16344" spans="1:9" x14ac:dyDescent="0.25">
      <c r="A16344" t="s">
        <v>1044</v>
      </c>
      <c r="B16344" s="6">
        <v>45658</v>
      </c>
      <c r="C16344" s="6" t="str">
        <f t="shared" si="255"/>
        <v>Q1 2025</v>
      </c>
      <c r="D16344">
        <v>10</v>
      </c>
      <c r="E16344">
        <v>10</v>
      </c>
      <c r="F16344">
        <v>1.4551361756430401</v>
      </c>
      <c r="G16344">
        <v>-0.152335908464303</v>
      </c>
      <c r="H16344" t="s">
        <v>0</v>
      </c>
      <c r="I16344" t="s">
        <v>1043</v>
      </c>
    </row>
    <row r="16345" spans="1:9" x14ac:dyDescent="0.25">
      <c r="A16345" t="s">
        <v>1048</v>
      </c>
      <c r="B16345" s="6">
        <v>45658</v>
      </c>
      <c r="C16345" s="6" t="str">
        <f t="shared" si="255"/>
        <v>Q1 2025</v>
      </c>
      <c r="D16345">
        <v>11</v>
      </c>
      <c r="E16345">
        <v>11</v>
      </c>
      <c r="F16345">
        <v>1.4072640754418999</v>
      </c>
      <c r="G16345">
        <v>-0.200208008665442</v>
      </c>
      <c r="H16345" t="s">
        <v>0</v>
      </c>
      <c r="I16345" t="s">
        <v>1043</v>
      </c>
    </row>
    <row r="16346" spans="1:9" x14ac:dyDescent="0.25">
      <c r="A16346" t="s">
        <v>1045</v>
      </c>
      <c r="B16346" s="6">
        <v>45658</v>
      </c>
      <c r="C16346" s="6" t="str">
        <f t="shared" si="255"/>
        <v>Q1 2025</v>
      </c>
      <c r="D16346">
        <v>6</v>
      </c>
      <c r="E16346">
        <v>5</v>
      </c>
      <c r="F16346">
        <v>1.59629424486942</v>
      </c>
      <c r="G16346">
        <v>-1.11778392379304E-2</v>
      </c>
      <c r="H16346" t="s">
        <v>1</v>
      </c>
      <c r="I16346" t="s">
        <v>1043</v>
      </c>
    </row>
    <row r="16347" spans="1:9" x14ac:dyDescent="0.25">
      <c r="A16347" t="s">
        <v>1052</v>
      </c>
      <c r="B16347" s="6">
        <v>45658</v>
      </c>
      <c r="C16347" s="6" t="str">
        <f t="shared" si="255"/>
        <v>Q1 2025</v>
      </c>
      <c r="D16347">
        <v>12</v>
      </c>
      <c r="E16347">
        <v>12</v>
      </c>
      <c r="F16347">
        <v>0.96035126934614601</v>
      </c>
      <c r="G16347">
        <v>-0.64712081476120298</v>
      </c>
      <c r="H16347" t="s">
        <v>0</v>
      </c>
      <c r="I16347" t="s">
        <v>1043</v>
      </c>
    </row>
    <row r="16348" spans="1:9" x14ac:dyDescent="0.25">
      <c r="A16348" t="s">
        <v>1049</v>
      </c>
      <c r="B16348" s="6">
        <v>45658</v>
      </c>
      <c r="C16348" s="6" t="str">
        <f t="shared" si="255"/>
        <v>Q1 2025</v>
      </c>
      <c r="D16348">
        <v>7</v>
      </c>
      <c r="E16348">
        <v>7</v>
      </c>
      <c r="F16348">
        <v>1.5482984305257399</v>
      </c>
      <c r="G16348">
        <v>-5.91736535816045E-2</v>
      </c>
      <c r="H16348" t="s">
        <v>0</v>
      </c>
      <c r="I16348" t="s">
        <v>1043</v>
      </c>
    </row>
    <row r="16349" spans="1:9" x14ac:dyDescent="0.25">
      <c r="A16349" t="s">
        <v>1047</v>
      </c>
      <c r="B16349" s="6">
        <v>45658</v>
      </c>
      <c r="C16349" s="6" t="str">
        <f t="shared" si="255"/>
        <v>Q1 2025</v>
      </c>
      <c r="D16349">
        <v>8</v>
      </c>
      <c r="E16349">
        <v>8</v>
      </c>
      <c r="F16349">
        <v>1.5305369743388999</v>
      </c>
      <c r="G16349">
        <v>-7.6935109768445795E-2</v>
      </c>
      <c r="H16349" t="s">
        <v>0</v>
      </c>
      <c r="I16349" t="s">
        <v>1043</v>
      </c>
    </row>
    <row r="16350" spans="1:9" x14ac:dyDescent="0.25">
      <c r="A16350" t="s">
        <v>1043</v>
      </c>
      <c r="B16350" s="6">
        <v>45658</v>
      </c>
      <c r="C16350" s="6" t="str">
        <f t="shared" si="255"/>
        <v>Q1 2025</v>
      </c>
      <c r="D16350">
        <v>3</v>
      </c>
      <c r="E16350">
        <v>4</v>
      </c>
      <c r="F16350">
        <v>1.8522590896824001</v>
      </c>
      <c r="G16350">
        <v>0.244787005575057</v>
      </c>
      <c r="H16350" t="s">
        <v>0</v>
      </c>
      <c r="I16350" t="s">
        <v>1043</v>
      </c>
    </row>
    <row r="16351" spans="1:9" x14ac:dyDescent="0.25">
      <c r="A16351" t="s">
        <v>1046</v>
      </c>
      <c r="B16351" s="6">
        <v>45658</v>
      </c>
      <c r="C16351" s="6" t="str">
        <f t="shared" si="255"/>
        <v>Q1 2025</v>
      </c>
      <c r="D16351">
        <v>4</v>
      </c>
      <c r="E16351">
        <v>3</v>
      </c>
      <c r="F16351">
        <v>1.8233105931042899</v>
      </c>
      <c r="G16351">
        <v>0.21583850899694701</v>
      </c>
      <c r="H16351" t="s">
        <v>1</v>
      </c>
      <c r="I16351" t="s">
        <v>1043</v>
      </c>
    </row>
    <row r="16352" spans="1:9" x14ac:dyDescent="0.25">
      <c r="A16352" t="s">
        <v>1046</v>
      </c>
      <c r="B16352" s="6">
        <v>45689</v>
      </c>
      <c r="C16352" s="6" t="str">
        <f t="shared" si="255"/>
        <v>Q1 2025</v>
      </c>
      <c r="D16352">
        <v>3</v>
      </c>
      <c r="E16352">
        <v>4</v>
      </c>
      <c r="F16352">
        <v>1.8725033949216701</v>
      </c>
      <c r="G16352">
        <v>0.271071151812594</v>
      </c>
      <c r="H16352" t="s">
        <v>0</v>
      </c>
      <c r="I16352" t="s">
        <v>1043</v>
      </c>
    </row>
    <row r="16353" spans="1:9" x14ac:dyDescent="0.25">
      <c r="A16353" t="s">
        <v>1049</v>
      </c>
      <c r="B16353" s="6">
        <v>45689</v>
      </c>
      <c r="C16353" s="6" t="str">
        <f t="shared" si="255"/>
        <v>Q1 2025</v>
      </c>
      <c r="D16353">
        <v>6</v>
      </c>
      <c r="E16353">
        <v>7</v>
      </c>
      <c r="F16353">
        <v>1.5974648339058199</v>
      </c>
      <c r="G16353">
        <v>-3.9674092032573301E-3</v>
      </c>
      <c r="H16353" t="s">
        <v>0</v>
      </c>
      <c r="I16353" t="s">
        <v>1043</v>
      </c>
    </row>
    <row r="16354" spans="1:9" x14ac:dyDescent="0.25">
      <c r="A16354" t="s">
        <v>1053</v>
      </c>
      <c r="B16354" s="6">
        <v>45689</v>
      </c>
      <c r="C16354" s="6" t="str">
        <f t="shared" si="255"/>
        <v>Q1 2025</v>
      </c>
      <c r="D16354">
        <v>10</v>
      </c>
      <c r="E16354">
        <v>9</v>
      </c>
      <c r="F16354">
        <v>1.40984949404435</v>
      </c>
      <c r="G16354">
        <v>-0.191582749064722</v>
      </c>
      <c r="H16354" t="s">
        <v>1</v>
      </c>
      <c r="I16354" t="s">
        <v>1043</v>
      </c>
    </row>
    <row r="16355" spans="1:9" x14ac:dyDescent="0.25">
      <c r="A16355" t="s">
        <v>1051</v>
      </c>
      <c r="B16355" s="6">
        <v>45689</v>
      </c>
      <c r="C16355" s="6" t="str">
        <f t="shared" si="255"/>
        <v>Q1 2025</v>
      </c>
      <c r="D16355">
        <v>1</v>
      </c>
      <c r="E16355">
        <v>1</v>
      </c>
      <c r="F16355">
        <v>2.00833592243626</v>
      </c>
      <c r="G16355">
        <v>0.40690367932718202</v>
      </c>
      <c r="H16355" t="s">
        <v>1</v>
      </c>
      <c r="I16355" t="s">
        <v>1043</v>
      </c>
    </row>
    <row r="16356" spans="1:9" x14ac:dyDescent="0.25">
      <c r="A16356" t="s">
        <v>1043</v>
      </c>
      <c r="B16356" s="6">
        <v>45689</v>
      </c>
      <c r="C16356" s="6" t="str">
        <f t="shared" si="255"/>
        <v>Q1 2025</v>
      </c>
      <c r="D16356">
        <v>4</v>
      </c>
      <c r="E16356">
        <v>3</v>
      </c>
      <c r="F16356">
        <v>1.79764046196098</v>
      </c>
      <c r="G16356">
        <v>0.19620821885190301</v>
      </c>
      <c r="H16356" t="s">
        <v>1</v>
      </c>
      <c r="I16356" t="s">
        <v>1043</v>
      </c>
    </row>
    <row r="16357" spans="1:9" x14ac:dyDescent="0.25">
      <c r="A16357" t="s">
        <v>1047</v>
      </c>
      <c r="B16357" s="6">
        <v>45689</v>
      </c>
      <c r="C16357" s="6" t="str">
        <f t="shared" si="255"/>
        <v>Q1 2025</v>
      </c>
      <c r="D16357">
        <v>7</v>
      </c>
      <c r="E16357">
        <v>8</v>
      </c>
      <c r="F16357">
        <v>1.57525658640324</v>
      </c>
      <c r="G16357">
        <v>-2.6175656705835298E-2</v>
      </c>
      <c r="H16357" t="s">
        <v>0</v>
      </c>
      <c r="I16357" t="s">
        <v>1043</v>
      </c>
    </row>
    <row r="16358" spans="1:9" x14ac:dyDescent="0.25">
      <c r="A16358" t="s">
        <v>1048</v>
      </c>
      <c r="B16358" s="6">
        <v>45689</v>
      </c>
      <c r="C16358" s="6" t="str">
        <f t="shared" si="255"/>
        <v>Q1 2025</v>
      </c>
      <c r="D16358">
        <v>11</v>
      </c>
      <c r="E16358">
        <v>11</v>
      </c>
      <c r="F16358">
        <v>1.4003439746594499</v>
      </c>
      <c r="G16358">
        <v>-0.20108826844962499</v>
      </c>
      <c r="H16358" t="s">
        <v>0</v>
      </c>
      <c r="I16358" t="s">
        <v>1043</v>
      </c>
    </row>
    <row r="16359" spans="1:9" x14ac:dyDescent="0.25">
      <c r="A16359" t="s">
        <v>1044</v>
      </c>
      <c r="B16359" s="6">
        <v>45689</v>
      </c>
      <c r="C16359" s="6" t="str">
        <f t="shared" si="255"/>
        <v>Q1 2025</v>
      </c>
      <c r="D16359">
        <v>9</v>
      </c>
      <c r="E16359">
        <v>10</v>
      </c>
      <c r="F16359">
        <v>1.4626575914647899</v>
      </c>
      <c r="G16359">
        <v>-0.13877465164428801</v>
      </c>
      <c r="H16359" t="s">
        <v>0</v>
      </c>
      <c r="I16359" t="s">
        <v>1043</v>
      </c>
    </row>
    <row r="16360" spans="1:9" x14ac:dyDescent="0.25">
      <c r="A16360" t="s">
        <v>1052</v>
      </c>
      <c r="B16360" s="6">
        <v>45689</v>
      </c>
      <c r="C16360" s="6" t="str">
        <f t="shared" si="255"/>
        <v>Q1 2025</v>
      </c>
      <c r="D16360">
        <v>12</v>
      </c>
      <c r="E16360">
        <v>12</v>
      </c>
      <c r="F16360">
        <v>0.94734251868645303</v>
      </c>
      <c r="G16360">
        <v>-0.65408972442262803</v>
      </c>
      <c r="H16360" t="s">
        <v>0</v>
      </c>
      <c r="I16360" t="s">
        <v>1043</v>
      </c>
    </row>
    <row r="16361" spans="1:9" x14ac:dyDescent="0.25">
      <c r="A16361" t="s">
        <v>1050</v>
      </c>
      <c r="B16361" s="6">
        <v>45689</v>
      </c>
      <c r="C16361" s="6" t="str">
        <f t="shared" si="255"/>
        <v>Q1 2025</v>
      </c>
      <c r="D16361">
        <v>2</v>
      </c>
      <c r="E16361">
        <v>2</v>
      </c>
      <c r="F16361">
        <v>1.97824129394448</v>
      </c>
      <c r="G16361">
        <v>0.37680905083540001</v>
      </c>
      <c r="H16361" t="s">
        <v>1729</v>
      </c>
      <c r="I16361" t="s">
        <v>1043</v>
      </c>
    </row>
    <row r="16362" spans="1:9" x14ac:dyDescent="0.25">
      <c r="A16362" t="s">
        <v>1045</v>
      </c>
      <c r="B16362" s="6">
        <v>45689</v>
      </c>
      <c r="C16362" s="6" t="str">
        <f t="shared" si="255"/>
        <v>Q1 2025</v>
      </c>
      <c r="D16362">
        <v>8</v>
      </c>
      <c r="E16362">
        <v>6</v>
      </c>
      <c r="F16362">
        <v>1.5661186017723501</v>
      </c>
      <c r="G16362">
        <v>-3.5313641336723198E-2</v>
      </c>
      <c r="H16362" t="s">
        <v>1</v>
      </c>
      <c r="I16362" t="s">
        <v>1043</v>
      </c>
    </row>
    <row r="16363" spans="1:9" x14ac:dyDescent="0.25">
      <c r="A16363" t="s">
        <v>1046</v>
      </c>
      <c r="B16363" s="6">
        <v>45717</v>
      </c>
      <c r="C16363" s="6" t="str">
        <f t="shared" si="255"/>
        <v>Q1 2025</v>
      </c>
      <c r="D16363">
        <v>3</v>
      </c>
      <c r="E16363">
        <v>3</v>
      </c>
      <c r="F16363">
        <v>1.87129681645574</v>
      </c>
      <c r="G16363">
        <v>0.28207161380996298</v>
      </c>
      <c r="H16363" t="s">
        <v>1729</v>
      </c>
      <c r="I16363" t="s">
        <v>1043</v>
      </c>
    </row>
    <row r="16364" spans="1:9" x14ac:dyDescent="0.25">
      <c r="A16364" t="s">
        <v>1045</v>
      </c>
      <c r="B16364" s="6">
        <v>45717</v>
      </c>
      <c r="C16364" s="6" t="str">
        <f t="shared" si="255"/>
        <v>Q1 2025</v>
      </c>
      <c r="D16364">
        <v>6</v>
      </c>
      <c r="E16364">
        <v>8</v>
      </c>
      <c r="F16364">
        <v>1.57320287231968</v>
      </c>
      <c r="G16364">
        <v>-1.6022330326096401E-2</v>
      </c>
      <c r="H16364" t="s">
        <v>0</v>
      </c>
      <c r="I16364" t="s">
        <v>1043</v>
      </c>
    </row>
    <row r="16365" spans="1:9" x14ac:dyDescent="0.25">
      <c r="A16365" t="s">
        <v>1047</v>
      </c>
      <c r="B16365" s="6">
        <v>45717</v>
      </c>
      <c r="C16365" s="6" t="str">
        <f t="shared" si="255"/>
        <v>Q1 2025</v>
      </c>
      <c r="D16365">
        <v>8</v>
      </c>
      <c r="E16365">
        <v>7</v>
      </c>
      <c r="F16365">
        <v>1.56341822426293</v>
      </c>
      <c r="G16365">
        <v>-2.5806978382848199E-2</v>
      </c>
      <c r="H16365" t="s">
        <v>1</v>
      </c>
      <c r="I16365" t="s">
        <v>1043</v>
      </c>
    </row>
    <row r="16366" spans="1:9" x14ac:dyDescent="0.25">
      <c r="A16366" t="s">
        <v>1051</v>
      </c>
      <c r="B16366" s="6">
        <v>45717</v>
      </c>
      <c r="C16366" s="6" t="str">
        <f t="shared" si="255"/>
        <v>Q1 2025</v>
      </c>
      <c r="D16366">
        <v>2</v>
      </c>
      <c r="E16366">
        <v>1</v>
      </c>
      <c r="F16366">
        <v>1.9744668021546901</v>
      </c>
      <c r="G16366">
        <v>0.38524159950891401</v>
      </c>
      <c r="H16366" t="s">
        <v>1</v>
      </c>
      <c r="I16366" t="s">
        <v>1043</v>
      </c>
    </row>
    <row r="16367" spans="1:9" x14ac:dyDescent="0.25">
      <c r="A16367" t="s">
        <v>1043</v>
      </c>
      <c r="B16367" s="6">
        <v>45717</v>
      </c>
      <c r="C16367" s="6" t="str">
        <f t="shared" si="255"/>
        <v>Q1 2025</v>
      </c>
      <c r="D16367">
        <v>4</v>
      </c>
      <c r="E16367">
        <v>4</v>
      </c>
      <c r="F16367">
        <v>1.7671555697461701</v>
      </c>
      <c r="G16367">
        <v>0.177930367100397</v>
      </c>
      <c r="H16367" t="s">
        <v>1</v>
      </c>
      <c r="I16367" t="s">
        <v>1043</v>
      </c>
    </row>
    <row r="16368" spans="1:9" x14ac:dyDescent="0.25">
      <c r="A16368" t="s">
        <v>1049</v>
      </c>
      <c r="B16368" s="6">
        <v>45717</v>
      </c>
      <c r="C16368" s="6" t="str">
        <f t="shared" si="255"/>
        <v>Q1 2025</v>
      </c>
      <c r="D16368">
        <v>7</v>
      </c>
      <c r="E16368">
        <v>6</v>
      </c>
      <c r="F16368">
        <v>1.5715711496174101</v>
      </c>
      <c r="G16368">
        <v>-1.7654053028371301E-2</v>
      </c>
      <c r="H16368" t="s">
        <v>1</v>
      </c>
      <c r="I16368" t="s">
        <v>1043</v>
      </c>
    </row>
    <row r="16369" spans="1:9" x14ac:dyDescent="0.25">
      <c r="A16369" t="s">
        <v>1048</v>
      </c>
      <c r="B16369" s="6">
        <v>45717</v>
      </c>
      <c r="C16369" s="6" t="str">
        <f t="shared" si="255"/>
        <v>Q1 2025</v>
      </c>
      <c r="D16369">
        <v>11</v>
      </c>
      <c r="E16369">
        <v>11</v>
      </c>
      <c r="F16369">
        <v>1.38479103687948</v>
      </c>
      <c r="G16369">
        <v>-0.204434165766299</v>
      </c>
      <c r="H16369" t="s">
        <v>0</v>
      </c>
      <c r="I16369" t="s">
        <v>1043</v>
      </c>
    </row>
    <row r="16370" spans="1:9" x14ac:dyDescent="0.25">
      <c r="A16370" t="s">
        <v>1052</v>
      </c>
      <c r="B16370" s="6">
        <v>45717</v>
      </c>
      <c r="C16370" s="6" t="str">
        <f t="shared" si="255"/>
        <v>Q1 2025</v>
      </c>
      <c r="D16370">
        <v>12</v>
      </c>
      <c r="E16370">
        <v>12</v>
      </c>
      <c r="F16370">
        <v>0.93164159758909404</v>
      </c>
      <c r="G16370">
        <v>-0.657583605056687</v>
      </c>
      <c r="H16370" t="s">
        <v>0</v>
      </c>
      <c r="I16370" t="s">
        <v>1043</v>
      </c>
    </row>
    <row r="16371" spans="1:9" x14ac:dyDescent="0.25">
      <c r="A16371" t="s">
        <v>1050</v>
      </c>
      <c r="B16371" s="6">
        <v>45717</v>
      </c>
      <c r="C16371" s="6" t="str">
        <f t="shared" si="255"/>
        <v>Q1 2025</v>
      </c>
      <c r="D16371">
        <v>1</v>
      </c>
      <c r="E16371">
        <v>2</v>
      </c>
      <c r="F16371">
        <v>1.98262078892116</v>
      </c>
      <c r="G16371">
        <v>0.39339558627538401</v>
      </c>
      <c r="H16371" t="s">
        <v>0</v>
      </c>
      <c r="I16371" t="s">
        <v>1043</v>
      </c>
    </row>
    <row r="16372" spans="1:9" x14ac:dyDescent="0.25">
      <c r="A16372" t="s">
        <v>1053</v>
      </c>
      <c r="B16372" s="6">
        <v>45717</v>
      </c>
      <c r="C16372" s="6" t="str">
        <f t="shared" si="255"/>
        <v>Q1 2025</v>
      </c>
      <c r="D16372">
        <v>10</v>
      </c>
      <c r="E16372">
        <v>10</v>
      </c>
      <c r="F16372">
        <v>1.40591798203954</v>
      </c>
      <c r="G16372">
        <v>-0.183307220606239</v>
      </c>
      <c r="H16372" t="s">
        <v>0</v>
      </c>
      <c r="I16372" t="s">
        <v>1043</v>
      </c>
    </row>
    <row r="16373" spans="1:9" x14ac:dyDescent="0.25">
      <c r="A16373" t="s">
        <v>1044</v>
      </c>
      <c r="B16373" s="6">
        <v>45717</v>
      </c>
      <c r="C16373" s="6" t="str">
        <f t="shared" si="255"/>
        <v>Q1 2025</v>
      </c>
      <c r="D16373">
        <v>9</v>
      </c>
      <c r="E16373">
        <v>9</v>
      </c>
      <c r="F16373">
        <v>1.4553943891176599</v>
      </c>
      <c r="G16373">
        <v>-0.13383081352811499</v>
      </c>
      <c r="H16373" t="s">
        <v>0</v>
      </c>
      <c r="I16373" t="s">
        <v>1043</v>
      </c>
    </row>
    <row r="16374" spans="1:9" x14ac:dyDescent="0.25">
      <c r="A16374" t="s">
        <v>1819</v>
      </c>
      <c r="B16374" s="6">
        <v>45292</v>
      </c>
      <c r="C16374" s="6" t="str">
        <f t="shared" si="255"/>
        <v>Q1 2024</v>
      </c>
      <c r="D16374">
        <v>8</v>
      </c>
      <c r="F16374">
        <v>1.1742121970058199</v>
      </c>
      <c r="G16374">
        <v>-0.36245405104686401</v>
      </c>
      <c r="I16374" t="s">
        <v>1054</v>
      </c>
    </row>
    <row r="16375" spans="1:9" x14ac:dyDescent="0.25">
      <c r="A16375" t="s">
        <v>1060</v>
      </c>
      <c r="B16375" s="6">
        <v>45292</v>
      </c>
      <c r="C16375" s="6" t="str">
        <f t="shared" si="255"/>
        <v>Q1 2024</v>
      </c>
      <c r="D16375">
        <v>7</v>
      </c>
      <c r="E16375">
        <v>1</v>
      </c>
      <c r="F16375">
        <v>1.4150507156433301</v>
      </c>
      <c r="G16375">
        <v>-0.121615532409359</v>
      </c>
      <c r="H16375" t="s">
        <v>1</v>
      </c>
      <c r="I16375" t="s">
        <v>1054</v>
      </c>
    </row>
    <row r="16376" spans="1:9" x14ac:dyDescent="0.25">
      <c r="A16376" t="s">
        <v>1061</v>
      </c>
      <c r="B16376" s="6">
        <v>45292</v>
      </c>
      <c r="C16376" s="6" t="str">
        <f t="shared" si="255"/>
        <v>Q1 2024</v>
      </c>
      <c r="D16376">
        <v>4</v>
      </c>
      <c r="E16376">
        <v>4</v>
      </c>
      <c r="F16376">
        <v>1.6368919907269099</v>
      </c>
      <c r="G16376">
        <v>0.100225742674225</v>
      </c>
      <c r="H16376" t="s">
        <v>1</v>
      </c>
      <c r="I16376" t="s">
        <v>1054</v>
      </c>
    </row>
    <row r="16377" spans="1:9" x14ac:dyDescent="0.25">
      <c r="A16377" t="s">
        <v>1058</v>
      </c>
      <c r="B16377" s="6">
        <v>45292</v>
      </c>
      <c r="C16377" s="6" t="str">
        <f t="shared" si="255"/>
        <v>Q1 2024</v>
      </c>
      <c r="D16377">
        <v>3</v>
      </c>
      <c r="E16377">
        <v>11</v>
      </c>
      <c r="F16377">
        <v>1.6608617032945701</v>
      </c>
      <c r="G16377">
        <v>0.124195455241884</v>
      </c>
      <c r="H16377" t="s">
        <v>0</v>
      </c>
      <c r="I16377" t="s">
        <v>1054</v>
      </c>
    </row>
    <row r="16378" spans="1:9" x14ac:dyDescent="0.25">
      <c r="A16378" t="s">
        <v>1057</v>
      </c>
      <c r="B16378" s="6">
        <v>45292</v>
      </c>
      <c r="C16378" s="6" t="str">
        <f t="shared" si="255"/>
        <v>Q1 2024</v>
      </c>
      <c r="D16378">
        <v>2</v>
      </c>
      <c r="E16378">
        <v>6</v>
      </c>
      <c r="F16378">
        <v>1.7080813835533799</v>
      </c>
      <c r="G16378">
        <v>0.17141513550069501</v>
      </c>
      <c r="H16378" t="s">
        <v>0</v>
      </c>
      <c r="I16378" t="s">
        <v>1054</v>
      </c>
    </row>
    <row r="16379" spans="1:9" x14ac:dyDescent="0.25">
      <c r="A16379" t="s">
        <v>1820</v>
      </c>
      <c r="B16379" s="6">
        <v>45292</v>
      </c>
      <c r="C16379" s="6" t="str">
        <f t="shared" si="255"/>
        <v>Q1 2024</v>
      </c>
      <c r="D16379">
        <v>1</v>
      </c>
      <c r="E16379">
        <v>10</v>
      </c>
      <c r="F16379">
        <v>1.72716270359541</v>
      </c>
      <c r="G16379">
        <v>0.19049645554271799</v>
      </c>
      <c r="H16379" t="s">
        <v>0</v>
      </c>
      <c r="I16379" t="s">
        <v>1054</v>
      </c>
    </row>
    <row r="16380" spans="1:9" x14ac:dyDescent="0.25">
      <c r="A16380" t="s">
        <v>1059</v>
      </c>
      <c r="B16380" s="6">
        <v>45292</v>
      </c>
      <c r="C16380" s="6" t="str">
        <f t="shared" si="255"/>
        <v>Q1 2024</v>
      </c>
      <c r="D16380">
        <v>6</v>
      </c>
      <c r="E16380">
        <v>9</v>
      </c>
      <c r="F16380">
        <v>1.4344030425493901</v>
      </c>
      <c r="G16380">
        <v>-0.10226320550329999</v>
      </c>
      <c r="H16380" t="s">
        <v>0</v>
      </c>
      <c r="I16380" t="s">
        <v>1054</v>
      </c>
    </row>
    <row r="16381" spans="1:9" x14ac:dyDescent="0.25">
      <c r="A16381" t="s">
        <v>1059</v>
      </c>
      <c r="B16381" s="6">
        <v>45323</v>
      </c>
      <c r="C16381" s="6" t="str">
        <f t="shared" si="255"/>
        <v>Q1 2024</v>
      </c>
      <c r="D16381">
        <v>5</v>
      </c>
      <c r="E16381">
        <v>6</v>
      </c>
      <c r="F16381">
        <v>1.5618903803427699</v>
      </c>
      <c r="G16381">
        <v>1.9852769558202199E-2</v>
      </c>
      <c r="H16381" t="s">
        <v>0</v>
      </c>
      <c r="I16381" t="s">
        <v>1054</v>
      </c>
    </row>
    <row r="16382" spans="1:9" x14ac:dyDescent="0.25">
      <c r="A16382" t="s">
        <v>1060</v>
      </c>
      <c r="B16382" s="6">
        <v>45323</v>
      </c>
      <c r="C16382" s="6" t="str">
        <f t="shared" si="255"/>
        <v>Q1 2024</v>
      </c>
      <c r="D16382">
        <v>7</v>
      </c>
      <c r="E16382">
        <v>7</v>
      </c>
      <c r="F16382">
        <v>1.39974951854471</v>
      </c>
      <c r="G16382">
        <v>-0.14228809223986</v>
      </c>
      <c r="H16382" t="s">
        <v>1</v>
      </c>
      <c r="I16382" t="s">
        <v>1054</v>
      </c>
    </row>
    <row r="16383" spans="1:9" x14ac:dyDescent="0.25">
      <c r="A16383" t="s">
        <v>1058</v>
      </c>
      <c r="B16383" s="6">
        <v>45323</v>
      </c>
      <c r="C16383" s="6" t="str">
        <f t="shared" si="255"/>
        <v>Q1 2024</v>
      </c>
      <c r="D16383">
        <v>3</v>
      </c>
      <c r="E16383">
        <v>3</v>
      </c>
      <c r="F16383">
        <v>1.6302259827068999</v>
      </c>
      <c r="G16383">
        <v>8.8188371922329506E-2</v>
      </c>
      <c r="H16383" t="s">
        <v>1</v>
      </c>
      <c r="I16383" t="s">
        <v>1054</v>
      </c>
    </row>
    <row r="16384" spans="1:9" x14ac:dyDescent="0.25">
      <c r="A16384" t="s">
        <v>1057</v>
      </c>
      <c r="B16384" s="6">
        <v>45323</v>
      </c>
      <c r="C16384" s="6" t="str">
        <f t="shared" si="255"/>
        <v>Q1 2024</v>
      </c>
      <c r="D16384">
        <v>2</v>
      </c>
      <c r="E16384">
        <v>2</v>
      </c>
      <c r="F16384">
        <v>1.6820781465010399</v>
      </c>
      <c r="G16384">
        <v>0.14004053571647199</v>
      </c>
      <c r="H16384" t="s">
        <v>1</v>
      </c>
      <c r="I16384" t="s">
        <v>1054</v>
      </c>
    </row>
    <row r="16385" spans="1:9" x14ac:dyDescent="0.25">
      <c r="A16385" t="s">
        <v>1820</v>
      </c>
      <c r="B16385" s="6">
        <v>45323</v>
      </c>
      <c r="C16385" s="6" t="str">
        <f t="shared" si="255"/>
        <v>Q1 2024</v>
      </c>
      <c r="D16385">
        <v>1</v>
      </c>
      <c r="E16385">
        <v>1</v>
      </c>
      <c r="F16385">
        <v>1.7134666080337999</v>
      </c>
      <c r="G16385">
        <v>0.17142899724923299</v>
      </c>
      <c r="H16385" t="s">
        <v>1</v>
      </c>
      <c r="I16385" t="s">
        <v>1054</v>
      </c>
    </row>
    <row r="16386" spans="1:9" x14ac:dyDescent="0.25">
      <c r="A16386" t="s">
        <v>1061</v>
      </c>
      <c r="B16386" s="6">
        <v>45323</v>
      </c>
      <c r="C16386" s="6" t="str">
        <f t="shared" si="255"/>
        <v>Q1 2024</v>
      </c>
      <c r="D16386">
        <v>4</v>
      </c>
      <c r="E16386">
        <v>4</v>
      </c>
      <c r="F16386">
        <v>1.61782918304666</v>
      </c>
      <c r="G16386">
        <v>7.5791572262089796E-2</v>
      </c>
      <c r="H16386" t="s">
        <v>1</v>
      </c>
      <c r="I16386" t="s">
        <v>1054</v>
      </c>
    </row>
    <row r="16387" spans="1:9" x14ac:dyDescent="0.25">
      <c r="A16387" t="s">
        <v>1819</v>
      </c>
      <c r="B16387" s="6">
        <v>45323</v>
      </c>
      <c r="C16387" s="6" t="str">
        <f t="shared" ref="C16387:C16450" si="256">"Q" &amp; ROUNDUP(MONTH(B16387)/3, 0) &amp; " " &amp; YEAR(B16387)</f>
        <v>Q1 2024</v>
      </c>
      <c r="D16387">
        <v>8</v>
      </c>
      <c r="E16387">
        <v>8</v>
      </c>
      <c r="F16387">
        <v>1.1890234563161</v>
      </c>
      <c r="G16387">
        <v>-0.35301415446846701</v>
      </c>
      <c r="H16387" t="s">
        <v>0</v>
      </c>
      <c r="I16387" t="s">
        <v>1054</v>
      </c>
    </row>
    <row r="16388" spans="1:9" x14ac:dyDescent="0.25">
      <c r="A16388" t="s">
        <v>1820</v>
      </c>
      <c r="B16388" s="6">
        <v>45352</v>
      </c>
      <c r="C16388" s="6" t="str">
        <f t="shared" si="256"/>
        <v>Q1 2024</v>
      </c>
      <c r="D16388">
        <v>1</v>
      </c>
      <c r="E16388">
        <v>1</v>
      </c>
      <c r="F16388">
        <v>1.7012434407338299</v>
      </c>
      <c r="G16388">
        <v>0.20002232624125399</v>
      </c>
      <c r="H16388" t="s">
        <v>0</v>
      </c>
      <c r="I16388" t="s">
        <v>1054</v>
      </c>
    </row>
    <row r="16389" spans="1:9" x14ac:dyDescent="0.25">
      <c r="A16389" t="s">
        <v>1061</v>
      </c>
      <c r="B16389" s="6">
        <v>45352</v>
      </c>
      <c r="C16389" s="6" t="str">
        <f t="shared" si="256"/>
        <v>Q1 2024</v>
      </c>
      <c r="D16389">
        <v>3</v>
      </c>
      <c r="E16389">
        <v>4</v>
      </c>
      <c r="F16389">
        <v>1.6038011490655499</v>
      </c>
      <c r="G16389">
        <v>0.102580034572975</v>
      </c>
      <c r="H16389" t="s">
        <v>0</v>
      </c>
      <c r="I16389" t="s">
        <v>1054</v>
      </c>
    </row>
    <row r="16390" spans="1:9" x14ac:dyDescent="0.25">
      <c r="A16390" t="s">
        <v>1059</v>
      </c>
      <c r="B16390" s="6">
        <v>45352</v>
      </c>
      <c r="C16390" s="6" t="str">
        <f t="shared" si="256"/>
        <v>Q1 2024</v>
      </c>
      <c r="D16390">
        <v>5</v>
      </c>
      <c r="E16390">
        <v>5</v>
      </c>
      <c r="F16390">
        <v>1.5475582540278301</v>
      </c>
      <c r="G16390">
        <v>4.6337139535260898E-2</v>
      </c>
      <c r="H16390" t="s">
        <v>0</v>
      </c>
      <c r="I16390" t="s">
        <v>1054</v>
      </c>
    </row>
    <row r="16391" spans="1:9" x14ac:dyDescent="0.25">
      <c r="A16391" t="s">
        <v>1057</v>
      </c>
      <c r="B16391" s="6">
        <v>45352</v>
      </c>
      <c r="C16391" s="6" t="str">
        <f t="shared" si="256"/>
        <v>Q1 2024</v>
      </c>
      <c r="D16391">
        <v>2</v>
      </c>
      <c r="E16391">
        <v>2</v>
      </c>
      <c r="F16391">
        <v>1.65576629197949</v>
      </c>
      <c r="G16391">
        <v>0.15454517748691701</v>
      </c>
      <c r="H16391" t="s">
        <v>0</v>
      </c>
      <c r="I16391" t="s">
        <v>1054</v>
      </c>
    </row>
    <row r="16392" spans="1:9" x14ac:dyDescent="0.25">
      <c r="A16392" t="s">
        <v>1055</v>
      </c>
      <c r="B16392" s="6">
        <v>45352</v>
      </c>
      <c r="C16392" s="6" t="str">
        <f t="shared" si="256"/>
        <v>Q1 2024</v>
      </c>
      <c r="D16392">
        <v>8</v>
      </c>
      <c r="E16392">
        <v>3</v>
      </c>
      <c r="F16392">
        <v>1.2262568759554899</v>
      </c>
      <c r="G16392">
        <v>-0.26078772715843002</v>
      </c>
      <c r="H16392" t="s">
        <v>1</v>
      </c>
      <c r="I16392" t="s">
        <v>1054</v>
      </c>
    </row>
    <row r="16393" spans="1:9" x14ac:dyDescent="0.25">
      <c r="A16393" t="s">
        <v>1060</v>
      </c>
      <c r="B16393" s="6">
        <v>45352</v>
      </c>
      <c r="C16393" s="6" t="str">
        <f t="shared" si="256"/>
        <v>Q1 2024</v>
      </c>
      <c r="D16393">
        <v>7</v>
      </c>
      <c r="E16393">
        <v>7</v>
      </c>
      <c r="F16393">
        <v>1.4094539591347099</v>
      </c>
      <c r="G16393">
        <v>-9.1767155357861604E-2</v>
      </c>
      <c r="H16393" t="s">
        <v>0</v>
      </c>
      <c r="I16393" t="s">
        <v>1054</v>
      </c>
    </row>
    <row r="16394" spans="1:9" x14ac:dyDescent="0.25">
      <c r="A16394" t="s">
        <v>1819</v>
      </c>
      <c r="B16394" s="6">
        <v>45352</v>
      </c>
      <c r="C16394" s="6" t="str">
        <f t="shared" si="256"/>
        <v>Q1 2024</v>
      </c>
      <c r="D16394">
        <v>9</v>
      </c>
      <c r="E16394">
        <v>8</v>
      </c>
      <c r="F16394">
        <v>1.2082691171044799</v>
      </c>
      <c r="G16394">
        <v>-0.29295199738809202</v>
      </c>
      <c r="H16394" t="s">
        <v>1</v>
      </c>
      <c r="I16394" t="s">
        <v>1054</v>
      </c>
    </row>
    <row r="16395" spans="1:9" x14ac:dyDescent="0.25">
      <c r="A16395" t="s">
        <v>1058</v>
      </c>
      <c r="B16395" s="6">
        <v>45352</v>
      </c>
      <c r="C16395" s="6" t="str">
        <f t="shared" si="256"/>
        <v>Q1 2024</v>
      </c>
      <c r="D16395">
        <v>4</v>
      </c>
      <c r="E16395">
        <v>3</v>
      </c>
      <c r="F16395">
        <v>1.57594325793902</v>
      </c>
      <c r="G16395">
        <v>7.4722143446448605E-2</v>
      </c>
      <c r="H16395" t="s">
        <v>1</v>
      </c>
      <c r="I16395" t="s">
        <v>1054</v>
      </c>
    </row>
    <row r="16396" spans="1:9" x14ac:dyDescent="0.25">
      <c r="A16396" t="s">
        <v>1057</v>
      </c>
      <c r="B16396" s="6">
        <v>45383</v>
      </c>
      <c r="C16396" s="6" t="str">
        <f t="shared" si="256"/>
        <v>Q2 2024</v>
      </c>
      <c r="D16396">
        <v>4</v>
      </c>
      <c r="E16396">
        <v>2</v>
      </c>
      <c r="F16396">
        <v>1.58774224064571</v>
      </c>
      <c r="G16396">
        <v>0.122497730852878</v>
      </c>
      <c r="H16396" t="s">
        <v>1</v>
      </c>
      <c r="I16396" t="s">
        <v>1054</v>
      </c>
    </row>
    <row r="16397" spans="1:9" x14ac:dyDescent="0.25">
      <c r="A16397" t="s">
        <v>1062</v>
      </c>
      <c r="B16397" s="6">
        <v>45383</v>
      </c>
      <c r="C16397" s="6" t="str">
        <f t="shared" si="256"/>
        <v>Q2 2024</v>
      </c>
      <c r="D16397">
        <v>9</v>
      </c>
      <c r="E16397">
        <v>12</v>
      </c>
      <c r="F16397">
        <v>1.2561991521114599</v>
      </c>
      <c r="G16397">
        <v>-0.206818325882833</v>
      </c>
      <c r="H16397" t="s">
        <v>0</v>
      </c>
      <c r="I16397" t="s">
        <v>1054</v>
      </c>
    </row>
    <row r="16398" spans="1:9" x14ac:dyDescent="0.25">
      <c r="A16398" t="s">
        <v>1055</v>
      </c>
      <c r="B16398" s="6">
        <v>45383</v>
      </c>
      <c r="C16398" s="6" t="str">
        <f t="shared" si="256"/>
        <v>Q2 2024</v>
      </c>
      <c r="D16398">
        <v>10</v>
      </c>
      <c r="E16398">
        <v>8</v>
      </c>
      <c r="F16398">
        <v>1.23890568070034</v>
      </c>
      <c r="G16398">
        <v>-0.22633882909249201</v>
      </c>
      <c r="H16398" t="s">
        <v>1</v>
      </c>
      <c r="I16398" t="s">
        <v>1054</v>
      </c>
    </row>
    <row r="16399" spans="1:9" x14ac:dyDescent="0.25">
      <c r="A16399" t="s">
        <v>1058</v>
      </c>
      <c r="B16399" s="6">
        <v>45383</v>
      </c>
      <c r="C16399" s="6" t="str">
        <f t="shared" si="256"/>
        <v>Q2 2024</v>
      </c>
      <c r="D16399">
        <v>5</v>
      </c>
      <c r="E16399">
        <v>4</v>
      </c>
      <c r="F16399">
        <v>1.55580705537754</v>
      </c>
      <c r="G16399">
        <v>9.0562545584705806E-2</v>
      </c>
      <c r="H16399" t="s">
        <v>1</v>
      </c>
      <c r="I16399" t="s">
        <v>1054</v>
      </c>
    </row>
    <row r="16400" spans="1:9" x14ac:dyDescent="0.25">
      <c r="A16400" t="s">
        <v>1820</v>
      </c>
      <c r="B16400" s="6">
        <v>45383</v>
      </c>
      <c r="C16400" s="6" t="str">
        <f t="shared" si="256"/>
        <v>Q2 2024</v>
      </c>
      <c r="D16400">
        <v>1</v>
      </c>
      <c r="E16400">
        <v>1</v>
      </c>
      <c r="F16400">
        <v>1.6423157646262501</v>
      </c>
      <c r="G16400">
        <v>0.17707125483341499</v>
      </c>
      <c r="H16400" t="s">
        <v>1</v>
      </c>
      <c r="I16400" t="s">
        <v>1054</v>
      </c>
    </row>
    <row r="16401" spans="1:9" x14ac:dyDescent="0.25">
      <c r="A16401" t="s">
        <v>1061</v>
      </c>
      <c r="B16401" s="6">
        <v>45383</v>
      </c>
      <c r="C16401" s="6" t="str">
        <f t="shared" si="256"/>
        <v>Q2 2024</v>
      </c>
      <c r="D16401">
        <v>2</v>
      </c>
      <c r="E16401">
        <v>3</v>
      </c>
      <c r="F16401">
        <v>1.61562813025719</v>
      </c>
      <c r="G16401">
        <v>0.15038362046435599</v>
      </c>
      <c r="H16401" t="s">
        <v>0</v>
      </c>
      <c r="I16401" t="s">
        <v>1054</v>
      </c>
    </row>
    <row r="16402" spans="1:9" x14ac:dyDescent="0.25">
      <c r="A16402" t="s">
        <v>1059</v>
      </c>
      <c r="B16402" s="6">
        <v>45383</v>
      </c>
      <c r="C16402" s="6" t="str">
        <f t="shared" si="256"/>
        <v>Q2 2024</v>
      </c>
      <c r="D16402">
        <v>6</v>
      </c>
      <c r="E16402">
        <v>5</v>
      </c>
      <c r="F16402">
        <v>1.52950861040722</v>
      </c>
      <c r="G16402">
        <v>6.4264100614388198E-2</v>
      </c>
      <c r="H16402" t="s">
        <v>1</v>
      </c>
      <c r="I16402" t="s">
        <v>1054</v>
      </c>
    </row>
    <row r="16403" spans="1:9" x14ac:dyDescent="0.25">
      <c r="A16403" t="s">
        <v>1819</v>
      </c>
      <c r="B16403" s="6">
        <v>45383</v>
      </c>
      <c r="C16403" s="6" t="str">
        <f t="shared" si="256"/>
        <v>Q2 2024</v>
      </c>
      <c r="D16403">
        <v>11</v>
      </c>
      <c r="E16403">
        <v>9</v>
      </c>
      <c r="F16403">
        <v>1.2176133729618801</v>
      </c>
      <c r="G16403">
        <v>-0.247631136830956</v>
      </c>
      <c r="H16403" t="s">
        <v>1</v>
      </c>
      <c r="I16403" t="s">
        <v>1054</v>
      </c>
    </row>
    <row r="16404" spans="1:9" x14ac:dyDescent="0.25">
      <c r="A16404" t="s">
        <v>1060</v>
      </c>
      <c r="B16404" s="6">
        <v>45383</v>
      </c>
      <c r="C16404" s="6" t="str">
        <f t="shared" si="256"/>
        <v>Q2 2024</v>
      </c>
      <c r="D16404">
        <v>8</v>
      </c>
      <c r="E16404">
        <v>7</v>
      </c>
      <c r="F16404">
        <v>1.40568402448665</v>
      </c>
      <c r="G16404">
        <v>-5.9560485306184102E-2</v>
      </c>
      <c r="H16404" t="s">
        <v>1</v>
      </c>
      <c r="I16404" t="s">
        <v>1054</v>
      </c>
    </row>
    <row r="16405" spans="1:9" x14ac:dyDescent="0.25">
      <c r="A16405" t="s">
        <v>1054</v>
      </c>
      <c r="B16405" s="6">
        <v>45383</v>
      </c>
      <c r="C16405" s="6" t="str">
        <f t="shared" si="256"/>
        <v>Q2 2024</v>
      </c>
      <c r="D16405">
        <v>3</v>
      </c>
      <c r="E16405">
        <v>5</v>
      </c>
      <c r="F16405">
        <v>1.59980709022703</v>
      </c>
      <c r="G16405">
        <v>0.134579799408793</v>
      </c>
      <c r="H16405" t="s">
        <v>0</v>
      </c>
      <c r="I16405" t="s">
        <v>1054</v>
      </c>
    </row>
    <row r="16406" spans="1:9" x14ac:dyDescent="0.25">
      <c r="A16406" t="s">
        <v>1059</v>
      </c>
      <c r="B16406" s="6">
        <v>45413</v>
      </c>
      <c r="C16406" s="6" t="str">
        <f t="shared" si="256"/>
        <v>Q2 2024</v>
      </c>
      <c r="D16406">
        <v>6</v>
      </c>
      <c r="E16406">
        <v>6</v>
      </c>
      <c r="F16406">
        <v>1.5130281138860899</v>
      </c>
      <c r="G16406">
        <v>5.3021159205127198E-2</v>
      </c>
      <c r="H16406" t="s">
        <v>1</v>
      </c>
      <c r="I16406" t="s">
        <v>1054</v>
      </c>
    </row>
    <row r="16407" spans="1:9" x14ac:dyDescent="0.25">
      <c r="A16407" t="s">
        <v>1057</v>
      </c>
      <c r="B16407" s="6">
        <v>45413</v>
      </c>
      <c r="C16407" s="6" t="str">
        <f t="shared" si="256"/>
        <v>Q2 2024</v>
      </c>
      <c r="D16407">
        <v>5</v>
      </c>
      <c r="E16407">
        <v>4</v>
      </c>
      <c r="F16407">
        <v>1.5388255638815</v>
      </c>
      <c r="G16407">
        <v>7.8818609200536696E-2</v>
      </c>
      <c r="H16407" t="s">
        <v>1</v>
      </c>
      <c r="I16407" t="s">
        <v>1054</v>
      </c>
    </row>
    <row r="16408" spans="1:9" x14ac:dyDescent="0.25">
      <c r="A16408" t="s">
        <v>1062</v>
      </c>
      <c r="B16408" s="6">
        <v>45413</v>
      </c>
      <c r="C16408" s="6" t="str">
        <f t="shared" si="256"/>
        <v>Q2 2024</v>
      </c>
      <c r="D16408">
        <v>11</v>
      </c>
      <c r="E16408">
        <v>9</v>
      </c>
      <c r="F16408">
        <v>1.2053142253109199</v>
      </c>
      <c r="G16408">
        <v>-0.25469272937004001</v>
      </c>
      <c r="H16408" t="s">
        <v>1</v>
      </c>
      <c r="I16408" t="s">
        <v>1054</v>
      </c>
    </row>
    <row r="16409" spans="1:9" x14ac:dyDescent="0.25">
      <c r="A16409" t="s">
        <v>1055</v>
      </c>
      <c r="B16409" s="6">
        <v>45413</v>
      </c>
      <c r="C16409" s="6" t="str">
        <f t="shared" si="256"/>
        <v>Q2 2024</v>
      </c>
      <c r="D16409">
        <v>9</v>
      </c>
      <c r="E16409">
        <v>10</v>
      </c>
      <c r="F16409">
        <v>1.23250347522159</v>
      </c>
      <c r="G16409">
        <v>-0.22750347945937799</v>
      </c>
      <c r="H16409" t="s">
        <v>0</v>
      </c>
      <c r="I16409" t="s">
        <v>1054</v>
      </c>
    </row>
    <row r="16410" spans="1:9" x14ac:dyDescent="0.25">
      <c r="A16410" t="s">
        <v>1058</v>
      </c>
      <c r="B16410" s="6">
        <v>45413</v>
      </c>
      <c r="C16410" s="6" t="str">
        <f t="shared" si="256"/>
        <v>Q2 2024</v>
      </c>
      <c r="D16410">
        <v>4</v>
      </c>
      <c r="E16410">
        <v>5</v>
      </c>
      <c r="F16410">
        <v>1.56406163767791</v>
      </c>
      <c r="G16410">
        <v>0.10405468299694701</v>
      </c>
      <c r="H16410" t="s">
        <v>0</v>
      </c>
      <c r="I16410" t="s">
        <v>1054</v>
      </c>
    </row>
    <row r="16411" spans="1:9" x14ac:dyDescent="0.25">
      <c r="A16411" t="s">
        <v>1820</v>
      </c>
      <c r="B16411" s="6">
        <v>45413</v>
      </c>
      <c r="C16411" s="6" t="str">
        <f t="shared" si="256"/>
        <v>Q2 2024</v>
      </c>
      <c r="D16411">
        <v>1</v>
      </c>
      <c r="E16411">
        <v>1</v>
      </c>
      <c r="F16411">
        <v>1.7187625020358499</v>
      </c>
      <c r="G16411">
        <v>0.25875554735488299</v>
      </c>
      <c r="H16411" t="s">
        <v>0</v>
      </c>
      <c r="I16411" t="s">
        <v>1054</v>
      </c>
    </row>
    <row r="16412" spans="1:9" x14ac:dyDescent="0.25">
      <c r="A16412" t="s">
        <v>1819</v>
      </c>
      <c r="B16412" s="6">
        <v>45413</v>
      </c>
      <c r="C16412" s="6" t="str">
        <f t="shared" si="256"/>
        <v>Q2 2024</v>
      </c>
      <c r="D16412">
        <v>10</v>
      </c>
      <c r="E16412">
        <v>11</v>
      </c>
      <c r="F16412">
        <v>1.21279291586386</v>
      </c>
      <c r="G16412">
        <v>-0.24721403881710299</v>
      </c>
      <c r="H16412" t="s">
        <v>0</v>
      </c>
      <c r="I16412" t="s">
        <v>1054</v>
      </c>
    </row>
    <row r="16413" spans="1:9" x14ac:dyDescent="0.25">
      <c r="A16413" t="s">
        <v>1061</v>
      </c>
      <c r="B16413" s="6">
        <v>45413</v>
      </c>
      <c r="C16413" s="6" t="str">
        <f t="shared" si="256"/>
        <v>Q2 2024</v>
      </c>
      <c r="D16413">
        <v>2</v>
      </c>
      <c r="E16413">
        <v>2</v>
      </c>
      <c r="F16413">
        <v>1.6019384545177999</v>
      </c>
      <c r="G16413">
        <v>0.14193149983683401</v>
      </c>
      <c r="H16413" t="s">
        <v>1</v>
      </c>
      <c r="I16413" t="s">
        <v>1054</v>
      </c>
    </row>
    <row r="16414" spans="1:9" x14ac:dyDescent="0.25">
      <c r="A16414" t="s">
        <v>1054</v>
      </c>
      <c r="B16414" s="6">
        <v>45413</v>
      </c>
      <c r="C16414" s="6" t="str">
        <f t="shared" si="256"/>
        <v>Q2 2024</v>
      </c>
      <c r="D16414">
        <v>3</v>
      </c>
      <c r="E16414">
        <v>3</v>
      </c>
      <c r="F16414">
        <v>1.5772720849905499</v>
      </c>
      <c r="G16414">
        <v>0.117265130309589</v>
      </c>
      <c r="H16414" t="s">
        <v>1</v>
      </c>
      <c r="I16414" t="s">
        <v>1054</v>
      </c>
    </row>
    <row r="16415" spans="1:9" x14ac:dyDescent="0.25">
      <c r="A16415" t="s">
        <v>1060</v>
      </c>
      <c r="B16415" s="6">
        <v>45413</v>
      </c>
      <c r="C16415" s="6" t="str">
        <f t="shared" si="256"/>
        <v>Q2 2024</v>
      </c>
      <c r="D16415">
        <v>8</v>
      </c>
      <c r="E16415">
        <v>8</v>
      </c>
      <c r="F16415">
        <v>1.43557057342357</v>
      </c>
      <c r="G16415">
        <v>-2.4436381257396399E-2</v>
      </c>
      <c r="H16415" t="s">
        <v>0</v>
      </c>
      <c r="I16415" t="s">
        <v>1054</v>
      </c>
    </row>
    <row r="16416" spans="1:9" x14ac:dyDescent="0.25">
      <c r="A16416" t="s">
        <v>1059</v>
      </c>
      <c r="B16416" s="6">
        <v>45444</v>
      </c>
      <c r="C16416" s="6" t="str">
        <f t="shared" si="256"/>
        <v>Q2 2024</v>
      </c>
      <c r="D16416">
        <v>7</v>
      </c>
      <c r="E16416">
        <v>6</v>
      </c>
      <c r="F16416">
        <v>1.4820291645832799</v>
      </c>
      <c r="G16416">
        <v>-1.0920138696423901E-2</v>
      </c>
      <c r="H16416" t="s">
        <v>1</v>
      </c>
      <c r="I16416" t="s">
        <v>1054</v>
      </c>
    </row>
    <row r="16417" spans="1:9" x14ac:dyDescent="0.25">
      <c r="A16417" t="s">
        <v>1060</v>
      </c>
      <c r="B16417" s="6">
        <v>45444</v>
      </c>
      <c r="C16417" s="6" t="str">
        <f t="shared" si="256"/>
        <v>Q2 2024</v>
      </c>
      <c r="D16417">
        <v>8</v>
      </c>
      <c r="E16417">
        <v>8</v>
      </c>
      <c r="F16417">
        <v>1.4784677422083099</v>
      </c>
      <c r="G16417">
        <v>-1.44815610713928E-2</v>
      </c>
      <c r="H16417" t="s">
        <v>0</v>
      </c>
      <c r="I16417" t="s">
        <v>1054</v>
      </c>
    </row>
    <row r="16418" spans="1:9" x14ac:dyDescent="0.25">
      <c r="A16418" t="s">
        <v>1062</v>
      </c>
      <c r="B16418" s="6">
        <v>45444</v>
      </c>
      <c r="C16418" s="6" t="str">
        <f t="shared" si="256"/>
        <v>Q2 2024</v>
      </c>
      <c r="D16418">
        <v>11</v>
      </c>
      <c r="E16418">
        <v>11</v>
      </c>
      <c r="F16418">
        <v>1.20986259997399</v>
      </c>
      <c r="G16418">
        <v>-0.28308670330571001</v>
      </c>
      <c r="H16418" t="s">
        <v>1</v>
      </c>
      <c r="I16418" t="s">
        <v>1054</v>
      </c>
    </row>
    <row r="16419" spans="1:9" x14ac:dyDescent="0.25">
      <c r="A16419" t="s">
        <v>1058</v>
      </c>
      <c r="B16419" s="6">
        <v>45444</v>
      </c>
      <c r="C16419" s="6" t="str">
        <f t="shared" si="256"/>
        <v>Q2 2024</v>
      </c>
      <c r="D16419">
        <v>2</v>
      </c>
      <c r="E16419">
        <v>4</v>
      </c>
      <c r="F16419">
        <v>1.6787367357708101</v>
      </c>
      <c r="G16419">
        <v>0.18578743249111301</v>
      </c>
      <c r="H16419" t="s">
        <v>0</v>
      </c>
      <c r="I16419" t="s">
        <v>1054</v>
      </c>
    </row>
    <row r="16420" spans="1:9" x14ac:dyDescent="0.25">
      <c r="A16420" t="s">
        <v>1057</v>
      </c>
      <c r="B16420" s="6">
        <v>45444</v>
      </c>
      <c r="C16420" s="6" t="str">
        <f t="shared" si="256"/>
        <v>Q2 2024</v>
      </c>
      <c r="D16420">
        <v>5</v>
      </c>
      <c r="E16420">
        <v>5</v>
      </c>
      <c r="F16420">
        <v>1.59776536417501</v>
      </c>
      <c r="G16420">
        <v>0.10481606089531301</v>
      </c>
      <c r="H16420" t="s">
        <v>0</v>
      </c>
      <c r="I16420" t="s">
        <v>1054</v>
      </c>
    </row>
    <row r="16421" spans="1:9" x14ac:dyDescent="0.25">
      <c r="A16421" t="s">
        <v>1819</v>
      </c>
      <c r="B16421" s="6">
        <v>45444</v>
      </c>
      <c r="C16421" s="6" t="str">
        <f t="shared" si="256"/>
        <v>Q2 2024</v>
      </c>
      <c r="D16421">
        <v>10</v>
      </c>
      <c r="E16421">
        <v>10</v>
      </c>
      <c r="F16421">
        <v>1.21221450421063</v>
      </c>
      <c r="G16421">
        <v>-0.280734799069073</v>
      </c>
      <c r="H16421" t="s">
        <v>1</v>
      </c>
      <c r="I16421" t="s">
        <v>1054</v>
      </c>
    </row>
    <row r="16422" spans="1:9" x14ac:dyDescent="0.25">
      <c r="A16422" t="s">
        <v>1061</v>
      </c>
      <c r="B16422" s="6">
        <v>45444</v>
      </c>
      <c r="C16422" s="6" t="str">
        <f t="shared" si="256"/>
        <v>Q2 2024</v>
      </c>
      <c r="D16422">
        <v>4</v>
      </c>
      <c r="E16422">
        <v>2</v>
      </c>
      <c r="F16422">
        <v>1.5985376114777601</v>
      </c>
      <c r="G16422">
        <v>0.105588308198062</v>
      </c>
      <c r="H16422" t="s">
        <v>1</v>
      </c>
      <c r="I16422" t="s">
        <v>1054</v>
      </c>
    </row>
    <row r="16423" spans="1:9" x14ac:dyDescent="0.25">
      <c r="A16423" t="s">
        <v>1054</v>
      </c>
      <c r="B16423" s="6">
        <v>45444</v>
      </c>
      <c r="C16423" s="6" t="str">
        <f t="shared" si="256"/>
        <v>Q2 2024</v>
      </c>
      <c r="D16423">
        <v>3</v>
      </c>
      <c r="E16423">
        <v>3</v>
      </c>
      <c r="F16423">
        <v>1.6285405203916901</v>
      </c>
      <c r="G16423">
        <v>0.13559121711199301</v>
      </c>
      <c r="H16423" t="s">
        <v>0</v>
      </c>
      <c r="I16423" t="s">
        <v>1054</v>
      </c>
    </row>
    <row r="16424" spans="1:9" x14ac:dyDescent="0.25">
      <c r="A16424" t="s">
        <v>1820</v>
      </c>
      <c r="B16424" s="6">
        <v>45444</v>
      </c>
      <c r="C16424" s="6" t="str">
        <f t="shared" si="256"/>
        <v>Q2 2024</v>
      </c>
      <c r="D16424">
        <v>1</v>
      </c>
      <c r="E16424">
        <v>1</v>
      </c>
      <c r="F16424">
        <v>1.7820032612968699</v>
      </c>
      <c r="G16424">
        <v>0.28905395801717199</v>
      </c>
      <c r="H16424" t="s">
        <v>0</v>
      </c>
      <c r="I16424" t="s">
        <v>1054</v>
      </c>
    </row>
    <row r="16425" spans="1:9" x14ac:dyDescent="0.25">
      <c r="A16425" t="s">
        <v>1055</v>
      </c>
      <c r="B16425" s="6">
        <v>45444</v>
      </c>
      <c r="C16425" s="6" t="str">
        <f t="shared" si="256"/>
        <v>Q2 2024</v>
      </c>
      <c r="D16425">
        <v>9</v>
      </c>
      <c r="E16425">
        <v>9</v>
      </c>
      <c r="F16425">
        <v>1.2613355287086501</v>
      </c>
      <c r="G16425">
        <v>-0.231613774571055</v>
      </c>
      <c r="H16425" t="s">
        <v>0</v>
      </c>
      <c r="I16425" t="s">
        <v>1054</v>
      </c>
    </row>
    <row r="16426" spans="1:9" x14ac:dyDescent="0.25">
      <c r="A16426" t="s">
        <v>1057</v>
      </c>
      <c r="B16426" s="6">
        <v>45474</v>
      </c>
      <c r="C16426" s="6" t="str">
        <f t="shared" si="256"/>
        <v>Q3 2024</v>
      </c>
      <c r="D16426">
        <v>3</v>
      </c>
      <c r="E16426">
        <v>5</v>
      </c>
      <c r="F16426">
        <v>1.63432863455626</v>
      </c>
      <c r="G16426">
        <v>0.14671896016541</v>
      </c>
      <c r="H16426" t="s">
        <v>0</v>
      </c>
      <c r="I16426" t="s">
        <v>1054</v>
      </c>
    </row>
    <row r="16427" spans="1:9" x14ac:dyDescent="0.25">
      <c r="A16427" t="s">
        <v>1061</v>
      </c>
      <c r="B16427" s="6">
        <v>45474</v>
      </c>
      <c r="C16427" s="6" t="str">
        <f t="shared" si="256"/>
        <v>Q3 2024</v>
      </c>
      <c r="D16427">
        <v>4</v>
      </c>
      <c r="E16427">
        <v>4</v>
      </c>
      <c r="F16427">
        <v>1.61574942823507</v>
      </c>
      <c r="G16427">
        <v>0.12813975384422499</v>
      </c>
      <c r="H16427" t="s">
        <v>0</v>
      </c>
      <c r="I16427" t="s">
        <v>1054</v>
      </c>
    </row>
    <row r="16428" spans="1:9" x14ac:dyDescent="0.25">
      <c r="A16428" t="s">
        <v>1059</v>
      </c>
      <c r="B16428" s="6">
        <v>45474</v>
      </c>
      <c r="C16428" s="6" t="str">
        <f t="shared" si="256"/>
        <v>Q3 2024</v>
      </c>
      <c r="D16428">
        <v>8</v>
      </c>
      <c r="E16428">
        <v>7</v>
      </c>
      <c r="F16428">
        <v>1.4704733283051299</v>
      </c>
      <c r="G16428">
        <v>-1.7136346085722301E-2</v>
      </c>
      <c r="H16428" t="s">
        <v>1</v>
      </c>
      <c r="I16428" t="s">
        <v>1054</v>
      </c>
    </row>
    <row r="16429" spans="1:9" x14ac:dyDescent="0.25">
      <c r="A16429" t="s">
        <v>1054</v>
      </c>
      <c r="B16429" s="6">
        <v>45474</v>
      </c>
      <c r="C16429" s="6" t="str">
        <f t="shared" si="256"/>
        <v>Q3 2024</v>
      </c>
      <c r="D16429">
        <v>2</v>
      </c>
      <c r="E16429">
        <v>3</v>
      </c>
      <c r="F16429">
        <v>1.6523378762340499</v>
      </c>
      <c r="G16429">
        <v>0.164728201843203</v>
      </c>
      <c r="H16429" t="s">
        <v>0</v>
      </c>
      <c r="I16429" t="s">
        <v>1054</v>
      </c>
    </row>
    <row r="16430" spans="1:9" x14ac:dyDescent="0.25">
      <c r="A16430" t="s">
        <v>1058</v>
      </c>
      <c r="B16430" s="6">
        <v>45474</v>
      </c>
      <c r="C16430" s="6" t="str">
        <f t="shared" si="256"/>
        <v>Q3 2024</v>
      </c>
      <c r="D16430">
        <v>5</v>
      </c>
      <c r="E16430">
        <v>2</v>
      </c>
      <c r="F16430">
        <v>1.51466018922636</v>
      </c>
      <c r="G16430">
        <v>2.7050514835507501E-2</v>
      </c>
      <c r="H16430" t="s">
        <v>1</v>
      </c>
      <c r="I16430" t="s">
        <v>1054</v>
      </c>
    </row>
    <row r="16431" spans="1:9" x14ac:dyDescent="0.25">
      <c r="A16431" t="s">
        <v>1819</v>
      </c>
      <c r="B16431" s="6">
        <v>45474</v>
      </c>
      <c r="C16431" s="6" t="str">
        <f t="shared" si="256"/>
        <v>Q3 2024</v>
      </c>
      <c r="D16431">
        <v>10</v>
      </c>
      <c r="E16431">
        <v>10</v>
      </c>
      <c r="F16431">
        <v>1.2291002114417999</v>
      </c>
      <c r="G16431">
        <v>-0.25850946294904298</v>
      </c>
      <c r="H16431" t="s">
        <v>0</v>
      </c>
      <c r="I16431" t="s">
        <v>1054</v>
      </c>
    </row>
    <row r="16432" spans="1:9" x14ac:dyDescent="0.25">
      <c r="A16432" t="s">
        <v>1060</v>
      </c>
      <c r="B16432" s="6">
        <v>45474</v>
      </c>
      <c r="C16432" s="6" t="str">
        <f t="shared" si="256"/>
        <v>Q3 2024</v>
      </c>
      <c r="D16432">
        <v>6</v>
      </c>
      <c r="E16432">
        <v>8</v>
      </c>
      <c r="F16432">
        <v>1.5019969999449101</v>
      </c>
      <c r="G16432">
        <v>1.43873255540611E-2</v>
      </c>
      <c r="H16432" t="s">
        <v>0</v>
      </c>
      <c r="I16432" t="s">
        <v>1054</v>
      </c>
    </row>
    <row r="16433" spans="1:9" x14ac:dyDescent="0.25">
      <c r="A16433" t="s">
        <v>1820</v>
      </c>
      <c r="B16433" s="6">
        <v>45474</v>
      </c>
      <c r="C16433" s="6" t="str">
        <f t="shared" si="256"/>
        <v>Q3 2024</v>
      </c>
      <c r="D16433">
        <v>1</v>
      </c>
      <c r="E16433">
        <v>1</v>
      </c>
      <c r="F16433">
        <v>1.7820032612968699</v>
      </c>
      <c r="G16433">
        <v>0.29439358690602402</v>
      </c>
      <c r="H16433" t="s">
        <v>1729</v>
      </c>
      <c r="I16433" t="s">
        <v>1054</v>
      </c>
    </row>
    <row r="16434" spans="1:9" x14ac:dyDescent="0.25">
      <c r="A16434" t="s">
        <v>1062</v>
      </c>
      <c r="B16434" s="6">
        <v>45474</v>
      </c>
      <c r="C16434" s="6" t="str">
        <f t="shared" si="256"/>
        <v>Q3 2024</v>
      </c>
      <c r="D16434">
        <v>11</v>
      </c>
      <c r="E16434">
        <v>11</v>
      </c>
      <c r="F16434">
        <v>1.2287378902774</v>
      </c>
      <c r="G16434">
        <v>-0.25887178411345002</v>
      </c>
      <c r="H16434" t="s">
        <v>0</v>
      </c>
      <c r="I16434" t="s">
        <v>1054</v>
      </c>
    </row>
    <row r="16435" spans="1:9" x14ac:dyDescent="0.25">
      <c r="A16435" t="s">
        <v>1055</v>
      </c>
      <c r="B16435" s="6">
        <v>45474</v>
      </c>
      <c r="C16435" s="6" t="str">
        <f t="shared" si="256"/>
        <v>Q3 2024</v>
      </c>
      <c r="D16435">
        <v>9</v>
      </c>
      <c r="E16435">
        <v>9</v>
      </c>
      <c r="F16435">
        <v>1.24670892439063</v>
      </c>
      <c r="G16435">
        <v>-0.24090075000021799</v>
      </c>
      <c r="H16435" t="s">
        <v>0</v>
      </c>
      <c r="I16435" t="s">
        <v>1054</v>
      </c>
    </row>
    <row r="16436" spans="1:9" x14ac:dyDescent="0.25">
      <c r="A16436" t="s">
        <v>1058</v>
      </c>
      <c r="B16436" s="6">
        <v>45505</v>
      </c>
      <c r="C16436" s="6" t="str">
        <f t="shared" si="256"/>
        <v>Q3 2024</v>
      </c>
      <c r="D16436">
        <v>5</v>
      </c>
      <c r="E16436">
        <v>5</v>
      </c>
      <c r="F16436">
        <v>1.57439601917936</v>
      </c>
      <c r="G16436">
        <v>7.6458337078716104E-2</v>
      </c>
      <c r="H16436" t="s">
        <v>0</v>
      </c>
      <c r="I16436" t="s">
        <v>1054</v>
      </c>
    </row>
    <row r="16437" spans="1:9" x14ac:dyDescent="0.25">
      <c r="A16437" t="s">
        <v>1057</v>
      </c>
      <c r="B16437" s="6">
        <v>45505</v>
      </c>
      <c r="C16437" s="6" t="str">
        <f t="shared" si="256"/>
        <v>Q3 2024</v>
      </c>
      <c r="D16437">
        <v>2</v>
      </c>
      <c r="E16437">
        <v>3</v>
      </c>
      <c r="F16437">
        <v>1.6810024535635799</v>
      </c>
      <c r="G16437">
        <v>0.18306477146293401</v>
      </c>
      <c r="H16437" t="s">
        <v>0</v>
      </c>
      <c r="I16437" t="s">
        <v>1054</v>
      </c>
    </row>
    <row r="16438" spans="1:9" x14ac:dyDescent="0.25">
      <c r="A16438" t="s">
        <v>1060</v>
      </c>
      <c r="B16438" s="6">
        <v>45505</v>
      </c>
      <c r="C16438" s="6" t="str">
        <f t="shared" si="256"/>
        <v>Q3 2024</v>
      </c>
      <c r="D16438">
        <v>8</v>
      </c>
      <c r="E16438">
        <v>6</v>
      </c>
      <c r="F16438">
        <v>1.48286531005056</v>
      </c>
      <c r="G16438">
        <v>-1.5072372050083599E-2</v>
      </c>
      <c r="H16438" t="s">
        <v>1</v>
      </c>
      <c r="I16438" t="s">
        <v>1054</v>
      </c>
    </row>
    <row r="16439" spans="1:9" x14ac:dyDescent="0.25">
      <c r="A16439" t="s">
        <v>1061</v>
      </c>
      <c r="B16439" s="6">
        <v>45505</v>
      </c>
      <c r="C16439" s="6" t="str">
        <f t="shared" si="256"/>
        <v>Q3 2024</v>
      </c>
      <c r="D16439">
        <v>3</v>
      </c>
      <c r="E16439">
        <v>4</v>
      </c>
      <c r="F16439">
        <v>1.64450484594837</v>
      </c>
      <c r="G16439">
        <v>0.146567163847725</v>
      </c>
      <c r="H16439" t="s">
        <v>0</v>
      </c>
      <c r="I16439" t="s">
        <v>1054</v>
      </c>
    </row>
    <row r="16440" spans="1:9" x14ac:dyDescent="0.25">
      <c r="A16440" t="s">
        <v>1820</v>
      </c>
      <c r="B16440" s="6">
        <v>45505</v>
      </c>
      <c r="C16440" s="6" t="str">
        <f t="shared" si="256"/>
        <v>Q3 2024</v>
      </c>
      <c r="D16440">
        <v>1</v>
      </c>
      <c r="E16440">
        <v>1</v>
      </c>
      <c r="F16440">
        <v>1.7820032612968699</v>
      </c>
      <c r="G16440">
        <v>0.28406557919622999</v>
      </c>
      <c r="H16440" t="s">
        <v>1729</v>
      </c>
      <c r="I16440" t="s">
        <v>1054</v>
      </c>
    </row>
    <row r="16441" spans="1:9" x14ac:dyDescent="0.25">
      <c r="A16441" t="s">
        <v>1055</v>
      </c>
      <c r="B16441" s="6">
        <v>45505</v>
      </c>
      <c r="C16441" s="6" t="str">
        <f t="shared" si="256"/>
        <v>Q3 2024</v>
      </c>
      <c r="D16441">
        <v>10</v>
      </c>
      <c r="E16441">
        <v>9</v>
      </c>
      <c r="F16441">
        <v>1.2482374186776199</v>
      </c>
      <c r="G16441">
        <v>-0.24970026342302301</v>
      </c>
      <c r="H16441" t="s">
        <v>1</v>
      </c>
      <c r="I16441" t="s">
        <v>1054</v>
      </c>
    </row>
    <row r="16442" spans="1:9" x14ac:dyDescent="0.25">
      <c r="A16442" t="s">
        <v>1059</v>
      </c>
      <c r="B16442" s="6">
        <v>45505</v>
      </c>
      <c r="C16442" s="6" t="str">
        <f t="shared" si="256"/>
        <v>Q3 2024</v>
      </c>
      <c r="D16442">
        <v>6</v>
      </c>
      <c r="E16442">
        <v>8</v>
      </c>
      <c r="F16442">
        <v>1.49910477451213</v>
      </c>
      <c r="G16442">
        <v>1.1670924114841599E-3</v>
      </c>
      <c r="H16442" t="s">
        <v>0</v>
      </c>
      <c r="I16442" t="s">
        <v>1054</v>
      </c>
    </row>
    <row r="16443" spans="1:9" x14ac:dyDescent="0.25">
      <c r="A16443" t="s">
        <v>1062</v>
      </c>
      <c r="B16443" s="6">
        <v>45505</v>
      </c>
      <c r="C16443" s="6" t="str">
        <f t="shared" si="256"/>
        <v>Q3 2024</v>
      </c>
      <c r="D16443">
        <v>9</v>
      </c>
      <c r="E16443">
        <v>11</v>
      </c>
      <c r="F16443">
        <v>1.2596983604765499</v>
      </c>
      <c r="G16443">
        <v>-0.23823932162409001</v>
      </c>
      <c r="H16443" t="s">
        <v>0</v>
      </c>
      <c r="I16443" t="s">
        <v>1054</v>
      </c>
    </row>
    <row r="16444" spans="1:9" x14ac:dyDescent="0.25">
      <c r="A16444" t="s">
        <v>1054</v>
      </c>
      <c r="B16444" s="6">
        <v>45505</v>
      </c>
      <c r="C16444" s="6" t="str">
        <f t="shared" si="256"/>
        <v>Q3 2024</v>
      </c>
      <c r="D16444">
        <v>4</v>
      </c>
      <c r="E16444">
        <v>2</v>
      </c>
      <c r="F16444">
        <v>1.60425987944925</v>
      </c>
      <c r="G16444">
        <v>0.106322197348609</v>
      </c>
      <c r="H16444" t="s">
        <v>1</v>
      </c>
      <c r="I16444" t="s">
        <v>1054</v>
      </c>
    </row>
    <row r="16445" spans="1:9" x14ac:dyDescent="0.25">
      <c r="A16445" t="s">
        <v>1819</v>
      </c>
      <c r="B16445" s="6">
        <v>45505</v>
      </c>
      <c r="C16445" s="6" t="str">
        <f t="shared" si="256"/>
        <v>Q3 2024</v>
      </c>
      <c r="D16445">
        <v>11</v>
      </c>
      <c r="E16445">
        <v>10</v>
      </c>
      <c r="F16445">
        <v>1.2033044978521401</v>
      </c>
      <c r="G16445">
        <v>-0.29463318424850299</v>
      </c>
      <c r="H16445" t="s">
        <v>1</v>
      </c>
      <c r="I16445" t="s">
        <v>1054</v>
      </c>
    </row>
    <row r="16446" spans="1:9" x14ac:dyDescent="0.25">
      <c r="A16446" t="s">
        <v>1061</v>
      </c>
      <c r="B16446" s="6">
        <v>45536</v>
      </c>
      <c r="C16446" s="6" t="str">
        <f t="shared" si="256"/>
        <v>Q3 2024</v>
      </c>
      <c r="D16446">
        <v>3</v>
      </c>
      <c r="E16446">
        <v>3</v>
      </c>
      <c r="F16446">
        <v>1.6333662949787</v>
      </c>
      <c r="G16446">
        <v>0.16853287116013899</v>
      </c>
      <c r="H16446" t="s">
        <v>0</v>
      </c>
      <c r="I16446" t="s">
        <v>1054</v>
      </c>
    </row>
    <row r="16447" spans="1:9" x14ac:dyDescent="0.25">
      <c r="A16447" t="s">
        <v>1057</v>
      </c>
      <c r="B16447" s="6">
        <v>45536</v>
      </c>
      <c r="C16447" s="6" t="str">
        <f t="shared" si="256"/>
        <v>Q3 2024</v>
      </c>
      <c r="D16447">
        <v>1</v>
      </c>
      <c r="E16447">
        <v>2</v>
      </c>
      <c r="F16447">
        <v>1.69036972256088</v>
      </c>
      <c r="G16447">
        <v>0.22553629874231501</v>
      </c>
      <c r="H16447" t="s">
        <v>0</v>
      </c>
      <c r="I16447" t="s">
        <v>1054</v>
      </c>
    </row>
    <row r="16448" spans="1:9" x14ac:dyDescent="0.25">
      <c r="A16448" t="s">
        <v>1819</v>
      </c>
      <c r="B16448" s="6">
        <v>45536</v>
      </c>
      <c r="C16448" s="6" t="str">
        <f t="shared" si="256"/>
        <v>Q3 2024</v>
      </c>
      <c r="D16448">
        <v>12</v>
      </c>
      <c r="E16448">
        <v>11</v>
      </c>
      <c r="F16448">
        <v>1.1707586268822401</v>
      </c>
      <c r="G16448">
        <v>-0.29407479693632499</v>
      </c>
      <c r="H16448" t="s">
        <v>1</v>
      </c>
      <c r="I16448" t="s">
        <v>1054</v>
      </c>
    </row>
    <row r="16449" spans="1:9" x14ac:dyDescent="0.25">
      <c r="A16449" t="s">
        <v>1820</v>
      </c>
      <c r="B16449" s="6">
        <v>45536</v>
      </c>
      <c r="C16449" s="6" t="str">
        <f t="shared" si="256"/>
        <v>Q3 2024</v>
      </c>
      <c r="D16449">
        <v>2</v>
      </c>
      <c r="E16449">
        <v>1</v>
      </c>
      <c r="F16449">
        <v>1.6480779116179101</v>
      </c>
      <c r="G16449">
        <v>0.18324448779934699</v>
      </c>
      <c r="H16449" t="s">
        <v>1</v>
      </c>
      <c r="I16449" t="s">
        <v>1054</v>
      </c>
    </row>
    <row r="16450" spans="1:9" x14ac:dyDescent="0.25">
      <c r="A16450" t="s">
        <v>1056</v>
      </c>
      <c r="B16450" s="6">
        <v>45536</v>
      </c>
      <c r="C16450" s="6" t="str">
        <f t="shared" si="256"/>
        <v>Q3 2024</v>
      </c>
      <c r="D16450">
        <v>9</v>
      </c>
      <c r="E16450">
        <v>8</v>
      </c>
      <c r="F16450">
        <v>1.3261411386769599</v>
      </c>
      <c r="G16450">
        <v>-0.13164580606147999</v>
      </c>
      <c r="H16450" t="s">
        <v>1</v>
      </c>
      <c r="I16450" t="s">
        <v>1054</v>
      </c>
    </row>
    <row r="16451" spans="1:9" x14ac:dyDescent="0.25">
      <c r="A16451" t="s">
        <v>1058</v>
      </c>
      <c r="B16451" s="6">
        <v>45536</v>
      </c>
      <c r="C16451" s="6" t="str">
        <f t="shared" ref="C16451:C16514" si="257">"Q" &amp; ROUNDUP(MONTH(B16451)/3, 0) &amp; " " &amp; YEAR(B16451)</f>
        <v>Q3 2024</v>
      </c>
      <c r="D16451">
        <v>4</v>
      </c>
      <c r="E16451">
        <v>5</v>
      </c>
      <c r="F16451">
        <v>1.58111768431036</v>
      </c>
      <c r="G16451">
        <v>0.11628426049179801</v>
      </c>
      <c r="H16451" t="s">
        <v>0</v>
      </c>
      <c r="I16451" t="s">
        <v>1054</v>
      </c>
    </row>
    <row r="16452" spans="1:9" x14ac:dyDescent="0.25">
      <c r="A16452" t="s">
        <v>1062</v>
      </c>
      <c r="B16452" s="6">
        <v>45536</v>
      </c>
      <c r="C16452" s="6" t="str">
        <f t="shared" si="257"/>
        <v>Q3 2024</v>
      </c>
      <c r="D16452">
        <v>10</v>
      </c>
      <c r="E16452">
        <v>9</v>
      </c>
      <c r="F16452">
        <v>1.2667303095776401</v>
      </c>
      <c r="G16452">
        <v>-0.198103114240925</v>
      </c>
      <c r="H16452" t="s">
        <v>1</v>
      </c>
      <c r="I16452" t="s">
        <v>1054</v>
      </c>
    </row>
    <row r="16453" spans="1:9" x14ac:dyDescent="0.25">
      <c r="A16453" t="s">
        <v>1054</v>
      </c>
      <c r="B16453" s="6">
        <v>45536</v>
      </c>
      <c r="C16453" s="6" t="str">
        <f t="shared" si="257"/>
        <v>Q3 2024</v>
      </c>
      <c r="D16453">
        <v>5</v>
      </c>
      <c r="E16453">
        <v>4</v>
      </c>
      <c r="F16453">
        <v>1.5568090721515799</v>
      </c>
      <c r="G16453">
        <v>9.1975648333013804E-2</v>
      </c>
      <c r="H16453" t="s">
        <v>1</v>
      </c>
      <c r="I16453" t="s">
        <v>1054</v>
      </c>
    </row>
    <row r="16454" spans="1:9" x14ac:dyDescent="0.25">
      <c r="A16454" t="s">
        <v>1055</v>
      </c>
      <c r="B16454" s="6">
        <v>45536</v>
      </c>
      <c r="C16454" s="6" t="str">
        <f t="shared" si="257"/>
        <v>Q3 2024</v>
      </c>
      <c r="D16454">
        <v>11</v>
      </c>
      <c r="E16454">
        <v>10</v>
      </c>
      <c r="F16454">
        <v>1.23850996377594</v>
      </c>
      <c r="G16454">
        <v>-0.22632346004262199</v>
      </c>
      <c r="H16454" t="s">
        <v>1</v>
      </c>
      <c r="I16454" t="s">
        <v>1054</v>
      </c>
    </row>
    <row r="16455" spans="1:9" x14ac:dyDescent="0.25">
      <c r="A16455" t="s">
        <v>1060</v>
      </c>
      <c r="B16455" s="6">
        <v>45536</v>
      </c>
      <c r="C16455" s="6" t="str">
        <f t="shared" si="257"/>
        <v>Q3 2024</v>
      </c>
      <c r="D16455">
        <v>8</v>
      </c>
      <c r="E16455">
        <v>8</v>
      </c>
      <c r="F16455">
        <v>1.4606758686864001</v>
      </c>
      <c r="G16455">
        <v>-4.1575551321610896E-3</v>
      </c>
      <c r="H16455" t="s">
        <v>0</v>
      </c>
      <c r="I16455" t="s">
        <v>1054</v>
      </c>
    </row>
    <row r="16456" spans="1:9" x14ac:dyDescent="0.25">
      <c r="A16456" t="s">
        <v>1059</v>
      </c>
      <c r="B16456" s="6">
        <v>45536</v>
      </c>
      <c r="C16456" s="6" t="str">
        <f t="shared" si="257"/>
        <v>Q3 2024</v>
      </c>
      <c r="D16456">
        <v>6</v>
      </c>
      <c r="E16456">
        <v>6</v>
      </c>
      <c r="F16456">
        <v>1.4765180737454899</v>
      </c>
      <c r="G16456">
        <v>1.16846499269263E-2</v>
      </c>
      <c r="H16456" t="s">
        <v>0</v>
      </c>
      <c r="I16456" t="s">
        <v>1054</v>
      </c>
    </row>
    <row r="16457" spans="1:9" x14ac:dyDescent="0.25">
      <c r="A16457" t="s">
        <v>1062</v>
      </c>
      <c r="B16457" s="6">
        <v>45566</v>
      </c>
      <c r="C16457" s="6" t="str">
        <f t="shared" si="257"/>
        <v>Q4 2024</v>
      </c>
      <c r="D16457">
        <v>10</v>
      </c>
      <c r="E16457">
        <v>10</v>
      </c>
      <c r="F16457">
        <v>1.2834853718075001</v>
      </c>
      <c r="G16457">
        <v>-0.177862998468582</v>
      </c>
      <c r="H16457" t="s">
        <v>0</v>
      </c>
      <c r="I16457" t="s">
        <v>1054</v>
      </c>
    </row>
    <row r="16458" spans="1:9" x14ac:dyDescent="0.25">
      <c r="A16458" t="s">
        <v>1820</v>
      </c>
      <c r="B16458" s="6">
        <v>45566</v>
      </c>
      <c r="C16458" s="6" t="str">
        <f t="shared" si="257"/>
        <v>Q4 2024</v>
      </c>
      <c r="D16458">
        <v>3</v>
      </c>
      <c r="E16458">
        <v>2</v>
      </c>
      <c r="F16458">
        <v>1.5927672974871501</v>
      </c>
      <c r="G16458">
        <v>0.13141892721106499</v>
      </c>
      <c r="H16458" t="s">
        <v>1</v>
      </c>
      <c r="I16458" t="s">
        <v>1054</v>
      </c>
    </row>
    <row r="16459" spans="1:9" x14ac:dyDescent="0.25">
      <c r="A16459" t="s">
        <v>1058</v>
      </c>
      <c r="B16459" s="6">
        <v>45566</v>
      </c>
      <c r="C16459" s="6" t="str">
        <f t="shared" si="257"/>
        <v>Q4 2024</v>
      </c>
      <c r="D16459">
        <v>4</v>
      </c>
      <c r="E16459">
        <v>4</v>
      </c>
      <c r="F16459">
        <v>1.5919747576751599</v>
      </c>
      <c r="G16459">
        <v>0.130626387399076</v>
      </c>
      <c r="H16459" t="s">
        <v>0</v>
      </c>
      <c r="I16459" t="s">
        <v>1054</v>
      </c>
    </row>
    <row r="16460" spans="1:9" x14ac:dyDescent="0.25">
      <c r="A16460" t="s">
        <v>1054</v>
      </c>
      <c r="B16460" s="6">
        <v>45566</v>
      </c>
      <c r="C16460" s="6" t="str">
        <f t="shared" si="257"/>
        <v>Q4 2024</v>
      </c>
      <c r="D16460">
        <v>5</v>
      </c>
      <c r="E16460">
        <v>5</v>
      </c>
      <c r="F16460">
        <v>1.57712968315928</v>
      </c>
      <c r="G16460">
        <v>0.115781312883194</v>
      </c>
      <c r="H16460" t="s">
        <v>0</v>
      </c>
      <c r="I16460" t="s">
        <v>1054</v>
      </c>
    </row>
    <row r="16461" spans="1:9" x14ac:dyDescent="0.25">
      <c r="A16461" t="s">
        <v>1056</v>
      </c>
      <c r="B16461" s="6">
        <v>45566</v>
      </c>
      <c r="C16461" s="6" t="str">
        <f t="shared" si="257"/>
        <v>Q4 2024</v>
      </c>
      <c r="D16461">
        <v>9</v>
      </c>
      <c r="E16461">
        <v>9</v>
      </c>
      <c r="F16461">
        <v>1.3106184552620801</v>
      </c>
      <c r="G16461">
        <v>-0.15072991501400801</v>
      </c>
      <c r="H16461" t="s">
        <v>1</v>
      </c>
      <c r="I16461" t="s">
        <v>1054</v>
      </c>
    </row>
    <row r="16462" spans="1:9" x14ac:dyDescent="0.25">
      <c r="A16462" t="s">
        <v>1819</v>
      </c>
      <c r="B16462" s="6">
        <v>45566</v>
      </c>
      <c r="C16462" s="6" t="str">
        <f t="shared" si="257"/>
        <v>Q4 2024</v>
      </c>
      <c r="D16462">
        <v>12</v>
      </c>
      <c r="E16462">
        <v>12</v>
      </c>
      <c r="F16462">
        <v>1.2214126137302499</v>
      </c>
      <c r="G16462">
        <v>-0.23993575654583399</v>
      </c>
      <c r="H16462" t="s">
        <v>0</v>
      </c>
      <c r="I16462" t="s">
        <v>1054</v>
      </c>
    </row>
    <row r="16463" spans="1:9" x14ac:dyDescent="0.25">
      <c r="A16463" t="s">
        <v>1055</v>
      </c>
      <c r="B16463" s="6">
        <v>45566</v>
      </c>
      <c r="C16463" s="6" t="str">
        <f t="shared" si="257"/>
        <v>Q4 2024</v>
      </c>
      <c r="D16463">
        <v>11</v>
      </c>
      <c r="E16463">
        <v>11</v>
      </c>
      <c r="F16463">
        <v>1.2337319200324399</v>
      </c>
      <c r="G16463">
        <v>-0.22761645024364799</v>
      </c>
      <c r="H16463" t="s">
        <v>0</v>
      </c>
      <c r="I16463" t="s">
        <v>1054</v>
      </c>
    </row>
    <row r="16464" spans="1:9" x14ac:dyDescent="0.25">
      <c r="A16464" t="s">
        <v>1059</v>
      </c>
      <c r="B16464" s="6">
        <v>45566</v>
      </c>
      <c r="C16464" s="6" t="str">
        <f t="shared" si="257"/>
        <v>Q4 2024</v>
      </c>
      <c r="D16464">
        <v>6</v>
      </c>
      <c r="E16464">
        <v>6</v>
      </c>
      <c r="F16464">
        <v>1.4877653553902701</v>
      </c>
      <c r="G16464">
        <v>2.64169851141824E-2</v>
      </c>
      <c r="H16464" t="s">
        <v>0</v>
      </c>
      <c r="I16464" t="s">
        <v>1054</v>
      </c>
    </row>
    <row r="16465" spans="1:9" x14ac:dyDescent="0.25">
      <c r="A16465" t="s">
        <v>1060</v>
      </c>
      <c r="B16465" s="6">
        <v>45566</v>
      </c>
      <c r="C16465" s="6" t="str">
        <f t="shared" si="257"/>
        <v>Q4 2024</v>
      </c>
      <c r="D16465">
        <v>7</v>
      </c>
      <c r="E16465">
        <v>8</v>
      </c>
      <c r="F16465">
        <v>1.4724128783825801</v>
      </c>
      <c r="G16465">
        <v>1.10645081064979E-2</v>
      </c>
      <c r="H16465" t="s">
        <v>0</v>
      </c>
      <c r="I16465" t="s">
        <v>1054</v>
      </c>
    </row>
    <row r="16466" spans="1:9" x14ac:dyDescent="0.25">
      <c r="A16466" t="s">
        <v>1061</v>
      </c>
      <c r="B16466" s="6">
        <v>45566</v>
      </c>
      <c r="C16466" s="6" t="str">
        <f t="shared" si="257"/>
        <v>Q4 2024</v>
      </c>
      <c r="D16466">
        <v>2</v>
      </c>
      <c r="E16466">
        <v>3</v>
      </c>
      <c r="F16466">
        <v>1.62178975062617</v>
      </c>
      <c r="G16466">
        <v>0.16044138035008201</v>
      </c>
      <c r="H16466" t="s">
        <v>0</v>
      </c>
      <c r="I16466" t="s">
        <v>1054</v>
      </c>
    </row>
    <row r="16467" spans="1:9" x14ac:dyDescent="0.25">
      <c r="A16467" t="s">
        <v>1057</v>
      </c>
      <c r="B16467" s="6">
        <v>45566</v>
      </c>
      <c r="C16467" s="6" t="str">
        <f t="shared" si="257"/>
        <v>Q4 2024</v>
      </c>
      <c r="D16467">
        <v>1</v>
      </c>
      <c r="E16467">
        <v>1</v>
      </c>
      <c r="F16467">
        <v>1.68174398948406</v>
      </c>
      <c r="G16467">
        <v>0.22039561920797199</v>
      </c>
      <c r="H16467" t="s">
        <v>1729</v>
      </c>
      <c r="I16467" t="s">
        <v>1054</v>
      </c>
    </row>
    <row r="16468" spans="1:9" x14ac:dyDescent="0.25">
      <c r="A16468" t="s">
        <v>1056</v>
      </c>
      <c r="B16468" s="6">
        <v>45597</v>
      </c>
      <c r="C16468" s="6" t="str">
        <f t="shared" si="257"/>
        <v>Q4 2024</v>
      </c>
      <c r="D16468">
        <v>9</v>
      </c>
      <c r="E16468">
        <v>9</v>
      </c>
      <c r="F16468">
        <v>1.2984521924361001</v>
      </c>
      <c r="G16468">
        <v>-0.152880730700891</v>
      </c>
      <c r="H16468" t="s">
        <v>0</v>
      </c>
      <c r="I16468" t="s">
        <v>1054</v>
      </c>
    </row>
    <row r="16469" spans="1:9" x14ac:dyDescent="0.25">
      <c r="A16469" t="s">
        <v>1062</v>
      </c>
      <c r="B16469" s="6">
        <v>45597</v>
      </c>
      <c r="C16469" s="6" t="str">
        <f t="shared" si="257"/>
        <v>Q4 2024</v>
      </c>
      <c r="D16469">
        <v>10</v>
      </c>
      <c r="E16469">
        <v>10</v>
      </c>
      <c r="F16469">
        <v>1.2775438664921801</v>
      </c>
      <c r="G16469">
        <v>-0.17378905664481301</v>
      </c>
      <c r="H16469" t="s">
        <v>0</v>
      </c>
      <c r="I16469" t="s">
        <v>1054</v>
      </c>
    </row>
    <row r="16470" spans="1:9" x14ac:dyDescent="0.25">
      <c r="A16470" t="s">
        <v>1820</v>
      </c>
      <c r="B16470" s="6">
        <v>45597</v>
      </c>
      <c r="C16470" s="6" t="str">
        <f t="shared" si="257"/>
        <v>Q4 2024</v>
      </c>
      <c r="D16470">
        <v>5</v>
      </c>
      <c r="E16470">
        <v>3</v>
      </c>
      <c r="F16470">
        <v>1.5513920232744201</v>
      </c>
      <c r="G16470">
        <v>0.10005910013743299</v>
      </c>
      <c r="H16470" t="s">
        <v>1</v>
      </c>
      <c r="I16470" t="s">
        <v>1054</v>
      </c>
    </row>
    <row r="16471" spans="1:9" x14ac:dyDescent="0.25">
      <c r="A16471" t="s">
        <v>1057</v>
      </c>
      <c r="B16471" s="6">
        <v>45597</v>
      </c>
      <c r="C16471" s="6" t="str">
        <f t="shared" si="257"/>
        <v>Q4 2024</v>
      </c>
      <c r="D16471">
        <v>1</v>
      </c>
      <c r="E16471">
        <v>1</v>
      </c>
      <c r="F16471">
        <v>1.6371921960048701</v>
      </c>
      <c r="G16471">
        <v>0.18585927286787499</v>
      </c>
      <c r="H16471" t="s">
        <v>1</v>
      </c>
      <c r="I16471" t="s">
        <v>1054</v>
      </c>
    </row>
    <row r="16472" spans="1:9" x14ac:dyDescent="0.25">
      <c r="A16472" t="s">
        <v>1055</v>
      </c>
      <c r="B16472" s="6">
        <v>45597</v>
      </c>
      <c r="C16472" s="6" t="str">
        <f t="shared" si="257"/>
        <v>Q4 2024</v>
      </c>
      <c r="D16472">
        <v>12</v>
      </c>
      <c r="E16472">
        <v>11</v>
      </c>
      <c r="F16472">
        <v>1.22269666927925</v>
      </c>
      <c r="G16472">
        <v>-0.22863625385773501</v>
      </c>
      <c r="H16472" t="s">
        <v>1</v>
      </c>
      <c r="I16472" t="s">
        <v>1054</v>
      </c>
    </row>
    <row r="16473" spans="1:9" x14ac:dyDescent="0.25">
      <c r="A16473" t="s">
        <v>1058</v>
      </c>
      <c r="B16473" s="6">
        <v>45597</v>
      </c>
      <c r="C16473" s="6" t="str">
        <f t="shared" si="257"/>
        <v>Q4 2024</v>
      </c>
      <c r="D16473">
        <v>4</v>
      </c>
      <c r="E16473">
        <v>4</v>
      </c>
      <c r="F16473">
        <v>1.5895129204871701</v>
      </c>
      <c r="G16473">
        <v>0.13817999735018299</v>
      </c>
      <c r="H16473" t="s">
        <v>0</v>
      </c>
      <c r="I16473" t="s">
        <v>1054</v>
      </c>
    </row>
    <row r="16474" spans="1:9" x14ac:dyDescent="0.25">
      <c r="A16474" t="s">
        <v>1059</v>
      </c>
      <c r="B16474" s="6">
        <v>45597</v>
      </c>
      <c r="C16474" s="6" t="str">
        <f t="shared" si="257"/>
        <v>Q4 2024</v>
      </c>
      <c r="D16474">
        <v>6</v>
      </c>
      <c r="E16474">
        <v>6</v>
      </c>
      <c r="F16474">
        <v>1.49307985502186</v>
      </c>
      <c r="G16474">
        <v>4.1746931884874799E-2</v>
      </c>
      <c r="H16474" t="s">
        <v>0</v>
      </c>
      <c r="I16474" t="s">
        <v>1054</v>
      </c>
    </row>
    <row r="16475" spans="1:9" x14ac:dyDescent="0.25">
      <c r="A16475" t="s">
        <v>1819</v>
      </c>
      <c r="B16475" s="6">
        <v>45597</v>
      </c>
      <c r="C16475" s="6" t="str">
        <f t="shared" si="257"/>
        <v>Q4 2024</v>
      </c>
      <c r="D16475">
        <v>11</v>
      </c>
      <c r="E16475">
        <v>12</v>
      </c>
      <c r="F16475">
        <v>1.24249505020789</v>
      </c>
      <c r="G16475">
        <v>-0.208837872929104</v>
      </c>
      <c r="H16475" t="s">
        <v>0</v>
      </c>
      <c r="I16475" t="s">
        <v>1054</v>
      </c>
    </row>
    <row r="16476" spans="1:9" x14ac:dyDescent="0.25">
      <c r="A16476" t="s">
        <v>1061</v>
      </c>
      <c r="B16476" s="6">
        <v>45597</v>
      </c>
      <c r="C16476" s="6" t="str">
        <f t="shared" si="257"/>
        <v>Q4 2024</v>
      </c>
      <c r="D16476">
        <v>3</v>
      </c>
      <c r="E16476">
        <v>2</v>
      </c>
      <c r="F16476">
        <v>1.5957865415818799</v>
      </c>
      <c r="G16476">
        <v>0.14445361844489499</v>
      </c>
      <c r="H16476" t="s">
        <v>1</v>
      </c>
      <c r="I16476" t="s">
        <v>1054</v>
      </c>
    </row>
    <row r="16477" spans="1:9" x14ac:dyDescent="0.25">
      <c r="A16477" t="s">
        <v>1060</v>
      </c>
      <c r="B16477" s="6">
        <v>45597</v>
      </c>
      <c r="C16477" s="6" t="str">
        <f t="shared" si="257"/>
        <v>Q4 2024</v>
      </c>
      <c r="D16477">
        <v>7</v>
      </c>
      <c r="E16477">
        <v>7</v>
      </c>
      <c r="F16477">
        <v>1.4604996017272001</v>
      </c>
      <c r="G16477">
        <v>9.1666785902073597E-3</v>
      </c>
      <c r="H16477" t="s">
        <v>1</v>
      </c>
      <c r="I16477" t="s">
        <v>1054</v>
      </c>
    </row>
    <row r="16478" spans="1:9" x14ac:dyDescent="0.25">
      <c r="A16478" t="s">
        <v>1054</v>
      </c>
      <c r="B16478" s="6">
        <v>45597</v>
      </c>
      <c r="C16478" s="6" t="str">
        <f t="shared" si="257"/>
        <v>Q4 2024</v>
      </c>
      <c r="D16478">
        <v>2</v>
      </c>
      <c r="E16478">
        <v>5</v>
      </c>
      <c r="F16478">
        <v>1.5960112379940601</v>
      </c>
      <c r="G16478">
        <v>0.144678314857071</v>
      </c>
      <c r="H16478" t="s">
        <v>0</v>
      </c>
      <c r="I16478" t="s">
        <v>1054</v>
      </c>
    </row>
    <row r="16479" spans="1:9" x14ac:dyDescent="0.25">
      <c r="A16479" t="s">
        <v>1055</v>
      </c>
      <c r="B16479" s="6">
        <v>45627</v>
      </c>
      <c r="C16479" s="6" t="str">
        <f t="shared" si="257"/>
        <v>Q4 2024</v>
      </c>
      <c r="D16479">
        <v>11</v>
      </c>
      <c r="E16479">
        <v>12</v>
      </c>
      <c r="F16479">
        <v>1.23421363253048</v>
      </c>
      <c r="G16479">
        <v>-0.20415837048360799</v>
      </c>
      <c r="H16479" t="s">
        <v>0</v>
      </c>
      <c r="I16479" t="s">
        <v>1054</v>
      </c>
    </row>
    <row r="16480" spans="1:9" x14ac:dyDescent="0.25">
      <c r="A16480" t="s">
        <v>1062</v>
      </c>
      <c r="B16480" s="6">
        <v>45627</v>
      </c>
      <c r="C16480" s="6" t="str">
        <f t="shared" si="257"/>
        <v>Q4 2024</v>
      </c>
      <c r="D16480">
        <v>9</v>
      </c>
      <c r="E16480">
        <v>10</v>
      </c>
      <c r="F16480">
        <v>1.28035307390696</v>
      </c>
      <c r="G16480">
        <v>-0.158018929107126</v>
      </c>
      <c r="H16480" t="s">
        <v>0</v>
      </c>
      <c r="I16480" t="s">
        <v>1054</v>
      </c>
    </row>
    <row r="16481" spans="1:9" x14ac:dyDescent="0.25">
      <c r="A16481" t="s">
        <v>1060</v>
      </c>
      <c r="B16481" s="6">
        <v>45627</v>
      </c>
      <c r="C16481" s="6" t="str">
        <f t="shared" si="257"/>
        <v>Q4 2024</v>
      </c>
      <c r="D16481">
        <v>6</v>
      </c>
      <c r="E16481">
        <v>7</v>
      </c>
      <c r="F16481">
        <v>1.4647050599417799</v>
      </c>
      <c r="G16481">
        <v>2.6333056927693301E-2</v>
      </c>
      <c r="H16481" t="s">
        <v>0</v>
      </c>
      <c r="I16481" t="s">
        <v>1054</v>
      </c>
    </row>
    <row r="16482" spans="1:9" x14ac:dyDescent="0.25">
      <c r="A16482" t="s">
        <v>1056</v>
      </c>
      <c r="B16482" s="6">
        <v>45627</v>
      </c>
      <c r="C16482" s="6" t="str">
        <f t="shared" si="257"/>
        <v>Q4 2024</v>
      </c>
      <c r="D16482">
        <v>10</v>
      </c>
      <c r="E16482">
        <v>9</v>
      </c>
      <c r="F16482">
        <v>1.26738893034063</v>
      </c>
      <c r="G16482">
        <v>-0.170983072673451</v>
      </c>
      <c r="H16482" t="s">
        <v>1</v>
      </c>
      <c r="I16482" t="s">
        <v>1054</v>
      </c>
    </row>
    <row r="16483" spans="1:9" x14ac:dyDescent="0.25">
      <c r="A16483" t="s">
        <v>1058</v>
      </c>
      <c r="B16483" s="6">
        <v>45627</v>
      </c>
      <c r="C16483" s="6" t="str">
        <f t="shared" si="257"/>
        <v>Q4 2024</v>
      </c>
      <c r="D16483">
        <v>4</v>
      </c>
      <c r="E16483">
        <v>4</v>
      </c>
      <c r="F16483">
        <v>1.54957344014403</v>
      </c>
      <c r="G16483">
        <v>0.111201437129947</v>
      </c>
      <c r="H16483" t="s">
        <v>1</v>
      </c>
      <c r="I16483" t="s">
        <v>1054</v>
      </c>
    </row>
    <row r="16484" spans="1:9" x14ac:dyDescent="0.25">
      <c r="A16484" t="s">
        <v>1054</v>
      </c>
      <c r="B16484" s="6">
        <v>45627</v>
      </c>
      <c r="C16484" s="6" t="str">
        <f t="shared" si="257"/>
        <v>Q4 2024</v>
      </c>
      <c r="D16484">
        <v>3</v>
      </c>
      <c r="E16484">
        <v>2</v>
      </c>
      <c r="F16484">
        <v>1.59481474748255</v>
      </c>
      <c r="G16484">
        <v>0.15644274446846301</v>
      </c>
      <c r="H16484" t="s">
        <v>1</v>
      </c>
      <c r="I16484" t="s">
        <v>1054</v>
      </c>
    </row>
    <row r="16485" spans="1:9" x14ac:dyDescent="0.25">
      <c r="A16485" t="s">
        <v>1059</v>
      </c>
      <c r="B16485" s="6">
        <v>45627</v>
      </c>
      <c r="C16485" s="6" t="str">
        <f t="shared" si="257"/>
        <v>Q4 2024</v>
      </c>
      <c r="D16485">
        <v>7</v>
      </c>
      <c r="E16485">
        <v>6</v>
      </c>
      <c r="F16485">
        <v>1.4622665801086201</v>
      </c>
      <c r="G16485">
        <v>2.38945770945382E-2</v>
      </c>
      <c r="H16485" t="s">
        <v>1</v>
      </c>
      <c r="I16485" t="s">
        <v>1054</v>
      </c>
    </row>
    <row r="16486" spans="1:9" x14ac:dyDescent="0.25">
      <c r="A16486" t="s">
        <v>1819</v>
      </c>
      <c r="B16486" s="6">
        <v>45627</v>
      </c>
      <c r="C16486" s="6" t="str">
        <f t="shared" si="257"/>
        <v>Q4 2024</v>
      </c>
      <c r="D16486">
        <v>12</v>
      </c>
      <c r="E16486">
        <v>11</v>
      </c>
      <c r="F16486">
        <v>1.22192992835148</v>
      </c>
      <c r="G16486">
        <v>-0.21644207466260601</v>
      </c>
      <c r="H16486" t="s">
        <v>1</v>
      </c>
      <c r="I16486" t="s">
        <v>1054</v>
      </c>
    </row>
    <row r="16487" spans="1:9" x14ac:dyDescent="0.25">
      <c r="A16487" t="s">
        <v>1057</v>
      </c>
      <c r="B16487" s="6">
        <v>45627</v>
      </c>
      <c r="C16487" s="6" t="str">
        <f t="shared" si="257"/>
        <v>Q4 2024</v>
      </c>
      <c r="D16487">
        <v>2</v>
      </c>
      <c r="E16487">
        <v>1</v>
      </c>
      <c r="F16487">
        <v>1.5950045155646499</v>
      </c>
      <c r="G16487">
        <v>0.15663251255055899</v>
      </c>
      <c r="H16487" t="s">
        <v>1</v>
      </c>
      <c r="I16487" t="s">
        <v>1054</v>
      </c>
    </row>
    <row r="16488" spans="1:9" x14ac:dyDescent="0.25">
      <c r="A16488" t="s">
        <v>1061</v>
      </c>
      <c r="B16488" s="6">
        <v>45627</v>
      </c>
      <c r="C16488" s="6" t="str">
        <f t="shared" si="257"/>
        <v>Q4 2024</v>
      </c>
      <c r="D16488">
        <v>1</v>
      </c>
      <c r="E16488">
        <v>3</v>
      </c>
      <c r="F16488">
        <v>1.6155354063237399</v>
      </c>
      <c r="G16488">
        <v>0.17716340330965299</v>
      </c>
      <c r="H16488" t="s">
        <v>0</v>
      </c>
      <c r="I16488" t="s">
        <v>1054</v>
      </c>
    </row>
    <row r="16489" spans="1:9" x14ac:dyDescent="0.25">
      <c r="A16489" t="s">
        <v>1820</v>
      </c>
      <c r="B16489" s="6">
        <v>45627</v>
      </c>
      <c r="C16489" s="6" t="str">
        <f t="shared" si="257"/>
        <v>Q4 2024</v>
      </c>
      <c r="D16489">
        <v>5</v>
      </c>
      <c r="E16489">
        <v>5</v>
      </c>
      <c r="F16489">
        <v>1.5363067184600301</v>
      </c>
      <c r="G16489">
        <v>9.7934715445939999E-2</v>
      </c>
      <c r="H16489" t="s">
        <v>1729</v>
      </c>
      <c r="I16489" t="s">
        <v>1054</v>
      </c>
    </row>
    <row r="16490" spans="1:9" x14ac:dyDescent="0.25">
      <c r="A16490" t="s">
        <v>1054</v>
      </c>
      <c r="B16490" s="6">
        <v>45658</v>
      </c>
      <c r="C16490" s="6" t="str">
        <f t="shared" si="257"/>
        <v>Q1 2025</v>
      </c>
      <c r="D16490">
        <v>2</v>
      </c>
      <c r="E16490">
        <v>3</v>
      </c>
      <c r="F16490">
        <v>1.59140434100621</v>
      </c>
      <c r="G16490">
        <v>0.15854221343456401</v>
      </c>
      <c r="H16490" t="s">
        <v>0</v>
      </c>
      <c r="I16490" t="s">
        <v>1054</v>
      </c>
    </row>
    <row r="16491" spans="1:9" x14ac:dyDescent="0.25">
      <c r="A16491" t="s">
        <v>1820</v>
      </c>
      <c r="B16491" s="6">
        <v>45658</v>
      </c>
      <c r="C16491" s="6" t="str">
        <f t="shared" si="257"/>
        <v>Q1 2025</v>
      </c>
      <c r="D16491">
        <v>4</v>
      </c>
      <c r="E16491">
        <v>5</v>
      </c>
      <c r="F16491">
        <v>1.58922038893448</v>
      </c>
      <c r="G16491">
        <v>0.15635826136283101</v>
      </c>
      <c r="H16491" t="s">
        <v>0</v>
      </c>
      <c r="I16491" t="s">
        <v>1054</v>
      </c>
    </row>
    <row r="16492" spans="1:9" x14ac:dyDescent="0.25">
      <c r="A16492" t="s">
        <v>1060</v>
      </c>
      <c r="B16492" s="6">
        <v>45658</v>
      </c>
      <c r="C16492" s="6" t="str">
        <f t="shared" si="257"/>
        <v>Q1 2025</v>
      </c>
      <c r="D16492">
        <v>7</v>
      </c>
      <c r="E16492">
        <v>6</v>
      </c>
      <c r="F16492">
        <v>1.44927574763272</v>
      </c>
      <c r="G16492">
        <v>1.6413620061078198E-2</v>
      </c>
      <c r="H16492" t="s">
        <v>1</v>
      </c>
      <c r="I16492" t="s">
        <v>1054</v>
      </c>
    </row>
    <row r="16493" spans="1:9" x14ac:dyDescent="0.25">
      <c r="A16493" t="s">
        <v>1056</v>
      </c>
      <c r="B16493" s="6">
        <v>45658</v>
      </c>
      <c r="C16493" s="6" t="str">
        <f t="shared" si="257"/>
        <v>Q1 2025</v>
      </c>
      <c r="D16493">
        <v>10</v>
      </c>
      <c r="E16493">
        <v>10</v>
      </c>
      <c r="F16493">
        <v>1.2685831650171899</v>
      </c>
      <c r="G16493">
        <v>-0.16427896255445801</v>
      </c>
      <c r="H16493" t="s">
        <v>0</v>
      </c>
      <c r="I16493" t="s">
        <v>1054</v>
      </c>
    </row>
    <row r="16494" spans="1:9" x14ac:dyDescent="0.25">
      <c r="A16494" t="s">
        <v>1819</v>
      </c>
      <c r="B16494" s="6">
        <v>45658</v>
      </c>
      <c r="C16494" s="6" t="str">
        <f t="shared" si="257"/>
        <v>Q1 2025</v>
      </c>
      <c r="D16494">
        <v>12</v>
      </c>
      <c r="E16494">
        <v>12</v>
      </c>
      <c r="F16494">
        <v>1.20150965585111</v>
      </c>
      <c r="G16494">
        <v>-0.231352471720533</v>
      </c>
      <c r="H16494" t="s">
        <v>1</v>
      </c>
      <c r="I16494" t="s">
        <v>1054</v>
      </c>
    </row>
    <row r="16495" spans="1:9" x14ac:dyDescent="0.25">
      <c r="A16495" t="s">
        <v>1061</v>
      </c>
      <c r="B16495" s="6">
        <v>45658</v>
      </c>
      <c r="C16495" s="6" t="str">
        <f t="shared" si="257"/>
        <v>Q1 2025</v>
      </c>
      <c r="D16495">
        <v>1</v>
      </c>
      <c r="E16495">
        <v>1</v>
      </c>
      <c r="F16495">
        <v>1.6125023005402399</v>
      </c>
      <c r="G16495">
        <v>0.17964017296859799</v>
      </c>
      <c r="H16495" t="s">
        <v>1729</v>
      </c>
      <c r="I16495" t="s">
        <v>1054</v>
      </c>
    </row>
    <row r="16496" spans="1:9" x14ac:dyDescent="0.25">
      <c r="A16496" t="s">
        <v>1062</v>
      </c>
      <c r="B16496" s="6">
        <v>45658</v>
      </c>
      <c r="C16496" s="6" t="str">
        <f t="shared" si="257"/>
        <v>Q1 2025</v>
      </c>
      <c r="D16496">
        <v>9</v>
      </c>
      <c r="E16496">
        <v>9</v>
      </c>
      <c r="F16496">
        <v>1.26924479127085</v>
      </c>
      <c r="G16496">
        <v>-0.163617336300799</v>
      </c>
      <c r="H16496" t="s">
        <v>0</v>
      </c>
      <c r="I16496" t="s">
        <v>1054</v>
      </c>
    </row>
    <row r="16497" spans="1:9" x14ac:dyDescent="0.25">
      <c r="A16497" t="s">
        <v>1059</v>
      </c>
      <c r="B16497" s="6">
        <v>45658</v>
      </c>
      <c r="C16497" s="6" t="str">
        <f t="shared" si="257"/>
        <v>Q1 2025</v>
      </c>
      <c r="D16497">
        <v>6</v>
      </c>
      <c r="E16497">
        <v>7</v>
      </c>
      <c r="F16497">
        <v>1.46961471988249</v>
      </c>
      <c r="G16497">
        <v>3.6752592310842699E-2</v>
      </c>
      <c r="H16497" t="s">
        <v>0</v>
      </c>
      <c r="I16497" t="s">
        <v>1054</v>
      </c>
    </row>
    <row r="16498" spans="1:9" x14ac:dyDescent="0.25">
      <c r="A16498" t="s">
        <v>1057</v>
      </c>
      <c r="B16498" s="6">
        <v>45658</v>
      </c>
      <c r="C16498" s="6" t="str">
        <f t="shared" si="257"/>
        <v>Q1 2025</v>
      </c>
      <c r="D16498">
        <v>3</v>
      </c>
      <c r="E16498">
        <v>2</v>
      </c>
      <c r="F16498">
        <v>1.5900659400825901</v>
      </c>
      <c r="G16498">
        <v>0.15720381251094601</v>
      </c>
      <c r="H16498" t="s">
        <v>1</v>
      </c>
      <c r="I16498" t="s">
        <v>1054</v>
      </c>
    </row>
    <row r="16499" spans="1:9" x14ac:dyDescent="0.25">
      <c r="A16499" t="s">
        <v>1055</v>
      </c>
      <c r="B16499" s="6">
        <v>45658</v>
      </c>
      <c r="C16499" s="6" t="str">
        <f t="shared" si="257"/>
        <v>Q1 2025</v>
      </c>
      <c r="D16499">
        <v>11</v>
      </c>
      <c r="E16499">
        <v>11</v>
      </c>
      <c r="F16499">
        <v>1.2149422620883801</v>
      </c>
      <c r="G16499">
        <v>-0.217919865483264</v>
      </c>
      <c r="H16499" t="s">
        <v>1</v>
      </c>
      <c r="I16499" t="s">
        <v>1054</v>
      </c>
    </row>
    <row r="16500" spans="1:9" x14ac:dyDescent="0.25">
      <c r="A16500" t="s">
        <v>1058</v>
      </c>
      <c r="B16500" s="6">
        <v>45658</v>
      </c>
      <c r="C16500" s="6" t="str">
        <f t="shared" si="257"/>
        <v>Q1 2025</v>
      </c>
      <c r="D16500">
        <v>5</v>
      </c>
      <c r="E16500">
        <v>4</v>
      </c>
      <c r="F16500">
        <v>1.5051200909818401</v>
      </c>
      <c r="G16500">
        <v>7.2257963410193998E-2</v>
      </c>
      <c r="H16500" t="s">
        <v>1</v>
      </c>
      <c r="I16500" t="s">
        <v>1054</v>
      </c>
    </row>
    <row r="16501" spans="1:9" x14ac:dyDescent="0.25">
      <c r="A16501" t="s">
        <v>1061</v>
      </c>
      <c r="B16501" s="6">
        <v>45689</v>
      </c>
      <c r="C16501" s="6" t="str">
        <f t="shared" si="257"/>
        <v>Q1 2025</v>
      </c>
      <c r="D16501">
        <v>1</v>
      </c>
      <c r="E16501">
        <v>1</v>
      </c>
      <c r="F16501">
        <v>1.6325394179336301</v>
      </c>
      <c r="G16501">
        <v>0.19002454459976501</v>
      </c>
      <c r="H16501" t="s">
        <v>0</v>
      </c>
      <c r="I16501" t="s">
        <v>1054</v>
      </c>
    </row>
    <row r="16502" spans="1:9" x14ac:dyDescent="0.25">
      <c r="A16502" t="s">
        <v>1055</v>
      </c>
      <c r="B16502" s="6">
        <v>45689</v>
      </c>
      <c r="C16502" s="6" t="str">
        <f t="shared" si="257"/>
        <v>Q1 2025</v>
      </c>
      <c r="D16502">
        <v>12</v>
      </c>
      <c r="E16502">
        <v>11</v>
      </c>
      <c r="F16502">
        <v>1.20484768633295</v>
      </c>
      <c r="G16502">
        <v>-0.23766718700091799</v>
      </c>
      <c r="H16502" t="s">
        <v>1</v>
      </c>
      <c r="I16502" t="s">
        <v>1054</v>
      </c>
    </row>
    <row r="16503" spans="1:9" x14ac:dyDescent="0.25">
      <c r="A16503" t="s">
        <v>1054</v>
      </c>
      <c r="B16503" s="6">
        <v>45689</v>
      </c>
      <c r="C16503" s="6" t="str">
        <f t="shared" si="257"/>
        <v>Q1 2025</v>
      </c>
      <c r="D16503">
        <v>3</v>
      </c>
      <c r="E16503">
        <v>2</v>
      </c>
      <c r="F16503">
        <v>1.60623058845344</v>
      </c>
      <c r="G16503">
        <v>0.163715715119575</v>
      </c>
      <c r="H16503" t="s">
        <v>1</v>
      </c>
      <c r="I16503" t="s">
        <v>1054</v>
      </c>
    </row>
    <row r="16504" spans="1:9" x14ac:dyDescent="0.25">
      <c r="A16504" t="s">
        <v>1820</v>
      </c>
      <c r="B16504" s="6">
        <v>45689</v>
      </c>
      <c r="C16504" s="6" t="str">
        <f t="shared" si="257"/>
        <v>Q1 2025</v>
      </c>
      <c r="D16504">
        <v>4</v>
      </c>
      <c r="E16504">
        <v>4</v>
      </c>
      <c r="F16504">
        <v>1.5875831984963</v>
      </c>
      <c r="G16504">
        <v>0.14506832516243701</v>
      </c>
      <c r="H16504" t="s">
        <v>1</v>
      </c>
      <c r="I16504" t="s">
        <v>1054</v>
      </c>
    </row>
    <row r="16505" spans="1:9" x14ac:dyDescent="0.25">
      <c r="A16505" t="s">
        <v>1060</v>
      </c>
      <c r="B16505" s="6">
        <v>45689</v>
      </c>
      <c r="C16505" s="6" t="str">
        <f t="shared" si="257"/>
        <v>Q1 2025</v>
      </c>
      <c r="D16505">
        <v>7</v>
      </c>
      <c r="E16505">
        <v>7</v>
      </c>
      <c r="F16505">
        <v>1.45899539964247</v>
      </c>
      <c r="G16505">
        <v>1.64805263086036E-2</v>
      </c>
      <c r="H16505" t="s">
        <v>1729</v>
      </c>
      <c r="I16505" t="s">
        <v>1054</v>
      </c>
    </row>
    <row r="16506" spans="1:9" x14ac:dyDescent="0.25">
      <c r="A16506" t="s">
        <v>1056</v>
      </c>
      <c r="B16506" s="6">
        <v>45689</v>
      </c>
      <c r="C16506" s="6" t="str">
        <f t="shared" si="257"/>
        <v>Q1 2025</v>
      </c>
      <c r="D16506">
        <v>10</v>
      </c>
      <c r="E16506">
        <v>10</v>
      </c>
      <c r="F16506">
        <v>1.2645713348826699</v>
      </c>
      <c r="G16506">
        <v>-0.17794353845119401</v>
      </c>
      <c r="H16506" t="s">
        <v>1</v>
      </c>
      <c r="I16506" t="s">
        <v>1054</v>
      </c>
    </row>
    <row r="16507" spans="1:9" x14ac:dyDescent="0.25">
      <c r="A16507" t="s">
        <v>1062</v>
      </c>
      <c r="B16507" s="6">
        <v>45689</v>
      </c>
      <c r="C16507" s="6" t="str">
        <f t="shared" si="257"/>
        <v>Q1 2025</v>
      </c>
      <c r="D16507">
        <v>9</v>
      </c>
      <c r="E16507">
        <v>9</v>
      </c>
      <c r="F16507">
        <v>1.27133573964083</v>
      </c>
      <c r="G16507">
        <v>-0.171179133693035</v>
      </c>
      <c r="H16507" t="s">
        <v>0</v>
      </c>
      <c r="I16507" t="s">
        <v>1054</v>
      </c>
    </row>
    <row r="16508" spans="1:9" x14ac:dyDescent="0.25">
      <c r="A16508" t="s">
        <v>1059</v>
      </c>
      <c r="B16508" s="6">
        <v>45689</v>
      </c>
      <c r="C16508" s="6" t="str">
        <f t="shared" si="257"/>
        <v>Q1 2025</v>
      </c>
      <c r="D16508">
        <v>6</v>
      </c>
      <c r="E16508">
        <v>6</v>
      </c>
      <c r="F16508">
        <v>1.46700253939375</v>
      </c>
      <c r="G16508">
        <v>2.44876660598893E-2</v>
      </c>
      <c r="H16508" t="s">
        <v>1</v>
      </c>
      <c r="I16508" t="s">
        <v>1054</v>
      </c>
    </row>
    <row r="16509" spans="1:9" x14ac:dyDescent="0.25">
      <c r="A16509" t="s">
        <v>1057</v>
      </c>
      <c r="B16509" s="6">
        <v>45689</v>
      </c>
      <c r="C16509" s="6" t="str">
        <f t="shared" si="257"/>
        <v>Q1 2025</v>
      </c>
      <c r="D16509">
        <v>2</v>
      </c>
      <c r="E16509">
        <v>3</v>
      </c>
      <c r="F16509">
        <v>1.61728681396086</v>
      </c>
      <c r="G16509">
        <v>0.17477194062699999</v>
      </c>
      <c r="H16509" t="s">
        <v>0</v>
      </c>
      <c r="I16509" t="s">
        <v>1054</v>
      </c>
    </row>
    <row r="16510" spans="1:9" x14ac:dyDescent="0.25">
      <c r="A16510" t="s">
        <v>1058</v>
      </c>
      <c r="B16510" s="6">
        <v>45689</v>
      </c>
      <c r="C16510" s="6" t="str">
        <f t="shared" si="257"/>
        <v>Q1 2025</v>
      </c>
      <c r="D16510">
        <v>5</v>
      </c>
      <c r="E16510">
        <v>5</v>
      </c>
      <c r="F16510">
        <v>1.53308833477914</v>
      </c>
      <c r="G16510">
        <v>9.0573461445273104E-2</v>
      </c>
      <c r="H16510" t="s">
        <v>0</v>
      </c>
      <c r="I16510" t="s">
        <v>1054</v>
      </c>
    </row>
    <row r="16511" spans="1:9" x14ac:dyDescent="0.25">
      <c r="A16511" t="s">
        <v>1819</v>
      </c>
      <c r="B16511" s="6">
        <v>45689</v>
      </c>
      <c r="C16511" s="6" t="str">
        <f t="shared" si="257"/>
        <v>Q1 2025</v>
      </c>
      <c r="D16511">
        <v>11</v>
      </c>
      <c r="E16511">
        <v>12</v>
      </c>
      <c r="F16511">
        <v>1.2241825531564701</v>
      </c>
      <c r="G16511">
        <v>-0.21833232017739601</v>
      </c>
      <c r="H16511" t="s">
        <v>0</v>
      </c>
      <c r="I16511" t="s">
        <v>1054</v>
      </c>
    </row>
    <row r="16512" spans="1:9" x14ac:dyDescent="0.25">
      <c r="A16512" t="s">
        <v>1059</v>
      </c>
      <c r="B16512" s="6">
        <v>45717</v>
      </c>
      <c r="C16512" s="6" t="str">
        <f t="shared" si="257"/>
        <v>Q1 2025</v>
      </c>
      <c r="D16512">
        <v>6</v>
      </c>
      <c r="E16512">
        <v>6</v>
      </c>
      <c r="F16512">
        <v>1.4861003742326699</v>
      </c>
      <c r="G16512">
        <v>3.7212257574818601E-2</v>
      </c>
      <c r="H16512" t="s">
        <v>0</v>
      </c>
      <c r="I16512" t="s">
        <v>1054</v>
      </c>
    </row>
    <row r="16513" spans="1:9" x14ac:dyDescent="0.25">
      <c r="A16513" t="s">
        <v>1820</v>
      </c>
      <c r="B16513" s="6">
        <v>45717</v>
      </c>
      <c r="C16513" s="6" t="str">
        <f t="shared" si="257"/>
        <v>Q1 2025</v>
      </c>
      <c r="D16513">
        <v>4</v>
      </c>
      <c r="E16513">
        <v>4</v>
      </c>
      <c r="F16513">
        <v>1.5690976497398199</v>
      </c>
      <c r="G16513">
        <v>0.120209533081977</v>
      </c>
      <c r="H16513" t="s">
        <v>1</v>
      </c>
      <c r="I16513" t="s">
        <v>1054</v>
      </c>
    </row>
    <row r="16514" spans="1:9" x14ac:dyDescent="0.25">
      <c r="A16514" t="s">
        <v>1056</v>
      </c>
      <c r="B16514" s="6">
        <v>45717</v>
      </c>
      <c r="C16514" s="6" t="str">
        <f t="shared" si="257"/>
        <v>Q1 2025</v>
      </c>
      <c r="D16514">
        <v>10</v>
      </c>
      <c r="E16514">
        <v>10</v>
      </c>
      <c r="F16514">
        <v>1.2656516137099101</v>
      </c>
      <c r="G16514">
        <v>-0.183236502947938</v>
      </c>
      <c r="H16514" t="s">
        <v>0</v>
      </c>
      <c r="I16514" t="s">
        <v>1054</v>
      </c>
    </row>
    <row r="16515" spans="1:9" x14ac:dyDescent="0.25">
      <c r="A16515" t="s">
        <v>1057</v>
      </c>
      <c r="B16515" s="6">
        <v>45717</v>
      </c>
      <c r="C16515" s="6" t="str">
        <f t="shared" ref="C16515:C16578" si="258">"Q" &amp; ROUNDUP(MONTH(B16515)/3, 0) &amp; " " &amp; YEAR(B16515)</f>
        <v>Q1 2025</v>
      </c>
      <c r="D16515">
        <v>2</v>
      </c>
      <c r="E16515">
        <v>2</v>
      </c>
      <c r="F16515">
        <v>1.64473887773945</v>
      </c>
      <c r="G16515">
        <v>0.19585076108160099</v>
      </c>
      <c r="H16515" t="s">
        <v>0</v>
      </c>
      <c r="I16515" t="s">
        <v>1054</v>
      </c>
    </row>
    <row r="16516" spans="1:9" x14ac:dyDescent="0.25">
      <c r="A16516" t="s">
        <v>1062</v>
      </c>
      <c r="B16516" s="6">
        <v>45717</v>
      </c>
      <c r="C16516" s="6" t="str">
        <f t="shared" si="258"/>
        <v>Q1 2025</v>
      </c>
      <c r="D16516">
        <v>9</v>
      </c>
      <c r="E16516">
        <v>9</v>
      </c>
      <c r="F16516">
        <v>1.2751248117949401</v>
      </c>
      <c r="G16516">
        <v>-0.173763304862906</v>
      </c>
      <c r="H16516" t="s">
        <v>0</v>
      </c>
      <c r="I16516" t="s">
        <v>1054</v>
      </c>
    </row>
    <row r="16517" spans="1:9" x14ac:dyDescent="0.25">
      <c r="A16517" t="s">
        <v>1055</v>
      </c>
      <c r="B16517" s="6">
        <v>45717</v>
      </c>
      <c r="C16517" s="6" t="str">
        <f t="shared" si="258"/>
        <v>Q1 2025</v>
      </c>
      <c r="D16517">
        <v>12</v>
      </c>
      <c r="E16517">
        <v>12</v>
      </c>
      <c r="F16517">
        <v>1.19731575353376</v>
      </c>
      <c r="G16517">
        <v>-0.25157236312408798</v>
      </c>
      <c r="H16517" t="s">
        <v>1</v>
      </c>
      <c r="I16517" t="s">
        <v>1054</v>
      </c>
    </row>
    <row r="16518" spans="1:9" x14ac:dyDescent="0.25">
      <c r="A16518" t="s">
        <v>1054</v>
      </c>
      <c r="B16518" s="6">
        <v>45717</v>
      </c>
      <c r="C16518" s="6" t="str">
        <f t="shared" si="258"/>
        <v>Q1 2025</v>
      </c>
      <c r="D16518">
        <v>3</v>
      </c>
      <c r="E16518">
        <v>3</v>
      </c>
      <c r="F16518">
        <v>1.5967177899403699</v>
      </c>
      <c r="G16518">
        <v>0.147829673282523</v>
      </c>
      <c r="H16518" t="s">
        <v>1</v>
      </c>
      <c r="I16518" t="s">
        <v>1054</v>
      </c>
    </row>
    <row r="16519" spans="1:9" x14ac:dyDescent="0.25">
      <c r="A16519" t="s">
        <v>1058</v>
      </c>
      <c r="B16519" s="6">
        <v>45717</v>
      </c>
      <c r="C16519" s="6" t="str">
        <f t="shared" si="258"/>
        <v>Q1 2025</v>
      </c>
      <c r="D16519">
        <v>5</v>
      </c>
      <c r="E16519">
        <v>5</v>
      </c>
      <c r="F16519">
        <v>1.5649580530660101</v>
      </c>
      <c r="G16519">
        <v>0.116069936408163</v>
      </c>
      <c r="H16519" t="s">
        <v>0</v>
      </c>
      <c r="I16519" t="s">
        <v>1054</v>
      </c>
    </row>
    <row r="16520" spans="1:9" x14ac:dyDescent="0.25">
      <c r="A16520" t="s">
        <v>1819</v>
      </c>
      <c r="B16520" s="6">
        <v>45717</v>
      </c>
      <c r="C16520" s="6" t="str">
        <f t="shared" si="258"/>
        <v>Q1 2025</v>
      </c>
      <c r="D16520">
        <v>11</v>
      </c>
      <c r="E16520">
        <v>11</v>
      </c>
      <c r="F16520">
        <v>1.2232477626303599</v>
      </c>
      <c r="G16520">
        <v>-0.22564035402749</v>
      </c>
      <c r="H16520" t="s">
        <v>0</v>
      </c>
      <c r="I16520" t="s">
        <v>1054</v>
      </c>
    </row>
    <row r="16521" spans="1:9" x14ac:dyDescent="0.25">
      <c r="A16521" t="s">
        <v>1061</v>
      </c>
      <c r="B16521" s="6">
        <v>45717</v>
      </c>
      <c r="C16521" s="6" t="str">
        <f t="shared" si="258"/>
        <v>Q1 2025</v>
      </c>
      <c r="D16521">
        <v>1</v>
      </c>
      <c r="E16521">
        <v>1</v>
      </c>
      <c r="F16521">
        <v>1.6613941703105</v>
      </c>
      <c r="G16521">
        <v>0.21250605365265299</v>
      </c>
      <c r="H16521" t="s">
        <v>0</v>
      </c>
      <c r="I16521" t="s">
        <v>1054</v>
      </c>
    </row>
    <row r="16522" spans="1:9" x14ac:dyDescent="0.25">
      <c r="A16522" t="s">
        <v>1060</v>
      </c>
      <c r="B16522" s="6">
        <v>45717</v>
      </c>
      <c r="C16522" s="6" t="str">
        <f t="shared" si="258"/>
        <v>Q1 2025</v>
      </c>
      <c r="D16522">
        <v>7</v>
      </c>
      <c r="E16522">
        <v>7</v>
      </c>
      <c r="F16522">
        <v>1.45342242653853</v>
      </c>
      <c r="G16522">
        <v>4.5343098806842601E-3</v>
      </c>
      <c r="H16522" t="s">
        <v>1</v>
      </c>
      <c r="I16522" t="s">
        <v>1054</v>
      </c>
    </row>
    <row r="16523" spans="1:9" x14ac:dyDescent="0.25">
      <c r="A16523" t="s">
        <v>853</v>
      </c>
      <c r="B16523" s="6">
        <v>45292</v>
      </c>
      <c r="C16523" s="6" t="str">
        <f t="shared" si="258"/>
        <v>Q1 2024</v>
      </c>
      <c r="D16523">
        <v>2</v>
      </c>
      <c r="F16523">
        <v>3.0208488516254901</v>
      </c>
      <c r="G16523">
        <v>0.26476914679539898</v>
      </c>
      <c r="I16523" t="s">
        <v>1063</v>
      </c>
    </row>
    <row r="16524" spans="1:9" x14ac:dyDescent="0.25">
      <c r="A16524" t="s">
        <v>1065</v>
      </c>
      <c r="B16524" s="6">
        <v>45292</v>
      </c>
      <c r="C16524" s="6" t="str">
        <f t="shared" si="258"/>
        <v>Q1 2024</v>
      </c>
      <c r="D16524">
        <v>7</v>
      </c>
      <c r="E16524">
        <v>11</v>
      </c>
      <c r="F16524">
        <v>2.23364784278637</v>
      </c>
      <c r="G16524">
        <v>-0.52243186204371195</v>
      </c>
      <c r="H16524" t="s">
        <v>0</v>
      </c>
      <c r="I16524" t="s">
        <v>1063</v>
      </c>
    </row>
    <row r="16525" spans="1:9" x14ac:dyDescent="0.25">
      <c r="A16525" t="s">
        <v>848</v>
      </c>
      <c r="B16525" s="6">
        <v>45292</v>
      </c>
      <c r="C16525" s="6" t="str">
        <f t="shared" si="258"/>
        <v>Q1 2024</v>
      </c>
      <c r="D16525">
        <v>5</v>
      </c>
      <c r="E16525">
        <v>2</v>
      </c>
      <c r="F16525">
        <v>2.5856389698378499</v>
      </c>
      <c r="G16525">
        <v>-0.16233396882485401</v>
      </c>
      <c r="H16525" t="s">
        <v>1</v>
      </c>
      <c r="I16525" t="s">
        <v>1063</v>
      </c>
    </row>
    <row r="16526" spans="1:9" x14ac:dyDescent="0.25">
      <c r="A16526" t="s">
        <v>1064</v>
      </c>
      <c r="B16526" s="6">
        <v>45292</v>
      </c>
      <c r="C16526" s="6" t="str">
        <f t="shared" si="258"/>
        <v>Q1 2024</v>
      </c>
      <c r="D16526">
        <v>6</v>
      </c>
      <c r="E16526">
        <v>5</v>
      </c>
      <c r="F16526">
        <v>2.5327320944152798</v>
      </c>
      <c r="G16526">
        <v>-0.22334761041480899</v>
      </c>
      <c r="H16526" t="s">
        <v>1</v>
      </c>
      <c r="I16526" t="s">
        <v>1063</v>
      </c>
    </row>
    <row r="16527" spans="1:9" x14ac:dyDescent="0.25">
      <c r="A16527" t="s">
        <v>849</v>
      </c>
      <c r="B16527" s="6">
        <v>45292</v>
      </c>
      <c r="C16527" s="6" t="str">
        <f t="shared" si="258"/>
        <v>Q1 2024</v>
      </c>
      <c r="D16527">
        <v>4</v>
      </c>
      <c r="E16527">
        <v>10</v>
      </c>
      <c r="F16527">
        <v>2.7354335485857901</v>
      </c>
      <c r="G16527">
        <v>-2.0646156244298101E-2</v>
      </c>
      <c r="H16527" t="s">
        <v>0</v>
      </c>
      <c r="I16527" t="s">
        <v>1063</v>
      </c>
    </row>
    <row r="16528" spans="1:9" x14ac:dyDescent="0.25">
      <c r="A16528" t="s">
        <v>1067</v>
      </c>
      <c r="B16528" s="6">
        <v>45292</v>
      </c>
      <c r="C16528" s="6" t="str">
        <f t="shared" si="258"/>
        <v>Q1 2024</v>
      </c>
      <c r="D16528">
        <v>1</v>
      </c>
      <c r="E16528">
        <v>3</v>
      </c>
      <c r="F16528">
        <v>3.3938872573648098</v>
      </c>
      <c r="G16528">
        <v>0.63780755253471799</v>
      </c>
      <c r="H16528" t="s">
        <v>0</v>
      </c>
      <c r="I16528" t="s">
        <v>1063</v>
      </c>
    </row>
    <row r="16529" spans="1:9" x14ac:dyDescent="0.25">
      <c r="A16529" t="s">
        <v>1065</v>
      </c>
      <c r="B16529" s="6">
        <v>45323</v>
      </c>
      <c r="C16529" s="6" t="str">
        <f t="shared" si="258"/>
        <v>Q1 2024</v>
      </c>
      <c r="D16529">
        <v>8</v>
      </c>
      <c r="E16529">
        <v>7</v>
      </c>
      <c r="F16529">
        <v>2.2573412089810301</v>
      </c>
      <c r="G16529">
        <v>-0.38391051107068902</v>
      </c>
      <c r="H16529" t="s">
        <v>1</v>
      </c>
      <c r="I16529" t="s">
        <v>1063</v>
      </c>
    </row>
    <row r="16530" spans="1:9" x14ac:dyDescent="0.25">
      <c r="A16530" t="s">
        <v>1064</v>
      </c>
      <c r="B16530" s="6">
        <v>45323</v>
      </c>
      <c r="C16530" s="6" t="str">
        <f t="shared" si="258"/>
        <v>Q1 2024</v>
      </c>
      <c r="D16530">
        <v>7</v>
      </c>
      <c r="E16530">
        <v>6</v>
      </c>
      <c r="F16530">
        <v>2.488194132032</v>
      </c>
      <c r="G16530">
        <v>-0.153057588019718</v>
      </c>
      <c r="H16530" t="s">
        <v>1</v>
      </c>
      <c r="I16530" t="s">
        <v>1063</v>
      </c>
    </row>
    <row r="16531" spans="1:9" x14ac:dyDescent="0.25">
      <c r="A16531" t="s">
        <v>849</v>
      </c>
      <c r="B16531" s="6">
        <v>45323</v>
      </c>
      <c r="C16531" s="6" t="str">
        <f t="shared" si="258"/>
        <v>Q1 2024</v>
      </c>
      <c r="D16531">
        <v>4</v>
      </c>
      <c r="E16531">
        <v>4</v>
      </c>
      <c r="F16531">
        <v>2.6836000303996701</v>
      </c>
      <c r="G16531">
        <v>4.2348310347950502E-2</v>
      </c>
      <c r="H16531" t="s">
        <v>0</v>
      </c>
      <c r="I16531" t="s">
        <v>1063</v>
      </c>
    </row>
    <row r="16532" spans="1:9" x14ac:dyDescent="0.25">
      <c r="A16532" t="s">
        <v>854</v>
      </c>
      <c r="B16532" s="6">
        <v>45323</v>
      </c>
      <c r="C16532" s="6" t="str">
        <f t="shared" si="258"/>
        <v>Q1 2024</v>
      </c>
      <c r="D16532">
        <v>3</v>
      </c>
      <c r="E16532">
        <v>7</v>
      </c>
      <c r="F16532">
        <v>2.81670522689936</v>
      </c>
      <c r="G16532">
        <v>0.176733796340099</v>
      </c>
      <c r="H16532" t="s">
        <v>0</v>
      </c>
      <c r="I16532" t="s">
        <v>1063</v>
      </c>
    </row>
    <row r="16533" spans="1:9" x14ac:dyDescent="0.25">
      <c r="A16533" t="s">
        <v>1067</v>
      </c>
      <c r="B16533" s="6">
        <v>45323</v>
      </c>
      <c r="C16533" s="6" t="str">
        <f t="shared" si="258"/>
        <v>Q1 2024</v>
      </c>
      <c r="D16533">
        <v>1</v>
      </c>
      <c r="E16533">
        <v>1</v>
      </c>
      <c r="F16533">
        <v>3.2572231572901398</v>
      </c>
      <c r="G16533">
        <v>0.61597143723841896</v>
      </c>
      <c r="H16533" t="s">
        <v>1729</v>
      </c>
      <c r="I16533" t="s">
        <v>1063</v>
      </c>
    </row>
    <row r="16534" spans="1:9" x14ac:dyDescent="0.25">
      <c r="A16534" t="s">
        <v>848</v>
      </c>
      <c r="B16534" s="6">
        <v>45323</v>
      </c>
      <c r="C16534" s="6" t="str">
        <f t="shared" si="258"/>
        <v>Q1 2024</v>
      </c>
      <c r="D16534">
        <v>6</v>
      </c>
      <c r="E16534">
        <v>5</v>
      </c>
      <c r="F16534">
        <v>2.5638770952227099</v>
      </c>
      <c r="G16534">
        <v>-7.7374624829015401E-2</v>
      </c>
      <c r="H16534" t="s">
        <v>1</v>
      </c>
      <c r="I16534" t="s">
        <v>1063</v>
      </c>
    </row>
    <row r="16535" spans="1:9" x14ac:dyDescent="0.25">
      <c r="A16535" t="s">
        <v>853</v>
      </c>
      <c r="B16535" s="6">
        <v>45323</v>
      </c>
      <c r="C16535" s="6" t="str">
        <f t="shared" si="258"/>
        <v>Q1 2024</v>
      </c>
      <c r="D16535">
        <v>2</v>
      </c>
      <c r="E16535">
        <v>2</v>
      </c>
      <c r="F16535">
        <v>2.9887553631408199</v>
      </c>
      <c r="G16535">
        <v>0.34750364308909598</v>
      </c>
      <c r="H16535" t="s">
        <v>0</v>
      </c>
      <c r="I16535" t="s">
        <v>1063</v>
      </c>
    </row>
    <row r="16536" spans="1:9" x14ac:dyDescent="0.25">
      <c r="A16536" t="s">
        <v>1063</v>
      </c>
      <c r="B16536" s="6">
        <v>45323</v>
      </c>
      <c r="C16536" s="6" t="str">
        <f t="shared" si="258"/>
        <v>Q1 2024</v>
      </c>
      <c r="D16536">
        <v>9</v>
      </c>
      <c r="E16536">
        <v>9</v>
      </c>
      <c r="F16536">
        <v>2.2132054402597898</v>
      </c>
      <c r="G16536">
        <v>-0.428046279791927</v>
      </c>
      <c r="H16536" t="s">
        <v>1</v>
      </c>
      <c r="I16536" t="s">
        <v>1063</v>
      </c>
    </row>
    <row r="16537" spans="1:9" x14ac:dyDescent="0.25">
      <c r="A16537" t="s">
        <v>849</v>
      </c>
      <c r="B16537" s="6">
        <v>45352</v>
      </c>
      <c r="C16537" s="6" t="str">
        <f t="shared" si="258"/>
        <v>Q1 2024</v>
      </c>
      <c r="D16537">
        <v>5</v>
      </c>
      <c r="E16537">
        <v>4</v>
      </c>
      <c r="F16537">
        <v>2.5942200344008501</v>
      </c>
      <c r="G16537">
        <v>-5.6023862334601597E-2</v>
      </c>
      <c r="H16537" t="s">
        <v>1</v>
      </c>
      <c r="I16537" t="s">
        <v>1063</v>
      </c>
    </row>
    <row r="16538" spans="1:9" x14ac:dyDescent="0.25">
      <c r="A16538" t="s">
        <v>854</v>
      </c>
      <c r="B16538" s="6">
        <v>45352</v>
      </c>
      <c r="C16538" s="6" t="str">
        <f t="shared" si="258"/>
        <v>Q1 2024</v>
      </c>
      <c r="D16538">
        <v>3</v>
      </c>
      <c r="E16538">
        <v>3</v>
      </c>
      <c r="F16538">
        <v>2.9319030513634199</v>
      </c>
      <c r="G16538">
        <v>0.28165915462797197</v>
      </c>
      <c r="H16538" t="s">
        <v>0</v>
      </c>
      <c r="I16538" t="s">
        <v>1063</v>
      </c>
    </row>
    <row r="16539" spans="1:9" x14ac:dyDescent="0.25">
      <c r="A16539" t="s">
        <v>1067</v>
      </c>
      <c r="B16539" s="6">
        <v>45352</v>
      </c>
      <c r="C16539" s="6" t="str">
        <f t="shared" si="258"/>
        <v>Q1 2024</v>
      </c>
      <c r="D16539">
        <v>1</v>
      </c>
      <c r="E16539">
        <v>1</v>
      </c>
      <c r="F16539">
        <v>3.27970195365199</v>
      </c>
      <c r="G16539">
        <v>0.629458056916541</v>
      </c>
      <c r="H16539" t="s">
        <v>1729</v>
      </c>
      <c r="I16539" t="s">
        <v>1063</v>
      </c>
    </row>
    <row r="16540" spans="1:9" x14ac:dyDescent="0.25">
      <c r="A16540" t="s">
        <v>1065</v>
      </c>
      <c r="B16540" s="6">
        <v>45352</v>
      </c>
      <c r="C16540" s="6" t="str">
        <f t="shared" si="258"/>
        <v>Q1 2024</v>
      </c>
      <c r="D16540">
        <v>8</v>
      </c>
      <c r="E16540">
        <v>8</v>
      </c>
      <c r="F16540">
        <v>2.2937546587098798</v>
      </c>
      <c r="G16540">
        <v>-0.35648923802557098</v>
      </c>
      <c r="H16540" t="s">
        <v>0</v>
      </c>
      <c r="I16540" t="s">
        <v>1063</v>
      </c>
    </row>
    <row r="16541" spans="1:9" x14ac:dyDescent="0.25">
      <c r="A16541" t="s">
        <v>848</v>
      </c>
      <c r="B16541" s="6">
        <v>45352</v>
      </c>
      <c r="C16541" s="6" t="str">
        <f t="shared" si="258"/>
        <v>Q1 2024</v>
      </c>
      <c r="D16541">
        <v>6</v>
      </c>
      <c r="E16541">
        <v>6</v>
      </c>
      <c r="F16541">
        <v>2.5461384867048</v>
      </c>
      <c r="G16541">
        <v>-0.10410541003064699</v>
      </c>
      <c r="H16541" t="s">
        <v>1</v>
      </c>
      <c r="I16541" t="s">
        <v>1063</v>
      </c>
    </row>
    <row r="16542" spans="1:9" x14ac:dyDescent="0.25">
      <c r="A16542" t="s">
        <v>1063</v>
      </c>
      <c r="B16542" s="6">
        <v>45352</v>
      </c>
      <c r="C16542" s="6" t="str">
        <f t="shared" si="258"/>
        <v>Q1 2024</v>
      </c>
      <c r="D16542">
        <v>9</v>
      </c>
      <c r="E16542">
        <v>9</v>
      </c>
      <c r="F16542">
        <v>2.1451083019398598</v>
      </c>
      <c r="G16542">
        <v>-0.50513559479559</v>
      </c>
      <c r="H16542" t="s">
        <v>1</v>
      </c>
      <c r="I16542" t="s">
        <v>1063</v>
      </c>
    </row>
    <row r="16543" spans="1:9" x14ac:dyDescent="0.25">
      <c r="A16543" t="s">
        <v>853</v>
      </c>
      <c r="B16543" s="6">
        <v>45352</v>
      </c>
      <c r="C16543" s="6" t="str">
        <f t="shared" si="258"/>
        <v>Q1 2024</v>
      </c>
      <c r="D16543">
        <v>2</v>
      </c>
      <c r="E16543">
        <v>2</v>
      </c>
      <c r="F16543">
        <v>2.9833172230725502</v>
      </c>
      <c r="G16543">
        <v>0.33307332633709702</v>
      </c>
      <c r="H16543" t="s">
        <v>1729</v>
      </c>
      <c r="I16543" t="s">
        <v>1063</v>
      </c>
    </row>
    <row r="16544" spans="1:9" x14ac:dyDescent="0.25">
      <c r="A16544" t="s">
        <v>1064</v>
      </c>
      <c r="B16544" s="6">
        <v>45352</v>
      </c>
      <c r="C16544" s="6" t="str">
        <f t="shared" si="258"/>
        <v>Q1 2024</v>
      </c>
      <c r="D16544">
        <v>7</v>
      </c>
      <c r="E16544">
        <v>7</v>
      </c>
      <c r="F16544">
        <v>2.4278074640402498</v>
      </c>
      <c r="G16544">
        <v>-0.222436432695202</v>
      </c>
      <c r="H16544" t="s">
        <v>1</v>
      </c>
      <c r="I16544" t="s">
        <v>1063</v>
      </c>
    </row>
    <row r="16545" spans="1:9" x14ac:dyDescent="0.25">
      <c r="A16545" t="s">
        <v>849</v>
      </c>
      <c r="B16545" s="6">
        <v>45383</v>
      </c>
      <c r="C16545" s="6" t="str">
        <f t="shared" si="258"/>
        <v>Q2 2024</v>
      </c>
      <c r="D16545">
        <v>6</v>
      </c>
      <c r="E16545">
        <v>5</v>
      </c>
      <c r="F16545">
        <v>2.5468282145224599</v>
      </c>
      <c r="G16545">
        <v>-0.14468424960478601</v>
      </c>
      <c r="H16545" t="s">
        <v>1</v>
      </c>
      <c r="I16545" t="s">
        <v>1063</v>
      </c>
    </row>
    <row r="16546" spans="1:9" x14ac:dyDescent="0.25">
      <c r="A16546" t="s">
        <v>848</v>
      </c>
      <c r="B16546" s="6">
        <v>45383</v>
      </c>
      <c r="C16546" s="6" t="str">
        <f t="shared" si="258"/>
        <v>Q2 2024</v>
      </c>
      <c r="D16546">
        <v>7</v>
      </c>
      <c r="E16546">
        <v>6</v>
      </c>
      <c r="F16546">
        <v>2.4936293273264498</v>
      </c>
      <c r="G16546">
        <v>-0.19788313680080399</v>
      </c>
      <c r="H16546" t="s">
        <v>1</v>
      </c>
      <c r="I16546" t="s">
        <v>1063</v>
      </c>
    </row>
    <row r="16547" spans="1:9" x14ac:dyDescent="0.25">
      <c r="A16547" t="s">
        <v>1065</v>
      </c>
      <c r="B16547" s="6">
        <v>45383</v>
      </c>
      <c r="C16547" s="6" t="str">
        <f t="shared" si="258"/>
        <v>Q2 2024</v>
      </c>
      <c r="D16547">
        <v>8</v>
      </c>
      <c r="E16547">
        <v>8</v>
      </c>
      <c r="F16547">
        <v>2.33825754950111</v>
      </c>
      <c r="G16547">
        <v>-0.35325491462613701</v>
      </c>
      <c r="H16547" t="s">
        <v>0</v>
      </c>
      <c r="I16547" t="s">
        <v>1063</v>
      </c>
    </row>
    <row r="16548" spans="1:9" x14ac:dyDescent="0.25">
      <c r="A16548" t="s">
        <v>853</v>
      </c>
      <c r="B16548" s="6">
        <v>45383</v>
      </c>
      <c r="C16548" s="6" t="str">
        <f t="shared" si="258"/>
        <v>Q2 2024</v>
      </c>
      <c r="D16548">
        <v>3</v>
      </c>
      <c r="E16548">
        <v>2</v>
      </c>
      <c r="F16548">
        <v>2.97302301735703</v>
      </c>
      <c r="G16548">
        <v>0.28151055322977597</v>
      </c>
      <c r="H16548" t="s">
        <v>1</v>
      </c>
      <c r="I16548" t="s">
        <v>1063</v>
      </c>
    </row>
    <row r="16549" spans="1:9" x14ac:dyDescent="0.25">
      <c r="A16549" t="s">
        <v>1063</v>
      </c>
      <c r="B16549" s="6">
        <v>45383</v>
      </c>
      <c r="C16549" s="6" t="str">
        <f t="shared" si="258"/>
        <v>Q2 2024</v>
      </c>
      <c r="D16549">
        <v>9</v>
      </c>
      <c r="E16549">
        <v>9</v>
      </c>
      <c r="F16549">
        <v>2.1343912442266801</v>
      </c>
      <c r="G16549">
        <v>-0.55712121990057095</v>
      </c>
      <c r="H16549" t="s">
        <v>1</v>
      </c>
      <c r="I16549" t="s">
        <v>1063</v>
      </c>
    </row>
    <row r="16550" spans="1:9" x14ac:dyDescent="0.25">
      <c r="A16550" t="s">
        <v>1064</v>
      </c>
      <c r="B16550" s="6">
        <v>45383</v>
      </c>
      <c r="C16550" s="6" t="str">
        <f t="shared" si="258"/>
        <v>Q2 2024</v>
      </c>
      <c r="D16550">
        <v>5</v>
      </c>
      <c r="E16550">
        <v>7</v>
      </c>
      <c r="F16550">
        <v>2.5519051721972699</v>
      </c>
      <c r="G16550">
        <v>-0.13960729192997501</v>
      </c>
      <c r="H16550" t="s">
        <v>0</v>
      </c>
      <c r="I16550" t="s">
        <v>1063</v>
      </c>
    </row>
    <row r="16551" spans="1:9" x14ac:dyDescent="0.25">
      <c r="A16551" t="s">
        <v>854</v>
      </c>
      <c r="B16551" s="6">
        <v>45383</v>
      </c>
      <c r="C16551" s="6" t="str">
        <f t="shared" si="258"/>
        <v>Q2 2024</v>
      </c>
      <c r="D16551">
        <v>2</v>
      </c>
      <c r="E16551">
        <v>3</v>
      </c>
      <c r="F16551">
        <v>3.1492480808068102</v>
      </c>
      <c r="G16551">
        <v>0.45773561667955898</v>
      </c>
      <c r="H16551" t="s">
        <v>0</v>
      </c>
      <c r="I16551" t="s">
        <v>1063</v>
      </c>
    </row>
    <row r="16552" spans="1:9" x14ac:dyDescent="0.25">
      <c r="A16552" t="s">
        <v>1067</v>
      </c>
      <c r="B16552" s="6">
        <v>45383</v>
      </c>
      <c r="C16552" s="6" t="str">
        <f t="shared" si="258"/>
        <v>Q2 2024</v>
      </c>
      <c r="D16552">
        <v>1</v>
      </c>
      <c r="E16552">
        <v>1</v>
      </c>
      <c r="F16552">
        <v>3.34481710708019</v>
      </c>
      <c r="G16552">
        <v>0.653304642952936</v>
      </c>
      <c r="H16552" t="s">
        <v>1729</v>
      </c>
      <c r="I16552" t="s">
        <v>1063</v>
      </c>
    </row>
    <row r="16553" spans="1:9" x14ac:dyDescent="0.25">
      <c r="A16553" t="s">
        <v>853</v>
      </c>
      <c r="B16553" s="6">
        <v>45413</v>
      </c>
      <c r="C16553" s="6" t="str">
        <f t="shared" si="258"/>
        <v>Q2 2024</v>
      </c>
      <c r="D16553">
        <v>4</v>
      </c>
      <c r="E16553">
        <v>3</v>
      </c>
      <c r="F16553">
        <v>3.0222130565330398</v>
      </c>
      <c r="G16553">
        <v>0.26819715290414597</v>
      </c>
      <c r="H16553" t="s">
        <v>1</v>
      </c>
      <c r="I16553" t="s">
        <v>1063</v>
      </c>
    </row>
    <row r="16554" spans="1:9" x14ac:dyDescent="0.25">
      <c r="A16554" t="s">
        <v>1065</v>
      </c>
      <c r="B16554" s="6">
        <v>45413</v>
      </c>
      <c r="C16554" s="6" t="str">
        <f t="shared" si="258"/>
        <v>Q2 2024</v>
      </c>
      <c r="D16554">
        <v>9</v>
      </c>
      <c r="E16554">
        <v>8</v>
      </c>
      <c r="F16554">
        <v>2.2766790909393402</v>
      </c>
      <c r="G16554">
        <v>-0.47733681268955802</v>
      </c>
      <c r="H16554" t="s">
        <v>1</v>
      </c>
      <c r="I16554" t="s">
        <v>1063</v>
      </c>
    </row>
    <row r="16555" spans="1:9" x14ac:dyDescent="0.25">
      <c r="A16555" t="s">
        <v>1064</v>
      </c>
      <c r="B16555" s="6">
        <v>45413</v>
      </c>
      <c r="C16555" s="6" t="str">
        <f t="shared" si="258"/>
        <v>Q2 2024</v>
      </c>
      <c r="D16555">
        <v>6</v>
      </c>
      <c r="E16555">
        <v>5</v>
      </c>
      <c r="F16555">
        <v>2.62153440100567</v>
      </c>
      <c r="G16555">
        <v>-0.132481502623221</v>
      </c>
      <c r="H16555" t="s">
        <v>1</v>
      </c>
      <c r="I16555" t="s">
        <v>1063</v>
      </c>
    </row>
    <row r="16556" spans="1:9" x14ac:dyDescent="0.25">
      <c r="A16556" t="s">
        <v>1067</v>
      </c>
      <c r="B16556" s="6">
        <v>45413</v>
      </c>
      <c r="C16556" s="6" t="str">
        <f t="shared" si="258"/>
        <v>Q2 2024</v>
      </c>
      <c r="D16556">
        <v>1</v>
      </c>
      <c r="E16556">
        <v>1</v>
      </c>
      <c r="F16556">
        <v>3.55107556348048</v>
      </c>
      <c r="G16556">
        <v>0.797059659851587</v>
      </c>
      <c r="H16556" t="s">
        <v>0</v>
      </c>
      <c r="I16556" t="s">
        <v>1063</v>
      </c>
    </row>
    <row r="16557" spans="1:9" x14ac:dyDescent="0.25">
      <c r="A16557" t="s">
        <v>849</v>
      </c>
      <c r="B16557" s="6">
        <v>45413</v>
      </c>
      <c r="C16557" s="6" t="str">
        <f t="shared" si="258"/>
        <v>Q2 2024</v>
      </c>
      <c r="D16557">
        <v>8</v>
      </c>
      <c r="E16557">
        <v>6</v>
      </c>
      <c r="F16557">
        <v>2.5485834306820898</v>
      </c>
      <c r="G16557">
        <v>-0.205432472946807</v>
      </c>
      <c r="H16557" t="s">
        <v>1</v>
      </c>
      <c r="I16557" t="s">
        <v>1063</v>
      </c>
    </row>
    <row r="16558" spans="1:9" x14ac:dyDescent="0.25">
      <c r="A16558" t="s">
        <v>848</v>
      </c>
      <c r="B16558" s="6">
        <v>45413</v>
      </c>
      <c r="C16558" s="6" t="str">
        <f t="shared" si="258"/>
        <v>Q2 2024</v>
      </c>
      <c r="D16558">
        <v>7</v>
      </c>
      <c r="E16558">
        <v>7</v>
      </c>
      <c r="F16558">
        <v>2.5531149030595199</v>
      </c>
      <c r="G16558">
        <v>-0.20090100056937699</v>
      </c>
      <c r="H16558" t="s">
        <v>0</v>
      </c>
      <c r="I16558" t="s">
        <v>1063</v>
      </c>
    </row>
    <row r="16559" spans="1:9" x14ac:dyDescent="0.25">
      <c r="A16559" t="s">
        <v>854</v>
      </c>
      <c r="B16559" s="6">
        <v>45413</v>
      </c>
      <c r="C16559" s="6" t="str">
        <f t="shared" si="258"/>
        <v>Q2 2024</v>
      </c>
      <c r="D16559">
        <v>3</v>
      </c>
      <c r="E16559">
        <v>2</v>
      </c>
      <c r="F16559">
        <v>3.3192692143678602</v>
      </c>
      <c r="G16559">
        <v>0.56525331073896101</v>
      </c>
      <c r="H16559" t="s">
        <v>1</v>
      </c>
      <c r="I16559" t="s">
        <v>1063</v>
      </c>
    </row>
    <row r="16560" spans="1:9" x14ac:dyDescent="0.25">
      <c r="A16560" t="s">
        <v>1063</v>
      </c>
      <c r="B16560" s="6">
        <v>45413</v>
      </c>
      <c r="C16560" s="6" t="str">
        <f t="shared" si="258"/>
        <v>Q2 2024</v>
      </c>
      <c r="D16560">
        <v>10</v>
      </c>
      <c r="E16560">
        <v>9</v>
      </c>
      <c r="F16560">
        <v>2.07906635858417</v>
      </c>
      <c r="G16560">
        <v>-0.67494954504472504</v>
      </c>
      <c r="H16560" t="s">
        <v>1</v>
      </c>
      <c r="I16560" t="s">
        <v>1063</v>
      </c>
    </row>
    <row r="16561" spans="1:9" x14ac:dyDescent="0.25">
      <c r="A16561" t="s">
        <v>1066</v>
      </c>
      <c r="B16561" s="6">
        <v>45413</v>
      </c>
      <c r="C16561" s="6" t="str">
        <f t="shared" si="258"/>
        <v>Q2 2024</v>
      </c>
      <c r="D16561">
        <v>2</v>
      </c>
      <c r="E16561">
        <v>4</v>
      </c>
      <c r="F16561">
        <v>3.4527564316250601</v>
      </c>
      <c r="G16561">
        <v>0.62610917391628595</v>
      </c>
      <c r="H16561" t="s">
        <v>0</v>
      </c>
      <c r="I16561" t="s">
        <v>1063</v>
      </c>
    </row>
    <row r="16562" spans="1:9" x14ac:dyDescent="0.25">
      <c r="A16562" t="s">
        <v>1067</v>
      </c>
      <c r="B16562" s="6">
        <v>45444</v>
      </c>
      <c r="C16562" s="6" t="str">
        <f t="shared" si="258"/>
        <v>Q2 2024</v>
      </c>
      <c r="D16562">
        <v>1</v>
      </c>
      <c r="E16562">
        <v>1</v>
      </c>
      <c r="F16562">
        <v>3.6763322780068499</v>
      </c>
      <c r="G16562">
        <v>0.85084277637394401</v>
      </c>
      <c r="H16562" t="s">
        <v>0</v>
      </c>
      <c r="I16562" t="s">
        <v>1063</v>
      </c>
    </row>
    <row r="16563" spans="1:9" x14ac:dyDescent="0.25">
      <c r="A16563" t="s">
        <v>853</v>
      </c>
      <c r="B16563" s="6">
        <v>45444</v>
      </c>
      <c r="C16563" s="6" t="str">
        <f t="shared" si="258"/>
        <v>Q2 2024</v>
      </c>
      <c r="D16563">
        <v>4</v>
      </c>
      <c r="E16563">
        <v>4</v>
      </c>
      <c r="F16563">
        <v>3.0356847706669599</v>
      </c>
      <c r="G16563">
        <v>0.210195269034052</v>
      </c>
      <c r="H16563" t="s">
        <v>1</v>
      </c>
      <c r="I16563" t="s">
        <v>1063</v>
      </c>
    </row>
    <row r="16564" spans="1:9" x14ac:dyDescent="0.25">
      <c r="A16564" t="s">
        <v>1063</v>
      </c>
      <c r="B16564" s="6">
        <v>45444</v>
      </c>
      <c r="C16564" s="6" t="str">
        <f t="shared" si="258"/>
        <v>Q2 2024</v>
      </c>
      <c r="D16564">
        <v>10</v>
      </c>
      <c r="E16564">
        <v>10</v>
      </c>
      <c r="F16564">
        <v>2.0262839159672499</v>
      </c>
      <c r="G16564">
        <v>-0.79920558566565003</v>
      </c>
      <c r="H16564" t="s">
        <v>1</v>
      </c>
      <c r="I16564" t="s">
        <v>1063</v>
      </c>
    </row>
    <row r="16565" spans="1:9" x14ac:dyDescent="0.25">
      <c r="A16565" t="s">
        <v>1064</v>
      </c>
      <c r="B16565" s="6">
        <v>45444</v>
      </c>
      <c r="C16565" s="6" t="str">
        <f t="shared" si="258"/>
        <v>Q2 2024</v>
      </c>
      <c r="D16565">
        <v>7</v>
      </c>
      <c r="E16565">
        <v>6</v>
      </c>
      <c r="F16565">
        <v>2.5743364411435299</v>
      </c>
      <c r="G16565">
        <v>-0.25115306048937103</v>
      </c>
      <c r="H16565" t="s">
        <v>1</v>
      </c>
      <c r="I16565" t="s">
        <v>1063</v>
      </c>
    </row>
    <row r="16566" spans="1:9" x14ac:dyDescent="0.25">
      <c r="A16566" t="s">
        <v>849</v>
      </c>
      <c r="B16566" s="6">
        <v>45444</v>
      </c>
      <c r="C16566" s="6" t="str">
        <f t="shared" si="258"/>
        <v>Q2 2024</v>
      </c>
      <c r="D16566">
        <v>6</v>
      </c>
      <c r="E16566">
        <v>8</v>
      </c>
      <c r="F16566">
        <v>2.5953534423107301</v>
      </c>
      <c r="G16566">
        <v>-0.23013605932217701</v>
      </c>
      <c r="H16566" t="s">
        <v>0</v>
      </c>
      <c r="I16566" t="s">
        <v>1063</v>
      </c>
    </row>
    <row r="16567" spans="1:9" x14ac:dyDescent="0.25">
      <c r="A16567" t="s">
        <v>1065</v>
      </c>
      <c r="B16567" s="6">
        <v>45444</v>
      </c>
      <c r="C16567" s="6" t="str">
        <f t="shared" si="258"/>
        <v>Q2 2024</v>
      </c>
      <c r="D16567">
        <v>9</v>
      </c>
      <c r="E16567">
        <v>9</v>
      </c>
      <c r="F16567">
        <v>2.2329458844630601</v>
      </c>
      <c r="G16567">
        <v>-0.59254361716984105</v>
      </c>
      <c r="H16567" t="s">
        <v>1</v>
      </c>
      <c r="I16567" t="s">
        <v>1063</v>
      </c>
    </row>
    <row r="16568" spans="1:9" x14ac:dyDescent="0.25">
      <c r="A16568" t="s">
        <v>1066</v>
      </c>
      <c r="B16568" s="6">
        <v>45444</v>
      </c>
      <c r="C16568" s="6" t="str">
        <f t="shared" si="258"/>
        <v>Q2 2024</v>
      </c>
      <c r="D16568">
        <v>3</v>
      </c>
      <c r="E16568">
        <v>2</v>
      </c>
      <c r="F16568">
        <v>3.36575403996485</v>
      </c>
      <c r="G16568">
        <v>0.54026453833194699</v>
      </c>
      <c r="H16568" t="s">
        <v>1</v>
      </c>
      <c r="I16568" t="s">
        <v>1063</v>
      </c>
    </row>
    <row r="16569" spans="1:9" x14ac:dyDescent="0.25">
      <c r="A16569" t="s">
        <v>854</v>
      </c>
      <c r="B16569" s="6">
        <v>45444</v>
      </c>
      <c r="C16569" s="6" t="str">
        <f t="shared" si="258"/>
        <v>Q2 2024</v>
      </c>
      <c r="D16569">
        <v>2</v>
      </c>
      <c r="E16569">
        <v>3</v>
      </c>
      <c r="F16569">
        <v>3.36865889079351</v>
      </c>
      <c r="G16569">
        <v>0.54316938916060398</v>
      </c>
      <c r="H16569" t="s">
        <v>0</v>
      </c>
      <c r="I16569" t="s">
        <v>1063</v>
      </c>
    </row>
    <row r="16570" spans="1:9" x14ac:dyDescent="0.25">
      <c r="A16570" t="s">
        <v>848</v>
      </c>
      <c r="B16570" s="6">
        <v>45444</v>
      </c>
      <c r="C16570" s="6" t="str">
        <f t="shared" si="258"/>
        <v>Q2 2024</v>
      </c>
      <c r="D16570">
        <v>8</v>
      </c>
      <c r="E16570">
        <v>7</v>
      </c>
      <c r="F16570">
        <v>2.5540558513793998</v>
      </c>
      <c r="G16570">
        <v>-0.27143365025350702</v>
      </c>
      <c r="H16570" t="s">
        <v>1</v>
      </c>
      <c r="I16570" t="s">
        <v>1063</v>
      </c>
    </row>
    <row r="16571" spans="1:9" x14ac:dyDescent="0.25">
      <c r="A16571" t="s">
        <v>848</v>
      </c>
      <c r="B16571" s="6">
        <v>45474</v>
      </c>
      <c r="C16571" s="6" t="str">
        <f t="shared" si="258"/>
        <v>Q3 2024</v>
      </c>
      <c r="D16571">
        <v>7</v>
      </c>
      <c r="E16571">
        <v>8</v>
      </c>
      <c r="F16571">
        <v>2.62505195507143</v>
      </c>
      <c r="G16571">
        <v>-0.19343530283877</v>
      </c>
      <c r="H16571" t="s">
        <v>0</v>
      </c>
      <c r="I16571" t="s">
        <v>1063</v>
      </c>
    </row>
    <row r="16572" spans="1:9" x14ac:dyDescent="0.25">
      <c r="A16572" t="s">
        <v>849</v>
      </c>
      <c r="B16572" s="6">
        <v>45474</v>
      </c>
      <c r="C16572" s="6" t="str">
        <f t="shared" si="258"/>
        <v>Q3 2024</v>
      </c>
      <c r="D16572">
        <v>8</v>
      </c>
      <c r="E16572">
        <v>6</v>
      </c>
      <c r="F16572">
        <v>2.5816377569962699</v>
      </c>
      <c r="G16572">
        <v>-0.236849500913933</v>
      </c>
      <c r="H16572" t="s">
        <v>1</v>
      </c>
      <c r="I16572" t="s">
        <v>1063</v>
      </c>
    </row>
    <row r="16573" spans="1:9" x14ac:dyDescent="0.25">
      <c r="A16573" t="s">
        <v>854</v>
      </c>
      <c r="B16573" s="6">
        <v>45474</v>
      </c>
      <c r="C16573" s="6" t="str">
        <f t="shared" si="258"/>
        <v>Q3 2024</v>
      </c>
      <c r="D16573">
        <v>2</v>
      </c>
      <c r="E16573">
        <v>2</v>
      </c>
      <c r="F16573">
        <v>3.3607843433680502</v>
      </c>
      <c r="G16573">
        <v>0.54229708545784805</v>
      </c>
      <c r="H16573" t="s">
        <v>1729</v>
      </c>
      <c r="I16573" t="s">
        <v>1063</v>
      </c>
    </row>
    <row r="16574" spans="1:9" x14ac:dyDescent="0.25">
      <c r="A16574" t="s">
        <v>1066</v>
      </c>
      <c r="B16574" s="6">
        <v>45474</v>
      </c>
      <c r="C16574" s="6" t="str">
        <f t="shared" si="258"/>
        <v>Q3 2024</v>
      </c>
      <c r="D16574">
        <v>3</v>
      </c>
      <c r="E16574">
        <v>3</v>
      </c>
      <c r="F16574">
        <v>3.2983935468945602</v>
      </c>
      <c r="G16574">
        <v>0.479906288984357</v>
      </c>
      <c r="H16574" t="s">
        <v>1</v>
      </c>
      <c r="I16574" t="s">
        <v>1063</v>
      </c>
    </row>
    <row r="16575" spans="1:9" x14ac:dyDescent="0.25">
      <c r="A16575" t="s">
        <v>853</v>
      </c>
      <c r="B16575" s="6">
        <v>45474</v>
      </c>
      <c r="C16575" s="6" t="str">
        <f t="shared" si="258"/>
        <v>Q3 2024</v>
      </c>
      <c r="D16575">
        <v>4</v>
      </c>
      <c r="E16575">
        <v>4</v>
      </c>
      <c r="F16575">
        <v>3.0116030514882102</v>
      </c>
      <c r="G16575">
        <v>0.19311579357800401</v>
      </c>
      <c r="H16575" t="s">
        <v>1</v>
      </c>
      <c r="I16575" t="s">
        <v>1063</v>
      </c>
    </row>
    <row r="16576" spans="1:9" x14ac:dyDescent="0.25">
      <c r="A16576" t="s">
        <v>1065</v>
      </c>
      <c r="B16576" s="6">
        <v>45474</v>
      </c>
      <c r="C16576" s="6" t="str">
        <f t="shared" si="258"/>
        <v>Q3 2024</v>
      </c>
      <c r="D16576">
        <v>10</v>
      </c>
      <c r="E16576">
        <v>9</v>
      </c>
      <c r="F16576">
        <v>2.1552690398734899</v>
      </c>
      <c r="G16576">
        <v>-0.66321821803671299</v>
      </c>
      <c r="H16576" t="s">
        <v>1</v>
      </c>
      <c r="I16576" t="s">
        <v>1063</v>
      </c>
    </row>
    <row r="16577" spans="1:9" x14ac:dyDescent="0.25">
      <c r="A16577" t="s">
        <v>1067</v>
      </c>
      <c r="B16577" s="6">
        <v>45474</v>
      </c>
      <c r="C16577" s="6" t="str">
        <f t="shared" si="258"/>
        <v>Q3 2024</v>
      </c>
      <c r="D16577">
        <v>1</v>
      </c>
      <c r="E16577">
        <v>1</v>
      </c>
      <c r="F16577">
        <v>3.7299480849344002</v>
      </c>
      <c r="G16577">
        <v>0.91146082702418996</v>
      </c>
      <c r="H16577" t="s">
        <v>0</v>
      </c>
      <c r="I16577" t="s">
        <v>1063</v>
      </c>
    </row>
    <row r="16578" spans="1:9" x14ac:dyDescent="0.25">
      <c r="A16578" t="s">
        <v>435</v>
      </c>
      <c r="B16578" s="6">
        <v>45474</v>
      </c>
      <c r="C16578" s="6" t="str">
        <f t="shared" si="258"/>
        <v>Q3 2024</v>
      </c>
      <c r="D16578">
        <v>5</v>
      </c>
      <c r="E16578">
        <v>1</v>
      </c>
      <c r="F16578">
        <v>3.0077945785772302</v>
      </c>
      <c r="G16578">
        <v>0.192429122784575</v>
      </c>
      <c r="H16578" t="s">
        <v>1</v>
      </c>
      <c r="I16578" t="s">
        <v>1063</v>
      </c>
    </row>
    <row r="16579" spans="1:9" x14ac:dyDescent="0.25">
      <c r="A16579" t="s">
        <v>1063</v>
      </c>
      <c r="B16579" s="6">
        <v>45474</v>
      </c>
      <c r="C16579" s="6" t="str">
        <f t="shared" ref="C16579:C16642" si="259">"Q" &amp; ROUNDUP(MONTH(B16579)/3, 0) &amp; " " &amp; YEAR(B16579)</f>
        <v>Q3 2024</v>
      </c>
      <c r="D16579">
        <v>11</v>
      </c>
      <c r="E16579">
        <v>10</v>
      </c>
      <c r="F16579">
        <v>2.0145418610551702</v>
      </c>
      <c r="G16579">
        <v>-0.80394539685503397</v>
      </c>
      <c r="H16579" t="s">
        <v>1</v>
      </c>
      <c r="I16579" t="s">
        <v>1063</v>
      </c>
    </row>
    <row r="16580" spans="1:9" x14ac:dyDescent="0.25">
      <c r="A16580" t="s">
        <v>1064</v>
      </c>
      <c r="B16580" s="6">
        <v>45474</v>
      </c>
      <c r="C16580" s="6" t="str">
        <f t="shared" si="259"/>
        <v>Q3 2024</v>
      </c>
      <c r="D16580">
        <v>9</v>
      </c>
      <c r="E16580">
        <v>7</v>
      </c>
      <c r="F16580">
        <v>2.5146669888194499</v>
      </c>
      <c r="G16580">
        <v>-0.30382026909075299</v>
      </c>
      <c r="H16580" t="s">
        <v>1</v>
      </c>
      <c r="I16580" t="s">
        <v>1063</v>
      </c>
    </row>
    <row r="16581" spans="1:9" x14ac:dyDescent="0.25">
      <c r="A16581" t="s">
        <v>848</v>
      </c>
      <c r="B16581" s="6">
        <v>45505</v>
      </c>
      <c r="C16581" s="6" t="str">
        <f t="shared" si="259"/>
        <v>Q3 2024</v>
      </c>
      <c r="D16581">
        <v>8</v>
      </c>
      <c r="E16581">
        <v>7</v>
      </c>
      <c r="F16581">
        <v>2.5555070110700702</v>
      </c>
      <c r="G16581">
        <v>-0.22850999990010301</v>
      </c>
      <c r="H16581" t="s">
        <v>1</v>
      </c>
      <c r="I16581" t="s">
        <v>1063</v>
      </c>
    </row>
    <row r="16582" spans="1:9" x14ac:dyDescent="0.25">
      <c r="A16582" t="s">
        <v>1066</v>
      </c>
      <c r="B16582" s="6">
        <v>45505</v>
      </c>
      <c r="C16582" s="6" t="str">
        <f t="shared" si="259"/>
        <v>Q3 2024</v>
      </c>
      <c r="D16582">
        <v>2</v>
      </c>
      <c r="E16582">
        <v>3</v>
      </c>
      <c r="F16582">
        <v>3.3314130682093102</v>
      </c>
      <c r="G16582">
        <v>0.54739605723913698</v>
      </c>
      <c r="H16582" t="s">
        <v>0</v>
      </c>
      <c r="I16582" t="s">
        <v>1063</v>
      </c>
    </row>
    <row r="16583" spans="1:9" x14ac:dyDescent="0.25">
      <c r="A16583" t="s">
        <v>435</v>
      </c>
      <c r="B16583" s="6">
        <v>45505</v>
      </c>
      <c r="C16583" s="6" t="str">
        <f t="shared" si="259"/>
        <v>Q3 2024</v>
      </c>
      <c r="D16583">
        <v>4</v>
      </c>
      <c r="E16583">
        <v>5</v>
      </c>
      <c r="F16583">
        <v>3.0096774633549002</v>
      </c>
      <c r="G16583">
        <v>0.22566045238472801</v>
      </c>
      <c r="H16583" t="s">
        <v>0</v>
      </c>
      <c r="I16583" t="s">
        <v>1063</v>
      </c>
    </row>
    <row r="16584" spans="1:9" x14ac:dyDescent="0.25">
      <c r="A16584" t="s">
        <v>1064</v>
      </c>
      <c r="B16584" s="6">
        <v>45505</v>
      </c>
      <c r="C16584" s="6" t="str">
        <f t="shared" si="259"/>
        <v>Q3 2024</v>
      </c>
      <c r="D16584">
        <v>9</v>
      </c>
      <c r="E16584">
        <v>9</v>
      </c>
      <c r="F16584">
        <v>2.4657881071349799</v>
      </c>
      <c r="G16584">
        <v>-0.31822890383518898</v>
      </c>
      <c r="H16584" t="s">
        <v>0</v>
      </c>
      <c r="I16584" t="s">
        <v>1063</v>
      </c>
    </row>
    <row r="16585" spans="1:9" x14ac:dyDescent="0.25">
      <c r="A16585" t="s">
        <v>1065</v>
      </c>
      <c r="B16585" s="6">
        <v>45505</v>
      </c>
      <c r="C16585" s="6" t="str">
        <f t="shared" si="259"/>
        <v>Q3 2024</v>
      </c>
      <c r="D16585">
        <v>10</v>
      </c>
      <c r="E16585">
        <v>10</v>
      </c>
      <c r="F16585">
        <v>2.1142734152011902</v>
      </c>
      <c r="G16585">
        <v>-0.66974359576898301</v>
      </c>
      <c r="H16585" t="s">
        <v>0</v>
      </c>
      <c r="I16585" t="s">
        <v>1063</v>
      </c>
    </row>
    <row r="16586" spans="1:9" x14ac:dyDescent="0.25">
      <c r="A16586" t="s">
        <v>1063</v>
      </c>
      <c r="B16586" s="6">
        <v>45505</v>
      </c>
      <c r="C16586" s="6" t="str">
        <f t="shared" si="259"/>
        <v>Q3 2024</v>
      </c>
      <c r="D16586">
        <v>11</v>
      </c>
      <c r="E16586">
        <v>11</v>
      </c>
      <c r="F16586">
        <v>1.9548344185692099</v>
      </c>
      <c r="G16586">
        <v>-0.82918259240096004</v>
      </c>
      <c r="H16586" t="s">
        <v>0</v>
      </c>
      <c r="I16586" t="s">
        <v>1063</v>
      </c>
    </row>
    <row r="16587" spans="1:9" x14ac:dyDescent="0.25">
      <c r="A16587" t="s">
        <v>849</v>
      </c>
      <c r="B16587" s="6">
        <v>45505</v>
      </c>
      <c r="C16587" s="6" t="str">
        <f t="shared" si="259"/>
        <v>Q3 2024</v>
      </c>
      <c r="D16587">
        <v>7</v>
      </c>
      <c r="E16587">
        <v>8</v>
      </c>
      <c r="F16587">
        <v>2.57614195994472</v>
      </c>
      <c r="G16587">
        <v>-0.20787505102544701</v>
      </c>
      <c r="H16587" t="s">
        <v>0</v>
      </c>
      <c r="I16587" t="s">
        <v>1063</v>
      </c>
    </row>
    <row r="16588" spans="1:9" x14ac:dyDescent="0.25">
      <c r="A16588" t="s">
        <v>1067</v>
      </c>
      <c r="B16588" s="6">
        <v>45505</v>
      </c>
      <c r="C16588" s="6" t="str">
        <f t="shared" si="259"/>
        <v>Q3 2024</v>
      </c>
      <c r="D16588">
        <v>1</v>
      </c>
      <c r="E16588">
        <v>1</v>
      </c>
      <c r="F16588">
        <v>3.5371717522839901</v>
      </c>
      <c r="G16588">
        <v>0.75315474131381699</v>
      </c>
      <c r="H16588" t="s">
        <v>1</v>
      </c>
      <c r="I16588" t="s">
        <v>1063</v>
      </c>
    </row>
    <row r="16589" spans="1:9" x14ac:dyDescent="0.25">
      <c r="A16589" t="s">
        <v>853</v>
      </c>
      <c r="B16589" s="6">
        <v>45505</v>
      </c>
      <c r="C16589" s="6" t="str">
        <f t="shared" si="259"/>
        <v>Q3 2024</v>
      </c>
      <c r="D16589">
        <v>5</v>
      </c>
      <c r="E16589">
        <v>4</v>
      </c>
      <c r="F16589">
        <v>2.9678060107047002</v>
      </c>
      <c r="G16589">
        <v>0.183788999734531</v>
      </c>
      <c r="H16589" t="s">
        <v>1</v>
      </c>
      <c r="I16589" t="s">
        <v>1063</v>
      </c>
    </row>
    <row r="16590" spans="1:9" x14ac:dyDescent="0.25">
      <c r="A16590" t="s">
        <v>854</v>
      </c>
      <c r="B16590" s="6">
        <v>45505</v>
      </c>
      <c r="C16590" s="6" t="str">
        <f t="shared" si="259"/>
        <v>Q3 2024</v>
      </c>
      <c r="D16590">
        <v>3</v>
      </c>
      <c r="E16590">
        <v>2</v>
      </c>
      <c r="F16590">
        <v>3.3275569032286398</v>
      </c>
      <c r="G16590">
        <v>0.54353989225847199</v>
      </c>
      <c r="H16590" t="s">
        <v>1</v>
      </c>
      <c r="I16590" t="s">
        <v>1063</v>
      </c>
    </row>
    <row r="16591" spans="1:9" x14ac:dyDescent="0.25">
      <c r="A16591" t="s">
        <v>1067</v>
      </c>
      <c r="B16591" s="6">
        <v>45536</v>
      </c>
      <c r="C16591" s="6" t="str">
        <f t="shared" si="259"/>
        <v>Q3 2024</v>
      </c>
      <c r="D16591">
        <v>1</v>
      </c>
      <c r="E16591">
        <v>1</v>
      </c>
      <c r="F16591">
        <v>3.4798147612328001</v>
      </c>
      <c r="G16591">
        <v>0.711639580083682</v>
      </c>
      <c r="H16591" t="s">
        <v>1</v>
      </c>
      <c r="I16591" t="s">
        <v>1063</v>
      </c>
    </row>
    <row r="16592" spans="1:9" x14ac:dyDescent="0.25">
      <c r="A16592" t="s">
        <v>435</v>
      </c>
      <c r="B16592" s="6">
        <v>45536</v>
      </c>
      <c r="C16592" s="6" t="str">
        <f t="shared" si="259"/>
        <v>Q3 2024</v>
      </c>
      <c r="D16592">
        <v>4</v>
      </c>
      <c r="E16592">
        <v>4</v>
      </c>
      <c r="F16592">
        <v>3.01690131260959</v>
      </c>
      <c r="G16592">
        <v>0.24872613146047801</v>
      </c>
      <c r="H16592" t="s">
        <v>0</v>
      </c>
      <c r="I16592" t="s">
        <v>1063</v>
      </c>
    </row>
    <row r="16593" spans="1:9" x14ac:dyDescent="0.25">
      <c r="A16593" t="s">
        <v>854</v>
      </c>
      <c r="B16593" s="6">
        <v>45536</v>
      </c>
      <c r="C16593" s="6" t="str">
        <f t="shared" si="259"/>
        <v>Q3 2024</v>
      </c>
      <c r="D16593">
        <v>3</v>
      </c>
      <c r="E16593">
        <v>3</v>
      </c>
      <c r="F16593">
        <v>3.2669730486041999</v>
      </c>
      <c r="G16593">
        <v>0.49879786745508897</v>
      </c>
      <c r="H16593" t="s">
        <v>1</v>
      </c>
      <c r="I16593" t="s">
        <v>1063</v>
      </c>
    </row>
    <row r="16594" spans="1:9" x14ac:dyDescent="0.25">
      <c r="A16594" t="s">
        <v>853</v>
      </c>
      <c r="B16594" s="6">
        <v>45536</v>
      </c>
      <c r="C16594" s="6" t="str">
        <f t="shared" si="259"/>
        <v>Q3 2024</v>
      </c>
      <c r="D16594">
        <v>5</v>
      </c>
      <c r="E16594">
        <v>5</v>
      </c>
      <c r="F16594">
        <v>2.9476760515081799</v>
      </c>
      <c r="G16594">
        <v>0.17950087035906201</v>
      </c>
      <c r="H16594" t="s">
        <v>1729</v>
      </c>
      <c r="I16594" t="s">
        <v>1063</v>
      </c>
    </row>
    <row r="16595" spans="1:9" x14ac:dyDescent="0.25">
      <c r="A16595" t="s">
        <v>1064</v>
      </c>
      <c r="B16595" s="6">
        <v>45536</v>
      </c>
      <c r="C16595" s="6" t="str">
        <f t="shared" si="259"/>
        <v>Q3 2024</v>
      </c>
      <c r="D16595">
        <v>9</v>
      </c>
      <c r="E16595">
        <v>9</v>
      </c>
      <c r="F16595">
        <v>2.4085104890080999</v>
      </c>
      <c r="G16595">
        <v>-0.35966469214101299</v>
      </c>
      <c r="H16595" t="s">
        <v>1</v>
      </c>
      <c r="I16595" t="s">
        <v>1063</v>
      </c>
    </row>
    <row r="16596" spans="1:9" x14ac:dyDescent="0.25">
      <c r="A16596" t="s">
        <v>1066</v>
      </c>
      <c r="B16596" s="6">
        <v>45536</v>
      </c>
      <c r="C16596" s="6" t="str">
        <f t="shared" si="259"/>
        <v>Q3 2024</v>
      </c>
      <c r="D16596">
        <v>2</v>
      </c>
      <c r="E16596">
        <v>2</v>
      </c>
      <c r="F16596">
        <v>3.3997318206262999</v>
      </c>
      <c r="G16596">
        <v>0.63155663947719098</v>
      </c>
      <c r="H16596" t="s">
        <v>0</v>
      </c>
      <c r="I16596" t="s">
        <v>1063</v>
      </c>
    </row>
    <row r="16597" spans="1:9" x14ac:dyDescent="0.25">
      <c r="A16597" t="s">
        <v>1063</v>
      </c>
      <c r="B16597" s="6">
        <v>45536</v>
      </c>
      <c r="C16597" s="6" t="str">
        <f t="shared" si="259"/>
        <v>Q3 2024</v>
      </c>
      <c r="D16597">
        <v>11</v>
      </c>
      <c r="E16597">
        <v>11</v>
      </c>
      <c r="F16597">
        <v>1.93324862121885</v>
      </c>
      <c r="G16597">
        <v>-0.83492655993025899</v>
      </c>
      <c r="H16597" t="s">
        <v>0</v>
      </c>
      <c r="I16597" t="s">
        <v>1063</v>
      </c>
    </row>
    <row r="16598" spans="1:9" x14ac:dyDescent="0.25">
      <c r="A16598" t="s">
        <v>848</v>
      </c>
      <c r="B16598" s="6">
        <v>45536</v>
      </c>
      <c r="C16598" s="6" t="str">
        <f t="shared" si="259"/>
        <v>Q3 2024</v>
      </c>
      <c r="D16598">
        <v>7</v>
      </c>
      <c r="E16598">
        <v>8</v>
      </c>
      <c r="F16598">
        <v>2.57854874668184</v>
      </c>
      <c r="G16598">
        <v>-0.18962643446727001</v>
      </c>
      <c r="H16598" t="s">
        <v>0</v>
      </c>
      <c r="I16598" t="s">
        <v>1063</v>
      </c>
    </row>
    <row r="16599" spans="1:9" x14ac:dyDescent="0.25">
      <c r="A16599" t="s">
        <v>1065</v>
      </c>
      <c r="B16599" s="6">
        <v>45536</v>
      </c>
      <c r="C16599" s="6" t="str">
        <f t="shared" si="259"/>
        <v>Q3 2024</v>
      </c>
      <c r="D16599">
        <v>10</v>
      </c>
      <c r="E16599">
        <v>10</v>
      </c>
      <c r="F16599">
        <v>2.0909127838369002</v>
      </c>
      <c r="G16599">
        <v>-0.67726239731220805</v>
      </c>
      <c r="H16599" t="s">
        <v>0</v>
      </c>
      <c r="I16599" t="s">
        <v>1063</v>
      </c>
    </row>
    <row r="16600" spans="1:9" x14ac:dyDescent="0.25">
      <c r="A16600" t="s">
        <v>849</v>
      </c>
      <c r="B16600" s="6">
        <v>45536</v>
      </c>
      <c r="C16600" s="6" t="str">
        <f t="shared" si="259"/>
        <v>Q3 2024</v>
      </c>
      <c r="D16600">
        <v>8</v>
      </c>
      <c r="E16600">
        <v>7</v>
      </c>
      <c r="F16600">
        <v>2.55943417616436</v>
      </c>
      <c r="G16600">
        <v>-0.20874100498475301</v>
      </c>
      <c r="H16600" t="s">
        <v>1</v>
      </c>
      <c r="I16600" t="s">
        <v>1063</v>
      </c>
    </row>
    <row r="16601" spans="1:9" x14ac:dyDescent="0.25">
      <c r="A16601" t="s">
        <v>1067</v>
      </c>
      <c r="B16601" s="6">
        <v>45566</v>
      </c>
      <c r="C16601" s="6" t="str">
        <f t="shared" si="259"/>
        <v>Q4 2024</v>
      </c>
      <c r="D16601">
        <v>1</v>
      </c>
      <c r="E16601">
        <v>1</v>
      </c>
      <c r="F16601">
        <v>3.4572051569381501</v>
      </c>
      <c r="G16601">
        <v>0.71442042801935202</v>
      </c>
      <c r="H16601" t="s">
        <v>1729</v>
      </c>
      <c r="I16601" t="s">
        <v>1063</v>
      </c>
    </row>
    <row r="16602" spans="1:9" x14ac:dyDescent="0.25">
      <c r="A16602" t="s">
        <v>848</v>
      </c>
      <c r="B16602" s="6">
        <v>45566</v>
      </c>
      <c r="C16602" s="6" t="str">
        <f t="shared" si="259"/>
        <v>Q4 2024</v>
      </c>
      <c r="D16602">
        <v>7</v>
      </c>
      <c r="E16602">
        <v>7</v>
      </c>
      <c r="F16602">
        <v>2.6250257711242502</v>
      </c>
      <c r="G16602">
        <v>-0.117758957794555</v>
      </c>
      <c r="H16602" t="s">
        <v>0</v>
      </c>
      <c r="I16602" t="s">
        <v>1063</v>
      </c>
    </row>
    <row r="16603" spans="1:9" x14ac:dyDescent="0.25">
      <c r="A16603" t="s">
        <v>1063</v>
      </c>
      <c r="B16603" s="6">
        <v>45566</v>
      </c>
      <c r="C16603" s="6" t="str">
        <f t="shared" si="259"/>
        <v>Q4 2024</v>
      </c>
      <c r="D16603">
        <v>11</v>
      </c>
      <c r="E16603">
        <v>11</v>
      </c>
      <c r="F16603">
        <v>1.8870385395178499</v>
      </c>
      <c r="G16603">
        <v>-0.85574618940095504</v>
      </c>
      <c r="H16603" t="s">
        <v>0</v>
      </c>
      <c r="I16603" t="s">
        <v>1063</v>
      </c>
    </row>
    <row r="16604" spans="1:9" x14ac:dyDescent="0.25">
      <c r="A16604" t="s">
        <v>854</v>
      </c>
      <c r="B16604" s="6">
        <v>45566</v>
      </c>
      <c r="C16604" s="6" t="str">
        <f t="shared" si="259"/>
        <v>Q4 2024</v>
      </c>
      <c r="D16604">
        <v>3</v>
      </c>
      <c r="E16604">
        <v>3</v>
      </c>
      <c r="F16604">
        <v>3.2317459234412902</v>
      </c>
      <c r="G16604">
        <v>0.48896119452248499</v>
      </c>
      <c r="H16604" t="s">
        <v>1729</v>
      </c>
      <c r="I16604" t="s">
        <v>1063</v>
      </c>
    </row>
    <row r="16605" spans="1:9" x14ac:dyDescent="0.25">
      <c r="A16605" t="s">
        <v>1066</v>
      </c>
      <c r="B16605" s="6">
        <v>45566</v>
      </c>
      <c r="C16605" s="6" t="str">
        <f t="shared" si="259"/>
        <v>Q4 2024</v>
      </c>
      <c r="D16605">
        <v>2</v>
      </c>
      <c r="E16605">
        <v>2</v>
      </c>
      <c r="F16605">
        <v>3.35626487221155</v>
      </c>
      <c r="G16605">
        <v>0.61348014329274503</v>
      </c>
      <c r="H16605" t="s">
        <v>1729</v>
      </c>
      <c r="I16605" t="s">
        <v>1063</v>
      </c>
    </row>
    <row r="16606" spans="1:9" x14ac:dyDescent="0.25">
      <c r="A16606" t="s">
        <v>1064</v>
      </c>
      <c r="B16606" s="6">
        <v>45566</v>
      </c>
      <c r="C16606" s="6" t="str">
        <f t="shared" si="259"/>
        <v>Q4 2024</v>
      </c>
      <c r="D16606">
        <v>9</v>
      </c>
      <c r="E16606">
        <v>9</v>
      </c>
      <c r="F16606">
        <v>2.3357909835574602</v>
      </c>
      <c r="G16606">
        <v>-0.40699374536134197</v>
      </c>
      <c r="H16606" t="s">
        <v>1</v>
      </c>
      <c r="I16606" t="s">
        <v>1063</v>
      </c>
    </row>
    <row r="16607" spans="1:9" x14ac:dyDescent="0.25">
      <c r="A16607" t="s">
        <v>1065</v>
      </c>
      <c r="B16607" s="6">
        <v>45566</v>
      </c>
      <c r="C16607" s="6" t="str">
        <f t="shared" si="259"/>
        <v>Q4 2024</v>
      </c>
      <c r="D16607">
        <v>10</v>
      </c>
      <c r="E16607">
        <v>10</v>
      </c>
      <c r="F16607">
        <v>2.0692768964846899</v>
      </c>
      <c r="G16607">
        <v>-0.67350783243411205</v>
      </c>
      <c r="H16607" t="s">
        <v>0</v>
      </c>
      <c r="I16607" t="s">
        <v>1063</v>
      </c>
    </row>
    <row r="16608" spans="1:9" x14ac:dyDescent="0.25">
      <c r="A16608" t="s">
        <v>849</v>
      </c>
      <c r="B16608" s="6">
        <v>45566</v>
      </c>
      <c r="C16608" s="6" t="str">
        <f t="shared" si="259"/>
        <v>Q4 2024</v>
      </c>
      <c r="D16608">
        <v>8</v>
      </c>
      <c r="E16608">
        <v>8</v>
      </c>
      <c r="F16608">
        <v>2.5733829856909698</v>
      </c>
      <c r="G16608">
        <v>-0.169401743227834</v>
      </c>
      <c r="H16608" t="s">
        <v>0</v>
      </c>
      <c r="I16608" t="s">
        <v>1063</v>
      </c>
    </row>
    <row r="16609" spans="1:9" x14ac:dyDescent="0.25">
      <c r="A16609" t="s">
        <v>435</v>
      </c>
      <c r="B16609" s="6">
        <v>45566</v>
      </c>
      <c r="C16609" s="6" t="str">
        <f t="shared" si="259"/>
        <v>Q4 2024</v>
      </c>
      <c r="D16609">
        <v>4</v>
      </c>
      <c r="E16609">
        <v>4</v>
      </c>
      <c r="F16609">
        <v>3.00972676907501</v>
      </c>
      <c r="G16609">
        <v>0.26694204015620598</v>
      </c>
      <c r="H16609" t="s">
        <v>0</v>
      </c>
      <c r="I16609" t="s">
        <v>1063</v>
      </c>
    </row>
    <row r="16610" spans="1:9" x14ac:dyDescent="0.25">
      <c r="A16610" t="s">
        <v>853</v>
      </c>
      <c r="B16610" s="6">
        <v>45566</v>
      </c>
      <c r="C16610" s="6" t="str">
        <f t="shared" si="259"/>
        <v>Q4 2024</v>
      </c>
      <c r="D16610">
        <v>5</v>
      </c>
      <c r="E16610">
        <v>5</v>
      </c>
      <c r="F16610">
        <v>2.8823893911468099</v>
      </c>
      <c r="G16610">
        <v>0.13960466222800899</v>
      </c>
      <c r="H16610" t="s">
        <v>1</v>
      </c>
      <c r="I16610" t="s">
        <v>1063</v>
      </c>
    </row>
    <row r="16611" spans="1:9" x14ac:dyDescent="0.25">
      <c r="A16611" t="s">
        <v>1064</v>
      </c>
      <c r="B16611" s="6">
        <v>45597</v>
      </c>
      <c r="C16611" s="6" t="str">
        <f t="shared" si="259"/>
        <v>Q4 2024</v>
      </c>
      <c r="D16611">
        <v>9</v>
      </c>
      <c r="E16611">
        <v>9</v>
      </c>
      <c r="F16611">
        <v>2.3027007529730401</v>
      </c>
      <c r="G16611">
        <v>-0.43248760285951199</v>
      </c>
      <c r="H16611" t="s">
        <v>1</v>
      </c>
      <c r="I16611" t="s">
        <v>1063</v>
      </c>
    </row>
    <row r="16612" spans="1:9" x14ac:dyDescent="0.25">
      <c r="A16612" t="s">
        <v>1063</v>
      </c>
      <c r="B16612" s="6">
        <v>45597</v>
      </c>
      <c r="C16612" s="6" t="str">
        <f t="shared" si="259"/>
        <v>Q4 2024</v>
      </c>
      <c r="D16612">
        <v>11</v>
      </c>
      <c r="E16612">
        <v>11</v>
      </c>
      <c r="F16612">
        <v>1.88805125996658</v>
      </c>
      <c r="G16612">
        <v>-0.84713709586597497</v>
      </c>
      <c r="H16612" t="s">
        <v>0</v>
      </c>
      <c r="I16612" t="s">
        <v>1063</v>
      </c>
    </row>
    <row r="16613" spans="1:9" x14ac:dyDescent="0.25">
      <c r="A16613" t="s">
        <v>853</v>
      </c>
      <c r="B16613" s="6">
        <v>45597</v>
      </c>
      <c r="C16613" s="6" t="str">
        <f t="shared" si="259"/>
        <v>Q4 2024</v>
      </c>
      <c r="D16613">
        <v>5</v>
      </c>
      <c r="E16613">
        <v>5</v>
      </c>
      <c r="F16613">
        <v>2.8497155477957401</v>
      </c>
      <c r="G16613">
        <v>0.11452719196317999</v>
      </c>
      <c r="H16613" t="s">
        <v>1</v>
      </c>
      <c r="I16613" t="s">
        <v>1063</v>
      </c>
    </row>
    <row r="16614" spans="1:9" x14ac:dyDescent="0.25">
      <c r="A16614" t="s">
        <v>435</v>
      </c>
      <c r="B16614" s="6">
        <v>45597</v>
      </c>
      <c r="C16614" s="6" t="str">
        <f t="shared" si="259"/>
        <v>Q4 2024</v>
      </c>
      <c r="D16614">
        <v>4</v>
      </c>
      <c r="E16614">
        <v>4</v>
      </c>
      <c r="F16614">
        <v>2.9857051544161801</v>
      </c>
      <c r="G16614">
        <v>0.25051679858362003</v>
      </c>
      <c r="H16614" t="s">
        <v>1</v>
      </c>
      <c r="I16614" t="s">
        <v>1063</v>
      </c>
    </row>
    <row r="16615" spans="1:9" x14ac:dyDescent="0.25">
      <c r="A16615" t="s">
        <v>1067</v>
      </c>
      <c r="B16615" s="6">
        <v>45597</v>
      </c>
      <c r="C16615" s="6" t="str">
        <f t="shared" si="259"/>
        <v>Q4 2024</v>
      </c>
      <c r="D16615">
        <v>1</v>
      </c>
      <c r="E16615">
        <v>1</v>
      </c>
      <c r="F16615">
        <v>3.4647079356894102</v>
      </c>
      <c r="G16615">
        <v>0.72951957985685201</v>
      </c>
      <c r="H16615" t="s">
        <v>1729</v>
      </c>
      <c r="I16615" t="s">
        <v>1063</v>
      </c>
    </row>
    <row r="16616" spans="1:9" x14ac:dyDescent="0.25">
      <c r="A16616" t="s">
        <v>1066</v>
      </c>
      <c r="B16616" s="6">
        <v>45597</v>
      </c>
      <c r="C16616" s="6" t="str">
        <f t="shared" si="259"/>
        <v>Q4 2024</v>
      </c>
      <c r="D16616">
        <v>2</v>
      </c>
      <c r="E16616">
        <v>2</v>
      </c>
      <c r="F16616">
        <v>3.33929364713534</v>
      </c>
      <c r="G16616">
        <v>0.60410529130278801</v>
      </c>
      <c r="H16616" t="s">
        <v>1729</v>
      </c>
      <c r="I16616" t="s">
        <v>1063</v>
      </c>
    </row>
    <row r="16617" spans="1:9" x14ac:dyDescent="0.25">
      <c r="A16617" t="s">
        <v>848</v>
      </c>
      <c r="B16617" s="6">
        <v>45597</v>
      </c>
      <c r="C16617" s="6" t="str">
        <f t="shared" si="259"/>
        <v>Q4 2024</v>
      </c>
      <c r="D16617">
        <v>8</v>
      </c>
      <c r="E16617">
        <v>7</v>
      </c>
      <c r="F16617">
        <v>2.63062609407493</v>
      </c>
      <c r="G16617">
        <v>-0.10456226175762399</v>
      </c>
      <c r="H16617" t="s">
        <v>1</v>
      </c>
      <c r="I16617" t="s">
        <v>1063</v>
      </c>
    </row>
    <row r="16618" spans="1:9" x14ac:dyDescent="0.25">
      <c r="A16618" t="s">
        <v>1065</v>
      </c>
      <c r="B16618" s="6">
        <v>45597</v>
      </c>
      <c r="C16618" s="6" t="str">
        <f t="shared" si="259"/>
        <v>Q4 2024</v>
      </c>
      <c r="D16618">
        <v>10</v>
      </c>
      <c r="E16618">
        <v>10</v>
      </c>
      <c r="F16618">
        <v>2.1058817947744299</v>
      </c>
      <c r="G16618">
        <v>-0.62930656105812199</v>
      </c>
      <c r="H16618" t="s">
        <v>0</v>
      </c>
      <c r="I16618" t="s">
        <v>1063</v>
      </c>
    </row>
    <row r="16619" spans="1:9" x14ac:dyDescent="0.25">
      <c r="A16619" t="s">
        <v>854</v>
      </c>
      <c r="B16619" s="6">
        <v>45597</v>
      </c>
      <c r="C16619" s="6" t="str">
        <f t="shared" si="259"/>
        <v>Q4 2024</v>
      </c>
      <c r="D16619">
        <v>3</v>
      </c>
      <c r="E16619">
        <v>3</v>
      </c>
      <c r="F16619">
        <v>3.1457280270830901</v>
      </c>
      <c r="G16619">
        <v>0.41053967125053697</v>
      </c>
      <c r="H16619" t="s">
        <v>1</v>
      </c>
      <c r="I16619" t="s">
        <v>1063</v>
      </c>
    </row>
    <row r="16620" spans="1:9" x14ac:dyDescent="0.25">
      <c r="A16620" t="s">
        <v>849</v>
      </c>
      <c r="B16620" s="6">
        <v>45597</v>
      </c>
      <c r="C16620" s="6" t="str">
        <f t="shared" si="259"/>
        <v>Q4 2024</v>
      </c>
      <c r="D16620">
        <v>7</v>
      </c>
      <c r="E16620">
        <v>8</v>
      </c>
      <c r="F16620">
        <v>2.6394733444168099</v>
      </c>
      <c r="G16620">
        <v>-9.5715011415747606E-2</v>
      </c>
      <c r="H16620" t="s">
        <v>0</v>
      </c>
      <c r="I16620" t="s">
        <v>1063</v>
      </c>
    </row>
    <row r="16621" spans="1:9" x14ac:dyDescent="0.25">
      <c r="A16621" t="s">
        <v>1064</v>
      </c>
      <c r="B16621" s="6">
        <v>45627</v>
      </c>
      <c r="C16621" s="6" t="str">
        <f t="shared" si="259"/>
        <v>Q4 2024</v>
      </c>
      <c r="D16621">
        <v>9</v>
      </c>
      <c r="E16621">
        <v>9</v>
      </c>
      <c r="F16621">
        <v>2.3556672654037198</v>
      </c>
      <c r="G16621">
        <v>-0.372105214234976</v>
      </c>
      <c r="H16621" t="s">
        <v>0</v>
      </c>
      <c r="I16621" t="s">
        <v>1063</v>
      </c>
    </row>
    <row r="16622" spans="1:9" x14ac:dyDescent="0.25">
      <c r="A16622" t="s">
        <v>435</v>
      </c>
      <c r="B16622" s="6">
        <v>45627</v>
      </c>
      <c r="C16622" s="6" t="str">
        <f t="shared" si="259"/>
        <v>Q4 2024</v>
      </c>
      <c r="D16622">
        <v>4</v>
      </c>
      <c r="E16622">
        <v>4</v>
      </c>
      <c r="F16622">
        <v>2.9356007803947999</v>
      </c>
      <c r="G16622">
        <v>0.20782830075610401</v>
      </c>
      <c r="H16622" t="s">
        <v>1</v>
      </c>
      <c r="I16622" t="s">
        <v>1063</v>
      </c>
    </row>
    <row r="16623" spans="1:9" x14ac:dyDescent="0.25">
      <c r="A16623" t="s">
        <v>849</v>
      </c>
      <c r="B16623" s="6">
        <v>45627</v>
      </c>
      <c r="C16623" s="6" t="str">
        <f t="shared" si="259"/>
        <v>Q4 2024</v>
      </c>
      <c r="D16623">
        <v>8</v>
      </c>
      <c r="E16623">
        <v>7</v>
      </c>
      <c r="F16623">
        <v>2.6221134868988401</v>
      </c>
      <c r="G16623">
        <v>-0.105658992739857</v>
      </c>
      <c r="H16623" t="s">
        <v>1</v>
      </c>
      <c r="I16623" t="s">
        <v>1063</v>
      </c>
    </row>
    <row r="16624" spans="1:9" x14ac:dyDescent="0.25">
      <c r="A16624" t="s">
        <v>1066</v>
      </c>
      <c r="B16624" s="6">
        <v>45627</v>
      </c>
      <c r="C16624" s="6" t="str">
        <f t="shared" si="259"/>
        <v>Q4 2024</v>
      </c>
      <c r="D16624">
        <v>2</v>
      </c>
      <c r="E16624">
        <v>2</v>
      </c>
      <c r="F16624">
        <v>3.32731615276801</v>
      </c>
      <c r="G16624">
        <v>0.59954367312930701</v>
      </c>
      <c r="H16624" t="s">
        <v>1729</v>
      </c>
      <c r="I16624" t="s">
        <v>1063</v>
      </c>
    </row>
    <row r="16625" spans="1:9" x14ac:dyDescent="0.25">
      <c r="A16625" t="s">
        <v>848</v>
      </c>
      <c r="B16625" s="6">
        <v>45627</v>
      </c>
      <c r="C16625" s="6" t="str">
        <f t="shared" si="259"/>
        <v>Q4 2024</v>
      </c>
      <c r="D16625">
        <v>7</v>
      </c>
      <c r="E16625">
        <v>8</v>
      </c>
      <c r="F16625">
        <v>2.67553052822073</v>
      </c>
      <c r="G16625">
        <v>-5.2241951417972297E-2</v>
      </c>
      <c r="H16625" t="s">
        <v>0</v>
      </c>
      <c r="I16625" t="s">
        <v>1063</v>
      </c>
    </row>
    <row r="16626" spans="1:9" x14ac:dyDescent="0.25">
      <c r="A16626" t="s">
        <v>854</v>
      </c>
      <c r="B16626" s="6">
        <v>45627</v>
      </c>
      <c r="C16626" s="6" t="str">
        <f t="shared" si="259"/>
        <v>Q4 2024</v>
      </c>
      <c r="D16626">
        <v>3</v>
      </c>
      <c r="E16626">
        <v>3</v>
      </c>
      <c r="F16626">
        <v>3.1088258830193198</v>
      </c>
      <c r="G16626">
        <v>0.38105340338061799</v>
      </c>
      <c r="H16626" t="s">
        <v>1</v>
      </c>
      <c r="I16626" t="s">
        <v>1063</v>
      </c>
    </row>
    <row r="16627" spans="1:9" x14ac:dyDescent="0.25">
      <c r="A16627" t="s">
        <v>1063</v>
      </c>
      <c r="B16627" s="6">
        <v>45627</v>
      </c>
      <c r="C16627" s="6" t="str">
        <f t="shared" si="259"/>
        <v>Q4 2024</v>
      </c>
      <c r="D16627">
        <v>11</v>
      </c>
      <c r="E16627">
        <v>11</v>
      </c>
      <c r="F16627">
        <v>1.84866395528358</v>
      </c>
      <c r="G16627">
        <v>-0.87910852435512199</v>
      </c>
      <c r="H16627" t="s">
        <v>0</v>
      </c>
      <c r="I16627" t="s">
        <v>1063</v>
      </c>
    </row>
    <row r="16628" spans="1:9" x14ac:dyDescent="0.25">
      <c r="A16628" t="s">
        <v>1067</v>
      </c>
      <c r="B16628" s="6">
        <v>45627</v>
      </c>
      <c r="C16628" s="6" t="str">
        <f t="shared" si="259"/>
        <v>Q4 2024</v>
      </c>
      <c r="D16628">
        <v>1</v>
      </c>
      <c r="E16628">
        <v>1</v>
      </c>
      <c r="F16628">
        <v>3.4875075454737798</v>
      </c>
      <c r="G16628">
        <v>0.75973506583508099</v>
      </c>
      <c r="H16628" t="s">
        <v>1729</v>
      </c>
      <c r="I16628" t="s">
        <v>1063</v>
      </c>
    </row>
    <row r="16629" spans="1:9" x14ac:dyDescent="0.25">
      <c r="A16629" t="s">
        <v>1065</v>
      </c>
      <c r="B16629" s="6">
        <v>45627</v>
      </c>
      <c r="C16629" s="6" t="str">
        <f t="shared" si="259"/>
        <v>Q4 2024</v>
      </c>
      <c r="D16629">
        <v>10</v>
      </c>
      <c r="E16629">
        <v>10</v>
      </c>
      <c r="F16629">
        <v>2.0872355264406801</v>
      </c>
      <c r="G16629">
        <v>-0.64053695319802295</v>
      </c>
      <c r="H16629" t="s">
        <v>0</v>
      </c>
      <c r="I16629" t="s">
        <v>1063</v>
      </c>
    </row>
    <row r="16630" spans="1:9" x14ac:dyDescent="0.25">
      <c r="A16630" t="s">
        <v>853</v>
      </c>
      <c r="B16630" s="6">
        <v>45627</v>
      </c>
      <c r="C16630" s="6" t="str">
        <f t="shared" si="259"/>
        <v>Q4 2024</v>
      </c>
      <c r="D16630">
        <v>5</v>
      </c>
      <c r="E16630">
        <v>5</v>
      </c>
      <c r="F16630">
        <v>2.82926367248354</v>
      </c>
      <c r="G16630">
        <v>0.101491192844843</v>
      </c>
      <c r="H16630" t="s">
        <v>1</v>
      </c>
      <c r="I16630" t="s">
        <v>1063</v>
      </c>
    </row>
    <row r="16631" spans="1:9" x14ac:dyDescent="0.25">
      <c r="A16631" t="s">
        <v>1064</v>
      </c>
      <c r="B16631" s="6">
        <v>45658</v>
      </c>
      <c r="C16631" s="6" t="str">
        <f t="shared" si="259"/>
        <v>Q1 2025</v>
      </c>
      <c r="D16631">
        <v>9</v>
      </c>
      <c r="E16631">
        <v>9</v>
      </c>
      <c r="F16631">
        <v>2.3168253220873098</v>
      </c>
      <c r="G16631">
        <v>-0.38902876406544501</v>
      </c>
      <c r="H16631" t="s">
        <v>0</v>
      </c>
      <c r="I16631" t="s">
        <v>1063</v>
      </c>
    </row>
    <row r="16632" spans="1:9" x14ac:dyDescent="0.25">
      <c r="A16632" t="s">
        <v>1065</v>
      </c>
      <c r="B16632" s="6">
        <v>45658</v>
      </c>
      <c r="C16632" s="6" t="str">
        <f t="shared" si="259"/>
        <v>Q1 2025</v>
      </c>
      <c r="D16632">
        <v>10</v>
      </c>
      <c r="E16632">
        <v>10</v>
      </c>
      <c r="F16632">
        <v>2.09770480228361</v>
      </c>
      <c r="G16632">
        <v>-0.60814928386914602</v>
      </c>
      <c r="H16632" t="s">
        <v>0</v>
      </c>
      <c r="I16632" t="s">
        <v>1063</v>
      </c>
    </row>
    <row r="16633" spans="1:9" x14ac:dyDescent="0.25">
      <c r="A16633" t="s">
        <v>853</v>
      </c>
      <c r="B16633" s="6">
        <v>45658</v>
      </c>
      <c r="C16633" s="6" t="str">
        <f t="shared" si="259"/>
        <v>Q1 2025</v>
      </c>
      <c r="D16633">
        <v>5</v>
      </c>
      <c r="E16633">
        <v>5</v>
      </c>
      <c r="F16633">
        <v>2.82034347523896</v>
      </c>
      <c r="G16633">
        <v>0.114489389086201</v>
      </c>
      <c r="H16633" t="s">
        <v>0</v>
      </c>
      <c r="I16633" t="s">
        <v>1063</v>
      </c>
    </row>
    <row r="16634" spans="1:9" x14ac:dyDescent="0.25">
      <c r="A16634" t="s">
        <v>435</v>
      </c>
      <c r="B16634" s="6">
        <v>45658</v>
      </c>
      <c r="C16634" s="6" t="str">
        <f t="shared" si="259"/>
        <v>Q1 2025</v>
      </c>
      <c r="D16634">
        <v>4</v>
      </c>
      <c r="E16634">
        <v>4</v>
      </c>
      <c r="F16634">
        <v>2.8984998131377102</v>
      </c>
      <c r="G16634">
        <v>0.192645726984951</v>
      </c>
      <c r="H16634" t="s">
        <v>1</v>
      </c>
      <c r="I16634" t="s">
        <v>1063</v>
      </c>
    </row>
    <row r="16635" spans="1:9" x14ac:dyDescent="0.25">
      <c r="A16635" t="s">
        <v>849</v>
      </c>
      <c r="B16635" s="6">
        <v>45658</v>
      </c>
      <c r="C16635" s="6" t="str">
        <f t="shared" si="259"/>
        <v>Q1 2025</v>
      </c>
      <c r="D16635">
        <v>7</v>
      </c>
      <c r="E16635">
        <v>8</v>
      </c>
      <c r="F16635">
        <v>2.6454961515092301</v>
      </c>
      <c r="G16635">
        <v>-6.0357934643526699E-2</v>
      </c>
      <c r="H16635" t="s">
        <v>0</v>
      </c>
      <c r="I16635" t="s">
        <v>1063</v>
      </c>
    </row>
    <row r="16636" spans="1:9" x14ac:dyDescent="0.25">
      <c r="A16636" t="s">
        <v>1066</v>
      </c>
      <c r="B16636" s="6">
        <v>45658</v>
      </c>
      <c r="C16636" s="6" t="str">
        <f t="shared" si="259"/>
        <v>Q1 2025</v>
      </c>
      <c r="D16636">
        <v>2</v>
      </c>
      <c r="E16636">
        <v>2</v>
      </c>
      <c r="F16636">
        <v>3.3180189516703402</v>
      </c>
      <c r="G16636">
        <v>0.61216486551758698</v>
      </c>
      <c r="H16636" t="s">
        <v>1729</v>
      </c>
      <c r="I16636" t="s">
        <v>1063</v>
      </c>
    </row>
    <row r="16637" spans="1:9" x14ac:dyDescent="0.25">
      <c r="A16637" t="s">
        <v>1063</v>
      </c>
      <c r="B16637" s="6">
        <v>45658</v>
      </c>
      <c r="C16637" s="6" t="str">
        <f t="shared" si="259"/>
        <v>Q1 2025</v>
      </c>
      <c r="D16637">
        <v>11</v>
      </c>
      <c r="E16637">
        <v>11</v>
      </c>
      <c r="F16637">
        <v>1.7998850882019</v>
      </c>
      <c r="G16637">
        <v>-0.90596899795085195</v>
      </c>
      <c r="H16637" t="s">
        <v>0</v>
      </c>
      <c r="I16637" t="s">
        <v>1063</v>
      </c>
    </row>
    <row r="16638" spans="1:9" x14ac:dyDescent="0.25">
      <c r="A16638" t="s">
        <v>854</v>
      </c>
      <c r="B16638" s="6">
        <v>45658</v>
      </c>
      <c r="C16638" s="6" t="str">
        <f t="shared" si="259"/>
        <v>Q1 2025</v>
      </c>
      <c r="D16638">
        <v>3</v>
      </c>
      <c r="E16638">
        <v>3</v>
      </c>
      <c r="F16638">
        <v>3.09754865587509</v>
      </c>
      <c r="G16638">
        <v>0.39169456972233402</v>
      </c>
      <c r="H16638" t="s">
        <v>1729</v>
      </c>
      <c r="I16638" t="s">
        <v>1063</v>
      </c>
    </row>
    <row r="16639" spans="1:9" x14ac:dyDescent="0.25">
      <c r="A16639" t="s">
        <v>848</v>
      </c>
      <c r="B16639" s="6">
        <v>45658</v>
      </c>
      <c r="C16639" s="6" t="str">
        <f t="shared" si="259"/>
        <v>Q1 2025</v>
      </c>
      <c r="D16639">
        <v>8</v>
      </c>
      <c r="E16639">
        <v>7</v>
      </c>
      <c r="F16639">
        <v>2.6346122907128202</v>
      </c>
      <c r="G16639">
        <v>-7.1241795439931296E-2</v>
      </c>
      <c r="H16639" t="s">
        <v>1</v>
      </c>
      <c r="I16639" t="s">
        <v>1063</v>
      </c>
    </row>
    <row r="16640" spans="1:9" x14ac:dyDescent="0.25">
      <c r="A16640" t="s">
        <v>1067</v>
      </c>
      <c r="B16640" s="6">
        <v>45658</v>
      </c>
      <c r="C16640" s="6" t="str">
        <f t="shared" si="259"/>
        <v>Q1 2025</v>
      </c>
      <c r="D16640">
        <v>1</v>
      </c>
      <c r="E16640">
        <v>1</v>
      </c>
      <c r="F16640">
        <v>3.4296063108105801</v>
      </c>
      <c r="G16640">
        <v>0.72375222465782696</v>
      </c>
      <c r="H16640" t="s">
        <v>1729</v>
      </c>
      <c r="I16640" t="s">
        <v>1063</v>
      </c>
    </row>
    <row r="16641" spans="1:9" x14ac:dyDescent="0.25">
      <c r="A16641" t="s">
        <v>1066</v>
      </c>
      <c r="B16641" s="6">
        <v>45689</v>
      </c>
      <c r="C16641" s="6" t="str">
        <f t="shared" si="259"/>
        <v>Q1 2025</v>
      </c>
      <c r="D16641">
        <v>2</v>
      </c>
      <c r="E16641">
        <v>2</v>
      </c>
      <c r="F16641">
        <v>3.2278403259613602</v>
      </c>
      <c r="G16641">
        <v>0.55235247316599401</v>
      </c>
      <c r="H16641" t="s">
        <v>1</v>
      </c>
      <c r="I16641" t="s">
        <v>1063</v>
      </c>
    </row>
    <row r="16642" spans="1:9" x14ac:dyDescent="0.25">
      <c r="A16642" t="s">
        <v>435</v>
      </c>
      <c r="B16642" s="6">
        <v>45689</v>
      </c>
      <c r="C16642" s="6" t="str">
        <f t="shared" si="259"/>
        <v>Q1 2025</v>
      </c>
      <c r="D16642">
        <v>4</v>
      </c>
      <c r="E16642">
        <v>4</v>
      </c>
      <c r="F16642">
        <v>2.84897438081176</v>
      </c>
      <c r="G16642">
        <v>0.173486528016397</v>
      </c>
      <c r="H16642" t="s">
        <v>1</v>
      </c>
      <c r="I16642" t="s">
        <v>1063</v>
      </c>
    </row>
    <row r="16643" spans="1:9" x14ac:dyDescent="0.25">
      <c r="A16643" t="s">
        <v>1064</v>
      </c>
      <c r="B16643" s="6">
        <v>45689</v>
      </c>
      <c r="C16643" s="6" t="str">
        <f t="shared" ref="C16643:C16706" si="260">"Q" &amp; ROUNDUP(MONTH(B16643)/3, 0) &amp; " " &amp; YEAR(B16643)</f>
        <v>Q1 2025</v>
      </c>
      <c r="D16643">
        <v>9</v>
      </c>
      <c r="E16643">
        <v>9</v>
      </c>
      <c r="F16643">
        <v>2.33312365158306</v>
      </c>
      <c r="G16643">
        <v>-0.34236420121230299</v>
      </c>
      <c r="H16643" t="s">
        <v>0</v>
      </c>
      <c r="I16643" t="s">
        <v>1063</v>
      </c>
    </row>
    <row r="16644" spans="1:9" x14ac:dyDescent="0.25">
      <c r="A16644" t="s">
        <v>1063</v>
      </c>
      <c r="B16644" s="6">
        <v>45689</v>
      </c>
      <c r="C16644" s="6" t="str">
        <f t="shared" si="260"/>
        <v>Q1 2025</v>
      </c>
      <c r="D16644">
        <v>11</v>
      </c>
      <c r="E16644">
        <v>11</v>
      </c>
      <c r="F16644">
        <v>1.74809309503198</v>
      </c>
      <c r="G16644">
        <v>-0.92739475776338498</v>
      </c>
      <c r="H16644" t="s">
        <v>0</v>
      </c>
      <c r="I16644" t="s">
        <v>1063</v>
      </c>
    </row>
    <row r="16645" spans="1:9" x14ac:dyDescent="0.25">
      <c r="A16645" t="s">
        <v>1065</v>
      </c>
      <c r="B16645" s="6">
        <v>45689</v>
      </c>
      <c r="C16645" s="6" t="str">
        <f t="shared" si="260"/>
        <v>Q1 2025</v>
      </c>
      <c r="D16645">
        <v>10</v>
      </c>
      <c r="E16645">
        <v>10</v>
      </c>
      <c r="F16645">
        <v>2.1380759512654199</v>
      </c>
      <c r="G16645">
        <v>-0.537411901529942</v>
      </c>
      <c r="H16645" t="s">
        <v>0</v>
      </c>
      <c r="I16645" t="s">
        <v>1063</v>
      </c>
    </row>
    <row r="16646" spans="1:9" x14ac:dyDescent="0.25">
      <c r="A16646" t="s">
        <v>853</v>
      </c>
      <c r="B16646" s="6">
        <v>45689</v>
      </c>
      <c r="C16646" s="6" t="str">
        <f t="shared" si="260"/>
        <v>Q1 2025</v>
      </c>
      <c r="D16646">
        <v>5</v>
      </c>
      <c r="E16646">
        <v>5</v>
      </c>
      <c r="F16646">
        <v>2.80115790099671</v>
      </c>
      <c r="G16646">
        <v>0.125670048201345</v>
      </c>
      <c r="H16646" t="s">
        <v>0</v>
      </c>
      <c r="I16646" t="s">
        <v>1063</v>
      </c>
    </row>
    <row r="16647" spans="1:9" x14ac:dyDescent="0.25">
      <c r="A16647" t="s">
        <v>848</v>
      </c>
      <c r="B16647" s="6">
        <v>45689</v>
      </c>
      <c r="C16647" s="6" t="str">
        <f t="shared" si="260"/>
        <v>Q1 2025</v>
      </c>
      <c r="D16647">
        <v>8</v>
      </c>
      <c r="E16647">
        <v>8</v>
      </c>
      <c r="F16647">
        <v>2.54161920238248</v>
      </c>
      <c r="G16647">
        <v>-0.13386865041288501</v>
      </c>
      <c r="H16647" t="s">
        <v>1</v>
      </c>
      <c r="I16647" t="s">
        <v>1063</v>
      </c>
    </row>
    <row r="16648" spans="1:9" x14ac:dyDescent="0.25">
      <c r="A16648" t="s">
        <v>849</v>
      </c>
      <c r="B16648" s="6">
        <v>45689</v>
      </c>
      <c r="C16648" s="6" t="str">
        <f t="shared" si="260"/>
        <v>Q1 2025</v>
      </c>
      <c r="D16648">
        <v>7</v>
      </c>
      <c r="E16648">
        <v>7</v>
      </c>
      <c r="F16648">
        <v>2.6564226180164301</v>
      </c>
      <c r="G16648">
        <v>-1.9065234778929002E-2</v>
      </c>
      <c r="H16648" t="s">
        <v>0</v>
      </c>
      <c r="I16648" t="s">
        <v>1063</v>
      </c>
    </row>
    <row r="16649" spans="1:9" x14ac:dyDescent="0.25">
      <c r="A16649" t="s">
        <v>854</v>
      </c>
      <c r="B16649" s="6">
        <v>45689</v>
      </c>
      <c r="C16649" s="6" t="str">
        <f t="shared" si="260"/>
        <v>Q1 2025</v>
      </c>
      <c r="D16649">
        <v>3</v>
      </c>
      <c r="E16649">
        <v>3</v>
      </c>
      <c r="F16649">
        <v>3.1120438623159599</v>
      </c>
      <c r="G16649">
        <v>0.43655600952059798</v>
      </c>
      <c r="H16649" t="s">
        <v>0</v>
      </c>
      <c r="I16649" t="s">
        <v>1063</v>
      </c>
    </row>
    <row r="16650" spans="1:9" x14ac:dyDescent="0.25">
      <c r="A16650" t="s">
        <v>1067</v>
      </c>
      <c r="B16650" s="6">
        <v>45689</v>
      </c>
      <c r="C16650" s="6" t="str">
        <f t="shared" si="260"/>
        <v>Q1 2025</v>
      </c>
      <c r="D16650">
        <v>1</v>
      </c>
      <c r="E16650">
        <v>1</v>
      </c>
      <c r="F16650">
        <v>3.3475275395884698</v>
      </c>
      <c r="G16650">
        <v>0.67203968679311099</v>
      </c>
      <c r="H16650" t="s">
        <v>1</v>
      </c>
      <c r="I16650" t="s">
        <v>1063</v>
      </c>
    </row>
    <row r="16651" spans="1:9" x14ac:dyDescent="0.25">
      <c r="A16651" t="s">
        <v>849</v>
      </c>
      <c r="B16651" s="6">
        <v>45717</v>
      </c>
      <c r="C16651" s="6" t="str">
        <f t="shared" si="260"/>
        <v>Q1 2025</v>
      </c>
      <c r="D16651">
        <v>6</v>
      </c>
      <c r="E16651">
        <v>7</v>
      </c>
      <c r="F16651">
        <v>2.6816898209552398</v>
      </c>
      <c r="G16651">
        <v>5.1481308692662396E-3</v>
      </c>
      <c r="H16651" t="s">
        <v>0</v>
      </c>
      <c r="I16651" t="s">
        <v>1063</v>
      </c>
    </row>
    <row r="16652" spans="1:9" x14ac:dyDescent="0.25">
      <c r="A16652" t="s">
        <v>435</v>
      </c>
      <c r="B16652" s="6">
        <v>45717</v>
      </c>
      <c r="C16652" s="6" t="str">
        <f t="shared" si="260"/>
        <v>Q1 2025</v>
      </c>
      <c r="D16652">
        <v>4</v>
      </c>
      <c r="E16652">
        <v>4</v>
      </c>
      <c r="F16652">
        <v>2.8467401430626298</v>
      </c>
      <c r="G16652">
        <v>0.17019845297665701</v>
      </c>
      <c r="H16652" t="s">
        <v>1729</v>
      </c>
      <c r="I16652" t="s">
        <v>1063</v>
      </c>
    </row>
    <row r="16653" spans="1:9" x14ac:dyDescent="0.25">
      <c r="A16653" t="s">
        <v>1066</v>
      </c>
      <c r="B16653" s="6">
        <v>45717</v>
      </c>
      <c r="C16653" s="6" t="str">
        <f t="shared" si="260"/>
        <v>Q1 2025</v>
      </c>
      <c r="D16653">
        <v>2</v>
      </c>
      <c r="E16653">
        <v>2</v>
      </c>
      <c r="F16653">
        <v>3.2104830258891601</v>
      </c>
      <c r="G16653">
        <v>0.53394133580318204</v>
      </c>
      <c r="H16653" t="s">
        <v>1729</v>
      </c>
      <c r="I16653" t="s">
        <v>1063</v>
      </c>
    </row>
    <row r="16654" spans="1:9" x14ac:dyDescent="0.25">
      <c r="A16654" t="s">
        <v>853</v>
      </c>
      <c r="B16654" s="6">
        <v>45717</v>
      </c>
      <c r="C16654" s="6" t="str">
        <f t="shared" si="260"/>
        <v>Q1 2025</v>
      </c>
      <c r="D16654">
        <v>5</v>
      </c>
      <c r="E16654">
        <v>5</v>
      </c>
      <c r="F16654">
        <v>2.8154838272545302</v>
      </c>
      <c r="G16654">
        <v>0.13894213716855999</v>
      </c>
      <c r="H16654" t="s">
        <v>0</v>
      </c>
      <c r="I16654" t="s">
        <v>1063</v>
      </c>
    </row>
    <row r="16655" spans="1:9" x14ac:dyDescent="0.25">
      <c r="A16655" t="s">
        <v>1065</v>
      </c>
      <c r="B16655" s="6">
        <v>45717</v>
      </c>
      <c r="C16655" s="6" t="str">
        <f t="shared" si="260"/>
        <v>Q1 2025</v>
      </c>
      <c r="D16655">
        <v>10</v>
      </c>
      <c r="E16655">
        <v>10</v>
      </c>
      <c r="F16655">
        <v>2.1037648771273001</v>
      </c>
      <c r="G16655">
        <v>-0.57277681295867799</v>
      </c>
      <c r="H16655" t="s">
        <v>1</v>
      </c>
      <c r="I16655" t="s">
        <v>1063</v>
      </c>
    </row>
    <row r="16656" spans="1:9" x14ac:dyDescent="0.25">
      <c r="A16656" t="s">
        <v>854</v>
      </c>
      <c r="B16656" s="6">
        <v>45717</v>
      </c>
      <c r="C16656" s="6" t="str">
        <f t="shared" si="260"/>
        <v>Q1 2025</v>
      </c>
      <c r="D16656">
        <v>3</v>
      </c>
      <c r="E16656">
        <v>3</v>
      </c>
      <c r="F16656">
        <v>3.08993383678221</v>
      </c>
      <c r="G16656">
        <v>0.41339214669623098</v>
      </c>
      <c r="H16656" t="s">
        <v>1</v>
      </c>
      <c r="I16656" t="s">
        <v>1063</v>
      </c>
    </row>
    <row r="16657" spans="1:9" x14ac:dyDescent="0.25">
      <c r="A16657" t="s">
        <v>1063</v>
      </c>
      <c r="B16657" s="6">
        <v>45717</v>
      </c>
      <c r="C16657" s="6" t="str">
        <f t="shared" si="260"/>
        <v>Q1 2025</v>
      </c>
      <c r="D16657">
        <v>11</v>
      </c>
      <c r="E16657">
        <v>11</v>
      </c>
      <c r="F16657">
        <v>1.8675415966192499</v>
      </c>
      <c r="G16657">
        <v>-0.80900009346672397</v>
      </c>
      <c r="H16657" t="s">
        <v>0</v>
      </c>
      <c r="I16657" t="s">
        <v>1063</v>
      </c>
    </row>
    <row r="16658" spans="1:9" x14ac:dyDescent="0.25">
      <c r="A16658" t="s">
        <v>1064</v>
      </c>
      <c r="B16658" s="6">
        <v>45717</v>
      </c>
      <c r="C16658" s="6" t="str">
        <f t="shared" si="260"/>
        <v>Q1 2025</v>
      </c>
      <c r="D16658">
        <v>9</v>
      </c>
      <c r="E16658">
        <v>9</v>
      </c>
      <c r="F16658">
        <v>2.2890775803044101</v>
      </c>
      <c r="G16658">
        <v>-0.38746410978156298</v>
      </c>
      <c r="H16658" t="s">
        <v>1</v>
      </c>
      <c r="I16658" t="s">
        <v>1063</v>
      </c>
    </row>
    <row r="16659" spans="1:9" x14ac:dyDescent="0.25">
      <c r="A16659" t="s">
        <v>1067</v>
      </c>
      <c r="B16659" s="6">
        <v>45717</v>
      </c>
      <c r="C16659" s="6" t="str">
        <f t="shared" si="260"/>
        <v>Q1 2025</v>
      </c>
      <c r="D16659">
        <v>1</v>
      </c>
      <c r="E16659">
        <v>1</v>
      </c>
      <c r="F16659">
        <v>3.4112732094295</v>
      </c>
      <c r="G16659">
        <v>0.73473151934352099</v>
      </c>
      <c r="H16659" t="s">
        <v>0</v>
      </c>
      <c r="I16659" t="s">
        <v>1063</v>
      </c>
    </row>
    <row r="16660" spans="1:9" x14ac:dyDescent="0.25">
      <c r="A16660" t="s">
        <v>848</v>
      </c>
      <c r="B16660" s="6">
        <v>45717</v>
      </c>
      <c r="C16660" s="6" t="str">
        <f t="shared" si="260"/>
        <v>Q1 2025</v>
      </c>
      <c r="D16660">
        <v>8</v>
      </c>
      <c r="E16660">
        <v>8</v>
      </c>
      <c r="F16660">
        <v>2.4494289834355198</v>
      </c>
      <c r="G16660">
        <v>-0.22711270665045399</v>
      </c>
      <c r="H16660" t="s">
        <v>1</v>
      </c>
      <c r="I16660" t="s">
        <v>1063</v>
      </c>
    </row>
    <row r="16661" spans="1:9" x14ac:dyDescent="0.25">
      <c r="A16661" t="s">
        <v>1073</v>
      </c>
      <c r="B16661" s="6">
        <v>45292</v>
      </c>
      <c r="C16661" s="6" t="str">
        <f t="shared" si="260"/>
        <v>Q1 2024</v>
      </c>
      <c r="D16661">
        <v>9</v>
      </c>
      <c r="E16661">
        <v>4</v>
      </c>
      <c r="F16661">
        <v>1.6350008609375399</v>
      </c>
      <c r="G16661">
        <v>-0.34196691836385701</v>
      </c>
      <c r="H16661" t="s">
        <v>1</v>
      </c>
      <c r="I16661" t="s">
        <v>1068</v>
      </c>
    </row>
    <row r="16662" spans="1:9" x14ac:dyDescent="0.25">
      <c r="A16662" t="s">
        <v>1075</v>
      </c>
      <c r="B16662" s="6">
        <v>45292</v>
      </c>
      <c r="C16662" s="6" t="str">
        <f t="shared" si="260"/>
        <v>Q1 2024</v>
      </c>
      <c r="D16662">
        <v>1</v>
      </c>
      <c r="E16662">
        <v>9</v>
      </c>
      <c r="F16662">
        <v>2.2787601962172399</v>
      </c>
      <c r="G16662">
        <v>0.30179241691584202</v>
      </c>
      <c r="H16662" t="s">
        <v>0</v>
      </c>
      <c r="I16662" t="s">
        <v>1068</v>
      </c>
    </row>
    <row r="16663" spans="1:9" x14ac:dyDescent="0.25">
      <c r="A16663" t="s">
        <v>1069</v>
      </c>
      <c r="B16663" s="6">
        <v>45292</v>
      </c>
      <c r="C16663" s="6" t="str">
        <f t="shared" si="260"/>
        <v>Q1 2024</v>
      </c>
      <c r="D16663">
        <v>4</v>
      </c>
      <c r="E16663">
        <v>7</v>
      </c>
      <c r="F16663">
        <v>2.0535497987829099</v>
      </c>
      <c r="G16663">
        <v>7.6582019481517397E-2</v>
      </c>
      <c r="H16663" t="s">
        <v>0</v>
      </c>
      <c r="I16663" t="s">
        <v>1068</v>
      </c>
    </row>
    <row r="16664" spans="1:9" x14ac:dyDescent="0.25">
      <c r="A16664" t="s">
        <v>1070</v>
      </c>
      <c r="B16664" s="6">
        <v>45292</v>
      </c>
      <c r="C16664" s="6" t="str">
        <f t="shared" si="260"/>
        <v>Q1 2024</v>
      </c>
      <c r="D16664">
        <v>8</v>
      </c>
      <c r="E16664">
        <v>6</v>
      </c>
      <c r="F16664">
        <v>1.70251849220292</v>
      </c>
      <c r="G16664">
        <v>-0.27444928709847599</v>
      </c>
      <c r="H16664" t="s">
        <v>1</v>
      </c>
      <c r="I16664" t="s">
        <v>1068</v>
      </c>
    </row>
    <row r="16665" spans="1:9" x14ac:dyDescent="0.25">
      <c r="A16665" t="s">
        <v>1072</v>
      </c>
      <c r="B16665" s="6">
        <v>45292</v>
      </c>
      <c r="C16665" s="6" t="str">
        <f t="shared" si="260"/>
        <v>Q1 2024</v>
      </c>
      <c r="D16665">
        <v>5</v>
      </c>
      <c r="E16665">
        <v>11</v>
      </c>
      <c r="F16665">
        <v>2.02054041327718</v>
      </c>
      <c r="G16665">
        <v>4.3572633975786701E-2</v>
      </c>
      <c r="H16665" t="s">
        <v>0</v>
      </c>
      <c r="I16665" t="s">
        <v>1068</v>
      </c>
    </row>
    <row r="16666" spans="1:9" x14ac:dyDescent="0.25">
      <c r="A16666" t="s">
        <v>1068</v>
      </c>
      <c r="B16666" s="6">
        <v>45292</v>
      </c>
      <c r="C16666" s="6" t="str">
        <f t="shared" si="260"/>
        <v>Q1 2024</v>
      </c>
      <c r="D16666">
        <v>3</v>
      </c>
      <c r="E16666">
        <v>3</v>
      </c>
      <c r="F16666">
        <v>2.0712954112815298</v>
      </c>
      <c r="G16666">
        <v>9.43276319801373E-2</v>
      </c>
      <c r="H16666" t="s">
        <v>0</v>
      </c>
      <c r="I16666" t="s">
        <v>1068</v>
      </c>
    </row>
    <row r="16667" spans="1:9" x14ac:dyDescent="0.25">
      <c r="A16667" t="s">
        <v>1076</v>
      </c>
      <c r="B16667" s="6">
        <v>45292</v>
      </c>
      <c r="C16667" s="6" t="str">
        <f t="shared" si="260"/>
        <v>Q1 2024</v>
      </c>
      <c r="D16667">
        <v>7</v>
      </c>
      <c r="E16667">
        <v>10</v>
      </c>
      <c r="F16667">
        <v>1.96510527945624</v>
      </c>
      <c r="G16667">
        <v>-1.18624998451575E-2</v>
      </c>
      <c r="H16667" t="s">
        <v>0</v>
      </c>
      <c r="I16667" t="s">
        <v>1068</v>
      </c>
    </row>
    <row r="16668" spans="1:9" x14ac:dyDescent="0.25">
      <c r="A16668" t="s">
        <v>1077</v>
      </c>
      <c r="B16668" s="6">
        <v>45292</v>
      </c>
      <c r="C16668" s="6" t="str">
        <f t="shared" si="260"/>
        <v>Q1 2024</v>
      </c>
      <c r="D16668">
        <v>2</v>
      </c>
      <c r="E16668">
        <v>1</v>
      </c>
      <c r="F16668">
        <v>2.0889717822556002</v>
      </c>
      <c r="G16668">
        <v>0.11200400295420899</v>
      </c>
      <c r="H16668" t="s">
        <v>1</v>
      </c>
      <c r="I16668" t="s">
        <v>1068</v>
      </c>
    </row>
    <row r="16669" spans="1:9" x14ac:dyDescent="0.25">
      <c r="A16669" t="s">
        <v>1076</v>
      </c>
      <c r="B16669" s="6">
        <v>45323</v>
      </c>
      <c r="C16669" s="6" t="str">
        <f t="shared" si="260"/>
        <v>Q1 2024</v>
      </c>
      <c r="D16669">
        <v>6</v>
      </c>
      <c r="E16669">
        <v>7</v>
      </c>
      <c r="F16669">
        <v>1.99586352082028</v>
      </c>
      <c r="G16669">
        <v>0.10136225399465899</v>
      </c>
      <c r="H16669" t="s">
        <v>0</v>
      </c>
      <c r="I16669" t="s">
        <v>1068</v>
      </c>
    </row>
    <row r="16670" spans="1:9" x14ac:dyDescent="0.25">
      <c r="A16670" t="s">
        <v>1075</v>
      </c>
      <c r="B16670" s="6">
        <v>45323</v>
      </c>
      <c r="C16670" s="6" t="str">
        <f t="shared" si="260"/>
        <v>Q1 2024</v>
      </c>
      <c r="D16670">
        <v>1</v>
      </c>
      <c r="E16670">
        <v>1</v>
      </c>
      <c r="F16670">
        <v>2.2446588936291998</v>
      </c>
      <c r="G16670">
        <v>0.35015762680358398</v>
      </c>
      <c r="H16670" t="s">
        <v>0</v>
      </c>
      <c r="I16670" t="s">
        <v>1068</v>
      </c>
    </row>
    <row r="16671" spans="1:9" x14ac:dyDescent="0.25">
      <c r="A16671" t="s">
        <v>1070</v>
      </c>
      <c r="B16671" s="6">
        <v>45323</v>
      </c>
      <c r="C16671" s="6" t="str">
        <f t="shared" si="260"/>
        <v>Q1 2024</v>
      </c>
      <c r="D16671">
        <v>8</v>
      </c>
      <c r="E16671">
        <v>8</v>
      </c>
      <c r="F16671">
        <v>1.6913536715772799</v>
      </c>
      <c r="G16671">
        <v>-0.203147595248339</v>
      </c>
      <c r="H16671" t="s">
        <v>0</v>
      </c>
      <c r="I16671" t="s">
        <v>1068</v>
      </c>
    </row>
    <row r="16672" spans="1:9" x14ac:dyDescent="0.25">
      <c r="A16672" t="s">
        <v>1072</v>
      </c>
      <c r="B16672" s="6">
        <v>45323</v>
      </c>
      <c r="C16672" s="6" t="str">
        <f t="shared" si="260"/>
        <v>Q1 2024</v>
      </c>
      <c r="D16672">
        <v>5</v>
      </c>
      <c r="E16672">
        <v>5</v>
      </c>
      <c r="F16672">
        <v>1.99991236218242</v>
      </c>
      <c r="G16672">
        <v>0.1054110953568</v>
      </c>
      <c r="H16672" t="s">
        <v>0</v>
      </c>
      <c r="I16672" t="s">
        <v>1068</v>
      </c>
    </row>
    <row r="16673" spans="1:9" x14ac:dyDescent="0.25">
      <c r="A16673" t="s">
        <v>1074</v>
      </c>
      <c r="B16673" s="6">
        <v>45323</v>
      </c>
      <c r="C16673" s="6" t="str">
        <f t="shared" si="260"/>
        <v>Q1 2024</v>
      </c>
      <c r="D16673">
        <v>10</v>
      </c>
      <c r="E16673">
        <v>8</v>
      </c>
      <c r="F16673">
        <v>0.43591490249473502</v>
      </c>
      <c r="G16673">
        <v>-1.3605533063256201</v>
      </c>
      <c r="H16673" t="s">
        <v>1</v>
      </c>
      <c r="I16673" t="s">
        <v>1068</v>
      </c>
    </row>
    <row r="16674" spans="1:9" x14ac:dyDescent="0.25">
      <c r="A16674" t="s">
        <v>1068</v>
      </c>
      <c r="B16674" s="6">
        <v>45323</v>
      </c>
      <c r="C16674" s="6" t="str">
        <f t="shared" si="260"/>
        <v>Q1 2024</v>
      </c>
      <c r="D16674">
        <v>4</v>
      </c>
      <c r="E16674">
        <v>3</v>
      </c>
      <c r="F16674">
        <v>2.0239068450917999</v>
      </c>
      <c r="G16674">
        <v>0.12940557826617799</v>
      </c>
      <c r="H16674" t="s">
        <v>1</v>
      </c>
      <c r="I16674" t="s">
        <v>1068</v>
      </c>
    </row>
    <row r="16675" spans="1:9" x14ac:dyDescent="0.25">
      <c r="A16675" t="s">
        <v>1073</v>
      </c>
      <c r="B16675" s="6">
        <v>45323</v>
      </c>
      <c r="C16675" s="6" t="str">
        <f t="shared" si="260"/>
        <v>Q1 2024</v>
      </c>
      <c r="D16675">
        <v>9</v>
      </c>
      <c r="E16675">
        <v>9</v>
      </c>
      <c r="F16675">
        <v>1.6536645304190101</v>
      </c>
      <c r="G16675">
        <v>-0.24083673640660899</v>
      </c>
      <c r="H16675" t="s">
        <v>0</v>
      </c>
      <c r="I16675" t="s">
        <v>1068</v>
      </c>
    </row>
    <row r="16676" spans="1:9" x14ac:dyDescent="0.25">
      <c r="A16676" t="s">
        <v>1069</v>
      </c>
      <c r="B16676" s="6">
        <v>45323</v>
      </c>
      <c r="C16676" s="6" t="str">
        <f t="shared" si="260"/>
        <v>Q1 2024</v>
      </c>
      <c r="D16676">
        <v>3</v>
      </c>
      <c r="E16676">
        <v>4</v>
      </c>
      <c r="F16676">
        <v>2.0455847655416601</v>
      </c>
      <c r="G16676">
        <v>0.15108349871604501</v>
      </c>
      <c r="H16676" t="s">
        <v>0</v>
      </c>
      <c r="I16676" t="s">
        <v>1068</v>
      </c>
    </row>
    <row r="16677" spans="1:9" x14ac:dyDescent="0.25">
      <c r="A16677" t="s">
        <v>1077</v>
      </c>
      <c r="B16677" s="6">
        <v>45323</v>
      </c>
      <c r="C16677" s="6" t="str">
        <f t="shared" si="260"/>
        <v>Q1 2024</v>
      </c>
      <c r="D16677">
        <v>2</v>
      </c>
      <c r="E16677">
        <v>2</v>
      </c>
      <c r="F16677">
        <v>2.1109687516272002</v>
      </c>
      <c r="G16677">
        <v>0.21646748480157799</v>
      </c>
      <c r="H16677" t="s">
        <v>0</v>
      </c>
      <c r="I16677" t="s">
        <v>1068</v>
      </c>
    </row>
    <row r="16678" spans="1:9" x14ac:dyDescent="0.25">
      <c r="A16678" t="s">
        <v>1076</v>
      </c>
      <c r="B16678" s="6">
        <v>45352</v>
      </c>
      <c r="C16678" s="6" t="str">
        <f t="shared" si="260"/>
        <v>Q1 2024</v>
      </c>
      <c r="D16678">
        <v>5</v>
      </c>
      <c r="E16678">
        <v>6</v>
      </c>
      <c r="F16678">
        <v>1.99322879495093</v>
      </c>
      <c r="G16678">
        <v>0.25774355830347201</v>
      </c>
      <c r="H16678" t="s">
        <v>0</v>
      </c>
      <c r="I16678" t="s">
        <v>1068</v>
      </c>
    </row>
    <row r="16679" spans="1:9" x14ac:dyDescent="0.25">
      <c r="A16679" t="s">
        <v>1074</v>
      </c>
      <c r="B16679" s="6">
        <v>45352</v>
      </c>
      <c r="C16679" s="6" t="str">
        <f t="shared" si="260"/>
        <v>Q1 2024</v>
      </c>
      <c r="D16679">
        <v>11</v>
      </c>
      <c r="E16679">
        <v>10</v>
      </c>
      <c r="F16679">
        <v>0.53237072530986695</v>
      </c>
      <c r="G16679">
        <v>-1.2031145113375901</v>
      </c>
      <c r="H16679" t="s">
        <v>1</v>
      </c>
      <c r="I16679" t="s">
        <v>1068</v>
      </c>
    </row>
    <row r="16680" spans="1:9" x14ac:dyDescent="0.25">
      <c r="A16680" t="s">
        <v>1068</v>
      </c>
      <c r="B16680" s="6">
        <v>45352</v>
      </c>
      <c r="C16680" s="6" t="str">
        <f t="shared" si="260"/>
        <v>Q1 2024</v>
      </c>
      <c r="D16680">
        <v>4</v>
      </c>
      <c r="E16680">
        <v>4</v>
      </c>
      <c r="F16680">
        <v>1.9963784220108001</v>
      </c>
      <c r="G16680">
        <v>0.260893185363342</v>
      </c>
      <c r="H16680" t="s">
        <v>0</v>
      </c>
      <c r="I16680" t="s">
        <v>1068</v>
      </c>
    </row>
    <row r="16681" spans="1:9" x14ac:dyDescent="0.25">
      <c r="A16681" t="s">
        <v>1073</v>
      </c>
      <c r="B16681" s="6">
        <v>45352</v>
      </c>
      <c r="C16681" s="6" t="str">
        <f t="shared" si="260"/>
        <v>Q1 2024</v>
      </c>
      <c r="D16681">
        <v>9</v>
      </c>
      <c r="E16681">
        <v>9</v>
      </c>
      <c r="F16681">
        <v>1.6481461065388701</v>
      </c>
      <c r="G16681">
        <v>-8.7339130108590998E-2</v>
      </c>
      <c r="H16681" t="s">
        <v>0</v>
      </c>
      <c r="I16681" t="s">
        <v>1068</v>
      </c>
    </row>
    <row r="16682" spans="1:9" x14ac:dyDescent="0.25">
      <c r="A16682" t="s">
        <v>1069</v>
      </c>
      <c r="B16682" s="6">
        <v>45352</v>
      </c>
      <c r="C16682" s="6" t="str">
        <f t="shared" si="260"/>
        <v>Q1 2024</v>
      </c>
      <c r="D16682">
        <v>3</v>
      </c>
      <c r="E16682">
        <v>3</v>
      </c>
      <c r="F16682">
        <v>2.0567971320677398</v>
      </c>
      <c r="G16682">
        <v>0.32131189542028599</v>
      </c>
      <c r="H16682" t="s">
        <v>0</v>
      </c>
      <c r="I16682" t="s">
        <v>1068</v>
      </c>
    </row>
    <row r="16683" spans="1:9" x14ac:dyDescent="0.25">
      <c r="A16683" t="s">
        <v>1070</v>
      </c>
      <c r="B16683" s="6">
        <v>45352</v>
      </c>
      <c r="C16683" s="6" t="str">
        <f t="shared" si="260"/>
        <v>Q1 2024</v>
      </c>
      <c r="D16683">
        <v>8</v>
      </c>
      <c r="E16683">
        <v>8</v>
      </c>
      <c r="F16683">
        <v>1.7151498713244799</v>
      </c>
      <c r="G16683">
        <v>-2.0335365322980699E-2</v>
      </c>
      <c r="H16683" t="s">
        <v>0</v>
      </c>
      <c r="I16683" t="s">
        <v>1068</v>
      </c>
    </row>
    <row r="16684" spans="1:9" x14ac:dyDescent="0.25">
      <c r="A16684" t="s">
        <v>1071</v>
      </c>
      <c r="B16684" s="6">
        <v>45352</v>
      </c>
      <c r="C16684" s="6" t="str">
        <f t="shared" si="260"/>
        <v>Q1 2024</v>
      </c>
      <c r="D16684">
        <v>10</v>
      </c>
      <c r="F16684">
        <v>1.20130929658098</v>
      </c>
      <c r="G16684">
        <v>-0.532422464229519</v>
      </c>
      <c r="I16684" t="s">
        <v>1068</v>
      </c>
    </row>
    <row r="16685" spans="1:9" x14ac:dyDescent="0.25">
      <c r="A16685" t="s">
        <v>1072</v>
      </c>
      <c r="B16685" s="6">
        <v>45352</v>
      </c>
      <c r="C16685" s="6" t="str">
        <f t="shared" si="260"/>
        <v>Q1 2024</v>
      </c>
      <c r="D16685">
        <v>6</v>
      </c>
      <c r="E16685">
        <v>5</v>
      </c>
      <c r="F16685">
        <v>1.95035922943008</v>
      </c>
      <c r="G16685">
        <v>0.21487399278261901</v>
      </c>
      <c r="H16685" t="s">
        <v>1</v>
      </c>
      <c r="I16685" t="s">
        <v>1068</v>
      </c>
    </row>
    <row r="16686" spans="1:9" x14ac:dyDescent="0.25">
      <c r="A16686" t="s">
        <v>1077</v>
      </c>
      <c r="B16686" s="6">
        <v>45352</v>
      </c>
      <c r="C16686" s="6" t="str">
        <f t="shared" si="260"/>
        <v>Q1 2024</v>
      </c>
      <c r="D16686">
        <v>2</v>
      </c>
      <c r="E16686">
        <v>2</v>
      </c>
      <c r="F16686">
        <v>2.0574353395974501</v>
      </c>
      <c r="G16686">
        <v>0.32195010294999499</v>
      </c>
      <c r="H16686" t="s">
        <v>0</v>
      </c>
      <c r="I16686" t="s">
        <v>1068</v>
      </c>
    </row>
    <row r="16687" spans="1:9" x14ac:dyDescent="0.25">
      <c r="A16687" t="s">
        <v>1075</v>
      </c>
      <c r="B16687" s="6">
        <v>45352</v>
      </c>
      <c r="C16687" s="6" t="str">
        <f t="shared" si="260"/>
        <v>Q1 2024</v>
      </c>
      <c r="D16687">
        <v>1</v>
      </c>
      <c r="E16687">
        <v>1</v>
      </c>
      <c r="F16687">
        <v>2.18474905462547</v>
      </c>
      <c r="G16687">
        <v>0.44926381797801701</v>
      </c>
      <c r="H16687" t="s">
        <v>0</v>
      </c>
      <c r="I16687" t="s">
        <v>1068</v>
      </c>
    </row>
    <row r="16688" spans="1:9" x14ac:dyDescent="0.25">
      <c r="A16688" t="s">
        <v>1071</v>
      </c>
      <c r="B16688" s="6">
        <v>45383</v>
      </c>
      <c r="C16688" s="6" t="str">
        <f t="shared" si="260"/>
        <v>Q2 2024</v>
      </c>
      <c r="D16688">
        <v>10</v>
      </c>
      <c r="E16688">
        <v>10</v>
      </c>
      <c r="F16688">
        <v>1.3890259242779599</v>
      </c>
      <c r="G16688">
        <v>-0.37738529227338202</v>
      </c>
      <c r="H16688" t="s">
        <v>0</v>
      </c>
      <c r="I16688" t="s">
        <v>1068</v>
      </c>
    </row>
    <row r="16689" spans="1:9" x14ac:dyDescent="0.25">
      <c r="A16689" t="s">
        <v>1074</v>
      </c>
      <c r="B16689" s="6">
        <v>45383</v>
      </c>
      <c r="C16689" s="6" t="str">
        <f t="shared" si="260"/>
        <v>Q2 2024</v>
      </c>
      <c r="D16689">
        <v>11</v>
      </c>
      <c r="E16689">
        <v>11</v>
      </c>
      <c r="F16689">
        <v>0.671041440011095</v>
      </c>
      <c r="G16689">
        <v>-1.0953697765402499</v>
      </c>
      <c r="H16689" t="s">
        <v>0</v>
      </c>
      <c r="I16689" t="s">
        <v>1068</v>
      </c>
    </row>
    <row r="16690" spans="1:9" x14ac:dyDescent="0.25">
      <c r="A16690" t="s">
        <v>1072</v>
      </c>
      <c r="B16690" s="6">
        <v>45383</v>
      </c>
      <c r="C16690" s="6" t="str">
        <f t="shared" si="260"/>
        <v>Q2 2024</v>
      </c>
      <c r="D16690">
        <v>4</v>
      </c>
      <c r="E16690">
        <v>6</v>
      </c>
      <c r="F16690">
        <v>2.02015776399853</v>
      </c>
      <c r="G16690">
        <v>0.253746547447188</v>
      </c>
      <c r="H16690" t="s">
        <v>0</v>
      </c>
      <c r="I16690" t="s">
        <v>1068</v>
      </c>
    </row>
    <row r="16691" spans="1:9" x14ac:dyDescent="0.25">
      <c r="A16691" t="s">
        <v>1077</v>
      </c>
      <c r="B16691" s="6">
        <v>45383</v>
      </c>
      <c r="C16691" s="6" t="str">
        <f t="shared" si="260"/>
        <v>Q2 2024</v>
      </c>
      <c r="D16691">
        <v>2</v>
      </c>
      <c r="E16691">
        <v>2</v>
      </c>
      <c r="F16691">
        <v>2.1429687206720902</v>
      </c>
      <c r="G16691">
        <v>0.37655750412074401</v>
      </c>
      <c r="H16691" t="s">
        <v>0</v>
      </c>
      <c r="I16691" t="s">
        <v>1068</v>
      </c>
    </row>
    <row r="16692" spans="1:9" x14ac:dyDescent="0.25">
      <c r="A16692" t="s">
        <v>1069</v>
      </c>
      <c r="B16692" s="6">
        <v>45383</v>
      </c>
      <c r="C16692" s="6" t="str">
        <f t="shared" si="260"/>
        <v>Q2 2024</v>
      </c>
      <c r="D16692">
        <v>3</v>
      </c>
      <c r="E16692">
        <v>3</v>
      </c>
      <c r="F16692">
        <v>2.0465941190276502</v>
      </c>
      <c r="G16692">
        <v>0.28018290247630301</v>
      </c>
      <c r="H16692" t="s">
        <v>1</v>
      </c>
      <c r="I16692" t="s">
        <v>1068</v>
      </c>
    </row>
    <row r="16693" spans="1:9" x14ac:dyDescent="0.25">
      <c r="A16693" t="s">
        <v>1070</v>
      </c>
      <c r="B16693" s="6">
        <v>45383</v>
      </c>
      <c r="C16693" s="6" t="str">
        <f t="shared" si="260"/>
        <v>Q2 2024</v>
      </c>
      <c r="D16693">
        <v>8</v>
      </c>
      <c r="E16693">
        <v>8</v>
      </c>
      <c r="F16693">
        <v>1.6752064351540901</v>
      </c>
      <c r="G16693">
        <v>-9.1204781397251397E-2</v>
      </c>
      <c r="H16693" t="s">
        <v>1</v>
      </c>
      <c r="I16693" t="s">
        <v>1068</v>
      </c>
    </row>
    <row r="16694" spans="1:9" x14ac:dyDescent="0.25">
      <c r="A16694" t="s">
        <v>1073</v>
      </c>
      <c r="B16694" s="6">
        <v>45383</v>
      </c>
      <c r="C16694" s="6" t="str">
        <f t="shared" si="260"/>
        <v>Q2 2024</v>
      </c>
      <c r="D16694">
        <v>9</v>
      </c>
      <c r="E16694">
        <v>9</v>
      </c>
      <c r="F16694">
        <v>1.6549216724725</v>
      </c>
      <c r="G16694">
        <v>-0.111489544078842</v>
      </c>
      <c r="H16694" t="s">
        <v>1</v>
      </c>
      <c r="I16694" t="s">
        <v>1068</v>
      </c>
    </row>
    <row r="16695" spans="1:9" x14ac:dyDescent="0.25">
      <c r="A16695" t="s">
        <v>1076</v>
      </c>
      <c r="B16695" s="6">
        <v>45383</v>
      </c>
      <c r="C16695" s="6" t="str">
        <f t="shared" si="260"/>
        <v>Q2 2024</v>
      </c>
      <c r="D16695">
        <v>6</v>
      </c>
      <c r="E16695">
        <v>5</v>
      </c>
      <c r="F16695">
        <v>1.92587292529829</v>
      </c>
      <c r="G16695">
        <v>0.15946170874695001</v>
      </c>
      <c r="H16695" t="s">
        <v>1</v>
      </c>
      <c r="I16695" t="s">
        <v>1068</v>
      </c>
    </row>
    <row r="16696" spans="1:9" x14ac:dyDescent="0.25">
      <c r="A16696" t="s">
        <v>1068</v>
      </c>
      <c r="B16696" s="6">
        <v>45383</v>
      </c>
      <c r="C16696" s="6" t="str">
        <f t="shared" si="260"/>
        <v>Q2 2024</v>
      </c>
      <c r="D16696">
        <v>5</v>
      </c>
      <c r="E16696">
        <v>4</v>
      </c>
      <c r="F16696">
        <v>1.9551400983548599</v>
      </c>
      <c r="G16696">
        <v>0.18872888180351799</v>
      </c>
      <c r="H16696" t="s">
        <v>1</v>
      </c>
      <c r="I16696" t="s">
        <v>1068</v>
      </c>
    </row>
    <row r="16697" spans="1:9" x14ac:dyDescent="0.25">
      <c r="A16697" t="s">
        <v>1075</v>
      </c>
      <c r="B16697" s="6">
        <v>45383</v>
      </c>
      <c r="C16697" s="6" t="str">
        <f t="shared" si="260"/>
        <v>Q2 2024</v>
      </c>
      <c r="D16697">
        <v>1</v>
      </c>
      <c r="E16697">
        <v>1</v>
      </c>
      <c r="F16697">
        <v>2.18318306624636</v>
      </c>
      <c r="G16697">
        <v>0.41677184969502001</v>
      </c>
      <c r="H16697" t="s">
        <v>1</v>
      </c>
      <c r="I16697" t="s">
        <v>1068</v>
      </c>
    </row>
    <row r="16698" spans="1:9" x14ac:dyDescent="0.25">
      <c r="A16698" t="s">
        <v>1073</v>
      </c>
      <c r="B16698" s="6">
        <v>45413</v>
      </c>
      <c r="C16698" s="6" t="str">
        <f t="shared" si="260"/>
        <v>Q2 2024</v>
      </c>
      <c r="D16698">
        <v>10</v>
      </c>
      <c r="E16698">
        <v>9</v>
      </c>
      <c r="F16698">
        <v>1.6447248634754299</v>
      </c>
      <c r="G16698">
        <v>-0.151450717076965</v>
      </c>
      <c r="H16698" t="s">
        <v>1</v>
      </c>
      <c r="I16698" t="s">
        <v>1068</v>
      </c>
    </row>
    <row r="16699" spans="1:9" x14ac:dyDescent="0.25">
      <c r="A16699" t="s">
        <v>1068</v>
      </c>
      <c r="B16699" s="6">
        <v>45413</v>
      </c>
      <c r="C16699" s="6" t="str">
        <f t="shared" si="260"/>
        <v>Q2 2024</v>
      </c>
      <c r="D16699">
        <v>5</v>
      </c>
      <c r="E16699">
        <v>5</v>
      </c>
      <c r="F16699">
        <v>1.91941392465347</v>
      </c>
      <c r="G16699">
        <v>0.123238344101066</v>
      </c>
      <c r="H16699" t="s">
        <v>1</v>
      </c>
      <c r="I16699" t="s">
        <v>1068</v>
      </c>
    </row>
    <row r="16700" spans="1:9" x14ac:dyDescent="0.25">
      <c r="A16700" t="s">
        <v>1069</v>
      </c>
      <c r="B16700" s="6">
        <v>45413</v>
      </c>
      <c r="C16700" s="6" t="str">
        <f t="shared" si="260"/>
        <v>Q2 2024</v>
      </c>
      <c r="D16700">
        <v>4</v>
      </c>
      <c r="E16700">
        <v>3</v>
      </c>
      <c r="F16700">
        <v>2.01928788502279</v>
      </c>
      <c r="G16700">
        <v>0.22311230447039401</v>
      </c>
      <c r="H16700" t="s">
        <v>1</v>
      </c>
      <c r="I16700" t="s">
        <v>1068</v>
      </c>
    </row>
    <row r="16701" spans="1:9" x14ac:dyDescent="0.25">
      <c r="A16701" t="s">
        <v>1071</v>
      </c>
      <c r="B16701" s="6">
        <v>45413</v>
      </c>
      <c r="C16701" s="6" t="str">
        <f t="shared" si="260"/>
        <v>Q2 2024</v>
      </c>
      <c r="D16701">
        <v>9</v>
      </c>
      <c r="E16701">
        <v>10</v>
      </c>
      <c r="F16701">
        <v>1.7224450241751099</v>
      </c>
      <c r="G16701">
        <v>-7.3730556377291798E-2</v>
      </c>
      <c r="H16701" t="s">
        <v>0</v>
      </c>
      <c r="I16701" t="s">
        <v>1068</v>
      </c>
    </row>
    <row r="16702" spans="1:9" x14ac:dyDescent="0.25">
      <c r="A16702" t="s">
        <v>1075</v>
      </c>
      <c r="B16702" s="6">
        <v>45413</v>
      </c>
      <c r="C16702" s="6" t="str">
        <f t="shared" si="260"/>
        <v>Q2 2024</v>
      </c>
      <c r="D16702">
        <v>1</v>
      </c>
      <c r="E16702">
        <v>1</v>
      </c>
      <c r="F16702">
        <v>2.15387173734916</v>
      </c>
      <c r="G16702">
        <v>0.35769615679676398</v>
      </c>
      <c r="H16702" t="s">
        <v>1</v>
      </c>
      <c r="I16702" t="s">
        <v>1068</v>
      </c>
    </row>
    <row r="16703" spans="1:9" x14ac:dyDescent="0.25">
      <c r="A16703" t="s">
        <v>1076</v>
      </c>
      <c r="B16703" s="6">
        <v>45413</v>
      </c>
      <c r="C16703" s="6" t="str">
        <f t="shared" si="260"/>
        <v>Q2 2024</v>
      </c>
      <c r="D16703">
        <v>6</v>
      </c>
      <c r="E16703">
        <v>6</v>
      </c>
      <c r="F16703">
        <v>1.8444958301691501</v>
      </c>
      <c r="G16703">
        <v>4.8320249616755101E-2</v>
      </c>
      <c r="H16703" t="s">
        <v>1</v>
      </c>
      <c r="I16703" t="s">
        <v>1068</v>
      </c>
    </row>
    <row r="16704" spans="1:9" x14ac:dyDescent="0.25">
      <c r="A16704" t="s">
        <v>1070</v>
      </c>
      <c r="B16704" s="6">
        <v>45413</v>
      </c>
      <c r="C16704" s="6" t="str">
        <f t="shared" si="260"/>
        <v>Q2 2024</v>
      </c>
      <c r="D16704">
        <v>7</v>
      </c>
      <c r="E16704">
        <v>8</v>
      </c>
      <c r="F16704">
        <v>1.83983858586906</v>
      </c>
      <c r="G16704">
        <v>4.3663005316658197E-2</v>
      </c>
      <c r="H16704" t="s">
        <v>0</v>
      </c>
      <c r="I16704" t="s">
        <v>1068</v>
      </c>
    </row>
    <row r="16705" spans="1:9" x14ac:dyDescent="0.25">
      <c r="A16705" t="s">
        <v>1072</v>
      </c>
      <c r="B16705" s="6">
        <v>45413</v>
      </c>
      <c r="C16705" s="6" t="str">
        <f t="shared" si="260"/>
        <v>Q2 2024</v>
      </c>
      <c r="D16705">
        <v>3</v>
      </c>
      <c r="E16705">
        <v>4</v>
      </c>
      <c r="F16705">
        <v>2.0237490225593602</v>
      </c>
      <c r="G16705">
        <v>0.22757344200696</v>
      </c>
      <c r="H16705" t="s">
        <v>0</v>
      </c>
      <c r="I16705" t="s">
        <v>1068</v>
      </c>
    </row>
    <row r="16706" spans="1:9" x14ac:dyDescent="0.25">
      <c r="A16706" t="s">
        <v>1077</v>
      </c>
      <c r="B16706" s="6">
        <v>45413</v>
      </c>
      <c r="C16706" s="6" t="str">
        <f t="shared" si="260"/>
        <v>Q2 2024</v>
      </c>
      <c r="D16706">
        <v>2</v>
      </c>
      <c r="E16706">
        <v>2</v>
      </c>
      <c r="F16706">
        <v>2.0581332655863398</v>
      </c>
      <c r="G16706">
        <v>0.26195768503393502</v>
      </c>
      <c r="H16706" t="s">
        <v>1</v>
      </c>
      <c r="I16706" t="s">
        <v>1068</v>
      </c>
    </row>
    <row r="16707" spans="1:9" x14ac:dyDescent="0.25">
      <c r="A16707" t="s">
        <v>1074</v>
      </c>
      <c r="B16707" s="6">
        <v>45413</v>
      </c>
      <c r="C16707" s="6" t="str">
        <f t="shared" ref="C16707:C16770" si="261">"Q" &amp; ROUNDUP(MONTH(B16707)/3, 0) &amp; " " &amp; YEAR(B16707)</f>
        <v>Q2 2024</v>
      </c>
      <c r="D16707">
        <v>11</v>
      </c>
      <c r="E16707">
        <v>11</v>
      </c>
      <c r="F16707">
        <v>0.73579566666412399</v>
      </c>
      <c r="G16707">
        <v>-1.0603799138882699</v>
      </c>
      <c r="H16707" t="s">
        <v>0</v>
      </c>
      <c r="I16707" t="s">
        <v>1068</v>
      </c>
    </row>
    <row r="16708" spans="1:9" x14ac:dyDescent="0.25">
      <c r="A16708" t="s">
        <v>1075</v>
      </c>
      <c r="B16708" s="6">
        <v>45444</v>
      </c>
      <c r="C16708" s="6" t="str">
        <f t="shared" si="261"/>
        <v>Q2 2024</v>
      </c>
      <c r="D16708">
        <v>1</v>
      </c>
      <c r="E16708">
        <v>1</v>
      </c>
      <c r="F16708">
        <v>2.15006084518253</v>
      </c>
      <c r="G16708">
        <v>0.30736516599110603</v>
      </c>
      <c r="H16708" t="s">
        <v>1</v>
      </c>
      <c r="I16708" t="s">
        <v>1068</v>
      </c>
    </row>
    <row r="16709" spans="1:9" x14ac:dyDescent="0.25">
      <c r="A16709" t="s">
        <v>1071</v>
      </c>
      <c r="B16709" s="6">
        <v>45444</v>
      </c>
      <c r="C16709" s="6" t="str">
        <f t="shared" si="261"/>
        <v>Q2 2024</v>
      </c>
      <c r="D16709">
        <v>3</v>
      </c>
      <c r="E16709">
        <v>9</v>
      </c>
      <c r="F16709">
        <v>2.0169432971801302</v>
      </c>
      <c r="G16709">
        <v>0.174247617988707</v>
      </c>
      <c r="H16709" t="s">
        <v>0</v>
      </c>
      <c r="I16709" t="s">
        <v>1068</v>
      </c>
    </row>
    <row r="16710" spans="1:9" x14ac:dyDescent="0.25">
      <c r="A16710" t="s">
        <v>1074</v>
      </c>
      <c r="B16710" s="6">
        <v>45444</v>
      </c>
      <c r="C16710" s="6" t="str">
        <f t="shared" si="261"/>
        <v>Q2 2024</v>
      </c>
      <c r="D16710">
        <v>11</v>
      </c>
      <c r="E16710">
        <v>11</v>
      </c>
      <c r="F16710">
        <v>0.86236674259843205</v>
      </c>
      <c r="G16710">
        <v>-0.98032893659299203</v>
      </c>
      <c r="H16710" t="s">
        <v>0</v>
      </c>
      <c r="I16710" t="s">
        <v>1068</v>
      </c>
    </row>
    <row r="16711" spans="1:9" x14ac:dyDescent="0.25">
      <c r="A16711" t="s">
        <v>1073</v>
      </c>
      <c r="B16711" s="6">
        <v>45444</v>
      </c>
      <c r="C16711" s="6" t="str">
        <f t="shared" si="261"/>
        <v>Q2 2024</v>
      </c>
      <c r="D16711">
        <v>10</v>
      </c>
      <c r="E16711">
        <v>10</v>
      </c>
      <c r="F16711">
        <v>1.6694901832117299</v>
      </c>
      <c r="G16711">
        <v>-0.17320549597968701</v>
      </c>
      <c r="H16711" t="s">
        <v>1</v>
      </c>
      <c r="I16711" t="s">
        <v>1068</v>
      </c>
    </row>
    <row r="16712" spans="1:9" x14ac:dyDescent="0.25">
      <c r="A16712" t="s">
        <v>1069</v>
      </c>
      <c r="B16712" s="6">
        <v>45444</v>
      </c>
      <c r="C16712" s="6" t="str">
        <f t="shared" si="261"/>
        <v>Q2 2024</v>
      </c>
      <c r="D16712">
        <v>6</v>
      </c>
      <c r="E16712">
        <v>4</v>
      </c>
      <c r="F16712">
        <v>1.97520708911048</v>
      </c>
      <c r="G16712">
        <v>0.132511409919055</v>
      </c>
      <c r="H16712" t="s">
        <v>1</v>
      </c>
      <c r="I16712" t="s">
        <v>1068</v>
      </c>
    </row>
    <row r="16713" spans="1:9" x14ac:dyDescent="0.25">
      <c r="A16713" t="s">
        <v>1068</v>
      </c>
      <c r="B16713" s="6">
        <v>45444</v>
      </c>
      <c r="C16713" s="6" t="str">
        <f t="shared" si="261"/>
        <v>Q2 2024</v>
      </c>
      <c r="D16713">
        <v>5</v>
      </c>
      <c r="E16713">
        <v>5</v>
      </c>
      <c r="F16713">
        <v>1.98498067841241</v>
      </c>
      <c r="G16713">
        <v>0.14228499922099</v>
      </c>
      <c r="H16713" t="s">
        <v>0</v>
      </c>
      <c r="I16713" t="s">
        <v>1068</v>
      </c>
    </row>
    <row r="16714" spans="1:9" x14ac:dyDescent="0.25">
      <c r="A16714" t="s">
        <v>1077</v>
      </c>
      <c r="B16714" s="6">
        <v>45444</v>
      </c>
      <c r="C16714" s="6" t="str">
        <f t="shared" si="261"/>
        <v>Q2 2024</v>
      </c>
      <c r="D16714">
        <v>4</v>
      </c>
      <c r="E16714">
        <v>2</v>
      </c>
      <c r="F16714">
        <v>2.0021691190916</v>
      </c>
      <c r="G16714">
        <v>0.15947343990018401</v>
      </c>
      <c r="H16714" t="s">
        <v>1</v>
      </c>
      <c r="I16714" t="s">
        <v>1068</v>
      </c>
    </row>
    <row r="16715" spans="1:9" x14ac:dyDescent="0.25">
      <c r="A16715" t="s">
        <v>1076</v>
      </c>
      <c r="B16715" s="6">
        <v>45444</v>
      </c>
      <c r="C16715" s="6" t="str">
        <f t="shared" si="261"/>
        <v>Q2 2024</v>
      </c>
      <c r="D16715">
        <v>7</v>
      </c>
      <c r="E16715">
        <v>6</v>
      </c>
      <c r="F16715">
        <v>1.8551848550143699</v>
      </c>
      <c r="G16715">
        <v>1.2489175822953001E-2</v>
      </c>
      <c r="H16715" t="s">
        <v>1</v>
      </c>
      <c r="I16715" t="s">
        <v>1068</v>
      </c>
    </row>
    <row r="16716" spans="1:9" x14ac:dyDescent="0.25">
      <c r="A16716" t="s">
        <v>1072</v>
      </c>
      <c r="B16716" s="6">
        <v>45444</v>
      </c>
      <c r="C16716" s="6" t="str">
        <f t="shared" si="261"/>
        <v>Q2 2024</v>
      </c>
      <c r="D16716">
        <v>2</v>
      </c>
      <c r="E16716">
        <v>3</v>
      </c>
      <c r="F16716">
        <v>2.06031195624927</v>
      </c>
      <c r="G16716">
        <v>0.217616277057854</v>
      </c>
      <c r="H16716" t="s">
        <v>0</v>
      </c>
      <c r="I16716" t="s">
        <v>1068</v>
      </c>
    </row>
    <row r="16717" spans="1:9" x14ac:dyDescent="0.25">
      <c r="A16717" t="s">
        <v>1070</v>
      </c>
      <c r="B16717" s="6">
        <v>45444</v>
      </c>
      <c r="C16717" s="6" t="str">
        <f t="shared" si="261"/>
        <v>Q2 2024</v>
      </c>
      <c r="D16717">
        <v>8</v>
      </c>
      <c r="E16717">
        <v>7</v>
      </c>
      <c r="F16717">
        <v>1.8502420258632499</v>
      </c>
      <c r="G16717">
        <v>7.5463466718252896E-3</v>
      </c>
      <c r="H16717" t="s">
        <v>1</v>
      </c>
      <c r="I16717" t="s">
        <v>1068</v>
      </c>
    </row>
    <row r="16718" spans="1:9" x14ac:dyDescent="0.25">
      <c r="A16718" t="s">
        <v>1071</v>
      </c>
      <c r="B16718" s="6">
        <v>45474</v>
      </c>
      <c r="C16718" s="6" t="str">
        <f t="shared" si="261"/>
        <v>Q3 2024</v>
      </c>
      <c r="D16718">
        <v>1</v>
      </c>
      <c r="E16718">
        <v>3</v>
      </c>
      <c r="F16718">
        <v>2.3009330097140701</v>
      </c>
      <c r="G16718">
        <v>0.420755136911933</v>
      </c>
      <c r="H16718" t="s">
        <v>0</v>
      </c>
      <c r="I16718" t="s">
        <v>1068</v>
      </c>
    </row>
    <row r="16719" spans="1:9" x14ac:dyDescent="0.25">
      <c r="A16719" t="s">
        <v>1069</v>
      </c>
      <c r="B16719" s="6">
        <v>45474</v>
      </c>
      <c r="C16719" s="6" t="str">
        <f t="shared" si="261"/>
        <v>Q3 2024</v>
      </c>
      <c r="D16719">
        <v>5</v>
      </c>
      <c r="E16719">
        <v>6</v>
      </c>
      <c r="F16719">
        <v>1.9953905870934301</v>
      </c>
      <c r="G16719">
        <v>0.115212714291295</v>
      </c>
      <c r="H16719" t="s">
        <v>0</v>
      </c>
      <c r="I16719" t="s">
        <v>1068</v>
      </c>
    </row>
    <row r="16720" spans="1:9" x14ac:dyDescent="0.25">
      <c r="A16720" t="s">
        <v>1072</v>
      </c>
      <c r="B16720" s="6">
        <v>45474</v>
      </c>
      <c r="C16720" s="6" t="str">
        <f t="shared" si="261"/>
        <v>Q3 2024</v>
      </c>
      <c r="D16720">
        <v>3</v>
      </c>
      <c r="E16720">
        <v>2</v>
      </c>
      <c r="F16720">
        <v>2.0672271590332598</v>
      </c>
      <c r="G16720">
        <v>0.18704928623112399</v>
      </c>
      <c r="H16720" t="s">
        <v>1</v>
      </c>
      <c r="I16720" t="s">
        <v>1068</v>
      </c>
    </row>
    <row r="16721" spans="1:9" x14ac:dyDescent="0.25">
      <c r="A16721" t="s">
        <v>1075</v>
      </c>
      <c r="B16721" s="6">
        <v>45474</v>
      </c>
      <c r="C16721" s="6" t="str">
        <f t="shared" si="261"/>
        <v>Q3 2024</v>
      </c>
      <c r="D16721">
        <v>2</v>
      </c>
      <c r="E16721">
        <v>1</v>
      </c>
      <c r="F16721">
        <v>2.1305278283574198</v>
      </c>
      <c r="G16721">
        <v>0.250349955555288</v>
      </c>
      <c r="H16721" t="s">
        <v>1</v>
      </c>
      <c r="I16721" t="s">
        <v>1068</v>
      </c>
    </row>
    <row r="16722" spans="1:9" x14ac:dyDescent="0.25">
      <c r="A16722" t="s">
        <v>1076</v>
      </c>
      <c r="B16722" s="6">
        <v>45474</v>
      </c>
      <c r="C16722" s="6" t="str">
        <f t="shared" si="261"/>
        <v>Q3 2024</v>
      </c>
      <c r="D16722">
        <v>9</v>
      </c>
      <c r="E16722">
        <v>7</v>
      </c>
      <c r="F16722">
        <v>1.84087563319699</v>
      </c>
      <c r="G16722">
        <v>-3.9302239605144999E-2</v>
      </c>
      <c r="H16722" t="s">
        <v>1</v>
      </c>
      <c r="I16722" t="s">
        <v>1068</v>
      </c>
    </row>
    <row r="16723" spans="1:9" x14ac:dyDescent="0.25">
      <c r="A16723" t="s">
        <v>1068</v>
      </c>
      <c r="B16723" s="6">
        <v>45474</v>
      </c>
      <c r="C16723" s="6" t="str">
        <f t="shared" si="261"/>
        <v>Q3 2024</v>
      </c>
      <c r="D16723">
        <v>4</v>
      </c>
      <c r="E16723">
        <v>5</v>
      </c>
      <c r="F16723">
        <v>1.9959933930209599</v>
      </c>
      <c r="G16723">
        <v>0.115815520218828</v>
      </c>
      <c r="H16723" t="s">
        <v>0</v>
      </c>
      <c r="I16723" t="s">
        <v>1068</v>
      </c>
    </row>
    <row r="16724" spans="1:9" x14ac:dyDescent="0.25">
      <c r="A16724" t="s">
        <v>1070</v>
      </c>
      <c r="B16724" s="6">
        <v>45474</v>
      </c>
      <c r="C16724" s="6" t="str">
        <f t="shared" si="261"/>
        <v>Q3 2024</v>
      </c>
      <c r="D16724">
        <v>8</v>
      </c>
      <c r="E16724">
        <v>8</v>
      </c>
      <c r="F16724">
        <v>1.85372546944649</v>
      </c>
      <c r="G16724">
        <v>-2.6452403355638501E-2</v>
      </c>
      <c r="H16724" t="s">
        <v>1</v>
      </c>
      <c r="I16724" t="s">
        <v>1068</v>
      </c>
    </row>
    <row r="16725" spans="1:9" x14ac:dyDescent="0.25">
      <c r="A16725" t="s">
        <v>1077</v>
      </c>
      <c r="B16725" s="6">
        <v>45474</v>
      </c>
      <c r="C16725" s="6" t="str">
        <f t="shared" si="261"/>
        <v>Q3 2024</v>
      </c>
      <c r="D16725">
        <v>6</v>
      </c>
      <c r="E16725">
        <v>4</v>
      </c>
      <c r="F16725">
        <v>1.93193187629861</v>
      </c>
      <c r="G16725">
        <v>5.17540034964767E-2</v>
      </c>
      <c r="H16725" t="s">
        <v>1</v>
      </c>
      <c r="I16725" t="s">
        <v>1068</v>
      </c>
    </row>
    <row r="16726" spans="1:9" x14ac:dyDescent="0.25">
      <c r="A16726" t="s">
        <v>1073</v>
      </c>
      <c r="B16726" s="6">
        <v>45474</v>
      </c>
      <c r="C16726" s="6" t="str">
        <f t="shared" si="261"/>
        <v>Q3 2024</v>
      </c>
      <c r="D16726">
        <v>10</v>
      </c>
      <c r="E16726">
        <v>10</v>
      </c>
      <c r="F16726">
        <v>1.66693356804353</v>
      </c>
      <c r="G16726">
        <v>-0.21324430475860201</v>
      </c>
      <c r="H16726" t="s">
        <v>1</v>
      </c>
      <c r="I16726" t="s">
        <v>1068</v>
      </c>
    </row>
    <row r="16727" spans="1:9" x14ac:dyDescent="0.25">
      <c r="A16727" t="s">
        <v>1074</v>
      </c>
      <c r="B16727" s="6">
        <v>45474</v>
      </c>
      <c r="C16727" s="6" t="str">
        <f t="shared" si="261"/>
        <v>Q3 2024</v>
      </c>
      <c r="D16727">
        <v>11</v>
      </c>
      <c r="E16727">
        <v>11</v>
      </c>
      <c r="F16727">
        <v>1.0182402038165701</v>
      </c>
      <c r="G16727">
        <v>-0.86193766898555901</v>
      </c>
      <c r="H16727" t="s">
        <v>0</v>
      </c>
      <c r="I16727" t="s">
        <v>1068</v>
      </c>
    </row>
    <row r="16728" spans="1:9" x14ac:dyDescent="0.25">
      <c r="A16728" t="s">
        <v>1069</v>
      </c>
      <c r="B16728" s="6">
        <v>45505</v>
      </c>
      <c r="C16728" s="6" t="str">
        <f t="shared" si="261"/>
        <v>Q3 2024</v>
      </c>
      <c r="D16728">
        <v>4</v>
      </c>
      <c r="E16728">
        <v>5</v>
      </c>
      <c r="F16728">
        <v>1.9809586190244901</v>
      </c>
      <c r="G16728">
        <v>8.3045159196662693E-2</v>
      </c>
      <c r="H16728" t="s">
        <v>0</v>
      </c>
      <c r="I16728" t="s">
        <v>1068</v>
      </c>
    </row>
    <row r="16729" spans="1:9" x14ac:dyDescent="0.25">
      <c r="A16729" t="s">
        <v>1070</v>
      </c>
      <c r="B16729" s="6">
        <v>45505</v>
      </c>
      <c r="C16729" s="6" t="str">
        <f t="shared" si="261"/>
        <v>Q3 2024</v>
      </c>
      <c r="D16729">
        <v>9</v>
      </c>
      <c r="E16729">
        <v>8</v>
      </c>
      <c r="F16729">
        <v>1.8172514023616699</v>
      </c>
      <c r="G16729">
        <v>-8.0662057466155596E-2</v>
      </c>
      <c r="H16729" t="s">
        <v>1</v>
      </c>
      <c r="I16729" t="s">
        <v>1068</v>
      </c>
    </row>
    <row r="16730" spans="1:9" x14ac:dyDescent="0.25">
      <c r="A16730" t="s">
        <v>1072</v>
      </c>
      <c r="B16730" s="6">
        <v>45505</v>
      </c>
      <c r="C16730" s="6" t="str">
        <f t="shared" si="261"/>
        <v>Q3 2024</v>
      </c>
      <c r="D16730">
        <v>3</v>
      </c>
      <c r="E16730">
        <v>3</v>
      </c>
      <c r="F16730">
        <v>2.0131799697057899</v>
      </c>
      <c r="G16730">
        <v>0.115266509877961</v>
      </c>
      <c r="H16730" t="s">
        <v>1</v>
      </c>
      <c r="I16730" t="s">
        <v>1068</v>
      </c>
    </row>
    <row r="16731" spans="1:9" x14ac:dyDescent="0.25">
      <c r="A16731" t="s">
        <v>1071</v>
      </c>
      <c r="B16731" s="6">
        <v>45505</v>
      </c>
      <c r="C16731" s="6" t="str">
        <f t="shared" si="261"/>
        <v>Q3 2024</v>
      </c>
      <c r="D16731">
        <v>1</v>
      </c>
      <c r="E16731">
        <v>1</v>
      </c>
      <c r="F16731">
        <v>2.5150239493271198</v>
      </c>
      <c r="G16731">
        <v>0.61711048949929204</v>
      </c>
      <c r="H16731" t="s">
        <v>0</v>
      </c>
      <c r="I16731" t="s">
        <v>1068</v>
      </c>
    </row>
    <row r="16732" spans="1:9" x14ac:dyDescent="0.25">
      <c r="A16732" t="s">
        <v>1075</v>
      </c>
      <c r="B16732" s="6">
        <v>45505</v>
      </c>
      <c r="C16732" s="6" t="str">
        <f t="shared" si="261"/>
        <v>Q3 2024</v>
      </c>
      <c r="D16732">
        <v>2</v>
      </c>
      <c r="E16732">
        <v>2</v>
      </c>
      <c r="F16732">
        <v>2.0978860739225098</v>
      </c>
      <c r="G16732">
        <v>0.19997261409468101</v>
      </c>
      <c r="H16732" t="s">
        <v>1</v>
      </c>
      <c r="I16732" t="s">
        <v>1068</v>
      </c>
    </row>
    <row r="16733" spans="1:9" x14ac:dyDescent="0.25">
      <c r="A16733" t="s">
        <v>1077</v>
      </c>
      <c r="B16733" s="6">
        <v>45505</v>
      </c>
      <c r="C16733" s="6" t="str">
        <f t="shared" si="261"/>
        <v>Q3 2024</v>
      </c>
      <c r="D16733">
        <v>8</v>
      </c>
      <c r="E16733">
        <v>6</v>
      </c>
      <c r="F16733">
        <v>1.8925050566459001</v>
      </c>
      <c r="G16733">
        <v>-5.4084031819254799E-3</v>
      </c>
      <c r="H16733" t="s">
        <v>1</v>
      </c>
      <c r="I16733" t="s">
        <v>1068</v>
      </c>
    </row>
    <row r="16734" spans="1:9" x14ac:dyDescent="0.25">
      <c r="A16734" t="s">
        <v>1073</v>
      </c>
      <c r="B16734" s="6">
        <v>45505</v>
      </c>
      <c r="C16734" s="6" t="str">
        <f t="shared" si="261"/>
        <v>Q3 2024</v>
      </c>
      <c r="D16734">
        <v>10</v>
      </c>
      <c r="E16734">
        <v>10</v>
      </c>
      <c r="F16734">
        <v>1.66174601250147</v>
      </c>
      <c r="G16734">
        <v>-0.236167447326359</v>
      </c>
      <c r="H16734" t="s">
        <v>1</v>
      </c>
      <c r="I16734" t="s">
        <v>1068</v>
      </c>
    </row>
    <row r="16735" spans="1:9" x14ac:dyDescent="0.25">
      <c r="A16735" t="s">
        <v>1068</v>
      </c>
      <c r="B16735" s="6">
        <v>45505</v>
      </c>
      <c r="C16735" s="6" t="str">
        <f t="shared" si="261"/>
        <v>Q3 2024</v>
      </c>
      <c r="D16735">
        <v>5</v>
      </c>
      <c r="E16735">
        <v>4</v>
      </c>
      <c r="F16735">
        <v>1.9764611935420999</v>
      </c>
      <c r="G16735">
        <v>7.8547733714274301E-2</v>
      </c>
      <c r="H16735" t="s">
        <v>1</v>
      </c>
      <c r="I16735" t="s">
        <v>1068</v>
      </c>
    </row>
    <row r="16736" spans="1:9" x14ac:dyDescent="0.25">
      <c r="A16736" t="s">
        <v>1076</v>
      </c>
      <c r="B16736" s="6">
        <v>45505</v>
      </c>
      <c r="C16736" s="6" t="str">
        <f t="shared" si="261"/>
        <v>Q3 2024</v>
      </c>
      <c r="D16736">
        <v>6</v>
      </c>
      <c r="E16736">
        <v>9</v>
      </c>
      <c r="F16736">
        <v>1.90747735670704</v>
      </c>
      <c r="G16736">
        <v>9.5638968792151006E-3</v>
      </c>
      <c r="H16736" t="s">
        <v>0</v>
      </c>
      <c r="I16736" t="s">
        <v>1068</v>
      </c>
    </row>
    <row r="16737" spans="1:9" x14ac:dyDescent="0.25">
      <c r="A16737" t="s">
        <v>1074</v>
      </c>
      <c r="B16737" s="6">
        <v>45505</v>
      </c>
      <c r="C16737" s="6" t="str">
        <f t="shared" si="261"/>
        <v>Q3 2024</v>
      </c>
      <c r="D16737">
        <v>11</v>
      </c>
      <c r="E16737">
        <v>11</v>
      </c>
      <c r="F16737">
        <v>1.1166449645401799</v>
      </c>
      <c r="G16737">
        <v>-0.78126849528764697</v>
      </c>
      <c r="H16737" t="s">
        <v>0</v>
      </c>
      <c r="I16737" t="s">
        <v>1068</v>
      </c>
    </row>
    <row r="16738" spans="1:9" x14ac:dyDescent="0.25">
      <c r="A16738" t="s">
        <v>1075</v>
      </c>
      <c r="B16738" s="6">
        <v>45536</v>
      </c>
      <c r="C16738" s="6" t="str">
        <f t="shared" si="261"/>
        <v>Q3 2024</v>
      </c>
      <c r="D16738">
        <v>2</v>
      </c>
      <c r="E16738">
        <v>2</v>
      </c>
      <c r="F16738">
        <v>2.0524581179939401</v>
      </c>
      <c r="G16738">
        <v>0.13630719391440899</v>
      </c>
      <c r="H16738" t="s">
        <v>1</v>
      </c>
      <c r="I16738" t="s">
        <v>1068</v>
      </c>
    </row>
    <row r="16739" spans="1:9" x14ac:dyDescent="0.25">
      <c r="A16739" t="s">
        <v>1076</v>
      </c>
      <c r="B16739" s="6">
        <v>45536</v>
      </c>
      <c r="C16739" s="6" t="str">
        <f t="shared" si="261"/>
        <v>Q3 2024</v>
      </c>
      <c r="D16739">
        <v>8</v>
      </c>
      <c r="E16739">
        <v>6</v>
      </c>
      <c r="F16739">
        <v>1.90837597463056</v>
      </c>
      <c r="G16739">
        <v>-7.7749494489660603E-3</v>
      </c>
      <c r="H16739" t="s">
        <v>1</v>
      </c>
      <c r="I16739" t="s">
        <v>1068</v>
      </c>
    </row>
    <row r="16740" spans="1:9" x14ac:dyDescent="0.25">
      <c r="A16740" t="s">
        <v>1073</v>
      </c>
      <c r="B16740" s="6">
        <v>45536</v>
      </c>
      <c r="C16740" s="6" t="str">
        <f t="shared" si="261"/>
        <v>Q3 2024</v>
      </c>
      <c r="D16740">
        <v>10</v>
      </c>
      <c r="E16740">
        <v>10</v>
      </c>
      <c r="F16740">
        <v>1.65246805680789</v>
      </c>
      <c r="G16740">
        <v>-0.26368286727163998</v>
      </c>
      <c r="H16740" t="s">
        <v>1</v>
      </c>
      <c r="I16740" t="s">
        <v>1068</v>
      </c>
    </row>
    <row r="16741" spans="1:9" x14ac:dyDescent="0.25">
      <c r="A16741" t="s">
        <v>1070</v>
      </c>
      <c r="B16741" s="6">
        <v>45536</v>
      </c>
      <c r="C16741" s="6" t="str">
        <f t="shared" si="261"/>
        <v>Q3 2024</v>
      </c>
      <c r="D16741">
        <v>9</v>
      </c>
      <c r="E16741">
        <v>9</v>
      </c>
      <c r="F16741">
        <v>1.79253666299014</v>
      </c>
      <c r="G16741">
        <v>-0.123614261089391</v>
      </c>
      <c r="H16741" t="s">
        <v>1</v>
      </c>
      <c r="I16741" t="s">
        <v>1068</v>
      </c>
    </row>
    <row r="16742" spans="1:9" x14ac:dyDescent="0.25">
      <c r="A16742" t="s">
        <v>1069</v>
      </c>
      <c r="B16742" s="6">
        <v>45536</v>
      </c>
      <c r="C16742" s="6" t="str">
        <f t="shared" si="261"/>
        <v>Q3 2024</v>
      </c>
      <c r="D16742">
        <v>4</v>
      </c>
      <c r="E16742">
        <v>4</v>
      </c>
      <c r="F16742">
        <v>1.9782259558581301</v>
      </c>
      <c r="G16742">
        <v>6.2075031778600298E-2</v>
      </c>
      <c r="H16742" t="s">
        <v>1</v>
      </c>
      <c r="I16742" t="s">
        <v>1068</v>
      </c>
    </row>
    <row r="16743" spans="1:9" x14ac:dyDescent="0.25">
      <c r="A16743" t="s">
        <v>1074</v>
      </c>
      <c r="B16743" s="6">
        <v>45536</v>
      </c>
      <c r="C16743" s="6" t="str">
        <f t="shared" si="261"/>
        <v>Q3 2024</v>
      </c>
      <c r="D16743">
        <v>11</v>
      </c>
      <c r="E16743">
        <v>11</v>
      </c>
      <c r="F16743">
        <v>1.2033629123145499</v>
      </c>
      <c r="G16743">
        <v>-0.71278801176497997</v>
      </c>
      <c r="H16743" t="s">
        <v>0</v>
      </c>
      <c r="I16743" t="s">
        <v>1068</v>
      </c>
    </row>
    <row r="16744" spans="1:9" x14ac:dyDescent="0.25">
      <c r="A16744" t="s">
        <v>1077</v>
      </c>
      <c r="B16744" s="6">
        <v>45536</v>
      </c>
      <c r="C16744" s="6" t="str">
        <f t="shared" si="261"/>
        <v>Q3 2024</v>
      </c>
      <c r="D16744">
        <v>6</v>
      </c>
      <c r="E16744">
        <v>8</v>
      </c>
      <c r="F16744">
        <v>1.9411088682023401</v>
      </c>
      <c r="G16744">
        <v>2.4957944122813599E-2</v>
      </c>
      <c r="H16744" t="s">
        <v>0</v>
      </c>
      <c r="I16744" t="s">
        <v>1068</v>
      </c>
    </row>
    <row r="16745" spans="1:9" x14ac:dyDescent="0.25">
      <c r="A16745" t="s">
        <v>1072</v>
      </c>
      <c r="B16745" s="6">
        <v>45536</v>
      </c>
      <c r="C16745" s="6" t="str">
        <f t="shared" si="261"/>
        <v>Q3 2024</v>
      </c>
      <c r="D16745">
        <v>3</v>
      </c>
      <c r="E16745">
        <v>3</v>
      </c>
      <c r="F16745">
        <v>2.01459292128951</v>
      </c>
      <c r="G16745">
        <v>9.8441997209985199E-2</v>
      </c>
      <c r="H16745" t="s">
        <v>1</v>
      </c>
      <c r="I16745" t="s">
        <v>1068</v>
      </c>
    </row>
    <row r="16746" spans="1:9" x14ac:dyDescent="0.25">
      <c r="A16746" t="s">
        <v>1068</v>
      </c>
      <c r="B16746" s="6">
        <v>45536</v>
      </c>
      <c r="C16746" s="6" t="str">
        <f t="shared" si="261"/>
        <v>Q3 2024</v>
      </c>
      <c r="D16746">
        <v>5</v>
      </c>
      <c r="E16746">
        <v>5</v>
      </c>
      <c r="F16746">
        <v>1.9477921070008699</v>
      </c>
      <c r="G16746">
        <v>3.1641182921344102E-2</v>
      </c>
      <c r="H16746" t="s">
        <v>1</v>
      </c>
      <c r="I16746" t="s">
        <v>1068</v>
      </c>
    </row>
    <row r="16747" spans="1:9" x14ac:dyDescent="0.25">
      <c r="A16747" t="s">
        <v>1071</v>
      </c>
      <c r="B16747" s="6">
        <v>45536</v>
      </c>
      <c r="C16747" s="6" t="str">
        <f t="shared" si="261"/>
        <v>Q3 2024</v>
      </c>
      <c r="D16747">
        <v>1</v>
      </c>
      <c r="E16747">
        <v>1</v>
      </c>
      <c r="F16747">
        <v>2.6705876637073498</v>
      </c>
      <c r="G16747">
        <v>0.75443673962782498</v>
      </c>
      <c r="H16747" t="s">
        <v>0</v>
      </c>
      <c r="I16747" t="s">
        <v>1068</v>
      </c>
    </row>
    <row r="16748" spans="1:9" x14ac:dyDescent="0.25">
      <c r="A16748" t="s">
        <v>1076</v>
      </c>
      <c r="B16748" s="6">
        <v>45566</v>
      </c>
      <c r="C16748" s="6" t="str">
        <f t="shared" si="261"/>
        <v>Q4 2024</v>
      </c>
      <c r="D16748">
        <v>8</v>
      </c>
      <c r="E16748">
        <v>8</v>
      </c>
      <c r="F16748">
        <v>1.9224223754738701</v>
      </c>
      <c r="G16748">
        <v>-1.6288283508658401E-2</v>
      </c>
      <c r="H16748" t="s">
        <v>1</v>
      </c>
      <c r="I16748" t="s">
        <v>1068</v>
      </c>
    </row>
    <row r="16749" spans="1:9" x14ac:dyDescent="0.25">
      <c r="A16749" t="s">
        <v>1074</v>
      </c>
      <c r="B16749" s="6">
        <v>45566</v>
      </c>
      <c r="C16749" s="6" t="str">
        <f t="shared" si="261"/>
        <v>Q4 2024</v>
      </c>
      <c r="D16749">
        <v>11</v>
      </c>
      <c r="E16749">
        <v>11</v>
      </c>
      <c r="F16749">
        <v>1.2489903739327199</v>
      </c>
      <c r="G16749">
        <v>-0.68972028504980198</v>
      </c>
      <c r="H16749" t="s">
        <v>0</v>
      </c>
      <c r="I16749" t="s">
        <v>1068</v>
      </c>
    </row>
    <row r="16750" spans="1:9" x14ac:dyDescent="0.25">
      <c r="A16750" t="s">
        <v>1077</v>
      </c>
      <c r="B16750" s="6">
        <v>45566</v>
      </c>
      <c r="C16750" s="6" t="str">
        <f t="shared" si="261"/>
        <v>Q4 2024</v>
      </c>
      <c r="D16750">
        <v>6</v>
      </c>
      <c r="E16750">
        <v>6</v>
      </c>
      <c r="F16750">
        <v>1.9561952329261101</v>
      </c>
      <c r="G16750">
        <v>1.7484573943583302E-2</v>
      </c>
      <c r="H16750" t="s">
        <v>1</v>
      </c>
      <c r="I16750" t="s">
        <v>1068</v>
      </c>
    </row>
    <row r="16751" spans="1:9" x14ac:dyDescent="0.25">
      <c r="A16751" t="s">
        <v>1072</v>
      </c>
      <c r="B16751" s="6">
        <v>45566</v>
      </c>
      <c r="C16751" s="6" t="str">
        <f t="shared" si="261"/>
        <v>Q4 2024</v>
      </c>
      <c r="D16751">
        <v>2</v>
      </c>
      <c r="E16751">
        <v>3</v>
      </c>
      <c r="F16751">
        <v>2.0588372957129799</v>
      </c>
      <c r="G16751">
        <v>0.120126636730455</v>
      </c>
      <c r="H16751" t="s">
        <v>0</v>
      </c>
      <c r="I16751" t="s">
        <v>1068</v>
      </c>
    </row>
    <row r="16752" spans="1:9" x14ac:dyDescent="0.25">
      <c r="A16752" t="s">
        <v>1073</v>
      </c>
      <c r="B16752" s="6">
        <v>45566</v>
      </c>
      <c r="C16752" s="6" t="str">
        <f t="shared" si="261"/>
        <v>Q4 2024</v>
      </c>
      <c r="D16752">
        <v>10</v>
      </c>
      <c r="E16752">
        <v>10</v>
      </c>
      <c r="F16752">
        <v>1.6278839157365499</v>
      </c>
      <c r="G16752">
        <v>-0.31082674324597998</v>
      </c>
      <c r="H16752" t="s">
        <v>1</v>
      </c>
      <c r="I16752" t="s">
        <v>1068</v>
      </c>
    </row>
    <row r="16753" spans="1:9" x14ac:dyDescent="0.25">
      <c r="A16753" t="s">
        <v>1071</v>
      </c>
      <c r="B16753" s="6">
        <v>45566</v>
      </c>
      <c r="C16753" s="6" t="str">
        <f t="shared" si="261"/>
        <v>Q4 2024</v>
      </c>
      <c r="D16753">
        <v>1</v>
      </c>
      <c r="E16753">
        <v>1</v>
      </c>
      <c r="F16753">
        <v>2.7649283241216098</v>
      </c>
      <c r="G16753">
        <v>0.82621766513908002</v>
      </c>
      <c r="H16753" t="s">
        <v>0</v>
      </c>
      <c r="I16753" t="s">
        <v>1068</v>
      </c>
    </row>
    <row r="16754" spans="1:9" x14ac:dyDescent="0.25">
      <c r="A16754" t="s">
        <v>1068</v>
      </c>
      <c r="B16754" s="6">
        <v>45566</v>
      </c>
      <c r="C16754" s="6" t="str">
        <f t="shared" si="261"/>
        <v>Q4 2024</v>
      </c>
      <c r="D16754">
        <v>5</v>
      </c>
      <c r="E16754">
        <v>5</v>
      </c>
      <c r="F16754">
        <v>1.9596500550865601</v>
      </c>
      <c r="G16754">
        <v>2.09393961040358E-2</v>
      </c>
      <c r="H16754" t="s">
        <v>1</v>
      </c>
      <c r="I16754" t="s">
        <v>1068</v>
      </c>
    </row>
    <row r="16755" spans="1:9" x14ac:dyDescent="0.25">
      <c r="A16755" t="s">
        <v>1070</v>
      </c>
      <c r="B16755" s="6">
        <v>45566</v>
      </c>
      <c r="C16755" s="6" t="str">
        <f t="shared" si="261"/>
        <v>Q4 2024</v>
      </c>
      <c r="D16755">
        <v>9</v>
      </c>
      <c r="E16755">
        <v>9</v>
      </c>
      <c r="F16755">
        <v>1.8092611956029301</v>
      </c>
      <c r="G16755">
        <v>-0.12944946337959301</v>
      </c>
      <c r="H16755" t="s">
        <v>0</v>
      </c>
      <c r="I16755" t="s">
        <v>1068</v>
      </c>
    </row>
    <row r="16756" spans="1:9" x14ac:dyDescent="0.25">
      <c r="A16756" t="s">
        <v>1069</v>
      </c>
      <c r="B16756" s="6">
        <v>45566</v>
      </c>
      <c r="C16756" s="6" t="str">
        <f t="shared" si="261"/>
        <v>Q4 2024</v>
      </c>
      <c r="D16756">
        <v>4</v>
      </c>
      <c r="E16756">
        <v>4</v>
      </c>
      <c r="F16756">
        <v>1.98191739924072</v>
      </c>
      <c r="G16756">
        <v>4.3206740258188603E-2</v>
      </c>
      <c r="H16756" t="s">
        <v>1</v>
      </c>
      <c r="I16756" t="s">
        <v>1068</v>
      </c>
    </row>
    <row r="16757" spans="1:9" x14ac:dyDescent="0.25">
      <c r="A16757" t="s">
        <v>1075</v>
      </c>
      <c r="B16757" s="6">
        <v>45566</v>
      </c>
      <c r="C16757" s="6" t="str">
        <f t="shared" si="261"/>
        <v>Q4 2024</v>
      </c>
      <c r="D16757">
        <v>3</v>
      </c>
      <c r="E16757">
        <v>2</v>
      </c>
      <c r="F16757">
        <v>2.0570204219912198</v>
      </c>
      <c r="G16757">
        <v>0.118309763008691</v>
      </c>
      <c r="H16757" t="s">
        <v>1</v>
      </c>
      <c r="I16757" t="s">
        <v>1068</v>
      </c>
    </row>
    <row r="16758" spans="1:9" x14ac:dyDescent="0.25">
      <c r="A16758" t="s">
        <v>1070</v>
      </c>
      <c r="B16758" s="6">
        <v>45597</v>
      </c>
      <c r="C16758" s="6" t="str">
        <f t="shared" si="261"/>
        <v>Q4 2024</v>
      </c>
      <c r="D16758">
        <v>9</v>
      </c>
      <c r="E16758">
        <v>9</v>
      </c>
      <c r="F16758">
        <v>1.7885720916294801</v>
      </c>
      <c r="G16758">
        <v>-0.152163732245228</v>
      </c>
      <c r="H16758" t="s">
        <v>1</v>
      </c>
      <c r="I16758" t="s">
        <v>1068</v>
      </c>
    </row>
    <row r="16759" spans="1:9" x14ac:dyDescent="0.25">
      <c r="A16759" t="s">
        <v>1074</v>
      </c>
      <c r="B16759" s="6">
        <v>45597</v>
      </c>
      <c r="C16759" s="6" t="str">
        <f t="shared" si="261"/>
        <v>Q4 2024</v>
      </c>
      <c r="D16759">
        <v>11</v>
      </c>
      <c r="E16759">
        <v>11</v>
      </c>
      <c r="F16759">
        <v>1.26484612346599</v>
      </c>
      <c r="G16759">
        <v>-0.67588970040872098</v>
      </c>
      <c r="H16759" t="s">
        <v>0</v>
      </c>
      <c r="I16759" t="s">
        <v>1068</v>
      </c>
    </row>
    <row r="16760" spans="1:9" x14ac:dyDescent="0.25">
      <c r="A16760" t="s">
        <v>1076</v>
      </c>
      <c r="B16760" s="6">
        <v>45597</v>
      </c>
      <c r="C16760" s="6" t="str">
        <f t="shared" si="261"/>
        <v>Q4 2024</v>
      </c>
      <c r="D16760">
        <v>4</v>
      </c>
      <c r="E16760">
        <v>8</v>
      </c>
      <c r="F16760">
        <v>1.96683957672495</v>
      </c>
      <c r="G16760">
        <v>2.6103752850242499E-2</v>
      </c>
      <c r="H16760" t="s">
        <v>0</v>
      </c>
      <c r="I16760" t="s">
        <v>1068</v>
      </c>
    </row>
    <row r="16761" spans="1:9" x14ac:dyDescent="0.25">
      <c r="A16761" t="s">
        <v>1069</v>
      </c>
      <c r="B16761" s="6">
        <v>45597</v>
      </c>
      <c r="C16761" s="6" t="str">
        <f t="shared" si="261"/>
        <v>Q4 2024</v>
      </c>
      <c r="D16761">
        <v>5</v>
      </c>
      <c r="E16761">
        <v>4</v>
      </c>
      <c r="F16761">
        <v>1.96569262038948</v>
      </c>
      <c r="G16761">
        <v>2.4956796514767E-2</v>
      </c>
      <c r="H16761" t="s">
        <v>1</v>
      </c>
      <c r="I16761" t="s">
        <v>1068</v>
      </c>
    </row>
    <row r="16762" spans="1:9" x14ac:dyDescent="0.25">
      <c r="A16762" t="s">
        <v>1072</v>
      </c>
      <c r="B16762" s="6">
        <v>45597</v>
      </c>
      <c r="C16762" s="6" t="str">
        <f t="shared" si="261"/>
        <v>Q4 2024</v>
      </c>
      <c r="D16762">
        <v>3</v>
      </c>
      <c r="E16762">
        <v>2</v>
      </c>
      <c r="F16762">
        <v>2.0276158508132598</v>
      </c>
      <c r="G16762">
        <v>8.6880026938546295E-2</v>
      </c>
      <c r="H16762" t="s">
        <v>1</v>
      </c>
      <c r="I16762" t="s">
        <v>1068</v>
      </c>
    </row>
    <row r="16763" spans="1:9" x14ac:dyDescent="0.25">
      <c r="A16763" t="s">
        <v>1077</v>
      </c>
      <c r="B16763" s="6">
        <v>45597</v>
      </c>
      <c r="C16763" s="6" t="str">
        <f t="shared" si="261"/>
        <v>Q4 2024</v>
      </c>
      <c r="D16763">
        <v>6</v>
      </c>
      <c r="E16763">
        <v>6</v>
      </c>
      <c r="F16763">
        <v>1.9429477186072299</v>
      </c>
      <c r="G16763">
        <v>2.2118947325244702E-3</v>
      </c>
      <c r="H16763" t="s">
        <v>1</v>
      </c>
      <c r="I16763" t="s">
        <v>1068</v>
      </c>
    </row>
    <row r="16764" spans="1:9" x14ac:dyDescent="0.25">
      <c r="A16764" t="s">
        <v>1071</v>
      </c>
      <c r="B16764" s="6">
        <v>45597</v>
      </c>
      <c r="C16764" s="6" t="str">
        <f t="shared" si="261"/>
        <v>Q4 2024</v>
      </c>
      <c r="D16764">
        <v>1</v>
      </c>
      <c r="E16764">
        <v>1</v>
      </c>
      <c r="F16764">
        <v>2.8668332321980698</v>
      </c>
      <c r="G16764">
        <v>0.92609740832335596</v>
      </c>
      <c r="H16764" t="s">
        <v>0</v>
      </c>
      <c r="I16764" t="s">
        <v>1068</v>
      </c>
    </row>
    <row r="16765" spans="1:9" x14ac:dyDescent="0.25">
      <c r="A16765" t="s">
        <v>1075</v>
      </c>
      <c r="B16765" s="6">
        <v>45597</v>
      </c>
      <c r="C16765" s="6" t="str">
        <f t="shared" si="261"/>
        <v>Q4 2024</v>
      </c>
      <c r="D16765">
        <v>2</v>
      </c>
      <c r="E16765">
        <v>3</v>
      </c>
      <c r="F16765">
        <v>2.0368290045975801</v>
      </c>
      <c r="G16765">
        <v>9.60931807228666E-2</v>
      </c>
      <c r="H16765" t="s">
        <v>0</v>
      </c>
      <c r="I16765" t="s">
        <v>1068</v>
      </c>
    </row>
    <row r="16766" spans="1:9" x14ac:dyDescent="0.25">
      <c r="A16766" t="s">
        <v>1073</v>
      </c>
      <c r="B16766" s="6">
        <v>45597</v>
      </c>
      <c r="C16766" s="6" t="str">
        <f t="shared" si="261"/>
        <v>Q4 2024</v>
      </c>
      <c r="D16766">
        <v>10</v>
      </c>
      <c r="E16766">
        <v>10</v>
      </c>
      <c r="F16766">
        <v>1.6044343778416801</v>
      </c>
      <c r="G16766">
        <v>-0.33630144603302797</v>
      </c>
      <c r="H16766" t="s">
        <v>1</v>
      </c>
      <c r="I16766" t="s">
        <v>1068</v>
      </c>
    </row>
    <row r="16767" spans="1:9" x14ac:dyDescent="0.25">
      <c r="A16767" t="s">
        <v>1068</v>
      </c>
      <c r="B16767" s="6">
        <v>45597</v>
      </c>
      <c r="C16767" s="6" t="str">
        <f t="shared" si="261"/>
        <v>Q4 2024</v>
      </c>
      <c r="D16767">
        <v>7</v>
      </c>
      <c r="E16767">
        <v>5</v>
      </c>
      <c r="F16767">
        <v>1.9427476424793799</v>
      </c>
      <c r="G16767">
        <v>2.0118186046746899E-3</v>
      </c>
      <c r="H16767" t="s">
        <v>1</v>
      </c>
      <c r="I16767" t="s">
        <v>1068</v>
      </c>
    </row>
    <row r="16768" spans="1:9" x14ac:dyDescent="0.25">
      <c r="A16768" t="s">
        <v>1073</v>
      </c>
      <c r="B16768" s="6">
        <v>45627</v>
      </c>
      <c r="C16768" s="6" t="str">
        <f t="shared" si="261"/>
        <v>Q4 2024</v>
      </c>
      <c r="D16768">
        <v>10</v>
      </c>
      <c r="E16768">
        <v>10</v>
      </c>
      <c r="F16768">
        <v>1.6257582167686799</v>
      </c>
      <c r="G16768">
        <v>-0.32769972328215602</v>
      </c>
      <c r="H16768" t="s">
        <v>0</v>
      </c>
      <c r="I16768" t="s">
        <v>1068</v>
      </c>
    </row>
    <row r="16769" spans="1:9" x14ac:dyDescent="0.25">
      <c r="A16769" t="s">
        <v>1077</v>
      </c>
      <c r="B16769" s="6">
        <v>45627</v>
      </c>
      <c r="C16769" s="6" t="str">
        <f t="shared" si="261"/>
        <v>Q4 2024</v>
      </c>
      <c r="D16769">
        <v>8</v>
      </c>
      <c r="E16769">
        <v>6</v>
      </c>
      <c r="F16769">
        <v>1.9053082999712001</v>
      </c>
      <c r="G16769">
        <v>-4.8149640079638602E-2</v>
      </c>
      <c r="H16769" t="s">
        <v>1</v>
      </c>
      <c r="I16769" t="s">
        <v>1068</v>
      </c>
    </row>
    <row r="16770" spans="1:9" x14ac:dyDescent="0.25">
      <c r="A16770" t="s">
        <v>1070</v>
      </c>
      <c r="B16770" s="6">
        <v>45627</v>
      </c>
      <c r="C16770" s="6" t="str">
        <f t="shared" si="261"/>
        <v>Q4 2024</v>
      </c>
      <c r="D16770">
        <v>9</v>
      </c>
      <c r="E16770">
        <v>9</v>
      </c>
      <c r="F16770">
        <v>1.8104468401657501</v>
      </c>
      <c r="G16770">
        <v>-0.143011099885092</v>
      </c>
      <c r="H16770" t="s">
        <v>0</v>
      </c>
      <c r="I16770" t="s">
        <v>1068</v>
      </c>
    </row>
    <row r="16771" spans="1:9" x14ac:dyDescent="0.25">
      <c r="A16771" t="s">
        <v>1069</v>
      </c>
      <c r="B16771" s="6">
        <v>45627</v>
      </c>
      <c r="C16771" s="6" t="str">
        <f t="shared" ref="C16771:C16834" si="262">"Q" &amp; ROUNDUP(MONTH(B16771)/3, 0) &amp; " " &amp; YEAR(B16771)</f>
        <v>Q4 2024</v>
      </c>
      <c r="D16771">
        <v>6</v>
      </c>
      <c r="E16771">
        <v>5</v>
      </c>
      <c r="F16771">
        <v>1.9485280797134099</v>
      </c>
      <c r="G16771">
        <v>-4.9298603374239303E-3</v>
      </c>
      <c r="H16771" t="s">
        <v>1</v>
      </c>
      <c r="I16771" t="s">
        <v>1068</v>
      </c>
    </row>
    <row r="16772" spans="1:9" x14ac:dyDescent="0.25">
      <c r="A16772" t="s">
        <v>1068</v>
      </c>
      <c r="B16772" s="6">
        <v>45627</v>
      </c>
      <c r="C16772" s="6" t="str">
        <f t="shared" si="262"/>
        <v>Q4 2024</v>
      </c>
      <c r="D16772">
        <v>7</v>
      </c>
      <c r="E16772">
        <v>7</v>
      </c>
      <c r="F16772">
        <v>1.92386064975494</v>
      </c>
      <c r="G16772">
        <v>-2.9597290295895601E-2</v>
      </c>
      <c r="H16772" t="s">
        <v>1</v>
      </c>
      <c r="I16772" t="s">
        <v>1068</v>
      </c>
    </row>
    <row r="16773" spans="1:9" x14ac:dyDescent="0.25">
      <c r="A16773" t="s">
        <v>1074</v>
      </c>
      <c r="B16773" s="6">
        <v>45627</v>
      </c>
      <c r="C16773" s="6" t="str">
        <f t="shared" si="262"/>
        <v>Q4 2024</v>
      </c>
      <c r="D16773">
        <v>11</v>
      </c>
      <c r="E16773">
        <v>11</v>
      </c>
      <c r="F16773">
        <v>1.35595103552938</v>
      </c>
      <c r="G16773">
        <v>-0.59750690452146205</v>
      </c>
      <c r="H16773" t="s">
        <v>0</v>
      </c>
      <c r="I16773" t="s">
        <v>1068</v>
      </c>
    </row>
    <row r="16774" spans="1:9" x14ac:dyDescent="0.25">
      <c r="A16774" t="s">
        <v>1075</v>
      </c>
      <c r="B16774" s="6">
        <v>45627</v>
      </c>
      <c r="C16774" s="6" t="str">
        <f t="shared" si="262"/>
        <v>Q4 2024</v>
      </c>
      <c r="D16774">
        <v>2</v>
      </c>
      <c r="E16774">
        <v>2</v>
      </c>
      <c r="F16774">
        <v>2.0524040376746502</v>
      </c>
      <c r="G16774">
        <v>9.89460976238134E-2</v>
      </c>
      <c r="H16774" t="s">
        <v>1729</v>
      </c>
      <c r="I16774" t="s">
        <v>1068</v>
      </c>
    </row>
    <row r="16775" spans="1:9" x14ac:dyDescent="0.25">
      <c r="A16775" t="s">
        <v>1076</v>
      </c>
      <c r="B16775" s="6">
        <v>45627</v>
      </c>
      <c r="C16775" s="6" t="str">
        <f t="shared" si="262"/>
        <v>Q4 2024</v>
      </c>
      <c r="D16775">
        <v>5</v>
      </c>
      <c r="E16775">
        <v>4</v>
      </c>
      <c r="F16775">
        <v>1.95028777598852</v>
      </c>
      <c r="G16775">
        <v>-3.1701640623169598E-3</v>
      </c>
      <c r="H16775" t="s">
        <v>1</v>
      </c>
      <c r="I16775" t="s">
        <v>1068</v>
      </c>
    </row>
    <row r="16776" spans="1:9" x14ac:dyDescent="0.25">
      <c r="A16776" t="s">
        <v>1072</v>
      </c>
      <c r="B16776" s="6">
        <v>45627</v>
      </c>
      <c r="C16776" s="6" t="str">
        <f t="shared" si="262"/>
        <v>Q4 2024</v>
      </c>
      <c r="D16776">
        <v>3</v>
      </c>
      <c r="E16776">
        <v>3</v>
      </c>
      <c r="F16776">
        <v>2.0343121043253301</v>
      </c>
      <c r="G16776">
        <v>8.0854164274494197E-2</v>
      </c>
      <c r="H16776" t="s">
        <v>1</v>
      </c>
      <c r="I16776" t="s">
        <v>1068</v>
      </c>
    </row>
    <row r="16777" spans="1:9" x14ac:dyDescent="0.25">
      <c r="A16777" t="s">
        <v>1071</v>
      </c>
      <c r="B16777" s="6">
        <v>45627</v>
      </c>
      <c r="C16777" s="6" t="str">
        <f t="shared" si="262"/>
        <v>Q4 2024</v>
      </c>
      <c r="D16777">
        <v>1</v>
      </c>
      <c r="E16777">
        <v>1</v>
      </c>
      <c r="F16777">
        <v>2.9277223606165199</v>
      </c>
      <c r="G16777">
        <v>0.97426442056567797</v>
      </c>
      <c r="H16777" t="s">
        <v>0</v>
      </c>
      <c r="I16777" t="s">
        <v>1068</v>
      </c>
    </row>
    <row r="16778" spans="1:9" x14ac:dyDescent="0.25">
      <c r="A16778" t="s">
        <v>1075</v>
      </c>
      <c r="B16778" s="6">
        <v>45658</v>
      </c>
      <c r="C16778" s="6" t="str">
        <f t="shared" si="262"/>
        <v>Q1 2025</v>
      </c>
      <c r="D16778">
        <v>2</v>
      </c>
      <c r="E16778">
        <v>2</v>
      </c>
      <c r="F16778">
        <v>2.0927706675857398</v>
      </c>
      <c r="G16778">
        <v>0.130323678715564</v>
      </c>
      <c r="H16778" t="s">
        <v>0</v>
      </c>
      <c r="I16778" t="s">
        <v>1068</v>
      </c>
    </row>
    <row r="16779" spans="1:9" x14ac:dyDescent="0.25">
      <c r="A16779" t="s">
        <v>1073</v>
      </c>
      <c r="B16779" s="6">
        <v>45658</v>
      </c>
      <c r="C16779" s="6" t="str">
        <f t="shared" si="262"/>
        <v>Q1 2025</v>
      </c>
      <c r="D16779">
        <v>10</v>
      </c>
      <c r="E16779">
        <v>10</v>
      </c>
      <c r="F16779">
        <v>1.62583840412397</v>
      </c>
      <c r="G16779">
        <v>-0.33660858474619698</v>
      </c>
      <c r="H16779" t="s">
        <v>0</v>
      </c>
      <c r="I16779" t="s">
        <v>1068</v>
      </c>
    </row>
    <row r="16780" spans="1:9" x14ac:dyDescent="0.25">
      <c r="A16780" t="s">
        <v>1076</v>
      </c>
      <c r="B16780" s="6">
        <v>45658</v>
      </c>
      <c r="C16780" s="6" t="str">
        <f t="shared" si="262"/>
        <v>Q1 2025</v>
      </c>
      <c r="D16780">
        <v>6</v>
      </c>
      <c r="E16780">
        <v>5</v>
      </c>
      <c r="F16780">
        <v>1.91944189709996</v>
      </c>
      <c r="G16780">
        <v>-4.30050917702142E-2</v>
      </c>
      <c r="H16780" t="s">
        <v>1</v>
      </c>
      <c r="I16780" t="s">
        <v>1068</v>
      </c>
    </row>
    <row r="16781" spans="1:9" x14ac:dyDescent="0.25">
      <c r="A16781" t="s">
        <v>1070</v>
      </c>
      <c r="B16781" s="6">
        <v>45658</v>
      </c>
      <c r="C16781" s="6" t="str">
        <f t="shared" si="262"/>
        <v>Q1 2025</v>
      </c>
      <c r="D16781">
        <v>9</v>
      </c>
      <c r="E16781">
        <v>9</v>
      </c>
      <c r="F16781">
        <v>1.8123103073860001</v>
      </c>
      <c r="G16781">
        <v>-0.15013668148417</v>
      </c>
      <c r="H16781" t="s">
        <v>0</v>
      </c>
      <c r="I16781" t="s">
        <v>1068</v>
      </c>
    </row>
    <row r="16782" spans="1:9" x14ac:dyDescent="0.25">
      <c r="A16782" t="s">
        <v>1069</v>
      </c>
      <c r="B16782" s="6">
        <v>45658</v>
      </c>
      <c r="C16782" s="6" t="str">
        <f t="shared" si="262"/>
        <v>Q1 2025</v>
      </c>
      <c r="D16782">
        <v>5</v>
      </c>
      <c r="E16782">
        <v>6</v>
      </c>
      <c r="F16782">
        <v>1.92508460517074</v>
      </c>
      <c r="G16782">
        <v>-3.7362383699433198E-2</v>
      </c>
      <c r="H16782" t="s">
        <v>0</v>
      </c>
      <c r="I16782" t="s">
        <v>1068</v>
      </c>
    </row>
    <row r="16783" spans="1:9" x14ac:dyDescent="0.25">
      <c r="A16783" t="s">
        <v>1072</v>
      </c>
      <c r="B16783" s="6">
        <v>45658</v>
      </c>
      <c r="C16783" s="6" t="str">
        <f t="shared" si="262"/>
        <v>Q1 2025</v>
      </c>
      <c r="D16783">
        <v>3</v>
      </c>
      <c r="E16783">
        <v>3</v>
      </c>
      <c r="F16783">
        <v>2.0287855416360099</v>
      </c>
      <c r="G16783">
        <v>6.6338552765838804E-2</v>
      </c>
      <c r="H16783" t="s">
        <v>1</v>
      </c>
      <c r="I16783" t="s">
        <v>1068</v>
      </c>
    </row>
    <row r="16784" spans="1:9" x14ac:dyDescent="0.25">
      <c r="A16784" t="s">
        <v>1068</v>
      </c>
      <c r="B16784" s="6">
        <v>45658</v>
      </c>
      <c r="C16784" s="6" t="str">
        <f t="shared" si="262"/>
        <v>Q1 2025</v>
      </c>
      <c r="D16784">
        <v>8</v>
      </c>
      <c r="E16784">
        <v>7</v>
      </c>
      <c r="F16784">
        <v>1.9007130000494801</v>
      </c>
      <c r="G16784">
        <v>-6.1733988820689797E-2</v>
      </c>
      <c r="H16784" t="s">
        <v>1</v>
      </c>
      <c r="I16784" t="s">
        <v>1068</v>
      </c>
    </row>
    <row r="16785" spans="1:9" x14ac:dyDescent="0.25">
      <c r="A16785" t="s">
        <v>1077</v>
      </c>
      <c r="B16785" s="6">
        <v>45658</v>
      </c>
      <c r="C16785" s="6" t="str">
        <f t="shared" si="262"/>
        <v>Q1 2025</v>
      </c>
      <c r="D16785">
        <v>7</v>
      </c>
      <c r="E16785">
        <v>8</v>
      </c>
      <c r="F16785">
        <v>1.9078796124941499</v>
      </c>
      <c r="G16785">
        <v>-5.4567376376023199E-2</v>
      </c>
      <c r="H16785" t="s">
        <v>0</v>
      </c>
      <c r="I16785" t="s">
        <v>1068</v>
      </c>
    </row>
    <row r="16786" spans="1:9" x14ac:dyDescent="0.25">
      <c r="A16786" t="s">
        <v>1071</v>
      </c>
      <c r="B16786" s="6">
        <v>45658</v>
      </c>
      <c r="C16786" s="6" t="str">
        <f t="shared" si="262"/>
        <v>Q1 2025</v>
      </c>
      <c r="D16786">
        <v>1</v>
      </c>
      <c r="E16786">
        <v>1</v>
      </c>
      <c r="F16786">
        <v>3.0117483093341901</v>
      </c>
      <c r="G16786">
        <v>1.04930132046402</v>
      </c>
      <c r="H16786" t="s">
        <v>0</v>
      </c>
      <c r="I16786" t="s">
        <v>1068</v>
      </c>
    </row>
    <row r="16787" spans="1:9" x14ac:dyDescent="0.25">
      <c r="A16787" t="s">
        <v>1074</v>
      </c>
      <c r="B16787" s="6">
        <v>45658</v>
      </c>
      <c r="C16787" s="6" t="str">
        <f t="shared" si="262"/>
        <v>Q1 2025</v>
      </c>
      <c r="D16787">
        <v>11</v>
      </c>
      <c r="E16787">
        <v>11</v>
      </c>
      <c r="F16787">
        <v>1.39989754382147</v>
      </c>
      <c r="G16787">
        <v>-0.56254944504869697</v>
      </c>
      <c r="H16787" t="s">
        <v>0</v>
      </c>
      <c r="I16787" t="s">
        <v>1068</v>
      </c>
    </row>
    <row r="16788" spans="1:9" x14ac:dyDescent="0.25">
      <c r="A16788" t="s">
        <v>1071</v>
      </c>
      <c r="B16788" s="6">
        <v>45689</v>
      </c>
      <c r="C16788" s="6" t="str">
        <f t="shared" si="262"/>
        <v>Q1 2025</v>
      </c>
      <c r="D16788">
        <v>1</v>
      </c>
      <c r="E16788">
        <v>1</v>
      </c>
      <c r="F16788">
        <v>2.9891443234270598</v>
      </c>
      <c r="G16788">
        <v>1.01406755913212</v>
      </c>
      <c r="H16788" t="s">
        <v>1729</v>
      </c>
      <c r="I16788" t="s">
        <v>1068</v>
      </c>
    </row>
    <row r="16789" spans="1:9" x14ac:dyDescent="0.25">
      <c r="A16789" t="s">
        <v>1070</v>
      </c>
      <c r="B16789" s="6">
        <v>45689</v>
      </c>
      <c r="C16789" s="6" t="str">
        <f t="shared" si="262"/>
        <v>Q1 2025</v>
      </c>
      <c r="D16789">
        <v>9</v>
      </c>
      <c r="E16789">
        <v>9</v>
      </c>
      <c r="F16789">
        <v>1.8257851283303801</v>
      </c>
      <c r="G16789">
        <v>-0.14929163596455899</v>
      </c>
      <c r="H16789" t="s">
        <v>0</v>
      </c>
      <c r="I16789" t="s">
        <v>1068</v>
      </c>
    </row>
    <row r="16790" spans="1:9" x14ac:dyDescent="0.25">
      <c r="A16790" t="s">
        <v>1069</v>
      </c>
      <c r="B16790" s="6">
        <v>45689</v>
      </c>
      <c r="C16790" s="6" t="str">
        <f t="shared" si="262"/>
        <v>Q1 2025</v>
      </c>
      <c r="D16790">
        <v>5</v>
      </c>
      <c r="E16790">
        <v>5</v>
      </c>
      <c r="F16790">
        <v>1.9376512286243199</v>
      </c>
      <c r="G16790">
        <v>-3.7425535670614497E-2</v>
      </c>
      <c r="H16790" t="s">
        <v>0</v>
      </c>
      <c r="I16790" t="s">
        <v>1068</v>
      </c>
    </row>
    <row r="16791" spans="1:9" x14ac:dyDescent="0.25">
      <c r="A16791" t="s">
        <v>1076</v>
      </c>
      <c r="B16791" s="6">
        <v>45689</v>
      </c>
      <c r="C16791" s="6" t="str">
        <f t="shared" si="262"/>
        <v>Q1 2025</v>
      </c>
      <c r="D16791">
        <v>6</v>
      </c>
      <c r="E16791">
        <v>6</v>
      </c>
      <c r="F16791">
        <v>1.9340721929103799</v>
      </c>
      <c r="G16791">
        <v>-4.1004571384553698E-2</v>
      </c>
      <c r="H16791" t="s">
        <v>0</v>
      </c>
      <c r="I16791" t="s">
        <v>1068</v>
      </c>
    </row>
    <row r="16792" spans="1:9" x14ac:dyDescent="0.25">
      <c r="A16792" t="s">
        <v>1075</v>
      </c>
      <c r="B16792" s="6">
        <v>45689</v>
      </c>
      <c r="C16792" s="6" t="str">
        <f t="shared" si="262"/>
        <v>Q1 2025</v>
      </c>
      <c r="D16792">
        <v>3</v>
      </c>
      <c r="E16792">
        <v>2</v>
      </c>
      <c r="F16792">
        <v>2.0796521102076202</v>
      </c>
      <c r="G16792">
        <v>0.104575345912681</v>
      </c>
      <c r="H16792" t="s">
        <v>1</v>
      </c>
      <c r="I16792" t="s">
        <v>1068</v>
      </c>
    </row>
    <row r="16793" spans="1:9" x14ac:dyDescent="0.25">
      <c r="A16793" t="s">
        <v>1074</v>
      </c>
      <c r="B16793" s="6">
        <v>45689</v>
      </c>
      <c r="C16793" s="6" t="str">
        <f t="shared" si="262"/>
        <v>Q1 2025</v>
      </c>
      <c r="D16793">
        <v>11</v>
      </c>
      <c r="E16793">
        <v>11</v>
      </c>
      <c r="F16793">
        <v>1.4325173079351701</v>
      </c>
      <c r="G16793">
        <v>-0.54255945635976699</v>
      </c>
      <c r="H16793" t="s">
        <v>0</v>
      </c>
      <c r="I16793" t="s">
        <v>1068</v>
      </c>
    </row>
    <row r="16794" spans="1:9" x14ac:dyDescent="0.25">
      <c r="A16794" t="s">
        <v>1068</v>
      </c>
      <c r="B16794" s="6">
        <v>45689</v>
      </c>
      <c r="C16794" s="6" t="str">
        <f t="shared" si="262"/>
        <v>Q1 2025</v>
      </c>
      <c r="D16794">
        <v>7</v>
      </c>
      <c r="E16794">
        <v>8</v>
      </c>
      <c r="F16794">
        <v>1.9046373439056199</v>
      </c>
      <c r="G16794">
        <v>-7.04394203893208E-2</v>
      </c>
      <c r="H16794" t="s">
        <v>0</v>
      </c>
      <c r="I16794" t="s">
        <v>1068</v>
      </c>
    </row>
    <row r="16795" spans="1:9" x14ac:dyDescent="0.25">
      <c r="A16795" t="s">
        <v>1072</v>
      </c>
      <c r="B16795" s="6">
        <v>45689</v>
      </c>
      <c r="C16795" s="6" t="str">
        <f t="shared" si="262"/>
        <v>Q1 2025</v>
      </c>
      <c r="D16795">
        <v>2</v>
      </c>
      <c r="E16795">
        <v>3</v>
      </c>
      <c r="F16795">
        <v>2.0804858394943802</v>
      </c>
      <c r="G16795">
        <v>0.10540907519944399</v>
      </c>
      <c r="H16795" t="s">
        <v>0</v>
      </c>
      <c r="I16795" t="s">
        <v>1068</v>
      </c>
    </row>
    <row r="16796" spans="1:9" x14ac:dyDescent="0.25">
      <c r="A16796" t="s">
        <v>1077</v>
      </c>
      <c r="B16796" s="6">
        <v>45689</v>
      </c>
      <c r="C16796" s="6" t="str">
        <f t="shared" si="262"/>
        <v>Q1 2025</v>
      </c>
      <c r="D16796">
        <v>8</v>
      </c>
      <c r="E16796">
        <v>7</v>
      </c>
      <c r="F16796">
        <v>1.9034988527916501</v>
      </c>
      <c r="G16796">
        <v>-7.1577911503287697E-2</v>
      </c>
      <c r="H16796" t="s">
        <v>1</v>
      </c>
      <c r="I16796" t="s">
        <v>1068</v>
      </c>
    </row>
    <row r="16797" spans="1:9" x14ac:dyDescent="0.25">
      <c r="A16797" t="s">
        <v>1073</v>
      </c>
      <c r="B16797" s="6">
        <v>45689</v>
      </c>
      <c r="C16797" s="6" t="str">
        <f t="shared" si="262"/>
        <v>Q1 2025</v>
      </c>
      <c r="D16797">
        <v>10</v>
      </c>
      <c r="E16797">
        <v>10</v>
      </c>
      <c r="F16797">
        <v>1.66332331532279</v>
      </c>
      <c r="G16797">
        <v>-0.31175344897214402</v>
      </c>
      <c r="H16797" t="s">
        <v>0</v>
      </c>
      <c r="I16797" t="s">
        <v>1068</v>
      </c>
    </row>
    <row r="16798" spans="1:9" x14ac:dyDescent="0.25">
      <c r="A16798" t="s">
        <v>1077</v>
      </c>
      <c r="B16798" s="6">
        <v>45717</v>
      </c>
      <c r="C16798" s="6" t="str">
        <f t="shared" si="262"/>
        <v>Q1 2025</v>
      </c>
      <c r="D16798">
        <v>8</v>
      </c>
      <c r="E16798">
        <v>8</v>
      </c>
      <c r="F16798">
        <v>1.9036081300146599</v>
      </c>
      <c r="G16798">
        <v>-7.2008133779958003E-2</v>
      </c>
      <c r="H16798" t="s">
        <v>0</v>
      </c>
      <c r="I16798" t="s">
        <v>1068</v>
      </c>
    </row>
    <row r="16799" spans="1:9" x14ac:dyDescent="0.25">
      <c r="A16799" t="s">
        <v>1068</v>
      </c>
      <c r="B16799" s="6">
        <v>45717</v>
      </c>
      <c r="C16799" s="6" t="str">
        <f t="shared" si="262"/>
        <v>Q1 2025</v>
      </c>
      <c r="D16799">
        <v>7</v>
      </c>
      <c r="E16799">
        <v>7</v>
      </c>
      <c r="F16799">
        <v>1.9172176090208499</v>
      </c>
      <c r="G16799">
        <v>-5.8398654773762902E-2</v>
      </c>
      <c r="H16799" t="s">
        <v>0</v>
      </c>
      <c r="I16799" t="s">
        <v>1068</v>
      </c>
    </row>
    <row r="16800" spans="1:9" x14ac:dyDescent="0.25">
      <c r="A16800" t="s">
        <v>1073</v>
      </c>
      <c r="B16800" s="6">
        <v>45717</v>
      </c>
      <c r="C16800" s="6" t="str">
        <f t="shared" si="262"/>
        <v>Q1 2025</v>
      </c>
      <c r="D16800">
        <v>10</v>
      </c>
      <c r="E16800">
        <v>10</v>
      </c>
      <c r="F16800">
        <v>1.69190605923821</v>
      </c>
      <c r="G16800">
        <v>-0.283710204556408</v>
      </c>
      <c r="H16800" t="s">
        <v>0</v>
      </c>
      <c r="I16800" t="s">
        <v>1068</v>
      </c>
    </row>
    <row r="16801" spans="1:9" x14ac:dyDescent="0.25">
      <c r="A16801" t="s">
        <v>1074</v>
      </c>
      <c r="B16801" s="6">
        <v>45717</v>
      </c>
      <c r="C16801" s="6" t="str">
        <f t="shared" si="262"/>
        <v>Q1 2025</v>
      </c>
      <c r="D16801">
        <v>11</v>
      </c>
      <c r="E16801">
        <v>11</v>
      </c>
      <c r="F16801">
        <v>1.46210291292309</v>
      </c>
      <c r="G16801">
        <v>-0.51351335087152505</v>
      </c>
      <c r="H16801" t="s">
        <v>0</v>
      </c>
      <c r="I16801" t="s">
        <v>1068</v>
      </c>
    </row>
    <row r="16802" spans="1:9" x14ac:dyDescent="0.25">
      <c r="A16802" t="s">
        <v>1071</v>
      </c>
      <c r="B16802" s="6">
        <v>45717</v>
      </c>
      <c r="C16802" s="6" t="str">
        <f t="shared" si="262"/>
        <v>Q1 2025</v>
      </c>
      <c r="D16802">
        <v>1</v>
      </c>
      <c r="E16802">
        <v>1</v>
      </c>
      <c r="F16802">
        <v>2.9387397188273598</v>
      </c>
      <c r="G16802">
        <v>0.96312345503274299</v>
      </c>
      <c r="H16802" t="s">
        <v>1</v>
      </c>
      <c r="I16802" t="s">
        <v>1068</v>
      </c>
    </row>
    <row r="16803" spans="1:9" x14ac:dyDescent="0.25">
      <c r="A16803" t="s">
        <v>1069</v>
      </c>
      <c r="B16803" s="6">
        <v>45717</v>
      </c>
      <c r="C16803" s="6" t="str">
        <f t="shared" si="262"/>
        <v>Q1 2025</v>
      </c>
      <c r="D16803">
        <v>5</v>
      </c>
      <c r="E16803">
        <v>5</v>
      </c>
      <c r="F16803">
        <v>1.9695492829379599</v>
      </c>
      <c r="G16803">
        <v>-6.0669808566513597E-3</v>
      </c>
      <c r="H16803" t="s">
        <v>0</v>
      </c>
      <c r="I16803" t="s">
        <v>1068</v>
      </c>
    </row>
    <row r="16804" spans="1:9" x14ac:dyDescent="0.25">
      <c r="A16804" t="s">
        <v>1070</v>
      </c>
      <c r="B16804" s="6">
        <v>45717</v>
      </c>
      <c r="C16804" s="6" t="str">
        <f t="shared" si="262"/>
        <v>Q1 2025</v>
      </c>
      <c r="D16804">
        <v>9</v>
      </c>
      <c r="E16804">
        <v>9</v>
      </c>
      <c r="F16804">
        <v>1.7992362396131001</v>
      </c>
      <c r="G16804">
        <v>-0.17638002418151</v>
      </c>
      <c r="H16804" t="s">
        <v>1</v>
      </c>
      <c r="I16804" t="s">
        <v>1068</v>
      </c>
    </row>
    <row r="16805" spans="1:9" x14ac:dyDescent="0.25">
      <c r="A16805" t="s">
        <v>1076</v>
      </c>
      <c r="B16805" s="6">
        <v>45717</v>
      </c>
      <c r="C16805" s="6" t="str">
        <f t="shared" si="262"/>
        <v>Q1 2025</v>
      </c>
      <c r="D16805">
        <v>6</v>
      </c>
      <c r="E16805">
        <v>6</v>
      </c>
      <c r="F16805">
        <v>1.9496531020746399</v>
      </c>
      <c r="G16805">
        <v>-2.5963161719976698E-2</v>
      </c>
      <c r="H16805" t="s">
        <v>0</v>
      </c>
      <c r="I16805" t="s">
        <v>1068</v>
      </c>
    </row>
    <row r="16806" spans="1:9" x14ac:dyDescent="0.25">
      <c r="A16806" t="s">
        <v>1072</v>
      </c>
      <c r="B16806" s="6">
        <v>45717</v>
      </c>
      <c r="C16806" s="6" t="str">
        <f t="shared" si="262"/>
        <v>Q1 2025</v>
      </c>
      <c r="D16806">
        <v>3</v>
      </c>
      <c r="E16806">
        <v>2</v>
      </c>
      <c r="F16806">
        <v>2.0607343157337201</v>
      </c>
      <c r="G16806">
        <v>8.51180519391012E-2</v>
      </c>
      <c r="H16806" t="s">
        <v>1</v>
      </c>
      <c r="I16806" t="s">
        <v>1068</v>
      </c>
    </row>
    <row r="16807" spans="1:9" x14ac:dyDescent="0.25">
      <c r="A16807" t="s">
        <v>1075</v>
      </c>
      <c r="B16807" s="6">
        <v>45717</v>
      </c>
      <c r="C16807" s="6" t="str">
        <f t="shared" si="262"/>
        <v>Q1 2025</v>
      </c>
      <c r="D16807">
        <v>2</v>
      </c>
      <c r="E16807">
        <v>3</v>
      </c>
      <c r="F16807">
        <v>2.0634152675625601</v>
      </c>
      <c r="G16807">
        <v>8.7799003767946998E-2</v>
      </c>
      <c r="H16807" t="s">
        <v>0</v>
      </c>
      <c r="I16807" t="s">
        <v>1068</v>
      </c>
    </row>
    <row r="16808" spans="1:9" x14ac:dyDescent="0.25">
      <c r="A16808" t="s">
        <v>547</v>
      </c>
      <c r="B16808" s="6">
        <v>45292</v>
      </c>
      <c r="C16808" s="6" t="str">
        <f t="shared" si="262"/>
        <v>Q1 2024</v>
      </c>
      <c r="D16808">
        <v>9</v>
      </c>
      <c r="E16808">
        <v>8</v>
      </c>
      <c r="F16808">
        <v>1.87821261369495</v>
      </c>
      <c r="G16808">
        <v>-0.42995169183024801</v>
      </c>
      <c r="H16808" t="s">
        <v>1</v>
      </c>
      <c r="I16808" t="s">
        <v>552</v>
      </c>
    </row>
    <row r="16809" spans="1:9" x14ac:dyDescent="0.25">
      <c r="A16809" t="s">
        <v>550</v>
      </c>
      <c r="B16809" s="6">
        <v>45292</v>
      </c>
      <c r="C16809" s="6" t="str">
        <f t="shared" si="262"/>
        <v>Q1 2024</v>
      </c>
      <c r="D16809">
        <v>1</v>
      </c>
      <c r="E16809">
        <v>10</v>
      </c>
      <c r="F16809">
        <v>2.85075300378973</v>
      </c>
      <c r="G16809">
        <v>0.54258869826452905</v>
      </c>
      <c r="H16809" t="s">
        <v>0</v>
      </c>
      <c r="I16809" t="s">
        <v>552</v>
      </c>
    </row>
    <row r="16810" spans="1:9" x14ac:dyDescent="0.25">
      <c r="A16810" t="s">
        <v>553</v>
      </c>
      <c r="B16810" s="6">
        <v>45292</v>
      </c>
      <c r="C16810" s="6" t="str">
        <f t="shared" si="262"/>
        <v>Q1 2024</v>
      </c>
      <c r="D16810">
        <v>2</v>
      </c>
      <c r="E16810">
        <v>5</v>
      </c>
      <c r="F16810">
        <v>2.5933679313787201</v>
      </c>
      <c r="G16810">
        <v>0.28520362585351799</v>
      </c>
      <c r="H16810" t="s">
        <v>0</v>
      </c>
      <c r="I16810" t="s">
        <v>552</v>
      </c>
    </row>
    <row r="16811" spans="1:9" x14ac:dyDescent="0.25">
      <c r="A16811" t="s">
        <v>545</v>
      </c>
      <c r="B16811" s="6">
        <v>45292</v>
      </c>
      <c r="C16811" s="6" t="str">
        <f t="shared" si="262"/>
        <v>Q1 2024</v>
      </c>
      <c r="D16811">
        <v>8</v>
      </c>
      <c r="E16811">
        <v>2</v>
      </c>
      <c r="F16811">
        <v>2.0334168055023998</v>
      </c>
      <c r="G16811">
        <v>-0.27474750002279702</v>
      </c>
      <c r="H16811" t="s">
        <v>1</v>
      </c>
      <c r="I16811" t="s">
        <v>552</v>
      </c>
    </row>
    <row r="16812" spans="1:9" x14ac:dyDescent="0.25">
      <c r="A16812" t="s">
        <v>549</v>
      </c>
      <c r="B16812" s="6">
        <v>45292</v>
      </c>
      <c r="C16812" s="6" t="str">
        <f t="shared" si="262"/>
        <v>Q1 2024</v>
      </c>
      <c r="D16812">
        <v>7</v>
      </c>
      <c r="E16812">
        <v>3</v>
      </c>
      <c r="F16812">
        <v>2.07624041793225</v>
      </c>
      <c r="G16812">
        <v>-0.23192388759295099</v>
      </c>
      <c r="H16812" t="s">
        <v>1</v>
      </c>
      <c r="I16812" t="s">
        <v>552</v>
      </c>
    </row>
    <row r="16813" spans="1:9" x14ac:dyDescent="0.25">
      <c r="A16813" t="s">
        <v>552</v>
      </c>
      <c r="B16813" s="6">
        <v>45292</v>
      </c>
      <c r="C16813" s="6" t="str">
        <f t="shared" si="262"/>
        <v>Q1 2024</v>
      </c>
      <c r="D16813">
        <v>10</v>
      </c>
      <c r="E16813">
        <v>9</v>
      </c>
      <c r="F16813">
        <v>1.86012734770639</v>
      </c>
      <c r="G16813">
        <v>-0.44803695781880498</v>
      </c>
      <c r="H16813" t="s">
        <v>1</v>
      </c>
      <c r="I16813" t="s">
        <v>552</v>
      </c>
    </row>
    <row r="16814" spans="1:9" x14ac:dyDescent="0.25">
      <c r="A16814" t="s">
        <v>548</v>
      </c>
      <c r="B16814" s="6">
        <v>45292</v>
      </c>
      <c r="C16814" s="6" t="str">
        <f t="shared" si="262"/>
        <v>Q1 2024</v>
      </c>
      <c r="D16814">
        <v>4</v>
      </c>
      <c r="E16814">
        <v>1</v>
      </c>
      <c r="F16814">
        <v>2.53619846453558</v>
      </c>
      <c r="G16814">
        <v>0.22803415901038299</v>
      </c>
      <c r="H16814" t="s">
        <v>1</v>
      </c>
      <c r="I16814" t="s">
        <v>552</v>
      </c>
    </row>
    <row r="16815" spans="1:9" x14ac:dyDescent="0.25">
      <c r="A16815" t="s">
        <v>1079</v>
      </c>
      <c r="B16815" s="6">
        <v>45292</v>
      </c>
      <c r="C16815" s="6" t="str">
        <f t="shared" si="262"/>
        <v>Q1 2024</v>
      </c>
      <c r="D16815">
        <v>5</v>
      </c>
      <c r="E16815">
        <v>7</v>
      </c>
      <c r="F16815">
        <v>2.3791767302217002</v>
      </c>
      <c r="G16815">
        <v>7.1012424696501097E-2</v>
      </c>
      <c r="H16815" t="s">
        <v>0</v>
      </c>
      <c r="I16815" t="s">
        <v>552</v>
      </c>
    </row>
    <row r="16816" spans="1:9" x14ac:dyDescent="0.25">
      <c r="A16816" t="s">
        <v>551</v>
      </c>
      <c r="B16816" s="6">
        <v>45292</v>
      </c>
      <c r="C16816" s="6" t="str">
        <f t="shared" si="262"/>
        <v>Q1 2024</v>
      </c>
      <c r="D16816">
        <v>3</v>
      </c>
      <c r="E16816">
        <v>6</v>
      </c>
      <c r="F16816">
        <v>2.5659854349650701</v>
      </c>
      <c r="G16816">
        <v>0.25782112943987301</v>
      </c>
      <c r="H16816" t="s">
        <v>0</v>
      </c>
      <c r="I16816" t="s">
        <v>552</v>
      </c>
    </row>
    <row r="16817" spans="1:9" x14ac:dyDescent="0.25">
      <c r="A16817" t="s">
        <v>1078</v>
      </c>
      <c r="B16817" s="6">
        <v>45323</v>
      </c>
      <c r="C16817" s="6" t="str">
        <f t="shared" si="262"/>
        <v>Q1 2024</v>
      </c>
      <c r="D16817">
        <v>5</v>
      </c>
      <c r="F16817">
        <v>2.46377225192556</v>
      </c>
      <c r="G16817">
        <v>0.16548787976736601</v>
      </c>
      <c r="I16817" t="s">
        <v>552</v>
      </c>
    </row>
    <row r="16818" spans="1:9" x14ac:dyDescent="0.25">
      <c r="A16818" t="s">
        <v>550</v>
      </c>
      <c r="B16818" s="6">
        <v>45323</v>
      </c>
      <c r="C16818" s="6" t="str">
        <f t="shared" si="262"/>
        <v>Q1 2024</v>
      </c>
      <c r="D16818">
        <v>1</v>
      </c>
      <c r="E16818">
        <v>1</v>
      </c>
      <c r="F16818">
        <v>2.79599160350952</v>
      </c>
      <c r="G16818">
        <v>0.497880627668775</v>
      </c>
      <c r="H16818" t="s">
        <v>1</v>
      </c>
      <c r="I16818" t="s">
        <v>552</v>
      </c>
    </row>
    <row r="16819" spans="1:9" x14ac:dyDescent="0.25">
      <c r="A16819" t="s">
        <v>549</v>
      </c>
      <c r="B16819" s="6">
        <v>45323</v>
      </c>
      <c r="C16819" s="6" t="str">
        <f t="shared" si="262"/>
        <v>Q1 2024</v>
      </c>
      <c r="D16819">
        <v>9</v>
      </c>
      <c r="E16819">
        <v>7</v>
      </c>
      <c r="F16819">
        <v>2.0449383694930301</v>
      </c>
      <c r="G16819">
        <v>-0.25317260634772298</v>
      </c>
      <c r="H16819" t="s">
        <v>1</v>
      </c>
      <c r="I16819" t="s">
        <v>552</v>
      </c>
    </row>
    <row r="16820" spans="1:9" x14ac:dyDescent="0.25">
      <c r="A16820" t="s">
        <v>552</v>
      </c>
      <c r="B16820" s="6">
        <v>45323</v>
      </c>
      <c r="C16820" s="6" t="str">
        <f t="shared" si="262"/>
        <v>Q1 2024</v>
      </c>
      <c r="D16820">
        <v>11</v>
      </c>
      <c r="E16820">
        <v>10</v>
      </c>
      <c r="F16820">
        <v>1.78161098694593</v>
      </c>
      <c r="G16820">
        <v>-0.51649998889481397</v>
      </c>
      <c r="H16820" t="s">
        <v>1</v>
      </c>
      <c r="I16820" t="s">
        <v>552</v>
      </c>
    </row>
    <row r="16821" spans="1:9" x14ac:dyDescent="0.25">
      <c r="A16821" t="s">
        <v>547</v>
      </c>
      <c r="B16821" s="6">
        <v>45323</v>
      </c>
      <c r="C16821" s="6" t="str">
        <f t="shared" si="262"/>
        <v>Q1 2024</v>
      </c>
      <c r="D16821">
        <v>10</v>
      </c>
      <c r="E16821">
        <v>9</v>
      </c>
      <c r="F16821">
        <v>1.8447451207363901</v>
      </c>
      <c r="G16821">
        <v>-0.453365855104361</v>
      </c>
      <c r="H16821" t="s">
        <v>1</v>
      </c>
      <c r="I16821" t="s">
        <v>552</v>
      </c>
    </row>
    <row r="16822" spans="1:9" x14ac:dyDescent="0.25">
      <c r="A16822" t="s">
        <v>548</v>
      </c>
      <c r="B16822" s="6">
        <v>45323</v>
      </c>
      <c r="C16822" s="6" t="str">
        <f t="shared" si="262"/>
        <v>Q1 2024</v>
      </c>
      <c r="D16822">
        <v>4</v>
      </c>
      <c r="E16822">
        <v>4</v>
      </c>
      <c r="F16822">
        <v>2.5094512796294599</v>
      </c>
      <c r="G16822">
        <v>0.21134030378871399</v>
      </c>
      <c r="H16822" t="s">
        <v>1</v>
      </c>
      <c r="I16822" t="s">
        <v>552</v>
      </c>
    </row>
    <row r="16823" spans="1:9" x14ac:dyDescent="0.25">
      <c r="A16823" t="s">
        <v>551</v>
      </c>
      <c r="B16823" s="6">
        <v>45323</v>
      </c>
      <c r="C16823" s="6" t="str">
        <f t="shared" si="262"/>
        <v>Q1 2024</v>
      </c>
      <c r="D16823">
        <v>3</v>
      </c>
      <c r="E16823">
        <v>3</v>
      </c>
      <c r="F16823">
        <v>2.5177041711694601</v>
      </c>
      <c r="G16823">
        <v>0.21959319532871099</v>
      </c>
      <c r="H16823" t="s">
        <v>1</v>
      </c>
      <c r="I16823" t="s">
        <v>552</v>
      </c>
    </row>
    <row r="16824" spans="1:9" x14ac:dyDescent="0.25">
      <c r="A16824" t="s">
        <v>1079</v>
      </c>
      <c r="B16824" s="6">
        <v>45323</v>
      </c>
      <c r="C16824" s="6" t="str">
        <f t="shared" si="262"/>
        <v>Q1 2024</v>
      </c>
      <c r="D16824">
        <v>6</v>
      </c>
      <c r="E16824">
        <v>5</v>
      </c>
      <c r="F16824">
        <v>2.43931795809993</v>
      </c>
      <c r="G16824">
        <v>0.14120698225918199</v>
      </c>
      <c r="H16824" t="s">
        <v>1</v>
      </c>
      <c r="I16824" t="s">
        <v>552</v>
      </c>
    </row>
    <row r="16825" spans="1:9" x14ac:dyDescent="0.25">
      <c r="A16825" t="s">
        <v>553</v>
      </c>
      <c r="B16825" s="6">
        <v>45323</v>
      </c>
      <c r="C16825" s="6" t="str">
        <f t="shared" si="262"/>
        <v>Q1 2024</v>
      </c>
      <c r="D16825">
        <v>2</v>
      </c>
      <c r="E16825">
        <v>2</v>
      </c>
      <c r="F16825">
        <v>2.5987733436587299</v>
      </c>
      <c r="G16825">
        <v>0.300662367817982</v>
      </c>
      <c r="H16825" t="s">
        <v>0</v>
      </c>
      <c r="I16825" t="s">
        <v>552</v>
      </c>
    </row>
    <row r="16826" spans="1:9" x14ac:dyDescent="0.25">
      <c r="A16826" t="s">
        <v>545</v>
      </c>
      <c r="B16826" s="6">
        <v>45323</v>
      </c>
      <c r="C16826" s="6" t="str">
        <f t="shared" si="262"/>
        <v>Q1 2024</v>
      </c>
      <c r="D16826">
        <v>8</v>
      </c>
      <c r="E16826">
        <v>8</v>
      </c>
      <c r="F16826">
        <v>2.0591622915215999</v>
      </c>
      <c r="G16826">
        <v>-0.23894868431915101</v>
      </c>
      <c r="H16826" t="s">
        <v>0</v>
      </c>
      <c r="I16826" t="s">
        <v>552</v>
      </c>
    </row>
    <row r="16827" spans="1:9" x14ac:dyDescent="0.25">
      <c r="A16827" t="s">
        <v>548</v>
      </c>
      <c r="B16827" s="6">
        <v>45352</v>
      </c>
      <c r="C16827" s="6" t="str">
        <f t="shared" si="262"/>
        <v>Q1 2024</v>
      </c>
      <c r="D16827">
        <v>5</v>
      </c>
      <c r="E16827">
        <v>4</v>
      </c>
      <c r="F16827">
        <v>2.4614515321038399</v>
      </c>
      <c r="G16827">
        <v>0.167597285831525</v>
      </c>
      <c r="H16827" t="s">
        <v>1</v>
      </c>
      <c r="I16827" t="s">
        <v>552</v>
      </c>
    </row>
    <row r="16828" spans="1:9" x14ac:dyDescent="0.25">
      <c r="A16828" t="s">
        <v>1078</v>
      </c>
      <c r="B16828" s="6">
        <v>45352</v>
      </c>
      <c r="C16828" s="6" t="str">
        <f t="shared" si="262"/>
        <v>Q1 2024</v>
      </c>
      <c r="D16828">
        <v>4</v>
      </c>
      <c r="E16828">
        <v>5</v>
      </c>
      <c r="F16828">
        <v>2.4754573140085299</v>
      </c>
      <c r="G16828">
        <v>0.18160306773621601</v>
      </c>
      <c r="H16828" t="s">
        <v>0</v>
      </c>
      <c r="I16828" t="s">
        <v>552</v>
      </c>
    </row>
    <row r="16829" spans="1:9" x14ac:dyDescent="0.25">
      <c r="A16829" t="s">
        <v>553</v>
      </c>
      <c r="B16829" s="6">
        <v>45352</v>
      </c>
      <c r="C16829" s="6" t="str">
        <f t="shared" si="262"/>
        <v>Q1 2024</v>
      </c>
      <c r="D16829">
        <v>2</v>
      </c>
      <c r="E16829">
        <v>2</v>
      </c>
      <c r="F16829">
        <v>2.5768647397389901</v>
      </c>
      <c r="G16829">
        <v>0.283010493466677</v>
      </c>
      <c r="H16829" t="s">
        <v>1</v>
      </c>
      <c r="I16829" t="s">
        <v>552</v>
      </c>
    </row>
    <row r="16830" spans="1:9" x14ac:dyDescent="0.25">
      <c r="A16830" t="s">
        <v>549</v>
      </c>
      <c r="B16830" s="6">
        <v>45352</v>
      </c>
      <c r="C16830" s="6" t="str">
        <f t="shared" si="262"/>
        <v>Q1 2024</v>
      </c>
      <c r="D16830">
        <v>9</v>
      </c>
      <c r="E16830">
        <v>9</v>
      </c>
      <c r="F16830">
        <v>1.9812384454504399</v>
      </c>
      <c r="G16830">
        <v>-0.31261580082186602</v>
      </c>
      <c r="H16830" t="s">
        <v>1</v>
      </c>
      <c r="I16830" t="s">
        <v>552</v>
      </c>
    </row>
    <row r="16831" spans="1:9" x14ac:dyDescent="0.25">
      <c r="A16831" t="s">
        <v>545</v>
      </c>
      <c r="B16831" s="6">
        <v>45352</v>
      </c>
      <c r="C16831" s="6" t="str">
        <f t="shared" si="262"/>
        <v>Q1 2024</v>
      </c>
      <c r="D16831">
        <v>8</v>
      </c>
      <c r="E16831">
        <v>8</v>
      </c>
      <c r="F16831">
        <v>2.1533082617381698</v>
      </c>
      <c r="G16831">
        <v>-0.140545984534138</v>
      </c>
      <c r="H16831" t="s">
        <v>0</v>
      </c>
      <c r="I16831" t="s">
        <v>552</v>
      </c>
    </row>
    <row r="16832" spans="1:9" x14ac:dyDescent="0.25">
      <c r="A16832" t="s">
        <v>550</v>
      </c>
      <c r="B16832" s="6">
        <v>45352</v>
      </c>
      <c r="C16832" s="6" t="str">
        <f t="shared" si="262"/>
        <v>Q1 2024</v>
      </c>
      <c r="D16832">
        <v>1</v>
      </c>
      <c r="E16832">
        <v>1</v>
      </c>
      <c r="F16832">
        <v>2.6960474116531401</v>
      </c>
      <c r="G16832">
        <v>0.402193165380833</v>
      </c>
      <c r="H16832" t="s">
        <v>1</v>
      </c>
      <c r="I16832" t="s">
        <v>552</v>
      </c>
    </row>
    <row r="16833" spans="1:9" x14ac:dyDescent="0.25">
      <c r="A16833" t="s">
        <v>552</v>
      </c>
      <c r="B16833" s="6">
        <v>45352</v>
      </c>
      <c r="C16833" s="6" t="str">
        <f t="shared" si="262"/>
        <v>Q1 2024</v>
      </c>
      <c r="D16833">
        <v>10</v>
      </c>
      <c r="E16833">
        <v>11</v>
      </c>
      <c r="F16833">
        <v>1.8209940903520201</v>
      </c>
      <c r="G16833">
        <v>-0.47286015592028602</v>
      </c>
      <c r="H16833" t="s">
        <v>0</v>
      </c>
      <c r="I16833" t="s">
        <v>552</v>
      </c>
    </row>
    <row r="16834" spans="1:9" x14ac:dyDescent="0.25">
      <c r="A16834" t="s">
        <v>1079</v>
      </c>
      <c r="B16834" s="6">
        <v>45352</v>
      </c>
      <c r="C16834" s="6" t="str">
        <f t="shared" si="262"/>
        <v>Q1 2024</v>
      </c>
      <c r="D16834">
        <v>6</v>
      </c>
      <c r="E16834">
        <v>6</v>
      </c>
      <c r="F16834">
        <v>2.4480764519045901</v>
      </c>
      <c r="G16834">
        <v>0.15422220563227701</v>
      </c>
      <c r="H16834" t="s">
        <v>0</v>
      </c>
      <c r="I16834" t="s">
        <v>552</v>
      </c>
    </row>
    <row r="16835" spans="1:9" x14ac:dyDescent="0.25">
      <c r="A16835" t="s">
        <v>551</v>
      </c>
      <c r="B16835" s="6">
        <v>45352</v>
      </c>
      <c r="C16835" s="6" t="str">
        <f t="shared" ref="C16835:C16898" si="263">"Q" &amp; ROUNDUP(MONTH(B16835)/3, 0) &amp; " " &amp; YEAR(B16835)</f>
        <v>Q1 2024</v>
      </c>
      <c r="D16835">
        <v>3</v>
      </c>
      <c r="E16835">
        <v>3</v>
      </c>
      <c r="F16835">
        <v>2.5137787365785802</v>
      </c>
      <c r="G16835">
        <v>0.21992449030627301</v>
      </c>
      <c r="H16835" t="s">
        <v>1729</v>
      </c>
      <c r="I16835" t="s">
        <v>552</v>
      </c>
    </row>
    <row r="16836" spans="1:9" x14ac:dyDescent="0.25">
      <c r="A16836" t="s">
        <v>547</v>
      </c>
      <c r="B16836" s="6">
        <v>45352</v>
      </c>
      <c r="C16836" s="6" t="str">
        <f t="shared" si="263"/>
        <v>Q1 2024</v>
      </c>
      <c r="D16836">
        <v>11</v>
      </c>
      <c r="E16836">
        <v>10</v>
      </c>
      <c r="F16836">
        <v>1.8113254791947999</v>
      </c>
      <c r="G16836">
        <v>-0.48252876707750803</v>
      </c>
      <c r="H16836" t="s">
        <v>1</v>
      </c>
      <c r="I16836" t="s">
        <v>552</v>
      </c>
    </row>
    <row r="16837" spans="1:9" x14ac:dyDescent="0.25">
      <c r="A16837" t="s">
        <v>545</v>
      </c>
      <c r="B16837" s="6">
        <v>45383</v>
      </c>
      <c r="C16837" s="6" t="str">
        <f t="shared" si="263"/>
        <v>Q2 2024</v>
      </c>
      <c r="D16837">
        <v>8</v>
      </c>
      <c r="E16837">
        <v>8</v>
      </c>
      <c r="F16837">
        <v>2.0489915546023498</v>
      </c>
      <c r="G16837">
        <v>-0.21833549540984301</v>
      </c>
      <c r="H16837" t="s">
        <v>1</v>
      </c>
      <c r="I16837" t="s">
        <v>552</v>
      </c>
    </row>
    <row r="16838" spans="1:9" x14ac:dyDescent="0.25">
      <c r="A16838" t="s">
        <v>550</v>
      </c>
      <c r="B16838" s="6">
        <v>45383</v>
      </c>
      <c r="C16838" s="6" t="str">
        <f t="shared" si="263"/>
        <v>Q2 2024</v>
      </c>
      <c r="D16838">
        <v>1</v>
      </c>
      <c r="E16838">
        <v>1</v>
      </c>
      <c r="F16838">
        <v>2.57044450685822</v>
      </c>
      <c r="G16838">
        <v>0.30311745684602798</v>
      </c>
      <c r="H16838" t="s">
        <v>1</v>
      </c>
      <c r="I16838" t="s">
        <v>552</v>
      </c>
    </row>
    <row r="16839" spans="1:9" x14ac:dyDescent="0.25">
      <c r="A16839" t="s">
        <v>552</v>
      </c>
      <c r="B16839" s="6">
        <v>45383</v>
      </c>
      <c r="C16839" s="6" t="str">
        <f t="shared" si="263"/>
        <v>Q2 2024</v>
      </c>
      <c r="D16839">
        <v>11</v>
      </c>
      <c r="E16839">
        <v>10</v>
      </c>
      <c r="F16839">
        <v>1.8034183160161501</v>
      </c>
      <c r="G16839">
        <v>-0.46390873399603699</v>
      </c>
      <c r="H16839" t="s">
        <v>1</v>
      </c>
      <c r="I16839" t="s">
        <v>552</v>
      </c>
    </row>
    <row r="16840" spans="1:9" x14ac:dyDescent="0.25">
      <c r="A16840" t="s">
        <v>548</v>
      </c>
      <c r="B16840" s="6">
        <v>45383</v>
      </c>
      <c r="C16840" s="6" t="str">
        <f t="shared" si="263"/>
        <v>Q2 2024</v>
      </c>
      <c r="D16840">
        <v>6</v>
      </c>
      <c r="E16840">
        <v>5</v>
      </c>
      <c r="F16840">
        <v>2.4025389646255899</v>
      </c>
      <c r="G16840">
        <v>0.13521191461340201</v>
      </c>
      <c r="H16840" t="s">
        <v>1</v>
      </c>
      <c r="I16840" t="s">
        <v>552</v>
      </c>
    </row>
    <row r="16841" spans="1:9" x14ac:dyDescent="0.25">
      <c r="A16841" t="s">
        <v>553</v>
      </c>
      <c r="B16841" s="6">
        <v>45383</v>
      </c>
      <c r="C16841" s="6" t="str">
        <f t="shared" si="263"/>
        <v>Q2 2024</v>
      </c>
      <c r="D16841">
        <v>2</v>
      </c>
      <c r="E16841">
        <v>2</v>
      </c>
      <c r="F16841">
        <v>2.5551394688223699</v>
      </c>
      <c r="G16841">
        <v>0.28781241881017899</v>
      </c>
      <c r="H16841" t="s">
        <v>1729</v>
      </c>
      <c r="I16841" t="s">
        <v>552</v>
      </c>
    </row>
    <row r="16842" spans="1:9" x14ac:dyDescent="0.25">
      <c r="A16842" t="s">
        <v>547</v>
      </c>
      <c r="B16842" s="6">
        <v>45383</v>
      </c>
      <c r="C16842" s="6" t="str">
        <f t="shared" si="263"/>
        <v>Q2 2024</v>
      </c>
      <c r="D16842">
        <v>10</v>
      </c>
      <c r="E16842">
        <v>11</v>
      </c>
      <c r="F16842">
        <v>1.80761749445874</v>
      </c>
      <c r="G16842">
        <v>-0.459709555553449</v>
      </c>
      <c r="H16842" t="s">
        <v>0</v>
      </c>
      <c r="I16842" t="s">
        <v>552</v>
      </c>
    </row>
    <row r="16843" spans="1:9" x14ac:dyDescent="0.25">
      <c r="A16843" t="s">
        <v>1079</v>
      </c>
      <c r="B16843" s="6">
        <v>45383</v>
      </c>
      <c r="C16843" s="6" t="str">
        <f t="shared" si="263"/>
        <v>Q2 2024</v>
      </c>
      <c r="D16843">
        <v>3</v>
      </c>
      <c r="E16843">
        <v>6</v>
      </c>
      <c r="F16843">
        <v>2.5406537016005299</v>
      </c>
      <c r="G16843">
        <v>0.27332665158834402</v>
      </c>
      <c r="H16843" t="s">
        <v>0</v>
      </c>
      <c r="I16843" t="s">
        <v>552</v>
      </c>
    </row>
    <row r="16844" spans="1:9" x14ac:dyDescent="0.25">
      <c r="A16844" t="s">
        <v>1078</v>
      </c>
      <c r="B16844" s="6">
        <v>45383</v>
      </c>
      <c r="C16844" s="6" t="str">
        <f t="shared" si="263"/>
        <v>Q2 2024</v>
      </c>
      <c r="D16844">
        <v>5</v>
      </c>
      <c r="E16844">
        <v>4</v>
      </c>
      <c r="F16844">
        <v>2.4554965313273001</v>
      </c>
      <c r="G16844">
        <v>0.18816948131510999</v>
      </c>
      <c r="H16844" t="s">
        <v>1</v>
      </c>
      <c r="I16844" t="s">
        <v>552</v>
      </c>
    </row>
    <row r="16845" spans="1:9" x14ac:dyDescent="0.25">
      <c r="A16845" t="s">
        <v>549</v>
      </c>
      <c r="B16845" s="6">
        <v>45383</v>
      </c>
      <c r="C16845" s="6" t="str">
        <f t="shared" si="263"/>
        <v>Q2 2024</v>
      </c>
      <c r="D16845">
        <v>9</v>
      </c>
      <c r="E16845">
        <v>9</v>
      </c>
      <c r="F16845">
        <v>1.9490724755089699</v>
      </c>
      <c r="G16845">
        <v>-0.31825457450321998</v>
      </c>
      <c r="H16845" t="s">
        <v>0</v>
      </c>
      <c r="I16845" t="s">
        <v>552</v>
      </c>
    </row>
    <row r="16846" spans="1:9" x14ac:dyDescent="0.25">
      <c r="A16846" t="s">
        <v>551</v>
      </c>
      <c r="B16846" s="6">
        <v>45383</v>
      </c>
      <c r="C16846" s="6" t="str">
        <f t="shared" si="263"/>
        <v>Q2 2024</v>
      </c>
      <c r="D16846">
        <v>4</v>
      </c>
      <c r="E16846">
        <v>3</v>
      </c>
      <c r="F16846">
        <v>2.5398974863016801</v>
      </c>
      <c r="G16846">
        <v>0.27257043628949001</v>
      </c>
      <c r="H16846" t="s">
        <v>1</v>
      </c>
      <c r="I16846" t="s">
        <v>552</v>
      </c>
    </row>
    <row r="16847" spans="1:9" x14ac:dyDescent="0.25">
      <c r="A16847" t="s">
        <v>550</v>
      </c>
      <c r="B16847" s="6">
        <v>45413</v>
      </c>
      <c r="C16847" s="6" t="str">
        <f t="shared" si="263"/>
        <v>Q2 2024</v>
      </c>
      <c r="D16847">
        <v>1</v>
      </c>
      <c r="E16847">
        <v>1</v>
      </c>
      <c r="F16847">
        <v>2.6430831507276999</v>
      </c>
      <c r="G16847">
        <v>0.34168667553315502</v>
      </c>
      <c r="H16847" t="s">
        <v>0</v>
      </c>
      <c r="I16847" t="s">
        <v>552</v>
      </c>
    </row>
    <row r="16848" spans="1:9" x14ac:dyDescent="0.25">
      <c r="A16848" t="s">
        <v>548</v>
      </c>
      <c r="B16848" s="6">
        <v>45413</v>
      </c>
      <c r="C16848" s="6" t="str">
        <f t="shared" si="263"/>
        <v>Q2 2024</v>
      </c>
      <c r="D16848">
        <v>5</v>
      </c>
      <c r="E16848">
        <v>6</v>
      </c>
      <c r="F16848">
        <v>2.4694354858973102</v>
      </c>
      <c r="G16848">
        <v>0.168039010702767</v>
      </c>
      <c r="H16848" t="s">
        <v>0</v>
      </c>
      <c r="I16848" t="s">
        <v>552</v>
      </c>
    </row>
    <row r="16849" spans="1:9" x14ac:dyDescent="0.25">
      <c r="A16849" t="s">
        <v>552</v>
      </c>
      <c r="B16849" s="6">
        <v>45413</v>
      </c>
      <c r="C16849" s="6" t="str">
        <f t="shared" si="263"/>
        <v>Q2 2024</v>
      </c>
      <c r="D16849">
        <v>11</v>
      </c>
      <c r="E16849">
        <v>11</v>
      </c>
      <c r="F16849">
        <v>1.8706073245560999</v>
      </c>
      <c r="G16849">
        <v>-0.43078915063844803</v>
      </c>
      <c r="H16849" t="s">
        <v>0</v>
      </c>
      <c r="I16849" t="s">
        <v>552</v>
      </c>
    </row>
    <row r="16850" spans="1:9" x14ac:dyDescent="0.25">
      <c r="A16850" t="s">
        <v>545</v>
      </c>
      <c r="B16850" s="6">
        <v>45413</v>
      </c>
      <c r="C16850" s="6" t="str">
        <f t="shared" si="263"/>
        <v>Q2 2024</v>
      </c>
      <c r="D16850">
        <v>8</v>
      </c>
      <c r="E16850">
        <v>8</v>
      </c>
      <c r="F16850">
        <v>2.0094064871263502</v>
      </c>
      <c r="G16850">
        <v>-0.29198998806819099</v>
      </c>
      <c r="H16850" t="s">
        <v>1</v>
      </c>
      <c r="I16850" t="s">
        <v>552</v>
      </c>
    </row>
    <row r="16851" spans="1:9" x14ac:dyDescent="0.25">
      <c r="A16851" t="s">
        <v>1079</v>
      </c>
      <c r="B16851" s="6">
        <v>45413</v>
      </c>
      <c r="C16851" s="6" t="str">
        <f t="shared" si="263"/>
        <v>Q2 2024</v>
      </c>
      <c r="D16851">
        <v>2</v>
      </c>
      <c r="E16851">
        <v>3</v>
      </c>
      <c r="F16851">
        <v>2.6334418849440802</v>
      </c>
      <c r="G16851">
        <v>0.332045409749533</v>
      </c>
      <c r="H16851" t="s">
        <v>0</v>
      </c>
      <c r="I16851" t="s">
        <v>552</v>
      </c>
    </row>
    <row r="16852" spans="1:9" x14ac:dyDescent="0.25">
      <c r="A16852" t="s">
        <v>551</v>
      </c>
      <c r="B16852" s="6">
        <v>45413</v>
      </c>
      <c r="C16852" s="6" t="str">
        <f t="shared" si="263"/>
        <v>Q2 2024</v>
      </c>
      <c r="D16852">
        <v>3</v>
      </c>
      <c r="E16852">
        <v>4</v>
      </c>
      <c r="F16852">
        <v>2.60818300675498</v>
      </c>
      <c r="G16852">
        <v>0.30678653156043101</v>
      </c>
      <c r="H16852" t="s">
        <v>0</v>
      </c>
      <c r="I16852" t="s">
        <v>552</v>
      </c>
    </row>
    <row r="16853" spans="1:9" x14ac:dyDescent="0.25">
      <c r="A16853" t="s">
        <v>549</v>
      </c>
      <c r="B16853" s="6">
        <v>45413</v>
      </c>
      <c r="C16853" s="6" t="str">
        <f t="shared" si="263"/>
        <v>Q2 2024</v>
      </c>
      <c r="D16853">
        <v>9</v>
      </c>
      <c r="E16853">
        <v>9</v>
      </c>
      <c r="F16853">
        <v>1.90640191586754</v>
      </c>
      <c r="G16853">
        <v>-0.394994559327004</v>
      </c>
      <c r="H16853" t="s">
        <v>1</v>
      </c>
      <c r="I16853" t="s">
        <v>552</v>
      </c>
    </row>
    <row r="16854" spans="1:9" x14ac:dyDescent="0.25">
      <c r="A16854" t="s">
        <v>1078</v>
      </c>
      <c r="B16854" s="6">
        <v>45413</v>
      </c>
      <c r="C16854" s="6" t="str">
        <f t="shared" si="263"/>
        <v>Q2 2024</v>
      </c>
      <c r="D16854">
        <v>6</v>
      </c>
      <c r="E16854">
        <v>5</v>
      </c>
      <c r="F16854">
        <v>2.4491495792567899</v>
      </c>
      <c r="G16854">
        <v>0.14775310406224401</v>
      </c>
      <c r="H16854" t="s">
        <v>1</v>
      </c>
      <c r="I16854" t="s">
        <v>552</v>
      </c>
    </row>
    <row r="16855" spans="1:9" x14ac:dyDescent="0.25">
      <c r="A16855" t="s">
        <v>553</v>
      </c>
      <c r="B16855" s="6">
        <v>45413</v>
      </c>
      <c r="C16855" s="6" t="str">
        <f t="shared" si="263"/>
        <v>Q2 2024</v>
      </c>
      <c r="D16855">
        <v>4</v>
      </c>
      <c r="E16855">
        <v>2</v>
      </c>
      <c r="F16855">
        <v>2.5365130337455501</v>
      </c>
      <c r="G16855">
        <v>0.235116558551004</v>
      </c>
      <c r="H16855" t="s">
        <v>1</v>
      </c>
      <c r="I16855" t="s">
        <v>552</v>
      </c>
    </row>
    <row r="16856" spans="1:9" x14ac:dyDescent="0.25">
      <c r="A16856" t="s">
        <v>547</v>
      </c>
      <c r="B16856" s="6">
        <v>45413</v>
      </c>
      <c r="C16856" s="6" t="str">
        <f t="shared" si="263"/>
        <v>Q2 2024</v>
      </c>
      <c r="D16856">
        <v>10</v>
      </c>
      <c r="E16856">
        <v>10</v>
      </c>
      <c r="F16856">
        <v>1.8877428830690499</v>
      </c>
      <c r="G16856">
        <v>-0.41365359212549202</v>
      </c>
      <c r="H16856" t="s">
        <v>0</v>
      </c>
      <c r="I16856" t="s">
        <v>552</v>
      </c>
    </row>
    <row r="16857" spans="1:9" x14ac:dyDescent="0.25">
      <c r="A16857" t="s">
        <v>1079</v>
      </c>
      <c r="B16857" s="6">
        <v>45444</v>
      </c>
      <c r="C16857" s="6" t="str">
        <f t="shared" si="263"/>
        <v>Q2 2024</v>
      </c>
      <c r="D16857">
        <v>2</v>
      </c>
      <c r="E16857">
        <v>2</v>
      </c>
      <c r="F16857">
        <v>2.63684182739226</v>
      </c>
      <c r="G16857">
        <v>0.30412480932778502</v>
      </c>
      <c r="H16857" t="s">
        <v>1</v>
      </c>
      <c r="I16857" t="s">
        <v>552</v>
      </c>
    </row>
    <row r="16858" spans="1:9" x14ac:dyDescent="0.25">
      <c r="A16858" t="s">
        <v>1078</v>
      </c>
      <c r="B16858" s="6">
        <v>45444</v>
      </c>
      <c r="C16858" s="6" t="str">
        <f t="shared" si="263"/>
        <v>Q2 2024</v>
      </c>
      <c r="D16858">
        <v>6</v>
      </c>
      <c r="E16858">
        <v>6</v>
      </c>
      <c r="F16858">
        <v>2.4779987382442501</v>
      </c>
      <c r="G16858">
        <v>0.14528172017976901</v>
      </c>
      <c r="H16858" t="s">
        <v>1729</v>
      </c>
      <c r="I16858" t="s">
        <v>552</v>
      </c>
    </row>
    <row r="16859" spans="1:9" x14ac:dyDescent="0.25">
      <c r="A16859" t="s">
        <v>545</v>
      </c>
      <c r="B16859" s="6">
        <v>45444</v>
      </c>
      <c r="C16859" s="6" t="str">
        <f t="shared" si="263"/>
        <v>Q2 2024</v>
      </c>
      <c r="D16859">
        <v>8</v>
      </c>
      <c r="E16859">
        <v>8</v>
      </c>
      <c r="F16859">
        <v>2.0406778472730198</v>
      </c>
      <c r="G16859">
        <v>-0.29203917079145397</v>
      </c>
      <c r="H16859" t="s">
        <v>0</v>
      </c>
      <c r="I16859" t="s">
        <v>552</v>
      </c>
    </row>
    <row r="16860" spans="1:9" x14ac:dyDescent="0.25">
      <c r="A16860" t="s">
        <v>548</v>
      </c>
      <c r="B16860" s="6">
        <v>45444</v>
      </c>
      <c r="C16860" s="6" t="str">
        <f t="shared" si="263"/>
        <v>Q2 2024</v>
      </c>
      <c r="D16860">
        <v>4</v>
      </c>
      <c r="E16860">
        <v>5</v>
      </c>
      <c r="F16860">
        <v>2.5549556646838898</v>
      </c>
      <c r="G16860">
        <v>0.222238646619414</v>
      </c>
      <c r="H16860" t="s">
        <v>0</v>
      </c>
      <c r="I16860" t="s">
        <v>552</v>
      </c>
    </row>
    <row r="16861" spans="1:9" x14ac:dyDescent="0.25">
      <c r="A16861" t="s">
        <v>547</v>
      </c>
      <c r="B16861" s="6">
        <v>45444</v>
      </c>
      <c r="C16861" s="6" t="str">
        <f t="shared" si="263"/>
        <v>Q2 2024</v>
      </c>
      <c r="D16861">
        <v>11</v>
      </c>
      <c r="E16861">
        <v>10</v>
      </c>
      <c r="F16861">
        <v>1.8891851968546001</v>
      </c>
      <c r="G16861">
        <v>-0.443531821209878</v>
      </c>
      <c r="H16861" t="s">
        <v>1</v>
      </c>
      <c r="I16861" t="s">
        <v>552</v>
      </c>
    </row>
    <row r="16862" spans="1:9" x14ac:dyDescent="0.25">
      <c r="A16862" t="s">
        <v>551</v>
      </c>
      <c r="B16862" s="6">
        <v>45444</v>
      </c>
      <c r="C16862" s="6" t="str">
        <f t="shared" si="263"/>
        <v>Q2 2024</v>
      </c>
      <c r="D16862">
        <v>3</v>
      </c>
      <c r="E16862">
        <v>3</v>
      </c>
      <c r="F16862">
        <v>2.6205058696813301</v>
      </c>
      <c r="G16862">
        <v>0.28778885161685003</v>
      </c>
      <c r="H16862" t="s">
        <v>1</v>
      </c>
      <c r="I16862" t="s">
        <v>552</v>
      </c>
    </row>
    <row r="16863" spans="1:9" x14ac:dyDescent="0.25">
      <c r="A16863" t="s">
        <v>553</v>
      </c>
      <c r="B16863" s="6">
        <v>45444</v>
      </c>
      <c r="C16863" s="6" t="str">
        <f t="shared" si="263"/>
        <v>Q2 2024</v>
      </c>
      <c r="D16863">
        <v>5</v>
      </c>
      <c r="E16863">
        <v>4</v>
      </c>
      <c r="F16863">
        <v>2.4862138275083998</v>
      </c>
      <c r="G16863">
        <v>0.15349680944392499</v>
      </c>
      <c r="H16863" t="s">
        <v>1</v>
      </c>
      <c r="I16863" t="s">
        <v>552</v>
      </c>
    </row>
    <row r="16864" spans="1:9" x14ac:dyDescent="0.25">
      <c r="A16864" t="s">
        <v>552</v>
      </c>
      <c r="B16864" s="6">
        <v>45444</v>
      </c>
      <c r="C16864" s="6" t="str">
        <f t="shared" si="263"/>
        <v>Q2 2024</v>
      </c>
      <c r="D16864">
        <v>10</v>
      </c>
      <c r="E16864">
        <v>11</v>
      </c>
      <c r="F16864">
        <v>1.93351898057458</v>
      </c>
      <c r="G16864">
        <v>-0.39919803748989802</v>
      </c>
      <c r="H16864" t="s">
        <v>0</v>
      </c>
      <c r="I16864" t="s">
        <v>552</v>
      </c>
    </row>
    <row r="16865" spans="1:9" x14ac:dyDescent="0.25">
      <c r="A16865" t="s">
        <v>549</v>
      </c>
      <c r="B16865" s="6">
        <v>45444</v>
      </c>
      <c r="C16865" s="6" t="str">
        <f t="shared" si="263"/>
        <v>Q2 2024</v>
      </c>
      <c r="D16865">
        <v>9</v>
      </c>
      <c r="E16865">
        <v>9</v>
      </c>
      <c r="F16865">
        <v>1.9689556128596799</v>
      </c>
      <c r="G16865">
        <v>-0.363761405204791</v>
      </c>
      <c r="H16865" t="s">
        <v>0</v>
      </c>
      <c r="I16865" t="s">
        <v>552</v>
      </c>
    </row>
    <row r="16866" spans="1:9" x14ac:dyDescent="0.25">
      <c r="A16866" t="s">
        <v>550</v>
      </c>
      <c r="B16866" s="6">
        <v>45444</v>
      </c>
      <c r="C16866" s="6" t="str">
        <f t="shared" si="263"/>
        <v>Q2 2024</v>
      </c>
      <c r="D16866">
        <v>1</v>
      </c>
      <c r="E16866">
        <v>1</v>
      </c>
      <c r="F16866">
        <v>2.7183166155727498</v>
      </c>
      <c r="G16866">
        <v>0.38559959750827799</v>
      </c>
      <c r="H16866" t="s">
        <v>0</v>
      </c>
      <c r="I16866" t="s">
        <v>552</v>
      </c>
    </row>
    <row r="16867" spans="1:9" x14ac:dyDescent="0.25">
      <c r="A16867" t="s">
        <v>551</v>
      </c>
      <c r="B16867" s="6">
        <v>45474</v>
      </c>
      <c r="C16867" s="6" t="str">
        <f t="shared" si="263"/>
        <v>Q3 2024</v>
      </c>
      <c r="D16867">
        <v>2</v>
      </c>
      <c r="E16867">
        <v>3</v>
      </c>
      <c r="F16867">
        <v>2.6646717357885699</v>
      </c>
      <c r="G16867">
        <v>0.33051621016191302</v>
      </c>
      <c r="H16867" t="s">
        <v>0</v>
      </c>
      <c r="I16867" t="s">
        <v>552</v>
      </c>
    </row>
    <row r="16868" spans="1:9" x14ac:dyDescent="0.25">
      <c r="A16868" t="s">
        <v>549</v>
      </c>
      <c r="B16868" s="6">
        <v>45474</v>
      </c>
      <c r="C16868" s="6" t="str">
        <f t="shared" si="263"/>
        <v>Q3 2024</v>
      </c>
      <c r="D16868">
        <v>9</v>
      </c>
      <c r="E16868">
        <v>9</v>
      </c>
      <c r="F16868">
        <v>2.0448335720893702</v>
      </c>
      <c r="G16868">
        <v>-0.28932195353729401</v>
      </c>
      <c r="H16868" t="s">
        <v>0</v>
      </c>
      <c r="I16868" t="s">
        <v>552</v>
      </c>
    </row>
    <row r="16869" spans="1:9" x14ac:dyDescent="0.25">
      <c r="A16869" t="s">
        <v>1078</v>
      </c>
      <c r="B16869" s="6">
        <v>45474</v>
      </c>
      <c r="C16869" s="6" t="str">
        <f t="shared" si="263"/>
        <v>Q3 2024</v>
      </c>
      <c r="D16869">
        <v>6</v>
      </c>
      <c r="E16869">
        <v>6</v>
      </c>
      <c r="F16869">
        <v>2.4575517603706198</v>
      </c>
      <c r="G16869">
        <v>0.123396234743956</v>
      </c>
      <c r="H16869" t="s">
        <v>1</v>
      </c>
      <c r="I16869" t="s">
        <v>552</v>
      </c>
    </row>
    <row r="16870" spans="1:9" x14ac:dyDescent="0.25">
      <c r="A16870" t="s">
        <v>1079</v>
      </c>
      <c r="B16870" s="6">
        <v>45474</v>
      </c>
      <c r="C16870" s="6" t="str">
        <f t="shared" si="263"/>
        <v>Q3 2024</v>
      </c>
      <c r="D16870">
        <v>3</v>
      </c>
      <c r="E16870">
        <v>2</v>
      </c>
      <c r="F16870">
        <v>2.54969251685747</v>
      </c>
      <c r="G16870">
        <v>0.21553699123080999</v>
      </c>
      <c r="H16870" t="s">
        <v>1</v>
      </c>
      <c r="I16870" t="s">
        <v>552</v>
      </c>
    </row>
    <row r="16871" spans="1:9" x14ac:dyDescent="0.25">
      <c r="A16871" t="s">
        <v>547</v>
      </c>
      <c r="B16871" s="6">
        <v>45474</v>
      </c>
      <c r="C16871" s="6" t="str">
        <f t="shared" si="263"/>
        <v>Q3 2024</v>
      </c>
      <c r="D16871">
        <v>11</v>
      </c>
      <c r="E16871">
        <v>11</v>
      </c>
      <c r="F16871">
        <v>1.8581307627178001</v>
      </c>
      <c r="G16871">
        <v>-0.47602476290886098</v>
      </c>
      <c r="H16871" t="s">
        <v>1</v>
      </c>
      <c r="I16871" t="s">
        <v>552</v>
      </c>
    </row>
    <row r="16872" spans="1:9" x14ac:dyDescent="0.25">
      <c r="A16872" t="s">
        <v>550</v>
      </c>
      <c r="B16872" s="6">
        <v>45474</v>
      </c>
      <c r="C16872" s="6" t="str">
        <f t="shared" si="263"/>
        <v>Q3 2024</v>
      </c>
      <c r="D16872">
        <v>1</v>
      </c>
      <c r="E16872">
        <v>1</v>
      </c>
      <c r="F16872">
        <v>2.74148721651073</v>
      </c>
      <c r="G16872">
        <v>0.40733169088407001</v>
      </c>
      <c r="H16872" t="s">
        <v>0</v>
      </c>
      <c r="I16872" t="s">
        <v>552</v>
      </c>
    </row>
    <row r="16873" spans="1:9" x14ac:dyDescent="0.25">
      <c r="A16873" t="s">
        <v>552</v>
      </c>
      <c r="B16873" s="6">
        <v>45474</v>
      </c>
      <c r="C16873" s="6" t="str">
        <f t="shared" si="263"/>
        <v>Q3 2024</v>
      </c>
      <c r="D16873">
        <v>10</v>
      </c>
      <c r="E16873">
        <v>10</v>
      </c>
      <c r="F16873">
        <v>1.9498230702136401</v>
      </c>
      <c r="G16873">
        <v>-0.38433245541302402</v>
      </c>
      <c r="H16873" t="s">
        <v>0</v>
      </c>
      <c r="I16873" t="s">
        <v>552</v>
      </c>
    </row>
    <row r="16874" spans="1:9" x14ac:dyDescent="0.25">
      <c r="A16874" t="s">
        <v>545</v>
      </c>
      <c r="B16874" s="6">
        <v>45474</v>
      </c>
      <c r="C16874" s="6" t="str">
        <f t="shared" si="263"/>
        <v>Q3 2024</v>
      </c>
      <c r="D16874">
        <v>8</v>
      </c>
      <c r="E16874">
        <v>8</v>
      </c>
      <c r="F16874">
        <v>2.0723376547245702</v>
      </c>
      <c r="G16874">
        <v>-0.26181787090208902</v>
      </c>
      <c r="H16874" t="s">
        <v>0</v>
      </c>
      <c r="I16874" t="s">
        <v>552</v>
      </c>
    </row>
    <row r="16875" spans="1:9" x14ac:dyDescent="0.25">
      <c r="A16875" t="s">
        <v>548</v>
      </c>
      <c r="B16875" s="6">
        <v>45474</v>
      </c>
      <c r="C16875" s="6" t="str">
        <f t="shared" si="263"/>
        <v>Q3 2024</v>
      </c>
      <c r="D16875">
        <v>4</v>
      </c>
      <c r="E16875">
        <v>4</v>
      </c>
      <c r="F16875">
        <v>2.5426649042998499</v>
      </c>
      <c r="G16875">
        <v>0.208509378673186</v>
      </c>
      <c r="H16875" t="s">
        <v>1</v>
      </c>
      <c r="I16875" t="s">
        <v>552</v>
      </c>
    </row>
    <row r="16876" spans="1:9" x14ac:dyDescent="0.25">
      <c r="A16876" t="s">
        <v>553</v>
      </c>
      <c r="B16876" s="6">
        <v>45474</v>
      </c>
      <c r="C16876" s="6" t="str">
        <f t="shared" si="263"/>
        <v>Q3 2024</v>
      </c>
      <c r="D16876">
        <v>5</v>
      </c>
      <c r="E16876">
        <v>5</v>
      </c>
      <c r="F16876">
        <v>2.4603620626939899</v>
      </c>
      <c r="G16876">
        <v>0.12620653706733201</v>
      </c>
      <c r="H16876" t="s">
        <v>1</v>
      </c>
      <c r="I16876" t="s">
        <v>552</v>
      </c>
    </row>
    <row r="16877" spans="1:9" x14ac:dyDescent="0.25">
      <c r="A16877" t="s">
        <v>1079</v>
      </c>
      <c r="B16877" s="6">
        <v>45505</v>
      </c>
      <c r="C16877" s="6" t="str">
        <f t="shared" si="263"/>
        <v>Q3 2024</v>
      </c>
      <c r="D16877">
        <v>4</v>
      </c>
      <c r="E16877">
        <v>3</v>
      </c>
      <c r="F16877">
        <v>2.4527016668468198</v>
      </c>
      <c r="G16877">
        <v>0.101966057914888</v>
      </c>
      <c r="H16877" t="s">
        <v>1</v>
      </c>
      <c r="I16877" t="s">
        <v>552</v>
      </c>
    </row>
    <row r="16878" spans="1:9" x14ac:dyDescent="0.25">
      <c r="A16878" t="s">
        <v>545</v>
      </c>
      <c r="B16878" s="6">
        <v>45505</v>
      </c>
      <c r="C16878" s="6" t="str">
        <f t="shared" si="263"/>
        <v>Q3 2024</v>
      </c>
      <c r="D16878">
        <v>8</v>
      </c>
      <c r="E16878">
        <v>8</v>
      </c>
      <c r="F16878">
        <v>2.1271530480042902</v>
      </c>
      <c r="G16878">
        <v>-0.223582560927646</v>
      </c>
      <c r="H16878" t="s">
        <v>0</v>
      </c>
      <c r="I16878" t="s">
        <v>552</v>
      </c>
    </row>
    <row r="16879" spans="1:9" x14ac:dyDescent="0.25">
      <c r="A16879" t="s">
        <v>547</v>
      </c>
      <c r="B16879" s="6">
        <v>45505</v>
      </c>
      <c r="C16879" s="6" t="str">
        <f t="shared" si="263"/>
        <v>Q3 2024</v>
      </c>
      <c r="D16879">
        <v>11</v>
      </c>
      <c r="E16879">
        <v>11</v>
      </c>
      <c r="F16879">
        <v>1.8881752327577499</v>
      </c>
      <c r="G16879">
        <v>-0.462560376174183</v>
      </c>
      <c r="H16879" t="s">
        <v>0</v>
      </c>
      <c r="I16879" t="s">
        <v>552</v>
      </c>
    </row>
    <row r="16880" spans="1:9" x14ac:dyDescent="0.25">
      <c r="A16880" t="s">
        <v>552</v>
      </c>
      <c r="B16880" s="6">
        <v>45505</v>
      </c>
      <c r="C16880" s="6" t="str">
        <f t="shared" si="263"/>
        <v>Q3 2024</v>
      </c>
      <c r="D16880">
        <v>10</v>
      </c>
      <c r="E16880">
        <v>10</v>
      </c>
      <c r="F16880">
        <v>2.0046278709288701</v>
      </c>
      <c r="G16880">
        <v>-0.34610773800306299</v>
      </c>
      <c r="H16880" t="s">
        <v>0</v>
      </c>
      <c r="I16880" t="s">
        <v>552</v>
      </c>
    </row>
    <row r="16881" spans="1:9" x14ac:dyDescent="0.25">
      <c r="A16881" t="s">
        <v>553</v>
      </c>
      <c r="B16881" s="6">
        <v>45505</v>
      </c>
      <c r="C16881" s="6" t="str">
        <f t="shared" si="263"/>
        <v>Q3 2024</v>
      </c>
      <c r="D16881">
        <v>6</v>
      </c>
      <c r="E16881">
        <v>5</v>
      </c>
      <c r="F16881">
        <v>2.44337343237506</v>
      </c>
      <c r="G16881">
        <v>9.2637823443126793E-2</v>
      </c>
      <c r="H16881" t="s">
        <v>1</v>
      </c>
      <c r="I16881" t="s">
        <v>552</v>
      </c>
    </row>
    <row r="16882" spans="1:9" x14ac:dyDescent="0.25">
      <c r="A16882" t="s">
        <v>549</v>
      </c>
      <c r="B16882" s="6">
        <v>45505</v>
      </c>
      <c r="C16882" s="6" t="str">
        <f t="shared" si="263"/>
        <v>Q3 2024</v>
      </c>
      <c r="D16882">
        <v>9</v>
      </c>
      <c r="E16882">
        <v>9</v>
      </c>
      <c r="F16882">
        <v>2.1154378545659802</v>
      </c>
      <c r="G16882">
        <v>-0.23529775436594999</v>
      </c>
      <c r="H16882" t="s">
        <v>0</v>
      </c>
      <c r="I16882" t="s">
        <v>552</v>
      </c>
    </row>
    <row r="16883" spans="1:9" x14ac:dyDescent="0.25">
      <c r="A16883" t="s">
        <v>548</v>
      </c>
      <c r="B16883" s="6">
        <v>45505</v>
      </c>
      <c r="C16883" s="6" t="str">
        <f t="shared" si="263"/>
        <v>Q3 2024</v>
      </c>
      <c r="D16883">
        <v>3</v>
      </c>
      <c r="E16883">
        <v>4</v>
      </c>
      <c r="F16883">
        <v>2.5673761616088</v>
      </c>
      <c r="G16883">
        <v>0.216640552676863</v>
      </c>
      <c r="H16883" t="s">
        <v>0</v>
      </c>
      <c r="I16883" t="s">
        <v>552</v>
      </c>
    </row>
    <row r="16884" spans="1:9" x14ac:dyDescent="0.25">
      <c r="A16884" t="s">
        <v>1078</v>
      </c>
      <c r="B16884" s="6">
        <v>45505</v>
      </c>
      <c r="C16884" s="6" t="str">
        <f t="shared" si="263"/>
        <v>Q3 2024</v>
      </c>
      <c r="D16884">
        <v>5</v>
      </c>
      <c r="E16884">
        <v>6</v>
      </c>
      <c r="F16884">
        <v>2.4502751270340899</v>
      </c>
      <c r="G16884">
        <v>9.9539518102162494E-2</v>
      </c>
      <c r="H16884" t="s">
        <v>0</v>
      </c>
      <c r="I16884" t="s">
        <v>552</v>
      </c>
    </row>
    <row r="16885" spans="1:9" x14ac:dyDescent="0.25">
      <c r="A16885" t="s">
        <v>550</v>
      </c>
      <c r="B16885" s="6">
        <v>45505</v>
      </c>
      <c r="C16885" s="6" t="str">
        <f t="shared" si="263"/>
        <v>Q3 2024</v>
      </c>
      <c r="D16885">
        <v>1</v>
      </c>
      <c r="E16885">
        <v>1</v>
      </c>
      <c r="F16885">
        <v>2.8042753314249098</v>
      </c>
      <c r="G16885">
        <v>0.45353972249297803</v>
      </c>
      <c r="H16885" t="s">
        <v>0</v>
      </c>
      <c r="I16885" t="s">
        <v>552</v>
      </c>
    </row>
    <row r="16886" spans="1:9" x14ac:dyDescent="0.25">
      <c r="A16886" t="s">
        <v>551</v>
      </c>
      <c r="B16886" s="6">
        <v>45505</v>
      </c>
      <c r="C16886" s="6" t="str">
        <f t="shared" si="263"/>
        <v>Q3 2024</v>
      </c>
      <c r="D16886">
        <v>2</v>
      </c>
      <c r="E16886">
        <v>2</v>
      </c>
      <c r="F16886">
        <v>2.65396036377276</v>
      </c>
      <c r="G16886">
        <v>0.30322475484082201</v>
      </c>
      <c r="H16886" t="s">
        <v>1</v>
      </c>
      <c r="I16886" t="s">
        <v>552</v>
      </c>
    </row>
    <row r="16887" spans="1:9" x14ac:dyDescent="0.25">
      <c r="A16887" t="s">
        <v>553</v>
      </c>
      <c r="B16887" s="6">
        <v>45536</v>
      </c>
      <c r="C16887" s="6" t="str">
        <f t="shared" si="263"/>
        <v>Q3 2024</v>
      </c>
      <c r="D16887">
        <v>4</v>
      </c>
      <c r="E16887">
        <v>6</v>
      </c>
      <c r="F16887">
        <v>2.4310576903341499</v>
      </c>
      <c r="G16887">
        <v>9.8716240425109097E-2</v>
      </c>
      <c r="H16887" t="s">
        <v>0</v>
      </c>
      <c r="I16887" t="s">
        <v>552</v>
      </c>
    </row>
    <row r="16888" spans="1:9" x14ac:dyDescent="0.25">
      <c r="A16888" t="s">
        <v>551</v>
      </c>
      <c r="B16888" s="6">
        <v>45536</v>
      </c>
      <c r="C16888" s="6" t="str">
        <f t="shared" si="263"/>
        <v>Q3 2024</v>
      </c>
      <c r="D16888">
        <v>2</v>
      </c>
      <c r="E16888">
        <v>2</v>
      </c>
      <c r="F16888">
        <v>2.70384476204188</v>
      </c>
      <c r="G16888">
        <v>0.37150331213284499</v>
      </c>
      <c r="H16888" t="s">
        <v>0</v>
      </c>
      <c r="I16888" t="s">
        <v>552</v>
      </c>
    </row>
    <row r="16889" spans="1:9" x14ac:dyDescent="0.25">
      <c r="A16889" t="s">
        <v>545</v>
      </c>
      <c r="B16889" s="6">
        <v>45536</v>
      </c>
      <c r="C16889" s="6" t="str">
        <f t="shared" si="263"/>
        <v>Q3 2024</v>
      </c>
      <c r="D16889">
        <v>8</v>
      </c>
      <c r="E16889">
        <v>8</v>
      </c>
      <c r="F16889">
        <v>2.0786719576166899</v>
      </c>
      <c r="G16889">
        <v>-0.25366949229234598</v>
      </c>
      <c r="H16889" t="s">
        <v>1</v>
      </c>
      <c r="I16889" t="s">
        <v>552</v>
      </c>
    </row>
    <row r="16890" spans="1:9" x14ac:dyDescent="0.25">
      <c r="A16890" t="s">
        <v>548</v>
      </c>
      <c r="B16890" s="6">
        <v>45536</v>
      </c>
      <c r="C16890" s="6" t="str">
        <f t="shared" si="263"/>
        <v>Q3 2024</v>
      </c>
      <c r="D16890">
        <v>3</v>
      </c>
      <c r="E16890">
        <v>3</v>
      </c>
      <c r="F16890">
        <v>2.5432364219218502</v>
      </c>
      <c r="G16890">
        <v>0.21089497201281501</v>
      </c>
      <c r="H16890" t="s">
        <v>1729</v>
      </c>
      <c r="I16890" t="s">
        <v>552</v>
      </c>
    </row>
    <row r="16891" spans="1:9" x14ac:dyDescent="0.25">
      <c r="A16891" t="s">
        <v>550</v>
      </c>
      <c r="B16891" s="6">
        <v>45536</v>
      </c>
      <c r="C16891" s="6" t="str">
        <f t="shared" si="263"/>
        <v>Q3 2024</v>
      </c>
      <c r="D16891">
        <v>1</v>
      </c>
      <c r="E16891">
        <v>1</v>
      </c>
      <c r="F16891">
        <v>2.78442480524726</v>
      </c>
      <c r="G16891">
        <v>0.45208335533822702</v>
      </c>
      <c r="H16891" t="s">
        <v>1729</v>
      </c>
      <c r="I16891" t="s">
        <v>552</v>
      </c>
    </row>
    <row r="16892" spans="1:9" x14ac:dyDescent="0.25">
      <c r="A16892" t="s">
        <v>552</v>
      </c>
      <c r="B16892" s="6">
        <v>45536</v>
      </c>
      <c r="C16892" s="6" t="str">
        <f t="shared" si="263"/>
        <v>Q3 2024</v>
      </c>
      <c r="D16892">
        <v>10</v>
      </c>
      <c r="E16892">
        <v>10</v>
      </c>
      <c r="F16892">
        <v>2.0367583332109098</v>
      </c>
      <c r="G16892">
        <v>-0.29558311669812998</v>
      </c>
      <c r="H16892" t="s">
        <v>0</v>
      </c>
      <c r="I16892" t="s">
        <v>552</v>
      </c>
    </row>
    <row r="16893" spans="1:9" x14ac:dyDescent="0.25">
      <c r="A16893" t="s">
        <v>1079</v>
      </c>
      <c r="B16893" s="6">
        <v>45536</v>
      </c>
      <c r="C16893" s="6" t="str">
        <f t="shared" si="263"/>
        <v>Q3 2024</v>
      </c>
      <c r="D16893">
        <v>5</v>
      </c>
      <c r="E16893">
        <v>4</v>
      </c>
      <c r="F16893">
        <v>2.4212586031696199</v>
      </c>
      <c r="G16893">
        <v>8.8917153260588494E-2</v>
      </c>
      <c r="H16893" t="s">
        <v>1</v>
      </c>
      <c r="I16893" t="s">
        <v>552</v>
      </c>
    </row>
    <row r="16894" spans="1:9" x14ac:dyDescent="0.25">
      <c r="A16894" t="s">
        <v>547</v>
      </c>
      <c r="B16894" s="6">
        <v>45536</v>
      </c>
      <c r="C16894" s="6" t="str">
        <f t="shared" si="263"/>
        <v>Q3 2024</v>
      </c>
      <c r="D16894">
        <v>11</v>
      </c>
      <c r="E16894">
        <v>11</v>
      </c>
      <c r="F16894">
        <v>1.87962051663473</v>
      </c>
      <c r="G16894">
        <v>-0.45272093327430302</v>
      </c>
      <c r="H16894" t="s">
        <v>0</v>
      </c>
      <c r="I16894" t="s">
        <v>552</v>
      </c>
    </row>
    <row r="16895" spans="1:9" x14ac:dyDescent="0.25">
      <c r="A16895" t="s">
        <v>549</v>
      </c>
      <c r="B16895" s="6">
        <v>45536</v>
      </c>
      <c r="C16895" s="6" t="str">
        <f t="shared" si="263"/>
        <v>Q3 2024</v>
      </c>
      <c r="D16895">
        <v>9</v>
      </c>
      <c r="E16895">
        <v>9</v>
      </c>
      <c r="F16895">
        <v>2.07220557855808</v>
      </c>
      <c r="G16895">
        <v>-0.26013587135095301</v>
      </c>
      <c r="H16895" t="s">
        <v>1</v>
      </c>
      <c r="I16895" t="s">
        <v>552</v>
      </c>
    </row>
    <row r="16896" spans="1:9" x14ac:dyDescent="0.25">
      <c r="A16896" t="s">
        <v>1078</v>
      </c>
      <c r="B16896" s="6">
        <v>45536</v>
      </c>
      <c r="C16896" s="6" t="str">
        <f t="shared" si="263"/>
        <v>Q3 2024</v>
      </c>
      <c r="D16896">
        <v>6</v>
      </c>
      <c r="E16896">
        <v>5</v>
      </c>
      <c r="F16896">
        <v>2.37233583035519</v>
      </c>
      <c r="G16896">
        <v>3.9994380446152403E-2</v>
      </c>
      <c r="H16896" t="s">
        <v>1</v>
      </c>
      <c r="I16896" t="s">
        <v>552</v>
      </c>
    </row>
    <row r="16897" spans="1:9" x14ac:dyDescent="0.25">
      <c r="A16897" t="s">
        <v>550</v>
      </c>
      <c r="B16897" s="6">
        <v>45566</v>
      </c>
      <c r="C16897" s="6" t="str">
        <f t="shared" si="263"/>
        <v>Q4 2024</v>
      </c>
      <c r="D16897">
        <v>1</v>
      </c>
      <c r="E16897">
        <v>1</v>
      </c>
      <c r="F16897">
        <v>2.7716536442546502</v>
      </c>
      <c r="G16897">
        <v>0.45148329362270101</v>
      </c>
      <c r="H16897" t="s">
        <v>1729</v>
      </c>
      <c r="I16897" t="s">
        <v>552</v>
      </c>
    </row>
    <row r="16898" spans="1:9" x14ac:dyDescent="0.25">
      <c r="A16898" t="s">
        <v>552</v>
      </c>
      <c r="B16898" s="6">
        <v>45566</v>
      </c>
      <c r="C16898" s="6" t="str">
        <f t="shared" si="263"/>
        <v>Q4 2024</v>
      </c>
      <c r="D16898">
        <v>10</v>
      </c>
      <c r="E16898">
        <v>10</v>
      </c>
      <c r="F16898">
        <v>2.0312315439514199</v>
      </c>
      <c r="G16898">
        <v>-0.28893880668052802</v>
      </c>
      <c r="H16898" t="s">
        <v>0</v>
      </c>
      <c r="I16898" t="s">
        <v>552</v>
      </c>
    </row>
    <row r="16899" spans="1:9" x14ac:dyDescent="0.25">
      <c r="A16899" t="s">
        <v>547</v>
      </c>
      <c r="B16899" s="6">
        <v>45566</v>
      </c>
      <c r="C16899" s="6" t="str">
        <f t="shared" ref="C16899:C16962" si="264">"Q" &amp; ROUNDUP(MONTH(B16899)/3, 0) &amp; " " &amp; YEAR(B16899)</f>
        <v>Q4 2024</v>
      </c>
      <c r="D16899">
        <v>11</v>
      </c>
      <c r="E16899">
        <v>11</v>
      </c>
      <c r="F16899">
        <v>1.84506582117274</v>
      </c>
      <c r="G16899">
        <v>-0.47510452945920401</v>
      </c>
      <c r="H16899" t="s">
        <v>0</v>
      </c>
      <c r="I16899" t="s">
        <v>552</v>
      </c>
    </row>
    <row r="16900" spans="1:9" x14ac:dyDescent="0.25">
      <c r="A16900" t="s">
        <v>551</v>
      </c>
      <c r="B16900" s="6">
        <v>45566</v>
      </c>
      <c r="C16900" s="6" t="str">
        <f t="shared" si="264"/>
        <v>Q4 2024</v>
      </c>
      <c r="D16900">
        <v>2</v>
      </c>
      <c r="E16900">
        <v>2</v>
      </c>
      <c r="F16900">
        <v>2.6555571483687799</v>
      </c>
      <c r="G16900">
        <v>0.33538679773683</v>
      </c>
      <c r="H16900" t="s">
        <v>1</v>
      </c>
      <c r="I16900" t="s">
        <v>552</v>
      </c>
    </row>
    <row r="16901" spans="1:9" x14ac:dyDescent="0.25">
      <c r="A16901" t="s">
        <v>1079</v>
      </c>
      <c r="B16901" s="6">
        <v>45566</v>
      </c>
      <c r="C16901" s="6" t="str">
        <f t="shared" si="264"/>
        <v>Q4 2024</v>
      </c>
      <c r="D16901">
        <v>5</v>
      </c>
      <c r="E16901">
        <v>5</v>
      </c>
      <c r="F16901">
        <v>2.4428449302878401</v>
      </c>
      <c r="G16901">
        <v>0.122674579655896</v>
      </c>
      <c r="H16901" t="s">
        <v>0</v>
      </c>
      <c r="I16901" t="s">
        <v>552</v>
      </c>
    </row>
    <row r="16902" spans="1:9" x14ac:dyDescent="0.25">
      <c r="A16902" t="s">
        <v>553</v>
      </c>
      <c r="B16902" s="6">
        <v>45566</v>
      </c>
      <c r="C16902" s="6" t="str">
        <f t="shared" si="264"/>
        <v>Q4 2024</v>
      </c>
      <c r="D16902">
        <v>3</v>
      </c>
      <c r="E16902">
        <v>4</v>
      </c>
      <c r="F16902">
        <v>2.4496616509376499</v>
      </c>
      <c r="G16902">
        <v>0.129491300305697</v>
      </c>
      <c r="H16902" t="s">
        <v>0</v>
      </c>
      <c r="I16902" t="s">
        <v>552</v>
      </c>
    </row>
    <row r="16903" spans="1:9" x14ac:dyDescent="0.25">
      <c r="A16903" t="s">
        <v>1078</v>
      </c>
      <c r="B16903" s="6">
        <v>45566</v>
      </c>
      <c r="C16903" s="6" t="str">
        <f t="shared" si="264"/>
        <v>Q4 2024</v>
      </c>
      <c r="D16903">
        <v>6</v>
      </c>
      <c r="E16903">
        <v>6</v>
      </c>
      <c r="F16903">
        <v>2.37690004589895</v>
      </c>
      <c r="G16903">
        <v>5.6729695267006802E-2</v>
      </c>
      <c r="H16903" t="s">
        <v>0</v>
      </c>
      <c r="I16903" t="s">
        <v>552</v>
      </c>
    </row>
    <row r="16904" spans="1:9" x14ac:dyDescent="0.25">
      <c r="A16904" t="s">
        <v>548</v>
      </c>
      <c r="B16904" s="6">
        <v>45566</v>
      </c>
      <c r="C16904" s="6" t="str">
        <f t="shared" si="264"/>
        <v>Q4 2024</v>
      </c>
      <c r="D16904">
        <v>4</v>
      </c>
      <c r="E16904">
        <v>3</v>
      </c>
      <c r="F16904">
        <v>2.4467473079495101</v>
      </c>
      <c r="G16904">
        <v>0.126576957317559</v>
      </c>
      <c r="H16904" t="s">
        <v>1</v>
      </c>
      <c r="I16904" t="s">
        <v>552</v>
      </c>
    </row>
    <row r="16905" spans="1:9" x14ac:dyDescent="0.25">
      <c r="A16905" t="s">
        <v>549</v>
      </c>
      <c r="B16905" s="6">
        <v>45566</v>
      </c>
      <c r="C16905" s="6" t="str">
        <f t="shared" si="264"/>
        <v>Q4 2024</v>
      </c>
      <c r="D16905">
        <v>9</v>
      </c>
      <c r="E16905">
        <v>9</v>
      </c>
      <c r="F16905">
        <v>2.0875432452568998</v>
      </c>
      <c r="G16905">
        <v>-0.232627105375045</v>
      </c>
      <c r="H16905" t="s">
        <v>0</v>
      </c>
      <c r="I16905" t="s">
        <v>552</v>
      </c>
    </row>
    <row r="16906" spans="1:9" x14ac:dyDescent="0.25">
      <c r="A16906" t="s">
        <v>545</v>
      </c>
      <c r="B16906" s="6">
        <v>45566</v>
      </c>
      <c r="C16906" s="6" t="str">
        <f t="shared" si="264"/>
        <v>Q4 2024</v>
      </c>
      <c r="D16906">
        <v>8</v>
      </c>
      <c r="E16906">
        <v>8</v>
      </c>
      <c r="F16906">
        <v>2.0944981682410302</v>
      </c>
      <c r="G16906">
        <v>-0.22567218239091499</v>
      </c>
      <c r="H16906" t="s">
        <v>0</v>
      </c>
      <c r="I16906" t="s">
        <v>552</v>
      </c>
    </row>
    <row r="16907" spans="1:9" x14ac:dyDescent="0.25">
      <c r="A16907" t="s">
        <v>550</v>
      </c>
      <c r="B16907" s="6">
        <v>45597</v>
      </c>
      <c r="C16907" s="6" t="str">
        <f t="shared" si="264"/>
        <v>Q4 2024</v>
      </c>
      <c r="D16907">
        <v>1</v>
      </c>
      <c r="E16907">
        <v>1</v>
      </c>
      <c r="F16907">
        <v>2.7484632064866799</v>
      </c>
      <c r="G16907">
        <v>0.44116241802251699</v>
      </c>
      <c r="H16907" t="s">
        <v>1729</v>
      </c>
      <c r="I16907" t="s">
        <v>552</v>
      </c>
    </row>
    <row r="16908" spans="1:9" x14ac:dyDescent="0.25">
      <c r="A16908" t="s">
        <v>553</v>
      </c>
      <c r="B16908" s="6">
        <v>45597</v>
      </c>
      <c r="C16908" s="6" t="str">
        <f t="shared" si="264"/>
        <v>Q4 2024</v>
      </c>
      <c r="D16908">
        <v>4</v>
      </c>
      <c r="E16908">
        <v>3</v>
      </c>
      <c r="F16908">
        <v>2.43257251408924</v>
      </c>
      <c r="G16908">
        <v>0.12527172562507599</v>
      </c>
      <c r="H16908" t="s">
        <v>1</v>
      </c>
      <c r="I16908" t="s">
        <v>552</v>
      </c>
    </row>
    <row r="16909" spans="1:9" x14ac:dyDescent="0.25">
      <c r="A16909" t="s">
        <v>1079</v>
      </c>
      <c r="B16909" s="6">
        <v>45597</v>
      </c>
      <c r="C16909" s="6" t="str">
        <f t="shared" si="264"/>
        <v>Q4 2024</v>
      </c>
      <c r="D16909">
        <v>3</v>
      </c>
      <c r="E16909">
        <v>5</v>
      </c>
      <c r="F16909">
        <v>2.4576637510261499</v>
      </c>
      <c r="G16909">
        <v>0.15036296256197801</v>
      </c>
      <c r="H16909" t="s">
        <v>0</v>
      </c>
      <c r="I16909" t="s">
        <v>552</v>
      </c>
    </row>
    <row r="16910" spans="1:9" x14ac:dyDescent="0.25">
      <c r="A16910" t="s">
        <v>547</v>
      </c>
      <c r="B16910" s="6">
        <v>45597</v>
      </c>
      <c r="C16910" s="6" t="str">
        <f t="shared" si="264"/>
        <v>Q4 2024</v>
      </c>
      <c r="D16910">
        <v>11</v>
      </c>
      <c r="E16910">
        <v>11</v>
      </c>
      <c r="F16910">
        <v>1.8239157613561801</v>
      </c>
      <c r="G16910">
        <v>-0.48338502710798897</v>
      </c>
      <c r="H16910" t="s">
        <v>0</v>
      </c>
      <c r="I16910" t="s">
        <v>552</v>
      </c>
    </row>
    <row r="16911" spans="1:9" x14ac:dyDescent="0.25">
      <c r="A16911" t="s">
        <v>551</v>
      </c>
      <c r="B16911" s="6">
        <v>45597</v>
      </c>
      <c r="C16911" s="6" t="str">
        <f t="shared" si="264"/>
        <v>Q4 2024</v>
      </c>
      <c r="D16911">
        <v>2</v>
      </c>
      <c r="E16911">
        <v>2</v>
      </c>
      <c r="F16911">
        <v>2.5993699099530101</v>
      </c>
      <c r="G16911">
        <v>0.29206912148884301</v>
      </c>
      <c r="H16911" t="s">
        <v>1</v>
      </c>
      <c r="I16911" t="s">
        <v>552</v>
      </c>
    </row>
    <row r="16912" spans="1:9" x14ac:dyDescent="0.25">
      <c r="A16912" t="s">
        <v>549</v>
      </c>
      <c r="B16912" s="6">
        <v>45597</v>
      </c>
      <c r="C16912" s="6" t="str">
        <f t="shared" si="264"/>
        <v>Q4 2024</v>
      </c>
      <c r="D16912">
        <v>8</v>
      </c>
      <c r="E16912">
        <v>9</v>
      </c>
      <c r="F16912">
        <v>2.088533996477</v>
      </c>
      <c r="G16912">
        <v>-0.21876679198717</v>
      </c>
      <c r="H16912" t="s">
        <v>0</v>
      </c>
      <c r="I16912" t="s">
        <v>552</v>
      </c>
    </row>
    <row r="16913" spans="1:9" x14ac:dyDescent="0.25">
      <c r="A16913" t="s">
        <v>1078</v>
      </c>
      <c r="B16913" s="6">
        <v>45597</v>
      </c>
      <c r="C16913" s="6" t="str">
        <f t="shared" si="264"/>
        <v>Q4 2024</v>
      </c>
      <c r="D16913">
        <v>6</v>
      </c>
      <c r="E16913">
        <v>6</v>
      </c>
      <c r="F16913">
        <v>2.3722203495006999</v>
      </c>
      <c r="G16913">
        <v>6.4919561036535595E-2</v>
      </c>
      <c r="H16913" t="s">
        <v>0</v>
      </c>
      <c r="I16913" t="s">
        <v>552</v>
      </c>
    </row>
    <row r="16914" spans="1:9" x14ac:dyDescent="0.25">
      <c r="A16914" t="s">
        <v>548</v>
      </c>
      <c r="B16914" s="6">
        <v>45597</v>
      </c>
      <c r="C16914" s="6" t="str">
        <f t="shared" si="264"/>
        <v>Q4 2024</v>
      </c>
      <c r="D16914">
        <v>5</v>
      </c>
      <c r="E16914">
        <v>4</v>
      </c>
      <c r="F16914">
        <v>2.4254807206739</v>
      </c>
      <c r="G16914">
        <v>0.11817993220973801</v>
      </c>
      <c r="H16914" t="s">
        <v>1</v>
      </c>
      <c r="I16914" t="s">
        <v>552</v>
      </c>
    </row>
    <row r="16915" spans="1:9" x14ac:dyDescent="0.25">
      <c r="A16915" t="s">
        <v>545</v>
      </c>
      <c r="B16915" s="6">
        <v>45597</v>
      </c>
      <c r="C16915" s="6" t="str">
        <f t="shared" si="264"/>
        <v>Q4 2024</v>
      </c>
      <c r="D16915">
        <v>9</v>
      </c>
      <c r="E16915">
        <v>8</v>
      </c>
      <c r="F16915">
        <v>2.08393267505698</v>
      </c>
      <c r="G16915">
        <v>-0.22336811340719001</v>
      </c>
      <c r="H16915" t="s">
        <v>1</v>
      </c>
      <c r="I16915" t="s">
        <v>552</v>
      </c>
    </row>
    <row r="16916" spans="1:9" x14ac:dyDescent="0.25">
      <c r="A16916" t="s">
        <v>552</v>
      </c>
      <c r="B16916" s="6">
        <v>45597</v>
      </c>
      <c r="C16916" s="6" t="str">
        <f t="shared" si="264"/>
        <v>Q4 2024</v>
      </c>
      <c r="D16916">
        <v>10</v>
      </c>
      <c r="E16916">
        <v>10</v>
      </c>
      <c r="F16916">
        <v>2.0408550000218302</v>
      </c>
      <c r="G16916">
        <v>-0.26644578844233502</v>
      </c>
      <c r="H16916" t="s">
        <v>0</v>
      </c>
      <c r="I16916" t="s">
        <v>552</v>
      </c>
    </row>
    <row r="16917" spans="1:9" x14ac:dyDescent="0.25">
      <c r="A16917" t="s">
        <v>1078</v>
      </c>
      <c r="B16917" s="6">
        <v>45627</v>
      </c>
      <c r="C16917" s="6" t="str">
        <f t="shared" si="264"/>
        <v>Q4 2024</v>
      </c>
      <c r="D16917">
        <v>6</v>
      </c>
      <c r="E16917">
        <v>6</v>
      </c>
      <c r="F16917">
        <v>2.3487419615701701</v>
      </c>
      <c r="G16917">
        <v>4.3494084927937902E-2</v>
      </c>
      <c r="H16917" t="s">
        <v>1</v>
      </c>
      <c r="I16917" t="s">
        <v>552</v>
      </c>
    </row>
    <row r="16918" spans="1:9" x14ac:dyDescent="0.25">
      <c r="A16918" t="s">
        <v>547</v>
      </c>
      <c r="B16918" s="6">
        <v>45627</v>
      </c>
      <c r="C16918" s="6" t="str">
        <f t="shared" si="264"/>
        <v>Q4 2024</v>
      </c>
      <c r="D16918">
        <v>11</v>
      </c>
      <c r="E16918">
        <v>11</v>
      </c>
      <c r="F16918">
        <v>1.82300929741316</v>
      </c>
      <c r="G16918">
        <v>-0.48223857922907598</v>
      </c>
      <c r="H16918" t="s">
        <v>0</v>
      </c>
      <c r="I16918" t="s">
        <v>552</v>
      </c>
    </row>
    <row r="16919" spans="1:9" x14ac:dyDescent="0.25">
      <c r="A16919" t="s">
        <v>1079</v>
      </c>
      <c r="B16919" s="6">
        <v>45627</v>
      </c>
      <c r="C16919" s="6" t="str">
        <f t="shared" si="264"/>
        <v>Q4 2024</v>
      </c>
      <c r="D16919">
        <v>3</v>
      </c>
      <c r="E16919">
        <v>3</v>
      </c>
      <c r="F16919">
        <v>2.4495315422401198</v>
      </c>
      <c r="G16919">
        <v>0.144283665597886</v>
      </c>
      <c r="H16919" t="s">
        <v>1729</v>
      </c>
      <c r="I16919" t="s">
        <v>552</v>
      </c>
    </row>
    <row r="16920" spans="1:9" x14ac:dyDescent="0.25">
      <c r="A16920" t="s">
        <v>551</v>
      </c>
      <c r="B16920" s="6">
        <v>45627</v>
      </c>
      <c r="C16920" s="6" t="str">
        <f t="shared" si="264"/>
        <v>Q4 2024</v>
      </c>
      <c r="D16920">
        <v>2</v>
      </c>
      <c r="E16920">
        <v>2</v>
      </c>
      <c r="F16920">
        <v>2.5891295231020299</v>
      </c>
      <c r="G16920">
        <v>0.28388164645979402</v>
      </c>
      <c r="H16920" t="s">
        <v>1729</v>
      </c>
      <c r="I16920" t="s">
        <v>552</v>
      </c>
    </row>
    <row r="16921" spans="1:9" x14ac:dyDescent="0.25">
      <c r="A16921" t="s">
        <v>549</v>
      </c>
      <c r="B16921" s="6">
        <v>45627</v>
      </c>
      <c r="C16921" s="6" t="str">
        <f t="shared" si="264"/>
        <v>Q4 2024</v>
      </c>
      <c r="D16921">
        <v>8</v>
      </c>
      <c r="E16921">
        <v>8</v>
      </c>
      <c r="F16921">
        <v>2.0726854488488899</v>
      </c>
      <c r="G16921">
        <v>-0.23256242779334499</v>
      </c>
      <c r="H16921" t="s">
        <v>1</v>
      </c>
      <c r="I16921" t="s">
        <v>552</v>
      </c>
    </row>
    <row r="16922" spans="1:9" x14ac:dyDescent="0.25">
      <c r="A16922" t="s">
        <v>545</v>
      </c>
      <c r="B16922" s="6">
        <v>45627</v>
      </c>
      <c r="C16922" s="6" t="str">
        <f t="shared" si="264"/>
        <v>Q4 2024</v>
      </c>
      <c r="D16922">
        <v>10</v>
      </c>
      <c r="E16922">
        <v>9</v>
      </c>
      <c r="F16922">
        <v>2.06693141607203</v>
      </c>
      <c r="G16922">
        <v>-0.238316460570204</v>
      </c>
      <c r="H16922" t="s">
        <v>1</v>
      </c>
      <c r="I16922" t="s">
        <v>552</v>
      </c>
    </row>
    <row r="16923" spans="1:9" x14ac:dyDescent="0.25">
      <c r="A16923" t="s">
        <v>553</v>
      </c>
      <c r="B16923" s="6">
        <v>45627</v>
      </c>
      <c r="C16923" s="6" t="str">
        <f t="shared" si="264"/>
        <v>Q4 2024</v>
      </c>
      <c r="D16923">
        <v>5</v>
      </c>
      <c r="E16923">
        <v>4</v>
      </c>
      <c r="F16923">
        <v>2.42934536139889</v>
      </c>
      <c r="G16923">
        <v>0.12409748475665799</v>
      </c>
      <c r="H16923" t="s">
        <v>1</v>
      </c>
      <c r="I16923" t="s">
        <v>552</v>
      </c>
    </row>
    <row r="16924" spans="1:9" x14ac:dyDescent="0.25">
      <c r="A16924" t="s">
        <v>550</v>
      </c>
      <c r="B16924" s="6">
        <v>45627</v>
      </c>
      <c r="C16924" s="6" t="str">
        <f t="shared" si="264"/>
        <v>Q4 2024</v>
      </c>
      <c r="D16924">
        <v>1</v>
      </c>
      <c r="E16924">
        <v>1</v>
      </c>
      <c r="F16924">
        <v>2.7628265282906002</v>
      </c>
      <c r="G16924">
        <v>0.45757865164836298</v>
      </c>
      <c r="H16924" t="s">
        <v>1729</v>
      </c>
      <c r="I16924" t="s">
        <v>552</v>
      </c>
    </row>
    <row r="16925" spans="1:9" x14ac:dyDescent="0.25">
      <c r="A16925" t="s">
        <v>552</v>
      </c>
      <c r="B16925" s="6">
        <v>45627</v>
      </c>
      <c r="C16925" s="6" t="str">
        <f t="shared" si="264"/>
        <v>Q4 2024</v>
      </c>
      <c r="D16925">
        <v>9</v>
      </c>
      <c r="E16925">
        <v>10</v>
      </c>
      <c r="F16925">
        <v>2.07156305789914</v>
      </c>
      <c r="G16925">
        <v>-0.23368481874309999</v>
      </c>
      <c r="H16925" t="s">
        <v>0</v>
      </c>
      <c r="I16925" t="s">
        <v>552</v>
      </c>
    </row>
    <row r="16926" spans="1:9" x14ac:dyDescent="0.25">
      <c r="A16926" t="s">
        <v>548</v>
      </c>
      <c r="B16926" s="6">
        <v>45627</v>
      </c>
      <c r="C16926" s="6" t="str">
        <f t="shared" si="264"/>
        <v>Q4 2024</v>
      </c>
      <c r="D16926">
        <v>4</v>
      </c>
      <c r="E16926">
        <v>5</v>
      </c>
      <c r="F16926">
        <v>2.4387146295873201</v>
      </c>
      <c r="G16926">
        <v>0.133466752945086</v>
      </c>
      <c r="H16926" t="s">
        <v>0</v>
      </c>
      <c r="I16926" t="s">
        <v>552</v>
      </c>
    </row>
    <row r="16927" spans="1:9" x14ac:dyDescent="0.25">
      <c r="A16927" t="s">
        <v>1078</v>
      </c>
      <c r="B16927" s="6">
        <v>45658</v>
      </c>
      <c r="C16927" s="6" t="str">
        <f t="shared" si="264"/>
        <v>Q1 2025</v>
      </c>
      <c r="D16927">
        <v>6</v>
      </c>
      <c r="E16927">
        <v>6</v>
      </c>
      <c r="F16927">
        <v>2.3629457849051301</v>
      </c>
      <c r="G16927">
        <v>6.9075811278394003E-2</v>
      </c>
      <c r="H16927" t="s">
        <v>0</v>
      </c>
      <c r="I16927" t="s">
        <v>552</v>
      </c>
    </row>
    <row r="16928" spans="1:9" x14ac:dyDescent="0.25">
      <c r="A16928" t="s">
        <v>550</v>
      </c>
      <c r="B16928" s="6">
        <v>45658</v>
      </c>
      <c r="C16928" s="6" t="str">
        <f t="shared" si="264"/>
        <v>Q1 2025</v>
      </c>
      <c r="D16928">
        <v>1</v>
      </c>
      <c r="E16928">
        <v>1</v>
      </c>
      <c r="F16928">
        <v>2.7346201860982098</v>
      </c>
      <c r="G16928">
        <v>0.44075021247146701</v>
      </c>
      <c r="H16928" t="s">
        <v>1729</v>
      </c>
      <c r="I16928" t="s">
        <v>552</v>
      </c>
    </row>
    <row r="16929" spans="1:9" x14ac:dyDescent="0.25">
      <c r="A16929" t="s">
        <v>552</v>
      </c>
      <c r="B16929" s="6">
        <v>45658</v>
      </c>
      <c r="C16929" s="6" t="str">
        <f t="shared" si="264"/>
        <v>Q1 2025</v>
      </c>
      <c r="D16929">
        <v>8</v>
      </c>
      <c r="E16929">
        <v>9</v>
      </c>
      <c r="F16929">
        <v>2.0767890764191002</v>
      </c>
      <c r="G16929">
        <v>-0.21708089720763901</v>
      </c>
      <c r="H16929" t="s">
        <v>0</v>
      </c>
      <c r="I16929" t="s">
        <v>552</v>
      </c>
    </row>
    <row r="16930" spans="1:9" x14ac:dyDescent="0.25">
      <c r="A16930" t="s">
        <v>551</v>
      </c>
      <c r="B16930" s="6">
        <v>45658</v>
      </c>
      <c r="C16930" s="6" t="str">
        <f t="shared" si="264"/>
        <v>Q1 2025</v>
      </c>
      <c r="D16930">
        <v>2</v>
      </c>
      <c r="E16930">
        <v>2</v>
      </c>
      <c r="F16930">
        <v>2.5312478659426501</v>
      </c>
      <c r="G16930">
        <v>0.23737789231591699</v>
      </c>
      <c r="H16930" t="s">
        <v>1</v>
      </c>
      <c r="I16930" t="s">
        <v>552</v>
      </c>
    </row>
    <row r="16931" spans="1:9" x14ac:dyDescent="0.25">
      <c r="A16931" t="s">
        <v>549</v>
      </c>
      <c r="B16931" s="6">
        <v>45658</v>
      </c>
      <c r="C16931" s="6" t="str">
        <f t="shared" si="264"/>
        <v>Q1 2025</v>
      </c>
      <c r="D16931">
        <v>10</v>
      </c>
      <c r="E16931">
        <v>8</v>
      </c>
      <c r="F16931">
        <v>2.0359214631123899</v>
      </c>
      <c r="G16931">
        <v>-0.25794851051434398</v>
      </c>
      <c r="H16931" t="s">
        <v>1</v>
      </c>
      <c r="I16931" t="s">
        <v>552</v>
      </c>
    </row>
    <row r="16932" spans="1:9" x14ac:dyDescent="0.25">
      <c r="A16932" t="s">
        <v>548</v>
      </c>
      <c r="B16932" s="6">
        <v>45658</v>
      </c>
      <c r="C16932" s="6" t="str">
        <f t="shared" si="264"/>
        <v>Q1 2025</v>
      </c>
      <c r="D16932">
        <v>4</v>
      </c>
      <c r="E16932">
        <v>4</v>
      </c>
      <c r="F16932">
        <v>2.4347061028207002</v>
      </c>
      <c r="G16932">
        <v>0.14083612919396299</v>
      </c>
      <c r="H16932" t="s">
        <v>0</v>
      </c>
      <c r="I16932" t="s">
        <v>552</v>
      </c>
    </row>
    <row r="16933" spans="1:9" x14ac:dyDescent="0.25">
      <c r="A16933" t="s">
        <v>547</v>
      </c>
      <c r="B16933" s="6">
        <v>45658</v>
      </c>
      <c r="C16933" s="6" t="str">
        <f t="shared" si="264"/>
        <v>Q1 2025</v>
      </c>
      <c r="D16933">
        <v>11</v>
      </c>
      <c r="E16933">
        <v>11</v>
      </c>
      <c r="F16933">
        <v>1.83405830889724</v>
      </c>
      <c r="G16933">
        <v>-0.45981166472950102</v>
      </c>
      <c r="H16933" t="s">
        <v>0</v>
      </c>
      <c r="I16933" t="s">
        <v>552</v>
      </c>
    </row>
    <row r="16934" spans="1:9" x14ac:dyDescent="0.25">
      <c r="A16934" t="s">
        <v>553</v>
      </c>
      <c r="B16934" s="6">
        <v>45658</v>
      </c>
      <c r="C16934" s="6" t="str">
        <f t="shared" si="264"/>
        <v>Q1 2025</v>
      </c>
      <c r="D16934">
        <v>5</v>
      </c>
      <c r="E16934">
        <v>5</v>
      </c>
      <c r="F16934">
        <v>2.4221902827167301</v>
      </c>
      <c r="G16934">
        <v>0.12832030908999301</v>
      </c>
      <c r="H16934" t="s">
        <v>1729</v>
      </c>
      <c r="I16934" t="s">
        <v>552</v>
      </c>
    </row>
    <row r="16935" spans="1:9" x14ac:dyDescent="0.25">
      <c r="A16935" t="s">
        <v>1079</v>
      </c>
      <c r="B16935" s="6">
        <v>45658</v>
      </c>
      <c r="C16935" s="6" t="str">
        <f t="shared" si="264"/>
        <v>Q1 2025</v>
      </c>
      <c r="D16935">
        <v>3</v>
      </c>
      <c r="E16935">
        <v>3</v>
      </c>
      <c r="F16935">
        <v>2.4512091849597701</v>
      </c>
      <c r="G16935">
        <v>0.157339211333029</v>
      </c>
      <c r="H16935" t="s">
        <v>0</v>
      </c>
      <c r="I16935" t="s">
        <v>552</v>
      </c>
    </row>
    <row r="16936" spans="1:9" x14ac:dyDescent="0.25">
      <c r="A16936" t="s">
        <v>545</v>
      </c>
      <c r="B16936" s="6">
        <v>45658</v>
      </c>
      <c r="C16936" s="6" t="str">
        <f t="shared" si="264"/>
        <v>Q1 2025</v>
      </c>
      <c r="D16936">
        <v>9</v>
      </c>
      <c r="E16936">
        <v>10</v>
      </c>
      <c r="F16936">
        <v>2.0550114803954602</v>
      </c>
      <c r="G16936">
        <v>-0.23885849323128</v>
      </c>
      <c r="H16936" t="s">
        <v>0</v>
      </c>
      <c r="I16936" t="s">
        <v>552</v>
      </c>
    </row>
    <row r="16937" spans="1:9" x14ac:dyDescent="0.25">
      <c r="A16937" t="s">
        <v>548</v>
      </c>
      <c r="B16937" s="6">
        <v>45689</v>
      </c>
      <c r="C16937" s="6" t="str">
        <f t="shared" si="264"/>
        <v>Q1 2025</v>
      </c>
      <c r="D16937">
        <v>5</v>
      </c>
      <c r="E16937">
        <v>4</v>
      </c>
      <c r="F16937">
        <v>2.4134158832752299</v>
      </c>
      <c r="G16937">
        <v>0.14304945494347601</v>
      </c>
      <c r="H16937" t="s">
        <v>1</v>
      </c>
      <c r="I16937" t="s">
        <v>552</v>
      </c>
    </row>
    <row r="16938" spans="1:9" x14ac:dyDescent="0.25">
      <c r="A16938" t="s">
        <v>553</v>
      </c>
      <c r="B16938" s="6">
        <v>45689</v>
      </c>
      <c r="C16938" s="6" t="str">
        <f t="shared" si="264"/>
        <v>Q1 2025</v>
      </c>
      <c r="D16938">
        <v>3</v>
      </c>
      <c r="E16938">
        <v>5</v>
      </c>
      <c r="F16938">
        <v>2.4441271723938902</v>
      </c>
      <c r="G16938">
        <v>0.17376074406213499</v>
      </c>
      <c r="H16938" t="s">
        <v>0</v>
      </c>
      <c r="I16938" t="s">
        <v>552</v>
      </c>
    </row>
    <row r="16939" spans="1:9" x14ac:dyDescent="0.25">
      <c r="A16939" t="s">
        <v>1078</v>
      </c>
      <c r="B16939" s="6">
        <v>45689</v>
      </c>
      <c r="C16939" s="6" t="str">
        <f t="shared" si="264"/>
        <v>Q1 2025</v>
      </c>
      <c r="D16939">
        <v>6</v>
      </c>
      <c r="E16939">
        <v>6</v>
      </c>
      <c r="F16939">
        <v>2.34899795285998</v>
      </c>
      <c r="G16939">
        <v>7.8631524528229801E-2</v>
      </c>
      <c r="H16939" t="s">
        <v>0</v>
      </c>
      <c r="I16939" t="s">
        <v>552</v>
      </c>
    </row>
    <row r="16940" spans="1:9" x14ac:dyDescent="0.25">
      <c r="A16940" t="s">
        <v>545</v>
      </c>
      <c r="B16940" s="6">
        <v>45689</v>
      </c>
      <c r="C16940" s="6" t="str">
        <f t="shared" si="264"/>
        <v>Q1 2025</v>
      </c>
      <c r="D16940">
        <v>9</v>
      </c>
      <c r="E16940">
        <v>9</v>
      </c>
      <c r="F16940">
        <v>2.02971903340958</v>
      </c>
      <c r="G16940">
        <v>-0.24064739492217199</v>
      </c>
      <c r="H16940" t="s">
        <v>0</v>
      </c>
      <c r="I16940" t="s">
        <v>552</v>
      </c>
    </row>
    <row r="16941" spans="1:9" x14ac:dyDescent="0.25">
      <c r="A16941" t="s">
        <v>547</v>
      </c>
      <c r="B16941" s="6">
        <v>45689</v>
      </c>
      <c r="C16941" s="6" t="str">
        <f t="shared" si="264"/>
        <v>Q1 2025</v>
      </c>
      <c r="D16941">
        <v>11</v>
      </c>
      <c r="E16941">
        <v>11</v>
      </c>
      <c r="F16941">
        <v>1.80483681909941</v>
      </c>
      <c r="G16941">
        <v>-0.46552960923234399</v>
      </c>
      <c r="H16941" t="s">
        <v>0</v>
      </c>
      <c r="I16941" t="s">
        <v>552</v>
      </c>
    </row>
    <row r="16942" spans="1:9" x14ac:dyDescent="0.25">
      <c r="A16942" t="s">
        <v>549</v>
      </c>
      <c r="B16942" s="6">
        <v>45689</v>
      </c>
      <c r="C16942" s="6" t="str">
        <f t="shared" si="264"/>
        <v>Q1 2025</v>
      </c>
      <c r="D16942">
        <v>10</v>
      </c>
      <c r="E16942">
        <v>10</v>
      </c>
      <c r="F16942">
        <v>2.0039509075609701</v>
      </c>
      <c r="G16942">
        <v>-0.26641552077077701</v>
      </c>
      <c r="H16942" t="s">
        <v>0</v>
      </c>
      <c r="I16942" t="s">
        <v>552</v>
      </c>
    </row>
    <row r="16943" spans="1:9" x14ac:dyDescent="0.25">
      <c r="A16943" t="s">
        <v>550</v>
      </c>
      <c r="B16943" s="6">
        <v>45689</v>
      </c>
      <c r="C16943" s="6" t="str">
        <f t="shared" si="264"/>
        <v>Q1 2025</v>
      </c>
      <c r="D16943">
        <v>1</v>
      </c>
      <c r="E16943">
        <v>1</v>
      </c>
      <c r="F16943">
        <v>2.7207346127752698</v>
      </c>
      <c r="G16943">
        <v>0.450368184443521</v>
      </c>
      <c r="H16943" t="s">
        <v>1729</v>
      </c>
      <c r="I16943" t="s">
        <v>552</v>
      </c>
    </row>
    <row r="16944" spans="1:9" x14ac:dyDescent="0.25">
      <c r="A16944" t="s">
        <v>551</v>
      </c>
      <c r="B16944" s="6">
        <v>45689</v>
      </c>
      <c r="C16944" s="6" t="str">
        <f t="shared" si="264"/>
        <v>Q1 2025</v>
      </c>
      <c r="D16944">
        <v>4</v>
      </c>
      <c r="E16944">
        <v>2</v>
      </c>
      <c r="F16944">
        <v>2.4292433008241798</v>
      </c>
      <c r="G16944">
        <v>0.15887687249243301</v>
      </c>
      <c r="H16944" t="s">
        <v>1</v>
      </c>
      <c r="I16944" t="s">
        <v>552</v>
      </c>
    </row>
    <row r="16945" spans="1:9" x14ac:dyDescent="0.25">
      <c r="A16945" t="s">
        <v>552</v>
      </c>
      <c r="B16945" s="6">
        <v>45689</v>
      </c>
      <c r="C16945" s="6" t="str">
        <f t="shared" si="264"/>
        <v>Q1 2025</v>
      </c>
      <c r="D16945">
        <v>8</v>
      </c>
      <c r="E16945">
        <v>8</v>
      </c>
      <c r="F16945">
        <v>2.0393495636078098</v>
      </c>
      <c r="G16945">
        <v>-0.231016864723945</v>
      </c>
      <c r="H16945" t="s">
        <v>1</v>
      </c>
      <c r="I16945" t="s">
        <v>552</v>
      </c>
    </row>
    <row r="16946" spans="1:9" x14ac:dyDescent="0.25">
      <c r="A16946" t="s">
        <v>1079</v>
      </c>
      <c r="B16946" s="6">
        <v>45689</v>
      </c>
      <c r="C16946" s="6" t="str">
        <f t="shared" si="264"/>
        <v>Q1 2025</v>
      </c>
      <c r="D16946">
        <v>2</v>
      </c>
      <c r="E16946">
        <v>3</v>
      </c>
      <c r="F16946">
        <v>2.4692890375112002</v>
      </c>
      <c r="G16946">
        <v>0.19892260917944601</v>
      </c>
      <c r="H16946" t="s">
        <v>0</v>
      </c>
      <c r="I16946" t="s">
        <v>552</v>
      </c>
    </row>
    <row r="16947" spans="1:9" x14ac:dyDescent="0.25">
      <c r="A16947" t="s">
        <v>549</v>
      </c>
      <c r="B16947" s="6">
        <v>45717</v>
      </c>
      <c r="C16947" s="6" t="str">
        <f t="shared" si="264"/>
        <v>Q1 2025</v>
      </c>
      <c r="D16947">
        <v>10</v>
      </c>
      <c r="E16947">
        <v>10</v>
      </c>
      <c r="F16947">
        <v>1.9610795995315899</v>
      </c>
      <c r="G16947">
        <v>-0.28579192405891302</v>
      </c>
      <c r="H16947" t="s">
        <v>1</v>
      </c>
      <c r="I16947" t="s">
        <v>552</v>
      </c>
    </row>
    <row r="16948" spans="1:9" x14ac:dyDescent="0.25">
      <c r="A16948" t="s">
        <v>552</v>
      </c>
      <c r="B16948" s="6">
        <v>45717</v>
      </c>
      <c r="C16948" s="6" t="str">
        <f t="shared" si="264"/>
        <v>Q1 2025</v>
      </c>
      <c r="D16948">
        <v>8</v>
      </c>
      <c r="E16948">
        <v>8</v>
      </c>
      <c r="F16948">
        <v>2.0439091804706702</v>
      </c>
      <c r="G16948">
        <v>-0.20296234311983299</v>
      </c>
      <c r="H16948" t="s">
        <v>0</v>
      </c>
      <c r="I16948" t="s">
        <v>552</v>
      </c>
    </row>
    <row r="16949" spans="1:9" x14ac:dyDescent="0.25">
      <c r="A16949" t="s">
        <v>553</v>
      </c>
      <c r="B16949" s="6">
        <v>45717</v>
      </c>
      <c r="C16949" s="6" t="str">
        <f t="shared" si="264"/>
        <v>Q1 2025</v>
      </c>
      <c r="D16949">
        <v>2</v>
      </c>
      <c r="E16949">
        <v>3</v>
      </c>
      <c r="F16949">
        <v>2.44125760577304</v>
      </c>
      <c r="G16949">
        <v>0.194386082182536</v>
      </c>
      <c r="H16949" t="s">
        <v>0</v>
      </c>
      <c r="I16949" t="s">
        <v>552</v>
      </c>
    </row>
    <row r="16950" spans="1:9" x14ac:dyDescent="0.25">
      <c r="A16950" t="s">
        <v>545</v>
      </c>
      <c r="B16950" s="6">
        <v>45717</v>
      </c>
      <c r="C16950" s="6" t="str">
        <f t="shared" si="264"/>
        <v>Q1 2025</v>
      </c>
      <c r="D16950">
        <v>9</v>
      </c>
      <c r="E16950">
        <v>9</v>
      </c>
      <c r="F16950">
        <v>2.04019341166331</v>
      </c>
      <c r="G16950">
        <v>-0.20667811192719501</v>
      </c>
      <c r="H16950" t="s">
        <v>0</v>
      </c>
      <c r="I16950" t="s">
        <v>552</v>
      </c>
    </row>
    <row r="16951" spans="1:9" x14ac:dyDescent="0.25">
      <c r="A16951" t="s">
        <v>547</v>
      </c>
      <c r="B16951" s="6">
        <v>45717</v>
      </c>
      <c r="C16951" s="6" t="str">
        <f t="shared" si="264"/>
        <v>Q1 2025</v>
      </c>
      <c r="D16951">
        <v>11</v>
      </c>
      <c r="E16951">
        <v>11</v>
      </c>
      <c r="F16951">
        <v>1.77950536851441</v>
      </c>
      <c r="G16951">
        <v>-0.46736615507609303</v>
      </c>
      <c r="H16951" t="s">
        <v>0</v>
      </c>
      <c r="I16951" t="s">
        <v>552</v>
      </c>
    </row>
    <row r="16952" spans="1:9" x14ac:dyDescent="0.25">
      <c r="A16952" t="s">
        <v>551</v>
      </c>
      <c r="B16952" s="6">
        <v>45717</v>
      </c>
      <c r="C16952" s="6" t="str">
        <f t="shared" si="264"/>
        <v>Q1 2025</v>
      </c>
      <c r="D16952">
        <v>3</v>
      </c>
      <c r="E16952">
        <v>4</v>
      </c>
      <c r="F16952">
        <v>2.4259335968225901</v>
      </c>
      <c r="G16952">
        <v>0.17906207323208401</v>
      </c>
      <c r="H16952" t="s">
        <v>0</v>
      </c>
      <c r="I16952" t="s">
        <v>552</v>
      </c>
    </row>
    <row r="16953" spans="1:9" x14ac:dyDescent="0.25">
      <c r="A16953" t="s">
        <v>550</v>
      </c>
      <c r="B16953" s="6">
        <v>45717</v>
      </c>
      <c r="C16953" s="6" t="str">
        <f t="shared" si="264"/>
        <v>Q1 2025</v>
      </c>
      <c r="D16953">
        <v>1</v>
      </c>
      <c r="E16953">
        <v>1</v>
      </c>
      <c r="F16953">
        <v>2.5550623158911998</v>
      </c>
      <c r="G16953">
        <v>0.30819079230069002</v>
      </c>
      <c r="H16953" t="s">
        <v>1</v>
      </c>
      <c r="I16953" t="s">
        <v>552</v>
      </c>
    </row>
    <row r="16954" spans="1:9" x14ac:dyDescent="0.25">
      <c r="A16954" t="s">
        <v>1078</v>
      </c>
      <c r="B16954" s="6">
        <v>45717</v>
      </c>
      <c r="C16954" s="6" t="str">
        <f t="shared" si="264"/>
        <v>Q1 2025</v>
      </c>
      <c r="D16954">
        <v>6</v>
      </c>
      <c r="E16954">
        <v>6</v>
      </c>
      <c r="F16954">
        <v>2.3806471068751001</v>
      </c>
      <c r="G16954">
        <v>0.13377558328459199</v>
      </c>
      <c r="H16954" t="s">
        <v>0</v>
      </c>
      <c r="I16954" t="s">
        <v>552</v>
      </c>
    </row>
    <row r="16955" spans="1:9" x14ac:dyDescent="0.25">
      <c r="A16955" t="s">
        <v>548</v>
      </c>
      <c r="B16955" s="6">
        <v>45717</v>
      </c>
      <c r="C16955" s="6" t="str">
        <f t="shared" si="264"/>
        <v>Q1 2025</v>
      </c>
      <c r="D16955">
        <v>5</v>
      </c>
      <c r="E16955">
        <v>5</v>
      </c>
      <c r="F16955">
        <v>2.41859715765754</v>
      </c>
      <c r="G16955">
        <v>0.17172563406703101</v>
      </c>
      <c r="H16955" t="s">
        <v>0</v>
      </c>
      <c r="I16955" t="s">
        <v>552</v>
      </c>
    </row>
    <row r="16956" spans="1:9" x14ac:dyDescent="0.25">
      <c r="A16956" t="s">
        <v>1079</v>
      </c>
      <c r="B16956" s="6">
        <v>45717</v>
      </c>
      <c r="C16956" s="6" t="str">
        <f t="shared" si="264"/>
        <v>Q1 2025</v>
      </c>
      <c r="D16956">
        <v>4</v>
      </c>
      <c r="E16956">
        <v>2</v>
      </c>
      <c r="F16956">
        <v>2.4225298927056098</v>
      </c>
      <c r="G16956">
        <v>0.17565836911510099</v>
      </c>
      <c r="H16956" t="s">
        <v>1</v>
      </c>
      <c r="I16956" t="s">
        <v>552</v>
      </c>
    </row>
    <row r="16957" spans="1:9" x14ac:dyDescent="0.25">
      <c r="A16957" t="s">
        <v>1080</v>
      </c>
      <c r="B16957" s="6">
        <v>45292</v>
      </c>
      <c r="C16957" s="6" t="str">
        <f t="shared" si="264"/>
        <v>Q1 2024</v>
      </c>
      <c r="D16957">
        <v>7</v>
      </c>
      <c r="E16957">
        <v>12</v>
      </c>
      <c r="F16957">
        <v>1.5518693346332499</v>
      </c>
      <c r="G16957">
        <v>-0.16110253535335001</v>
      </c>
      <c r="H16957" t="s">
        <v>0</v>
      </c>
      <c r="I16957" t="s">
        <v>1080</v>
      </c>
    </row>
    <row r="16958" spans="1:9" x14ac:dyDescent="0.25">
      <c r="A16958" t="s">
        <v>1083</v>
      </c>
      <c r="B16958" s="6">
        <v>45292</v>
      </c>
      <c r="C16958" s="6" t="str">
        <f t="shared" si="264"/>
        <v>Q1 2024</v>
      </c>
      <c r="D16958">
        <v>1</v>
      </c>
      <c r="E16958">
        <v>8</v>
      </c>
      <c r="F16958">
        <v>2.1296411731224798</v>
      </c>
      <c r="G16958">
        <v>0.41666930313588701</v>
      </c>
      <c r="H16958" t="s">
        <v>0</v>
      </c>
      <c r="I16958" t="s">
        <v>1080</v>
      </c>
    </row>
    <row r="16959" spans="1:9" x14ac:dyDescent="0.25">
      <c r="A16959" t="s">
        <v>1087</v>
      </c>
      <c r="B16959" s="6">
        <v>45292</v>
      </c>
      <c r="C16959" s="6" t="str">
        <f t="shared" si="264"/>
        <v>Q1 2024</v>
      </c>
      <c r="D16959">
        <v>9</v>
      </c>
      <c r="E16959">
        <v>4</v>
      </c>
      <c r="F16959">
        <v>1.4623087370333301</v>
      </c>
      <c r="G16959">
        <v>-0.25066313295326098</v>
      </c>
      <c r="H16959" t="s">
        <v>1</v>
      </c>
      <c r="I16959" t="s">
        <v>1080</v>
      </c>
    </row>
    <row r="16960" spans="1:9" x14ac:dyDescent="0.25">
      <c r="A16960" t="s">
        <v>1084</v>
      </c>
      <c r="B16960" s="6">
        <v>45292</v>
      </c>
      <c r="C16960" s="6" t="str">
        <f t="shared" si="264"/>
        <v>Q1 2024</v>
      </c>
      <c r="D16960">
        <v>5</v>
      </c>
      <c r="E16960">
        <v>7</v>
      </c>
      <c r="F16960">
        <v>1.71191446490972</v>
      </c>
      <c r="G16960">
        <v>-4.1990385292538504E-3</v>
      </c>
      <c r="H16960" t="s">
        <v>0</v>
      </c>
      <c r="I16960" t="s">
        <v>1080</v>
      </c>
    </row>
    <row r="16961" spans="1:9" x14ac:dyDescent="0.25">
      <c r="A16961" t="s">
        <v>1085</v>
      </c>
      <c r="B16961" s="6">
        <v>45292</v>
      </c>
      <c r="C16961" s="6" t="str">
        <f t="shared" si="264"/>
        <v>Q1 2024</v>
      </c>
      <c r="D16961">
        <v>2</v>
      </c>
      <c r="E16961">
        <v>3</v>
      </c>
      <c r="F16961">
        <v>1.96682458421619</v>
      </c>
      <c r="G16961">
        <v>0.25385271422959599</v>
      </c>
      <c r="H16961" t="s">
        <v>0</v>
      </c>
      <c r="I16961" t="s">
        <v>1080</v>
      </c>
    </row>
    <row r="16962" spans="1:9" x14ac:dyDescent="0.25">
      <c r="A16962" t="s">
        <v>1086</v>
      </c>
      <c r="B16962" s="6">
        <v>45292</v>
      </c>
      <c r="C16962" s="6" t="str">
        <f t="shared" si="264"/>
        <v>Q1 2024</v>
      </c>
      <c r="D16962">
        <v>3</v>
      </c>
      <c r="E16962">
        <v>10</v>
      </c>
      <c r="F16962">
        <v>1.74170301510041</v>
      </c>
      <c r="G16962">
        <v>2.4845340767998401E-2</v>
      </c>
      <c r="H16962" t="s">
        <v>0</v>
      </c>
      <c r="I16962" t="s">
        <v>1080</v>
      </c>
    </row>
    <row r="16963" spans="1:9" x14ac:dyDescent="0.25">
      <c r="A16963" t="s">
        <v>1082</v>
      </c>
      <c r="B16963" s="6">
        <v>45292</v>
      </c>
      <c r="C16963" s="6" t="str">
        <f t="shared" ref="C16963:C17026" si="265">"Q" &amp; ROUNDUP(MONTH(B16963)/3, 0) &amp; " " &amp; YEAR(B16963)</f>
        <v>Q1 2024</v>
      </c>
      <c r="D16963">
        <v>6</v>
      </c>
      <c r="E16963">
        <v>5</v>
      </c>
      <c r="F16963">
        <v>1.6195883231160999</v>
      </c>
      <c r="G16963">
        <v>-9.3383546870495507E-2</v>
      </c>
      <c r="H16963" t="s">
        <v>1</v>
      </c>
      <c r="I16963" t="s">
        <v>1080</v>
      </c>
    </row>
    <row r="16964" spans="1:9" x14ac:dyDescent="0.25">
      <c r="A16964" t="s">
        <v>1088</v>
      </c>
      <c r="B16964" s="6">
        <v>45292</v>
      </c>
      <c r="C16964" s="6" t="str">
        <f t="shared" si="265"/>
        <v>Q1 2024</v>
      </c>
      <c r="D16964">
        <v>8</v>
      </c>
      <c r="E16964">
        <v>6</v>
      </c>
      <c r="F16964">
        <v>1.53641235491017</v>
      </c>
      <c r="G16964">
        <v>-0.17655951507642301</v>
      </c>
      <c r="H16964" t="s">
        <v>1</v>
      </c>
      <c r="I16964" t="s">
        <v>1080</v>
      </c>
    </row>
    <row r="16965" spans="1:9" x14ac:dyDescent="0.25">
      <c r="A16965" t="s">
        <v>1082</v>
      </c>
      <c r="B16965" s="6">
        <v>45323</v>
      </c>
      <c r="C16965" s="6" t="str">
        <f t="shared" si="265"/>
        <v>Q1 2024</v>
      </c>
      <c r="D16965">
        <v>7</v>
      </c>
      <c r="E16965">
        <v>6</v>
      </c>
      <c r="F16965">
        <v>1.6340451345463101</v>
      </c>
      <c r="G16965">
        <v>-6.5357147750318895E-2</v>
      </c>
      <c r="H16965" t="s">
        <v>1</v>
      </c>
      <c r="I16965" t="s">
        <v>1080</v>
      </c>
    </row>
    <row r="16966" spans="1:9" x14ac:dyDescent="0.25">
      <c r="A16966" t="s">
        <v>1080</v>
      </c>
      <c r="B16966" s="6">
        <v>45323</v>
      </c>
      <c r="C16966" s="6" t="str">
        <f t="shared" si="265"/>
        <v>Q1 2024</v>
      </c>
      <c r="D16966">
        <v>9</v>
      </c>
      <c r="E16966">
        <v>7</v>
      </c>
      <c r="F16966">
        <v>1.5312696302375699</v>
      </c>
      <c r="G16966">
        <v>-0.16813265205906</v>
      </c>
      <c r="H16966" t="s">
        <v>1</v>
      </c>
      <c r="I16966" t="s">
        <v>1080</v>
      </c>
    </row>
    <row r="16967" spans="1:9" x14ac:dyDescent="0.25">
      <c r="A16967" t="s">
        <v>1083</v>
      </c>
      <c r="B16967" s="6">
        <v>45323</v>
      </c>
      <c r="C16967" s="6" t="str">
        <f t="shared" si="265"/>
        <v>Q1 2024</v>
      </c>
      <c r="D16967">
        <v>1</v>
      </c>
      <c r="E16967">
        <v>1</v>
      </c>
      <c r="F16967">
        <v>2.0768880772459499</v>
      </c>
      <c r="G16967">
        <v>0.37748579494932699</v>
      </c>
      <c r="H16967" t="s">
        <v>1</v>
      </c>
      <c r="I16967" t="s">
        <v>1080</v>
      </c>
    </row>
    <row r="16968" spans="1:9" x14ac:dyDescent="0.25">
      <c r="A16968" t="s">
        <v>1085</v>
      </c>
      <c r="B16968" s="6">
        <v>45323</v>
      </c>
      <c r="C16968" s="6" t="str">
        <f t="shared" si="265"/>
        <v>Q1 2024</v>
      </c>
      <c r="D16968">
        <v>2</v>
      </c>
      <c r="E16968">
        <v>2</v>
      </c>
      <c r="F16968">
        <v>1.93928947644684</v>
      </c>
      <c r="G16968">
        <v>0.23988719415021201</v>
      </c>
      <c r="H16968" t="s">
        <v>1</v>
      </c>
      <c r="I16968" t="s">
        <v>1080</v>
      </c>
    </row>
    <row r="16969" spans="1:9" x14ac:dyDescent="0.25">
      <c r="A16969" t="s">
        <v>1087</v>
      </c>
      <c r="B16969" s="6">
        <v>45323</v>
      </c>
      <c r="C16969" s="6" t="str">
        <f t="shared" si="265"/>
        <v>Q1 2024</v>
      </c>
      <c r="D16969">
        <v>10</v>
      </c>
      <c r="E16969">
        <v>9</v>
      </c>
      <c r="F16969">
        <v>1.43149301734356</v>
      </c>
      <c r="G16969">
        <v>-0.26790926495306699</v>
      </c>
      <c r="H16969" t="s">
        <v>1</v>
      </c>
      <c r="I16969" t="s">
        <v>1080</v>
      </c>
    </row>
    <row r="16970" spans="1:9" x14ac:dyDescent="0.25">
      <c r="A16970" t="s">
        <v>998</v>
      </c>
      <c r="B16970" s="6">
        <v>45323</v>
      </c>
      <c r="C16970" s="6" t="str">
        <f t="shared" si="265"/>
        <v>Q1 2024</v>
      </c>
      <c r="D16970">
        <v>6</v>
      </c>
      <c r="F16970">
        <v>1.65096556186009</v>
      </c>
      <c r="G16970">
        <v>-3.1502530828204998E-2</v>
      </c>
      <c r="I16970" t="s">
        <v>1080</v>
      </c>
    </row>
    <row r="16971" spans="1:9" x14ac:dyDescent="0.25">
      <c r="A16971" t="s">
        <v>1086</v>
      </c>
      <c r="B16971" s="6">
        <v>45323</v>
      </c>
      <c r="C16971" s="6" t="str">
        <f t="shared" si="265"/>
        <v>Q1 2024</v>
      </c>
      <c r="D16971">
        <v>3</v>
      </c>
      <c r="E16971">
        <v>3</v>
      </c>
      <c r="F16971">
        <v>1.7419932550178601</v>
      </c>
      <c r="G16971">
        <v>4.2590972721228998E-2</v>
      </c>
      <c r="H16971" t="s">
        <v>0</v>
      </c>
      <c r="I16971" t="s">
        <v>1080</v>
      </c>
    </row>
    <row r="16972" spans="1:9" x14ac:dyDescent="0.25">
      <c r="A16972" t="s">
        <v>1084</v>
      </c>
      <c r="B16972" s="6">
        <v>45323</v>
      </c>
      <c r="C16972" s="6" t="str">
        <f t="shared" si="265"/>
        <v>Q1 2024</v>
      </c>
      <c r="D16972">
        <v>5</v>
      </c>
      <c r="E16972">
        <v>5</v>
      </c>
      <c r="F16972">
        <v>1.6937535342190999</v>
      </c>
      <c r="G16972">
        <v>-5.6487480775280199E-3</v>
      </c>
      <c r="H16972" t="s">
        <v>1</v>
      </c>
      <c r="I16972" t="s">
        <v>1080</v>
      </c>
    </row>
    <row r="16973" spans="1:9" x14ac:dyDescent="0.25">
      <c r="A16973" t="s">
        <v>1088</v>
      </c>
      <c r="B16973" s="6">
        <v>45323</v>
      </c>
      <c r="C16973" s="6" t="str">
        <f t="shared" si="265"/>
        <v>Q1 2024</v>
      </c>
      <c r="D16973">
        <v>8</v>
      </c>
      <c r="E16973">
        <v>8</v>
      </c>
      <c r="F16973">
        <v>1.5519176041482801</v>
      </c>
      <c r="G16973">
        <v>-0.14748467814834401</v>
      </c>
      <c r="H16973" t="s">
        <v>0</v>
      </c>
      <c r="I16973" t="s">
        <v>1080</v>
      </c>
    </row>
    <row r="16974" spans="1:9" x14ac:dyDescent="0.25">
      <c r="A16974" t="s">
        <v>1083</v>
      </c>
      <c r="B16974" s="6">
        <v>45352</v>
      </c>
      <c r="C16974" s="6" t="str">
        <f t="shared" si="265"/>
        <v>Q1 2024</v>
      </c>
      <c r="D16974">
        <v>1</v>
      </c>
      <c r="E16974">
        <v>1</v>
      </c>
      <c r="F16974">
        <v>2.0014415752068202</v>
      </c>
      <c r="G16974">
        <v>0.353609109850612</v>
      </c>
      <c r="H16974" t="s">
        <v>1</v>
      </c>
      <c r="I16974" t="s">
        <v>1080</v>
      </c>
    </row>
    <row r="16975" spans="1:9" x14ac:dyDescent="0.25">
      <c r="A16975" t="s">
        <v>1088</v>
      </c>
      <c r="B16975" s="6">
        <v>45352</v>
      </c>
      <c r="C16975" s="6" t="str">
        <f t="shared" si="265"/>
        <v>Q1 2024</v>
      </c>
      <c r="D16975">
        <v>8</v>
      </c>
      <c r="E16975">
        <v>8</v>
      </c>
      <c r="F16975">
        <v>1.5498078503507899</v>
      </c>
      <c r="G16975">
        <v>-9.8024615005420895E-2</v>
      </c>
      <c r="H16975" t="s">
        <v>0</v>
      </c>
      <c r="I16975" t="s">
        <v>1080</v>
      </c>
    </row>
    <row r="16976" spans="1:9" x14ac:dyDescent="0.25">
      <c r="A16976" t="s">
        <v>1080</v>
      </c>
      <c r="B16976" s="6">
        <v>45352</v>
      </c>
      <c r="C16976" s="6" t="str">
        <f t="shared" si="265"/>
        <v>Q1 2024</v>
      </c>
      <c r="D16976">
        <v>9</v>
      </c>
      <c r="E16976">
        <v>9</v>
      </c>
      <c r="F16976">
        <v>1.50766291061712</v>
      </c>
      <c r="G16976">
        <v>-0.14016955473908499</v>
      </c>
      <c r="H16976" t="s">
        <v>0</v>
      </c>
      <c r="I16976" t="s">
        <v>1080</v>
      </c>
    </row>
    <row r="16977" spans="1:9" x14ac:dyDescent="0.25">
      <c r="A16977" t="s">
        <v>1084</v>
      </c>
      <c r="B16977" s="6">
        <v>45352</v>
      </c>
      <c r="C16977" s="6" t="str">
        <f t="shared" si="265"/>
        <v>Q1 2024</v>
      </c>
      <c r="D16977">
        <v>3</v>
      </c>
      <c r="E16977">
        <v>5</v>
      </c>
      <c r="F16977">
        <v>1.6863605724847499</v>
      </c>
      <c r="G16977">
        <v>3.85281071285421E-2</v>
      </c>
      <c r="H16977" t="s">
        <v>0</v>
      </c>
      <c r="I16977" t="s">
        <v>1080</v>
      </c>
    </row>
    <row r="16978" spans="1:9" x14ac:dyDescent="0.25">
      <c r="A16978" t="s">
        <v>1081</v>
      </c>
      <c r="B16978" s="6">
        <v>45352</v>
      </c>
      <c r="C16978" s="6" t="str">
        <f t="shared" si="265"/>
        <v>Q1 2024</v>
      </c>
      <c r="D16978">
        <v>11</v>
      </c>
      <c r="E16978">
        <v>11</v>
      </c>
      <c r="F16978">
        <v>1.25863759024723</v>
      </c>
      <c r="G16978">
        <v>-0.36263589555904002</v>
      </c>
      <c r="H16978" t="s">
        <v>1</v>
      </c>
      <c r="I16978" t="s">
        <v>1080</v>
      </c>
    </row>
    <row r="16979" spans="1:9" x14ac:dyDescent="0.25">
      <c r="A16979" t="s">
        <v>1086</v>
      </c>
      <c r="B16979" s="6">
        <v>45352</v>
      </c>
      <c r="C16979" s="6" t="str">
        <f t="shared" si="265"/>
        <v>Q1 2024</v>
      </c>
      <c r="D16979">
        <v>5</v>
      </c>
      <c r="E16979">
        <v>3</v>
      </c>
      <c r="F16979">
        <v>1.6736129826388499</v>
      </c>
      <c r="G16979">
        <v>2.57805172826466E-2</v>
      </c>
      <c r="H16979" t="s">
        <v>1</v>
      </c>
      <c r="I16979" t="s">
        <v>1080</v>
      </c>
    </row>
    <row r="16980" spans="1:9" x14ac:dyDescent="0.25">
      <c r="A16980" t="s">
        <v>1085</v>
      </c>
      <c r="B16980" s="6">
        <v>45352</v>
      </c>
      <c r="C16980" s="6" t="str">
        <f t="shared" si="265"/>
        <v>Q1 2024</v>
      </c>
      <c r="D16980">
        <v>2</v>
      </c>
      <c r="E16980">
        <v>2</v>
      </c>
      <c r="F16980">
        <v>1.8679375295437699</v>
      </c>
      <c r="G16980">
        <v>0.22010506418756101</v>
      </c>
      <c r="H16980" t="s">
        <v>1</v>
      </c>
      <c r="I16980" t="s">
        <v>1080</v>
      </c>
    </row>
    <row r="16981" spans="1:9" x14ac:dyDescent="0.25">
      <c r="A16981" t="s">
        <v>1082</v>
      </c>
      <c r="B16981" s="6">
        <v>45352</v>
      </c>
      <c r="C16981" s="6" t="str">
        <f t="shared" si="265"/>
        <v>Q1 2024</v>
      </c>
      <c r="D16981">
        <v>7</v>
      </c>
      <c r="E16981">
        <v>7</v>
      </c>
      <c r="F16981">
        <v>1.5937228785511599</v>
      </c>
      <c r="G16981">
        <v>-5.4109586805051103E-2</v>
      </c>
      <c r="H16981" t="s">
        <v>0</v>
      </c>
      <c r="I16981" t="s">
        <v>1080</v>
      </c>
    </row>
    <row r="16982" spans="1:9" x14ac:dyDescent="0.25">
      <c r="A16982" t="s">
        <v>998</v>
      </c>
      <c r="B16982" s="6">
        <v>45352</v>
      </c>
      <c r="C16982" s="6" t="str">
        <f t="shared" si="265"/>
        <v>Q1 2024</v>
      </c>
      <c r="D16982">
        <v>4</v>
      </c>
      <c r="E16982">
        <v>6</v>
      </c>
      <c r="F16982">
        <v>1.67960976115866</v>
      </c>
      <c r="G16982">
        <v>3.1777295802453101E-2</v>
      </c>
      <c r="H16982" t="s">
        <v>0</v>
      </c>
      <c r="I16982" t="s">
        <v>1080</v>
      </c>
    </row>
    <row r="16983" spans="1:9" x14ac:dyDescent="0.25">
      <c r="A16983" t="s">
        <v>1087</v>
      </c>
      <c r="B16983" s="6">
        <v>45352</v>
      </c>
      <c r="C16983" s="6" t="str">
        <f t="shared" si="265"/>
        <v>Q1 2024</v>
      </c>
      <c r="D16983">
        <v>10</v>
      </c>
      <c r="E16983">
        <v>10</v>
      </c>
      <c r="F16983">
        <v>1.4341071772612599</v>
      </c>
      <c r="G16983">
        <v>-0.21372528809495001</v>
      </c>
      <c r="H16983" t="s">
        <v>0</v>
      </c>
      <c r="I16983" t="s">
        <v>1080</v>
      </c>
    </row>
    <row r="16984" spans="1:9" x14ac:dyDescent="0.25">
      <c r="A16984" t="s">
        <v>1081</v>
      </c>
      <c r="B16984" s="6">
        <v>45383</v>
      </c>
      <c r="C16984" s="6" t="str">
        <f t="shared" si="265"/>
        <v>Q2 2024</v>
      </c>
      <c r="D16984">
        <v>11</v>
      </c>
      <c r="E16984">
        <v>11</v>
      </c>
      <c r="F16984">
        <v>1.2836511912006701</v>
      </c>
      <c r="G16984">
        <v>-0.33480421479759997</v>
      </c>
      <c r="H16984" t="s">
        <v>0</v>
      </c>
      <c r="I16984" t="s">
        <v>1080</v>
      </c>
    </row>
    <row r="16985" spans="1:9" x14ac:dyDescent="0.25">
      <c r="A16985" t="s">
        <v>1082</v>
      </c>
      <c r="B16985" s="6">
        <v>45383</v>
      </c>
      <c r="C16985" s="6" t="str">
        <f t="shared" si="265"/>
        <v>Q2 2024</v>
      </c>
      <c r="D16985">
        <v>8</v>
      </c>
      <c r="E16985">
        <v>7</v>
      </c>
      <c r="F16985">
        <v>1.5542496488865101</v>
      </c>
      <c r="G16985">
        <v>-6.4205757111761297E-2</v>
      </c>
      <c r="H16985" t="s">
        <v>1</v>
      </c>
      <c r="I16985" t="s">
        <v>1080</v>
      </c>
    </row>
    <row r="16986" spans="1:9" x14ac:dyDescent="0.25">
      <c r="A16986" t="s">
        <v>1085</v>
      </c>
      <c r="B16986" s="6">
        <v>45383</v>
      </c>
      <c r="C16986" s="6" t="str">
        <f t="shared" si="265"/>
        <v>Q2 2024</v>
      </c>
      <c r="D16986">
        <v>2</v>
      </c>
      <c r="E16986">
        <v>2</v>
      </c>
      <c r="F16986">
        <v>1.8599734200651401</v>
      </c>
      <c r="G16986">
        <v>0.24151801406686499</v>
      </c>
      <c r="H16986" t="s">
        <v>0</v>
      </c>
      <c r="I16986" t="s">
        <v>1080</v>
      </c>
    </row>
    <row r="16987" spans="1:9" x14ac:dyDescent="0.25">
      <c r="A16987" t="s">
        <v>1086</v>
      </c>
      <c r="B16987" s="6">
        <v>45383</v>
      </c>
      <c r="C16987" s="6" t="str">
        <f t="shared" si="265"/>
        <v>Q2 2024</v>
      </c>
      <c r="D16987">
        <v>5</v>
      </c>
      <c r="E16987">
        <v>5</v>
      </c>
      <c r="F16987">
        <v>1.6197495795821999</v>
      </c>
      <c r="G16987">
        <v>1.2941735839235801E-3</v>
      </c>
      <c r="H16987" t="s">
        <v>1</v>
      </c>
      <c r="I16987" t="s">
        <v>1080</v>
      </c>
    </row>
    <row r="16988" spans="1:9" x14ac:dyDescent="0.25">
      <c r="A16988" t="s">
        <v>1080</v>
      </c>
      <c r="B16988" s="6">
        <v>45383</v>
      </c>
      <c r="C16988" s="6" t="str">
        <f t="shared" si="265"/>
        <v>Q2 2024</v>
      </c>
      <c r="D16988">
        <v>9</v>
      </c>
      <c r="E16988">
        <v>9</v>
      </c>
      <c r="F16988">
        <v>1.5178319366667401</v>
      </c>
      <c r="G16988">
        <v>-0.100623469331534</v>
      </c>
      <c r="H16988" t="s">
        <v>0</v>
      </c>
      <c r="I16988" t="s">
        <v>1080</v>
      </c>
    </row>
    <row r="16989" spans="1:9" x14ac:dyDescent="0.25">
      <c r="A16989" t="s">
        <v>1087</v>
      </c>
      <c r="B16989" s="6">
        <v>45383</v>
      </c>
      <c r="C16989" s="6" t="str">
        <f t="shared" si="265"/>
        <v>Q2 2024</v>
      </c>
      <c r="D16989">
        <v>10</v>
      </c>
      <c r="E16989">
        <v>10</v>
      </c>
      <c r="F16989">
        <v>1.4862059125617799</v>
      </c>
      <c r="G16989">
        <v>-0.132249493436497</v>
      </c>
      <c r="H16989" t="s">
        <v>0</v>
      </c>
      <c r="I16989" t="s">
        <v>1080</v>
      </c>
    </row>
    <row r="16990" spans="1:9" x14ac:dyDescent="0.25">
      <c r="A16990" t="s">
        <v>1083</v>
      </c>
      <c r="B16990" s="6">
        <v>45383</v>
      </c>
      <c r="C16990" s="6" t="str">
        <f t="shared" si="265"/>
        <v>Q2 2024</v>
      </c>
      <c r="D16990">
        <v>1</v>
      </c>
      <c r="E16990">
        <v>1</v>
      </c>
      <c r="F16990">
        <v>1.93804573597923</v>
      </c>
      <c r="G16990">
        <v>0.31959032998095899</v>
      </c>
      <c r="H16990" t="s">
        <v>1</v>
      </c>
      <c r="I16990" t="s">
        <v>1080</v>
      </c>
    </row>
    <row r="16991" spans="1:9" x14ac:dyDescent="0.25">
      <c r="A16991" t="s">
        <v>1084</v>
      </c>
      <c r="B16991" s="6">
        <v>45383</v>
      </c>
      <c r="C16991" s="6" t="str">
        <f t="shared" si="265"/>
        <v>Q2 2024</v>
      </c>
      <c r="D16991">
        <v>4</v>
      </c>
      <c r="E16991">
        <v>3</v>
      </c>
      <c r="F16991">
        <v>1.6717751455187499</v>
      </c>
      <c r="G16991">
        <v>5.3319739520469998E-2</v>
      </c>
      <c r="H16991" t="s">
        <v>1</v>
      </c>
      <c r="I16991" t="s">
        <v>1080</v>
      </c>
    </row>
    <row r="16992" spans="1:9" x14ac:dyDescent="0.25">
      <c r="A16992" t="s">
        <v>998</v>
      </c>
      <c r="B16992" s="6">
        <v>45383</v>
      </c>
      <c r="C16992" s="6" t="str">
        <f t="shared" si="265"/>
        <v>Q2 2024</v>
      </c>
      <c r="D16992">
        <v>3</v>
      </c>
      <c r="E16992">
        <v>4</v>
      </c>
      <c r="F16992">
        <v>1.68303594674191</v>
      </c>
      <c r="G16992">
        <v>6.4580540743639503E-2</v>
      </c>
      <c r="H16992" t="s">
        <v>0</v>
      </c>
      <c r="I16992" t="s">
        <v>1080</v>
      </c>
    </row>
    <row r="16993" spans="1:9" x14ac:dyDescent="0.25">
      <c r="A16993" t="s">
        <v>1088</v>
      </c>
      <c r="B16993" s="6">
        <v>45383</v>
      </c>
      <c r="C16993" s="6" t="str">
        <f t="shared" si="265"/>
        <v>Q2 2024</v>
      </c>
      <c r="D16993">
        <v>7</v>
      </c>
      <c r="E16993">
        <v>8</v>
      </c>
      <c r="F16993">
        <v>1.5700355427798101</v>
      </c>
      <c r="G16993">
        <v>-4.8419863218463297E-2</v>
      </c>
      <c r="H16993" t="s">
        <v>0</v>
      </c>
      <c r="I16993" t="s">
        <v>1080</v>
      </c>
    </row>
    <row r="16994" spans="1:9" x14ac:dyDescent="0.25">
      <c r="A16994" t="s">
        <v>1087</v>
      </c>
      <c r="B16994" s="6">
        <v>45413</v>
      </c>
      <c r="C16994" s="6" t="str">
        <f t="shared" si="265"/>
        <v>Q2 2024</v>
      </c>
      <c r="D16994">
        <v>11</v>
      </c>
      <c r="E16994">
        <v>10</v>
      </c>
      <c r="F16994">
        <v>1.4522607926287401</v>
      </c>
      <c r="G16994">
        <v>-0.16232887622703701</v>
      </c>
      <c r="H16994" t="s">
        <v>1</v>
      </c>
      <c r="I16994" t="s">
        <v>1080</v>
      </c>
    </row>
    <row r="16995" spans="1:9" x14ac:dyDescent="0.25">
      <c r="A16995" t="s">
        <v>1080</v>
      </c>
      <c r="B16995" s="6">
        <v>45413</v>
      </c>
      <c r="C16995" s="6" t="str">
        <f t="shared" si="265"/>
        <v>Q2 2024</v>
      </c>
      <c r="D16995">
        <v>9</v>
      </c>
      <c r="E16995">
        <v>9</v>
      </c>
      <c r="F16995">
        <v>1.5464534461730499</v>
      </c>
      <c r="G16995">
        <v>-6.8136222682725706E-2</v>
      </c>
      <c r="H16995" t="s">
        <v>0</v>
      </c>
      <c r="I16995" t="s">
        <v>1080</v>
      </c>
    </row>
    <row r="16996" spans="1:9" x14ac:dyDescent="0.25">
      <c r="A16996" t="s">
        <v>1089</v>
      </c>
      <c r="B16996" s="6">
        <v>45413</v>
      </c>
      <c r="C16996" s="6" t="str">
        <f t="shared" si="265"/>
        <v>Q2 2024</v>
      </c>
      <c r="D16996">
        <v>3</v>
      </c>
      <c r="E16996">
        <v>2</v>
      </c>
      <c r="F16996">
        <v>1.7055107293699401</v>
      </c>
      <c r="G16996">
        <v>9.3052647253393905E-2</v>
      </c>
      <c r="H16996" t="s">
        <v>1</v>
      </c>
      <c r="I16996" t="s">
        <v>1080</v>
      </c>
    </row>
    <row r="16997" spans="1:9" x14ac:dyDescent="0.25">
      <c r="A16997" t="s">
        <v>1082</v>
      </c>
      <c r="B16997" s="6">
        <v>45413</v>
      </c>
      <c r="C16997" s="6" t="str">
        <f t="shared" si="265"/>
        <v>Q2 2024</v>
      </c>
      <c r="D16997">
        <v>8</v>
      </c>
      <c r="E16997">
        <v>8</v>
      </c>
      <c r="F16997">
        <v>1.5504389148509401</v>
      </c>
      <c r="G16997">
        <v>-6.4150754004838703E-2</v>
      </c>
      <c r="H16997" t="s">
        <v>0</v>
      </c>
      <c r="I16997" t="s">
        <v>1080</v>
      </c>
    </row>
    <row r="16998" spans="1:9" x14ac:dyDescent="0.25">
      <c r="A16998" t="s">
        <v>1084</v>
      </c>
      <c r="B16998" s="6">
        <v>45413</v>
      </c>
      <c r="C16998" s="6" t="str">
        <f t="shared" si="265"/>
        <v>Q2 2024</v>
      </c>
      <c r="D16998">
        <v>10</v>
      </c>
      <c r="E16998">
        <v>4</v>
      </c>
      <c r="F16998">
        <v>1.5228665156587999</v>
      </c>
      <c r="G16998">
        <v>-9.1723153196982807E-2</v>
      </c>
      <c r="H16998" t="s">
        <v>1</v>
      </c>
      <c r="I16998" t="s">
        <v>1080</v>
      </c>
    </row>
    <row r="16999" spans="1:9" x14ac:dyDescent="0.25">
      <c r="A16999" t="s">
        <v>1081</v>
      </c>
      <c r="B16999" s="6">
        <v>45413</v>
      </c>
      <c r="C16999" s="6" t="str">
        <f t="shared" si="265"/>
        <v>Q2 2024</v>
      </c>
      <c r="D16999">
        <v>12</v>
      </c>
      <c r="E16999">
        <v>11</v>
      </c>
      <c r="F16999">
        <v>1.3039686541700499</v>
      </c>
      <c r="G16999">
        <v>-0.310621014685733</v>
      </c>
      <c r="H16999" t="s">
        <v>1</v>
      </c>
      <c r="I16999" t="s">
        <v>1080</v>
      </c>
    </row>
    <row r="17000" spans="1:9" x14ac:dyDescent="0.25">
      <c r="A17000" t="s">
        <v>998</v>
      </c>
      <c r="B17000" s="6">
        <v>45413</v>
      </c>
      <c r="C17000" s="6" t="str">
        <f t="shared" si="265"/>
        <v>Q2 2024</v>
      </c>
      <c r="D17000">
        <v>4</v>
      </c>
      <c r="E17000">
        <v>3</v>
      </c>
      <c r="F17000">
        <v>1.6765583443921299</v>
      </c>
      <c r="G17000">
        <v>6.1968675536346399E-2</v>
      </c>
      <c r="H17000" t="s">
        <v>1</v>
      </c>
      <c r="I17000" t="s">
        <v>1080</v>
      </c>
    </row>
    <row r="17001" spans="1:9" x14ac:dyDescent="0.25">
      <c r="A17001" t="s">
        <v>1088</v>
      </c>
      <c r="B17001" s="6">
        <v>45413</v>
      </c>
      <c r="C17001" s="6" t="str">
        <f t="shared" si="265"/>
        <v>Q2 2024</v>
      </c>
      <c r="D17001">
        <v>7</v>
      </c>
      <c r="E17001">
        <v>7</v>
      </c>
      <c r="F17001">
        <v>1.58882505637321</v>
      </c>
      <c r="G17001">
        <v>-2.5764612482571801E-2</v>
      </c>
      <c r="H17001" t="s">
        <v>0</v>
      </c>
      <c r="I17001" t="s">
        <v>1080</v>
      </c>
    </row>
    <row r="17002" spans="1:9" x14ac:dyDescent="0.25">
      <c r="A17002" t="s">
        <v>1086</v>
      </c>
      <c r="B17002" s="6">
        <v>45413</v>
      </c>
      <c r="C17002" s="6" t="str">
        <f t="shared" si="265"/>
        <v>Q2 2024</v>
      </c>
      <c r="D17002">
        <v>5</v>
      </c>
      <c r="E17002">
        <v>5</v>
      </c>
      <c r="F17002">
        <v>1.6150608902665999</v>
      </c>
      <c r="G17002">
        <v>4.7122141081779002E-4</v>
      </c>
      <c r="H17002" t="s">
        <v>1</v>
      </c>
      <c r="I17002" t="s">
        <v>1080</v>
      </c>
    </row>
    <row r="17003" spans="1:9" x14ac:dyDescent="0.25">
      <c r="A17003" t="s">
        <v>1083</v>
      </c>
      <c r="B17003" s="6">
        <v>45413</v>
      </c>
      <c r="C17003" s="6" t="str">
        <f t="shared" si="265"/>
        <v>Q2 2024</v>
      </c>
      <c r="D17003">
        <v>1</v>
      </c>
      <c r="E17003">
        <v>1</v>
      </c>
      <c r="F17003">
        <v>1.9596027409107499</v>
      </c>
      <c r="G17003">
        <v>0.34501307205496501</v>
      </c>
      <c r="H17003" t="s">
        <v>0</v>
      </c>
      <c r="I17003" t="s">
        <v>1080</v>
      </c>
    </row>
    <row r="17004" spans="1:9" x14ac:dyDescent="0.25">
      <c r="A17004" t="s">
        <v>1085</v>
      </c>
      <c r="B17004" s="6">
        <v>45413</v>
      </c>
      <c r="C17004" s="6" t="str">
        <f t="shared" si="265"/>
        <v>Q2 2024</v>
      </c>
      <c r="D17004">
        <v>2</v>
      </c>
      <c r="E17004">
        <v>2</v>
      </c>
      <c r="F17004">
        <v>1.9178545399395499</v>
      </c>
      <c r="G17004">
        <v>0.30326487108377398</v>
      </c>
      <c r="H17004" t="s">
        <v>0</v>
      </c>
      <c r="I17004" t="s">
        <v>1080</v>
      </c>
    </row>
    <row r="17005" spans="1:9" x14ac:dyDescent="0.25">
      <c r="A17005" t="s">
        <v>1081</v>
      </c>
      <c r="B17005" s="6">
        <v>45444</v>
      </c>
      <c r="C17005" s="6" t="str">
        <f t="shared" si="265"/>
        <v>Q2 2024</v>
      </c>
      <c r="D17005">
        <v>12</v>
      </c>
      <c r="E17005">
        <v>12</v>
      </c>
      <c r="F17005">
        <v>1.32799869724331</v>
      </c>
      <c r="G17005">
        <v>-0.28279751467979702</v>
      </c>
      <c r="H17005" t="s">
        <v>0</v>
      </c>
      <c r="I17005" t="s">
        <v>1080</v>
      </c>
    </row>
    <row r="17006" spans="1:9" x14ac:dyDescent="0.25">
      <c r="A17006" t="s">
        <v>1080</v>
      </c>
      <c r="B17006" s="6">
        <v>45444</v>
      </c>
      <c r="C17006" s="6" t="str">
        <f t="shared" si="265"/>
        <v>Q2 2024</v>
      </c>
      <c r="D17006">
        <v>10</v>
      </c>
      <c r="E17006">
        <v>9</v>
      </c>
      <c r="F17006">
        <v>1.5593524518967301</v>
      </c>
      <c r="G17006">
        <v>-5.1443760026375497E-2</v>
      </c>
      <c r="H17006" t="s">
        <v>1</v>
      </c>
      <c r="I17006" t="s">
        <v>1080</v>
      </c>
    </row>
    <row r="17007" spans="1:9" x14ac:dyDescent="0.25">
      <c r="A17007" t="s">
        <v>1086</v>
      </c>
      <c r="B17007" s="6">
        <v>45444</v>
      </c>
      <c r="C17007" s="6" t="str">
        <f t="shared" si="265"/>
        <v>Q2 2024</v>
      </c>
      <c r="D17007">
        <v>5</v>
      </c>
      <c r="E17007">
        <v>5</v>
      </c>
      <c r="F17007">
        <v>1.6175882345624899</v>
      </c>
      <c r="G17007">
        <v>6.7920226393825001E-3</v>
      </c>
      <c r="H17007" t="s">
        <v>0</v>
      </c>
      <c r="I17007" t="s">
        <v>1080</v>
      </c>
    </row>
    <row r="17008" spans="1:9" x14ac:dyDescent="0.25">
      <c r="A17008" t="s">
        <v>1087</v>
      </c>
      <c r="B17008" s="6">
        <v>45444</v>
      </c>
      <c r="C17008" s="6" t="str">
        <f t="shared" si="265"/>
        <v>Q2 2024</v>
      </c>
      <c r="D17008">
        <v>11</v>
      </c>
      <c r="E17008">
        <v>11</v>
      </c>
      <c r="F17008">
        <v>1.4404294390651899</v>
      </c>
      <c r="G17008">
        <v>-0.17036677285791399</v>
      </c>
      <c r="H17008" t="s">
        <v>0</v>
      </c>
      <c r="I17008" t="s">
        <v>1080</v>
      </c>
    </row>
    <row r="17009" spans="1:9" x14ac:dyDescent="0.25">
      <c r="A17009" t="s">
        <v>1082</v>
      </c>
      <c r="B17009" s="6">
        <v>45444</v>
      </c>
      <c r="C17009" s="6" t="str">
        <f t="shared" si="265"/>
        <v>Q2 2024</v>
      </c>
      <c r="D17009">
        <v>9</v>
      </c>
      <c r="E17009">
        <v>8</v>
      </c>
      <c r="F17009">
        <v>1.5599457871012301</v>
      </c>
      <c r="G17009">
        <v>-5.0850424821880097E-2</v>
      </c>
      <c r="H17009" t="s">
        <v>1</v>
      </c>
      <c r="I17009" t="s">
        <v>1080</v>
      </c>
    </row>
    <row r="17010" spans="1:9" x14ac:dyDescent="0.25">
      <c r="A17010" t="s">
        <v>1089</v>
      </c>
      <c r="B17010" s="6">
        <v>45444</v>
      </c>
      <c r="C17010" s="6" t="str">
        <f t="shared" si="265"/>
        <v>Q2 2024</v>
      </c>
      <c r="D17010">
        <v>4</v>
      </c>
      <c r="E17010">
        <v>3</v>
      </c>
      <c r="F17010">
        <v>1.6430105674516999</v>
      </c>
      <c r="G17010">
        <v>3.22143555285892E-2</v>
      </c>
      <c r="H17010" t="s">
        <v>1</v>
      </c>
      <c r="I17010" t="s">
        <v>1080</v>
      </c>
    </row>
    <row r="17011" spans="1:9" x14ac:dyDescent="0.25">
      <c r="A17011" t="s">
        <v>1083</v>
      </c>
      <c r="B17011" s="6">
        <v>45444</v>
      </c>
      <c r="C17011" s="6" t="str">
        <f t="shared" si="265"/>
        <v>Q2 2024</v>
      </c>
      <c r="D17011">
        <v>2</v>
      </c>
      <c r="E17011">
        <v>1</v>
      </c>
      <c r="F17011">
        <v>1.8610169533194001</v>
      </c>
      <c r="G17011">
        <v>0.25022074139629003</v>
      </c>
      <c r="H17011" t="s">
        <v>1</v>
      </c>
      <c r="I17011" t="s">
        <v>1080</v>
      </c>
    </row>
    <row r="17012" spans="1:9" x14ac:dyDescent="0.25">
      <c r="A17012" t="s">
        <v>1088</v>
      </c>
      <c r="B17012" s="6">
        <v>45444</v>
      </c>
      <c r="C17012" s="6" t="str">
        <f t="shared" si="265"/>
        <v>Q2 2024</v>
      </c>
      <c r="D17012">
        <v>7</v>
      </c>
      <c r="E17012">
        <v>7</v>
      </c>
      <c r="F17012">
        <v>1.5934842243112599</v>
      </c>
      <c r="G17012">
        <v>-1.7311987611844801E-2</v>
      </c>
      <c r="H17012" t="s">
        <v>0</v>
      </c>
      <c r="I17012" t="s">
        <v>1080</v>
      </c>
    </row>
    <row r="17013" spans="1:9" x14ac:dyDescent="0.25">
      <c r="A17013" t="s">
        <v>998</v>
      </c>
      <c r="B17013" s="6">
        <v>45444</v>
      </c>
      <c r="C17013" s="6" t="str">
        <f t="shared" si="265"/>
        <v>Q2 2024</v>
      </c>
      <c r="D17013">
        <v>3</v>
      </c>
      <c r="E17013">
        <v>4</v>
      </c>
      <c r="F17013">
        <v>1.6495127543411601</v>
      </c>
      <c r="G17013">
        <v>3.8716542418055298E-2</v>
      </c>
      <c r="H17013" t="s">
        <v>0</v>
      </c>
      <c r="I17013" t="s">
        <v>1080</v>
      </c>
    </row>
    <row r="17014" spans="1:9" x14ac:dyDescent="0.25">
      <c r="A17014" t="s">
        <v>1084</v>
      </c>
      <c r="B17014" s="6">
        <v>45444</v>
      </c>
      <c r="C17014" s="6" t="str">
        <f t="shared" si="265"/>
        <v>Q2 2024</v>
      </c>
      <c r="D17014">
        <v>8</v>
      </c>
      <c r="E17014">
        <v>10</v>
      </c>
      <c r="F17014">
        <v>1.5700362256838301</v>
      </c>
      <c r="G17014">
        <v>-4.0759986239281502E-2</v>
      </c>
      <c r="H17014" t="s">
        <v>0</v>
      </c>
      <c r="I17014" t="s">
        <v>1080</v>
      </c>
    </row>
    <row r="17015" spans="1:9" x14ac:dyDescent="0.25">
      <c r="A17015" t="s">
        <v>1085</v>
      </c>
      <c r="B17015" s="6">
        <v>45444</v>
      </c>
      <c r="C17015" s="6" t="str">
        <f t="shared" si="265"/>
        <v>Q2 2024</v>
      </c>
      <c r="D17015">
        <v>1</v>
      </c>
      <c r="E17015">
        <v>2</v>
      </c>
      <c r="F17015">
        <v>1.89638299617789</v>
      </c>
      <c r="G17015">
        <v>0.28558678425477602</v>
      </c>
      <c r="H17015" t="s">
        <v>0</v>
      </c>
      <c r="I17015" t="s">
        <v>1080</v>
      </c>
    </row>
    <row r="17016" spans="1:9" x14ac:dyDescent="0.25">
      <c r="A17016" t="s">
        <v>998</v>
      </c>
      <c r="B17016" s="6">
        <v>45474</v>
      </c>
      <c r="C17016" s="6" t="str">
        <f t="shared" si="265"/>
        <v>Q3 2024</v>
      </c>
      <c r="D17016">
        <v>3</v>
      </c>
      <c r="E17016">
        <v>3</v>
      </c>
      <c r="F17016">
        <v>1.6102985776165399</v>
      </c>
      <c r="G17016">
        <v>2.0130788513521701E-2</v>
      </c>
      <c r="H17016" t="s">
        <v>1</v>
      </c>
      <c r="I17016" t="s">
        <v>1080</v>
      </c>
    </row>
    <row r="17017" spans="1:9" x14ac:dyDescent="0.25">
      <c r="A17017" t="s">
        <v>1089</v>
      </c>
      <c r="B17017" s="6">
        <v>45474</v>
      </c>
      <c r="C17017" s="6" t="str">
        <f t="shared" si="265"/>
        <v>Q3 2024</v>
      </c>
      <c r="D17017">
        <v>4</v>
      </c>
      <c r="E17017">
        <v>4</v>
      </c>
      <c r="F17017">
        <v>1.6025000807860099</v>
      </c>
      <c r="G17017">
        <v>1.2332291682988401E-2</v>
      </c>
      <c r="H17017" t="s">
        <v>1</v>
      </c>
      <c r="I17017" t="s">
        <v>1080</v>
      </c>
    </row>
    <row r="17018" spans="1:9" x14ac:dyDescent="0.25">
      <c r="A17018" t="s">
        <v>1082</v>
      </c>
      <c r="B17018" s="6">
        <v>45474</v>
      </c>
      <c r="C17018" s="6" t="str">
        <f t="shared" si="265"/>
        <v>Q3 2024</v>
      </c>
      <c r="D17018">
        <v>10</v>
      </c>
      <c r="E17018">
        <v>9</v>
      </c>
      <c r="F17018">
        <v>1.56815854509744</v>
      </c>
      <c r="G17018">
        <v>-2.2009244005577199E-2</v>
      </c>
      <c r="H17018" t="s">
        <v>1</v>
      </c>
      <c r="I17018" t="s">
        <v>1080</v>
      </c>
    </row>
    <row r="17019" spans="1:9" x14ac:dyDescent="0.25">
      <c r="A17019" t="s">
        <v>1080</v>
      </c>
      <c r="B17019" s="6">
        <v>45474</v>
      </c>
      <c r="C17019" s="6" t="str">
        <f t="shared" si="265"/>
        <v>Q3 2024</v>
      </c>
      <c r="D17019">
        <v>8</v>
      </c>
      <c r="E17019">
        <v>10</v>
      </c>
      <c r="F17019">
        <v>1.57313402097029</v>
      </c>
      <c r="G17019">
        <v>-1.70337681327359E-2</v>
      </c>
      <c r="H17019" t="s">
        <v>0</v>
      </c>
      <c r="I17019" t="s">
        <v>1080</v>
      </c>
    </row>
    <row r="17020" spans="1:9" x14ac:dyDescent="0.25">
      <c r="A17020" t="s">
        <v>1087</v>
      </c>
      <c r="B17020" s="6">
        <v>45474</v>
      </c>
      <c r="C17020" s="6" t="str">
        <f t="shared" si="265"/>
        <v>Q3 2024</v>
      </c>
      <c r="D17020">
        <v>11</v>
      </c>
      <c r="E17020">
        <v>11</v>
      </c>
      <c r="F17020">
        <v>1.40721144071371</v>
      </c>
      <c r="G17020">
        <v>-0.18295634838931099</v>
      </c>
      <c r="H17020" t="s">
        <v>1</v>
      </c>
      <c r="I17020" t="s">
        <v>1080</v>
      </c>
    </row>
    <row r="17021" spans="1:9" x14ac:dyDescent="0.25">
      <c r="A17021" t="s">
        <v>1084</v>
      </c>
      <c r="B17021" s="6">
        <v>45474</v>
      </c>
      <c r="C17021" s="6" t="str">
        <f t="shared" si="265"/>
        <v>Q3 2024</v>
      </c>
      <c r="D17021">
        <v>7</v>
      </c>
      <c r="E17021">
        <v>8</v>
      </c>
      <c r="F17021">
        <v>1.57756018187973</v>
      </c>
      <c r="G17021">
        <v>-1.26076072232921E-2</v>
      </c>
      <c r="H17021" t="s">
        <v>0</v>
      </c>
      <c r="I17021" t="s">
        <v>1080</v>
      </c>
    </row>
    <row r="17022" spans="1:9" x14ac:dyDescent="0.25">
      <c r="A17022" t="s">
        <v>1081</v>
      </c>
      <c r="B17022" s="6">
        <v>45474</v>
      </c>
      <c r="C17022" s="6" t="str">
        <f t="shared" si="265"/>
        <v>Q3 2024</v>
      </c>
      <c r="D17022">
        <v>12</v>
      </c>
      <c r="E17022">
        <v>12</v>
      </c>
      <c r="F17022">
        <v>1.32620067285662</v>
      </c>
      <c r="G17022">
        <v>-0.26396711624640201</v>
      </c>
      <c r="H17022" t="s">
        <v>0</v>
      </c>
      <c r="I17022" t="s">
        <v>1080</v>
      </c>
    </row>
    <row r="17023" spans="1:9" x14ac:dyDescent="0.25">
      <c r="A17023" t="s">
        <v>1088</v>
      </c>
      <c r="B17023" s="6">
        <v>45474</v>
      </c>
      <c r="C17023" s="6" t="str">
        <f t="shared" si="265"/>
        <v>Q3 2024</v>
      </c>
      <c r="D17023">
        <v>5</v>
      </c>
      <c r="E17023">
        <v>7</v>
      </c>
      <c r="F17023">
        <v>1.5932391680889899</v>
      </c>
      <c r="G17023">
        <v>3.0713789859662102E-3</v>
      </c>
      <c r="H17023" t="s">
        <v>0</v>
      </c>
      <c r="I17023" t="s">
        <v>1080</v>
      </c>
    </row>
    <row r="17024" spans="1:9" x14ac:dyDescent="0.25">
      <c r="A17024" t="s">
        <v>1086</v>
      </c>
      <c r="B17024" s="6">
        <v>45474</v>
      </c>
      <c r="C17024" s="6" t="str">
        <f t="shared" si="265"/>
        <v>Q3 2024</v>
      </c>
      <c r="D17024">
        <v>9</v>
      </c>
      <c r="E17024">
        <v>5</v>
      </c>
      <c r="F17024">
        <v>1.5681953604483301</v>
      </c>
      <c r="G17024">
        <v>-2.1972428654695599E-2</v>
      </c>
      <c r="H17024" t="s">
        <v>1</v>
      </c>
      <c r="I17024" t="s">
        <v>1080</v>
      </c>
    </row>
    <row r="17025" spans="1:9" x14ac:dyDescent="0.25">
      <c r="A17025" t="s">
        <v>1085</v>
      </c>
      <c r="B17025" s="6">
        <v>45474</v>
      </c>
      <c r="C17025" s="6" t="str">
        <f t="shared" si="265"/>
        <v>Q3 2024</v>
      </c>
      <c r="D17025">
        <v>1</v>
      </c>
      <c r="E17025">
        <v>1</v>
      </c>
      <c r="F17025">
        <v>1.8723620845073099</v>
      </c>
      <c r="G17025">
        <v>0.28219429540429097</v>
      </c>
      <c r="H17025" t="s">
        <v>1729</v>
      </c>
      <c r="I17025" t="s">
        <v>1080</v>
      </c>
    </row>
    <row r="17026" spans="1:9" x14ac:dyDescent="0.25">
      <c r="A17026" t="s">
        <v>1083</v>
      </c>
      <c r="B17026" s="6">
        <v>45474</v>
      </c>
      <c r="C17026" s="6" t="str">
        <f t="shared" si="265"/>
        <v>Q3 2024</v>
      </c>
      <c r="D17026">
        <v>2</v>
      </c>
      <c r="E17026">
        <v>2</v>
      </c>
      <c r="F17026">
        <v>1.7929855471682701</v>
      </c>
      <c r="G17026">
        <v>0.20281775806524599</v>
      </c>
      <c r="H17026" t="s">
        <v>1</v>
      </c>
      <c r="I17026" t="s">
        <v>1080</v>
      </c>
    </row>
    <row r="17027" spans="1:9" x14ac:dyDescent="0.25">
      <c r="A17027" t="s">
        <v>1084</v>
      </c>
      <c r="B17027" s="6">
        <v>45505</v>
      </c>
      <c r="C17027" s="6" t="str">
        <f t="shared" ref="C17027:C17090" si="266">"Q" &amp; ROUNDUP(MONTH(B17027)/3, 0) &amp; " " &amp; YEAR(B17027)</f>
        <v>Q3 2024</v>
      </c>
      <c r="D17027">
        <v>5</v>
      </c>
      <c r="E17027">
        <v>7</v>
      </c>
      <c r="F17027">
        <v>1.5832292532827801</v>
      </c>
      <c r="G17027">
        <v>3.6094106199633302E-3</v>
      </c>
      <c r="H17027" t="s">
        <v>0</v>
      </c>
      <c r="I17027" t="s">
        <v>1080</v>
      </c>
    </row>
    <row r="17028" spans="1:9" x14ac:dyDescent="0.25">
      <c r="A17028" t="s">
        <v>1082</v>
      </c>
      <c r="B17028" s="6">
        <v>45505</v>
      </c>
      <c r="C17028" s="6" t="str">
        <f t="shared" si="266"/>
        <v>Q3 2024</v>
      </c>
      <c r="D17028">
        <v>9</v>
      </c>
      <c r="E17028">
        <v>10</v>
      </c>
      <c r="F17028">
        <v>1.5435541762742699</v>
      </c>
      <c r="G17028">
        <v>-3.6065666388543603E-2</v>
      </c>
      <c r="H17028" t="s">
        <v>0</v>
      </c>
      <c r="I17028" t="s">
        <v>1080</v>
      </c>
    </row>
    <row r="17029" spans="1:9" x14ac:dyDescent="0.25">
      <c r="A17029" t="s">
        <v>998</v>
      </c>
      <c r="B17029" s="6">
        <v>45505</v>
      </c>
      <c r="C17029" s="6" t="str">
        <f t="shared" si="266"/>
        <v>Q3 2024</v>
      </c>
      <c r="D17029">
        <v>8</v>
      </c>
      <c r="E17029">
        <v>3</v>
      </c>
      <c r="F17029">
        <v>1.5438722063580701</v>
      </c>
      <c r="G17029">
        <v>-3.5747636304744798E-2</v>
      </c>
      <c r="H17029" t="s">
        <v>1</v>
      </c>
      <c r="I17029" t="s">
        <v>1080</v>
      </c>
    </row>
    <row r="17030" spans="1:9" x14ac:dyDescent="0.25">
      <c r="A17030" t="s">
        <v>1085</v>
      </c>
      <c r="B17030" s="6">
        <v>45505</v>
      </c>
      <c r="C17030" s="6" t="str">
        <f t="shared" si="266"/>
        <v>Q3 2024</v>
      </c>
      <c r="D17030">
        <v>1</v>
      </c>
      <c r="E17030">
        <v>1</v>
      </c>
      <c r="F17030">
        <v>1.87541548063397</v>
      </c>
      <c r="G17030">
        <v>0.295795637971147</v>
      </c>
      <c r="H17030" t="s">
        <v>1729</v>
      </c>
      <c r="I17030" t="s">
        <v>1080</v>
      </c>
    </row>
    <row r="17031" spans="1:9" x14ac:dyDescent="0.25">
      <c r="A17031" t="s">
        <v>1080</v>
      </c>
      <c r="B17031" s="6">
        <v>45505</v>
      </c>
      <c r="C17031" s="6" t="str">
        <f t="shared" si="266"/>
        <v>Q3 2024</v>
      </c>
      <c r="D17031">
        <v>7</v>
      </c>
      <c r="E17031">
        <v>8</v>
      </c>
      <c r="F17031">
        <v>1.5653847612760301</v>
      </c>
      <c r="G17031">
        <v>-1.42350813867875E-2</v>
      </c>
      <c r="H17031" t="s">
        <v>0</v>
      </c>
      <c r="I17031" t="s">
        <v>1080</v>
      </c>
    </row>
    <row r="17032" spans="1:9" x14ac:dyDescent="0.25">
      <c r="A17032" t="s">
        <v>1087</v>
      </c>
      <c r="B17032" s="6">
        <v>45505</v>
      </c>
      <c r="C17032" s="6" t="str">
        <f t="shared" si="266"/>
        <v>Q3 2024</v>
      </c>
      <c r="D17032">
        <v>11</v>
      </c>
      <c r="E17032">
        <v>11</v>
      </c>
      <c r="F17032">
        <v>1.40635044826327</v>
      </c>
      <c r="G17032">
        <v>-0.173269394399553</v>
      </c>
      <c r="H17032" t="s">
        <v>0</v>
      </c>
      <c r="I17032" t="s">
        <v>1080</v>
      </c>
    </row>
    <row r="17033" spans="1:9" x14ac:dyDescent="0.25">
      <c r="A17033" t="s">
        <v>1089</v>
      </c>
      <c r="B17033" s="6">
        <v>45505</v>
      </c>
      <c r="C17033" s="6" t="str">
        <f t="shared" si="266"/>
        <v>Q3 2024</v>
      </c>
      <c r="D17033">
        <v>4</v>
      </c>
      <c r="E17033">
        <v>4</v>
      </c>
      <c r="F17033">
        <v>1.5844614064236899</v>
      </c>
      <c r="G17033">
        <v>4.8415637608734104E-3</v>
      </c>
      <c r="H17033" t="s">
        <v>1</v>
      </c>
      <c r="I17033" t="s">
        <v>1080</v>
      </c>
    </row>
    <row r="17034" spans="1:9" x14ac:dyDescent="0.25">
      <c r="A17034" t="s">
        <v>1081</v>
      </c>
      <c r="B17034" s="6">
        <v>45505</v>
      </c>
      <c r="C17034" s="6" t="str">
        <f t="shared" si="266"/>
        <v>Q3 2024</v>
      </c>
      <c r="D17034">
        <v>12</v>
      </c>
      <c r="E17034">
        <v>12</v>
      </c>
      <c r="F17034">
        <v>1.38361028146253</v>
      </c>
      <c r="G17034">
        <v>-0.19600956120028501</v>
      </c>
      <c r="H17034" t="s">
        <v>0</v>
      </c>
      <c r="I17034" t="s">
        <v>1080</v>
      </c>
    </row>
    <row r="17035" spans="1:9" x14ac:dyDescent="0.25">
      <c r="A17035" t="s">
        <v>1088</v>
      </c>
      <c r="B17035" s="6">
        <v>45505</v>
      </c>
      <c r="C17035" s="6" t="str">
        <f t="shared" si="266"/>
        <v>Q3 2024</v>
      </c>
      <c r="D17035">
        <v>3</v>
      </c>
      <c r="E17035">
        <v>5</v>
      </c>
      <c r="F17035">
        <v>1.5969880690129901</v>
      </c>
      <c r="G17035">
        <v>1.7368226350169699E-2</v>
      </c>
      <c r="H17035" t="s">
        <v>0</v>
      </c>
      <c r="I17035" t="s">
        <v>1080</v>
      </c>
    </row>
    <row r="17036" spans="1:9" x14ac:dyDescent="0.25">
      <c r="A17036" t="s">
        <v>1086</v>
      </c>
      <c r="B17036" s="6">
        <v>45505</v>
      </c>
      <c r="C17036" s="6" t="str">
        <f t="shared" si="266"/>
        <v>Q3 2024</v>
      </c>
      <c r="D17036">
        <v>10</v>
      </c>
      <c r="E17036">
        <v>9</v>
      </c>
      <c r="F17036">
        <v>1.53890723793269</v>
      </c>
      <c r="G17036">
        <v>-4.07126047301316E-2</v>
      </c>
      <c r="H17036" t="s">
        <v>1</v>
      </c>
      <c r="I17036" t="s">
        <v>1080</v>
      </c>
    </row>
    <row r="17037" spans="1:9" x14ac:dyDescent="0.25">
      <c r="A17037" t="s">
        <v>1083</v>
      </c>
      <c r="B17037" s="6">
        <v>45505</v>
      </c>
      <c r="C17037" s="6" t="str">
        <f t="shared" si="266"/>
        <v>Q3 2024</v>
      </c>
      <c r="D17037">
        <v>2</v>
      </c>
      <c r="E17037">
        <v>2</v>
      </c>
      <c r="F17037">
        <v>1.7540449483707099</v>
      </c>
      <c r="G17037">
        <v>0.17442510570789199</v>
      </c>
      <c r="H17037" t="s">
        <v>1</v>
      </c>
      <c r="I17037" t="s">
        <v>1080</v>
      </c>
    </row>
    <row r="17038" spans="1:9" x14ac:dyDescent="0.25">
      <c r="A17038" t="s">
        <v>998</v>
      </c>
      <c r="B17038" s="6">
        <v>45536</v>
      </c>
      <c r="C17038" s="6" t="str">
        <f t="shared" si="266"/>
        <v>Q3 2024</v>
      </c>
      <c r="D17038">
        <v>7</v>
      </c>
      <c r="E17038">
        <v>8</v>
      </c>
      <c r="F17038">
        <v>1.53051738442357</v>
      </c>
      <c r="G17038">
        <v>-3.2993718706367997E-2</v>
      </c>
      <c r="H17038" t="s">
        <v>0</v>
      </c>
      <c r="I17038" t="s">
        <v>1080</v>
      </c>
    </row>
    <row r="17039" spans="1:9" x14ac:dyDescent="0.25">
      <c r="A17039" t="s">
        <v>1084</v>
      </c>
      <c r="B17039" s="6">
        <v>45536</v>
      </c>
      <c r="C17039" s="6" t="str">
        <f t="shared" si="266"/>
        <v>Q3 2024</v>
      </c>
      <c r="D17039">
        <v>5</v>
      </c>
      <c r="E17039">
        <v>5</v>
      </c>
      <c r="F17039">
        <v>1.57217050690253</v>
      </c>
      <c r="G17039">
        <v>8.6594037726008804E-3</v>
      </c>
      <c r="H17039" t="s">
        <v>0</v>
      </c>
      <c r="I17039" t="s">
        <v>1080</v>
      </c>
    </row>
    <row r="17040" spans="1:9" x14ac:dyDescent="0.25">
      <c r="A17040" t="s">
        <v>1085</v>
      </c>
      <c r="B17040" s="6">
        <v>45536</v>
      </c>
      <c r="C17040" s="6" t="str">
        <f t="shared" si="266"/>
        <v>Q3 2024</v>
      </c>
      <c r="D17040">
        <v>1</v>
      </c>
      <c r="E17040">
        <v>1</v>
      </c>
      <c r="F17040">
        <v>1.8587127467542399</v>
      </c>
      <c r="G17040">
        <v>0.29520164362430301</v>
      </c>
      <c r="H17040" t="s">
        <v>1729</v>
      </c>
      <c r="I17040" t="s">
        <v>1080</v>
      </c>
    </row>
    <row r="17041" spans="1:9" x14ac:dyDescent="0.25">
      <c r="A17041" t="s">
        <v>1089</v>
      </c>
      <c r="B17041" s="6">
        <v>45536</v>
      </c>
      <c r="C17041" s="6" t="str">
        <f t="shared" si="266"/>
        <v>Q3 2024</v>
      </c>
      <c r="D17041">
        <v>3</v>
      </c>
      <c r="E17041">
        <v>4</v>
      </c>
      <c r="F17041">
        <v>1.5847591240030401</v>
      </c>
      <c r="G17041">
        <v>2.1248020873105799E-2</v>
      </c>
      <c r="H17041" t="s">
        <v>0</v>
      </c>
      <c r="I17041" t="s">
        <v>1080</v>
      </c>
    </row>
    <row r="17042" spans="1:9" x14ac:dyDescent="0.25">
      <c r="A17042" t="s">
        <v>1088</v>
      </c>
      <c r="B17042" s="6">
        <v>45536</v>
      </c>
      <c r="C17042" s="6" t="str">
        <f t="shared" si="266"/>
        <v>Q3 2024</v>
      </c>
      <c r="D17042">
        <v>4</v>
      </c>
      <c r="E17042">
        <v>3</v>
      </c>
      <c r="F17042">
        <v>1.57546094499067</v>
      </c>
      <c r="G17042">
        <v>1.19498418607364E-2</v>
      </c>
      <c r="H17042" t="s">
        <v>1</v>
      </c>
      <c r="I17042" t="s">
        <v>1080</v>
      </c>
    </row>
    <row r="17043" spans="1:9" x14ac:dyDescent="0.25">
      <c r="A17043" t="s">
        <v>1083</v>
      </c>
      <c r="B17043" s="6">
        <v>45536</v>
      </c>
      <c r="C17043" s="6" t="str">
        <f t="shared" si="266"/>
        <v>Q3 2024</v>
      </c>
      <c r="D17043">
        <v>2</v>
      </c>
      <c r="E17043">
        <v>2</v>
      </c>
      <c r="F17043">
        <v>1.78333413441915</v>
      </c>
      <c r="G17043">
        <v>0.21982303128922001</v>
      </c>
      <c r="H17043" t="s">
        <v>0</v>
      </c>
      <c r="I17043" t="s">
        <v>1080</v>
      </c>
    </row>
    <row r="17044" spans="1:9" x14ac:dyDescent="0.25">
      <c r="A17044" t="s">
        <v>1087</v>
      </c>
      <c r="B17044" s="6">
        <v>45536</v>
      </c>
      <c r="C17044" s="6" t="str">
        <f t="shared" si="266"/>
        <v>Q3 2024</v>
      </c>
      <c r="D17044">
        <v>11</v>
      </c>
      <c r="E17044">
        <v>11</v>
      </c>
      <c r="F17044">
        <v>1.4267403144023101</v>
      </c>
      <c r="G17044">
        <v>-0.13677078872762599</v>
      </c>
      <c r="H17044" t="s">
        <v>0</v>
      </c>
      <c r="I17044" t="s">
        <v>1080</v>
      </c>
    </row>
    <row r="17045" spans="1:9" x14ac:dyDescent="0.25">
      <c r="A17045" t="s">
        <v>1080</v>
      </c>
      <c r="B17045" s="6">
        <v>45536</v>
      </c>
      <c r="C17045" s="6" t="str">
        <f t="shared" si="266"/>
        <v>Q3 2024</v>
      </c>
      <c r="D17045">
        <v>8</v>
      </c>
      <c r="E17045">
        <v>7</v>
      </c>
      <c r="F17045">
        <v>1.51660592179373</v>
      </c>
      <c r="G17045">
        <v>-4.69051813362035E-2</v>
      </c>
      <c r="H17045" t="s">
        <v>1</v>
      </c>
      <c r="I17045" t="s">
        <v>1080</v>
      </c>
    </row>
    <row r="17046" spans="1:9" x14ac:dyDescent="0.25">
      <c r="A17046" t="s">
        <v>1082</v>
      </c>
      <c r="B17046" s="6">
        <v>45536</v>
      </c>
      <c r="C17046" s="6" t="str">
        <f t="shared" si="266"/>
        <v>Q3 2024</v>
      </c>
      <c r="D17046">
        <v>9</v>
      </c>
      <c r="E17046">
        <v>9</v>
      </c>
      <c r="F17046">
        <v>1.4892691365886701</v>
      </c>
      <c r="G17046">
        <v>-7.4241966541266496E-2</v>
      </c>
      <c r="H17046" t="s">
        <v>1</v>
      </c>
      <c r="I17046" t="s">
        <v>1080</v>
      </c>
    </row>
    <row r="17047" spans="1:9" x14ac:dyDescent="0.25">
      <c r="A17047" t="s">
        <v>1086</v>
      </c>
      <c r="B17047" s="6">
        <v>45536</v>
      </c>
      <c r="C17047" s="6" t="str">
        <f t="shared" si="266"/>
        <v>Q3 2024</v>
      </c>
      <c r="D17047">
        <v>10</v>
      </c>
      <c r="E17047">
        <v>10</v>
      </c>
      <c r="F17047">
        <v>1.48596264565046</v>
      </c>
      <c r="G17047">
        <v>-7.7548457479472005E-2</v>
      </c>
      <c r="H17047" t="s">
        <v>1</v>
      </c>
      <c r="I17047" t="s">
        <v>1080</v>
      </c>
    </row>
    <row r="17048" spans="1:9" x14ac:dyDescent="0.25">
      <c r="A17048" t="s">
        <v>1081</v>
      </c>
      <c r="B17048" s="6">
        <v>45536</v>
      </c>
      <c r="C17048" s="6" t="str">
        <f t="shared" si="266"/>
        <v>Q3 2024</v>
      </c>
      <c r="D17048">
        <v>12</v>
      </c>
      <c r="E17048">
        <v>12</v>
      </c>
      <c r="F17048">
        <v>1.3750892745009</v>
      </c>
      <c r="G17048">
        <v>-0.18842182862903001</v>
      </c>
      <c r="H17048" t="s">
        <v>0</v>
      </c>
      <c r="I17048" t="s">
        <v>1080</v>
      </c>
    </row>
    <row r="17049" spans="1:9" x14ac:dyDescent="0.25">
      <c r="A17049" t="s">
        <v>1085</v>
      </c>
      <c r="B17049" s="6">
        <v>45566</v>
      </c>
      <c r="C17049" s="6" t="str">
        <f t="shared" si="266"/>
        <v>Q4 2024</v>
      </c>
      <c r="D17049">
        <v>2</v>
      </c>
      <c r="E17049">
        <v>1</v>
      </c>
      <c r="F17049">
        <v>1.83582674529287</v>
      </c>
      <c r="G17049">
        <v>0.26645387564171802</v>
      </c>
      <c r="H17049" t="s">
        <v>1</v>
      </c>
      <c r="I17049" t="s">
        <v>1080</v>
      </c>
    </row>
    <row r="17050" spans="1:9" x14ac:dyDescent="0.25">
      <c r="A17050" t="s">
        <v>1080</v>
      </c>
      <c r="B17050" s="6">
        <v>45566</v>
      </c>
      <c r="C17050" s="6" t="str">
        <f t="shared" si="266"/>
        <v>Q4 2024</v>
      </c>
      <c r="D17050">
        <v>9</v>
      </c>
      <c r="E17050">
        <v>8</v>
      </c>
      <c r="F17050">
        <v>1.48755587288586</v>
      </c>
      <c r="G17050">
        <v>-8.1816996765293706E-2</v>
      </c>
      <c r="H17050" t="s">
        <v>1</v>
      </c>
      <c r="I17050" t="s">
        <v>1080</v>
      </c>
    </row>
    <row r="17051" spans="1:9" x14ac:dyDescent="0.25">
      <c r="A17051" t="s">
        <v>1081</v>
      </c>
      <c r="B17051" s="6">
        <v>45566</v>
      </c>
      <c r="C17051" s="6" t="str">
        <f t="shared" si="266"/>
        <v>Q4 2024</v>
      </c>
      <c r="D17051">
        <v>12</v>
      </c>
      <c r="E17051">
        <v>12</v>
      </c>
      <c r="F17051">
        <v>1.3307426212254201</v>
      </c>
      <c r="G17051">
        <v>-0.23863024842573599</v>
      </c>
      <c r="H17051" t="s">
        <v>1</v>
      </c>
      <c r="I17051" t="s">
        <v>1080</v>
      </c>
    </row>
    <row r="17052" spans="1:9" x14ac:dyDescent="0.25">
      <c r="A17052" t="s">
        <v>1089</v>
      </c>
      <c r="B17052" s="6">
        <v>45566</v>
      </c>
      <c r="C17052" s="6" t="str">
        <f t="shared" si="266"/>
        <v>Q4 2024</v>
      </c>
      <c r="D17052">
        <v>4</v>
      </c>
      <c r="E17052">
        <v>3</v>
      </c>
      <c r="F17052">
        <v>1.59165942830393</v>
      </c>
      <c r="G17052">
        <v>2.2286558652777799E-2</v>
      </c>
      <c r="H17052" t="s">
        <v>1</v>
      </c>
      <c r="I17052" t="s">
        <v>1080</v>
      </c>
    </row>
    <row r="17053" spans="1:9" x14ac:dyDescent="0.25">
      <c r="A17053" t="s">
        <v>1083</v>
      </c>
      <c r="B17053" s="6">
        <v>45566</v>
      </c>
      <c r="C17053" s="6" t="str">
        <f t="shared" si="266"/>
        <v>Q4 2024</v>
      </c>
      <c r="D17053">
        <v>1</v>
      </c>
      <c r="E17053">
        <v>2</v>
      </c>
      <c r="F17053">
        <v>1.84008744712163</v>
      </c>
      <c r="G17053">
        <v>0.270714577470478</v>
      </c>
      <c r="H17053" t="s">
        <v>0</v>
      </c>
      <c r="I17053" t="s">
        <v>1080</v>
      </c>
    </row>
    <row r="17054" spans="1:9" x14ac:dyDescent="0.25">
      <c r="A17054" t="s">
        <v>1084</v>
      </c>
      <c r="B17054" s="6">
        <v>45566</v>
      </c>
      <c r="C17054" s="6" t="str">
        <f t="shared" si="266"/>
        <v>Q4 2024</v>
      </c>
      <c r="D17054">
        <v>3</v>
      </c>
      <c r="E17054">
        <v>5</v>
      </c>
      <c r="F17054">
        <v>1.5984442157424501</v>
      </c>
      <c r="G17054">
        <v>2.9071346091296999E-2</v>
      </c>
      <c r="H17054" t="s">
        <v>0</v>
      </c>
      <c r="I17054" t="s">
        <v>1080</v>
      </c>
    </row>
    <row r="17055" spans="1:9" x14ac:dyDescent="0.25">
      <c r="A17055" t="s">
        <v>1087</v>
      </c>
      <c r="B17055" s="6">
        <v>45566</v>
      </c>
      <c r="C17055" s="6" t="str">
        <f t="shared" si="266"/>
        <v>Q4 2024</v>
      </c>
      <c r="D17055">
        <v>11</v>
      </c>
      <c r="E17055">
        <v>11</v>
      </c>
      <c r="F17055">
        <v>1.4541404907812301</v>
      </c>
      <c r="G17055">
        <v>-0.11523237886992101</v>
      </c>
      <c r="H17055" t="s">
        <v>0</v>
      </c>
      <c r="I17055" t="s">
        <v>1080</v>
      </c>
    </row>
    <row r="17056" spans="1:9" x14ac:dyDescent="0.25">
      <c r="A17056" t="s">
        <v>1082</v>
      </c>
      <c r="B17056" s="6">
        <v>45566</v>
      </c>
      <c r="C17056" s="6" t="str">
        <f t="shared" si="266"/>
        <v>Q4 2024</v>
      </c>
      <c r="D17056">
        <v>8</v>
      </c>
      <c r="E17056">
        <v>9</v>
      </c>
      <c r="F17056">
        <v>1.5047664285918001</v>
      </c>
      <c r="G17056">
        <v>-6.4606441059350497E-2</v>
      </c>
      <c r="H17056" t="s">
        <v>0</v>
      </c>
      <c r="I17056" t="s">
        <v>1080</v>
      </c>
    </row>
    <row r="17057" spans="1:9" x14ac:dyDescent="0.25">
      <c r="A17057" t="s">
        <v>1086</v>
      </c>
      <c r="B17057" s="6">
        <v>45566</v>
      </c>
      <c r="C17057" s="6" t="str">
        <f t="shared" si="266"/>
        <v>Q4 2024</v>
      </c>
      <c r="D17057">
        <v>10</v>
      </c>
      <c r="E17057">
        <v>10</v>
      </c>
      <c r="F17057">
        <v>1.46359282412229</v>
      </c>
      <c r="G17057">
        <v>-0.10578004552886899</v>
      </c>
      <c r="H17057" t="s">
        <v>1</v>
      </c>
      <c r="I17057" t="s">
        <v>1080</v>
      </c>
    </row>
    <row r="17058" spans="1:9" x14ac:dyDescent="0.25">
      <c r="A17058" t="s">
        <v>998</v>
      </c>
      <c r="B17058" s="6">
        <v>45566</v>
      </c>
      <c r="C17058" s="6" t="str">
        <f t="shared" si="266"/>
        <v>Q4 2024</v>
      </c>
      <c r="D17058">
        <v>7</v>
      </c>
      <c r="E17058">
        <v>7</v>
      </c>
      <c r="F17058">
        <v>1.5671817177115399</v>
      </c>
      <c r="G17058">
        <v>-2.1911519396176E-3</v>
      </c>
      <c r="H17058" t="s">
        <v>0</v>
      </c>
      <c r="I17058" t="s">
        <v>1080</v>
      </c>
    </row>
    <row r="17059" spans="1:9" x14ac:dyDescent="0.25">
      <c r="A17059" t="s">
        <v>1088</v>
      </c>
      <c r="B17059" s="6">
        <v>45566</v>
      </c>
      <c r="C17059" s="6" t="str">
        <f t="shared" si="266"/>
        <v>Q4 2024</v>
      </c>
      <c r="D17059">
        <v>5</v>
      </c>
      <c r="E17059">
        <v>4</v>
      </c>
      <c r="F17059">
        <v>1.58910377438367</v>
      </c>
      <c r="G17059">
        <v>1.9730904732516201E-2</v>
      </c>
      <c r="H17059" t="s">
        <v>1</v>
      </c>
      <c r="I17059" t="s">
        <v>1080</v>
      </c>
    </row>
    <row r="17060" spans="1:9" x14ac:dyDescent="0.25">
      <c r="A17060" t="s">
        <v>1087</v>
      </c>
      <c r="B17060" s="6">
        <v>45597</v>
      </c>
      <c r="C17060" s="6" t="str">
        <f t="shared" si="266"/>
        <v>Q4 2024</v>
      </c>
      <c r="D17060">
        <v>10</v>
      </c>
      <c r="E17060">
        <v>11</v>
      </c>
      <c r="F17060">
        <v>1.45179997215622</v>
      </c>
      <c r="G17060">
        <v>-0.121814587011482</v>
      </c>
      <c r="H17060" t="s">
        <v>0</v>
      </c>
      <c r="I17060" t="s">
        <v>1080</v>
      </c>
    </row>
    <row r="17061" spans="1:9" x14ac:dyDescent="0.25">
      <c r="A17061" t="s">
        <v>1085</v>
      </c>
      <c r="B17061" s="6">
        <v>45597</v>
      </c>
      <c r="C17061" s="6" t="str">
        <f t="shared" si="266"/>
        <v>Q4 2024</v>
      </c>
      <c r="D17061">
        <v>2</v>
      </c>
      <c r="E17061">
        <v>2</v>
      </c>
      <c r="F17061">
        <v>1.83941518777531</v>
      </c>
      <c r="G17061">
        <v>0.265800628607609</v>
      </c>
      <c r="H17061" t="s">
        <v>1729</v>
      </c>
      <c r="I17061" t="s">
        <v>1080</v>
      </c>
    </row>
    <row r="17062" spans="1:9" x14ac:dyDescent="0.25">
      <c r="A17062" t="s">
        <v>1088</v>
      </c>
      <c r="B17062" s="6">
        <v>45597</v>
      </c>
      <c r="C17062" s="6" t="str">
        <f t="shared" si="266"/>
        <v>Q4 2024</v>
      </c>
      <c r="D17062">
        <v>6</v>
      </c>
      <c r="E17062">
        <v>5</v>
      </c>
      <c r="F17062">
        <v>1.5785785034553099</v>
      </c>
      <c r="G17062">
        <v>4.9639442876072597E-3</v>
      </c>
      <c r="H17062" t="s">
        <v>1</v>
      </c>
      <c r="I17062" t="s">
        <v>1080</v>
      </c>
    </row>
    <row r="17063" spans="1:9" x14ac:dyDescent="0.25">
      <c r="A17063" t="s">
        <v>1080</v>
      </c>
      <c r="B17063" s="6">
        <v>45597</v>
      </c>
      <c r="C17063" s="6" t="str">
        <f t="shared" si="266"/>
        <v>Q4 2024</v>
      </c>
      <c r="D17063">
        <v>11</v>
      </c>
      <c r="E17063">
        <v>9</v>
      </c>
      <c r="F17063">
        <v>1.4497793000388099</v>
      </c>
      <c r="G17063">
        <v>-0.12383525912889</v>
      </c>
      <c r="H17063" t="s">
        <v>1</v>
      </c>
      <c r="I17063" t="s">
        <v>1080</v>
      </c>
    </row>
    <row r="17064" spans="1:9" x14ac:dyDescent="0.25">
      <c r="A17064" t="s">
        <v>1081</v>
      </c>
      <c r="B17064" s="6">
        <v>45597</v>
      </c>
      <c r="C17064" s="6" t="str">
        <f t="shared" si="266"/>
        <v>Q4 2024</v>
      </c>
      <c r="D17064">
        <v>12</v>
      </c>
      <c r="E17064">
        <v>12</v>
      </c>
      <c r="F17064">
        <v>1.30220245984661</v>
      </c>
      <c r="G17064">
        <v>-0.271412099321093</v>
      </c>
      <c r="H17064" t="s">
        <v>1</v>
      </c>
      <c r="I17064" t="s">
        <v>1080</v>
      </c>
    </row>
    <row r="17065" spans="1:9" x14ac:dyDescent="0.25">
      <c r="A17065" t="s">
        <v>1084</v>
      </c>
      <c r="B17065" s="6">
        <v>45597</v>
      </c>
      <c r="C17065" s="6" t="str">
        <f t="shared" si="266"/>
        <v>Q4 2024</v>
      </c>
      <c r="D17065">
        <v>4</v>
      </c>
      <c r="E17065">
        <v>3</v>
      </c>
      <c r="F17065">
        <v>1.61655210689832</v>
      </c>
      <c r="G17065">
        <v>4.29375477306135E-2</v>
      </c>
      <c r="H17065" t="s">
        <v>1</v>
      </c>
      <c r="I17065" t="s">
        <v>1080</v>
      </c>
    </row>
    <row r="17066" spans="1:9" x14ac:dyDescent="0.25">
      <c r="A17066" t="s">
        <v>998</v>
      </c>
      <c r="B17066" s="6">
        <v>45597</v>
      </c>
      <c r="C17066" s="6" t="str">
        <f t="shared" si="266"/>
        <v>Q4 2024</v>
      </c>
      <c r="D17066">
        <v>5</v>
      </c>
      <c r="E17066">
        <v>7</v>
      </c>
      <c r="F17066">
        <v>1.6142972700920699</v>
      </c>
      <c r="G17066">
        <v>4.0682710924370799E-2</v>
      </c>
      <c r="H17066" t="s">
        <v>0</v>
      </c>
      <c r="I17066" t="s">
        <v>1080</v>
      </c>
    </row>
    <row r="17067" spans="1:9" x14ac:dyDescent="0.25">
      <c r="A17067" t="s">
        <v>1083</v>
      </c>
      <c r="B17067" s="6">
        <v>45597</v>
      </c>
      <c r="C17067" s="6" t="str">
        <f t="shared" si="266"/>
        <v>Q4 2024</v>
      </c>
      <c r="D17067">
        <v>1</v>
      </c>
      <c r="E17067">
        <v>1</v>
      </c>
      <c r="F17067">
        <v>1.84525244274101</v>
      </c>
      <c r="G17067">
        <v>0.27163788357330998</v>
      </c>
      <c r="H17067" t="s">
        <v>1729</v>
      </c>
      <c r="I17067" t="s">
        <v>1080</v>
      </c>
    </row>
    <row r="17068" spans="1:9" x14ac:dyDescent="0.25">
      <c r="A17068" t="s">
        <v>1089</v>
      </c>
      <c r="B17068" s="6">
        <v>45597</v>
      </c>
      <c r="C17068" s="6" t="str">
        <f t="shared" si="266"/>
        <v>Q4 2024</v>
      </c>
      <c r="D17068">
        <v>3</v>
      </c>
      <c r="E17068">
        <v>4</v>
      </c>
      <c r="F17068">
        <v>1.64005714764321</v>
      </c>
      <c r="G17068">
        <v>6.6442588475502801E-2</v>
      </c>
      <c r="H17068" t="s">
        <v>0</v>
      </c>
      <c r="I17068" t="s">
        <v>1080</v>
      </c>
    </row>
    <row r="17069" spans="1:9" x14ac:dyDescent="0.25">
      <c r="A17069" t="s">
        <v>1086</v>
      </c>
      <c r="B17069" s="6">
        <v>45597</v>
      </c>
      <c r="C17069" s="6" t="str">
        <f t="shared" si="266"/>
        <v>Q4 2024</v>
      </c>
      <c r="D17069">
        <v>9</v>
      </c>
      <c r="E17069">
        <v>10</v>
      </c>
      <c r="F17069">
        <v>1.46493166929369</v>
      </c>
      <c r="G17069">
        <v>-0.10868288987401201</v>
      </c>
      <c r="H17069" t="s">
        <v>0</v>
      </c>
      <c r="I17069" t="s">
        <v>1080</v>
      </c>
    </row>
    <row r="17070" spans="1:9" x14ac:dyDescent="0.25">
      <c r="A17070" t="s">
        <v>1082</v>
      </c>
      <c r="B17070" s="6">
        <v>45597</v>
      </c>
      <c r="C17070" s="6" t="str">
        <f t="shared" si="266"/>
        <v>Q4 2024</v>
      </c>
      <c r="D17070">
        <v>8</v>
      </c>
      <c r="E17070">
        <v>8</v>
      </c>
      <c r="F17070">
        <v>1.5068940909041699</v>
      </c>
      <c r="G17070">
        <v>-6.6720468263534893E-2</v>
      </c>
      <c r="H17070" t="s">
        <v>0</v>
      </c>
      <c r="I17070" t="s">
        <v>1080</v>
      </c>
    </row>
    <row r="17071" spans="1:9" x14ac:dyDescent="0.25">
      <c r="A17071" t="s">
        <v>1089</v>
      </c>
      <c r="B17071" s="6">
        <v>45627</v>
      </c>
      <c r="C17071" s="6" t="str">
        <f t="shared" si="266"/>
        <v>Q4 2024</v>
      </c>
      <c r="D17071">
        <v>3</v>
      </c>
      <c r="E17071">
        <v>3</v>
      </c>
      <c r="F17071">
        <v>1.6533451002255199</v>
      </c>
      <c r="G17071">
        <v>8.2349263296532305E-2</v>
      </c>
      <c r="H17071" t="s">
        <v>0</v>
      </c>
      <c r="I17071" t="s">
        <v>1080</v>
      </c>
    </row>
    <row r="17072" spans="1:9" x14ac:dyDescent="0.25">
      <c r="A17072" t="s">
        <v>1088</v>
      </c>
      <c r="B17072" s="6">
        <v>45627</v>
      </c>
      <c r="C17072" s="6" t="str">
        <f t="shared" si="266"/>
        <v>Q4 2024</v>
      </c>
      <c r="D17072">
        <v>5</v>
      </c>
      <c r="E17072">
        <v>6</v>
      </c>
      <c r="F17072">
        <v>1.58156643634165</v>
      </c>
      <c r="G17072">
        <v>1.05705994126699E-2</v>
      </c>
      <c r="H17072" t="s">
        <v>0</v>
      </c>
      <c r="I17072" t="s">
        <v>1080</v>
      </c>
    </row>
    <row r="17073" spans="1:9" x14ac:dyDescent="0.25">
      <c r="A17073" t="s">
        <v>1087</v>
      </c>
      <c r="B17073" s="6">
        <v>45627</v>
      </c>
      <c r="C17073" s="6" t="str">
        <f t="shared" si="266"/>
        <v>Q4 2024</v>
      </c>
      <c r="D17073">
        <v>11</v>
      </c>
      <c r="E17073">
        <v>10</v>
      </c>
      <c r="F17073">
        <v>1.4461190338421499</v>
      </c>
      <c r="G17073">
        <v>-0.124876803086838</v>
      </c>
      <c r="H17073" t="s">
        <v>1</v>
      </c>
      <c r="I17073" t="s">
        <v>1080</v>
      </c>
    </row>
    <row r="17074" spans="1:9" x14ac:dyDescent="0.25">
      <c r="A17074" t="s">
        <v>1081</v>
      </c>
      <c r="B17074" s="6">
        <v>45627</v>
      </c>
      <c r="C17074" s="6" t="str">
        <f t="shared" si="266"/>
        <v>Q4 2024</v>
      </c>
      <c r="D17074">
        <v>12</v>
      </c>
      <c r="E17074">
        <v>12</v>
      </c>
      <c r="F17074">
        <v>1.32128450127644</v>
      </c>
      <c r="G17074">
        <v>-0.249711335652544</v>
      </c>
      <c r="H17074" t="s">
        <v>0</v>
      </c>
      <c r="I17074" t="s">
        <v>1080</v>
      </c>
    </row>
    <row r="17075" spans="1:9" x14ac:dyDescent="0.25">
      <c r="A17075" t="s">
        <v>1086</v>
      </c>
      <c r="B17075" s="6">
        <v>45627</v>
      </c>
      <c r="C17075" s="6" t="str">
        <f t="shared" si="266"/>
        <v>Q4 2024</v>
      </c>
      <c r="D17075">
        <v>9</v>
      </c>
      <c r="E17075">
        <v>9</v>
      </c>
      <c r="F17075">
        <v>1.4681697273676</v>
      </c>
      <c r="G17075">
        <v>-0.10282610956138601</v>
      </c>
      <c r="H17075" t="s">
        <v>0</v>
      </c>
      <c r="I17075" t="s">
        <v>1080</v>
      </c>
    </row>
    <row r="17076" spans="1:9" x14ac:dyDescent="0.25">
      <c r="A17076" t="s">
        <v>1085</v>
      </c>
      <c r="B17076" s="6">
        <v>45627</v>
      </c>
      <c r="C17076" s="6" t="str">
        <f t="shared" si="266"/>
        <v>Q4 2024</v>
      </c>
      <c r="D17076">
        <v>2</v>
      </c>
      <c r="E17076">
        <v>2</v>
      </c>
      <c r="F17076">
        <v>1.8169209606596699</v>
      </c>
      <c r="G17076">
        <v>0.24592512373069</v>
      </c>
      <c r="H17076" t="s">
        <v>1</v>
      </c>
      <c r="I17076" t="s">
        <v>1080</v>
      </c>
    </row>
    <row r="17077" spans="1:9" x14ac:dyDescent="0.25">
      <c r="A17077" t="s">
        <v>1082</v>
      </c>
      <c r="B17077" s="6">
        <v>45627</v>
      </c>
      <c r="C17077" s="6" t="str">
        <f t="shared" si="266"/>
        <v>Q4 2024</v>
      </c>
      <c r="D17077">
        <v>8</v>
      </c>
      <c r="E17077">
        <v>8</v>
      </c>
      <c r="F17077">
        <v>1.47946138810318</v>
      </c>
      <c r="G17077">
        <v>-9.1534448825798906E-2</v>
      </c>
      <c r="H17077" t="s">
        <v>1</v>
      </c>
      <c r="I17077" t="s">
        <v>1080</v>
      </c>
    </row>
    <row r="17078" spans="1:9" x14ac:dyDescent="0.25">
      <c r="A17078" t="s">
        <v>1080</v>
      </c>
      <c r="B17078" s="6">
        <v>45627</v>
      </c>
      <c r="C17078" s="6" t="str">
        <f t="shared" si="266"/>
        <v>Q4 2024</v>
      </c>
      <c r="D17078">
        <v>10</v>
      </c>
      <c r="E17078">
        <v>11</v>
      </c>
      <c r="F17078">
        <v>1.4537443115895301</v>
      </c>
      <c r="G17078">
        <v>-0.117251525339456</v>
      </c>
      <c r="H17078" t="s">
        <v>0</v>
      </c>
      <c r="I17078" t="s">
        <v>1080</v>
      </c>
    </row>
    <row r="17079" spans="1:9" x14ac:dyDescent="0.25">
      <c r="A17079" t="s">
        <v>998</v>
      </c>
      <c r="B17079" s="6">
        <v>45627</v>
      </c>
      <c r="C17079" s="6" t="str">
        <f t="shared" si="266"/>
        <v>Q4 2024</v>
      </c>
      <c r="D17079">
        <v>6</v>
      </c>
      <c r="E17079">
        <v>5</v>
      </c>
      <c r="F17079">
        <v>1.5792575051633899</v>
      </c>
      <c r="G17079">
        <v>8.2616682344036595E-3</v>
      </c>
      <c r="H17079" t="s">
        <v>1</v>
      </c>
      <c r="I17079" t="s">
        <v>1080</v>
      </c>
    </row>
    <row r="17080" spans="1:9" x14ac:dyDescent="0.25">
      <c r="A17080" t="s">
        <v>1084</v>
      </c>
      <c r="B17080" s="6">
        <v>45627</v>
      </c>
      <c r="C17080" s="6" t="str">
        <f t="shared" si="266"/>
        <v>Q4 2024</v>
      </c>
      <c r="D17080">
        <v>4</v>
      </c>
      <c r="E17080">
        <v>4</v>
      </c>
      <c r="F17080">
        <v>1.6048168245146499</v>
      </c>
      <c r="G17080">
        <v>3.38209875856674E-2</v>
      </c>
      <c r="H17080" t="s">
        <v>1</v>
      </c>
      <c r="I17080" t="s">
        <v>1080</v>
      </c>
    </row>
    <row r="17081" spans="1:9" x14ac:dyDescent="0.25">
      <c r="A17081" t="s">
        <v>1083</v>
      </c>
      <c r="B17081" s="6">
        <v>45627</v>
      </c>
      <c r="C17081" s="6" t="str">
        <f t="shared" si="266"/>
        <v>Q4 2024</v>
      </c>
      <c r="D17081">
        <v>1</v>
      </c>
      <c r="E17081">
        <v>1</v>
      </c>
      <c r="F17081">
        <v>1.8762684171350501</v>
      </c>
      <c r="G17081">
        <v>0.30527258020606202</v>
      </c>
      <c r="H17081" t="s">
        <v>0</v>
      </c>
      <c r="I17081" t="s">
        <v>1080</v>
      </c>
    </row>
    <row r="17082" spans="1:9" x14ac:dyDescent="0.25">
      <c r="A17082" t="s">
        <v>1087</v>
      </c>
      <c r="B17082" s="6">
        <v>45658</v>
      </c>
      <c r="C17082" s="6" t="str">
        <f t="shared" si="266"/>
        <v>Q1 2025</v>
      </c>
      <c r="D17082">
        <v>11</v>
      </c>
      <c r="E17082">
        <v>11</v>
      </c>
      <c r="F17082">
        <v>1.4265590310820999</v>
      </c>
      <c r="G17082">
        <v>-0.13156515077431999</v>
      </c>
      <c r="H17082" t="s">
        <v>1</v>
      </c>
      <c r="I17082" t="s">
        <v>1080</v>
      </c>
    </row>
    <row r="17083" spans="1:9" x14ac:dyDescent="0.25">
      <c r="A17083" t="s">
        <v>1088</v>
      </c>
      <c r="B17083" s="6">
        <v>45658</v>
      </c>
      <c r="C17083" s="6" t="str">
        <f t="shared" si="266"/>
        <v>Q1 2025</v>
      </c>
      <c r="D17083">
        <v>5</v>
      </c>
      <c r="E17083">
        <v>5</v>
      </c>
      <c r="F17083">
        <v>1.58269457184009</v>
      </c>
      <c r="G17083">
        <v>2.45703899836737E-2</v>
      </c>
      <c r="H17083" t="s">
        <v>0</v>
      </c>
      <c r="I17083" t="s">
        <v>1080</v>
      </c>
    </row>
    <row r="17084" spans="1:9" x14ac:dyDescent="0.25">
      <c r="A17084" t="s">
        <v>998</v>
      </c>
      <c r="B17084" s="6">
        <v>45658</v>
      </c>
      <c r="C17084" s="6" t="str">
        <f t="shared" si="266"/>
        <v>Q1 2025</v>
      </c>
      <c r="D17084">
        <v>6</v>
      </c>
      <c r="E17084">
        <v>6</v>
      </c>
      <c r="F17084">
        <v>1.5769524230366101</v>
      </c>
      <c r="G17084">
        <v>1.8828241180193599E-2</v>
      </c>
      <c r="H17084" t="s">
        <v>0</v>
      </c>
      <c r="I17084" t="s">
        <v>1080</v>
      </c>
    </row>
    <row r="17085" spans="1:9" x14ac:dyDescent="0.25">
      <c r="A17085" t="s">
        <v>1082</v>
      </c>
      <c r="B17085" s="6">
        <v>45658</v>
      </c>
      <c r="C17085" s="6" t="str">
        <f t="shared" si="266"/>
        <v>Q1 2025</v>
      </c>
      <c r="D17085">
        <v>8</v>
      </c>
      <c r="E17085">
        <v>8</v>
      </c>
      <c r="F17085">
        <v>1.4649886236729099</v>
      </c>
      <c r="G17085">
        <v>-9.3135558183508702E-2</v>
      </c>
      <c r="H17085" t="s">
        <v>0</v>
      </c>
      <c r="I17085" t="s">
        <v>1080</v>
      </c>
    </row>
    <row r="17086" spans="1:9" x14ac:dyDescent="0.25">
      <c r="A17086" t="s">
        <v>1086</v>
      </c>
      <c r="B17086" s="6">
        <v>45658</v>
      </c>
      <c r="C17086" s="6" t="str">
        <f t="shared" si="266"/>
        <v>Q1 2025</v>
      </c>
      <c r="D17086">
        <v>9</v>
      </c>
      <c r="E17086">
        <v>9</v>
      </c>
      <c r="F17086">
        <v>1.4284717632416899</v>
      </c>
      <c r="G17086">
        <v>-0.12965241861472601</v>
      </c>
      <c r="H17086" t="s">
        <v>1</v>
      </c>
      <c r="I17086" t="s">
        <v>1080</v>
      </c>
    </row>
    <row r="17087" spans="1:9" x14ac:dyDescent="0.25">
      <c r="A17087" t="s">
        <v>1083</v>
      </c>
      <c r="B17087" s="6">
        <v>45658</v>
      </c>
      <c r="C17087" s="6" t="str">
        <f t="shared" si="266"/>
        <v>Q1 2025</v>
      </c>
      <c r="D17087">
        <v>1</v>
      </c>
      <c r="E17087">
        <v>1</v>
      </c>
      <c r="F17087">
        <v>1.8604653321274101</v>
      </c>
      <c r="G17087">
        <v>0.30234115027099101</v>
      </c>
      <c r="H17087" t="s">
        <v>1729</v>
      </c>
      <c r="I17087" t="s">
        <v>1080</v>
      </c>
    </row>
    <row r="17088" spans="1:9" x14ac:dyDescent="0.25">
      <c r="A17088" t="s">
        <v>1085</v>
      </c>
      <c r="B17088" s="6">
        <v>45658</v>
      </c>
      <c r="C17088" s="6" t="str">
        <f t="shared" si="266"/>
        <v>Q1 2025</v>
      </c>
      <c r="D17088">
        <v>2</v>
      </c>
      <c r="E17088">
        <v>2</v>
      </c>
      <c r="F17088">
        <v>1.7724830540182299</v>
      </c>
      <c r="G17088">
        <v>0.21435887216180899</v>
      </c>
      <c r="H17088" t="s">
        <v>1</v>
      </c>
      <c r="I17088" t="s">
        <v>1080</v>
      </c>
    </row>
    <row r="17089" spans="1:9" x14ac:dyDescent="0.25">
      <c r="A17089" t="s">
        <v>1089</v>
      </c>
      <c r="B17089" s="6">
        <v>45658</v>
      </c>
      <c r="C17089" s="6" t="str">
        <f t="shared" si="266"/>
        <v>Q1 2025</v>
      </c>
      <c r="D17089">
        <v>3</v>
      </c>
      <c r="E17089">
        <v>3</v>
      </c>
      <c r="F17089">
        <v>1.65377650694789</v>
      </c>
      <c r="G17089">
        <v>9.5652325091470702E-2</v>
      </c>
      <c r="H17089" t="s">
        <v>0</v>
      </c>
      <c r="I17089" t="s">
        <v>1080</v>
      </c>
    </row>
    <row r="17090" spans="1:9" x14ac:dyDescent="0.25">
      <c r="A17090" t="s">
        <v>1084</v>
      </c>
      <c r="B17090" s="6">
        <v>45658</v>
      </c>
      <c r="C17090" s="6" t="str">
        <f t="shared" si="266"/>
        <v>Q1 2025</v>
      </c>
      <c r="D17090">
        <v>4</v>
      </c>
      <c r="E17090">
        <v>4</v>
      </c>
      <c r="F17090">
        <v>1.5995048106273599</v>
      </c>
      <c r="G17090">
        <v>4.1380628770941001E-2</v>
      </c>
      <c r="H17090" t="s">
        <v>0</v>
      </c>
      <c r="I17090" t="s">
        <v>1080</v>
      </c>
    </row>
    <row r="17091" spans="1:9" x14ac:dyDescent="0.25">
      <c r="A17091" t="s">
        <v>1080</v>
      </c>
      <c r="B17091" s="6">
        <v>45658</v>
      </c>
      <c r="C17091" s="6" t="str">
        <f t="shared" ref="C17091:C17154" si="267">"Q" &amp; ROUNDUP(MONTH(B17091)/3, 0) &amp; " " &amp; YEAR(B17091)</f>
        <v>Q1 2025</v>
      </c>
      <c r="D17091">
        <v>10</v>
      </c>
      <c r="E17091">
        <v>10</v>
      </c>
      <c r="F17091">
        <v>1.4275235955815699</v>
      </c>
      <c r="G17091">
        <v>-0.13060058627485399</v>
      </c>
      <c r="H17091" t="s">
        <v>1</v>
      </c>
      <c r="I17091" t="s">
        <v>1080</v>
      </c>
    </row>
    <row r="17092" spans="1:9" x14ac:dyDescent="0.25">
      <c r="A17092" t="s">
        <v>1081</v>
      </c>
      <c r="B17092" s="6">
        <v>45658</v>
      </c>
      <c r="C17092" s="6" t="str">
        <f t="shared" si="267"/>
        <v>Q1 2025</v>
      </c>
      <c r="D17092">
        <v>12</v>
      </c>
      <c r="E17092">
        <v>12</v>
      </c>
      <c r="F17092">
        <v>1.3459462882447499</v>
      </c>
      <c r="G17092">
        <v>-0.212177893611673</v>
      </c>
      <c r="H17092" t="s">
        <v>0</v>
      </c>
      <c r="I17092" t="s">
        <v>1080</v>
      </c>
    </row>
    <row r="17093" spans="1:9" x14ac:dyDescent="0.25">
      <c r="A17093" t="s">
        <v>1085</v>
      </c>
      <c r="B17093" s="6">
        <v>45689</v>
      </c>
      <c r="C17093" s="6" t="str">
        <f t="shared" si="267"/>
        <v>Q1 2025</v>
      </c>
      <c r="D17093">
        <v>2</v>
      </c>
      <c r="E17093">
        <v>2</v>
      </c>
      <c r="F17093">
        <v>1.7846139652362401</v>
      </c>
      <c r="G17093">
        <v>0.22181335773704999</v>
      </c>
      <c r="H17093" t="s">
        <v>1729</v>
      </c>
      <c r="I17093" t="s">
        <v>1080</v>
      </c>
    </row>
    <row r="17094" spans="1:9" x14ac:dyDescent="0.25">
      <c r="A17094" t="s">
        <v>1083</v>
      </c>
      <c r="B17094" s="6">
        <v>45689</v>
      </c>
      <c r="C17094" s="6" t="str">
        <f t="shared" si="267"/>
        <v>Q1 2025</v>
      </c>
      <c r="D17094">
        <v>1</v>
      </c>
      <c r="E17094">
        <v>1</v>
      </c>
      <c r="F17094">
        <v>1.8821252362773799</v>
      </c>
      <c r="G17094">
        <v>0.31932462877819001</v>
      </c>
      <c r="H17094" t="s">
        <v>0</v>
      </c>
      <c r="I17094" t="s">
        <v>1080</v>
      </c>
    </row>
    <row r="17095" spans="1:9" x14ac:dyDescent="0.25">
      <c r="A17095" t="s">
        <v>1082</v>
      </c>
      <c r="B17095" s="6">
        <v>45689</v>
      </c>
      <c r="C17095" s="6" t="str">
        <f t="shared" si="267"/>
        <v>Q1 2025</v>
      </c>
      <c r="D17095">
        <v>8</v>
      </c>
      <c r="E17095">
        <v>8</v>
      </c>
      <c r="F17095">
        <v>1.48233946883054</v>
      </c>
      <c r="G17095">
        <v>-8.0461138668656396E-2</v>
      </c>
      <c r="H17095" t="s">
        <v>0</v>
      </c>
      <c r="I17095" t="s">
        <v>1080</v>
      </c>
    </row>
    <row r="17096" spans="1:9" x14ac:dyDescent="0.25">
      <c r="A17096" t="s">
        <v>998</v>
      </c>
      <c r="B17096" s="6">
        <v>45689</v>
      </c>
      <c r="C17096" s="6" t="str">
        <f t="shared" si="267"/>
        <v>Q1 2025</v>
      </c>
      <c r="D17096">
        <v>5</v>
      </c>
      <c r="E17096">
        <v>6</v>
      </c>
      <c r="F17096">
        <v>1.6079329497884001</v>
      </c>
      <c r="G17096">
        <v>4.5132342289208198E-2</v>
      </c>
      <c r="H17096" t="s">
        <v>0</v>
      </c>
      <c r="I17096" t="s">
        <v>1080</v>
      </c>
    </row>
    <row r="17097" spans="1:9" x14ac:dyDescent="0.25">
      <c r="A17097" t="s">
        <v>1084</v>
      </c>
      <c r="B17097" s="6">
        <v>45689</v>
      </c>
      <c r="C17097" s="6" t="str">
        <f t="shared" si="267"/>
        <v>Q1 2025</v>
      </c>
      <c r="D17097">
        <v>3</v>
      </c>
      <c r="E17097">
        <v>4</v>
      </c>
      <c r="F17097">
        <v>1.6331837426972</v>
      </c>
      <c r="G17097">
        <v>7.0383135198008595E-2</v>
      </c>
      <c r="H17097" t="s">
        <v>0</v>
      </c>
      <c r="I17097" t="s">
        <v>1080</v>
      </c>
    </row>
    <row r="17098" spans="1:9" x14ac:dyDescent="0.25">
      <c r="A17098" t="s">
        <v>1080</v>
      </c>
      <c r="B17098" s="6">
        <v>45689</v>
      </c>
      <c r="C17098" s="6" t="str">
        <f t="shared" si="267"/>
        <v>Q1 2025</v>
      </c>
      <c r="D17098">
        <v>9</v>
      </c>
      <c r="E17098">
        <v>10</v>
      </c>
      <c r="F17098">
        <v>1.4702358346637801</v>
      </c>
      <c r="G17098">
        <v>-9.2564772835415504E-2</v>
      </c>
      <c r="H17098" t="s">
        <v>0</v>
      </c>
      <c r="I17098" t="s">
        <v>1080</v>
      </c>
    </row>
    <row r="17099" spans="1:9" x14ac:dyDescent="0.25">
      <c r="A17099" t="s">
        <v>1087</v>
      </c>
      <c r="B17099" s="6">
        <v>45689</v>
      </c>
      <c r="C17099" s="6" t="str">
        <f t="shared" si="267"/>
        <v>Q1 2025</v>
      </c>
      <c r="D17099">
        <v>10</v>
      </c>
      <c r="E17099">
        <v>11</v>
      </c>
      <c r="F17099">
        <v>1.4165949745137401</v>
      </c>
      <c r="G17099">
        <v>-0.146205632985457</v>
      </c>
      <c r="H17099" t="s">
        <v>0</v>
      </c>
      <c r="I17099" t="s">
        <v>1080</v>
      </c>
    </row>
    <row r="17100" spans="1:9" x14ac:dyDescent="0.25">
      <c r="A17100" t="s">
        <v>1088</v>
      </c>
      <c r="B17100" s="6">
        <v>45689</v>
      </c>
      <c r="C17100" s="6" t="str">
        <f t="shared" si="267"/>
        <v>Q1 2025</v>
      </c>
      <c r="D17100">
        <v>6</v>
      </c>
      <c r="E17100">
        <v>5</v>
      </c>
      <c r="F17100">
        <v>1.5809458784909001</v>
      </c>
      <c r="G17100">
        <v>1.8145270991705501E-2</v>
      </c>
      <c r="H17100" t="s">
        <v>1</v>
      </c>
      <c r="I17100" t="s">
        <v>1080</v>
      </c>
    </row>
    <row r="17101" spans="1:9" x14ac:dyDescent="0.25">
      <c r="A17101" t="s">
        <v>1081</v>
      </c>
      <c r="B17101" s="6">
        <v>45689</v>
      </c>
      <c r="C17101" s="6" t="str">
        <f t="shared" si="267"/>
        <v>Q1 2025</v>
      </c>
      <c r="D17101">
        <v>12</v>
      </c>
      <c r="E17101">
        <v>12</v>
      </c>
      <c r="F17101">
        <v>1.34807095483817</v>
      </c>
      <c r="G17101">
        <v>-0.21472965266101801</v>
      </c>
      <c r="H17101" t="s">
        <v>0</v>
      </c>
      <c r="I17101" t="s">
        <v>1080</v>
      </c>
    </row>
    <row r="17102" spans="1:9" x14ac:dyDescent="0.25">
      <c r="A17102" t="s">
        <v>1089</v>
      </c>
      <c r="B17102" s="6">
        <v>45689</v>
      </c>
      <c r="C17102" s="6" t="str">
        <f t="shared" si="267"/>
        <v>Q1 2025</v>
      </c>
      <c r="D17102">
        <v>4</v>
      </c>
      <c r="E17102">
        <v>3</v>
      </c>
      <c r="F17102">
        <v>1.61124133423845</v>
      </c>
      <c r="G17102">
        <v>4.8440726739260302E-2</v>
      </c>
      <c r="H17102" t="s">
        <v>1</v>
      </c>
      <c r="I17102" t="s">
        <v>1080</v>
      </c>
    </row>
    <row r="17103" spans="1:9" x14ac:dyDescent="0.25">
      <c r="A17103" t="s">
        <v>1086</v>
      </c>
      <c r="B17103" s="6">
        <v>45689</v>
      </c>
      <c r="C17103" s="6" t="str">
        <f t="shared" si="267"/>
        <v>Q1 2025</v>
      </c>
      <c r="D17103">
        <v>11</v>
      </c>
      <c r="E17103">
        <v>9</v>
      </c>
      <c r="F17103">
        <v>1.3735223429163199</v>
      </c>
      <c r="G17103">
        <v>-0.189278264582875</v>
      </c>
      <c r="H17103" t="s">
        <v>1</v>
      </c>
      <c r="I17103" t="s">
        <v>1080</v>
      </c>
    </row>
    <row r="17104" spans="1:9" x14ac:dyDescent="0.25">
      <c r="A17104" t="s">
        <v>1083</v>
      </c>
      <c r="B17104" s="6">
        <v>45717</v>
      </c>
      <c r="C17104" s="6" t="str">
        <f t="shared" si="267"/>
        <v>Q1 2025</v>
      </c>
      <c r="D17104">
        <v>1</v>
      </c>
      <c r="E17104">
        <v>1</v>
      </c>
      <c r="F17104">
        <v>1.8437145740868199</v>
      </c>
      <c r="G17104">
        <v>0.29341622061516898</v>
      </c>
      <c r="H17104" t="s">
        <v>1</v>
      </c>
      <c r="I17104" t="s">
        <v>1080</v>
      </c>
    </row>
    <row r="17105" spans="1:9" x14ac:dyDescent="0.25">
      <c r="A17105" t="s">
        <v>1089</v>
      </c>
      <c r="B17105" s="6">
        <v>45717</v>
      </c>
      <c r="C17105" s="6" t="str">
        <f t="shared" si="267"/>
        <v>Q1 2025</v>
      </c>
      <c r="D17105">
        <v>6</v>
      </c>
      <c r="E17105">
        <v>4</v>
      </c>
      <c r="F17105">
        <v>1.59089291795973</v>
      </c>
      <c r="G17105">
        <v>4.0594564488081103E-2</v>
      </c>
      <c r="H17105" t="s">
        <v>1</v>
      </c>
      <c r="I17105" t="s">
        <v>1080</v>
      </c>
    </row>
    <row r="17106" spans="1:9" x14ac:dyDescent="0.25">
      <c r="A17106" t="s">
        <v>1085</v>
      </c>
      <c r="B17106" s="6">
        <v>45717</v>
      </c>
      <c r="C17106" s="6" t="str">
        <f t="shared" si="267"/>
        <v>Q1 2025</v>
      </c>
      <c r="D17106">
        <v>2</v>
      </c>
      <c r="E17106">
        <v>2</v>
      </c>
      <c r="F17106">
        <v>1.7456196409245099</v>
      </c>
      <c r="G17106">
        <v>0.19532128745285199</v>
      </c>
      <c r="H17106" t="s">
        <v>1</v>
      </c>
      <c r="I17106" t="s">
        <v>1080</v>
      </c>
    </row>
    <row r="17107" spans="1:9" x14ac:dyDescent="0.25">
      <c r="A17107" t="s">
        <v>1084</v>
      </c>
      <c r="B17107" s="6">
        <v>45717</v>
      </c>
      <c r="C17107" s="6" t="str">
        <f t="shared" si="267"/>
        <v>Q1 2025</v>
      </c>
      <c r="D17107">
        <v>3</v>
      </c>
      <c r="E17107">
        <v>3</v>
      </c>
      <c r="F17107">
        <v>1.63321526780833</v>
      </c>
      <c r="G17107">
        <v>8.29169143366741E-2</v>
      </c>
      <c r="H17107" t="s">
        <v>0</v>
      </c>
      <c r="I17107" t="s">
        <v>1080</v>
      </c>
    </row>
    <row r="17108" spans="1:9" x14ac:dyDescent="0.25">
      <c r="A17108" t="s">
        <v>1080</v>
      </c>
      <c r="B17108" s="6">
        <v>45717</v>
      </c>
      <c r="C17108" s="6" t="str">
        <f t="shared" si="267"/>
        <v>Q1 2025</v>
      </c>
      <c r="D17108">
        <v>8</v>
      </c>
      <c r="E17108">
        <v>9</v>
      </c>
      <c r="F17108">
        <v>1.48379330100905</v>
      </c>
      <c r="G17108">
        <v>-6.6505052462601397E-2</v>
      </c>
      <c r="H17108" t="s">
        <v>0</v>
      </c>
      <c r="I17108" t="s">
        <v>1080</v>
      </c>
    </row>
    <row r="17109" spans="1:9" x14ac:dyDescent="0.25">
      <c r="A17109" t="s">
        <v>1081</v>
      </c>
      <c r="B17109" s="6">
        <v>45717</v>
      </c>
      <c r="C17109" s="6" t="str">
        <f t="shared" si="267"/>
        <v>Q1 2025</v>
      </c>
      <c r="D17109">
        <v>12</v>
      </c>
      <c r="E17109">
        <v>12</v>
      </c>
      <c r="F17109">
        <v>1.31224874078983</v>
      </c>
      <c r="G17109">
        <v>-0.23804961268182001</v>
      </c>
      <c r="H17109" t="s">
        <v>1</v>
      </c>
      <c r="I17109" t="s">
        <v>1080</v>
      </c>
    </row>
    <row r="17110" spans="1:9" x14ac:dyDescent="0.25">
      <c r="A17110" t="s">
        <v>1086</v>
      </c>
      <c r="B17110" s="6">
        <v>45717</v>
      </c>
      <c r="C17110" s="6" t="str">
        <f t="shared" si="267"/>
        <v>Q1 2025</v>
      </c>
      <c r="D17110">
        <v>11</v>
      </c>
      <c r="E17110">
        <v>11</v>
      </c>
      <c r="F17110">
        <v>1.3723732016975501</v>
      </c>
      <c r="G17110">
        <v>-0.17792515177410401</v>
      </c>
      <c r="H17110" t="s">
        <v>0</v>
      </c>
      <c r="I17110" t="s">
        <v>1080</v>
      </c>
    </row>
    <row r="17111" spans="1:9" x14ac:dyDescent="0.25">
      <c r="A17111" t="s">
        <v>1087</v>
      </c>
      <c r="B17111" s="6">
        <v>45717</v>
      </c>
      <c r="C17111" s="6" t="str">
        <f t="shared" si="267"/>
        <v>Q1 2025</v>
      </c>
      <c r="D17111">
        <v>10</v>
      </c>
      <c r="E17111">
        <v>10</v>
      </c>
      <c r="F17111">
        <v>1.41627271264118</v>
      </c>
      <c r="G17111">
        <v>-0.134025640830474</v>
      </c>
      <c r="H17111" t="s">
        <v>0</v>
      </c>
      <c r="I17111" t="s">
        <v>1080</v>
      </c>
    </row>
    <row r="17112" spans="1:9" x14ac:dyDescent="0.25">
      <c r="A17112" t="s">
        <v>998</v>
      </c>
      <c r="B17112" s="6">
        <v>45717</v>
      </c>
      <c r="C17112" s="6" t="str">
        <f t="shared" si="267"/>
        <v>Q1 2025</v>
      </c>
      <c r="D17112">
        <v>4</v>
      </c>
      <c r="E17112">
        <v>5</v>
      </c>
      <c r="F17112">
        <v>1.6003545620970301</v>
      </c>
      <c r="G17112">
        <v>5.0056208625373001E-2</v>
      </c>
      <c r="H17112" t="s">
        <v>0</v>
      </c>
      <c r="I17112" t="s">
        <v>1080</v>
      </c>
    </row>
    <row r="17113" spans="1:9" x14ac:dyDescent="0.25">
      <c r="A17113" t="s">
        <v>1088</v>
      </c>
      <c r="B17113" s="6">
        <v>45717</v>
      </c>
      <c r="C17113" s="6" t="str">
        <f t="shared" si="267"/>
        <v>Q1 2025</v>
      </c>
      <c r="D17113">
        <v>5</v>
      </c>
      <c r="E17113">
        <v>6</v>
      </c>
      <c r="F17113">
        <v>1.59209313018563</v>
      </c>
      <c r="G17113">
        <v>4.1794776713980297E-2</v>
      </c>
      <c r="H17113" t="s">
        <v>0</v>
      </c>
      <c r="I17113" t="s">
        <v>1080</v>
      </c>
    </row>
    <row r="17114" spans="1:9" x14ac:dyDescent="0.25">
      <c r="A17114" t="s">
        <v>1082</v>
      </c>
      <c r="B17114" s="6">
        <v>45717</v>
      </c>
      <c r="C17114" s="6" t="str">
        <f t="shared" si="267"/>
        <v>Q1 2025</v>
      </c>
      <c r="D17114">
        <v>9</v>
      </c>
      <c r="E17114">
        <v>8</v>
      </c>
      <c r="F17114">
        <v>1.4627038389885201</v>
      </c>
      <c r="G17114">
        <v>-8.7594514483128702E-2</v>
      </c>
      <c r="H17114" t="s">
        <v>1</v>
      </c>
      <c r="I17114" t="s">
        <v>1080</v>
      </c>
    </row>
    <row r="17115" spans="1:9" x14ac:dyDescent="0.25">
      <c r="A17115" t="s">
        <v>1099</v>
      </c>
      <c r="B17115" s="6">
        <v>45292</v>
      </c>
      <c r="C17115" s="6" t="str">
        <f t="shared" si="267"/>
        <v>Q1 2024</v>
      </c>
      <c r="D17115">
        <v>6</v>
      </c>
      <c r="F17115">
        <v>1.4463956705897401</v>
      </c>
      <c r="G17115">
        <v>-0.23872348847186101</v>
      </c>
      <c r="I17115" t="s">
        <v>1090</v>
      </c>
    </row>
    <row r="17116" spans="1:9" x14ac:dyDescent="0.25">
      <c r="A17116" t="s">
        <v>1093</v>
      </c>
      <c r="B17116" s="6">
        <v>45292</v>
      </c>
      <c r="C17116" s="6" t="str">
        <f t="shared" si="267"/>
        <v>Q1 2024</v>
      </c>
      <c r="D17116">
        <v>1</v>
      </c>
      <c r="E17116">
        <v>2</v>
      </c>
      <c r="F17116">
        <v>2.4529246303796999</v>
      </c>
      <c r="G17116">
        <v>0.75118756027783795</v>
      </c>
      <c r="H17116" t="s">
        <v>0</v>
      </c>
      <c r="I17116" t="s">
        <v>1090</v>
      </c>
    </row>
    <row r="17117" spans="1:9" x14ac:dyDescent="0.25">
      <c r="A17117" t="s">
        <v>1098</v>
      </c>
      <c r="B17117" s="6">
        <v>45292</v>
      </c>
      <c r="C17117" s="6" t="str">
        <f t="shared" si="267"/>
        <v>Q1 2024</v>
      </c>
      <c r="D17117">
        <v>4</v>
      </c>
      <c r="E17117">
        <v>12</v>
      </c>
      <c r="F17117">
        <v>1.6730441902931901</v>
      </c>
      <c r="G17117">
        <v>-2.8692879808678701E-2</v>
      </c>
      <c r="H17117" t="s">
        <v>0</v>
      </c>
      <c r="I17117" t="s">
        <v>1090</v>
      </c>
    </row>
    <row r="17118" spans="1:9" x14ac:dyDescent="0.25">
      <c r="A17118" t="s">
        <v>1091</v>
      </c>
      <c r="B17118" s="6">
        <v>45292</v>
      </c>
      <c r="C17118" s="6" t="str">
        <f t="shared" si="267"/>
        <v>Q1 2024</v>
      </c>
      <c r="D17118">
        <v>5</v>
      </c>
      <c r="E17118">
        <v>5</v>
      </c>
      <c r="F17118">
        <v>1.63457363348892</v>
      </c>
      <c r="G17118">
        <v>-6.7163436612949601E-2</v>
      </c>
      <c r="H17118" t="s">
        <v>1</v>
      </c>
      <c r="I17118" t="s">
        <v>1090</v>
      </c>
    </row>
    <row r="17119" spans="1:9" x14ac:dyDescent="0.25">
      <c r="A17119" t="s">
        <v>1090</v>
      </c>
      <c r="B17119" s="6">
        <v>45292</v>
      </c>
      <c r="C17119" s="6" t="str">
        <f t="shared" si="267"/>
        <v>Q1 2024</v>
      </c>
      <c r="D17119">
        <v>2</v>
      </c>
      <c r="E17119">
        <v>11</v>
      </c>
      <c r="F17119">
        <v>1.98889588078852</v>
      </c>
      <c r="G17119">
        <v>0.26471801411058599</v>
      </c>
      <c r="H17119" t="s">
        <v>0</v>
      </c>
      <c r="I17119" t="s">
        <v>1090</v>
      </c>
    </row>
    <row r="17120" spans="1:9" x14ac:dyDescent="0.25">
      <c r="A17120" t="s">
        <v>1094</v>
      </c>
      <c r="B17120" s="6">
        <v>45292</v>
      </c>
      <c r="C17120" s="6" t="str">
        <f t="shared" si="267"/>
        <v>Q1 2024</v>
      </c>
      <c r="D17120">
        <v>7</v>
      </c>
      <c r="E17120">
        <v>7</v>
      </c>
      <c r="F17120">
        <v>1.07651177251742</v>
      </c>
      <c r="G17120">
        <v>-0.60229960216636402</v>
      </c>
      <c r="H17120" t="s">
        <v>1</v>
      </c>
      <c r="I17120" t="s">
        <v>1090</v>
      </c>
    </row>
    <row r="17121" spans="1:9" x14ac:dyDescent="0.25">
      <c r="A17121" t="s">
        <v>1098</v>
      </c>
      <c r="B17121" s="6">
        <v>45323</v>
      </c>
      <c r="C17121" s="6" t="str">
        <f t="shared" si="267"/>
        <v>Q1 2024</v>
      </c>
      <c r="D17121">
        <v>6</v>
      </c>
      <c r="E17121">
        <v>4</v>
      </c>
      <c r="F17121">
        <v>1.6297695739522999</v>
      </c>
      <c r="G17121">
        <v>-0.103406704377711</v>
      </c>
      <c r="H17121" t="s">
        <v>1</v>
      </c>
      <c r="I17121" t="s">
        <v>1090</v>
      </c>
    </row>
    <row r="17122" spans="1:9" x14ac:dyDescent="0.25">
      <c r="A17122" t="s">
        <v>1099</v>
      </c>
      <c r="B17122" s="6">
        <v>45323</v>
      </c>
      <c r="C17122" s="6" t="str">
        <f t="shared" si="267"/>
        <v>Q1 2024</v>
      </c>
      <c r="D17122">
        <v>7</v>
      </c>
      <c r="E17122">
        <v>6</v>
      </c>
      <c r="F17122">
        <v>1.4267833816387301</v>
      </c>
      <c r="G17122">
        <v>-0.306392896691278</v>
      </c>
      <c r="H17122" t="s">
        <v>1</v>
      </c>
      <c r="I17122" t="s">
        <v>1090</v>
      </c>
    </row>
    <row r="17123" spans="1:9" x14ac:dyDescent="0.25">
      <c r="A17123" t="s">
        <v>1093</v>
      </c>
      <c r="B17123" s="6">
        <v>45323</v>
      </c>
      <c r="C17123" s="6" t="str">
        <f t="shared" si="267"/>
        <v>Q1 2024</v>
      </c>
      <c r="D17123">
        <v>2</v>
      </c>
      <c r="E17123">
        <v>1</v>
      </c>
      <c r="F17123">
        <v>2.4597021609474901</v>
      </c>
      <c r="G17123">
        <v>0.72652588261747897</v>
      </c>
      <c r="H17123" t="s">
        <v>1</v>
      </c>
      <c r="I17123" t="s">
        <v>1090</v>
      </c>
    </row>
    <row r="17124" spans="1:9" x14ac:dyDescent="0.25">
      <c r="A17124" t="s">
        <v>1097</v>
      </c>
      <c r="B17124" s="6">
        <v>45323</v>
      </c>
      <c r="C17124" s="6" t="str">
        <f t="shared" si="267"/>
        <v>Q1 2024</v>
      </c>
      <c r="D17124">
        <v>1</v>
      </c>
      <c r="E17124">
        <v>4</v>
      </c>
      <c r="F17124">
        <v>3.2743590695561902</v>
      </c>
      <c r="G17124">
        <v>1.3345880107064501</v>
      </c>
      <c r="H17124" t="s">
        <v>0</v>
      </c>
      <c r="I17124" t="s">
        <v>1090</v>
      </c>
    </row>
    <row r="17125" spans="1:9" x14ac:dyDescent="0.25">
      <c r="A17125" t="s">
        <v>1091</v>
      </c>
      <c r="B17125" s="6">
        <v>45323</v>
      </c>
      <c r="C17125" s="6" t="str">
        <f t="shared" si="267"/>
        <v>Q1 2024</v>
      </c>
      <c r="D17125">
        <v>5</v>
      </c>
      <c r="E17125">
        <v>5</v>
      </c>
      <c r="F17125">
        <v>1.69366969463339</v>
      </c>
      <c r="G17125">
        <v>-3.9506583696624097E-2</v>
      </c>
      <c r="H17125" t="s">
        <v>0</v>
      </c>
      <c r="I17125" t="s">
        <v>1090</v>
      </c>
    </row>
    <row r="17126" spans="1:9" x14ac:dyDescent="0.25">
      <c r="A17126" t="s">
        <v>1090</v>
      </c>
      <c r="B17126" s="6">
        <v>45323</v>
      </c>
      <c r="C17126" s="6" t="str">
        <f t="shared" si="267"/>
        <v>Q1 2024</v>
      </c>
      <c r="D17126">
        <v>3</v>
      </c>
      <c r="E17126">
        <v>2</v>
      </c>
      <c r="F17126">
        <v>1.9989951940658299</v>
      </c>
      <c r="G17126">
        <v>0.26581891573581901</v>
      </c>
      <c r="H17126" t="s">
        <v>1</v>
      </c>
      <c r="I17126" t="s">
        <v>1090</v>
      </c>
    </row>
    <row r="17127" spans="1:9" x14ac:dyDescent="0.25">
      <c r="A17127" t="s">
        <v>1094</v>
      </c>
      <c r="B17127" s="6">
        <v>45323</v>
      </c>
      <c r="C17127" s="6" t="str">
        <f t="shared" si="267"/>
        <v>Q1 2024</v>
      </c>
      <c r="D17127">
        <v>8</v>
      </c>
      <c r="E17127">
        <v>7</v>
      </c>
      <c r="F17127">
        <v>1.14411738851107</v>
      </c>
      <c r="G17127">
        <v>-0.58905888981894095</v>
      </c>
      <c r="H17127" t="s">
        <v>1</v>
      </c>
      <c r="I17127" t="s">
        <v>1090</v>
      </c>
    </row>
    <row r="17128" spans="1:9" x14ac:dyDescent="0.25">
      <c r="A17128" t="s">
        <v>1094</v>
      </c>
      <c r="B17128" s="6">
        <v>45352</v>
      </c>
      <c r="C17128" s="6" t="str">
        <f t="shared" si="267"/>
        <v>Q1 2024</v>
      </c>
      <c r="D17128">
        <v>10</v>
      </c>
      <c r="E17128">
        <v>8</v>
      </c>
      <c r="F17128">
        <v>1.1891976585453701</v>
      </c>
      <c r="G17128">
        <v>-0.80725305159902006</v>
      </c>
      <c r="H17128" t="s">
        <v>1</v>
      </c>
      <c r="I17128" t="s">
        <v>1090</v>
      </c>
    </row>
    <row r="17129" spans="1:9" x14ac:dyDescent="0.25">
      <c r="A17129" t="s">
        <v>1821</v>
      </c>
      <c r="B17129" s="6">
        <v>45352</v>
      </c>
      <c r="C17129" s="6" t="str">
        <f t="shared" si="267"/>
        <v>Q1 2024</v>
      </c>
      <c r="D17129">
        <v>9</v>
      </c>
      <c r="E17129">
        <v>6</v>
      </c>
      <c r="F17129">
        <v>1.4427340475053601</v>
      </c>
      <c r="G17129">
        <v>-0.54489564946527103</v>
      </c>
      <c r="H17129" t="s">
        <v>1</v>
      </c>
      <c r="I17129" t="s">
        <v>1090</v>
      </c>
    </row>
    <row r="17130" spans="1:9" x14ac:dyDescent="0.25">
      <c r="A17130" t="s">
        <v>1091</v>
      </c>
      <c r="B17130" s="6">
        <v>45352</v>
      </c>
      <c r="C17130" s="6" t="str">
        <f t="shared" si="267"/>
        <v>Q1 2024</v>
      </c>
      <c r="D17130">
        <v>6</v>
      </c>
      <c r="E17130">
        <v>5</v>
      </c>
      <c r="F17130">
        <v>1.7179835692399199</v>
      </c>
      <c r="G17130">
        <v>-0.278467140904471</v>
      </c>
      <c r="H17130" t="s">
        <v>1</v>
      </c>
      <c r="I17130" t="s">
        <v>1090</v>
      </c>
    </row>
    <row r="17131" spans="1:9" x14ac:dyDescent="0.25">
      <c r="A17131" t="s">
        <v>1096</v>
      </c>
      <c r="B17131" s="6">
        <v>45352</v>
      </c>
      <c r="C17131" s="6" t="str">
        <f t="shared" si="267"/>
        <v>Q1 2024</v>
      </c>
      <c r="D17131">
        <v>2</v>
      </c>
      <c r="E17131">
        <v>10</v>
      </c>
      <c r="F17131">
        <v>2.5759290908778301</v>
      </c>
      <c r="G17131">
        <v>0.55412428244807899</v>
      </c>
      <c r="H17131" t="s">
        <v>0</v>
      </c>
      <c r="I17131" t="s">
        <v>1090</v>
      </c>
    </row>
    <row r="17132" spans="1:9" x14ac:dyDescent="0.25">
      <c r="A17132" t="s">
        <v>1090</v>
      </c>
      <c r="B17132" s="6">
        <v>45352</v>
      </c>
      <c r="C17132" s="6" t="str">
        <f t="shared" si="267"/>
        <v>Q1 2024</v>
      </c>
      <c r="D17132">
        <v>5</v>
      </c>
      <c r="E17132">
        <v>3</v>
      </c>
      <c r="F17132">
        <v>1.9539949847979801</v>
      </c>
      <c r="G17132">
        <v>-4.2455725346408998E-2</v>
      </c>
      <c r="H17132" t="s">
        <v>1</v>
      </c>
      <c r="I17132" t="s">
        <v>1090</v>
      </c>
    </row>
    <row r="17133" spans="1:9" x14ac:dyDescent="0.25">
      <c r="A17133" t="s">
        <v>1098</v>
      </c>
      <c r="B17133" s="6">
        <v>45352</v>
      </c>
      <c r="C17133" s="6" t="str">
        <f t="shared" si="267"/>
        <v>Q1 2024</v>
      </c>
      <c r="D17133">
        <v>7</v>
      </c>
      <c r="E17133">
        <v>6</v>
      </c>
      <c r="F17133">
        <v>1.5856091362554201</v>
      </c>
      <c r="G17133">
        <v>-0.41084157388896397</v>
      </c>
      <c r="H17133" t="s">
        <v>1</v>
      </c>
      <c r="I17133" t="s">
        <v>1090</v>
      </c>
    </row>
    <row r="17134" spans="1:9" x14ac:dyDescent="0.25">
      <c r="A17134" t="s">
        <v>1097</v>
      </c>
      <c r="B17134" s="6">
        <v>45352</v>
      </c>
      <c r="C17134" s="6" t="str">
        <f t="shared" si="267"/>
        <v>Q1 2024</v>
      </c>
      <c r="D17134">
        <v>1</v>
      </c>
      <c r="E17134">
        <v>1</v>
      </c>
      <c r="F17134">
        <v>3.3418323256398899</v>
      </c>
      <c r="G17134">
        <v>1.3453816154955001</v>
      </c>
      <c r="H17134" t="s">
        <v>1729</v>
      </c>
      <c r="I17134" t="s">
        <v>1090</v>
      </c>
    </row>
    <row r="17135" spans="1:9" x14ac:dyDescent="0.25">
      <c r="A17135" t="s">
        <v>1093</v>
      </c>
      <c r="B17135" s="6">
        <v>45352</v>
      </c>
      <c r="C17135" s="6" t="str">
        <f t="shared" si="267"/>
        <v>Q1 2024</v>
      </c>
      <c r="D17135">
        <v>3</v>
      </c>
      <c r="E17135">
        <v>2</v>
      </c>
      <c r="F17135">
        <v>2.48071744179104</v>
      </c>
      <c r="G17135">
        <v>0.48426673164665002</v>
      </c>
      <c r="H17135" t="s">
        <v>1</v>
      </c>
      <c r="I17135" t="s">
        <v>1090</v>
      </c>
    </row>
    <row r="17136" spans="1:9" x14ac:dyDescent="0.25">
      <c r="A17136" t="s">
        <v>1099</v>
      </c>
      <c r="B17136" s="6">
        <v>45352</v>
      </c>
      <c r="C17136" s="6" t="str">
        <f t="shared" si="267"/>
        <v>Q1 2024</v>
      </c>
      <c r="D17136">
        <v>8</v>
      </c>
      <c r="E17136">
        <v>7</v>
      </c>
      <c r="F17136">
        <v>1.5428611781955399</v>
      </c>
      <c r="G17136">
        <v>-0.45358953194884799</v>
      </c>
      <c r="H17136" t="s">
        <v>1</v>
      </c>
      <c r="I17136" t="s">
        <v>1090</v>
      </c>
    </row>
    <row r="17137" spans="1:9" x14ac:dyDescent="0.25">
      <c r="A17137" t="s">
        <v>1099</v>
      </c>
      <c r="B17137" s="6">
        <v>45383</v>
      </c>
      <c r="C17137" s="6" t="str">
        <f t="shared" si="267"/>
        <v>Q2 2024</v>
      </c>
      <c r="D17137">
        <v>7</v>
      </c>
      <c r="E17137">
        <v>8</v>
      </c>
      <c r="F17137">
        <v>1.6309559645607701</v>
      </c>
      <c r="G17137">
        <v>-0.33427002903175801</v>
      </c>
      <c r="H17137" t="s">
        <v>0</v>
      </c>
      <c r="I17137" t="s">
        <v>1090</v>
      </c>
    </row>
    <row r="17138" spans="1:9" x14ac:dyDescent="0.25">
      <c r="A17138" t="s">
        <v>1098</v>
      </c>
      <c r="B17138" s="6">
        <v>45383</v>
      </c>
      <c r="C17138" s="6" t="str">
        <f t="shared" si="267"/>
        <v>Q2 2024</v>
      </c>
      <c r="D17138">
        <v>8</v>
      </c>
      <c r="E17138">
        <v>7</v>
      </c>
      <c r="F17138">
        <v>1.5654058288681301</v>
      </c>
      <c r="G17138">
        <v>-0.39982016472439502</v>
      </c>
      <c r="H17138" t="s">
        <v>1</v>
      </c>
      <c r="I17138" t="s">
        <v>1090</v>
      </c>
    </row>
    <row r="17139" spans="1:9" x14ac:dyDescent="0.25">
      <c r="A17139" t="s">
        <v>1093</v>
      </c>
      <c r="B17139" s="6">
        <v>45383</v>
      </c>
      <c r="C17139" s="6" t="str">
        <f t="shared" si="267"/>
        <v>Q2 2024</v>
      </c>
      <c r="D17139">
        <v>3</v>
      </c>
      <c r="E17139">
        <v>3</v>
      </c>
      <c r="F17139">
        <v>2.4070906502386902</v>
      </c>
      <c r="G17139">
        <v>0.44186465664616997</v>
      </c>
      <c r="H17139" t="s">
        <v>1</v>
      </c>
      <c r="I17139" t="s">
        <v>1090</v>
      </c>
    </row>
    <row r="17140" spans="1:9" x14ac:dyDescent="0.25">
      <c r="A17140" t="s">
        <v>1096</v>
      </c>
      <c r="B17140" s="6">
        <v>45383</v>
      </c>
      <c r="C17140" s="6" t="str">
        <f t="shared" si="267"/>
        <v>Q2 2024</v>
      </c>
      <c r="D17140">
        <v>2</v>
      </c>
      <c r="E17140">
        <v>2</v>
      </c>
      <c r="F17140">
        <v>2.5858238249016798</v>
      </c>
      <c r="G17140">
        <v>0.62059783130916002</v>
      </c>
      <c r="H17140" t="s">
        <v>0</v>
      </c>
      <c r="I17140" t="s">
        <v>1090</v>
      </c>
    </row>
    <row r="17141" spans="1:9" x14ac:dyDescent="0.25">
      <c r="A17141" t="s">
        <v>1094</v>
      </c>
      <c r="B17141" s="6">
        <v>45383</v>
      </c>
      <c r="C17141" s="6" t="str">
        <f t="shared" si="267"/>
        <v>Q2 2024</v>
      </c>
      <c r="D17141">
        <v>10</v>
      </c>
      <c r="E17141">
        <v>10</v>
      </c>
      <c r="F17141">
        <v>1.0992293873393899</v>
      </c>
      <c r="G17141">
        <v>-0.86599660625313202</v>
      </c>
      <c r="H17141" t="s">
        <v>1</v>
      </c>
      <c r="I17141" t="s">
        <v>1090</v>
      </c>
    </row>
    <row r="17142" spans="1:9" x14ac:dyDescent="0.25">
      <c r="A17142" t="s">
        <v>1097</v>
      </c>
      <c r="B17142" s="6">
        <v>45383</v>
      </c>
      <c r="C17142" s="6" t="str">
        <f t="shared" si="267"/>
        <v>Q2 2024</v>
      </c>
      <c r="D17142">
        <v>1</v>
      </c>
      <c r="E17142">
        <v>1</v>
      </c>
      <c r="F17142">
        <v>3.34301847722781</v>
      </c>
      <c r="G17142">
        <v>1.3777924836352899</v>
      </c>
      <c r="H17142" t="s">
        <v>1729</v>
      </c>
      <c r="I17142" t="s">
        <v>1090</v>
      </c>
    </row>
    <row r="17143" spans="1:9" x14ac:dyDescent="0.25">
      <c r="A17143" t="s">
        <v>1090</v>
      </c>
      <c r="B17143" s="6">
        <v>45383</v>
      </c>
      <c r="C17143" s="6" t="str">
        <f t="shared" si="267"/>
        <v>Q2 2024</v>
      </c>
      <c r="D17143">
        <v>4</v>
      </c>
      <c r="E17143">
        <v>5</v>
      </c>
      <c r="F17143">
        <v>1.97286385128674</v>
      </c>
      <c r="G17143">
        <v>7.6378576942190898E-3</v>
      </c>
      <c r="H17143" t="s">
        <v>0</v>
      </c>
      <c r="I17143" t="s">
        <v>1090</v>
      </c>
    </row>
    <row r="17144" spans="1:9" x14ac:dyDescent="0.25">
      <c r="A17144" t="s">
        <v>1821</v>
      </c>
      <c r="B17144" s="6">
        <v>45383</v>
      </c>
      <c r="C17144" s="6" t="str">
        <f t="shared" si="267"/>
        <v>Q2 2024</v>
      </c>
      <c r="D17144">
        <v>9</v>
      </c>
      <c r="E17144">
        <v>9</v>
      </c>
      <c r="F17144">
        <v>1.3445205582294999</v>
      </c>
      <c r="G17144">
        <v>-0.62070543536302503</v>
      </c>
      <c r="H17144" t="s">
        <v>1</v>
      </c>
      <c r="I17144" t="s">
        <v>1090</v>
      </c>
    </row>
    <row r="17145" spans="1:9" x14ac:dyDescent="0.25">
      <c r="A17145" t="s">
        <v>1091</v>
      </c>
      <c r="B17145" s="6">
        <v>45383</v>
      </c>
      <c r="C17145" s="6" t="str">
        <f t="shared" si="267"/>
        <v>Q2 2024</v>
      </c>
      <c r="D17145">
        <v>6</v>
      </c>
      <c r="E17145">
        <v>6</v>
      </c>
      <c r="F17145">
        <v>1.7381253996799899</v>
      </c>
      <c r="G17145">
        <v>-0.22710059391253201</v>
      </c>
      <c r="H17145" t="s">
        <v>0</v>
      </c>
      <c r="I17145" t="s">
        <v>1090</v>
      </c>
    </row>
    <row r="17146" spans="1:9" x14ac:dyDescent="0.25">
      <c r="A17146" t="s">
        <v>1821</v>
      </c>
      <c r="B17146" s="6">
        <v>45413</v>
      </c>
      <c r="C17146" s="6" t="str">
        <f t="shared" si="267"/>
        <v>Q2 2024</v>
      </c>
      <c r="D17146">
        <v>9</v>
      </c>
      <c r="E17146">
        <v>9</v>
      </c>
      <c r="F17146">
        <v>1.44469544366742</v>
      </c>
      <c r="G17146">
        <v>-0.42994184296082399</v>
      </c>
      <c r="H17146" t="s">
        <v>0</v>
      </c>
      <c r="I17146" t="s">
        <v>1090</v>
      </c>
    </row>
    <row r="17147" spans="1:9" x14ac:dyDescent="0.25">
      <c r="A17147" t="s">
        <v>1096</v>
      </c>
      <c r="B17147" s="6">
        <v>45413</v>
      </c>
      <c r="C17147" s="6" t="str">
        <f t="shared" si="267"/>
        <v>Q2 2024</v>
      </c>
      <c r="D17147">
        <v>2</v>
      </c>
      <c r="E17147">
        <v>2</v>
      </c>
      <c r="F17147">
        <v>2.6013544368633399</v>
      </c>
      <c r="G17147">
        <v>0.72671715023509398</v>
      </c>
      <c r="H17147" t="s">
        <v>0</v>
      </c>
      <c r="I17147" t="s">
        <v>1090</v>
      </c>
    </row>
    <row r="17148" spans="1:9" x14ac:dyDescent="0.25">
      <c r="A17148" t="s">
        <v>1097</v>
      </c>
      <c r="B17148" s="6">
        <v>45413</v>
      </c>
      <c r="C17148" s="6" t="str">
        <f t="shared" si="267"/>
        <v>Q2 2024</v>
      </c>
      <c r="D17148">
        <v>1</v>
      </c>
      <c r="E17148">
        <v>1</v>
      </c>
      <c r="F17148">
        <v>3.2501290529886999</v>
      </c>
      <c r="G17148">
        <v>1.37549176636046</v>
      </c>
      <c r="H17148" t="s">
        <v>1729</v>
      </c>
      <c r="I17148" t="s">
        <v>1090</v>
      </c>
    </row>
    <row r="17149" spans="1:9" x14ac:dyDescent="0.25">
      <c r="A17149" t="s">
        <v>1093</v>
      </c>
      <c r="B17149" s="6">
        <v>45413</v>
      </c>
      <c r="C17149" s="6" t="str">
        <f t="shared" si="267"/>
        <v>Q2 2024</v>
      </c>
      <c r="D17149">
        <v>3</v>
      </c>
      <c r="E17149">
        <v>3</v>
      </c>
      <c r="F17149">
        <v>2.2971201374546899</v>
      </c>
      <c r="G17149">
        <v>0.42248285082644599</v>
      </c>
      <c r="H17149" t="s">
        <v>1729</v>
      </c>
      <c r="I17149" t="s">
        <v>1090</v>
      </c>
    </row>
    <row r="17150" spans="1:9" x14ac:dyDescent="0.25">
      <c r="A17150" t="s">
        <v>1098</v>
      </c>
      <c r="B17150" s="6">
        <v>45413</v>
      </c>
      <c r="C17150" s="6" t="str">
        <f t="shared" si="267"/>
        <v>Q2 2024</v>
      </c>
      <c r="D17150">
        <v>8</v>
      </c>
      <c r="E17150">
        <v>8</v>
      </c>
      <c r="F17150">
        <v>1.5675512820824</v>
      </c>
      <c r="G17150">
        <v>-0.307086004545846</v>
      </c>
      <c r="H17150" t="s">
        <v>0</v>
      </c>
      <c r="I17150" t="s">
        <v>1090</v>
      </c>
    </row>
    <row r="17151" spans="1:9" x14ac:dyDescent="0.25">
      <c r="A17151" t="s">
        <v>1091</v>
      </c>
      <c r="B17151" s="6">
        <v>45413</v>
      </c>
      <c r="C17151" s="6" t="str">
        <f t="shared" si="267"/>
        <v>Q2 2024</v>
      </c>
      <c r="D17151">
        <v>6</v>
      </c>
      <c r="E17151">
        <v>6</v>
      </c>
      <c r="F17151">
        <v>1.7270131748477</v>
      </c>
      <c r="G17151">
        <v>-0.147624111780539</v>
      </c>
      <c r="H17151" t="s">
        <v>0</v>
      </c>
      <c r="I17151" t="s">
        <v>1090</v>
      </c>
    </row>
    <row r="17152" spans="1:9" x14ac:dyDescent="0.25">
      <c r="A17152" t="s">
        <v>1090</v>
      </c>
      <c r="B17152" s="6">
        <v>45413</v>
      </c>
      <c r="C17152" s="6" t="str">
        <f t="shared" si="267"/>
        <v>Q2 2024</v>
      </c>
      <c r="D17152">
        <v>4</v>
      </c>
      <c r="E17152">
        <v>4</v>
      </c>
      <c r="F17152">
        <v>2.03159679113429</v>
      </c>
      <c r="G17152">
        <v>0.15695950450604701</v>
      </c>
      <c r="H17152" t="s">
        <v>0</v>
      </c>
      <c r="I17152" t="s">
        <v>1090</v>
      </c>
    </row>
    <row r="17153" spans="1:9" x14ac:dyDescent="0.25">
      <c r="A17153" t="s">
        <v>1094</v>
      </c>
      <c r="B17153" s="6">
        <v>45413</v>
      </c>
      <c r="C17153" s="6" t="str">
        <f t="shared" si="267"/>
        <v>Q2 2024</v>
      </c>
      <c r="D17153">
        <v>10</v>
      </c>
      <c r="E17153">
        <v>10</v>
      </c>
      <c r="F17153">
        <v>0.33095242996021601</v>
      </c>
      <c r="G17153">
        <v>-1.5436848566680299</v>
      </c>
      <c r="H17153" t="s">
        <v>1</v>
      </c>
      <c r="I17153" t="s">
        <v>1090</v>
      </c>
    </row>
    <row r="17154" spans="1:9" x14ac:dyDescent="0.25">
      <c r="A17154" t="s">
        <v>1099</v>
      </c>
      <c r="B17154" s="6">
        <v>45413</v>
      </c>
      <c r="C17154" s="6" t="str">
        <f t="shared" si="267"/>
        <v>Q2 2024</v>
      </c>
      <c r="D17154">
        <v>7</v>
      </c>
      <c r="E17154">
        <v>7</v>
      </c>
      <c r="F17154">
        <v>1.6213228306554399</v>
      </c>
      <c r="G17154">
        <v>-0.253314455972804</v>
      </c>
      <c r="H17154" t="s">
        <v>0</v>
      </c>
      <c r="I17154" t="s">
        <v>1090</v>
      </c>
    </row>
    <row r="17155" spans="1:9" x14ac:dyDescent="0.25">
      <c r="A17155" t="s">
        <v>1821</v>
      </c>
      <c r="B17155" s="6">
        <v>45444</v>
      </c>
      <c r="C17155" s="6" t="str">
        <f t="shared" ref="C17155:C17218" si="268">"Q" &amp; ROUNDUP(MONTH(B17155)/3, 0) &amp; " " &amp; YEAR(B17155)</f>
        <v>Q2 2024</v>
      </c>
      <c r="D17155">
        <v>9</v>
      </c>
      <c r="E17155">
        <v>9</v>
      </c>
      <c r="F17155">
        <v>1.4731820474403401</v>
      </c>
      <c r="G17155">
        <v>-0.44132959579716502</v>
      </c>
      <c r="H17155" t="s">
        <v>0</v>
      </c>
      <c r="I17155" t="s">
        <v>1090</v>
      </c>
    </row>
    <row r="17156" spans="1:9" x14ac:dyDescent="0.25">
      <c r="A17156" t="s">
        <v>1096</v>
      </c>
      <c r="B17156" s="6">
        <v>45444</v>
      </c>
      <c r="C17156" s="6" t="str">
        <f t="shared" si="268"/>
        <v>Q2 2024</v>
      </c>
      <c r="D17156">
        <v>2</v>
      </c>
      <c r="E17156">
        <v>2</v>
      </c>
      <c r="F17156">
        <v>2.5720986246848301</v>
      </c>
      <c r="G17156">
        <v>0.65758698144731798</v>
      </c>
      <c r="H17156" t="s">
        <v>1</v>
      </c>
      <c r="I17156" t="s">
        <v>1090</v>
      </c>
    </row>
    <row r="17157" spans="1:9" x14ac:dyDescent="0.25">
      <c r="A17157" t="s">
        <v>1097</v>
      </c>
      <c r="B17157" s="6">
        <v>45444</v>
      </c>
      <c r="C17157" s="6" t="str">
        <f t="shared" si="268"/>
        <v>Q2 2024</v>
      </c>
      <c r="D17157">
        <v>1</v>
      </c>
      <c r="E17157">
        <v>1</v>
      </c>
      <c r="F17157">
        <v>3.3535640766200099</v>
      </c>
      <c r="G17157">
        <v>1.4390524333825001</v>
      </c>
      <c r="H17157" t="s">
        <v>1729</v>
      </c>
      <c r="I17157" t="s">
        <v>1090</v>
      </c>
    </row>
    <row r="17158" spans="1:9" x14ac:dyDescent="0.25">
      <c r="A17158" t="s">
        <v>1098</v>
      </c>
      <c r="B17158" s="6">
        <v>45444</v>
      </c>
      <c r="C17158" s="6" t="str">
        <f t="shared" si="268"/>
        <v>Q2 2024</v>
      </c>
      <c r="D17158">
        <v>7</v>
      </c>
      <c r="E17158">
        <v>8</v>
      </c>
      <c r="F17158">
        <v>1.6337768201924301</v>
      </c>
      <c r="G17158">
        <v>-0.28073482304508401</v>
      </c>
      <c r="H17158" t="s">
        <v>0</v>
      </c>
      <c r="I17158" t="s">
        <v>1090</v>
      </c>
    </row>
    <row r="17159" spans="1:9" x14ac:dyDescent="0.25">
      <c r="A17159" t="s">
        <v>1094</v>
      </c>
      <c r="B17159" s="6">
        <v>45444</v>
      </c>
      <c r="C17159" s="6" t="str">
        <f t="shared" si="268"/>
        <v>Q2 2024</v>
      </c>
      <c r="D17159">
        <v>10</v>
      </c>
      <c r="E17159">
        <v>10</v>
      </c>
      <c r="F17159">
        <v>0.487889238979555</v>
      </c>
      <c r="G17159">
        <v>-1.4266224042579501</v>
      </c>
      <c r="H17159" t="s">
        <v>0</v>
      </c>
      <c r="I17159" t="s">
        <v>1090</v>
      </c>
    </row>
    <row r="17160" spans="1:9" x14ac:dyDescent="0.25">
      <c r="A17160" t="s">
        <v>1091</v>
      </c>
      <c r="B17160" s="6">
        <v>45444</v>
      </c>
      <c r="C17160" s="6" t="str">
        <f t="shared" si="268"/>
        <v>Q2 2024</v>
      </c>
      <c r="D17160">
        <v>6</v>
      </c>
      <c r="E17160">
        <v>6</v>
      </c>
      <c r="F17160">
        <v>1.73203626566182</v>
      </c>
      <c r="G17160">
        <v>-0.18247537757569099</v>
      </c>
      <c r="H17160" t="s">
        <v>1</v>
      </c>
      <c r="I17160" t="s">
        <v>1090</v>
      </c>
    </row>
    <row r="17161" spans="1:9" x14ac:dyDescent="0.25">
      <c r="A17161" t="s">
        <v>1099</v>
      </c>
      <c r="B17161" s="6">
        <v>45444</v>
      </c>
      <c r="C17161" s="6" t="str">
        <f t="shared" si="268"/>
        <v>Q2 2024</v>
      </c>
      <c r="D17161">
        <v>8</v>
      </c>
      <c r="E17161">
        <v>7</v>
      </c>
      <c r="F17161">
        <v>1.5901147050801701</v>
      </c>
      <c r="G17161">
        <v>-0.324396938157341</v>
      </c>
      <c r="H17161" t="s">
        <v>1</v>
      </c>
      <c r="I17161" t="s">
        <v>1090</v>
      </c>
    </row>
    <row r="17162" spans="1:9" x14ac:dyDescent="0.25">
      <c r="A17162" t="s">
        <v>1093</v>
      </c>
      <c r="B17162" s="6">
        <v>45444</v>
      </c>
      <c r="C17162" s="6" t="str">
        <f t="shared" si="268"/>
        <v>Q2 2024</v>
      </c>
      <c r="D17162">
        <v>3</v>
      </c>
      <c r="E17162">
        <v>3</v>
      </c>
      <c r="F17162">
        <v>2.3304854657471998</v>
      </c>
      <c r="G17162">
        <v>0.415973822509693</v>
      </c>
      <c r="H17162" t="s">
        <v>1729</v>
      </c>
      <c r="I17162" t="s">
        <v>1090</v>
      </c>
    </row>
    <row r="17163" spans="1:9" x14ac:dyDescent="0.25">
      <c r="A17163" t="s">
        <v>1090</v>
      </c>
      <c r="B17163" s="6">
        <v>45444</v>
      </c>
      <c r="C17163" s="6" t="str">
        <f t="shared" si="268"/>
        <v>Q2 2024</v>
      </c>
      <c r="D17163">
        <v>4</v>
      </c>
      <c r="E17163">
        <v>4</v>
      </c>
      <c r="F17163">
        <v>2.05745754473124</v>
      </c>
      <c r="G17163">
        <v>0.14294590149372699</v>
      </c>
      <c r="H17163" t="s">
        <v>1</v>
      </c>
      <c r="I17163" t="s">
        <v>1090</v>
      </c>
    </row>
    <row r="17164" spans="1:9" x14ac:dyDescent="0.25">
      <c r="A17164" t="s">
        <v>1091</v>
      </c>
      <c r="B17164" s="6">
        <v>45474</v>
      </c>
      <c r="C17164" s="6" t="str">
        <f t="shared" si="268"/>
        <v>Q3 2024</v>
      </c>
      <c r="D17164">
        <v>7</v>
      </c>
      <c r="E17164">
        <v>6</v>
      </c>
      <c r="F17164">
        <v>1.7416757279597901</v>
      </c>
      <c r="G17164">
        <v>-0.19565824442485999</v>
      </c>
      <c r="H17164" t="s">
        <v>1</v>
      </c>
      <c r="I17164" t="s">
        <v>1090</v>
      </c>
    </row>
    <row r="17165" spans="1:9" x14ac:dyDescent="0.25">
      <c r="A17165" t="s">
        <v>1092</v>
      </c>
      <c r="B17165" s="6">
        <v>45474</v>
      </c>
      <c r="C17165" s="6" t="str">
        <f t="shared" si="268"/>
        <v>Q3 2024</v>
      </c>
      <c r="D17165">
        <v>10</v>
      </c>
      <c r="E17165">
        <v>1</v>
      </c>
      <c r="F17165">
        <v>1.0426707538383</v>
      </c>
      <c r="G17165">
        <v>-0.89095470289837098</v>
      </c>
      <c r="H17165" t="s">
        <v>1</v>
      </c>
      <c r="I17165" t="s">
        <v>1090</v>
      </c>
    </row>
    <row r="17166" spans="1:9" x14ac:dyDescent="0.25">
      <c r="A17166" t="s">
        <v>1096</v>
      </c>
      <c r="B17166" s="6">
        <v>45474</v>
      </c>
      <c r="C17166" s="6" t="str">
        <f t="shared" si="268"/>
        <v>Q3 2024</v>
      </c>
      <c r="D17166">
        <v>2</v>
      </c>
      <c r="E17166">
        <v>2</v>
      </c>
      <c r="F17166">
        <v>2.6910225151510501</v>
      </c>
      <c r="G17166">
        <v>0.75368854276639397</v>
      </c>
      <c r="H17166" t="s">
        <v>0</v>
      </c>
      <c r="I17166" t="s">
        <v>1090</v>
      </c>
    </row>
    <row r="17167" spans="1:9" x14ac:dyDescent="0.25">
      <c r="A17167" t="s">
        <v>1821</v>
      </c>
      <c r="B17167" s="6">
        <v>45474</v>
      </c>
      <c r="C17167" s="6" t="str">
        <f t="shared" si="268"/>
        <v>Q3 2024</v>
      </c>
      <c r="D17167">
        <v>6</v>
      </c>
      <c r="E17167">
        <v>9</v>
      </c>
      <c r="F17167">
        <v>1.9261922304968799</v>
      </c>
      <c r="G17167">
        <v>-1.11417418877717E-2</v>
      </c>
      <c r="H17167" t="s">
        <v>0</v>
      </c>
      <c r="I17167" t="s">
        <v>1090</v>
      </c>
    </row>
    <row r="17168" spans="1:9" x14ac:dyDescent="0.25">
      <c r="A17168" t="s">
        <v>1097</v>
      </c>
      <c r="B17168" s="6">
        <v>45474</v>
      </c>
      <c r="C17168" s="6" t="str">
        <f t="shared" si="268"/>
        <v>Q3 2024</v>
      </c>
      <c r="D17168">
        <v>1</v>
      </c>
      <c r="E17168">
        <v>1</v>
      </c>
      <c r="F17168">
        <v>3.4092387754921698</v>
      </c>
      <c r="G17168">
        <v>1.4719048031075099</v>
      </c>
      <c r="H17168" t="s">
        <v>1729</v>
      </c>
      <c r="I17168" t="s">
        <v>1090</v>
      </c>
    </row>
    <row r="17169" spans="1:9" x14ac:dyDescent="0.25">
      <c r="A17169" t="s">
        <v>1093</v>
      </c>
      <c r="B17169" s="6">
        <v>45474</v>
      </c>
      <c r="C17169" s="6" t="str">
        <f t="shared" si="268"/>
        <v>Q3 2024</v>
      </c>
      <c r="D17169">
        <v>3</v>
      </c>
      <c r="E17169">
        <v>3</v>
      </c>
      <c r="F17169">
        <v>2.3742495478508099</v>
      </c>
      <c r="G17169">
        <v>0.43691557546616</v>
      </c>
      <c r="H17169" t="s">
        <v>0</v>
      </c>
      <c r="I17169" t="s">
        <v>1090</v>
      </c>
    </row>
    <row r="17170" spans="1:9" x14ac:dyDescent="0.25">
      <c r="A17170" t="s">
        <v>1099</v>
      </c>
      <c r="B17170" s="6">
        <v>45474</v>
      </c>
      <c r="C17170" s="6" t="str">
        <f t="shared" si="268"/>
        <v>Q3 2024</v>
      </c>
      <c r="D17170">
        <v>9</v>
      </c>
      <c r="E17170">
        <v>8</v>
      </c>
      <c r="F17170">
        <v>1.6229472728321199</v>
      </c>
      <c r="G17170">
        <v>-0.31438669955253401</v>
      </c>
      <c r="H17170" t="s">
        <v>1</v>
      </c>
      <c r="I17170" t="s">
        <v>1090</v>
      </c>
    </row>
    <row r="17171" spans="1:9" x14ac:dyDescent="0.25">
      <c r="A17171" t="s">
        <v>1094</v>
      </c>
      <c r="B17171" s="6">
        <v>45474</v>
      </c>
      <c r="C17171" s="6" t="str">
        <f t="shared" si="268"/>
        <v>Q3 2024</v>
      </c>
      <c r="D17171">
        <v>11</v>
      </c>
      <c r="E17171">
        <v>10</v>
      </c>
      <c r="F17171">
        <v>0.70915212541119399</v>
      </c>
      <c r="G17171">
        <v>-1.22818184697346</v>
      </c>
      <c r="H17171" t="s">
        <v>1</v>
      </c>
      <c r="I17171" t="s">
        <v>1090</v>
      </c>
    </row>
    <row r="17172" spans="1:9" x14ac:dyDescent="0.25">
      <c r="A17172" t="s">
        <v>1090</v>
      </c>
      <c r="B17172" s="6">
        <v>45474</v>
      </c>
      <c r="C17172" s="6" t="str">
        <f t="shared" si="268"/>
        <v>Q3 2024</v>
      </c>
      <c r="D17172">
        <v>4</v>
      </c>
      <c r="E17172">
        <v>4</v>
      </c>
      <c r="F17172">
        <v>2.0666719577591399</v>
      </c>
      <c r="G17172">
        <v>0.12933798537448801</v>
      </c>
      <c r="H17172" t="s">
        <v>1</v>
      </c>
      <c r="I17172" t="s">
        <v>1090</v>
      </c>
    </row>
    <row r="17173" spans="1:9" x14ac:dyDescent="0.25">
      <c r="A17173" t="s">
        <v>1098</v>
      </c>
      <c r="B17173" s="6">
        <v>45474</v>
      </c>
      <c r="C17173" s="6" t="str">
        <f t="shared" si="268"/>
        <v>Q3 2024</v>
      </c>
      <c r="D17173">
        <v>8</v>
      </c>
      <c r="E17173">
        <v>7</v>
      </c>
      <c r="F17173">
        <v>1.7283293528330099</v>
      </c>
      <c r="G17173">
        <v>-0.20900461955164601</v>
      </c>
      <c r="H17173" t="s">
        <v>1</v>
      </c>
      <c r="I17173" t="s">
        <v>1090</v>
      </c>
    </row>
    <row r="17174" spans="1:9" x14ac:dyDescent="0.25">
      <c r="A17174" t="s">
        <v>1092</v>
      </c>
      <c r="B17174" s="6">
        <v>45505</v>
      </c>
      <c r="C17174" s="6" t="str">
        <f t="shared" si="268"/>
        <v>Q3 2024</v>
      </c>
      <c r="D17174">
        <v>10</v>
      </c>
      <c r="E17174">
        <v>10</v>
      </c>
      <c r="F17174">
        <v>1.1358664487227099</v>
      </c>
      <c r="G17174">
        <v>-0.82908014368606997</v>
      </c>
      <c r="H17174" t="s">
        <v>0</v>
      </c>
      <c r="I17174" t="s">
        <v>1090</v>
      </c>
    </row>
    <row r="17175" spans="1:9" x14ac:dyDescent="0.25">
      <c r="A17175" t="s">
        <v>1821</v>
      </c>
      <c r="B17175" s="6">
        <v>45505</v>
      </c>
      <c r="C17175" s="6" t="str">
        <f t="shared" si="268"/>
        <v>Q3 2024</v>
      </c>
      <c r="D17175">
        <v>6</v>
      </c>
      <c r="E17175">
        <v>6</v>
      </c>
      <c r="F17175">
        <v>1.95685646778087</v>
      </c>
      <c r="G17175">
        <v>-8.0901246279043697E-3</v>
      </c>
      <c r="H17175" t="s">
        <v>0</v>
      </c>
      <c r="I17175" t="s">
        <v>1090</v>
      </c>
    </row>
    <row r="17176" spans="1:9" x14ac:dyDescent="0.25">
      <c r="A17176" t="s">
        <v>1096</v>
      </c>
      <c r="B17176" s="6">
        <v>45505</v>
      </c>
      <c r="C17176" s="6" t="str">
        <f t="shared" si="268"/>
        <v>Q3 2024</v>
      </c>
      <c r="D17176">
        <v>2</v>
      </c>
      <c r="E17176">
        <v>2</v>
      </c>
      <c r="F17176">
        <v>2.7336139034178499</v>
      </c>
      <c r="G17176">
        <v>0.76866731100907404</v>
      </c>
      <c r="H17176" t="s">
        <v>1729</v>
      </c>
      <c r="I17176" t="s">
        <v>1090</v>
      </c>
    </row>
    <row r="17177" spans="1:9" x14ac:dyDescent="0.25">
      <c r="A17177" t="s">
        <v>1093</v>
      </c>
      <c r="B17177" s="6">
        <v>45505</v>
      </c>
      <c r="C17177" s="6" t="str">
        <f t="shared" si="268"/>
        <v>Q3 2024</v>
      </c>
      <c r="D17177">
        <v>3</v>
      </c>
      <c r="E17177">
        <v>3</v>
      </c>
      <c r="F17177">
        <v>2.5014296505706999</v>
      </c>
      <c r="G17177">
        <v>0.53648305816191699</v>
      </c>
      <c r="H17177" t="s">
        <v>0</v>
      </c>
      <c r="I17177" t="s">
        <v>1090</v>
      </c>
    </row>
    <row r="17178" spans="1:9" x14ac:dyDescent="0.25">
      <c r="A17178" t="s">
        <v>1090</v>
      </c>
      <c r="B17178" s="6">
        <v>45505</v>
      </c>
      <c r="C17178" s="6" t="str">
        <f t="shared" si="268"/>
        <v>Q3 2024</v>
      </c>
      <c r="D17178">
        <v>4</v>
      </c>
      <c r="E17178">
        <v>4</v>
      </c>
      <c r="F17178">
        <v>2.0379619203184398</v>
      </c>
      <c r="G17178">
        <v>7.3015327909661407E-2</v>
      </c>
      <c r="H17178" t="s">
        <v>1</v>
      </c>
      <c r="I17178" t="s">
        <v>1090</v>
      </c>
    </row>
    <row r="17179" spans="1:9" x14ac:dyDescent="0.25">
      <c r="A17179" t="s">
        <v>1099</v>
      </c>
      <c r="B17179" s="6">
        <v>45505</v>
      </c>
      <c r="C17179" s="6" t="str">
        <f t="shared" si="268"/>
        <v>Q3 2024</v>
      </c>
      <c r="D17179">
        <v>9</v>
      </c>
      <c r="E17179">
        <v>9</v>
      </c>
      <c r="F17179">
        <v>1.61642811294855</v>
      </c>
      <c r="G17179">
        <v>-0.34851847946022901</v>
      </c>
      <c r="H17179" t="s">
        <v>1</v>
      </c>
      <c r="I17179" t="s">
        <v>1090</v>
      </c>
    </row>
    <row r="17180" spans="1:9" x14ac:dyDescent="0.25">
      <c r="A17180" t="s">
        <v>1097</v>
      </c>
      <c r="B17180" s="6">
        <v>45505</v>
      </c>
      <c r="C17180" s="6" t="str">
        <f t="shared" si="268"/>
        <v>Q3 2024</v>
      </c>
      <c r="D17180">
        <v>1</v>
      </c>
      <c r="E17180">
        <v>1</v>
      </c>
      <c r="F17180">
        <v>3.28880682058919</v>
      </c>
      <c r="G17180">
        <v>1.3238602281803999</v>
      </c>
      <c r="H17180" t="s">
        <v>1</v>
      </c>
      <c r="I17180" t="s">
        <v>1090</v>
      </c>
    </row>
    <row r="17181" spans="1:9" x14ac:dyDescent="0.25">
      <c r="A17181" t="s">
        <v>1094</v>
      </c>
      <c r="B17181" s="6">
        <v>45505</v>
      </c>
      <c r="C17181" s="6" t="str">
        <f t="shared" si="268"/>
        <v>Q3 2024</v>
      </c>
      <c r="D17181">
        <v>11</v>
      </c>
      <c r="E17181">
        <v>11</v>
      </c>
      <c r="F17181">
        <v>0.92938584923207102</v>
      </c>
      <c r="G17181">
        <v>-1.03556074317671</v>
      </c>
      <c r="H17181" t="s">
        <v>0</v>
      </c>
      <c r="I17181" t="s">
        <v>1090</v>
      </c>
    </row>
    <row r="17182" spans="1:9" x14ac:dyDescent="0.25">
      <c r="A17182" t="s">
        <v>1091</v>
      </c>
      <c r="B17182" s="6">
        <v>45505</v>
      </c>
      <c r="C17182" s="6" t="str">
        <f t="shared" si="268"/>
        <v>Q3 2024</v>
      </c>
      <c r="D17182">
        <v>7</v>
      </c>
      <c r="E17182">
        <v>7</v>
      </c>
      <c r="F17182">
        <v>1.7494276052859301</v>
      </c>
      <c r="G17182">
        <v>-0.21551898712284701</v>
      </c>
      <c r="H17182" t="s">
        <v>1</v>
      </c>
      <c r="I17182" t="s">
        <v>1090</v>
      </c>
    </row>
    <row r="17183" spans="1:9" x14ac:dyDescent="0.25">
      <c r="A17183" t="s">
        <v>1098</v>
      </c>
      <c r="B17183" s="6">
        <v>45505</v>
      </c>
      <c r="C17183" s="6" t="str">
        <f t="shared" si="268"/>
        <v>Q3 2024</v>
      </c>
      <c r="D17183">
        <v>8</v>
      </c>
      <c r="E17183">
        <v>8</v>
      </c>
      <c r="F17183">
        <v>1.69968914522148</v>
      </c>
      <c r="G17183">
        <v>-0.26525744718729699</v>
      </c>
      <c r="H17183" t="s">
        <v>1</v>
      </c>
      <c r="I17183" t="s">
        <v>1090</v>
      </c>
    </row>
    <row r="17184" spans="1:9" x14ac:dyDescent="0.25">
      <c r="A17184" t="s">
        <v>1091</v>
      </c>
      <c r="B17184" s="6">
        <v>45536</v>
      </c>
      <c r="C17184" s="6" t="str">
        <f t="shared" si="268"/>
        <v>Q3 2024</v>
      </c>
      <c r="D17184">
        <v>7</v>
      </c>
      <c r="E17184">
        <v>7</v>
      </c>
      <c r="F17184">
        <v>1.75232460358084</v>
      </c>
      <c r="G17184">
        <v>-0.26189828163399897</v>
      </c>
      <c r="H17184" t="s">
        <v>1</v>
      </c>
      <c r="I17184" t="s">
        <v>1090</v>
      </c>
    </row>
    <row r="17185" spans="1:9" x14ac:dyDescent="0.25">
      <c r="A17185" t="s">
        <v>1099</v>
      </c>
      <c r="B17185" s="6">
        <v>45536</v>
      </c>
      <c r="C17185" s="6" t="str">
        <f t="shared" si="268"/>
        <v>Q3 2024</v>
      </c>
      <c r="D17185">
        <v>9</v>
      </c>
      <c r="E17185">
        <v>9</v>
      </c>
      <c r="F17185">
        <v>1.5924941732437601</v>
      </c>
      <c r="G17185">
        <v>-0.42172871197108802</v>
      </c>
      <c r="H17185" t="s">
        <v>1</v>
      </c>
      <c r="I17185" t="s">
        <v>1090</v>
      </c>
    </row>
    <row r="17186" spans="1:9" x14ac:dyDescent="0.25">
      <c r="A17186" t="s">
        <v>1090</v>
      </c>
      <c r="B17186" s="6">
        <v>45536</v>
      </c>
      <c r="C17186" s="6" t="str">
        <f t="shared" si="268"/>
        <v>Q3 2024</v>
      </c>
      <c r="D17186">
        <v>5</v>
      </c>
      <c r="E17186">
        <v>4</v>
      </c>
      <c r="F17186">
        <v>2.0346338563494402</v>
      </c>
      <c r="G17186">
        <v>2.0410971134595401E-2</v>
      </c>
      <c r="H17186" t="s">
        <v>1</v>
      </c>
      <c r="I17186" t="s">
        <v>1090</v>
      </c>
    </row>
    <row r="17187" spans="1:9" x14ac:dyDescent="0.25">
      <c r="A17187" t="s">
        <v>1821</v>
      </c>
      <c r="B17187" s="6">
        <v>45536</v>
      </c>
      <c r="C17187" s="6" t="str">
        <f t="shared" si="268"/>
        <v>Q3 2024</v>
      </c>
      <c r="D17187">
        <v>4</v>
      </c>
      <c r="E17187">
        <v>6</v>
      </c>
      <c r="F17187">
        <v>2.14997600814428</v>
      </c>
      <c r="G17187">
        <v>0.13575312292943101</v>
      </c>
      <c r="H17187" t="s">
        <v>0</v>
      </c>
      <c r="I17187" t="s">
        <v>1090</v>
      </c>
    </row>
    <row r="17188" spans="1:9" x14ac:dyDescent="0.25">
      <c r="A17188" t="s">
        <v>1094</v>
      </c>
      <c r="B17188" s="6">
        <v>45536</v>
      </c>
      <c r="C17188" s="6" t="str">
        <f t="shared" si="268"/>
        <v>Q3 2024</v>
      </c>
      <c r="D17188">
        <v>11</v>
      </c>
      <c r="E17188">
        <v>11</v>
      </c>
      <c r="F17188">
        <v>1.03780015979827</v>
      </c>
      <c r="G17188">
        <v>-0.97642272541657205</v>
      </c>
      <c r="H17188" t="s">
        <v>0</v>
      </c>
      <c r="I17188" t="s">
        <v>1090</v>
      </c>
    </row>
    <row r="17189" spans="1:9" x14ac:dyDescent="0.25">
      <c r="A17189" t="s">
        <v>1092</v>
      </c>
      <c r="B17189" s="6">
        <v>45536</v>
      </c>
      <c r="C17189" s="6" t="str">
        <f t="shared" si="268"/>
        <v>Q3 2024</v>
      </c>
      <c r="D17189">
        <v>10</v>
      </c>
      <c r="E17189">
        <v>10</v>
      </c>
      <c r="F17189">
        <v>1.3270076645070601</v>
      </c>
      <c r="G17189">
        <v>-0.68721522070778096</v>
      </c>
      <c r="H17189" t="s">
        <v>0</v>
      </c>
      <c r="I17189" t="s">
        <v>1090</v>
      </c>
    </row>
    <row r="17190" spans="1:9" x14ac:dyDescent="0.25">
      <c r="A17190" t="s">
        <v>1097</v>
      </c>
      <c r="B17190" s="6">
        <v>45536</v>
      </c>
      <c r="C17190" s="6" t="str">
        <f t="shared" si="268"/>
        <v>Q3 2024</v>
      </c>
      <c r="D17190">
        <v>1</v>
      </c>
      <c r="E17190">
        <v>1</v>
      </c>
      <c r="F17190">
        <v>3.2622225788931898</v>
      </c>
      <c r="G17190">
        <v>1.24799969367834</v>
      </c>
      <c r="H17190" t="s">
        <v>1</v>
      </c>
      <c r="I17190" t="s">
        <v>1090</v>
      </c>
    </row>
    <row r="17191" spans="1:9" x14ac:dyDescent="0.25">
      <c r="A17191" t="s">
        <v>1093</v>
      </c>
      <c r="B17191" s="6">
        <v>45536</v>
      </c>
      <c r="C17191" s="6" t="str">
        <f t="shared" si="268"/>
        <v>Q3 2024</v>
      </c>
      <c r="D17191">
        <v>3</v>
      </c>
      <c r="E17191">
        <v>3</v>
      </c>
      <c r="F17191">
        <v>2.49372802075316</v>
      </c>
      <c r="G17191">
        <v>0.47950513553831198</v>
      </c>
      <c r="H17191" t="s">
        <v>1</v>
      </c>
      <c r="I17191" t="s">
        <v>1090</v>
      </c>
    </row>
    <row r="17192" spans="1:9" x14ac:dyDescent="0.25">
      <c r="A17192" t="s">
        <v>1096</v>
      </c>
      <c r="B17192" s="6">
        <v>45536</v>
      </c>
      <c r="C17192" s="6" t="str">
        <f t="shared" si="268"/>
        <v>Q3 2024</v>
      </c>
      <c r="D17192">
        <v>2</v>
      </c>
      <c r="E17192">
        <v>2</v>
      </c>
      <c r="F17192">
        <v>2.7928133610791899</v>
      </c>
      <c r="G17192">
        <v>0.77859047586434005</v>
      </c>
      <c r="H17192" t="s">
        <v>1729</v>
      </c>
      <c r="I17192" t="s">
        <v>1090</v>
      </c>
    </row>
    <row r="17193" spans="1:9" x14ac:dyDescent="0.25">
      <c r="A17193" t="s">
        <v>1098</v>
      </c>
      <c r="B17193" s="6">
        <v>45536</v>
      </c>
      <c r="C17193" s="6" t="str">
        <f t="shared" si="268"/>
        <v>Q3 2024</v>
      </c>
      <c r="D17193">
        <v>8</v>
      </c>
      <c r="E17193">
        <v>8</v>
      </c>
      <c r="F17193">
        <v>1.69922842579926</v>
      </c>
      <c r="G17193">
        <v>-0.31499445941558601</v>
      </c>
      <c r="H17193" t="s">
        <v>1</v>
      </c>
      <c r="I17193" t="s">
        <v>1090</v>
      </c>
    </row>
    <row r="17194" spans="1:9" x14ac:dyDescent="0.25">
      <c r="A17194" t="s">
        <v>1091</v>
      </c>
      <c r="B17194" s="6">
        <v>45566</v>
      </c>
      <c r="C17194" s="6" t="str">
        <f t="shared" si="268"/>
        <v>Q4 2024</v>
      </c>
      <c r="D17194">
        <v>8</v>
      </c>
      <c r="E17194">
        <v>7</v>
      </c>
      <c r="F17194">
        <v>1.7527159402355601</v>
      </c>
      <c r="G17194">
        <v>-0.281276458636114</v>
      </c>
      <c r="H17194" t="s">
        <v>1</v>
      </c>
      <c r="I17194" t="s">
        <v>1090</v>
      </c>
    </row>
    <row r="17195" spans="1:9" x14ac:dyDescent="0.25">
      <c r="A17195" t="s">
        <v>1097</v>
      </c>
      <c r="B17195" s="6">
        <v>45566</v>
      </c>
      <c r="C17195" s="6" t="str">
        <f t="shared" si="268"/>
        <v>Q4 2024</v>
      </c>
      <c r="D17195">
        <v>1</v>
      </c>
      <c r="E17195">
        <v>1</v>
      </c>
      <c r="F17195">
        <v>3.24783607639724</v>
      </c>
      <c r="G17195">
        <v>1.2138436775255701</v>
      </c>
      <c r="H17195" t="s">
        <v>1729</v>
      </c>
      <c r="I17195" t="s">
        <v>1090</v>
      </c>
    </row>
    <row r="17196" spans="1:9" x14ac:dyDescent="0.25">
      <c r="A17196" t="s">
        <v>1090</v>
      </c>
      <c r="B17196" s="6">
        <v>45566</v>
      </c>
      <c r="C17196" s="6" t="str">
        <f t="shared" si="268"/>
        <v>Q4 2024</v>
      </c>
      <c r="D17196">
        <v>6</v>
      </c>
      <c r="E17196">
        <v>5</v>
      </c>
      <c r="F17196">
        <v>2.0709340588782701</v>
      </c>
      <c r="G17196">
        <v>3.6941660006600097E-2</v>
      </c>
      <c r="H17196" t="s">
        <v>1</v>
      </c>
      <c r="I17196" t="s">
        <v>1090</v>
      </c>
    </row>
    <row r="17197" spans="1:9" x14ac:dyDescent="0.25">
      <c r="A17197" t="s">
        <v>1096</v>
      </c>
      <c r="B17197" s="6">
        <v>45566</v>
      </c>
      <c r="C17197" s="6" t="str">
        <f t="shared" si="268"/>
        <v>Q4 2024</v>
      </c>
      <c r="D17197">
        <v>2</v>
      </c>
      <c r="E17197">
        <v>2</v>
      </c>
      <c r="F17197">
        <v>2.8271913412372598</v>
      </c>
      <c r="G17197">
        <v>0.79319894236558997</v>
      </c>
      <c r="H17197" t="s">
        <v>1729</v>
      </c>
      <c r="I17197" t="s">
        <v>1090</v>
      </c>
    </row>
    <row r="17198" spans="1:9" x14ac:dyDescent="0.25">
      <c r="A17198" t="s">
        <v>1095</v>
      </c>
      <c r="B17198" s="6">
        <v>45566</v>
      </c>
      <c r="C17198" s="6" t="str">
        <f t="shared" si="268"/>
        <v>Q4 2024</v>
      </c>
      <c r="D17198">
        <v>4</v>
      </c>
      <c r="E17198">
        <v>9</v>
      </c>
      <c r="F17198">
        <v>2.22243390102722</v>
      </c>
      <c r="G17198">
        <v>0.18534002694211299</v>
      </c>
      <c r="H17198" t="s">
        <v>0</v>
      </c>
      <c r="I17198" t="s">
        <v>1090</v>
      </c>
    </row>
    <row r="17199" spans="1:9" x14ac:dyDescent="0.25">
      <c r="A17199" t="s">
        <v>1099</v>
      </c>
      <c r="B17199" s="6">
        <v>45566</v>
      </c>
      <c r="C17199" s="6" t="str">
        <f t="shared" si="268"/>
        <v>Q4 2024</v>
      </c>
      <c r="D17199">
        <v>10</v>
      </c>
      <c r="E17199">
        <v>9</v>
      </c>
      <c r="F17199">
        <v>1.5609706874615501</v>
      </c>
      <c r="G17199">
        <v>-0.473021711410124</v>
      </c>
      <c r="H17199" t="s">
        <v>1</v>
      </c>
      <c r="I17199" t="s">
        <v>1090</v>
      </c>
    </row>
    <row r="17200" spans="1:9" x14ac:dyDescent="0.25">
      <c r="A17200" t="s">
        <v>1092</v>
      </c>
      <c r="B17200" s="6">
        <v>45566</v>
      </c>
      <c r="C17200" s="6" t="str">
        <f t="shared" si="268"/>
        <v>Q4 2024</v>
      </c>
      <c r="D17200">
        <v>11</v>
      </c>
      <c r="E17200">
        <v>10</v>
      </c>
      <c r="F17200">
        <v>1.3992744380906399</v>
      </c>
      <c r="G17200">
        <v>-0.63471796078103004</v>
      </c>
      <c r="H17200" t="s">
        <v>1</v>
      </c>
      <c r="I17200" t="s">
        <v>1090</v>
      </c>
    </row>
    <row r="17201" spans="1:9" x14ac:dyDescent="0.25">
      <c r="A17201" t="s">
        <v>1093</v>
      </c>
      <c r="B17201" s="6">
        <v>45566</v>
      </c>
      <c r="C17201" s="6" t="str">
        <f t="shared" si="268"/>
        <v>Q4 2024</v>
      </c>
      <c r="D17201">
        <v>3</v>
      </c>
      <c r="E17201">
        <v>3</v>
      </c>
      <c r="F17201">
        <v>2.4989315927631601</v>
      </c>
      <c r="G17201">
        <v>0.46493919389148503</v>
      </c>
      <c r="H17201" t="s">
        <v>1729</v>
      </c>
      <c r="I17201" t="s">
        <v>1090</v>
      </c>
    </row>
    <row r="17202" spans="1:9" x14ac:dyDescent="0.25">
      <c r="A17202" t="s">
        <v>1098</v>
      </c>
      <c r="B17202" s="6">
        <v>45566</v>
      </c>
      <c r="C17202" s="6" t="str">
        <f t="shared" si="268"/>
        <v>Q4 2024</v>
      </c>
      <c r="D17202">
        <v>9</v>
      </c>
      <c r="E17202">
        <v>8</v>
      </c>
      <c r="F17202">
        <v>1.71189527628158</v>
      </c>
      <c r="G17202">
        <v>-0.32209712259008699</v>
      </c>
      <c r="H17202" t="s">
        <v>1</v>
      </c>
      <c r="I17202" t="s">
        <v>1090</v>
      </c>
    </row>
    <row r="17203" spans="1:9" x14ac:dyDescent="0.25">
      <c r="A17203" t="s">
        <v>1821</v>
      </c>
      <c r="B17203" s="6">
        <v>45566</v>
      </c>
      <c r="C17203" s="6" t="str">
        <f t="shared" si="268"/>
        <v>Q4 2024</v>
      </c>
      <c r="D17203">
        <v>5</v>
      </c>
      <c r="E17203">
        <v>4</v>
      </c>
      <c r="F17203">
        <v>2.0745356853291201</v>
      </c>
      <c r="G17203">
        <v>4.0543286457452803E-2</v>
      </c>
      <c r="H17203" t="s">
        <v>1</v>
      </c>
      <c r="I17203" t="s">
        <v>1090</v>
      </c>
    </row>
    <row r="17204" spans="1:9" x14ac:dyDescent="0.25">
      <c r="A17204" t="s">
        <v>1094</v>
      </c>
      <c r="B17204" s="6">
        <v>45566</v>
      </c>
      <c r="C17204" s="6" t="str">
        <f t="shared" si="268"/>
        <v>Q4 2024</v>
      </c>
      <c r="D17204">
        <v>12</v>
      </c>
      <c r="E17204">
        <v>11</v>
      </c>
      <c r="F17204">
        <v>1.0880221022049701</v>
      </c>
      <c r="G17204">
        <v>-0.94597029666669696</v>
      </c>
      <c r="H17204" t="s">
        <v>1</v>
      </c>
      <c r="I17204" t="s">
        <v>1090</v>
      </c>
    </row>
    <row r="17205" spans="1:9" x14ac:dyDescent="0.25">
      <c r="A17205" t="s">
        <v>1091</v>
      </c>
      <c r="B17205" s="6">
        <v>45597</v>
      </c>
      <c r="C17205" s="6" t="str">
        <f t="shared" si="268"/>
        <v>Q4 2024</v>
      </c>
      <c r="D17205">
        <v>8</v>
      </c>
      <c r="E17205">
        <v>8</v>
      </c>
      <c r="F17205">
        <v>1.7582341637488099</v>
      </c>
      <c r="G17205">
        <v>-0.30873973478239902</v>
      </c>
      <c r="H17205" t="s">
        <v>1</v>
      </c>
      <c r="I17205" t="s">
        <v>1090</v>
      </c>
    </row>
    <row r="17206" spans="1:9" x14ac:dyDescent="0.25">
      <c r="A17206" t="s">
        <v>1099</v>
      </c>
      <c r="B17206" s="6">
        <v>45597</v>
      </c>
      <c r="C17206" s="6" t="str">
        <f t="shared" si="268"/>
        <v>Q4 2024</v>
      </c>
      <c r="D17206">
        <v>10</v>
      </c>
      <c r="E17206">
        <v>10</v>
      </c>
      <c r="F17206">
        <v>1.54319892372151</v>
      </c>
      <c r="G17206">
        <v>-0.52377497480969804</v>
      </c>
      <c r="H17206" t="s">
        <v>1</v>
      </c>
      <c r="I17206" t="s">
        <v>1090</v>
      </c>
    </row>
    <row r="17207" spans="1:9" x14ac:dyDescent="0.25">
      <c r="A17207" t="s">
        <v>1094</v>
      </c>
      <c r="B17207" s="6">
        <v>45597</v>
      </c>
      <c r="C17207" s="6" t="str">
        <f t="shared" si="268"/>
        <v>Q4 2024</v>
      </c>
      <c r="D17207">
        <v>12</v>
      </c>
      <c r="E17207">
        <v>12</v>
      </c>
      <c r="F17207">
        <v>1.1378649612241101</v>
      </c>
      <c r="G17207">
        <v>-0.92910893730709798</v>
      </c>
      <c r="H17207" t="s">
        <v>0</v>
      </c>
      <c r="I17207" t="s">
        <v>1090</v>
      </c>
    </row>
    <row r="17208" spans="1:9" x14ac:dyDescent="0.25">
      <c r="A17208" t="s">
        <v>1096</v>
      </c>
      <c r="B17208" s="6">
        <v>45597</v>
      </c>
      <c r="C17208" s="6" t="str">
        <f t="shared" si="268"/>
        <v>Q4 2024</v>
      </c>
      <c r="D17208">
        <v>2</v>
      </c>
      <c r="E17208">
        <v>2</v>
      </c>
      <c r="F17208">
        <v>2.7925104890421899</v>
      </c>
      <c r="G17208">
        <v>0.72553659051097497</v>
      </c>
      <c r="H17208" t="s">
        <v>1</v>
      </c>
      <c r="I17208" t="s">
        <v>1090</v>
      </c>
    </row>
    <row r="17209" spans="1:9" x14ac:dyDescent="0.25">
      <c r="A17209" t="s">
        <v>1092</v>
      </c>
      <c r="B17209" s="6">
        <v>45597</v>
      </c>
      <c r="C17209" s="6" t="str">
        <f t="shared" si="268"/>
        <v>Q4 2024</v>
      </c>
      <c r="D17209">
        <v>11</v>
      </c>
      <c r="E17209">
        <v>11</v>
      </c>
      <c r="F17209">
        <v>1.47656149181124</v>
      </c>
      <c r="G17209">
        <v>-0.59041240671996698</v>
      </c>
      <c r="H17209" t="s">
        <v>0</v>
      </c>
      <c r="I17209" t="s">
        <v>1090</v>
      </c>
    </row>
    <row r="17210" spans="1:9" x14ac:dyDescent="0.25">
      <c r="A17210" t="s">
        <v>1097</v>
      </c>
      <c r="B17210" s="6">
        <v>45597</v>
      </c>
      <c r="C17210" s="6" t="str">
        <f t="shared" si="268"/>
        <v>Q4 2024</v>
      </c>
      <c r="D17210">
        <v>1</v>
      </c>
      <c r="E17210">
        <v>1</v>
      </c>
      <c r="F17210">
        <v>3.3068512760067099</v>
      </c>
      <c r="G17210">
        <v>1.2398773774754901</v>
      </c>
      <c r="H17210" t="s">
        <v>1729</v>
      </c>
      <c r="I17210" t="s">
        <v>1090</v>
      </c>
    </row>
    <row r="17211" spans="1:9" x14ac:dyDescent="0.25">
      <c r="A17211" t="s">
        <v>1090</v>
      </c>
      <c r="B17211" s="6">
        <v>45597</v>
      </c>
      <c r="C17211" s="6" t="str">
        <f t="shared" si="268"/>
        <v>Q4 2024</v>
      </c>
      <c r="D17211">
        <v>7</v>
      </c>
      <c r="E17211">
        <v>6</v>
      </c>
      <c r="F17211">
        <v>2.04272827877206</v>
      </c>
      <c r="G17211">
        <v>-2.4245619759152501E-2</v>
      </c>
      <c r="H17211" t="s">
        <v>1</v>
      </c>
      <c r="I17211" t="s">
        <v>1090</v>
      </c>
    </row>
    <row r="17212" spans="1:9" x14ac:dyDescent="0.25">
      <c r="A17212" t="s">
        <v>1095</v>
      </c>
      <c r="B17212" s="6">
        <v>45597</v>
      </c>
      <c r="C17212" s="6" t="str">
        <f t="shared" si="268"/>
        <v>Q4 2024</v>
      </c>
      <c r="D17212">
        <v>4</v>
      </c>
      <c r="E17212">
        <v>4</v>
      </c>
      <c r="F17212">
        <v>2.25042598634339</v>
      </c>
      <c r="G17212">
        <v>0.18345208781217701</v>
      </c>
      <c r="H17212" t="s">
        <v>1729</v>
      </c>
      <c r="I17212" t="s">
        <v>1090</v>
      </c>
    </row>
    <row r="17213" spans="1:9" x14ac:dyDescent="0.25">
      <c r="A17213" t="s">
        <v>1093</v>
      </c>
      <c r="B17213" s="6">
        <v>45597</v>
      </c>
      <c r="C17213" s="6" t="str">
        <f t="shared" si="268"/>
        <v>Q4 2024</v>
      </c>
      <c r="D17213">
        <v>3</v>
      </c>
      <c r="E17213">
        <v>3</v>
      </c>
      <c r="F17213">
        <v>2.5347335319511299</v>
      </c>
      <c r="G17213">
        <v>0.467759633419917</v>
      </c>
      <c r="H17213" t="s">
        <v>1729</v>
      </c>
      <c r="I17213" t="s">
        <v>1090</v>
      </c>
    </row>
    <row r="17214" spans="1:9" x14ac:dyDescent="0.25">
      <c r="A17214" t="s">
        <v>1821</v>
      </c>
      <c r="B17214" s="6">
        <v>45597</v>
      </c>
      <c r="C17214" s="6" t="str">
        <f t="shared" si="268"/>
        <v>Q4 2024</v>
      </c>
      <c r="D17214">
        <v>5</v>
      </c>
      <c r="E17214">
        <v>5</v>
      </c>
      <c r="F17214">
        <v>2.1830486774712199</v>
      </c>
      <c r="G17214">
        <v>0.116074778940009</v>
      </c>
      <c r="H17214" t="s">
        <v>0</v>
      </c>
      <c r="I17214" t="s">
        <v>1090</v>
      </c>
    </row>
    <row r="17215" spans="1:9" x14ac:dyDescent="0.25">
      <c r="A17215" t="s">
        <v>1098</v>
      </c>
      <c r="B17215" s="6">
        <v>45597</v>
      </c>
      <c r="C17215" s="6" t="str">
        <f t="shared" si="268"/>
        <v>Q4 2024</v>
      </c>
      <c r="D17215">
        <v>9</v>
      </c>
      <c r="E17215">
        <v>9</v>
      </c>
      <c r="F17215">
        <v>1.7105551037509501</v>
      </c>
      <c r="G17215">
        <v>-0.35641879478025701</v>
      </c>
      <c r="H17215" t="s">
        <v>1</v>
      </c>
      <c r="I17215" t="s">
        <v>1090</v>
      </c>
    </row>
    <row r="17216" spans="1:9" x14ac:dyDescent="0.25">
      <c r="A17216" t="s">
        <v>1091</v>
      </c>
      <c r="B17216" s="6">
        <v>45627</v>
      </c>
      <c r="C17216" s="6" t="str">
        <f t="shared" si="268"/>
        <v>Q4 2024</v>
      </c>
      <c r="D17216">
        <v>8</v>
      </c>
      <c r="E17216">
        <v>8</v>
      </c>
      <c r="F17216">
        <v>1.76040100236813</v>
      </c>
      <c r="G17216">
        <v>-0.331767869613186</v>
      </c>
      <c r="H17216" t="s">
        <v>1</v>
      </c>
      <c r="I17216" t="s">
        <v>1090</v>
      </c>
    </row>
    <row r="17217" spans="1:9" x14ac:dyDescent="0.25">
      <c r="A17217" t="s">
        <v>1095</v>
      </c>
      <c r="B17217" s="6">
        <v>45627</v>
      </c>
      <c r="C17217" s="6" t="str">
        <f t="shared" si="268"/>
        <v>Q4 2024</v>
      </c>
      <c r="D17217">
        <v>4</v>
      </c>
      <c r="E17217">
        <v>4</v>
      </c>
      <c r="F17217">
        <v>2.31267150141761</v>
      </c>
      <c r="G17217">
        <v>0.22050262943629001</v>
      </c>
      <c r="H17217" t="s">
        <v>0</v>
      </c>
      <c r="I17217" t="s">
        <v>1090</v>
      </c>
    </row>
    <row r="17218" spans="1:9" x14ac:dyDescent="0.25">
      <c r="A17218" t="s">
        <v>1821</v>
      </c>
      <c r="B17218" s="6">
        <v>45627</v>
      </c>
      <c r="C17218" s="6" t="str">
        <f t="shared" si="268"/>
        <v>Q4 2024</v>
      </c>
      <c r="D17218">
        <v>5</v>
      </c>
      <c r="E17218">
        <v>5</v>
      </c>
      <c r="F17218">
        <v>2.3071640607407899</v>
      </c>
      <c r="G17218">
        <v>0.21499518875947199</v>
      </c>
      <c r="H17218" t="s">
        <v>0</v>
      </c>
      <c r="I17218" t="s">
        <v>1090</v>
      </c>
    </row>
    <row r="17219" spans="1:9" x14ac:dyDescent="0.25">
      <c r="A17219" t="s">
        <v>1090</v>
      </c>
      <c r="B17219" s="6">
        <v>45627</v>
      </c>
      <c r="C17219" s="6" t="str">
        <f t="shared" ref="C17219:C17282" si="269">"Q" &amp; ROUNDUP(MONTH(B17219)/3, 0) &amp; " " &amp; YEAR(B17219)</f>
        <v>Q4 2024</v>
      </c>
      <c r="D17219">
        <v>7</v>
      </c>
      <c r="E17219">
        <v>7</v>
      </c>
      <c r="F17219">
        <v>2.0216493804171201</v>
      </c>
      <c r="G17219">
        <v>-7.0519491564194195E-2</v>
      </c>
      <c r="H17219" t="s">
        <v>1</v>
      </c>
      <c r="I17219" t="s">
        <v>1090</v>
      </c>
    </row>
    <row r="17220" spans="1:9" x14ac:dyDescent="0.25">
      <c r="A17220" t="s">
        <v>1097</v>
      </c>
      <c r="B17220" s="6">
        <v>45627</v>
      </c>
      <c r="C17220" s="6" t="str">
        <f t="shared" si="269"/>
        <v>Q4 2024</v>
      </c>
      <c r="D17220">
        <v>1</v>
      </c>
      <c r="E17220">
        <v>1</v>
      </c>
      <c r="F17220">
        <v>3.3462371770944199</v>
      </c>
      <c r="G17220">
        <v>1.2540683051131001</v>
      </c>
      <c r="H17220" t="s">
        <v>1729</v>
      </c>
      <c r="I17220" t="s">
        <v>1090</v>
      </c>
    </row>
    <row r="17221" spans="1:9" x14ac:dyDescent="0.25">
      <c r="A17221" t="s">
        <v>1098</v>
      </c>
      <c r="B17221" s="6">
        <v>45627</v>
      </c>
      <c r="C17221" s="6" t="str">
        <f t="shared" si="269"/>
        <v>Q4 2024</v>
      </c>
      <c r="D17221">
        <v>9</v>
      </c>
      <c r="E17221">
        <v>9</v>
      </c>
      <c r="F17221">
        <v>1.730925908093</v>
      </c>
      <c r="G17221">
        <v>-0.36124296388831301</v>
      </c>
      <c r="H17221" t="s">
        <v>0</v>
      </c>
      <c r="I17221" t="s">
        <v>1090</v>
      </c>
    </row>
    <row r="17222" spans="1:9" x14ac:dyDescent="0.25">
      <c r="A17222" t="s">
        <v>1096</v>
      </c>
      <c r="B17222" s="6">
        <v>45627</v>
      </c>
      <c r="C17222" s="6" t="str">
        <f t="shared" si="269"/>
        <v>Q4 2024</v>
      </c>
      <c r="D17222">
        <v>2</v>
      </c>
      <c r="E17222">
        <v>2</v>
      </c>
      <c r="F17222">
        <v>2.79568546867436</v>
      </c>
      <c r="G17222">
        <v>0.70351659669304401</v>
      </c>
      <c r="H17222" t="s">
        <v>1729</v>
      </c>
      <c r="I17222" t="s">
        <v>1090</v>
      </c>
    </row>
    <row r="17223" spans="1:9" x14ac:dyDescent="0.25">
      <c r="A17223" t="s">
        <v>1099</v>
      </c>
      <c r="B17223" s="6">
        <v>45627</v>
      </c>
      <c r="C17223" s="6" t="str">
        <f t="shared" si="269"/>
        <v>Q4 2024</v>
      </c>
      <c r="D17223">
        <v>11</v>
      </c>
      <c r="E17223">
        <v>10</v>
      </c>
      <c r="F17223">
        <v>1.52383963284599</v>
      </c>
      <c r="G17223">
        <v>-0.56832923913532296</v>
      </c>
      <c r="H17223" t="s">
        <v>1</v>
      </c>
      <c r="I17223" t="s">
        <v>1090</v>
      </c>
    </row>
    <row r="17224" spans="1:9" x14ac:dyDescent="0.25">
      <c r="A17224" t="s">
        <v>1094</v>
      </c>
      <c r="B17224" s="6">
        <v>45627</v>
      </c>
      <c r="C17224" s="6" t="str">
        <f t="shared" si="269"/>
        <v>Q4 2024</v>
      </c>
      <c r="D17224">
        <v>12</v>
      </c>
      <c r="E17224">
        <v>12</v>
      </c>
      <c r="F17224">
        <v>1.16708488404878</v>
      </c>
      <c r="G17224">
        <v>-0.92508398793253199</v>
      </c>
      <c r="H17224" t="s">
        <v>0</v>
      </c>
      <c r="I17224" t="s">
        <v>1090</v>
      </c>
    </row>
    <row r="17225" spans="1:9" x14ac:dyDescent="0.25">
      <c r="A17225" t="s">
        <v>1093</v>
      </c>
      <c r="B17225" s="6">
        <v>45627</v>
      </c>
      <c r="C17225" s="6" t="str">
        <f t="shared" si="269"/>
        <v>Q4 2024</v>
      </c>
      <c r="D17225">
        <v>3</v>
      </c>
      <c r="E17225">
        <v>3</v>
      </c>
      <c r="F17225">
        <v>2.51263194578548</v>
      </c>
      <c r="G17225">
        <v>0.42046307380416298</v>
      </c>
      <c r="H17225" t="s">
        <v>1</v>
      </c>
      <c r="I17225" t="s">
        <v>1090</v>
      </c>
    </row>
    <row r="17226" spans="1:9" x14ac:dyDescent="0.25">
      <c r="A17226" t="s">
        <v>1092</v>
      </c>
      <c r="B17226" s="6">
        <v>45627</v>
      </c>
      <c r="C17226" s="6" t="str">
        <f t="shared" si="269"/>
        <v>Q4 2024</v>
      </c>
      <c r="D17226">
        <v>10</v>
      </c>
      <c r="E17226">
        <v>11</v>
      </c>
      <c r="F17226">
        <v>1.53556663030879</v>
      </c>
      <c r="G17226">
        <v>-0.55660224167252903</v>
      </c>
      <c r="H17226" t="s">
        <v>0</v>
      </c>
      <c r="I17226" t="s">
        <v>1090</v>
      </c>
    </row>
    <row r="17227" spans="1:9" x14ac:dyDescent="0.25">
      <c r="A17227" t="s">
        <v>1095</v>
      </c>
      <c r="B17227" s="6">
        <v>45658</v>
      </c>
      <c r="C17227" s="6" t="str">
        <f t="shared" si="269"/>
        <v>Q1 2025</v>
      </c>
      <c r="D17227">
        <v>5</v>
      </c>
      <c r="E17227">
        <v>4</v>
      </c>
      <c r="F17227">
        <v>2.3234302840301799</v>
      </c>
      <c r="G17227">
        <v>0.232187246115544</v>
      </c>
      <c r="H17227" t="s">
        <v>1</v>
      </c>
      <c r="I17227" t="s">
        <v>1090</v>
      </c>
    </row>
    <row r="17228" spans="1:9" x14ac:dyDescent="0.25">
      <c r="A17228" t="s">
        <v>1098</v>
      </c>
      <c r="B17228" s="6">
        <v>45658</v>
      </c>
      <c r="C17228" s="6" t="str">
        <f t="shared" si="269"/>
        <v>Q1 2025</v>
      </c>
      <c r="D17228">
        <v>9</v>
      </c>
      <c r="E17228">
        <v>9</v>
      </c>
      <c r="F17228">
        <v>1.7256884145517</v>
      </c>
      <c r="G17228">
        <v>-0.36555462336294298</v>
      </c>
      <c r="H17228" t="s">
        <v>0</v>
      </c>
      <c r="I17228" t="s">
        <v>1090</v>
      </c>
    </row>
    <row r="17229" spans="1:9" x14ac:dyDescent="0.25">
      <c r="A17229" t="s">
        <v>1096</v>
      </c>
      <c r="B17229" s="6">
        <v>45658</v>
      </c>
      <c r="C17229" s="6" t="str">
        <f t="shared" si="269"/>
        <v>Q1 2025</v>
      </c>
      <c r="D17229">
        <v>2</v>
      </c>
      <c r="E17229">
        <v>2</v>
      </c>
      <c r="F17229">
        <v>2.8228979843149902</v>
      </c>
      <c r="G17229">
        <v>0.73165494640034601</v>
      </c>
      <c r="H17229" t="s">
        <v>1729</v>
      </c>
      <c r="I17229" t="s">
        <v>1090</v>
      </c>
    </row>
    <row r="17230" spans="1:9" x14ac:dyDescent="0.25">
      <c r="A17230" t="s">
        <v>1092</v>
      </c>
      <c r="B17230" s="6">
        <v>45658</v>
      </c>
      <c r="C17230" s="6" t="str">
        <f t="shared" si="269"/>
        <v>Q1 2025</v>
      </c>
      <c r="D17230">
        <v>10</v>
      </c>
      <c r="E17230">
        <v>10</v>
      </c>
      <c r="F17230">
        <v>1.6669929593894</v>
      </c>
      <c r="G17230">
        <v>-0.42425007852524499</v>
      </c>
      <c r="H17230" t="s">
        <v>0</v>
      </c>
      <c r="I17230" t="s">
        <v>1090</v>
      </c>
    </row>
    <row r="17231" spans="1:9" x14ac:dyDescent="0.25">
      <c r="A17231" t="s">
        <v>1093</v>
      </c>
      <c r="B17231" s="6">
        <v>45658</v>
      </c>
      <c r="C17231" s="6" t="str">
        <f t="shared" si="269"/>
        <v>Q1 2025</v>
      </c>
      <c r="D17231">
        <v>3</v>
      </c>
      <c r="E17231">
        <v>3</v>
      </c>
      <c r="F17231">
        <v>2.4697216835850302</v>
      </c>
      <c r="G17231">
        <v>0.37847864567039202</v>
      </c>
      <c r="H17231" t="s">
        <v>1</v>
      </c>
      <c r="I17231" t="s">
        <v>1090</v>
      </c>
    </row>
    <row r="17232" spans="1:9" x14ac:dyDescent="0.25">
      <c r="A17232" t="s">
        <v>1821</v>
      </c>
      <c r="B17232" s="6">
        <v>45658</v>
      </c>
      <c r="C17232" s="6" t="str">
        <f t="shared" si="269"/>
        <v>Q1 2025</v>
      </c>
      <c r="D17232">
        <v>4</v>
      </c>
      <c r="E17232">
        <v>5</v>
      </c>
      <c r="F17232">
        <v>2.3285009894033499</v>
      </c>
      <c r="G17232">
        <v>0.23725795148871101</v>
      </c>
      <c r="H17232" t="s">
        <v>0</v>
      </c>
      <c r="I17232" t="s">
        <v>1090</v>
      </c>
    </row>
    <row r="17233" spans="1:9" x14ac:dyDescent="0.25">
      <c r="A17233" t="s">
        <v>1094</v>
      </c>
      <c r="B17233" s="6">
        <v>45658</v>
      </c>
      <c r="C17233" s="6" t="str">
        <f t="shared" si="269"/>
        <v>Q1 2025</v>
      </c>
      <c r="D17233">
        <v>12</v>
      </c>
      <c r="E17233">
        <v>12</v>
      </c>
      <c r="F17233">
        <v>1.1907091346556999</v>
      </c>
      <c r="G17233">
        <v>-0.90053390325893901</v>
      </c>
      <c r="H17233" t="s">
        <v>0</v>
      </c>
      <c r="I17233" t="s">
        <v>1090</v>
      </c>
    </row>
    <row r="17234" spans="1:9" x14ac:dyDescent="0.25">
      <c r="A17234" t="s">
        <v>1097</v>
      </c>
      <c r="B17234" s="6">
        <v>45658</v>
      </c>
      <c r="C17234" s="6" t="str">
        <f t="shared" si="269"/>
        <v>Q1 2025</v>
      </c>
      <c r="D17234">
        <v>1</v>
      </c>
      <c r="E17234">
        <v>1</v>
      </c>
      <c r="F17234">
        <v>3.23382376483177</v>
      </c>
      <c r="G17234">
        <v>1.14258072691712</v>
      </c>
      <c r="H17234" t="s">
        <v>1</v>
      </c>
      <c r="I17234" t="s">
        <v>1090</v>
      </c>
    </row>
    <row r="17235" spans="1:9" x14ac:dyDescent="0.25">
      <c r="A17235" t="s">
        <v>1090</v>
      </c>
      <c r="B17235" s="6">
        <v>45658</v>
      </c>
      <c r="C17235" s="6" t="str">
        <f t="shared" si="269"/>
        <v>Q1 2025</v>
      </c>
      <c r="D17235">
        <v>7</v>
      </c>
      <c r="E17235">
        <v>7</v>
      </c>
      <c r="F17235">
        <v>1.96850273457606</v>
      </c>
      <c r="G17235">
        <v>-0.12274030333857699</v>
      </c>
      <c r="H17235" t="s">
        <v>1</v>
      </c>
      <c r="I17235" t="s">
        <v>1090</v>
      </c>
    </row>
    <row r="17236" spans="1:9" x14ac:dyDescent="0.25">
      <c r="A17236" t="s">
        <v>1091</v>
      </c>
      <c r="B17236" s="6">
        <v>45658</v>
      </c>
      <c r="C17236" s="6" t="str">
        <f t="shared" si="269"/>
        <v>Q1 2025</v>
      </c>
      <c r="D17236">
        <v>8</v>
      </c>
      <c r="E17236">
        <v>8</v>
      </c>
      <c r="F17236">
        <v>1.75271960111209</v>
      </c>
      <c r="G17236">
        <v>-0.33852343680255198</v>
      </c>
      <c r="H17236" t="s">
        <v>0</v>
      </c>
      <c r="I17236" t="s">
        <v>1090</v>
      </c>
    </row>
    <row r="17237" spans="1:9" x14ac:dyDescent="0.25">
      <c r="A17237" t="s">
        <v>1099</v>
      </c>
      <c r="B17237" s="6">
        <v>45658</v>
      </c>
      <c r="C17237" s="6" t="str">
        <f t="shared" si="269"/>
        <v>Q1 2025</v>
      </c>
      <c r="D17237">
        <v>11</v>
      </c>
      <c r="E17237">
        <v>11</v>
      </c>
      <c r="F17237">
        <v>1.5206858666107701</v>
      </c>
      <c r="G17237">
        <v>-0.57055717130386696</v>
      </c>
      <c r="H17237" t="s">
        <v>0</v>
      </c>
      <c r="I17237" t="s">
        <v>1090</v>
      </c>
    </row>
    <row r="17238" spans="1:9" x14ac:dyDescent="0.25">
      <c r="A17238" t="s">
        <v>1097</v>
      </c>
      <c r="B17238" s="6">
        <v>45689</v>
      </c>
      <c r="C17238" s="6" t="str">
        <f t="shared" si="269"/>
        <v>Q1 2025</v>
      </c>
      <c r="D17238">
        <v>1</v>
      </c>
      <c r="E17238">
        <v>1</v>
      </c>
      <c r="F17238">
        <v>3.0320769224075499</v>
      </c>
      <c r="G17238">
        <v>0.95559920855202496</v>
      </c>
      <c r="H17238" t="s">
        <v>1</v>
      </c>
      <c r="I17238" t="s">
        <v>1090</v>
      </c>
    </row>
    <row r="17239" spans="1:9" x14ac:dyDescent="0.25">
      <c r="A17239" t="s">
        <v>1098</v>
      </c>
      <c r="B17239" s="6">
        <v>45689</v>
      </c>
      <c r="C17239" s="6" t="str">
        <f t="shared" si="269"/>
        <v>Q1 2025</v>
      </c>
      <c r="D17239">
        <v>10</v>
      </c>
      <c r="E17239">
        <v>9</v>
      </c>
      <c r="F17239">
        <v>1.6821854116827299</v>
      </c>
      <c r="G17239">
        <v>-0.39429230217278499</v>
      </c>
      <c r="H17239" t="s">
        <v>1</v>
      </c>
      <c r="I17239" t="s">
        <v>1090</v>
      </c>
    </row>
    <row r="17240" spans="1:9" x14ac:dyDescent="0.25">
      <c r="A17240" t="s">
        <v>1095</v>
      </c>
      <c r="B17240" s="6">
        <v>45689</v>
      </c>
      <c r="C17240" s="6" t="str">
        <f t="shared" si="269"/>
        <v>Q1 2025</v>
      </c>
      <c r="D17240">
        <v>5</v>
      </c>
      <c r="E17240">
        <v>5</v>
      </c>
      <c r="F17240">
        <v>2.3531170879369001</v>
      </c>
      <c r="G17240">
        <v>0.27663937408137601</v>
      </c>
      <c r="H17240" t="s">
        <v>0</v>
      </c>
      <c r="I17240" t="s">
        <v>1090</v>
      </c>
    </row>
    <row r="17241" spans="1:9" x14ac:dyDescent="0.25">
      <c r="A17241" t="s">
        <v>1096</v>
      </c>
      <c r="B17241" s="6">
        <v>45689</v>
      </c>
      <c r="C17241" s="6" t="str">
        <f t="shared" si="269"/>
        <v>Q1 2025</v>
      </c>
      <c r="D17241">
        <v>2</v>
      </c>
      <c r="E17241">
        <v>2</v>
      </c>
      <c r="F17241">
        <v>2.8014927496898299</v>
      </c>
      <c r="G17241">
        <v>0.72501503583430704</v>
      </c>
      <c r="H17241" t="s">
        <v>1729</v>
      </c>
      <c r="I17241" t="s">
        <v>1090</v>
      </c>
    </row>
    <row r="17242" spans="1:9" x14ac:dyDescent="0.25">
      <c r="A17242" t="s">
        <v>1091</v>
      </c>
      <c r="B17242" s="6">
        <v>45689</v>
      </c>
      <c r="C17242" s="6" t="str">
        <f t="shared" si="269"/>
        <v>Q1 2025</v>
      </c>
      <c r="D17242">
        <v>8</v>
      </c>
      <c r="E17242">
        <v>8</v>
      </c>
      <c r="F17242">
        <v>1.7397993727632901</v>
      </c>
      <c r="G17242">
        <v>-0.33667834109223399</v>
      </c>
      <c r="H17242" t="s">
        <v>0</v>
      </c>
      <c r="I17242" t="s">
        <v>1090</v>
      </c>
    </row>
    <row r="17243" spans="1:9" x14ac:dyDescent="0.25">
      <c r="A17243" t="s">
        <v>1099</v>
      </c>
      <c r="B17243" s="6">
        <v>45689</v>
      </c>
      <c r="C17243" s="6" t="str">
        <f t="shared" si="269"/>
        <v>Q1 2025</v>
      </c>
      <c r="D17243">
        <v>11</v>
      </c>
      <c r="E17243">
        <v>11</v>
      </c>
      <c r="F17243">
        <v>1.5200587440006701</v>
      </c>
      <c r="G17243">
        <v>-0.55641896985485095</v>
      </c>
      <c r="H17243" t="s">
        <v>0</v>
      </c>
      <c r="I17243" t="s">
        <v>1090</v>
      </c>
    </row>
    <row r="17244" spans="1:9" x14ac:dyDescent="0.25">
      <c r="A17244" t="s">
        <v>1821</v>
      </c>
      <c r="B17244" s="6">
        <v>45689</v>
      </c>
      <c r="C17244" s="6" t="str">
        <f t="shared" si="269"/>
        <v>Q1 2025</v>
      </c>
      <c r="D17244">
        <v>4</v>
      </c>
      <c r="E17244">
        <v>4</v>
      </c>
      <c r="F17244">
        <v>2.3917149018391601</v>
      </c>
      <c r="G17244">
        <v>0.31523718798363498</v>
      </c>
      <c r="H17244" t="s">
        <v>0</v>
      </c>
      <c r="I17244" t="s">
        <v>1090</v>
      </c>
    </row>
    <row r="17245" spans="1:9" x14ac:dyDescent="0.25">
      <c r="A17245" t="s">
        <v>1092</v>
      </c>
      <c r="B17245" s="6">
        <v>45689</v>
      </c>
      <c r="C17245" s="6" t="str">
        <f t="shared" si="269"/>
        <v>Q1 2025</v>
      </c>
      <c r="D17245">
        <v>9</v>
      </c>
      <c r="E17245">
        <v>10</v>
      </c>
      <c r="F17245">
        <v>1.7035519464692099</v>
      </c>
      <c r="G17245">
        <v>-0.37292576738630701</v>
      </c>
      <c r="H17245" t="s">
        <v>0</v>
      </c>
      <c r="I17245" t="s">
        <v>1090</v>
      </c>
    </row>
    <row r="17246" spans="1:9" x14ac:dyDescent="0.25">
      <c r="A17246" t="s">
        <v>1090</v>
      </c>
      <c r="B17246" s="6">
        <v>45689</v>
      </c>
      <c r="C17246" s="6" t="str">
        <f t="shared" si="269"/>
        <v>Q1 2025</v>
      </c>
      <c r="D17246">
        <v>7</v>
      </c>
      <c r="E17246">
        <v>7</v>
      </c>
      <c r="F17246">
        <v>1.98373625422901</v>
      </c>
      <c r="G17246">
        <v>-9.2741459626507899E-2</v>
      </c>
      <c r="H17246" t="s">
        <v>0</v>
      </c>
      <c r="I17246" t="s">
        <v>1090</v>
      </c>
    </row>
    <row r="17247" spans="1:9" x14ac:dyDescent="0.25">
      <c r="A17247" t="s">
        <v>1093</v>
      </c>
      <c r="B17247" s="6">
        <v>45689</v>
      </c>
      <c r="C17247" s="6" t="str">
        <f t="shared" si="269"/>
        <v>Q1 2025</v>
      </c>
      <c r="D17247">
        <v>3</v>
      </c>
      <c r="E17247">
        <v>3</v>
      </c>
      <c r="F17247">
        <v>2.4216560486801399</v>
      </c>
      <c r="G17247">
        <v>0.34517833482461602</v>
      </c>
      <c r="H17247" t="s">
        <v>1</v>
      </c>
      <c r="I17247" t="s">
        <v>1090</v>
      </c>
    </row>
    <row r="17248" spans="1:9" x14ac:dyDescent="0.25">
      <c r="A17248" t="s">
        <v>1094</v>
      </c>
      <c r="B17248" s="6">
        <v>45689</v>
      </c>
      <c r="C17248" s="6" t="str">
        <f t="shared" si="269"/>
        <v>Q1 2025</v>
      </c>
      <c r="D17248">
        <v>12</v>
      </c>
      <c r="E17248">
        <v>12</v>
      </c>
      <c r="F17248">
        <v>1.2118654127122499</v>
      </c>
      <c r="G17248">
        <v>-0.86461230114327003</v>
      </c>
      <c r="H17248" t="s">
        <v>0</v>
      </c>
      <c r="I17248" t="s">
        <v>1090</v>
      </c>
    </row>
    <row r="17249" spans="1:9" x14ac:dyDescent="0.25">
      <c r="A17249" t="s">
        <v>1096</v>
      </c>
      <c r="B17249" s="6">
        <v>45717</v>
      </c>
      <c r="C17249" s="6" t="str">
        <f t="shared" si="269"/>
        <v>Q1 2025</v>
      </c>
      <c r="D17249">
        <v>2</v>
      </c>
      <c r="E17249">
        <v>2</v>
      </c>
      <c r="F17249">
        <v>2.7103234907337499</v>
      </c>
      <c r="G17249">
        <v>0.64480176424602598</v>
      </c>
      <c r="H17249" t="s">
        <v>1</v>
      </c>
      <c r="I17249" t="s">
        <v>1090</v>
      </c>
    </row>
    <row r="17250" spans="1:9" x14ac:dyDescent="0.25">
      <c r="A17250" t="s">
        <v>1094</v>
      </c>
      <c r="B17250" s="6">
        <v>45717</v>
      </c>
      <c r="C17250" s="6" t="str">
        <f t="shared" si="269"/>
        <v>Q1 2025</v>
      </c>
      <c r="D17250">
        <v>12</v>
      </c>
      <c r="E17250">
        <v>12</v>
      </c>
      <c r="F17250">
        <v>1.26899246978126</v>
      </c>
      <c r="G17250">
        <v>-0.79652925670646002</v>
      </c>
      <c r="H17250" t="s">
        <v>0</v>
      </c>
      <c r="I17250" t="s">
        <v>1090</v>
      </c>
    </row>
    <row r="17251" spans="1:9" x14ac:dyDescent="0.25">
      <c r="A17251" t="s">
        <v>1093</v>
      </c>
      <c r="B17251" s="6">
        <v>45717</v>
      </c>
      <c r="C17251" s="6" t="str">
        <f t="shared" si="269"/>
        <v>Q1 2025</v>
      </c>
      <c r="D17251">
        <v>3</v>
      </c>
      <c r="E17251">
        <v>3</v>
      </c>
      <c r="F17251">
        <v>2.4638695804616502</v>
      </c>
      <c r="G17251">
        <v>0.39834785397392503</v>
      </c>
      <c r="H17251" t="s">
        <v>0</v>
      </c>
      <c r="I17251" t="s">
        <v>1090</v>
      </c>
    </row>
    <row r="17252" spans="1:9" x14ac:dyDescent="0.25">
      <c r="A17252" t="s">
        <v>1095</v>
      </c>
      <c r="B17252" s="6">
        <v>45717</v>
      </c>
      <c r="C17252" s="6" t="str">
        <f t="shared" si="269"/>
        <v>Q1 2025</v>
      </c>
      <c r="D17252">
        <v>4</v>
      </c>
      <c r="E17252">
        <v>5</v>
      </c>
      <c r="F17252">
        <v>2.3930699575277701</v>
      </c>
      <c r="G17252">
        <v>0.32754823104004899</v>
      </c>
      <c r="H17252" t="s">
        <v>0</v>
      </c>
      <c r="I17252" t="s">
        <v>1090</v>
      </c>
    </row>
    <row r="17253" spans="1:9" x14ac:dyDescent="0.25">
      <c r="A17253" t="s">
        <v>1090</v>
      </c>
      <c r="B17253" s="6">
        <v>45717</v>
      </c>
      <c r="C17253" s="6" t="str">
        <f t="shared" si="269"/>
        <v>Q1 2025</v>
      </c>
      <c r="D17253">
        <v>7</v>
      </c>
      <c r="E17253">
        <v>7</v>
      </c>
      <c r="F17253">
        <v>2.0101208328453599</v>
      </c>
      <c r="G17253">
        <v>-5.5400893642360602E-2</v>
      </c>
      <c r="H17253" t="s">
        <v>0</v>
      </c>
      <c r="I17253" t="s">
        <v>1090</v>
      </c>
    </row>
    <row r="17254" spans="1:9" x14ac:dyDescent="0.25">
      <c r="A17254" t="s">
        <v>1098</v>
      </c>
      <c r="B17254" s="6">
        <v>45717</v>
      </c>
      <c r="C17254" s="6" t="str">
        <f t="shared" si="269"/>
        <v>Q1 2025</v>
      </c>
      <c r="D17254">
        <v>10</v>
      </c>
      <c r="E17254">
        <v>10</v>
      </c>
      <c r="F17254">
        <v>1.6536737671510799</v>
      </c>
      <c r="G17254">
        <v>-0.41184795933664098</v>
      </c>
      <c r="H17254" t="s">
        <v>0</v>
      </c>
      <c r="I17254" t="s">
        <v>1090</v>
      </c>
    </row>
    <row r="17255" spans="1:9" x14ac:dyDescent="0.25">
      <c r="A17255" t="s">
        <v>1821</v>
      </c>
      <c r="B17255" s="6">
        <v>45717</v>
      </c>
      <c r="C17255" s="6" t="str">
        <f t="shared" si="269"/>
        <v>Q1 2025</v>
      </c>
      <c r="D17255">
        <v>5</v>
      </c>
      <c r="E17255">
        <v>4</v>
      </c>
      <c r="F17255">
        <v>2.2580477586959802</v>
      </c>
      <c r="G17255">
        <v>0.19252603220825801</v>
      </c>
      <c r="H17255" t="s">
        <v>1</v>
      </c>
      <c r="I17255" t="s">
        <v>1090</v>
      </c>
    </row>
    <row r="17256" spans="1:9" x14ac:dyDescent="0.25">
      <c r="A17256" t="s">
        <v>1099</v>
      </c>
      <c r="B17256" s="6">
        <v>45717</v>
      </c>
      <c r="C17256" s="6" t="str">
        <f t="shared" si="269"/>
        <v>Q1 2025</v>
      </c>
      <c r="D17256">
        <v>11</v>
      </c>
      <c r="E17256">
        <v>11</v>
      </c>
      <c r="F17256">
        <v>1.56597044530698</v>
      </c>
      <c r="G17256">
        <v>-0.49955128118074399</v>
      </c>
      <c r="H17256" t="s">
        <v>0</v>
      </c>
      <c r="I17256" t="s">
        <v>1090</v>
      </c>
    </row>
    <row r="17257" spans="1:9" x14ac:dyDescent="0.25">
      <c r="A17257" t="s">
        <v>1091</v>
      </c>
      <c r="B17257" s="6">
        <v>45717</v>
      </c>
      <c r="C17257" s="6" t="str">
        <f t="shared" si="269"/>
        <v>Q1 2025</v>
      </c>
      <c r="D17257">
        <v>9</v>
      </c>
      <c r="E17257">
        <v>8</v>
      </c>
      <c r="F17257">
        <v>1.72818865730454</v>
      </c>
      <c r="G17257">
        <v>-0.33733306918318401</v>
      </c>
      <c r="H17257" t="s">
        <v>1</v>
      </c>
      <c r="I17257" t="s">
        <v>1090</v>
      </c>
    </row>
    <row r="17258" spans="1:9" x14ac:dyDescent="0.25">
      <c r="A17258" t="s">
        <v>1097</v>
      </c>
      <c r="B17258" s="6">
        <v>45717</v>
      </c>
      <c r="C17258" s="6" t="str">
        <f t="shared" si="269"/>
        <v>Q1 2025</v>
      </c>
      <c r="D17258">
        <v>1</v>
      </c>
      <c r="E17258">
        <v>1</v>
      </c>
      <c r="F17258">
        <v>2.8532920800230799</v>
      </c>
      <c r="G17258">
        <v>0.78777035353535696</v>
      </c>
      <c r="H17258" t="s">
        <v>1</v>
      </c>
      <c r="I17258" t="s">
        <v>1090</v>
      </c>
    </row>
    <row r="17259" spans="1:9" x14ac:dyDescent="0.25">
      <c r="A17259" t="s">
        <v>1092</v>
      </c>
      <c r="B17259" s="6">
        <v>45717</v>
      </c>
      <c r="C17259" s="6" t="str">
        <f t="shared" si="269"/>
        <v>Q1 2025</v>
      </c>
      <c r="D17259">
        <v>8</v>
      </c>
      <c r="E17259">
        <v>9</v>
      </c>
      <c r="F17259">
        <v>1.8151899515334999</v>
      </c>
      <c r="G17259">
        <v>-0.25033177495422598</v>
      </c>
      <c r="H17259" t="s">
        <v>0</v>
      </c>
      <c r="I17259" t="s">
        <v>1090</v>
      </c>
    </row>
    <row r="17260" spans="1:9" x14ac:dyDescent="0.25">
      <c r="A17260" t="s">
        <v>1058</v>
      </c>
      <c r="B17260" s="6">
        <v>45292</v>
      </c>
      <c r="C17260" s="6" t="str">
        <f t="shared" si="269"/>
        <v>Q1 2024</v>
      </c>
      <c r="D17260">
        <v>1</v>
      </c>
      <c r="F17260">
        <v>1.69681849950524</v>
      </c>
      <c r="G17260">
        <v>0.274797031131434</v>
      </c>
      <c r="I17260" t="s">
        <v>1100</v>
      </c>
    </row>
    <row r="17261" spans="1:9" x14ac:dyDescent="0.25">
      <c r="A17261" t="s">
        <v>1060</v>
      </c>
      <c r="B17261" s="6">
        <v>45292</v>
      </c>
      <c r="C17261" s="6" t="str">
        <f t="shared" si="269"/>
        <v>Q1 2024</v>
      </c>
      <c r="D17261">
        <v>5</v>
      </c>
      <c r="E17261">
        <v>12</v>
      </c>
      <c r="F17261">
        <v>1.3071710808179799</v>
      </c>
      <c r="G17261">
        <v>-0.114850387555822</v>
      </c>
      <c r="H17261" t="s">
        <v>0</v>
      </c>
      <c r="I17261" t="s">
        <v>1100</v>
      </c>
    </row>
    <row r="17262" spans="1:9" x14ac:dyDescent="0.25">
      <c r="A17262" t="s">
        <v>1102</v>
      </c>
      <c r="B17262" s="6">
        <v>45292</v>
      </c>
      <c r="C17262" s="6" t="str">
        <f t="shared" si="269"/>
        <v>Q1 2024</v>
      </c>
      <c r="D17262">
        <v>3</v>
      </c>
      <c r="E17262">
        <v>8</v>
      </c>
      <c r="F17262">
        <v>1.4932258341475899</v>
      </c>
      <c r="G17262">
        <v>7.1204365773787498E-2</v>
      </c>
      <c r="H17262" t="s">
        <v>0</v>
      </c>
      <c r="I17262" t="s">
        <v>1100</v>
      </c>
    </row>
    <row r="17263" spans="1:9" x14ac:dyDescent="0.25">
      <c r="A17263" t="s">
        <v>832</v>
      </c>
      <c r="B17263" s="6">
        <v>45292</v>
      </c>
      <c r="C17263" s="6" t="str">
        <f t="shared" si="269"/>
        <v>Q1 2024</v>
      </c>
      <c r="D17263">
        <v>7</v>
      </c>
      <c r="E17263">
        <v>5</v>
      </c>
      <c r="F17263">
        <v>1.11167509948493</v>
      </c>
      <c r="G17263">
        <v>-0.31034636888887801</v>
      </c>
      <c r="H17263" t="s">
        <v>1</v>
      </c>
      <c r="I17263" t="s">
        <v>1100</v>
      </c>
    </row>
    <row r="17264" spans="1:9" x14ac:dyDescent="0.25">
      <c r="A17264" t="s">
        <v>119</v>
      </c>
      <c r="B17264" s="6">
        <v>45292</v>
      </c>
      <c r="C17264" s="6" t="str">
        <f t="shared" si="269"/>
        <v>Q1 2024</v>
      </c>
      <c r="D17264">
        <v>2</v>
      </c>
      <c r="E17264">
        <v>9</v>
      </c>
      <c r="F17264">
        <v>1.6723970200248299</v>
      </c>
      <c r="G17264">
        <v>0.25037555165102598</v>
      </c>
      <c r="H17264" t="s">
        <v>0</v>
      </c>
      <c r="I17264" t="s">
        <v>1100</v>
      </c>
    </row>
    <row r="17265" spans="1:9" x14ac:dyDescent="0.25">
      <c r="A17265" t="s">
        <v>1101</v>
      </c>
      <c r="B17265" s="6">
        <v>45292</v>
      </c>
      <c r="C17265" s="6" t="str">
        <f t="shared" si="269"/>
        <v>Q1 2024</v>
      </c>
      <c r="D17265">
        <v>6</v>
      </c>
      <c r="E17265">
        <v>4</v>
      </c>
      <c r="F17265">
        <v>1.25084127626226</v>
      </c>
      <c r="G17265">
        <v>-0.171180192111547</v>
      </c>
      <c r="H17265" t="s">
        <v>1</v>
      </c>
      <c r="I17265" t="s">
        <v>1100</v>
      </c>
    </row>
    <row r="17266" spans="1:9" x14ac:dyDescent="0.25">
      <c r="A17266" t="s">
        <v>1102</v>
      </c>
      <c r="B17266" s="6">
        <v>45323</v>
      </c>
      <c r="C17266" s="6" t="str">
        <f t="shared" si="269"/>
        <v>Q1 2024</v>
      </c>
      <c r="D17266">
        <v>3</v>
      </c>
      <c r="E17266">
        <v>3</v>
      </c>
      <c r="F17266">
        <v>1.4686085614681299</v>
      </c>
      <c r="G17266">
        <v>5.9046384107477499E-2</v>
      </c>
      <c r="H17266" t="s">
        <v>1</v>
      </c>
      <c r="I17266" t="s">
        <v>1100</v>
      </c>
    </row>
    <row r="17267" spans="1:9" x14ac:dyDescent="0.25">
      <c r="A17267" t="s">
        <v>119</v>
      </c>
      <c r="B17267" s="6">
        <v>45323</v>
      </c>
      <c r="C17267" s="6" t="str">
        <f t="shared" si="269"/>
        <v>Q1 2024</v>
      </c>
      <c r="D17267">
        <v>1</v>
      </c>
      <c r="E17267">
        <v>2</v>
      </c>
      <c r="F17267">
        <v>1.6543212884129701</v>
      </c>
      <c r="G17267">
        <v>0.24475911105232101</v>
      </c>
      <c r="H17267" t="s">
        <v>0</v>
      </c>
      <c r="I17267" t="s">
        <v>1100</v>
      </c>
    </row>
    <row r="17268" spans="1:9" x14ac:dyDescent="0.25">
      <c r="A17268" t="s">
        <v>1101</v>
      </c>
      <c r="B17268" s="6">
        <v>45323</v>
      </c>
      <c r="C17268" s="6" t="str">
        <f t="shared" si="269"/>
        <v>Q1 2024</v>
      </c>
      <c r="D17268">
        <v>6</v>
      </c>
      <c r="E17268">
        <v>6</v>
      </c>
      <c r="F17268">
        <v>1.2610070314389601</v>
      </c>
      <c r="G17268">
        <v>-0.148555145921689</v>
      </c>
      <c r="H17268" t="s">
        <v>0</v>
      </c>
      <c r="I17268" t="s">
        <v>1100</v>
      </c>
    </row>
    <row r="17269" spans="1:9" x14ac:dyDescent="0.25">
      <c r="A17269" t="s">
        <v>832</v>
      </c>
      <c r="B17269" s="6">
        <v>45323</v>
      </c>
      <c r="C17269" s="6" t="str">
        <f t="shared" si="269"/>
        <v>Q1 2024</v>
      </c>
      <c r="D17269">
        <v>7</v>
      </c>
      <c r="E17269">
        <v>7</v>
      </c>
      <c r="F17269">
        <v>1.1299666653824001</v>
      </c>
      <c r="G17269">
        <v>-0.279595511978245</v>
      </c>
      <c r="H17269" t="s">
        <v>0</v>
      </c>
      <c r="I17269" t="s">
        <v>1100</v>
      </c>
    </row>
    <row r="17270" spans="1:9" x14ac:dyDescent="0.25">
      <c r="A17270" t="s">
        <v>1060</v>
      </c>
      <c r="B17270" s="6">
        <v>45323</v>
      </c>
      <c r="C17270" s="6" t="str">
        <f t="shared" si="269"/>
        <v>Q1 2024</v>
      </c>
      <c r="D17270">
        <v>5</v>
      </c>
      <c r="E17270">
        <v>5</v>
      </c>
      <c r="F17270">
        <v>1.3048527502939</v>
      </c>
      <c r="G17270">
        <v>-0.104709427066752</v>
      </c>
      <c r="H17270" t="s">
        <v>0</v>
      </c>
      <c r="I17270" t="s">
        <v>1100</v>
      </c>
    </row>
    <row r="17271" spans="1:9" x14ac:dyDescent="0.25">
      <c r="A17271" t="s">
        <v>1058</v>
      </c>
      <c r="B17271" s="6">
        <v>45323</v>
      </c>
      <c r="C17271" s="6" t="str">
        <f t="shared" si="269"/>
        <v>Q1 2024</v>
      </c>
      <c r="D17271">
        <v>2</v>
      </c>
      <c r="E17271">
        <v>1</v>
      </c>
      <c r="F17271">
        <v>1.63861676716754</v>
      </c>
      <c r="G17271">
        <v>0.229054589806887</v>
      </c>
      <c r="H17271" t="s">
        <v>1</v>
      </c>
      <c r="I17271" t="s">
        <v>1100</v>
      </c>
    </row>
    <row r="17272" spans="1:9" x14ac:dyDescent="0.25">
      <c r="A17272" t="s">
        <v>1101</v>
      </c>
      <c r="B17272" s="6">
        <v>45352</v>
      </c>
      <c r="C17272" s="6" t="str">
        <f t="shared" si="269"/>
        <v>Q1 2024</v>
      </c>
      <c r="D17272">
        <v>7</v>
      </c>
      <c r="E17272">
        <v>6</v>
      </c>
      <c r="F17272">
        <v>1.2997455538567</v>
      </c>
      <c r="G17272">
        <v>-0.12588440203731399</v>
      </c>
      <c r="H17272" t="s">
        <v>1</v>
      </c>
      <c r="I17272" t="s">
        <v>1100</v>
      </c>
    </row>
    <row r="17273" spans="1:9" x14ac:dyDescent="0.25">
      <c r="A17273" t="s">
        <v>1060</v>
      </c>
      <c r="B17273" s="6">
        <v>45352</v>
      </c>
      <c r="C17273" s="6" t="str">
        <f t="shared" si="269"/>
        <v>Q1 2024</v>
      </c>
      <c r="D17273">
        <v>6</v>
      </c>
      <c r="E17273">
        <v>5</v>
      </c>
      <c r="F17273">
        <v>1.35114785705965</v>
      </c>
      <c r="G17273">
        <v>-7.4482098834359703E-2</v>
      </c>
      <c r="H17273" t="s">
        <v>1</v>
      </c>
      <c r="I17273" t="s">
        <v>1100</v>
      </c>
    </row>
    <row r="17274" spans="1:9" x14ac:dyDescent="0.25">
      <c r="A17274" t="s">
        <v>1822</v>
      </c>
      <c r="B17274" s="6">
        <v>45352</v>
      </c>
      <c r="C17274" s="6" t="str">
        <f t="shared" si="269"/>
        <v>Q1 2024</v>
      </c>
      <c r="D17274">
        <v>2</v>
      </c>
      <c r="E17274">
        <v>7</v>
      </c>
      <c r="F17274">
        <v>1.58020641728404</v>
      </c>
      <c r="G17274">
        <v>0.13951184170455999</v>
      </c>
      <c r="H17274" t="s">
        <v>0</v>
      </c>
      <c r="I17274" t="s">
        <v>1100</v>
      </c>
    </row>
    <row r="17275" spans="1:9" x14ac:dyDescent="0.25">
      <c r="A17275" t="s">
        <v>119</v>
      </c>
      <c r="B17275" s="6">
        <v>45352</v>
      </c>
      <c r="C17275" s="6" t="str">
        <f t="shared" si="269"/>
        <v>Q1 2024</v>
      </c>
      <c r="D17275">
        <v>1</v>
      </c>
      <c r="E17275">
        <v>1</v>
      </c>
      <c r="F17275">
        <v>1.6831181094307901</v>
      </c>
      <c r="G17275">
        <v>0.25748815353677801</v>
      </c>
      <c r="H17275" t="s">
        <v>0</v>
      </c>
      <c r="I17275" t="s">
        <v>1100</v>
      </c>
    </row>
    <row r="17276" spans="1:9" x14ac:dyDescent="0.25">
      <c r="A17276" t="s">
        <v>1102</v>
      </c>
      <c r="B17276" s="6">
        <v>45352</v>
      </c>
      <c r="C17276" s="6" t="str">
        <f t="shared" si="269"/>
        <v>Q1 2024</v>
      </c>
      <c r="D17276">
        <v>4</v>
      </c>
      <c r="E17276">
        <v>3</v>
      </c>
      <c r="F17276">
        <v>1.47915939914002</v>
      </c>
      <c r="G17276">
        <v>5.35294432460078E-2</v>
      </c>
      <c r="H17276" t="s">
        <v>1</v>
      </c>
      <c r="I17276" t="s">
        <v>1100</v>
      </c>
    </row>
    <row r="17277" spans="1:9" x14ac:dyDescent="0.25">
      <c r="A17277" t="s">
        <v>832</v>
      </c>
      <c r="B17277" s="6">
        <v>45352</v>
      </c>
      <c r="C17277" s="6" t="str">
        <f t="shared" si="269"/>
        <v>Q1 2024</v>
      </c>
      <c r="D17277">
        <v>8</v>
      </c>
      <c r="E17277">
        <v>7</v>
      </c>
      <c r="F17277">
        <v>1.14819379110556</v>
      </c>
      <c r="G17277">
        <v>-0.27743616478845001</v>
      </c>
      <c r="H17277" t="s">
        <v>1</v>
      </c>
      <c r="I17277" t="s">
        <v>1100</v>
      </c>
    </row>
    <row r="17278" spans="1:9" x14ac:dyDescent="0.25">
      <c r="A17278" t="s">
        <v>1058</v>
      </c>
      <c r="B17278" s="6">
        <v>45352</v>
      </c>
      <c r="C17278" s="6" t="str">
        <f t="shared" si="269"/>
        <v>Q1 2024</v>
      </c>
      <c r="D17278">
        <v>3</v>
      </c>
      <c r="E17278">
        <v>2</v>
      </c>
      <c r="F17278">
        <v>1.5744134968094701</v>
      </c>
      <c r="G17278">
        <v>0.14878354091545901</v>
      </c>
      <c r="H17278" t="s">
        <v>1</v>
      </c>
      <c r="I17278" t="s">
        <v>1100</v>
      </c>
    </row>
    <row r="17279" spans="1:9" x14ac:dyDescent="0.25">
      <c r="A17279" t="s">
        <v>1102</v>
      </c>
      <c r="B17279" s="6">
        <v>45383</v>
      </c>
      <c r="C17279" s="6" t="str">
        <f t="shared" si="269"/>
        <v>Q2 2024</v>
      </c>
      <c r="D17279">
        <v>4</v>
      </c>
      <c r="E17279">
        <v>4</v>
      </c>
      <c r="F17279">
        <v>1.4376842051341601</v>
      </c>
      <c r="G17279">
        <v>1.1865839630782001E-2</v>
      </c>
      <c r="H17279" t="s">
        <v>1</v>
      </c>
      <c r="I17279" t="s">
        <v>1100</v>
      </c>
    </row>
    <row r="17280" spans="1:9" x14ac:dyDescent="0.25">
      <c r="A17280" t="s">
        <v>832</v>
      </c>
      <c r="B17280" s="6">
        <v>45383</v>
      </c>
      <c r="C17280" s="6" t="str">
        <f t="shared" si="269"/>
        <v>Q2 2024</v>
      </c>
      <c r="D17280">
        <v>9</v>
      </c>
      <c r="E17280">
        <v>8</v>
      </c>
      <c r="F17280">
        <v>1.1611606543697399</v>
      </c>
      <c r="G17280">
        <v>-0.26465771113363601</v>
      </c>
      <c r="H17280" t="s">
        <v>1</v>
      </c>
      <c r="I17280" t="s">
        <v>1100</v>
      </c>
    </row>
    <row r="17281" spans="1:9" x14ac:dyDescent="0.25">
      <c r="A17281" t="s">
        <v>1822</v>
      </c>
      <c r="B17281" s="6">
        <v>45383</v>
      </c>
      <c r="C17281" s="6" t="str">
        <f t="shared" si="269"/>
        <v>Q2 2024</v>
      </c>
      <c r="D17281">
        <v>3</v>
      </c>
      <c r="E17281">
        <v>2</v>
      </c>
      <c r="F17281">
        <v>1.53667727287804</v>
      </c>
      <c r="G17281">
        <v>0.110858907374663</v>
      </c>
      <c r="H17281" t="s">
        <v>1</v>
      </c>
      <c r="I17281" t="s">
        <v>1100</v>
      </c>
    </row>
    <row r="17282" spans="1:9" x14ac:dyDescent="0.25">
      <c r="A17282" t="s">
        <v>1058</v>
      </c>
      <c r="B17282" s="6">
        <v>45383</v>
      </c>
      <c r="C17282" s="6" t="str">
        <f t="shared" si="269"/>
        <v>Q2 2024</v>
      </c>
      <c r="D17282">
        <v>2</v>
      </c>
      <c r="E17282">
        <v>3</v>
      </c>
      <c r="F17282">
        <v>1.54364440541395</v>
      </c>
      <c r="G17282">
        <v>0.11782603991057899</v>
      </c>
      <c r="H17282" t="s">
        <v>0</v>
      </c>
      <c r="I17282" t="s">
        <v>1100</v>
      </c>
    </row>
    <row r="17283" spans="1:9" x14ac:dyDescent="0.25">
      <c r="A17283" t="s">
        <v>1100</v>
      </c>
      <c r="B17283" s="6">
        <v>45383</v>
      </c>
      <c r="C17283" s="6" t="str">
        <f t="shared" ref="C17283:C17346" si="270">"Q" &amp; ROUNDUP(MONTH(B17283)/3, 0) &amp; " " &amp; YEAR(B17283)</f>
        <v>Q2 2024</v>
      </c>
      <c r="D17283">
        <v>6</v>
      </c>
      <c r="E17283">
        <v>2</v>
      </c>
      <c r="F17283">
        <v>1.4120199889698</v>
      </c>
      <c r="G17283">
        <v>-1.02051192853058E-2</v>
      </c>
      <c r="H17283" t="s">
        <v>1</v>
      </c>
      <c r="I17283" t="s">
        <v>1100</v>
      </c>
    </row>
    <row r="17284" spans="1:9" x14ac:dyDescent="0.25">
      <c r="A17284" t="s">
        <v>1101</v>
      </c>
      <c r="B17284" s="6">
        <v>45383</v>
      </c>
      <c r="C17284" s="6" t="str">
        <f t="shared" si="270"/>
        <v>Q2 2024</v>
      </c>
      <c r="D17284">
        <v>8</v>
      </c>
      <c r="E17284">
        <v>7</v>
      </c>
      <c r="F17284">
        <v>1.25578321437704</v>
      </c>
      <c r="G17284">
        <v>-0.17003515112633799</v>
      </c>
      <c r="H17284" t="s">
        <v>1</v>
      </c>
      <c r="I17284" t="s">
        <v>1100</v>
      </c>
    </row>
    <row r="17285" spans="1:9" x14ac:dyDescent="0.25">
      <c r="A17285" t="s">
        <v>119</v>
      </c>
      <c r="B17285" s="6">
        <v>45383</v>
      </c>
      <c r="C17285" s="6" t="str">
        <f t="shared" si="270"/>
        <v>Q2 2024</v>
      </c>
      <c r="D17285">
        <v>1</v>
      </c>
      <c r="E17285">
        <v>1</v>
      </c>
      <c r="F17285">
        <v>1.7043989837040101</v>
      </c>
      <c r="G17285">
        <v>0.27858061820063801</v>
      </c>
      <c r="H17285" t="s">
        <v>0</v>
      </c>
      <c r="I17285" t="s">
        <v>1100</v>
      </c>
    </row>
    <row r="17286" spans="1:9" x14ac:dyDescent="0.25">
      <c r="A17286" t="s">
        <v>1060</v>
      </c>
      <c r="B17286" s="6">
        <v>45383</v>
      </c>
      <c r="C17286" s="6" t="str">
        <f t="shared" si="270"/>
        <v>Q2 2024</v>
      </c>
      <c r="D17286">
        <v>7</v>
      </c>
      <c r="E17286">
        <v>6</v>
      </c>
      <c r="F17286">
        <v>1.34580204100365</v>
      </c>
      <c r="G17286">
        <v>-8.0016324499721805E-2</v>
      </c>
      <c r="H17286" t="s">
        <v>1</v>
      </c>
      <c r="I17286" t="s">
        <v>1100</v>
      </c>
    </row>
    <row r="17287" spans="1:9" x14ac:dyDescent="0.25">
      <c r="A17287" t="s">
        <v>1102</v>
      </c>
      <c r="B17287" s="6">
        <v>45413</v>
      </c>
      <c r="C17287" s="6" t="str">
        <f t="shared" si="270"/>
        <v>Q2 2024</v>
      </c>
      <c r="D17287">
        <v>7</v>
      </c>
      <c r="E17287">
        <v>4</v>
      </c>
      <c r="F17287">
        <v>1.3993142403294501</v>
      </c>
      <c r="G17287">
        <v>-3.3814931492205602E-2</v>
      </c>
      <c r="H17287" t="s">
        <v>1</v>
      </c>
      <c r="I17287" t="s">
        <v>1100</v>
      </c>
    </row>
    <row r="17288" spans="1:9" x14ac:dyDescent="0.25">
      <c r="A17288" t="s">
        <v>1103</v>
      </c>
      <c r="B17288" s="6">
        <v>45413</v>
      </c>
      <c r="C17288" s="6" t="str">
        <f t="shared" si="270"/>
        <v>Q2 2024</v>
      </c>
      <c r="D17288">
        <v>5</v>
      </c>
      <c r="E17288">
        <v>11</v>
      </c>
      <c r="F17288">
        <v>1.4408789311310799</v>
      </c>
      <c r="G17288">
        <v>4.5337575447465996E-3</v>
      </c>
      <c r="H17288" t="s">
        <v>0</v>
      </c>
      <c r="I17288" t="s">
        <v>1100</v>
      </c>
    </row>
    <row r="17289" spans="1:9" x14ac:dyDescent="0.25">
      <c r="A17289" t="s">
        <v>1060</v>
      </c>
      <c r="B17289" s="6">
        <v>45413</v>
      </c>
      <c r="C17289" s="6" t="str">
        <f t="shared" si="270"/>
        <v>Q2 2024</v>
      </c>
      <c r="D17289">
        <v>8</v>
      </c>
      <c r="E17289">
        <v>7</v>
      </c>
      <c r="F17289">
        <v>1.3678647877160399</v>
      </c>
      <c r="G17289">
        <v>-6.5264384105619702E-2</v>
      </c>
      <c r="H17289" t="s">
        <v>1</v>
      </c>
      <c r="I17289" t="s">
        <v>1100</v>
      </c>
    </row>
    <row r="17290" spans="1:9" x14ac:dyDescent="0.25">
      <c r="A17290" t="s">
        <v>119</v>
      </c>
      <c r="B17290" s="6">
        <v>45413</v>
      </c>
      <c r="C17290" s="6" t="str">
        <f t="shared" si="270"/>
        <v>Q2 2024</v>
      </c>
      <c r="D17290">
        <v>1</v>
      </c>
      <c r="E17290">
        <v>1</v>
      </c>
      <c r="F17290">
        <v>1.6693377111361201</v>
      </c>
      <c r="G17290">
        <v>0.23620853931446201</v>
      </c>
      <c r="H17290" t="s">
        <v>1</v>
      </c>
      <c r="I17290" t="s">
        <v>1100</v>
      </c>
    </row>
    <row r="17291" spans="1:9" x14ac:dyDescent="0.25">
      <c r="A17291" t="s">
        <v>832</v>
      </c>
      <c r="B17291" s="6">
        <v>45413</v>
      </c>
      <c r="C17291" s="6" t="str">
        <f t="shared" si="270"/>
        <v>Q2 2024</v>
      </c>
      <c r="D17291">
        <v>10</v>
      </c>
      <c r="E17291">
        <v>9</v>
      </c>
      <c r="F17291">
        <v>1.1608230534408699</v>
      </c>
      <c r="G17291">
        <v>-0.27230611838079399</v>
      </c>
      <c r="H17291" t="s">
        <v>1</v>
      </c>
      <c r="I17291" t="s">
        <v>1100</v>
      </c>
    </row>
    <row r="17292" spans="1:9" x14ac:dyDescent="0.25">
      <c r="A17292" t="s">
        <v>1058</v>
      </c>
      <c r="B17292" s="6">
        <v>45413</v>
      </c>
      <c r="C17292" s="6" t="str">
        <f t="shared" si="270"/>
        <v>Q2 2024</v>
      </c>
      <c r="D17292">
        <v>3</v>
      </c>
      <c r="E17292">
        <v>2</v>
      </c>
      <c r="F17292">
        <v>1.5188191308944401</v>
      </c>
      <c r="G17292">
        <v>8.5689959072782207E-2</v>
      </c>
      <c r="H17292" t="s">
        <v>1</v>
      </c>
      <c r="I17292" t="s">
        <v>1100</v>
      </c>
    </row>
    <row r="17293" spans="1:9" x14ac:dyDescent="0.25">
      <c r="A17293" t="s">
        <v>1822</v>
      </c>
      <c r="B17293" s="6">
        <v>45413</v>
      </c>
      <c r="C17293" s="6" t="str">
        <f t="shared" si="270"/>
        <v>Q2 2024</v>
      </c>
      <c r="D17293">
        <v>2</v>
      </c>
      <c r="E17293">
        <v>3</v>
      </c>
      <c r="F17293">
        <v>1.54225105060109</v>
      </c>
      <c r="G17293">
        <v>0.109121878779429</v>
      </c>
      <c r="H17293" t="s">
        <v>0</v>
      </c>
      <c r="I17293" t="s">
        <v>1100</v>
      </c>
    </row>
    <row r="17294" spans="1:9" x14ac:dyDescent="0.25">
      <c r="A17294" t="s">
        <v>1101</v>
      </c>
      <c r="B17294" s="6">
        <v>45413</v>
      </c>
      <c r="C17294" s="6" t="str">
        <f t="shared" si="270"/>
        <v>Q2 2024</v>
      </c>
      <c r="D17294">
        <v>9</v>
      </c>
      <c r="E17294">
        <v>8</v>
      </c>
      <c r="F17294">
        <v>1.3463044125888799</v>
      </c>
      <c r="G17294">
        <v>-8.6824759232777701E-2</v>
      </c>
      <c r="H17294" t="s">
        <v>1</v>
      </c>
      <c r="I17294" t="s">
        <v>1100</v>
      </c>
    </row>
    <row r="17295" spans="1:9" x14ac:dyDescent="0.25">
      <c r="A17295" t="s">
        <v>1100</v>
      </c>
      <c r="B17295" s="6">
        <v>45413</v>
      </c>
      <c r="C17295" s="6" t="str">
        <f t="shared" si="270"/>
        <v>Q2 2024</v>
      </c>
      <c r="D17295">
        <v>4</v>
      </c>
      <c r="E17295">
        <v>6</v>
      </c>
      <c r="F17295">
        <v>1.4573939829988101</v>
      </c>
      <c r="G17295">
        <v>2.4264811177145001E-2</v>
      </c>
      <c r="H17295" t="s">
        <v>0</v>
      </c>
      <c r="I17295" t="s">
        <v>1100</v>
      </c>
    </row>
    <row r="17296" spans="1:9" x14ac:dyDescent="0.25">
      <c r="A17296" t="s">
        <v>1103</v>
      </c>
      <c r="B17296" s="6">
        <v>45444</v>
      </c>
      <c r="C17296" s="6" t="str">
        <f t="shared" si="270"/>
        <v>Q2 2024</v>
      </c>
      <c r="D17296">
        <v>8</v>
      </c>
      <c r="E17296">
        <v>5</v>
      </c>
      <c r="F17296">
        <v>1.3982532746096501</v>
      </c>
      <c r="G17296">
        <v>-5.05884022179676E-2</v>
      </c>
      <c r="H17296" t="s">
        <v>1</v>
      </c>
      <c r="I17296" t="s">
        <v>1100</v>
      </c>
    </row>
    <row r="17297" spans="1:9" x14ac:dyDescent="0.25">
      <c r="A17297" t="s">
        <v>1822</v>
      </c>
      <c r="B17297" s="6">
        <v>45444</v>
      </c>
      <c r="C17297" s="6" t="str">
        <f t="shared" si="270"/>
        <v>Q2 2024</v>
      </c>
      <c r="D17297">
        <v>3</v>
      </c>
      <c r="E17297">
        <v>2</v>
      </c>
      <c r="F17297">
        <v>1.55622173637025</v>
      </c>
      <c r="G17297">
        <v>0.107380059542629</v>
      </c>
      <c r="H17297" t="s">
        <v>1</v>
      </c>
      <c r="I17297" t="s">
        <v>1100</v>
      </c>
    </row>
    <row r="17298" spans="1:9" x14ac:dyDescent="0.25">
      <c r="A17298" t="s">
        <v>1100</v>
      </c>
      <c r="B17298" s="6">
        <v>45444</v>
      </c>
      <c r="C17298" s="6" t="str">
        <f t="shared" si="270"/>
        <v>Q2 2024</v>
      </c>
      <c r="D17298">
        <v>4</v>
      </c>
      <c r="E17298">
        <v>4</v>
      </c>
      <c r="F17298">
        <v>1.46652371622139</v>
      </c>
      <c r="G17298">
        <v>1.7682039393771502E-2</v>
      </c>
      <c r="H17298" t="s">
        <v>1</v>
      </c>
      <c r="I17298" t="s">
        <v>1100</v>
      </c>
    </row>
    <row r="17299" spans="1:9" x14ac:dyDescent="0.25">
      <c r="A17299" t="s">
        <v>1060</v>
      </c>
      <c r="B17299" s="6">
        <v>45444</v>
      </c>
      <c r="C17299" s="6" t="str">
        <f t="shared" si="270"/>
        <v>Q2 2024</v>
      </c>
      <c r="D17299">
        <v>6</v>
      </c>
      <c r="E17299">
        <v>8</v>
      </c>
      <c r="F17299">
        <v>1.42144956161783</v>
      </c>
      <c r="G17299">
        <v>-2.7392115209786599E-2</v>
      </c>
      <c r="H17299" t="s">
        <v>0</v>
      </c>
      <c r="I17299" t="s">
        <v>1100</v>
      </c>
    </row>
    <row r="17300" spans="1:9" x14ac:dyDescent="0.25">
      <c r="A17300" t="s">
        <v>1058</v>
      </c>
      <c r="B17300" s="6">
        <v>45444</v>
      </c>
      <c r="C17300" s="6" t="str">
        <f t="shared" si="270"/>
        <v>Q2 2024</v>
      </c>
      <c r="D17300">
        <v>2</v>
      </c>
      <c r="E17300">
        <v>3</v>
      </c>
      <c r="F17300">
        <v>1.60964589638584</v>
      </c>
      <c r="G17300">
        <v>0.16080421955822599</v>
      </c>
      <c r="H17300" t="s">
        <v>0</v>
      </c>
      <c r="I17300" t="s">
        <v>1100</v>
      </c>
    </row>
    <row r="17301" spans="1:9" x14ac:dyDescent="0.25">
      <c r="A17301" t="s">
        <v>1101</v>
      </c>
      <c r="B17301" s="6">
        <v>45444</v>
      </c>
      <c r="C17301" s="6" t="str">
        <f t="shared" si="270"/>
        <v>Q2 2024</v>
      </c>
      <c r="D17301">
        <v>9</v>
      </c>
      <c r="E17301">
        <v>9</v>
      </c>
      <c r="F17301">
        <v>1.3330974414503201</v>
      </c>
      <c r="G17301">
        <v>-0.115744235377293</v>
      </c>
      <c r="H17301" t="s">
        <v>1</v>
      </c>
      <c r="I17301" t="s">
        <v>1100</v>
      </c>
    </row>
    <row r="17302" spans="1:9" x14ac:dyDescent="0.25">
      <c r="A17302" t="s">
        <v>119</v>
      </c>
      <c r="B17302" s="6">
        <v>45444</v>
      </c>
      <c r="C17302" s="6" t="str">
        <f t="shared" si="270"/>
        <v>Q2 2024</v>
      </c>
      <c r="D17302">
        <v>1</v>
      </c>
      <c r="E17302">
        <v>1</v>
      </c>
      <c r="F17302">
        <v>1.6475182735731799</v>
      </c>
      <c r="G17302">
        <v>0.19867659674556201</v>
      </c>
      <c r="H17302" t="s">
        <v>1</v>
      </c>
      <c r="I17302" t="s">
        <v>1100</v>
      </c>
    </row>
    <row r="17303" spans="1:9" x14ac:dyDescent="0.25">
      <c r="A17303" t="s">
        <v>832</v>
      </c>
      <c r="B17303" s="6">
        <v>45444</v>
      </c>
      <c r="C17303" s="6" t="str">
        <f t="shared" si="270"/>
        <v>Q2 2024</v>
      </c>
      <c r="D17303">
        <v>10</v>
      </c>
      <c r="E17303">
        <v>10</v>
      </c>
      <c r="F17303">
        <v>1.2035203361589299</v>
      </c>
      <c r="G17303">
        <v>-0.245321340668685</v>
      </c>
      <c r="H17303" t="s">
        <v>0</v>
      </c>
      <c r="I17303" t="s">
        <v>1100</v>
      </c>
    </row>
    <row r="17304" spans="1:9" x14ac:dyDescent="0.25">
      <c r="A17304" t="s">
        <v>1102</v>
      </c>
      <c r="B17304" s="6">
        <v>45444</v>
      </c>
      <c r="C17304" s="6" t="str">
        <f t="shared" si="270"/>
        <v>Q2 2024</v>
      </c>
      <c r="D17304">
        <v>7</v>
      </c>
      <c r="E17304">
        <v>7</v>
      </c>
      <c r="F17304">
        <v>1.40334485506116</v>
      </c>
      <c r="G17304">
        <v>-4.5496821766456398E-2</v>
      </c>
      <c r="H17304" t="s">
        <v>1</v>
      </c>
      <c r="I17304" t="s">
        <v>1100</v>
      </c>
    </row>
    <row r="17305" spans="1:9" x14ac:dyDescent="0.25">
      <c r="A17305" t="s">
        <v>1822</v>
      </c>
      <c r="B17305" s="6">
        <v>45474</v>
      </c>
      <c r="C17305" s="6" t="str">
        <f t="shared" si="270"/>
        <v>Q3 2024</v>
      </c>
      <c r="D17305">
        <v>2</v>
      </c>
      <c r="E17305">
        <v>3</v>
      </c>
      <c r="F17305">
        <v>1.53463825462044</v>
      </c>
      <c r="G17305">
        <v>0.105401071383149</v>
      </c>
      <c r="H17305" t="s">
        <v>0</v>
      </c>
      <c r="I17305" t="s">
        <v>1100</v>
      </c>
    </row>
    <row r="17306" spans="1:9" x14ac:dyDescent="0.25">
      <c r="A17306" t="s">
        <v>1058</v>
      </c>
      <c r="B17306" s="6">
        <v>45474</v>
      </c>
      <c r="C17306" s="6" t="str">
        <f t="shared" si="270"/>
        <v>Q3 2024</v>
      </c>
      <c r="D17306">
        <v>5</v>
      </c>
      <c r="E17306">
        <v>2</v>
      </c>
      <c r="F17306">
        <v>1.45468653291615</v>
      </c>
      <c r="G17306">
        <v>2.5449349678859898E-2</v>
      </c>
      <c r="H17306" t="s">
        <v>1</v>
      </c>
      <c r="I17306" t="s">
        <v>1100</v>
      </c>
    </row>
    <row r="17307" spans="1:9" x14ac:dyDescent="0.25">
      <c r="A17307" t="s">
        <v>1060</v>
      </c>
      <c r="B17307" s="6">
        <v>45474</v>
      </c>
      <c r="C17307" s="6" t="str">
        <f t="shared" si="270"/>
        <v>Q3 2024</v>
      </c>
      <c r="D17307">
        <v>6</v>
      </c>
      <c r="E17307">
        <v>6</v>
      </c>
      <c r="F17307">
        <v>1.45051381256213</v>
      </c>
      <c r="G17307">
        <v>2.1276629324839799E-2</v>
      </c>
      <c r="H17307" t="s">
        <v>0</v>
      </c>
      <c r="I17307" t="s">
        <v>1100</v>
      </c>
    </row>
    <row r="17308" spans="1:9" x14ac:dyDescent="0.25">
      <c r="A17308" t="s">
        <v>1100</v>
      </c>
      <c r="B17308" s="6">
        <v>45474</v>
      </c>
      <c r="C17308" s="6" t="str">
        <f t="shared" si="270"/>
        <v>Q3 2024</v>
      </c>
      <c r="D17308">
        <v>3</v>
      </c>
      <c r="E17308">
        <v>4</v>
      </c>
      <c r="F17308">
        <v>1.48237207536955</v>
      </c>
      <c r="G17308">
        <v>5.3134892132254502E-2</v>
      </c>
      <c r="H17308" t="s">
        <v>0</v>
      </c>
      <c r="I17308" t="s">
        <v>1100</v>
      </c>
    </row>
    <row r="17309" spans="1:9" x14ac:dyDescent="0.25">
      <c r="A17309" t="s">
        <v>1101</v>
      </c>
      <c r="B17309" s="6">
        <v>45474</v>
      </c>
      <c r="C17309" s="6" t="str">
        <f t="shared" si="270"/>
        <v>Q3 2024</v>
      </c>
      <c r="D17309">
        <v>9</v>
      </c>
      <c r="E17309">
        <v>9</v>
      </c>
      <c r="F17309">
        <v>1.3148911595113999</v>
      </c>
      <c r="G17309">
        <v>-0.114346023725896</v>
      </c>
      <c r="H17309" t="s">
        <v>0</v>
      </c>
      <c r="I17309" t="s">
        <v>1100</v>
      </c>
    </row>
    <row r="17310" spans="1:9" x14ac:dyDescent="0.25">
      <c r="A17310" t="s">
        <v>1103</v>
      </c>
      <c r="B17310" s="6">
        <v>45474</v>
      </c>
      <c r="C17310" s="6" t="str">
        <f t="shared" si="270"/>
        <v>Q3 2024</v>
      </c>
      <c r="D17310">
        <v>8</v>
      </c>
      <c r="E17310">
        <v>8</v>
      </c>
      <c r="F17310">
        <v>1.35440502811137</v>
      </c>
      <c r="G17310">
        <v>-7.4832155125920702E-2</v>
      </c>
      <c r="H17310" t="s">
        <v>1</v>
      </c>
      <c r="I17310" t="s">
        <v>1100</v>
      </c>
    </row>
    <row r="17311" spans="1:9" x14ac:dyDescent="0.25">
      <c r="A17311" t="s">
        <v>1102</v>
      </c>
      <c r="B17311" s="6">
        <v>45474</v>
      </c>
      <c r="C17311" s="6" t="str">
        <f t="shared" si="270"/>
        <v>Q3 2024</v>
      </c>
      <c r="D17311">
        <v>4</v>
      </c>
      <c r="E17311">
        <v>7</v>
      </c>
      <c r="F17311">
        <v>1.47161019521034</v>
      </c>
      <c r="G17311">
        <v>4.2373011973044702E-2</v>
      </c>
      <c r="H17311" t="s">
        <v>0</v>
      </c>
      <c r="I17311" t="s">
        <v>1100</v>
      </c>
    </row>
    <row r="17312" spans="1:9" x14ac:dyDescent="0.25">
      <c r="A17312" t="s">
        <v>832</v>
      </c>
      <c r="B17312" s="6">
        <v>45474</v>
      </c>
      <c r="C17312" s="6" t="str">
        <f t="shared" si="270"/>
        <v>Q3 2024</v>
      </c>
      <c r="D17312">
        <v>10</v>
      </c>
      <c r="E17312">
        <v>10</v>
      </c>
      <c r="F17312">
        <v>1.20594925523409</v>
      </c>
      <c r="G17312">
        <v>-0.22328792800319999</v>
      </c>
      <c r="H17312" t="s">
        <v>0</v>
      </c>
      <c r="I17312" t="s">
        <v>1100</v>
      </c>
    </row>
    <row r="17313" spans="1:9" x14ac:dyDescent="0.25">
      <c r="A17313" t="s">
        <v>119</v>
      </c>
      <c r="B17313" s="6">
        <v>45474</v>
      </c>
      <c r="C17313" s="6" t="str">
        <f t="shared" si="270"/>
        <v>Q3 2024</v>
      </c>
      <c r="D17313">
        <v>1</v>
      </c>
      <c r="E17313">
        <v>1</v>
      </c>
      <c r="F17313">
        <v>1.5940683356001599</v>
      </c>
      <c r="G17313">
        <v>0.16483115236286999</v>
      </c>
      <c r="H17313" t="s">
        <v>1</v>
      </c>
      <c r="I17313" t="s">
        <v>1100</v>
      </c>
    </row>
    <row r="17314" spans="1:9" x14ac:dyDescent="0.25">
      <c r="A17314" t="s">
        <v>1822</v>
      </c>
      <c r="B17314" s="6">
        <v>45505</v>
      </c>
      <c r="C17314" s="6" t="str">
        <f t="shared" si="270"/>
        <v>Q3 2024</v>
      </c>
      <c r="D17314">
        <v>2</v>
      </c>
      <c r="E17314">
        <v>2</v>
      </c>
      <c r="F17314">
        <v>1.5439264816067499</v>
      </c>
      <c r="G17314">
        <v>0.106761722326633</v>
      </c>
      <c r="H17314" t="s">
        <v>1729</v>
      </c>
      <c r="I17314" t="s">
        <v>1100</v>
      </c>
    </row>
    <row r="17315" spans="1:9" x14ac:dyDescent="0.25">
      <c r="A17315" t="s">
        <v>1100</v>
      </c>
      <c r="B17315" s="6">
        <v>45505</v>
      </c>
      <c r="C17315" s="6" t="str">
        <f t="shared" si="270"/>
        <v>Q3 2024</v>
      </c>
      <c r="D17315">
        <v>4</v>
      </c>
      <c r="E17315">
        <v>3</v>
      </c>
      <c r="F17315">
        <v>1.4933741845778199</v>
      </c>
      <c r="G17315">
        <v>5.62094252977096E-2</v>
      </c>
      <c r="H17315" t="s">
        <v>1</v>
      </c>
      <c r="I17315" t="s">
        <v>1100</v>
      </c>
    </row>
    <row r="17316" spans="1:9" x14ac:dyDescent="0.25">
      <c r="A17316" t="s">
        <v>1058</v>
      </c>
      <c r="B17316" s="6">
        <v>45505</v>
      </c>
      <c r="C17316" s="6" t="str">
        <f t="shared" si="270"/>
        <v>Q3 2024</v>
      </c>
      <c r="D17316">
        <v>3</v>
      </c>
      <c r="E17316">
        <v>5</v>
      </c>
      <c r="F17316">
        <v>1.5405139885349299</v>
      </c>
      <c r="G17316">
        <v>0.103349229254813</v>
      </c>
      <c r="H17316" t="s">
        <v>0</v>
      </c>
      <c r="I17316" t="s">
        <v>1100</v>
      </c>
    </row>
    <row r="17317" spans="1:9" x14ac:dyDescent="0.25">
      <c r="A17317" t="s">
        <v>1102</v>
      </c>
      <c r="B17317" s="6">
        <v>45505</v>
      </c>
      <c r="C17317" s="6" t="str">
        <f t="shared" si="270"/>
        <v>Q3 2024</v>
      </c>
      <c r="D17317">
        <v>5</v>
      </c>
      <c r="E17317">
        <v>4</v>
      </c>
      <c r="F17317">
        <v>1.48123506111028</v>
      </c>
      <c r="G17317">
        <v>4.4070301830164901E-2</v>
      </c>
      <c r="H17317" t="s">
        <v>1</v>
      </c>
      <c r="I17317" t="s">
        <v>1100</v>
      </c>
    </row>
    <row r="17318" spans="1:9" x14ac:dyDescent="0.25">
      <c r="A17318" t="s">
        <v>832</v>
      </c>
      <c r="B17318" s="6">
        <v>45505</v>
      </c>
      <c r="C17318" s="6" t="str">
        <f t="shared" si="270"/>
        <v>Q3 2024</v>
      </c>
      <c r="D17318">
        <v>10</v>
      </c>
      <c r="E17318">
        <v>10</v>
      </c>
      <c r="F17318">
        <v>1.1864028303810099</v>
      </c>
      <c r="G17318">
        <v>-0.25076192889909799</v>
      </c>
      <c r="H17318" t="s">
        <v>1</v>
      </c>
      <c r="I17318" t="s">
        <v>1100</v>
      </c>
    </row>
    <row r="17319" spans="1:9" x14ac:dyDescent="0.25">
      <c r="A17319" t="s">
        <v>119</v>
      </c>
      <c r="B17319" s="6">
        <v>45505</v>
      </c>
      <c r="C17319" s="6" t="str">
        <f t="shared" si="270"/>
        <v>Q3 2024</v>
      </c>
      <c r="D17319">
        <v>1</v>
      </c>
      <c r="E17319">
        <v>1</v>
      </c>
      <c r="F17319">
        <v>1.59005682686773</v>
      </c>
      <c r="G17319">
        <v>0.152892067587618</v>
      </c>
      <c r="H17319" t="s">
        <v>1</v>
      </c>
      <c r="I17319" t="s">
        <v>1100</v>
      </c>
    </row>
    <row r="17320" spans="1:9" x14ac:dyDescent="0.25">
      <c r="A17320" t="s">
        <v>1060</v>
      </c>
      <c r="B17320" s="6">
        <v>45505</v>
      </c>
      <c r="C17320" s="6" t="str">
        <f t="shared" si="270"/>
        <v>Q3 2024</v>
      </c>
      <c r="D17320">
        <v>7</v>
      </c>
      <c r="E17320">
        <v>6</v>
      </c>
      <c r="F17320">
        <v>1.42881464093332</v>
      </c>
      <c r="G17320">
        <v>-8.3501183467924404E-3</v>
      </c>
      <c r="H17320" t="s">
        <v>1</v>
      </c>
      <c r="I17320" t="s">
        <v>1100</v>
      </c>
    </row>
    <row r="17321" spans="1:9" x14ac:dyDescent="0.25">
      <c r="A17321" t="s">
        <v>1101</v>
      </c>
      <c r="B17321" s="6">
        <v>45505</v>
      </c>
      <c r="C17321" s="6" t="str">
        <f t="shared" si="270"/>
        <v>Q3 2024</v>
      </c>
      <c r="D17321">
        <v>9</v>
      </c>
      <c r="E17321">
        <v>9</v>
      </c>
      <c r="F17321">
        <v>1.3035131148477701</v>
      </c>
      <c r="G17321">
        <v>-0.13365164443233701</v>
      </c>
      <c r="H17321" t="s">
        <v>1</v>
      </c>
      <c r="I17321" t="s">
        <v>1100</v>
      </c>
    </row>
    <row r="17322" spans="1:9" x14ac:dyDescent="0.25">
      <c r="A17322" t="s">
        <v>1103</v>
      </c>
      <c r="B17322" s="6">
        <v>45505</v>
      </c>
      <c r="C17322" s="6" t="str">
        <f t="shared" si="270"/>
        <v>Q3 2024</v>
      </c>
      <c r="D17322">
        <v>8</v>
      </c>
      <c r="E17322">
        <v>8</v>
      </c>
      <c r="F17322">
        <v>1.3666457046614</v>
      </c>
      <c r="G17322">
        <v>-7.0519054618710802E-2</v>
      </c>
      <c r="H17322" t="s">
        <v>0</v>
      </c>
      <c r="I17322" t="s">
        <v>1100</v>
      </c>
    </row>
    <row r="17323" spans="1:9" x14ac:dyDescent="0.25">
      <c r="A17323" t="s">
        <v>1102</v>
      </c>
      <c r="B17323" s="6">
        <v>45536</v>
      </c>
      <c r="C17323" s="6" t="str">
        <f t="shared" si="270"/>
        <v>Q3 2024</v>
      </c>
      <c r="D17323">
        <v>5</v>
      </c>
      <c r="E17323">
        <v>5</v>
      </c>
      <c r="F17323">
        <v>1.44721023814782</v>
      </c>
      <c r="G17323">
        <v>1.7120253452575999E-2</v>
      </c>
      <c r="H17323" t="s">
        <v>1</v>
      </c>
      <c r="I17323" t="s">
        <v>1100</v>
      </c>
    </row>
    <row r="17324" spans="1:9" x14ac:dyDescent="0.25">
      <c r="A17324" t="s">
        <v>1822</v>
      </c>
      <c r="B17324" s="6">
        <v>45536</v>
      </c>
      <c r="C17324" s="6" t="str">
        <f t="shared" si="270"/>
        <v>Q3 2024</v>
      </c>
      <c r="D17324">
        <v>3</v>
      </c>
      <c r="E17324">
        <v>2</v>
      </c>
      <c r="F17324">
        <v>1.52082126034194</v>
      </c>
      <c r="G17324">
        <v>9.0731275646696197E-2</v>
      </c>
      <c r="H17324" t="s">
        <v>1</v>
      </c>
      <c r="I17324" t="s">
        <v>1100</v>
      </c>
    </row>
    <row r="17325" spans="1:9" x14ac:dyDescent="0.25">
      <c r="A17325" t="s">
        <v>832</v>
      </c>
      <c r="B17325" s="6">
        <v>45536</v>
      </c>
      <c r="C17325" s="6" t="str">
        <f t="shared" si="270"/>
        <v>Q3 2024</v>
      </c>
      <c r="D17325">
        <v>10</v>
      </c>
      <c r="E17325">
        <v>10</v>
      </c>
      <c r="F17325">
        <v>1.1756227814602001</v>
      </c>
      <c r="G17325">
        <v>-0.25446720323504401</v>
      </c>
      <c r="H17325" t="s">
        <v>0</v>
      </c>
      <c r="I17325" t="s">
        <v>1100</v>
      </c>
    </row>
    <row r="17326" spans="1:9" x14ac:dyDescent="0.25">
      <c r="A17326" t="s">
        <v>1060</v>
      </c>
      <c r="B17326" s="6">
        <v>45536</v>
      </c>
      <c r="C17326" s="6" t="str">
        <f t="shared" si="270"/>
        <v>Q3 2024</v>
      </c>
      <c r="D17326">
        <v>7</v>
      </c>
      <c r="E17326">
        <v>7</v>
      </c>
      <c r="F17326">
        <v>1.4077226133751399</v>
      </c>
      <c r="G17326">
        <v>-2.2367371320102601E-2</v>
      </c>
      <c r="H17326" t="s">
        <v>1</v>
      </c>
      <c r="I17326" t="s">
        <v>1100</v>
      </c>
    </row>
    <row r="17327" spans="1:9" x14ac:dyDescent="0.25">
      <c r="A17327" t="s">
        <v>1100</v>
      </c>
      <c r="B17327" s="6">
        <v>45536</v>
      </c>
      <c r="C17327" s="6" t="str">
        <f t="shared" si="270"/>
        <v>Q3 2024</v>
      </c>
      <c r="D17327">
        <v>4</v>
      </c>
      <c r="E17327">
        <v>4</v>
      </c>
      <c r="F17327">
        <v>1.4971139715686399</v>
      </c>
      <c r="G17327">
        <v>6.7023986873389202E-2</v>
      </c>
      <c r="H17327" t="s">
        <v>0</v>
      </c>
      <c r="I17327" t="s">
        <v>1100</v>
      </c>
    </row>
    <row r="17328" spans="1:9" x14ac:dyDescent="0.25">
      <c r="A17328" t="s">
        <v>119</v>
      </c>
      <c r="B17328" s="6">
        <v>45536</v>
      </c>
      <c r="C17328" s="6" t="str">
        <f t="shared" si="270"/>
        <v>Q3 2024</v>
      </c>
      <c r="D17328">
        <v>1</v>
      </c>
      <c r="E17328">
        <v>1</v>
      </c>
      <c r="F17328">
        <v>1.6153996062023099</v>
      </c>
      <c r="G17328">
        <v>0.18530962150705901</v>
      </c>
      <c r="H17328" t="s">
        <v>0</v>
      </c>
      <c r="I17328" t="s">
        <v>1100</v>
      </c>
    </row>
    <row r="17329" spans="1:9" x14ac:dyDescent="0.25">
      <c r="A17329" t="s">
        <v>1103</v>
      </c>
      <c r="B17329" s="6">
        <v>45536</v>
      </c>
      <c r="C17329" s="6" t="str">
        <f t="shared" si="270"/>
        <v>Q3 2024</v>
      </c>
      <c r="D17329">
        <v>8</v>
      </c>
      <c r="E17329">
        <v>8</v>
      </c>
      <c r="F17329">
        <v>1.3735585981821099</v>
      </c>
      <c r="G17329">
        <v>-5.6531386513132199E-2</v>
      </c>
      <c r="H17329" t="s">
        <v>0</v>
      </c>
      <c r="I17329" t="s">
        <v>1100</v>
      </c>
    </row>
    <row r="17330" spans="1:9" x14ac:dyDescent="0.25">
      <c r="A17330" t="s">
        <v>1101</v>
      </c>
      <c r="B17330" s="6">
        <v>45536</v>
      </c>
      <c r="C17330" s="6" t="str">
        <f t="shared" si="270"/>
        <v>Q3 2024</v>
      </c>
      <c r="D17330">
        <v>9</v>
      </c>
      <c r="E17330">
        <v>9</v>
      </c>
      <c r="F17330">
        <v>1.28537556355265</v>
      </c>
      <c r="G17330">
        <v>-0.144714421142592</v>
      </c>
      <c r="H17330" t="s">
        <v>1</v>
      </c>
      <c r="I17330" t="s">
        <v>1100</v>
      </c>
    </row>
    <row r="17331" spans="1:9" x14ac:dyDescent="0.25">
      <c r="A17331" t="s">
        <v>1058</v>
      </c>
      <c r="B17331" s="6">
        <v>45536</v>
      </c>
      <c r="C17331" s="6" t="str">
        <f t="shared" si="270"/>
        <v>Q3 2024</v>
      </c>
      <c r="D17331">
        <v>2</v>
      </c>
      <c r="E17331">
        <v>3</v>
      </c>
      <c r="F17331">
        <v>1.5479852294264</v>
      </c>
      <c r="G17331">
        <v>0.117895244731151</v>
      </c>
      <c r="H17331" t="s">
        <v>0</v>
      </c>
      <c r="I17331" t="s">
        <v>1100</v>
      </c>
    </row>
    <row r="17332" spans="1:9" x14ac:dyDescent="0.25">
      <c r="A17332" t="s">
        <v>1822</v>
      </c>
      <c r="B17332" s="6">
        <v>45566</v>
      </c>
      <c r="C17332" s="6" t="str">
        <f t="shared" si="270"/>
        <v>Q4 2024</v>
      </c>
      <c r="D17332">
        <v>3</v>
      </c>
      <c r="E17332">
        <v>3</v>
      </c>
      <c r="F17332">
        <v>1.4816710103183499</v>
      </c>
      <c r="G17332">
        <v>5.0446964608970198E-2</v>
      </c>
      <c r="H17332" t="s">
        <v>1</v>
      </c>
      <c r="I17332" t="s">
        <v>1100</v>
      </c>
    </row>
    <row r="17333" spans="1:9" x14ac:dyDescent="0.25">
      <c r="A17333" t="s">
        <v>1100</v>
      </c>
      <c r="B17333" s="6">
        <v>45566</v>
      </c>
      <c r="C17333" s="6" t="str">
        <f t="shared" si="270"/>
        <v>Q4 2024</v>
      </c>
      <c r="D17333">
        <v>5</v>
      </c>
      <c r="E17333">
        <v>4</v>
      </c>
      <c r="F17333">
        <v>1.4582957247805799</v>
      </c>
      <c r="G17333">
        <v>2.70716790712075E-2</v>
      </c>
      <c r="H17333" t="s">
        <v>1</v>
      </c>
      <c r="I17333" t="s">
        <v>1100</v>
      </c>
    </row>
    <row r="17334" spans="1:9" x14ac:dyDescent="0.25">
      <c r="A17334" t="s">
        <v>119</v>
      </c>
      <c r="B17334" s="6">
        <v>45566</v>
      </c>
      <c r="C17334" s="6" t="str">
        <f t="shared" si="270"/>
        <v>Q4 2024</v>
      </c>
      <c r="D17334">
        <v>1</v>
      </c>
      <c r="E17334">
        <v>1</v>
      </c>
      <c r="F17334">
        <v>1.6184544071943201</v>
      </c>
      <c r="G17334">
        <v>0.18723036148494501</v>
      </c>
      <c r="H17334" t="s">
        <v>1729</v>
      </c>
      <c r="I17334" t="s">
        <v>1100</v>
      </c>
    </row>
    <row r="17335" spans="1:9" x14ac:dyDescent="0.25">
      <c r="A17335" t="s">
        <v>1058</v>
      </c>
      <c r="B17335" s="6">
        <v>45566</v>
      </c>
      <c r="C17335" s="6" t="str">
        <f t="shared" si="270"/>
        <v>Q4 2024</v>
      </c>
      <c r="D17335">
        <v>2</v>
      </c>
      <c r="E17335">
        <v>2</v>
      </c>
      <c r="F17335">
        <v>1.56772099135237</v>
      </c>
      <c r="G17335">
        <v>0.136496945642989</v>
      </c>
      <c r="H17335" t="s">
        <v>0</v>
      </c>
      <c r="I17335" t="s">
        <v>1100</v>
      </c>
    </row>
    <row r="17336" spans="1:9" x14ac:dyDescent="0.25">
      <c r="A17336" t="s">
        <v>1101</v>
      </c>
      <c r="B17336" s="6">
        <v>45566</v>
      </c>
      <c r="C17336" s="6" t="str">
        <f t="shared" si="270"/>
        <v>Q4 2024</v>
      </c>
      <c r="D17336">
        <v>9</v>
      </c>
      <c r="E17336">
        <v>9</v>
      </c>
      <c r="F17336">
        <v>1.2959001778690999</v>
      </c>
      <c r="G17336">
        <v>-0.135323867840276</v>
      </c>
      <c r="H17336" t="s">
        <v>0</v>
      </c>
      <c r="I17336" t="s">
        <v>1100</v>
      </c>
    </row>
    <row r="17337" spans="1:9" x14ac:dyDescent="0.25">
      <c r="A17337" t="s">
        <v>1103</v>
      </c>
      <c r="B17337" s="6">
        <v>45566</v>
      </c>
      <c r="C17337" s="6" t="str">
        <f t="shared" si="270"/>
        <v>Q4 2024</v>
      </c>
      <c r="D17337">
        <v>8</v>
      </c>
      <c r="E17337">
        <v>8</v>
      </c>
      <c r="F17337">
        <v>1.4122360381768899</v>
      </c>
      <c r="G17337">
        <v>-1.8988007532487701E-2</v>
      </c>
      <c r="H17337" t="s">
        <v>0</v>
      </c>
      <c r="I17337" t="s">
        <v>1100</v>
      </c>
    </row>
    <row r="17338" spans="1:9" x14ac:dyDescent="0.25">
      <c r="A17338" t="s">
        <v>1102</v>
      </c>
      <c r="B17338" s="6">
        <v>45566</v>
      </c>
      <c r="C17338" s="6" t="str">
        <f t="shared" si="270"/>
        <v>Q4 2024</v>
      </c>
      <c r="D17338">
        <v>4</v>
      </c>
      <c r="E17338">
        <v>5</v>
      </c>
      <c r="F17338">
        <v>1.4649122866174</v>
      </c>
      <c r="G17338">
        <v>3.3688240908020098E-2</v>
      </c>
      <c r="H17338" t="s">
        <v>0</v>
      </c>
      <c r="I17338" t="s">
        <v>1100</v>
      </c>
    </row>
    <row r="17339" spans="1:9" x14ac:dyDescent="0.25">
      <c r="A17339" t="s">
        <v>832</v>
      </c>
      <c r="B17339" s="6">
        <v>45566</v>
      </c>
      <c r="C17339" s="6" t="str">
        <f t="shared" si="270"/>
        <v>Q4 2024</v>
      </c>
      <c r="D17339">
        <v>10</v>
      </c>
      <c r="E17339">
        <v>10</v>
      </c>
      <c r="F17339">
        <v>1.16400043977492</v>
      </c>
      <c r="G17339">
        <v>-0.26722360593445899</v>
      </c>
      <c r="H17339" t="s">
        <v>1</v>
      </c>
      <c r="I17339" t="s">
        <v>1100</v>
      </c>
    </row>
    <row r="17340" spans="1:9" x14ac:dyDescent="0.25">
      <c r="A17340" t="s">
        <v>1060</v>
      </c>
      <c r="B17340" s="6">
        <v>45566</v>
      </c>
      <c r="C17340" s="6" t="str">
        <f t="shared" si="270"/>
        <v>Q4 2024</v>
      </c>
      <c r="D17340">
        <v>7</v>
      </c>
      <c r="E17340">
        <v>7</v>
      </c>
      <c r="F17340">
        <v>1.4178253353004699</v>
      </c>
      <c r="G17340">
        <v>-1.3398710408911401E-2</v>
      </c>
      <c r="H17340" t="s">
        <v>0</v>
      </c>
      <c r="I17340" t="s">
        <v>1100</v>
      </c>
    </row>
    <row r="17341" spans="1:9" x14ac:dyDescent="0.25">
      <c r="A17341" t="s">
        <v>1101</v>
      </c>
      <c r="B17341" s="6">
        <v>45597</v>
      </c>
      <c r="C17341" s="6" t="str">
        <f t="shared" si="270"/>
        <v>Q4 2024</v>
      </c>
      <c r="D17341">
        <v>10</v>
      </c>
      <c r="E17341">
        <v>9</v>
      </c>
      <c r="F17341">
        <v>1.28610479021135</v>
      </c>
      <c r="G17341">
        <v>-0.13747762279133499</v>
      </c>
      <c r="H17341" t="s">
        <v>1</v>
      </c>
      <c r="I17341" t="s">
        <v>1100</v>
      </c>
    </row>
    <row r="17342" spans="1:9" x14ac:dyDescent="0.25">
      <c r="A17342" t="s">
        <v>1104</v>
      </c>
      <c r="B17342" s="6">
        <v>45597</v>
      </c>
      <c r="C17342" s="6" t="str">
        <f t="shared" si="270"/>
        <v>Q4 2024</v>
      </c>
      <c r="D17342">
        <v>9</v>
      </c>
      <c r="E17342">
        <v>3</v>
      </c>
      <c r="F17342">
        <v>1.3075185873608199</v>
      </c>
      <c r="G17342">
        <v>-0.116063825641864</v>
      </c>
      <c r="H17342" t="s">
        <v>1</v>
      </c>
      <c r="I17342" t="s">
        <v>1100</v>
      </c>
    </row>
    <row r="17343" spans="1:9" x14ac:dyDescent="0.25">
      <c r="A17343" t="s">
        <v>1822</v>
      </c>
      <c r="B17343" s="6">
        <v>45597</v>
      </c>
      <c r="C17343" s="6" t="str">
        <f t="shared" si="270"/>
        <v>Q4 2024</v>
      </c>
      <c r="D17343">
        <v>6</v>
      </c>
      <c r="E17343">
        <v>3</v>
      </c>
      <c r="F17343">
        <v>1.4436796447195099</v>
      </c>
      <c r="G17343">
        <v>2.0097231716819E-2</v>
      </c>
      <c r="H17343" t="s">
        <v>1</v>
      </c>
      <c r="I17343" t="s">
        <v>1100</v>
      </c>
    </row>
    <row r="17344" spans="1:9" x14ac:dyDescent="0.25">
      <c r="A17344" t="s">
        <v>1058</v>
      </c>
      <c r="B17344" s="6">
        <v>45597</v>
      </c>
      <c r="C17344" s="6" t="str">
        <f t="shared" si="270"/>
        <v>Q4 2024</v>
      </c>
      <c r="D17344">
        <v>2</v>
      </c>
      <c r="E17344">
        <v>2</v>
      </c>
      <c r="F17344">
        <v>1.5611251941695199</v>
      </c>
      <c r="G17344">
        <v>0.137542781166826</v>
      </c>
      <c r="H17344" t="s">
        <v>1729</v>
      </c>
      <c r="I17344" t="s">
        <v>1100</v>
      </c>
    </row>
    <row r="17345" spans="1:9" x14ac:dyDescent="0.25">
      <c r="A17345" t="s">
        <v>1103</v>
      </c>
      <c r="B17345" s="6">
        <v>45597</v>
      </c>
      <c r="C17345" s="6" t="str">
        <f t="shared" si="270"/>
        <v>Q4 2024</v>
      </c>
      <c r="D17345">
        <v>3</v>
      </c>
      <c r="E17345">
        <v>8</v>
      </c>
      <c r="F17345">
        <v>1.49874301260899</v>
      </c>
      <c r="G17345">
        <v>7.5160599606297396E-2</v>
      </c>
      <c r="H17345" t="s">
        <v>0</v>
      </c>
      <c r="I17345" t="s">
        <v>1100</v>
      </c>
    </row>
    <row r="17346" spans="1:9" x14ac:dyDescent="0.25">
      <c r="A17346" t="s">
        <v>1100</v>
      </c>
      <c r="B17346" s="6">
        <v>45597</v>
      </c>
      <c r="C17346" s="6" t="str">
        <f t="shared" si="270"/>
        <v>Q4 2024</v>
      </c>
      <c r="D17346">
        <v>5</v>
      </c>
      <c r="E17346">
        <v>5</v>
      </c>
      <c r="F17346">
        <v>1.45787649274986</v>
      </c>
      <c r="G17346">
        <v>3.4294079747171101E-2</v>
      </c>
      <c r="H17346" t="s">
        <v>0</v>
      </c>
      <c r="I17346" t="s">
        <v>1100</v>
      </c>
    </row>
    <row r="17347" spans="1:9" x14ac:dyDescent="0.25">
      <c r="A17347" t="s">
        <v>832</v>
      </c>
      <c r="B17347" s="6">
        <v>45597</v>
      </c>
      <c r="C17347" s="6" t="str">
        <f t="shared" ref="C17347:C17410" si="271">"Q" &amp; ROUNDUP(MONTH(B17347)/3, 0) &amp; " " &amp; YEAR(B17347)</f>
        <v>Q4 2024</v>
      </c>
      <c r="D17347">
        <v>11</v>
      </c>
      <c r="E17347">
        <v>10</v>
      </c>
      <c r="F17347">
        <v>1.1590557373868999</v>
      </c>
      <c r="G17347">
        <v>-0.26452667561579102</v>
      </c>
      <c r="H17347" t="s">
        <v>1</v>
      </c>
      <c r="I17347" t="s">
        <v>1100</v>
      </c>
    </row>
    <row r="17348" spans="1:9" x14ac:dyDescent="0.25">
      <c r="A17348" t="s">
        <v>1060</v>
      </c>
      <c r="B17348" s="6">
        <v>45597</v>
      </c>
      <c r="C17348" s="6" t="str">
        <f t="shared" si="271"/>
        <v>Q4 2024</v>
      </c>
      <c r="D17348">
        <v>8</v>
      </c>
      <c r="E17348">
        <v>7</v>
      </c>
      <c r="F17348">
        <v>1.4035002756003001</v>
      </c>
      <c r="G17348">
        <v>-2.0082137402393299E-2</v>
      </c>
      <c r="H17348" t="s">
        <v>1</v>
      </c>
      <c r="I17348" t="s">
        <v>1100</v>
      </c>
    </row>
    <row r="17349" spans="1:9" x14ac:dyDescent="0.25">
      <c r="A17349" t="s">
        <v>119</v>
      </c>
      <c r="B17349" s="6">
        <v>45597</v>
      </c>
      <c r="C17349" s="6" t="str">
        <f t="shared" si="271"/>
        <v>Q4 2024</v>
      </c>
      <c r="D17349">
        <v>1</v>
      </c>
      <c r="E17349">
        <v>1</v>
      </c>
      <c r="F17349">
        <v>1.6490574895085099</v>
      </c>
      <c r="G17349">
        <v>0.22547507650582099</v>
      </c>
      <c r="H17349" t="s">
        <v>0</v>
      </c>
      <c r="I17349" t="s">
        <v>1100</v>
      </c>
    </row>
    <row r="17350" spans="1:9" x14ac:dyDescent="0.25">
      <c r="A17350" t="s">
        <v>1102</v>
      </c>
      <c r="B17350" s="6">
        <v>45597</v>
      </c>
      <c r="C17350" s="6" t="str">
        <f t="shared" si="271"/>
        <v>Q4 2024</v>
      </c>
      <c r="D17350">
        <v>4</v>
      </c>
      <c r="E17350">
        <v>4</v>
      </c>
      <c r="F17350">
        <v>1.4691629057111399</v>
      </c>
      <c r="G17350">
        <v>4.5580492708449501E-2</v>
      </c>
      <c r="H17350" t="s">
        <v>0</v>
      </c>
      <c r="I17350" t="s">
        <v>1100</v>
      </c>
    </row>
    <row r="17351" spans="1:9" x14ac:dyDescent="0.25">
      <c r="A17351" t="s">
        <v>1103</v>
      </c>
      <c r="B17351" s="6">
        <v>45627</v>
      </c>
      <c r="C17351" s="6" t="str">
        <f t="shared" si="271"/>
        <v>Q4 2024</v>
      </c>
      <c r="D17351">
        <v>4</v>
      </c>
      <c r="E17351">
        <v>3</v>
      </c>
      <c r="F17351">
        <v>1.4948112149661099</v>
      </c>
      <c r="G17351">
        <v>6.2239651623618497E-2</v>
      </c>
      <c r="H17351" t="s">
        <v>1</v>
      </c>
      <c r="I17351" t="s">
        <v>1100</v>
      </c>
    </row>
    <row r="17352" spans="1:9" x14ac:dyDescent="0.25">
      <c r="A17352" t="s">
        <v>1102</v>
      </c>
      <c r="B17352" s="6">
        <v>45627</v>
      </c>
      <c r="C17352" s="6" t="str">
        <f t="shared" si="271"/>
        <v>Q4 2024</v>
      </c>
      <c r="D17352">
        <v>5</v>
      </c>
      <c r="E17352">
        <v>4</v>
      </c>
      <c r="F17352">
        <v>1.4727894841303899</v>
      </c>
      <c r="G17352">
        <v>4.0217920787897397E-2</v>
      </c>
      <c r="H17352" t="s">
        <v>1</v>
      </c>
      <c r="I17352" t="s">
        <v>1100</v>
      </c>
    </row>
    <row r="17353" spans="1:9" x14ac:dyDescent="0.25">
      <c r="A17353" t="s">
        <v>1060</v>
      </c>
      <c r="B17353" s="6">
        <v>45627</v>
      </c>
      <c r="C17353" s="6" t="str">
        <f t="shared" si="271"/>
        <v>Q4 2024</v>
      </c>
      <c r="D17353">
        <v>9</v>
      </c>
      <c r="E17353">
        <v>8</v>
      </c>
      <c r="F17353">
        <v>1.4095451681005999</v>
      </c>
      <c r="G17353">
        <v>-2.3026395241898898E-2</v>
      </c>
      <c r="H17353" t="s">
        <v>1</v>
      </c>
      <c r="I17353" t="s">
        <v>1100</v>
      </c>
    </row>
    <row r="17354" spans="1:9" x14ac:dyDescent="0.25">
      <c r="A17354" t="s">
        <v>1104</v>
      </c>
      <c r="B17354" s="6">
        <v>45627</v>
      </c>
      <c r="C17354" s="6" t="str">
        <f t="shared" si="271"/>
        <v>Q4 2024</v>
      </c>
      <c r="D17354">
        <v>11</v>
      </c>
      <c r="E17354">
        <v>9</v>
      </c>
      <c r="F17354">
        <v>1.2691068508226599</v>
      </c>
      <c r="G17354">
        <v>-0.163464712519832</v>
      </c>
      <c r="H17354" t="s">
        <v>1</v>
      </c>
      <c r="I17354" t="s">
        <v>1100</v>
      </c>
    </row>
    <row r="17355" spans="1:9" x14ac:dyDescent="0.25">
      <c r="A17355" t="s">
        <v>1779</v>
      </c>
      <c r="B17355" s="6">
        <v>45627</v>
      </c>
      <c r="C17355" s="6" t="str">
        <f t="shared" si="271"/>
        <v>Q4 2024</v>
      </c>
      <c r="D17355">
        <v>2</v>
      </c>
      <c r="E17355">
        <v>10</v>
      </c>
      <c r="F17355">
        <v>1.6099344767484201</v>
      </c>
      <c r="G17355">
        <v>0.174875484981589</v>
      </c>
      <c r="H17355" t="s">
        <v>0</v>
      </c>
      <c r="I17355" t="s">
        <v>1100</v>
      </c>
    </row>
    <row r="17356" spans="1:9" x14ac:dyDescent="0.25">
      <c r="A17356" t="s">
        <v>1101</v>
      </c>
      <c r="B17356" s="6">
        <v>45627</v>
      </c>
      <c r="C17356" s="6" t="str">
        <f t="shared" si="271"/>
        <v>Q4 2024</v>
      </c>
      <c r="D17356">
        <v>10</v>
      </c>
      <c r="E17356">
        <v>10</v>
      </c>
      <c r="F17356">
        <v>1.28517922798703</v>
      </c>
      <c r="G17356">
        <v>-0.147392335355469</v>
      </c>
      <c r="H17356" t="s">
        <v>1</v>
      </c>
      <c r="I17356" t="s">
        <v>1100</v>
      </c>
    </row>
    <row r="17357" spans="1:9" x14ac:dyDescent="0.25">
      <c r="A17357" t="s">
        <v>1100</v>
      </c>
      <c r="B17357" s="6">
        <v>45627</v>
      </c>
      <c r="C17357" s="6" t="str">
        <f t="shared" si="271"/>
        <v>Q4 2024</v>
      </c>
      <c r="D17357">
        <v>6</v>
      </c>
      <c r="E17357">
        <v>5</v>
      </c>
      <c r="F17357">
        <v>1.45762774771549</v>
      </c>
      <c r="G17357">
        <v>2.50561843729948E-2</v>
      </c>
      <c r="H17357" t="s">
        <v>1</v>
      </c>
      <c r="I17357" t="s">
        <v>1100</v>
      </c>
    </row>
    <row r="17358" spans="1:9" x14ac:dyDescent="0.25">
      <c r="A17358" t="s">
        <v>119</v>
      </c>
      <c r="B17358" s="6">
        <v>45627</v>
      </c>
      <c r="C17358" s="6" t="str">
        <f t="shared" si="271"/>
        <v>Q4 2024</v>
      </c>
      <c r="D17358">
        <v>1</v>
      </c>
      <c r="E17358">
        <v>1</v>
      </c>
      <c r="F17358">
        <v>1.6460926215635501</v>
      </c>
      <c r="G17358">
        <v>0.213521058221053</v>
      </c>
      <c r="H17358" t="s">
        <v>1</v>
      </c>
      <c r="I17358" t="s">
        <v>1100</v>
      </c>
    </row>
    <row r="17359" spans="1:9" x14ac:dyDescent="0.25">
      <c r="A17359" t="s">
        <v>1058</v>
      </c>
      <c r="B17359" s="6">
        <v>45627</v>
      </c>
      <c r="C17359" s="6" t="str">
        <f t="shared" si="271"/>
        <v>Q4 2024</v>
      </c>
      <c r="D17359">
        <v>3</v>
      </c>
      <c r="E17359">
        <v>2</v>
      </c>
      <c r="F17359">
        <v>1.5195585498898201</v>
      </c>
      <c r="G17359">
        <v>8.6986986547329601E-2</v>
      </c>
      <c r="H17359" t="s">
        <v>1</v>
      </c>
      <c r="I17359" t="s">
        <v>1100</v>
      </c>
    </row>
    <row r="17360" spans="1:9" x14ac:dyDescent="0.25">
      <c r="A17360" t="s">
        <v>1822</v>
      </c>
      <c r="B17360" s="6">
        <v>45627</v>
      </c>
      <c r="C17360" s="6" t="str">
        <f t="shared" si="271"/>
        <v>Q4 2024</v>
      </c>
      <c r="D17360">
        <v>7</v>
      </c>
      <c r="E17360">
        <v>6</v>
      </c>
      <c r="F17360">
        <v>1.45619645027918</v>
      </c>
      <c r="G17360">
        <v>2.3624886936681501E-2</v>
      </c>
      <c r="H17360" t="s">
        <v>1</v>
      </c>
      <c r="I17360" t="s">
        <v>1100</v>
      </c>
    </row>
    <row r="17361" spans="1:9" x14ac:dyDescent="0.25">
      <c r="A17361" t="s">
        <v>832</v>
      </c>
      <c r="B17361" s="6">
        <v>45627</v>
      </c>
      <c r="C17361" s="6" t="str">
        <f t="shared" si="271"/>
        <v>Q4 2024</v>
      </c>
      <c r="D17361">
        <v>12</v>
      </c>
      <c r="E17361">
        <v>11</v>
      </c>
      <c r="F17361">
        <v>1.17942084572631</v>
      </c>
      <c r="G17361">
        <v>-0.25315071761618402</v>
      </c>
      <c r="H17361" t="s">
        <v>1</v>
      </c>
      <c r="I17361" t="s">
        <v>1100</v>
      </c>
    </row>
    <row r="17362" spans="1:9" x14ac:dyDescent="0.25">
      <c r="A17362" t="s">
        <v>832</v>
      </c>
      <c r="B17362" s="6">
        <v>45658</v>
      </c>
      <c r="C17362" s="6" t="str">
        <f t="shared" si="271"/>
        <v>Q1 2025</v>
      </c>
      <c r="D17362">
        <v>12</v>
      </c>
      <c r="E17362">
        <v>12</v>
      </c>
      <c r="F17362">
        <v>1.1621598520121501</v>
      </c>
      <c r="G17362">
        <v>-0.25525905783997199</v>
      </c>
      <c r="H17362" t="s">
        <v>0</v>
      </c>
      <c r="I17362" t="s">
        <v>1100</v>
      </c>
    </row>
    <row r="17363" spans="1:9" x14ac:dyDescent="0.25">
      <c r="A17363" t="s">
        <v>1060</v>
      </c>
      <c r="B17363" s="6">
        <v>45658</v>
      </c>
      <c r="C17363" s="6" t="str">
        <f t="shared" si="271"/>
        <v>Q1 2025</v>
      </c>
      <c r="D17363">
        <v>9</v>
      </c>
      <c r="E17363">
        <v>9</v>
      </c>
      <c r="F17363">
        <v>1.3930063094655301</v>
      </c>
      <c r="G17363">
        <v>-2.44126003865992E-2</v>
      </c>
      <c r="H17363" t="s">
        <v>1</v>
      </c>
      <c r="I17363" t="s">
        <v>1100</v>
      </c>
    </row>
    <row r="17364" spans="1:9" x14ac:dyDescent="0.25">
      <c r="A17364" t="s">
        <v>119</v>
      </c>
      <c r="B17364" s="6">
        <v>45658</v>
      </c>
      <c r="C17364" s="6" t="str">
        <f t="shared" si="271"/>
        <v>Q1 2025</v>
      </c>
      <c r="D17364">
        <v>1</v>
      </c>
      <c r="E17364">
        <v>1</v>
      </c>
      <c r="F17364">
        <v>1.6220949848924</v>
      </c>
      <c r="G17364">
        <v>0.20467607504027299</v>
      </c>
      <c r="H17364" t="s">
        <v>1729</v>
      </c>
      <c r="I17364" t="s">
        <v>1100</v>
      </c>
    </row>
    <row r="17365" spans="1:9" x14ac:dyDescent="0.25">
      <c r="A17365" t="s">
        <v>1058</v>
      </c>
      <c r="B17365" s="6">
        <v>45658</v>
      </c>
      <c r="C17365" s="6" t="str">
        <f t="shared" si="271"/>
        <v>Q1 2025</v>
      </c>
      <c r="D17365">
        <v>3</v>
      </c>
      <c r="E17365">
        <v>3</v>
      </c>
      <c r="F17365">
        <v>1.47439066404498</v>
      </c>
      <c r="G17365">
        <v>5.6971754192851297E-2</v>
      </c>
      <c r="H17365" t="s">
        <v>1</v>
      </c>
      <c r="I17365" t="s">
        <v>1100</v>
      </c>
    </row>
    <row r="17366" spans="1:9" x14ac:dyDescent="0.25">
      <c r="A17366" t="s">
        <v>1822</v>
      </c>
      <c r="B17366" s="6">
        <v>45658</v>
      </c>
      <c r="C17366" s="6" t="str">
        <f t="shared" si="271"/>
        <v>Q1 2025</v>
      </c>
      <c r="D17366">
        <v>7</v>
      </c>
      <c r="E17366">
        <v>7</v>
      </c>
      <c r="F17366">
        <v>1.44246066253261</v>
      </c>
      <c r="G17366">
        <v>2.50417526804858E-2</v>
      </c>
      <c r="H17366" t="s">
        <v>0</v>
      </c>
      <c r="I17366" t="s">
        <v>1100</v>
      </c>
    </row>
    <row r="17367" spans="1:9" x14ac:dyDescent="0.25">
      <c r="A17367" t="s">
        <v>1100</v>
      </c>
      <c r="B17367" s="6">
        <v>45658</v>
      </c>
      <c r="C17367" s="6" t="str">
        <f t="shared" si="271"/>
        <v>Q1 2025</v>
      </c>
      <c r="D17367">
        <v>6</v>
      </c>
      <c r="E17367">
        <v>6</v>
      </c>
      <c r="F17367">
        <v>1.4503645246991299</v>
      </c>
      <c r="G17367">
        <v>3.2945614847000197E-2</v>
      </c>
      <c r="H17367" t="s">
        <v>0</v>
      </c>
      <c r="I17367" t="s">
        <v>1100</v>
      </c>
    </row>
    <row r="17368" spans="1:9" x14ac:dyDescent="0.25">
      <c r="A17368" t="s">
        <v>1102</v>
      </c>
      <c r="B17368" s="6">
        <v>45658</v>
      </c>
      <c r="C17368" s="6" t="str">
        <f t="shared" si="271"/>
        <v>Q1 2025</v>
      </c>
      <c r="D17368">
        <v>4</v>
      </c>
      <c r="E17368">
        <v>5</v>
      </c>
      <c r="F17368">
        <v>1.4723876724118701</v>
      </c>
      <c r="G17368">
        <v>5.4968762559744297E-2</v>
      </c>
      <c r="H17368" t="s">
        <v>0</v>
      </c>
      <c r="I17368" t="s">
        <v>1100</v>
      </c>
    </row>
    <row r="17369" spans="1:9" x14ac:dyDescent="0.25">
      <c r="A17369" t="s">
        <v>1101</v>
      </c>
      <c r="B17369" s="6">
        <v>45658</v>
      </c>
      <c r="C17369" s="6" t="str">
        <f t="shared" si="271"/>
        <v>Q1 2025</v>
      </c>
      <c r="D17369">
        <v>11</v>
      </c>
      <c r="E17369">
        <v>10</v>
      </c>
      <c r="F17369">
        <v>1.26264090137239</v>
      </c>
      <c r="G17369">
        <v>-0.15477800847973699</v>
      </c>
      <c r="H17369" t="s">
        <v>1</v>
      </c>
      <c r="I17369" t="s">
        <v>1100</v>
      </c>
    </row>
    <row r="17370" spans="1:9" x14ac:dyDescent="0.25">
      <c r="A17370" t="s">
        <v>1779</v>
      </c>
      <c r="B17370" s="6">
        <v>45658</v>
      </c>
      <c r="C17370" s="6" t="str">
        <f t="shared" si="271"/>
        <v>Q1 2025</v>
      </c>
      <c r="D17370">
        <v>2</v>
      </c>
      <c r="E17370">
        <v>2</v>
      </c>
      <c r="F17370">
        <v>1.5938417267576299</v>
      </c>
      <c r="G17370">
        <v>0.17642281690550099</v>
      </c>
      <c r="H17370" t="s">
        <v>1729</v>
      </c>
      <c r="I17370" t="s">
        <v>1100</v>
      </c>
    </row>
    <row r="17371" spans="1:9" x14ac:dyDescent="0.25">
      <c r="A17371" t="s">
        <v>1104</v>
      </c>
      <c r="B17371" s="6">
        <v>45658</v>
      </c>
      <c r="C17371" s="6" t="str">
        <f t="shared" si="271"/>
        <v>Q1 2025</v>
      </c>
      <c r="D17371">
        <v>10</v>
      </c>
      <c r="E17371">
        <v>11</v>
      </c>
      <c r="F17371">
        <v>1.26737265060503</v>
      </c>
      <c r="G17371">
        <v>-0.150046259247093</v>
      </c>
      <c r="H17371" t="s">
        <v>0</v>
      </c>
      <c r="I17371" t="s">
        <v>1100</v>
      </c>
    </row>
    <row r="17372" spans="1:9" x14ac:dyDescent="0.25">
      <c r="A17372" t="s">
        <v>1103</v>
      </c>
      <c r="B17372" s="6">
        <v>45658</v>
      </c>
      <c r="C17372" s="6" t="str">
        <f t="shared" si="271"/>
        <v>Q1 2025</v>
      </c>
      <c r="D17372">
        <v>5</v>
      </c>
      <c r="E17372">
        <v>4</v>
      </c>
      <c r="F17372">
        <v>1.45088805957967</v>
      </c>
      <c r="G17372">
        <v>3.34691497275472E-2</v>
      </c>
      <c r="H17372" t="s">
        <v>1</v>
      </c>
      <c r="I17372" t="s">
        <v>1100</v>
      </c>
    </row>
    <row r="17373" spans="1:9" x14ac:dyDescent="0.25">
      <c r="A17373" t="s">
        <v>832</v>
      </c>
      <c r="B17373" s="6">
        <v>45689</v>
      </c>
      <c r="C17373" s="6" t="str">
        <f t="shared" si="271"/>
        <v>Q1 2025</v>
      </c>
      <c r="D17373">
        <v>12</v>
      </c>
      <c r="E17373">
        <v>12</v>
      </c>
      <c r="F17373">
        <v>1.1798757771126001</v>
      </c>
      <c r="G17373">
        <v>-0.23594891802073101</v>
      </c>
      <c r="H17373" t="s">
        <v>0</v>
      </c>
      <c r="I17373" t="s">
        <v>1100</v>
      </c>
    </row>
    <row r="17374" spans="1:9" x14ac:dyDescent="0.25">
      <c r="A17374" t="s">
        <v>1058</v>
      </c>
      <c r="B17374" s="6">
        <v>45689</v>
      </c>
      <c r="C17374" s="6" t="str">
        <f t="shared" si="271"/>
        <v>Q1 2025</v>
      </c>
      <c r="D17374">
        <v>3</v>
      </c>
      <c r="E17374">
        <v>3</v>
      </c>
      <c r="F17374">
        <v>1.48923068215622</v>
      </c>
      <c r="G17374">
        <v>7.3405987022885505E-2</v>
      </c>
      <c r="H17374" t="s">
        <v>0</v>
      </c>
      <c r="I17374" t="s">
        <v>1100</v>
      </c>
    </row>
    <row r="17375" spans="1:9" x14ac:dyDescent="0.25">
      <c r="A17375" t="s">
        <v>1100</v>
      </c>
      <c r="B17375" s="6">
        <v>45689</v>
      </c>
      <c r="C17375" s="6" t="str">
        <f t="shared" si="271"/>
        <v>Q1 2025</v>
      </c>
      <c r="D17375">
        <v>4</v>
      </c>
      <c r="E17375">
        <v>6</v>
      </c>
      <c r="F17375">
        <v>1.48335838743621</v>
      </c>
      <c r="G17375">
        <v>6.7533692302882198E-2</v>
      </c>
      <c r="H17375" t="s">
        <v>0</v>
      </c>
      <c r="I17375" t="s">
        <v>1100</v>
      </c>
    </row>
    <row r="17376" spans="1:9" x14ac:dyDescent="0.25">
      <c r="A17376" t="s">
        <v>1101</v>
      </c>
      <c r="B17376" s="6">
        <v>45689</v>
      </c>
      <c r="C17376" s="6" t="str">
        <f t="shared" si="271"/>
        <v>Q1 2025</v>
      </c>
      <c r="D17376">
        <v>10</v>
      </c>
      <c r="E17376">
        <v>11</v>
      </c>
      <c r="F17376">
        <v>1.27632542894148</v>
      </c>
      <c r="G17376">
        <v>-0.13949926619184599</v>
      </c>
      <c r="H17376" t="s">
        <v>0</v>
      </c>
      <c r="I17376" t="s">
        <v>1100</v>
      </c>
    </row>
    <row r="17377" spans="1:9" x14ac:dyDescent="0.25">
      <c r="A17377" t="s">
        <v>1779</v>
      </c>
      <c r="B17377" s="6">
        <v>45689</v>
      </c>
      <c r="C17377" s="6" t="str">
        <f t="shared" si="271"/>
        <v>Q1 2025</v>
      </c>
      <c r="D17377">
        <v>2</v>
      </c>
      <c r="E17377">
        <v>2</v>
      </c>
      <c r="F17377">
        <v>1.54597976690908</v>
      </c>
      <c r="G17377">
        <v>0.130155071775748</v>
      </c>
      <c r="H17377" t="s">
        <v>1</v>
      </c>
      <c r="I17377" t="s">
        <v>1100</v>
      </c>
    </row>
    <row r="17378" spans="1:9" x14ac:dyDescent="0.25">
      <c r="A17378" t="s">
        <v>1104</v>
      </c>
      <c r="B17378" s="6">
        <v>45689</v>
      </c>
      <c r="C17378" s="6" t="str">
        <f t="shared" si="271"/>
        <v>Q1 2025</v>
      </c>
      <c r="D17378">
        <v>11</v>
      </c>
      <c r="E17378">
        <v>10</v>
      </c>
      <c r="F17378">
        <v>1.25809986586338</v>
      </c>
      <c r="G17378">
        <v>-0.15772482926994799</v>
      </c>
      <c r="H17378" t="s">
        <v>1</v>
      </c>
      <c r="I17378" t="s">
        <v>1100</v>
      </c>
    </row>
    <row r="17379" spans="1:9" x14ac:dyDescent="0.25">
      <c r="A17379" t="s">
        <v>1060</v>
      </c>
      <c r="B17379" s="6">
        <v>45689</v>
      </c>
      <c r="C17379" s="6" t="str">
        <f t="shared" si="271"/>
        <v>Q1 2025</v>
      </c>
      <c r="D17379">
        <v>9</v>
      </c>
      <c r="E17379">
        <v>9</v>
      </c>
      <c r="F17379">
        <v>1.4025834542616</v>
      </c>
      <c r="G17379">
        <v>-1.32412408717303E-2</v>
      </c>
      <c r="H17379" t="s">
        <v>0</v>
      </c>
      <c r="I17379" t="s">
        <v>1100</v>
      </c>
    </row>
    <row r="17380" spans="1:9" x14ac:dyDescent="0.25">
      <c r="A17380" t="s">
        <v>1103</v>
      </c>
      <c r="B17380" s="6">
        <v>45689</v>
      </c>
      <c r="C17380" s="6" t="str">
        <f t="shared" si="271"/>
        <v>Q1 2025</v>
      </c>
      <c r="D17380">
        <v>7</v>
      </c>
      <c r="E17380">
        <v>5</v>
      </c>
      <c r="F17380">
        <v>1.4175593373307001</v>
      </c>
      <c r="G17380">
        <v>1.7346421973716199E-3</v>
      </c>
      <c r="H17380" t="s">
        <v>1</v>
      </c>
      <c r="I17380" t="s">
        <v>1100</v>
      </c>
    </row>
    <row r="17381" spans="1:9" x14ac:dyDescent="0.25">
      <c r="A17381" t="s">
        <v>1822</v>
      </c>
      <c r="B17381" s="6">
        <v>45689</v>
      </c>
      <c r="C17381" s="6" t="str">
        <f t="shared" si="271"/>
        <v>Q1 2025</v>
      </c>
      <c r="D17381">
        <v>5</v>
      </c>
      <c r="E17381">
        <v>7</v>
      </c>
      <c r="F17381">
        <v>1.44774893329079</v>
      </c>
      <c r="G17381">
        <v>3.1924238157463099E-2</v>
      </c>
      <c r="H17381" t="s">
        <v>0</v>
      </c>
      <c r="I17381" t="s">
        <v>1100</v>
      </c>
    </row>
    <row r="17382" spans="1:9" x14ac:dyDescent="0.25">
      <c r="A17382" t="s">
        <v>119</v>
      </c>
      <c r="B17382" s="6">
        <v>45689</v>
      </c>
      <c r="C17382" s="6" t="str">
        <f t="shared" si="271"/>
        <v>Q1 2025</v>
      </c>
      <c r="D17382">
        <v>1</v>
      </c>
      <c r="E17382">
        <v>1</v>
      </c>
      <c r="F17382">
        <v>1.6332179656291099</v>
      </c>
      <c r="G17382">
        <v>0.217393270495778</v>
      </c>
      <c r="H17382" t="s">
        <v>0</v>
      </c>
      <c r="I17382" t="s">
        <v>1100</v>
      </c>
    </row>
    <row r="17383" spans="1:9" x14ac:dyDescent="0.25">
      <c r="A17383" t="s">
        <v>1102</v>
      </c>
      <c r="B17383" s="6">
        <v>45689</v>
      </c>
      <c r="C17383" s="6" t="str">
        <f t="shared" si="271"/>
        <v>Q1 2025</v>
      </c>
      <c r="D17383">
        <v>6</v>
      </c>
      <c r="E17383">
        <v>4</v>
      </c>
      <c r="F17383">
        <v>1.4400920475354599</v>
      </c>
      <c r="G17383">
        <v>2.42673524021268E-2</v>
      </c>
      <c r="H17383" t="s">
        <v>1</v>
      </c>
      <c r="I17383" t="s">
        <v>1100</v>
      </c>
    </row>
    <row r="17384" spans="1:9" x14ac:dyDescent="0.25">
      <c r="A17384" t="s">
        <v>1822</v>
      </c>
      <c r="B17384" s="6">
        <v>45717</v>
      </c>
      <c r="C17384" s="6" t="str">
        <f t="shared" si="271"/>
        <v>Q1 2025</v>
      </c>
      <c r="D17384">
        <v>5</v>
      </c>
      <c r="E17384">
        <v>5</v>
      </c>
      <c r="F17384">
        <v>1.45299867396334</v>
      </c>
      <c r="G17384">
        <v>3.6967488480718701E-2</v>
      </c>
      <c r="H17384" t="s">
        <v>0</v>
      </c>
      <c r="I17384" t="s">
        <v>1100</v>
      </c>
    </row>
    <row r="17385" spans="1:9" x14ac:dyDescent="0.25">
      <c r="A17385" t="s">
        <v>832</v>
      </c>
      <c r="B17385" s="6">
        <v>45717</v>
      </c>
      <c r="C17385" s="6" t="str">
        <f t="shared" si="271"/>
        <v>Q1 2025</v>
      </c>
      <c r="D17385">
        <v>12</v>
      </c>
      <c r="E17385">
        <v>12</v>
      </c>
      <c r="F17385">
        <v>1.1963435421878099</v>
      </c>
      <c r="G17385">
        <v>-0.21968764329481</v>
      </c>
      <c r="H17385" t="s">
        <v>0</v>
      </c>
      <c r="I17385" t="s">
        <v>1100</v>
      </c>
    </row>
    <row r="17386" spans="1:9" x14ac:dyDescent="0.25">
      <c r="A17386" t="s">
        <v>1058</v>
      </c>
      <c r="B17386" s="6">
        <v>45717</v>
      </c>
      <c r="C17386" s="6" t="str">
        <f t="shared" si="271"/>
        <v>Q1 2025</v>
      </c>
      <c r="D17386">
        <v>2</v>
      </c>
      <c r="E17386">
        <v>3</v>
      </c>
      <c r="F17386">
        <v>1.5204093599205599</v>
      </c>
      <c r="G17386">
        <v>0.104378174437934</v>
      </c>
      <c r="H17386" t="s">
        <v>0</v>
      </c>
      <c r="I17386" t="s">
        <v>1100</v>
      </c>
    </row>
    <row r="17387" spans="1:9" x14ac:dyDescent="0.25">
      <c r="A17387" t="s">
        <v>1102</v>
      </c>
      <c r="B17387" s="6">
        <v>45717</v>
      </c>
      <c r="C17387" s="6" t="str">
        <f t="shared" si="271"/>
        <v>Q1 2025</v>
      </c>
      <c r="D17387">
        <v>7</v>
      </c>
      <c r="E17387">
        <v>6</v>
      </c>
      <c r="F17387">
        <v>1.42044607854164</v>
      </c>
      <c r="G17387">
        <v>4.4148930590146504E-3</v>
      </c>
      <c r="H17387" t="s">
        <v>1</v>
      </c>
      <c r="I17387" t="s">
        <v>1100</v>
      </c>
    </row>
    <row r="17388" spans="1:9" x14ac:dyDescent="0.25">
      <c r="A17388" t="s">
        <v>1104</v>
      </c>
      <c r="B17388" s="6">
        <v>45717</v>
      </c>
      <c r="C17388" s="6" t="str">
        <f t="shared" si="271"/>
        <v>Q1 2025</v>
      </c>
      <c r="D17388">
        <v>11</v>
      </c>
      <c r="E17388">
        <v>11</v>
      </c>
      <c r="F17388">
        <v>1.2723378009531401</v>
      </c>
      <c r="G17388">
        <v>-0.14369338452948499</v>
      </c>
      <c r="H17388" t="s">
        <v>0</v>
      </c>
      <c r="I17388" t="s">
        <v>1100</v>
      </c>
    </row>
    <row r="17389" spans="1:9" x14ac:dyDescent="0.25">
      <c r="A17389" t="s">
        <v>1101</v>
      </c>
      <c r="B17389" s="6">
        <v>45717</v>
      </c>
      <c r="C17389" s="6" t="str">
        <f t="shared" si="271"/>
        <v>Q1 2025</v>
      </c>
      <c r="D17389">
        <v>10</v>
      </c>
      <c r="E17389">
        <v>10</v>
      </c>
      <c r="F17389">
        <v>1.29620357739509</v>
      </c>
      <c r="G17389">
        <v>-0.119827608087534</v>
      </c>
      <c r="H17389" t="s">
        <v>0</v>
      </c>
      <c r="I17389" t="s">
        <v>1100</v>
      </c>
    </row>
    <row r="17390" spans="1:9" x14ac:dyDescent="0.25">
      <c r="A17390" t="s">
        <v>1103</v>
      </c>
      <c r="B17390" s="6">
        <v>45717</v>
      </c>
      <c r="C17390" s="6" t="str">
        <f t="shared" si="271"/>
        <v>Q1 2025</v>
      </c>
      <c r="D17390">
        <v>6</v>
      </c>
      <c r="E17390">
        <v>7</v>
      </c>
      <c r="F17390">
        <v>1.43791745487366</v>
      </c>
      <c r="G17390">
        <v>2.18862693910397E-2</v>
      </c>
      <c r="H17390" t="s">
        <v>0</v>
      </c>
      <c r="I17390" t="s">
        <v>1100</v>
      </c>
    </row>
    <row r="17391" spans="1:9" x14ac:dyDescent="0.25">
      <c r="A17391" t="s">
        <v>1779</v>
      </c>
      <c r="B17391" s="6">
        <v>45717</v>
      </c>
      <c r="C17391" s="6" t="str">
        <f t="shared" si="271"/>
        <v>Q1 2025</v>
      </c>
      <c r="D17391">
        <v>3</v>
      </c>
      <c r="E17391">
        <v>2</v>
      </c>
      <c r="F17391">
        <v>1.5162754106771701</v>
      </c>
      <c r="G17391">
        <v>0.10024422519454899</v>
      </c>
      <c r="H17391" t="s">
        <v>1</v>
      </c>
      <c r="I17391" t="s">
        <v>1100</v>
      </c>
    </row>
    <row r="17392" spans="1:9" x14ac:dyDescent="0.25">
      <c r="A17392" t="s">
        <v>1060</v>
      </c>
      <c r="B17392" s="6">
        <v>45717</v>
      </c>
      <c r="C17392" s="6" t="str">
        <f t="shared" si="271"/>
        <v>Q1 2025</v>
      </c>
      <c r="D17392">
        <v>9</v>
      </c>
      <c r="E17392">
        <v>9</v>
      </c>
      <c r="F17392">
        <v>1.3925036812198399</v>
      </c>
      <c r="G17392">
        <v>-2.3527504262785302E-2</v>
      </c>
      <c r="H17392" t="s">
        <v>1</v>
      </c>
      <c r="I17392" t="s">
        <v>1100</v>
      </c>
    </row>
    <row r="17393" spans="1:9" x14ac:dyDescent="0.25">
      <c r="A17393" t="s">
        <v>1100</v>
      </c>
      <c r="B17393" s="6">
        <v>45717</v>
      </c>
      <c r="C17393" s="6" t="str">
        <f t="shared" si="271"/>
        <v>Q1 2025</v>
      </c>
      <c r="D17393">
        <v>4</v>
      </c>
      <c r="E17393">
        <v>4</v>
      </c>
      <c r="F17393">
        <v>1.47400747707505</v>
      </c>
      <c r="G17393">
        <v>5.7976291592423103E-2</v>
      </c>
      <c r="H17393" t="s">
        <v>1</v>
      </c>
      <c r="I17393" t="s">
        <v>1100</v>
      </c>
    </row>
    <row r="17394" spans="1:9" x14ac:dyDescent="0.25">
      <c r="A17394" t="s">
        <v>119</v>
      </c>
      <c r="B17394" s="6">
        <v>45717</v>
      </c>
      <c r="C17394" s="6" t="str">
        <f t="shared" si="271"/>
        <v>Q1 2025</v>
      </c>
      <c r="D17394">
        <v>1</v>
      </c>
      <c r="E17394">
        <v>1</v>
      </c>
      <c r="F17394">
        <v>1.59689998350156</v>
      </c>
      <c r="G17394">
        <v>0.18086879801893599</v>
      </c>
      <c r="H17394" t="s">
        <v>1</v>
      </c>
      <c r="I17394" t="s">
        <v>1100</v>
      </c>
    </row>
    <row r="17395" spans="1:9" x14ac:dyDescent="0.25">
      <c r="A17395" t="s">
        <v>1107</v>
      </c>
      <c r="B17395" s="6">
        <v>45292</v>
      </c>
      <c r="C17395" s="6" t="str">
        <f t="shared" si="271"/>
        <v>Q1 2024</v>
      </c>
      <c r="D17395">
        <v>10</v>
      </c>
      <c r="E17395">
        <v>8</v>
      </c>
      <c r="F17395">
        <v>1.3520765449975101</v>
      </c>
      <c r="G17395">
        <v>-7.7738346943821299E-2</v>
      </c>
      <c r="H17395" t="s">
        <v>1</v>
      </c>
      <c r="I17395" t="s">
        <v>1105</v>
      </c>
    </row>
    <row r="17396" spans="1:9" x14ac:dyDescent="0.25">
      <c r="A17396" t="s">
        <v>1105</v>
      </c>
      <c r="B17396" s="6">
        <v>45292</v>
      </c>
      <c r="C17396" s="6" t="str">
        <f t="shared" si="271"/>
        <v>Q1 2024</v>
      </c>
      <c r="D17396">
        <v>1</v>
      </c>
      <c r="E17396">
        <v>6</v>
      </c>
      <c r="F17396">
        <v>1.6927150388347301</v>
      </c>
      <c r="G17396">
        <v>0.26290014689340402</v>
      </c>
      <c r="H17396" t="s">
        <v>0</v>
      </c>
      <c r="I17396" t="s">
        <v>1105</v>
      </c>
    </row>
    <row r="17397" spans="1:9" x14ac:dyDescent="0.25">
      <c r="A17397" t="s">
        <v>1112</v>
      </c>
      <c r="B17397" s="6">
        <v>45292</v>
      </c>
      <c r="C17397" s="6" t="str">
        <f t="shared" si="271"/>
        <v>Q1 2024</v>
      </c>
      <c r="D17397">
        <v>2</v>
      </c>
      <c r="E17397">
        <v>5</v>
      </c>
      <c r="F17397">
        <v>1.56588624220826</v>
      </c>
      <c r="G17397">
        <v>0.136556011795612</v>
      </c>
      <c r="H17397" t="s">
        <v>0</v>
      </c>
      <c r="I17397" t="s">
        <v>1105</v>
      </c>
    </row>
    <row r="17398" spans="1:9" x14ac:dyDescent="0.25">
      <c r="A17398" t="s">
        <v>1106</v>
      </c>
      <c r="B17398" s="6">
        <v>45292</v>
      </c>
      <c r="C17398" s="6" t="str">
        <f t="shared" si="271"/>
        <v>Q1 2024</v>
      </c>
      <c r="D17398">
        <v>8</v>
      </c>
      <c r="E17398">
        <v>2</v>
      </c>
      <c r="F17398">
        <v>1.37882198655946</v>
      </c>
      <c r="G17398">
        <v>-5.0992905381868202E-2</v>
      </c>
      <c r="H17398" t="s">
        <v>1</v>
      </c>
      <c r="I17398" t="s">
        <v>1105</v>
      </c>
    </row>
    <row r="17399" spans="1:9" x14ac:dyDescent="0.25">
      <c r="A17399" t="s">
        <v>1109</v>
      </c>
      <c r="B17399" s="6">
        <v>45292</v>
      </c>
      <c r="C17399" s="6" t="str">
        <f t="shared" si="271"/>
        <v>Q1 2024</v>
      </c>
      <c r="D17399">
        <v>11</v>
      </c>
      <c r="E17399">
        <v>10</v>
      </c>
      <c r="F17399">
        <v>1.1486477605568599</v>
      </c>
      <c r="G17399">
        <v>-0.28116713138446903</v>
      </c>
      <c r="H17399" t="s">
        <v>1</v>
      </c>
      <c r="I17399" t="s">
        <v>1105</v>
      </c>
    </row>
    <row r="17400" spans="1:9" x14ac:dyDescent="0.25">
      <c r="A17400" t="s">
        <v>1114</v>
      </c>
      <c r="B17400" s="6">
        <v>45292</v>
      </c>
      <c r="C17400" s="6" t="str">
        <f t="shared" si="271"/>
        <v>Q1 2024</v>
      </c>
      <c r="D17400">
        <v>4</v>
      </c>
      <c r="E17400">
        <v>11</v>
      </c>
      <c r="F17400">
        <v>1.4745823036138499</v>
      </c>
      <c r="G17400">
        <v>4.4767411672521802E-2</v>
      </c>
      <c r="H17400" t="s">
        <v>0</v>
      </c>
      <c r="I17400" t="s">
        <v>1105</v>
      </c>
    </row>
    <row r="17401" spans="1:9" x14ac:dyDescent="0.25">
      <c r="A17401" t="s">
        <v>1111</v>
      </c>
      <c r="B17401" s="6">
        <v>45292</v>
      </c>
      <c r="C17401" s="6" t="str">
        <f t="shared" si="271"/>
        <v>Q1 2024</v>
      </c>
      <c r="D17401">
        <v>3</v>
      </c>
      <c r="E17401">
        <v>7</v>
      </c>
      <c r="F17401">
        <v>1.5169380582793</v>
      </c>
      <c r="G17401">
        <v>8.7123166337972097E-2</v>
      </c>
      <c r="H17401" t="s">
        <v>0</v>
      </c>
      <c r="I17401" t="s">
        <v>1105</v>
      </c>
    </row>
    <row r="17402" spans="1:9" x14ac:dyDescent="0.25">
      <c r="A17402" t="s">
        <v>1108</v>
      </c>
      <c r="B17402" s="6">
        <v>45292</v>
      </c>
      <c r="C17402" s="6" t="str">
        <f t="shared" si="271"/>
        <v>Q1 2024</v>
      </c>
      <c r="D17402">
        <v>7</v>
      </c>
      <c r="E17402">
        <v>1</v>
      </c>
      <c r="F17402">
        <v>1.4065275838954701</v>
      </c>
      <c r="G17402">
        <v>-2.3287308045861901E-2</v>
      </c>
      <c r="H17402" t="s">
        <v>1</v>
      </c>
      <c r="I17402" t="s">
        <v>1105</v>
      </c>
    </row>
    <row r="17403" spans="1:9" x14ac:dyDescent="0.25">
      <c r="A17403" t="s">
        <v>402</v>
      </c>
      <c r="B17403" s="6">
        <v>45292</v>
      </c>
      <c r="C17403" s="6" t="str">
        <f t="shared" si="271"/>
        <v>Q1 2024</v>
      </c>
      <c r="D17403">
        <v>5</v>
      </c>
      <c r="E17403">
        <v>9</v>
      </c>
      <c r="F17403">
        <v>1.4607625557234301</v>
      </c>
      <c r="G17403">
        <v>3.09476637821006E-2</v>
      </c>
      <c r="H17403" t="s">
        <v>0</v>
      </c>
      <c r="I17403" t="s">
        <v>1105</v>
      </c>
    </row>
    <row r="17404" spans="1:9" x14ac:dyDescent="0.25">
      <c r="A17404" t="s">
        <v>1110</v>
      </c>
      <c r="B17404" s="6">
        <v>45292</v>
      </c>
      <c r="C17404" s="6" t="str">
        <f t="shared" si="271"/>
        <v>Q1 2024</v>
      </c>
      <c r="D17404">
        <v>9</v>
      </c>
      <c r="E17404">
        <v>4</v>
      </c>
      <c r="F17404">
        <v>1.35797160751713</v>
      </c>
      <c r="G17404">
        <v>-7.1843284424203402E-2</v>
      </c>
      <c r="H17404" t="s">
        <v>1</v>
      </c>
      <c r="I17404" t="s">
        <v>1105</v>
      </c>
    </row>
    <row r="17405" spans="1:9" x14ac:dyDescent="0.25">
      <c r="A17405" t="s">
        <v>1107</v>
      </c>
      <c r="B17405" s="6">
        <v>45323</v>
      </c>
      <c r="C17405" s="6" t="str">
        <f t="shared" si="271"/>
        <v>Q1 2024</v>
      </c>
      <c r="D17405">
        <v>8</v>
      </c>
      <c r="E17405">
        <v>10</v>
      </c>
      <c r="F17405">
        <v>1.3405200452016699</v>
      </c>
      <c r="G17405">
        <v>-6.0110337881869202E-2</v>
      </c>
      <c r="H17405" t="s">
        <v>0</v>
      </c>
      <c r="I17405" t="s">
        <v>1105</v>
      </c>
    </row>
    <row r="17406" spans="1:9" x14ac:dyDescent="0.25">
      <c r="A17406" t="s">
        <v>402</v>
      </c>
      <c r="B17406" s="6">
        <v>45323</v>
      </c>
      <c r="C17406" s="6" t="str">
        <f t="shared" si="271"/>
        <v>Q1 2024</v>
      </c>
      <c r="D17406">
        <v>4</v>
      </c>
      <c r="E17406">
        <v>5</v>
      </c>
      <c r="F17406">
        <v>1.4465814784901501</v>
      </c>
      <c r="G17406">
        <v>4.5951095406605802E-2</v>
      </c>
      <c r="H17406" t="s">
        <v>0</v>
      </c>
      <c r="I17406" t="s">
        <v>1105</v>
      </c>
    </row>
    <row r="17407" spans="1:9" x14ac:dyDescent="0.25">
      <c r="A17407" t="s">
        <v>1114</v>
      </c>
      <c r="B17407" s="6">
        <v>45323</v>
      </c>
      <c r="C17407" s="6" t="str">
        <f t="shared" si="271"/>
        <v>Q1 2024</v>
      </c>
      <c r="D17407">
        <v>5</v>
      </c>
      <c r="E17407">
        <v>4</v>
      </c>
      <c r="F17407">
        <v>1.42333986280729</v>
      </c>
      <c r="G17407">
        <v>2.2709479723751001E-2</v>
      </c>
      <c r="H17407" t="s">
        <v>1</v>
      </c>
      <c r="I17407" t="s">
        <v>1105</v>
      </c>
    </row>
    <row r="17408" spans="1:9" x14ac:dyDescent="0.25">
      <c r="A17408" t="s">
        <v>1105</v>
      </c>
      <c r="B17408" s="6">
        <v>45323</v>
      </c>
      <c r="C17408" s="6" t="str">
        <f t="shared" si="271"/>
        <v>Q1 2024</v>
      </c>
      <c r="D17408">
        <v>1</v>
      </c>
      <c r="E17408">
        <v>1</v>
      </c>
      <c r="F17408">
        <v>1.6651819925091</v>
      </c>
      <c r="G17408">
        <v>0.264551609425557</v>
      </c>
      <c r="H17408" t="s">
        <v>1729</v>
      </c>
      <c r="I17408" t="s">
        <v>1105</v>
      </c>
    </row>
    <row r="17409" spans="1:9" x14ac:dyDescent="0.25">
      <c r="A17409" t="s">
        <v>1109</v>
      </c>
      <c r="B17409" s="6">
        <v>45323</v>
      </c>
      <c r="C17409" s="6" t="str">
        <f t="shared" si="271"/>
        <v>Q1 2024</v>
      </c>
      <c r="D17409">
        <v>11</v>
      </c>
      <c r="E17409">
        <v>11</v>
      </c>
      <c r="F17409">
        <v>1.13172750569721</v>
      </c>
      <c r="G17409">
        <v>-0.26890287738633201</v>
      </c>
      <c r="H17409" t="s">
        <v>0</v>
      </c>
      <c r="I17409" t="s">
        <v>1105</v>
      </c>
    </row>
    <row r="17410" spans="1:9" x14ac:dyDescent="0.25">
      <c r="A17410" t="s">
        <v>1108</v>
      </c>
      <c r="B17410" s="6">
        <v>45323</v>
      </c>
      <c r="C17410" s="6" t="str">
        <f t="shared" si="271"/>
        <v>Q1 2024</v>
      </c>
      <c r="D17410">
        <v>7</v>
      </c>
      <c r="E17410">
        <v>7</v>
      </c>
      <c r="F17410">
        <v>1.39974204348843</v>
      </c>
      <c r="G17410">
        <v>-8.8833959511780403E-4</v>
      </c>
      <c r="H17410" t="s">
        <v>0</v>
      </c>
      <c r="I17410" t="s">
        <v>1105</v>
      </c>
    </row>
    <row r="17411" spans="1:9" x14ac:dyDescent="0.25">
      <c r="A17411" t="s">
        <v>1111</v>
      </c>
      <c r="B17411" s="6">
        <v>45323</v>
      </c>
      <c r="C17411" s="6" t="str">
        <f t="shared" ref="C17411:C17474" si="272">"Q" &amp; ROUNDUP(MONTH(B17411)/3, 0) &amp; " " &amp; YEAR(B17411)</f>
        <v>Q1 2024</v>
      </c>
      <c r="D17411">
        <v>3</v>
      </c>
      <c r="E17411">
        <v>3</v>
      </c>
      <c r="F17411">
        <v>1.4628214132450399</v>
      </c>
      <c r="G17411">
        <v>6.2191030161501598E-2</v>
      </c>
      <c r="H17411" t="s">
        <v>1</v>
      </c>
      <c r="I17411" t="s">
        <v>1105</v>
      </c>
    </row>
    <row r="17412" spans="1:9" x14ac:dyDescent="0.25">
      <c r="A17412" t="s">
        <v>1110</v>
      </c>
      <c r="B17412" s="6">
        <v>45323</v>
      </c>
      <c r="C17412" s="6" t="str">
        <f t="shared" si="272"/>
        <v>Q1 2024</v>
      </c>
      <c r="D17412">
        <v>10</v>
      </c>
      <c r="E17412">
        <v>9</v>
      </c>
      <c r="F17412">
        <v>1.3016265101522899</v>
      </c>
      <c r="G17412">
        <v>-9.9003872931256703E-2</v>
      </c>
      <c r="H17412" t="s">
        <v>1</v>
      </c>
      <c r="I17412" t="s">
        <v>1105</v>
      </c>
    </row>
    <row r="17413" spans="1:9" x14ac:dyDescent="0.25">
      <c r="A17413" t="s">
        <v>1106</v>
      </c>
      <c r="B17413" s="6">
        <v>45323</v>
      </c>
      <c r="C17413" s="6" t="str">
        <f t="shared" si="272"/>
        <v>Q1 2024</v>
      </c>
      <c r="D17413">
        <v>9</v>
      </c>
      <c r="E17413">
        <v>8</v>
      </c>
      <c r="F17413">
        <v>1.3354438633022501</v>
      </c>
      <c r="G17413">
        <v>-6.5186519781291002E-2</v>
      </c>
      <c r="H17413" t="s">
        <v>1</v>
      </c>
      <c r="I17413" t="s">
        <v>1105</v>
      </c>
    </row>
    <row r="17414" spans="1:9" x14ac:dyDescent="0.25">
      <c r="A17414" t="s">
        <v>1112</v>
      </c>
      <c r="B17414" s="6">
        <v>45323</v>
      </c>
      <c r="C17414" s="6" t="str">
        <f t="shared" si="272"/>
        <v>Q1 2024</v>
      </c>
      <c r="D17414">
        <v>2</v>
      </c>
      <c r="E17414">
        <v>2</v>
      </c>
      <c r="F17414">
        <v>1.4993191159420001</v>
      </c>
      <c r="G17414">
        <v>9.8688732858452699E-2</v>
      </c>
      <c r="H17414" t="s">
        <v>1</v>
      </c>
      <c r="I17414" t="s">
        <v>1105</v>
      </c>
    </row>
    <row r="17415" spans="1:9" x14ac:dyDescent="0.25">
      <c r="A17415" t="s">
        <v>1110</v>
      </c>
      <c r="B17415" s="6">
        <v>45352</v>
      </c>
      <c r="C17415" s="6" t="str">
        <f t="shared" si="272"/>
        <v>Q1 2024</v>
      </c>
      <c r="D17415">
        <v>11</v>
      </c>
      <c r="E17415">
        <v>10</v>
      </c>
      <c r="F17415">
        <v>1.2982737937976501</v>
      </c>
      <c r="G17415">
        <v>-9.6609609765078999E-2</v>
      </c>
      <c r="H17415" t="s">
        <v>1</v>
      </c>
      <c r="I17415" t="s">
        <v>1105</v>
      </c>
    </row>
    <row r="17416" spans="1:9" x14ac:dyDescent="0.25">
      <c r="A17416" t="s">
        <v>1108</v>
      </c>
      <c r="B17416" s="6">
        <v>45352</v>
      </c>
      <c r="C17416" s="6" t="str">
        <f t="shared" si="272"/>
        <v>Q1 2024</v>
      </c>
      <c r="D17416">
        <v>5</v>
      </c>
      <c r="E17416">
        <v>7</v>
      </c>
      <c r="F17416">
        <v>1.4018683082426799</v>
      </c>
      <c r="G17416">
        <v>6.9849046799554896E-3</v>
      </c>
      <c r="H17416" t="s">
        <v>0</v>
      </c>
      <c r="I17416" t="s">
        <v>1105</v>
      </c>
    </row>
    <row r="17417" spans="1:9" x14ac:dyDescent="0.25">
      <c r="A17417" t="s">
        <v>1111</v>
      </c>
      <c r="B17417" s="6">
        <v>45352</v>
      </c>
      <c r="C17417" s="6" t="str">
        <f t="shared" si="272"/>
        <v>Q1 2024</v>
      </c>
      <c r="D17417">
        <v>6</v>
      </c>
      <c r="E17417">
        <v>3</v>
      </c>
      <c r="F17417">
        <v>1.3967196364796799</v>
      </c>
      <c r="G17417">
        <v>1.8362329169516699E-3</v>
      </c>
      <c r="H17417" t="s">
        <v>1</v>
      </c>
      <c r="I17417" t="s">
        <v>1105</v>
      </c>
    </row>
    <row r="17418" spans="1:9" x14ac:dyDescent="0.25">
      <c r="A17418" t="s">
        <v>1106</v>
      </c>
      <c r="B17418" s="6">
        <v>45352</v>
      </c>
      <c r="C17418" s="6" t="str">
        <f t="shared" si="272"/>
        <v>Q1 2024</v>
      </c>
      <c r="D17418">
        <v>9</v>
      </c>
      <c r="E17418">
        <v>9</v>
      </c>
      <c r="F17418">
        <v>1.3260241230382499</v>
      </c>
      <c r="G17418">
        <v>-6.8859280524478497E-2</v>
      </c>
      <c r="H17418" t="s">
        <v>1</v>
      </c>
      <c r="I17418" t="s">
        <v>1105</v>
      </c>
    </row>
    <row r="17419" spans="1:9" x14ac:dyDescent="0.25">
      <c r="A17419" t="s">
        <v>1107</v>
      </c>
      <c r="B17419" s="6">
        <v>45352</v>
      </c>
      <c r="C17419" s="6" t="str">
        <f t="shared" si="272"/>
        <v>Q1 2024</v>
      </c>
      <c r="D17419">
        <v>10</v>
      </c>
      <c r="E17419">
        <v>8</v>
      </c>
      <c r="F17419">
        <v>1.3132308274140101</v>
      </c>
      <c r="G17419">
        <v>-8.1652576148713907E-2</v>
      </c>
      <c r="H17419" t="s">
        <v>1</v>
      </c>
      <c r="I17419" t="s">
        <v>1105</v>
      </c>
    </row>
    <row r="17420" spans="1:9" x14ac:dyDescent="0.25">
      <c r="A17420" t="s">
        <v>402</v>
      </c>
      <c r="B17420" s="6">
        <v>45352</v>
      </c>
      <c r="C17420" s="6" t="str">
        <f t="shared" si="272"/>
        <v>Q1 2024</v>
      </c>
      <c r="D17420">
        <v>4</v>
      </c>
      <c r="E17420">
        <v>4</v>
      </c>
      <c r="F17420">
        <v>1.4291628221786199</v>
      </c>
      <c r="G17420">
        <v>3.4279418615895202E-2</v>
      </c>
      <c r="H17420" t="s">
        <v>1</v>
      </c>
      <c r="I17420" t="s">
        <v>1105</v>
      </c>
    </row>
    <row r="17421" spans="1:9" x14ac:dyDescent="0.25">
      <c r="A17421" t="s">
        <v>1112</v>
      </c>
      <c r="B17421" s="6">
        <v>45352</v>
      </c>
      <c r="C17421" s="6" t="str">
        <f t="shared" si="272"/>
        <v>Q1 2024</v>
      </c>
      <c r="D17421">
        <v>3</v>
      </c>
      <c r="E17421">
        <v>2</v>
      </c>
      <c r="F17421">
        <v>1.4898402662511601</v>
      </c>
      <c r="G17421">
        <v>9.4956862688435797E-2</v>
      </c>
      <c r="H17421" t="s">
        <v>1</v>
      </c>
      <c r="I17421" t="s">
        <v>1105</v>
      </c>
    </row>
    <row r="17422" spans="1:9" x14ac:dyDescent="0.25">
      <c r="A17422" t="s">
        <v>1109</v>
      </c>
      <c r="B17422" s="6">
        <v>45352</v>
      </c>
      <c r="C17422" s="6" t="str">
        <f t="shared" si="272"/>
        <v>Q1 2024</v>
      </c>
      <c r="D17422">
        <v>12</v>
      </c>
      <c r="E17422">
        <v>11</v>
      </c>
      <c r="F17422">
        <v>1.0940188652251199</v>
      </c>
      <c r="G17422">
        <v>-0.30086453833760701</v>
      </c>
      <c r="H17422" t="s">
        <v>1</v>
      </c>
      <c r="I17422" t="s">
        <v>1105</v>
      </c>
    </row>
    <row r="17423" spans="1:9" x14ac:dyDescent="0.25">
      <c r="A17423" t="s">
        <v>1113</v>
      </c>
      <c r="B17423" s="6">
        <v>45352</v>
      </c>
      <c r="C17423" s="6" t="str">
        <f t="shared" si="272"/>
        <v>Q1 2024</v>
      </c>
      <c r="D17423">
        <v>2</v>
      </c>
      <c r="F17423">
        <v>1.64197869389252</v>
      </c>
      <c r="G17423">
        <v>0.24404709486333501</v>
      </c>
      <c r="I17423" t="s">
        <v>1105</v>
      </c>
    </row>
    <row r="17424" spans="1:9" x14ac:dyDescent="0.25">
      <c r="A17424" t="s">
        <v>1105</v>
      </c>
      <c r="B17424" s="6">
        <v>45352</v>
      </c>
      <c r="C17424" s="6" t="str">
        <f t="shared" si="272"/>
        <v>Q1 2024</v>
      </c>
      <c r="D17424">
        <v>1</v>
      </c>
      <c r="E17424">
        <v>1</v>
      </c>
      <c r="F17424">
        <v>1.6472711438666401</v>
      </c>
      <c r="G17424">
        <v>0.25238774030391797</v>
      </c>
      <c r="H17424" t="s">
        <v>1729</v>
      </c>
      <c r="I17424" t="s">
        <v>1105</v>
      </c>
    </row>
    <row r="17425" spans="1:9" x14ac:dyDescent="0.25">
      <c r="A17425" t="s">
        <v>1114</v>
      </c>
      <c r="B17425" s="6">
        <v>45352</v>
      </c>
      <c r="C17425" s="6" t="str">
        <f t="shared" si="272"/>
        <v>Q1 2024</v>
      </c>
      <c r="D17425">
        <v>8</v>
      </c>
      <c r="E17425">
        <v>5</v>
      </c>
      <c r="F17425">
        <v>1.37135704971872</v>
      </c>
      <c r="G17425">
        <v>-2.35263538440093E-2</v>
      </c>
      <c r="H17425" t="s">
        <v>1</v>
      </c>
      <c r="I17425" t="s">
        <v>1105</v>
      </c>
    </row>
    <row r="17426" spans="1:9" x14ac:dyDescent="0.25">
      <c r="A17426" t="s">
        <v>1106</v>
      </c>
      <c r="B17426" s="6">
        <v>45383</v>
      </c>
      <c r="C17426" s="6" t="str">
        <f t="shared" si="272"/>
        <v>Q2 2024</v>
      </c>
      <c r="D17426">
        <v>10</v>
      </c>
      <c r="E17426">
        <v>9</v>
      </c>
      <c r="F17426">
        <v>1.3093301631016501</v>
      </c>
      <c r="G17426">
        <v>-7.0456900987388701E-2</v>
      </c>
      <c r="H17426" t="s">
        <v>1</v>
      </c>
      <c r="I17426" t="s">
        <v>1105</v>
      </c>
    </row>
    <row r="17427" spans="1:9" x14ac:dyDescent="0.25">
      <c r="A17427" t="s">
        <v>1107</v>
      </c>
      <c r="B17427" s="6">
        <v>45383</v>
      </c>
      <c r="C17427" s="6" t="str">
        <f t="shared" si="272"/>
        <v>Q2 2024</v>
      </c>
      <c r="D17427">
        <v>11</v>
      </c>
      <c r="E17427">
        <v>10</v>
      </c>
      <c r="F17427">
        <v>1.2752752189213701</v>
      </c>
      <c r="G17427">
        <v>-0.10451184516767199</v>
      </c>
      <c r="H17427" t="s">
        <v>1</v>
      </c>
      <c r="I17427" t="s">
        <v>1105</v>
      </c>
    </row>
    <row r="17428" spans="1:9" x14ac:dyDescent="0.25">
      <c r="A17428" t="s">
        <v>1105</v>
      </c>
      <c r="B17428" s="6">
        <v>45383</v>
      </c>
      <c r="C17428" s="6" t="str">
        <f t="shared" si="272"/>
        <v>Q2 2024</v>
      </c>
      <c r="D17428">
        <v>1</v>
      </c>
      <c r="E17428">
        <v>1</v>
      </c>
      <c r="F17428">
        <v>1.6268371519729901</v>
      </c>
      <c r="G17428">
        <v>0.247050087883948</v>
      </c>
      <c r="H17428" t="s">
        <v>1729</v>
      </c>
      <c r="I17428" t="s">
        <v>1105</v>
      </c>
    </row>
    <row r="17429" spans="1:9" x14ac:dyDescent="0.25">
      <c r="A17429" t="s">
        <v>1108</v>
      </c>
      <c r="B17429" s="6">
        <v>45383</v>
      </c>
      <c r="C17429" s="6" t="str">
        <f t="shared" si="272"/>
        <v>Q2 2024</v>
      </c>
      <c r="D17429">
        <v>6</v>
      </c>
      <c r="E17429">
        <v>5</v>
      </c>
      <c r="F17429">
        <v>1.3819044820216899</v>
      </c>
      <c r="G17429">
        <v>2.1174179326535199E-3</v>
      </c>
      <c r="H17429" t="s">
        <v>1</v>
      </c>
      <c r="I17429" t="s">
        <v>1105</v>
      </c>
    </row>
    <row r="17430" spans="1:9" x14ac:dyDescent="0.25">
      <c r="A17430" t="s">
        <v>1109</v>
      </c>
      <c r="B17430" s="6">
        <v>45383</v>
      </c>
      <c r="C17430" s="6" t="str">
        <f t="shared" si="272"/>
        <v>Q2 2024</v>
      </c>
      <c r="D17430">
        <v>12</v>
      </c>
      <c r="E17430">
        <v>12</v>
      </c>
      <c r="F17430">
        <v>1.1454124296767401</v>
      </c>
      <c r="G17430">
        <v>-0.234374634412295</v>
      </c>
      <c r="H17430" t="s">
        <v>0</v>
      </c>
      <c r="I17430" t="s">
        <v>1105</v>
      </c>
    </row>
    <row r="17431" spans="1:9" x14ac:dyDescent="0.25">
      <c r="A17431" t="s">
        <v>1114</v>
      </c>
      <c r="B17431" s="6">
        <v>45383</v>
      </c>
      <c r="C17431" s="6" t="str">
        <f t="shared" si="272"/>
        <v>Q2 2024</v>
      </c>
      <c r="D17431">
        <v>4</v>
      </c>
      <c r="E17431">
        <v>8</v>
      </c>
      <c r="F17431">
        <v>1.4082610301491501</v>
      </c>
      <c r="G17431">
        <v>2.84739660601145E-2</v>
      </c>
      <c r="H17431" t="s">
        <v>0</v>
      </c>
      <c r="I17431" t="s">
        <v>1105</v>
      </c>
    </row>
    <row r="17432" spans="1:9" x14ac:dyDescent="0.25">
      <c r="A17432" t="s">
        <v>402</v>
      </c>
      <c r="B17432" s="6">
        <v>45383</v>
      </c>
      <c r="C17432" s="6" t="str">
        <f t="shared" si="272"/>
        <v>Q2 2024</v>
      </c>
      <c r="D17432">
        <v>5</v>
      </c>
      <c r="E17432">
        <v>4</v>
      </c>
      <c r="F17432">
        <v>1.40510578534773</v>
      </c>
      <c r="G17432">
        <v>2.53187212586885E-2</v>
      </c>
      <c r="H17432" t="s">
        <v>1</v>
      </c>
      <c r="I17432" t="s">
        <v>1105</v>
      </c>
    </row>
    <row r="17433" spans="1:9" x14ac:dyDescent="0.25">
      <c r="A17433" t="s">
        <v>1113</v>
      </c>
      <c r="B17433" s="6">
        <v>45383</v>
      </c>
      <c r="C17433" s="6" t="str">
        <f t="shared" si="272"/>
        <v>Q2 2024</v>
      </c>
      <c r="D17433">
        <v>2</v>
      </c>
      <c r="E17433">
        <v>2</v>
      </c>
      <c r="F17433">
        <v>1.55168968676728</v>
      </c>
      <c r="G17433">
        <v>0.171902622678242</v>
      </c>
      <c r="H17433" t="s">
        <v>1</v>
      </c>
      <c r="I17433" t="s">
        <v>1105</v>
      </c>
    </row>
    <row r="17434" spans="1:9" x14ac:dyDescent="0.25">
      <c r="A17434" t="s">
        <v>1110</v>
      </c>
      <c r="B17434" s="6">
        <v>45383</v>
      </c>
      <c r="C17434" s="6" t="str">
        <f t="shared" si="272"/>
        <v>Q2 2024</v>
      </c>
      <c r="D17434">
        <v>9</v>
      </c>
      <c r="E17434">
        <v>11</v>
      </c>
      <c r="F17434">
        <v>1.31103640724087</v>
      </c>
      <c r="G17434">
        <v>-6.8750656848166294E-2</v>
      </c>
      <c r="H17434" t="s">
        <v>0</v>
      </c>
      <c r="I17434" t="s">
        <v>1105</v>
      </c>
    </row>
    <row r="17435" spans="1:9" x14ac:dyDescent="0.25">
      <c r="A17435" t="s">
        <v>1111</v>
      </c>
      <c r="B17435" s="6">
        <v>45383</v>
      </c>
      <c r="C17435" s="6" t="str">
        <f t="shared" si="272"/>
        <v>Q2 2024</v>
      </c>
      <c r="D17435">
        <v>8</v>
      </c>
      <c r="E17435">
        <v>6</v>
      </c>
      <c r="F17435">
        <v>1.3178864097172001</v>
      </c>
      <c r="G17435">
        <v>-6.1900654371838497E-2</v>
      </c>
      <c r="H17435" t="s">
        <v>1</v>
      </c>
      <c r="I17435" t="s">
        <v>1105</v>
      </c>
    </row>
    <row r="17436" spans="1:9" x14ac:dyDescent="0.25">
      <c r="A17436" t="s">
        <v>1112</v>
      </c>
      <c r="B17436" s="6">
        <v>45383</v>
      </c>
      <c r="C17436" s="6" t="str">
        <f t="shared" si="272"/>
        <v>Q2 2024</v>
      </c>
      <c r="D17436">
        <v>3</v>
      </c>
      <c r="E17436">
        <v>3</v>
      </c>
      <c r="F17436">
        <v>1.44491894006275</v>
      </c>
      <c r="G17436">
        <v>6.5131875973714906E-2</v>
      </c>
      <c r="H17436" t="s">
        <v>1</v>
      </c>
      <c r="I17436" t="s">
        <v>1105</v>
      </c>
    </row>
    <row r="17437" spans="1:9" x14ac:dyDescent="0.25">
      <c r="A17437" t="s">
        <v>1111</v>
      </c>
      <c r="B17437" s="6">
        <v>45413</v>
      </c>
      <c r="C17437" s="6" t="str">
        <f t="shared" si="272"/>
        <v>Q2 2024</v>
      </c>
      <c r="D17437">
        <v>10</v>
      </c>
      <c r="E17437">
        <v>8</v>
      </c>
      <c r="F17437">
        <v>1.27851774695715</v>
      </c>
      <c r="G17437">
        <v>-7.8251190898921102E-2</v>
      </c>
      <c r="H17437" t="s">
        <v>1</v>
      </c>
      <c r="I17437" t="s">
        <v>1105</v>
      </c>
    </row>
    <row r="17438" spans="1:9" x14ac:dyDescent="0.25">
      <c r="A17438" t="s">
        <v>1112</v>
      </c>
      <c r="B17438" s="6">
        <v>45413</v>
      </c>
      <c r="C17438" s="6" t="str">
        <f t="shared" si="272"/>
        <v>Q2 2024</v>
      </c>
      <c r="D17438">
        <v>2</v>
      </c>
      <c r="E17438">
        <v>3</v>
      </c>
      <c r="F17438">
        <v>1.4483355521141901</v>
      </c>
      <c r="G17438">
        <v>9.15666142581157E-2</v>
      </c>
      <c r="H17438" t="s">
        <v>0</v>
      </c>
      <c r="I17438" t="s">
        <v>1105</v>
      </c>
    </row>
    <row r="17439" spans="1:9" x14ac:dyDescent="0.25">
      <c r="A17439" t="s">
        <v>1109</v>
      </c>
      <c r="B17439" s="6">
        <v>45413</v>
      </c>
      <c r="C17439" s="6" t="str">
        <f t="shared" si="272"/>
        <v>Q2 2024</v>
      </c>
      <c r="D17439">
        <v>12</v>
      </c>
      <c r="E17439">
        <v>12</v>
      </c>
      <c r="F17439">
        <v>1.12493574015632</v>
      </c>
      <c r="G17439">
        <v>-0.231833197699752</v>
      </c>
      <c r="H17439" t="s">
        <v>0</v>
      </c>
      <c r="I17439" t="s">
        <v>1105</v>
      </c>
    </row>
    <row r="17440" spans="1:9" x14ac:dyDescent="0.25">
      <c r="A17440" t="s">
        <v>402</v>
      </c>
      <c r="B17440" s="6">
        <v>45413</v>
      </c>
      <c r="C17440" s="6" t="str">
        <f t="shared" si="272"/>
        <v>Q2 2024</v>
      </c>
      <c r="D17440">
        <v>5</v>
      </c>
      <c r="E17440">
        <v>5</v>
      </c>
      <c r="F17440">
        <v>1.41028465776678</v>
      </c>
      <c r="G17440">
        <v>5.3515719910710503E-2</v>
      </c>
      <c r="H17440" t="s">
        <v>0</v>
      </c>
      <c r="I17440" t="s">
        <v>1105</v>
      </c>
    </row>
    <row r="17441" spans="1:9" x14ac:dyDescent="0.25">
      <c r="A17441" t="s">
        <v>1113</v>
      </c>
      <c r="B17441" s="6">
        <v>45413</v>
      </c>
      <c r="C17441" s="6" t="str">
        <f t="shared" si="272"/>
        <v>Q2 2024</v>
      </c>
      <c r="D17441">
        <v>3</v>
      </c>
      <c r="E17441">
        <v>2</v>
      </c>
      <c r="F17441">
        <v>1.4377533086366601</v>
      </c>
      <c r="G17441">
        <v>8.0984370780588399E-2</v>
      </c>
      <c r="H17441" t="s">
        <v>1</v>
      </c>
      <c r="I17441" t="s">
        <v>1105</v>
      </c>
    </row>
    <row r="17442" spans="1:9" x14ac:dyDescent="0.25">
      <c r="A17442" t="s">
        <v>1114</v>
      </c>
      <c r="B17442" s="6">
        <v>45413</v>
      </c>
      <c r="C17442" s="6" t="str">
        <f t="shared" si="272"/>
        <v>Q2 2024</v>
      </c>
      <c r="D17442">
        <v>4</v>
      </c>
      <c r="E17442">
        <v>4</v>
      </c>
      <c r="F17442">
        <v>1.4139209954830201</v>
      </c>
      <c r="G17442">
        <v>5.7152057626948798E-2</v>
      </c>
      <c r="H17442" t="s">
        <v>0</v>
      </c>
      <c r="I17442" t="s">
        <v>1105</v>
      </c>
    </row>
    <row r="17443" spans="1:9" x14ac:dyDescent="0.25">
      <c r="A17443" t="s">
        <v>1107</v>
      </c>
      <c r="B17443" s="6">
        <v>45413</v>
      </c>
      <c r="C17443" s="6" t="str">
        <f t="shared" si="272"/>
        <v>Q2 2024</v>
      </c>
      <c r="D17443">
        <v>11</v>
      </c>
      <c r="E17443">
        <v>11</v>
      </c>
      <c r="F17443">
        <v>1.2167658830180901</v>
      </c>
      <c r="G17443">
        <v>-0.14000305483797401</v>
      </c>
      <c r="H17443" t="s">
        <v>1</v>
      </c>
      <c r="I17443" t="s">
        <v>1105</v>
      </c>
    </row>
    <row r="17444" spans="1:9" x14ac:dyDescent="0.25">
      <c r="A17444" t="s">
        <v>1106</v>
      </c>
      <c r="B17444" s="6">
        <v>45413</v>
      </c>
      <c r="C17444" s="6" t="str">
        <f t="shared" si="272"/>
        <v>Q2 2024</v>
      </c>
      <c r="D17444">
        <v>8</v>
      </c>
      <c r="E17444">
        <v>10</v>
      </c>
      <c r="F17444">
        <v>1.31370899015313</v>
      </c>
      <c r="G17444">
        <v>-4.3059947702937799E-2</v>
      </c>
      <c r="H17444" t="s">
        <v>0</v>
      </c>
      <c r="I17444" t="s">
        <v>1105</v>
      </c>
    </row>
    <row r="17445" spans="1:9" x14ac:dyDescent="0.25">
      <c r="A17445" t="s">
        <v>1110</v>
      </c>
      <c r="B17445" s="6">
        <v>45413</v>
      </c>
      <c r="C17445" s="6" t="str">
        <f t="shared" si="272"/>
        <v>Q2 2024</v>
      </c>
      <c r="D17445">
        <v>9</v>
      </c>
      <c r="E17445">
        <v>9</v>
      </c>
      <c r="F17445">
        <v>1.3026136390010801</v>
      </c>
      <c r="G17445">
        <v>-5.4155298854991998E-2</v>
      </c>
      <c r="H17445" t="s">
        <v>0</v>
      </c>
      <c r="I17445" t="s">
        <v>1105</v>
      </c>
    </row>
    <row r="17446" spans="1:9" x14ac:dyDescent="0.25">
      <c r="A17446" t="s">
        <v>1105</v>
      </c>
      <c r="B17446" s="6">
        <v>45413</v>
      </c>
      <c r="C17446" s="6" t="str">
        <f t="shared" si="272"/>
        <v>Q2 2024</v>
      </c>
      <c r="D17446">
        <v>1</v>
      </c>
      <c r="E17446">
        <v>1</v>
      </c>
      <c r="F17446">
        <v>1.6541244659491201</v>
      </c>
      <c r="G17446">
        <v>0.29735552809305499</v>
      </c>
      <c r="H17446" t="s">
        <v>0</v>
      </c>
      <c r="I17446" t="s">
        <v>1105</v>
      </c>
    </row>
    <row r="17447" spans="1:9" x14ac:dyDescent="0.25">
      <c r="A17447" t="s">
        <v>1108</v>
      </c>
      <c r="B17447" s="6">
        <v>45413</v>
      </c>
      <c r="C17447" s="6" t="str">
        <f t="shared" si="272"/>
        <v>Q2 2024</v>
      </c>
      <c r="D17447">
        <v>7</v>
      </c>
      <c r="E17447">
        <v>6</v>
      </c>
      <c r="F17447">
        <v>1.32349733718123</v>
      </c>
      <c r="G17447">
        <v>-3.3271600674838801E-2</v>
      </c>
      <c r="H17447" t="s">
        <v>1</v>
      </c>
      <c r="I17447" t="s">
        <v>1105</v>
      </c>
    </row>
    <row r="17448" spans="1:9" x14ac:dyDescent="0.25">
      <c r="A17448" t="s">
        <v>1106</v>
      </c>
      <c r="B17448" s="6">
        <v>45444</v>
      </c>
      <c r="C17448" s="6" t="str">
        <f t="shared" si="272"/>
        <v>Q2 2024</v>
      </c>
      <c r="D17448">
        <v>8</v>
      </c>
      <c r="E17448">
        <v>8</v>
      </c>
      <c r="F17448">
        <v>1.3113540930916201</v>
      </c>
      <c r="G17448">
        <v>-1.7909827685186699E-2</v>
      </c>
      <c r="H17448" t="s">
        <v>0</v>
      </c>
      <c r="I17448" t="s">
        <v>1105</v>
      </c>
    </row>
    <row r="17449" spans="1:9" x14ac:dyDescent="0.25">
      <c r="A17449" t="s">
        <v>1108</v>
      </c>
      <c r="B17449" s="6">
        <v>45444</v>
      </c>
      <c r="C17449" s="6" t="str">
        <f t="shared" si="272"/>
        <v>Q2 2024</v>
      </c>
      <c r="D17449">
        <v>9</v>
      </c>
      <c r="E17449">
        <v>7</v>
      </c>
      <c r="F17449">
        <v>1.3059475798178</v>
      </c>
      <c r="G17449">
        <v>-2.33163409590035E-2</v>
      </c>
      <c r="H17449" t="s">
        <v>1</v>
      </c>
      <c r="I17449" t="s">
        <v>1105</v>
      </c>
    </row>
    <row r="17450" spans="1:9" x14ac:dyDescent="0.25">
      <c r="A17450" t="s">
        <v>1110</v>
      </c>
      <c r="B17450" s="6">
        <v>45444</v>
      </c>
      <c r="C17450" s="6" t="str">
        <f t="shared" si="272"/>
        <v>Q2 2024</v>
      </c>
      <c r="D17450">
        <v>7</v>
      </c>
      <c r="E17450">
        <v>9</v>
      </c>
      <c r="F17450">
        <v>1.32267044367649</v>
      </c>
      <c r="G17450">
        <v>-6.59347710031488E-3</v>
      </c>
      <c r="H17450" t="s">
        <v>0</v>
      </c>
      <c r="I17450" t="s">
        <v>1105</v>
      </c>
    </row>
    <row r="17451" spans="1:9" x14ac:dyDescent="0.25">
      <c r="A17451" t="s">
        <v>402</v>
      </c>
      <c r="B17451" s="6">
        <v>45444</v>
      </c>
      <c r="C17451" s="6" t="str">
        <f t="shared" si="272"/>
        <v>Q2 2024</v>
      </c>
      <c r="D17451">
        <v>3</v>
      </c>
      <c r="E17451">
        <v>5</v>
      </c>
      <c r="F17451">
        <v>1.4034119207351901</v>
      </c>
      <c r="G17451">
        <v>7.4147999958382199E-2</v>
      </c>
      <c r="H17451" t="s">
        <v>0</v>
      </c>
      <c r="I17451" t="s">
        <v>1105</v>
      </c>
    </row>
    <row r="17452" spans="1:9" x14ac:dyDescent="0.25">
      <c r="A17452" t="s">
        <v>1107</v>
      </c>
      <c r="B17452" s="6">
        <v>45444</v>
      </c>
      <c r="C17452" s="6" t="str">
        <f t="shared" si="272"/>
        <v>Q2 2024</v>
      </c>
      <c r="D17452">
        <v>11</v>
      </c>
      <c r="E17452">
        <v>11</v>
      </c>
      <c r="F17452">
        <v>1.16259964242259</v>
      </c>
      <c r="G17452">
        <v>-0.16666427835421399</v>
      </c>
      <c r="H17452" t="s">
        <v>1</v>
      </c>
      <c r="I17452" t="s">
        <v>1105</v>
      </c>
    </row>
    <row r="17453" spans="1:9" x14ac:dyDescent="0.25">
      <c r="A17453" t="s">
        <v>1114</v>
      </c>
      <c r="B17453" s="6">
        <v>45444</v>
      </c>
      <c r="C17453" s="6" t="str">
        <f t="shared" si="272"/>
        <v>Q2 2024</v>
      </c>
      <c r="D17453">
        <v>4</v>
      </c>
      <c r="E17453">
        <v>4</v>
      </c>
      <c r="F17453">
        <v>1.3682817883099301</v>
      </c>
      <c r="G17453">
        <v>3.9017867533126298E-2</v>
      </c>
      <c r="H17453" t="s">
        <v>1</v>
      </c>
      <c r="I17453" t="s">
        <v>1105</v>
      </c>
    </row>
    <row r="17454" spans="1:9" x14ac:dyDescent="0.25">
      <c r="A17454" t="s">
        <v>1109</v>
      </c>
      <c r="B17454" s="6">
        <v>45444</v>
      </c>
      <c r="C17454" s="6" t="str">
        <f t="shared" si="272"/>
        <v>Q2 2024</v>
      </c>
      <c r="D17454">
        <v>12</v>
      </c>
      <c r="E17454">
        <v>12</v>
      </c>
      <c r="F17454">
        <v>1.09441525678541</v>
      </c>
      <c r="G17454">
        <v>-0.23484866399139001</v>
      </c>
      <c r="H17454" t="s">
        <v>0</v>
      </c>
      <c r="I17454" t="s">
        <v>1105</v>
      </c>
    </row>
    <row r="17455" spans="1:9" x14ac:dyDescent="0.25">
      <c r="A17455" t="s">
        <v>1105</v>
      </c>
      <c r="B17455" s="6">
        <v>45444</v>
      </c>
      <c r="C17455" s="6" t="str">
        <f t="shared" si="272"/>
        <v>Q2 2024</v>
      </c>
      <c r="D17455">
        <v>1</v>
      </c>
      <c r="E17455">
        <v>1</v>
      </c>
      <c r="F17455">
        <v>1.5840939029641901</v>
      </c>
      <c r="G17455">
        <v>0.25482998218738501</v>
      </c>
      <c r="H17455" t="s">
        <v>1</v>
      </c>
      <c r="I17455" t="s">
        <v>1105</v>
      </c>
    </row>
    <row r="17456" spans="1:9" x14ac:dyDescent="0.25">
      <c r="A17456" t="s">
        <v>1113</v>
      </c>
      <c r="B17456" s="6">
        <v>45444</v>
      </c>
      <c r="C17456" s="6" t="str">
        <f t="shared" si="272"/>
        <v>Q2 2024</v>
      </c>
      <c r="D17456">
        <v>5</v>
      </c>
      <c r="E17456">
        <v>3</v>
      </c>
      <c r="F17456">
        <v>1.3527788502447899</v>
      </c>
      <c r="G17456">
        <v>2.3514929467991198E-2</v>
      </c>
      <c r="H17456" t="s">
        <v>1</v>
      </c>
      <c r="I17456" t="s">
        <v>1105</v>
      </c>
    </row>
    <row r="17457" spans="1:9" x14ac:dyDescent="0.25">
      <c r="A17457" t="s">
        <v>1112</v>
      </c>
      <c r="B17457" s="6">
        <v>45444</v>
      </c>
      <c r="C17457" s="6" t="str">
        <f t="shared" si="272"/>
        <v>Q2 2024</v>
      </c>
      <c r="D17457">
        <v>2</v>
      </c>
      <c r="E17457">
        <v>2</v>
      </c>
      <c r="F17457">
        <v>1.4400338131614401</v>
      </c>
      <c r="G17457">
        <v>0.110769892384637</v>
      </c>
      <c r="H17457" t="s">
        <v>0</v>
      </c>
      <c r="I17457" t="s">
        <v>1105</v>
      </c>
    </row>
    <row r="17458" spans="1:9" x14ac:dyDescent="0.25">
      <c r="A17458" t="s">
        <v>1111</v>
      </c>
      <c r="B17458" s="6">
        <v>45444</v>
      </c>
      <c r="C17458" s="6" t="str">
        <f t="shared" si="272"/>
        <v>Q2 2024</v>
      </c>
      <c r="D17458">
        <v>10</v>
      </c>
      <c r="E17458">
        <v>10</v>
      </c>
      <c r="F17458">
        <v>1.27631583733539</v>
      </c>
      <c r="G17458">
        <v>-5.2948083441411498E-2</v>
      </c>
      <c r="H17458" t="s">
        <v>0</v>
      </c>
      <c r="I17458" t="s">
        <v>1105</v>
      </c>
    </row>
    <row r="17459" spans="1:9" x14ac:dyDescent="0.25">
      <c r="A17459" t="s">
        <v>1109</v>
      </c>
      <c r="B17459" s="6">
        <v>45474</v>
      </c>
      <c r="C17459" s="6" t="str">
        <f t="shared" si="272"/>
        <v>Q3 2024</v>
      </c>
      <c r="D17459">
        <v>12</v>
      </c>
      <c r="E17459">
        <v>12</v>
      </c>
      <c r="F17459">
        <v>1.07984469502862</v>
      </c>
      <c r="G17459">
        <v>-0.240978757674606</v>
      </c>
      <c r="H17459" t="s">
        <v>0</v>
      </c>
      <c r="I17459" t="s">
        <v>1105</v>
      </c>
    </row>
    <row r="17460" spans="1:9" x14ac:dyDescent="0.25">
      <c r="A17460" t="s">
        <v>1110</v>
      </c>
      <c r="B17460" s="6">
        <v>45474</v>
      </c>
      <c r="C17460" s="6" t="str">
        <f t="shared" si="272"/>
        <v>Q3 2024</v>
      </c>
      <c r="D17460">
        <v>2</v>
      </c>
      <c r="E17460">
        <v>7</v>
      </c>
      <c r="F17460">
        <v>1.40199335360607</v>
      </c>
      <c r="G17460">
        <v>8.1169900902844594E-2</v>
      </c>
      <c r="H17460" t="s">
        <v>0</v>
      </c>
      <c r="I17460" t="s">
        <v>1105</v>
      </c>
    </row>
    <row r="17461" spans="1:9" x14ac:dyDescent="0.25">
      <c r="A17461" t="s">
        <v>1107</v>
      </c>
      <c r="B17461" s="6">
        <v>45474</v>
      </c>
      <c r="C17461" s="6" t="str">
        <f t="shared" si="272"/>
        <v>Q3 2024</v>
      </c>
      <c r="D17461">
        <v>11</v>
      </c>
      <c r="E17461">
        <v>11</v>
      </c>
      <c r="F17461">
        <v>1.1775895902467199</v>
      </c>
      <c r="G17461">
        <v>-0.14323386245649999</v>
      </c>
      <c r="H17461" t="s">
        <v>0</v>
      </c>
      <c r="I17461" t="s">
        <v>1105</v>
      </c>
    </row>
    <row r="17462" spans="1:9" x14ac:dyDescent="0.25">
      <c r="A17462" t="s">
        <v>1114</v>
      </c>
      <c r="B17462" s="6">
        <v>45474</v>
      </c>
      <c r="C17462" s="6" t="str">
        <f t="shared" si="272"/>
        <v>Q3 2024</v>
      </c>
      <c r="D17462">
        <v>3</v>
      </c>
      <c r="E17462">
        <v>4</v>
      </c>
      <c r="F17462">
        <v>1.3948051627350999</v>
      </c>
      <c r="G17462">
        <v>7.3981710031872205E-2</v>
      </c>
      <c r="H17462" t="s">
        <v>0</v>
      </c>
      <c r="I17462" t="s">
        <v>1105</v>
      </c>
    </row>
    <row r="17463" spans="1:9" x14ac:dyDescent="0.25">
      <c r="A17463" t="s">
        <v>1106</v>
      </c>
      <c r="B17463" s="6">
        <v>45474</v>
      </c>
      <c r="C17463" s="6" t="str">
        <f t="shared" si="272"/>
        <v>Q3 2024</v>
      </c>
      <c r="D17463">
        <v>8</v>
      </c>
      <c r="E17463">
        <v>8</v>
      </c>
      <c r="F17463">
        <v>1.2970981149849099</v>
      </c>
      <c r="G17463">
        <v>-2.37253377183104E-2</v>
      </c>
      <c r="H17463" t="s">
        <v>1</v>
      </c>
      <c r="I17463" t="s">
        <v>1105</v>
      </c>
    </row>
    <row r="17464" spans="1:9" x14ac:dyDescent="0.25">
      <c r="A17464" t="s">
        <v>1105</v>
      </c>
      <c r="B17464" s="6">
        <v>45474</v>
      </c>
      <c r="C17464" s="6" t="str">
        <f t="shared" si="272"/>
        <v>Q3 2024</v>
      </c>
      <c r="D17464">
        <v>1</v>
      </c>
      <c r="E17464">
        <v>1</v>
      </c>
      <c r="F17464">
        <v>1.53595594702659</v>
      </c>
      <c r="G17464">
        <v>0.21513249432336701</v>
      </c>
      <c r="H17464" t="s">
        <v>1</v>
      </c>
      <c r="I17464" t="s">
        <v>1105</v>
      </c>
    </row>
    <row r="17465" spans="1:9" x14ac:dyDescent="0.25">
      <c r="A17465" t="s">
        <v>1111</v>
      </c>
      <c r="B17465" s="6">
        <v>45474</v>
      </c>
      <c r="C17465" s="6" t="str">
        <f t="shared" si="272"/>
        <v>Q3 2024</v>
      </c>
      <c r="D17465">
        <v>10</v>
      </c>
      <c r="E17465">
        <v>10</v>
      </c>
      <c r="F17465">
        <v>1.2630330618500001</v>
      </c>
      <c r="G17465">
        <v>-5.7790390853219999E-2</v>
      </c>
      <c r="H17465" t="s">
        <v>1</v>
      </c>
      <c r="I17465" t="s">
        <v>1105</v>
      </c>
    </row>
    <row r="17466" spans="1:9" x14ac:dyDescent="0.25">
      <c r="A17466" t="s">
        <v>1112</v>
      </c>
      <c r="B17466" s="6">
        <v>45474</v>
      </c>
      <c r="C17466" s="6" t="str">
        <f t="shared" si="272"/>
        <v>Q3 2024</v>
      </c>
      <c r="D17466">
        <v>4</v>
      </c>
      <c r="E17466">
        <v>2</v>
      </c>
      <c r="F17466">
        <v>1.3884148261153</v>
      </c>
      <c r="G17466">
        <v>6.7591373412072497E-2</v>
      </c>
      <c r="H17466" t="s">
        <v>1</v>
      </c>
      <c r="I17466" t="s">
        <v>1105</v>
      </c>
    </row>
    <row r="17467" spans="1:9" x14ac:dyDescent="0.25">
      <c r="A17467" t="s">
        <v>402</v>
      </c>
      <c r="B17467" s="6">
        <v>45474</v>
      </c>
      <c r="C17467" s="6" t="str">
        <f t="shared" si="272"/>
        <v>Q3 2024</v>
      </c>
      <c r="D17467">
        <v>5</v>
      </c>
      <c r="E17467">
        <v>3</v>
      </c>
      <c r="F17467">
        <v>1.3690140055495901</v>
      </c>
      <c r="G17467">
        <v>4.81905528463695E-2</v>
      </c>
      <c r="H17467" t="s">
        <v>1</v>
      </c>
      <c r="I17467" t="s">
        <v>1105</v>
      </c>
    </row>
    <row r="17468" spans="1:9" x14ac:dyDescent="0.25">
      <c r="A17468" t="s">
        <v>1113</v>
      </c>
      <c r="B17468" s="6">
        <v>45474</v>
      </c>
      <c r="C17468" s="6" t="str">
        <f t="shared" si="272"/>
        <v>Q3 2024</v>
      </c>
      <c r="D17468">
        <v>9</v>
      </c>
      <c r="E17468">
        <v>5</v>
      </c>
      <c r="F17468">
        <v>1.29228383887468</v>
      </c>
      <c r="G17468">
        <v>-2.8539613828547802E-2</v>
      </c>
      <c r="H17468" t="s">
        <v>1</v>
      </c>
      <c r="I17468" t="s">
        <v>1105</v>
      </c>
    </row>
    <row r="17469" spans="1:9" x14ac:dyDescent="0.25">
      <c r="A17469" t="s">
        <v>1108</v>
      </c>
      <c r="B17469" s="6">
        <v>45474</v>
      </c>
      <c r="C17469" s="6" t="str">
        <f t="shared" si="272"/>
        <v>Q3 2024</v>
      </c>
      <c r="D17469">
        <v>6</v>
      </c>
      <c r="E17469">
        <v>9</v>
      </c>
      <c r="F17469">
        <v>1.32902538371788</v>
      </c>
      <c r="G17469">
        <v>8.2019310146577099E-3</v>
      </c>
      <c r="H17469" t="s">
        <v>0</v>
      </c>
      <c r="I17469" t="s">
        <v>1105</v>
      </c>
    </row>
    <row r="17470" spans="1:9" x14ac:dyDescent="0.25">
      <c r="A17470" t="s">
        <v>1107</v>
      </c>
      <c r="B17470" s="6">
        <v>45505</v>
      </c>
      <c r="C17470" s="6" t="str">
        <f t="shared" si="272"/>
        <v>Q3 2024</v>
      </c>
      <c r="D17470">
        <v>11</v>
      </c>
      <c r="E17470">
        <v>11</v>
      </c>
      <c r="F17470">
        <v>1.2056660793219001</v>
      </c>
      <c r="G17470">
        <v>-0.11419712585078801</v>
      </c>
      <c r="H17470" t="s">
        <v>0</v>
      </c>
      <c r="I17470" t="s">
        <v>1105</v>
      </c>
    </row>
    <row r="17471" spans="1:9" x14ac:dyDescent="0.25">
      <c r="A17471" t="s">
        <v>402</v>
      </c>
      <c r="B17471" s="6">
        <v>45505</v>
      </c>
      <c r="C17471" s="6" t="str">
        <f t="shared" si="272"/>
        <v>Q3 2024</v>
      </c>
      <c r="D17471">
        <v>5</v>
      </c>
      <c r="E17471">
        <v>5</v>
      </c>
      <c r="F17471">
        <v>1.3523291674636699</v>
      </c>
      <c r="G17471">
        <v>3.2465962290985702E-2</v>
      </c>
      <c r="H17471" t="s">
        <v>1</v>
      </c>
      <c r="I17471" t="s">
        <v>1105</v>
      </c>
    </row>
    <row r="17472" spans="1:9" x14ac:dyDescent="0.25">
      <c r="A17472" t="s">
        <v>1111</v>
      </c>
      <c r="B17472" s="6">
        <v>45505</v>
      </c>
      <c r="C17472" s="6" t="str">
        <f t="shared" si="272"/>
        <v>Q3 2024</v>
      </c>
      <c r="D17472">
        <v>9</v>
      </c>
      <c r="E17472">
        <v>10</v>
      </c>
      <c r="F17472">
        <v>1.27179599559862</v>
      </c>
      <c r="G17472">
        <v>-4.80672095740639E-2</v>
      </c>
      <c r="H17472" t="s">
        <v>0</v>
      </c>
      <c r="I17472" t="s">
        <v>1105</v>
      </c>
    </row>
    <row r="17473" spans="1:9" x14ac:dyDescent="0.25">
      <c r="A17473" t="s">
        <v>1108</v>
      </c>
      <c r="B17473" s="6">
        <v>45505</v>
      </c>
      <c r="C17473" s="6" t="str">
        <f t="shared" si="272"/>
        <v>Q3 2024</v>
      </c>
      <c r="D17473">
        <v>6</v>
      </c>
      <c r="E17473">
        <v>6</v>
      </c>
      <c r="F17473">
        <v>1.3218230747108699</v>
      </c>
      <c r="G17473">
        <v>1.9598695381861601E-3</v>
      </c>
      <c r="H17473" t="s">
        <v>1</v>
      </c>
      <c r="I17473" t="s">
        <v>1105</v>
      </c>
    </row>
    <row r="17474" spans="1:9" x14ac:dyDescent="0.25">
      <c r="A17474" t="s">
        <v>1112</v>
      </c>
      <c r="B17474" s="6">
        <v>45505</v>
      </c>
      <c r="C17474" s="6" t="str">
        <f t="shared" si="272"/>
        <v>Q3 2024</v>
      </c>
      <c r="D17474">
        <v>4</v>
      </c>
      <c r="E17474">
        <v>4</v>
      </c>
      <c r="F17474">
        <v>1.38821322041861</v>
      </c>
      <c r="G17474">
        <v>6.8350015245917994E-2</v>
      </c>
      <c r="H17474" t="s">
        <v>1729</v>
      </c>
      <c r="I17474" t="s">
        <v>1105</v>
      </c>
    </row>
    <row r="17475" spans="1:9" x14ac:dyDescent="0.25">
      <c r="A17475" t="s">
        <v>1106</v>
      </c>
      <c r="B17475" s="6">
        <v>45505</v>
      </c>
      <c r="C17475" s="6" t="str">
        <f t="shared" ref="C17475:C17538" si="273">"Q" &amp; ROUNDUP(MONTH(B17475)/3, 0) &amp; " " &amp; YEAR(B17475)</f>
        <v>Q3 2024</v>
      </c>
      <c r="D17475">
        <v>8</v>
      </c>
      <c r="E17475">
        <v>8</v>
      </c>
      <c r="F17475">
        <v>1.27937164186346</v>
      </c>
      <c r="G17475">
        <v>-4.04915633092299E-2</v>
      </c>
      <c r="H17475" t="s">
        <v>1</v>
      </c>
      <c r="I17475" t="s">
        <v>1105</v>
      </c>
    </row>
    <row r="17476" spans="1:9" x14ac:dyDescent="0.25">
      <c r="A17476" t="s">
        <v>1109</v>
      </c>
      <c r="B17476" s="6">
        <v>45505</v>
      </c>
      <c r="C17476" s="6" t="str">
        <f t="shared" si="273"/>
        <v>Q3 2024</v>
      </c>
      <c r="D17476">
        <v>12</v>
      </c>
      <c r="E17476">
        <v>12</v>
      </c>
      <c r="F17476">
        <v>1.1064198195838599</v>
      </c>
      <c r="G17476">
        <v>-0.213443385588829</v>
      </c>
      <c r="H17476" t="s">
        <v>0</v>
      </c>
      <c r="I17476" t="s">
        <v>1105</v>
      </c>
    </row>
    <row r="17477" spans="1:9" x14ac:dyDescent="0.25">
      <c r="A17477" t="s">
        <v>1105</v>
      </c>
      <c r="B17477" s="6">
        <v>45505</v>
      </c>
      <c r="C17477" s="6" t="str">
        <f t="shared" si="273"/>
        <v>Q3 2024</v>
      </c>
      <c r="D17477">
        <v>1</v>
      </c>
      <c r="E17477">
        <v>1</v>
      </c>
      <c r="F17477">
        <v>1.543261900641</v>
      </c>
      <c r="G17477">
        <v>0.22339869546831501</v>
      </c>
      <c r="H17477" t="s">
        <v>1729</v>
      </c>
      <c r="I17477" t="s">
        <v>1105</v>
      </c>
    </row>
    <row r="17478" spans="1:9" x14ac:dyDescent="0.25">
      <c r="A17478" t="s">
        <v>1110</v>
      </c>
      <c r="B17478" s="6">
        <v>45505</v>
      </c>
      <c r="C17478" s="6" t="str">
        <f t="shared" si="273"/>
        <v>Q3 2024</v>
      </c>
      <c r="D17478">
        <v>2</v>
      </c>
      <c r="E17478">
        <v>2</v>
      </c>
      <c r="F17478">
        <v>1.42858796923404</v>
      </c>
      <c r="G17478">
        <v>0.10872476406135</v>
      </c>
      <c r="H17478" t="s">
        <v>0</v>
      </c>
      <c r="I17478" t="s">
        <v>1105</v>
      </c>
    </row>
    <row r="17479" spans="1:9" x14ac:dyDescent="0.25">
      <c r="A17479" t="s">
        <v>1113</v>
      </c>
      <c r="B17479" s="6">
        <v>45505</v>
      </c>
      <c r="C17479" s="6" t="str">
        <f t="shared" si="273"/>
        <v>Q3 2024</v>
      </c>
      <c r="D17479">
        <v>10</v>
      </c>
      <c r="E17479">
        <v>9</v>
      </c>
      <c r="F17479">
        <v>1.2292592156811299</v>
      </c>
      <c r="G17479">
        <v>-9.0603989491562203E-2</v>
      </c>
      <c r="H17479" t="s">
        <v>1</v>
      </c>
      <c r="I17479" t="s">
        <v>1105</v>
      </c>
    </row>
    <row r="17480" spans="1:9" x14ac:dyDescent="0.25">
      <c r="A17480" t="s">
        <v>1114</v>
      </c>
      <c r="B17480" s="6">
        <v>45505</v>
      </c>
      <c r="C17480" s="6" t="str">
        <f t="shared" si="273"/>
        <v>Q3 2024</v>
      </c>
      <c r="D17480">
        <v>3</v>
      </c>
      <c r="E17480">
        <v>3</v>
      </c>
      <c r="F17480">
        <v>1.3917671723824101</v>
      </c>
      <c r="G17480">
        <v>7.1903967209718297E-2</v>
      </c>
      <c r="H17480" t="s">
        <v>1729</v>
      </c>
      <c r="I17480" t="s">
        <v>1105</v>
      </c>
    </row>
    <row r="17481" spans="1:9" x14ac:dyDescent="0.25">
      <c r="A17481" t="s">
        <v>1110</v>
      </c>
      <c r="B17481" s="6">
        <v>45536</v>
      </c>
      <c r="C17481" s="6" t="str">
        <f t="shared" si="273"/>
        <v>Q3 2024</v>
      </c>
      <c r="D17481">
        <v>3</v>
      </c>
      <c r="E17481">
        <v>2</v>
      </c>
      <c r="F17481">
        <v>1.42172521315</v>
      </c>
      <c r="G17481">
        <v>9.1907754798016203E-2</v>
      </c>
      <c r="H17481" t="s">
        <v>1</v>
      </c>
      <c r="I17481" t="s">
        <v>1105</v>
      </c>
    </row>
    <row r="17482" spans="1:9" x14ac:dyDescent="0.25">
      <c r="A17482" t="s">
        <v>1113</v>
      </c>
      <c r="B17482" s="6">
        <v>45536</v>
      </c>
      <c r="C17482" s="6" t="str">
        <f t="shared" si="273"/>
        <v>Q3 2024</v>
      </c>
      <c r="D17482">
        <v>11</v>
      </c>
      <c r="E17482">
        <v>10</v>
      </c>
      <c r="F17482">
        <v>1.18512178332956</v>
      </c>
      <c r="G17482">
        <v>-0.14469567502242001</v>
      </c>
      <c r="H17482" t="s">
        <v>1</v>
      </c>
      <c r="I17482" t="s">
        <v>1105</v>
      </c>
    </row>
    <row r="17483" spans="1:9" x14ac:dyDescent="0.25">
      <c r="A17483" t="s">
        <v>402</v>
      </c>
      <c r="B17483" s="6">
        <v>45536</v>
      </c>
      <c r="C17483" s="6" t="str">
        <f t="shared" si="273"/>
        <v>Q3 2024</v>
      </c>
      <c r="D17483">
        <v>5</v>
      </c>
      <c r="E17483">
        <v>5</v>
      </c>
      <c r="F17483">
        <v>1.3943336420402801</v>
      </c>
      <c r="G17483">
        <v>6.4516183688292303E-2</v>
      </c>
      <c r="H17483" t="s">
        <v>0</v>
      </c>
      <c r="I17483" t="s">
        <v>1105</v>
      </c>
    </row>
    <row r="17484" spans="1:9" x14ac:dyDescent="0.25">
      <c r="A17484" t="s">
        <v>1105</v>
      </c>
      <c r="B17484" s="6">
        <v>45536</v>
      </c>
      <c r="C17484" s="6" t="str">
        <f t="shared" si="273"/>
        <v>Q3 2024</v>
      </c>
      <c r="D17484">
        <v>1</v>
      </c>
      <c r="E17484">
        <v>1</v>
      </c>
      <c r="F17484">
        <v>1.52634121519054</v>
      </c>
      <c r="G17484">
        <v>0.19652375683855999</v>
      </c>
      <c r="H17484" t="s">
        <v>1</v>
      </c>
      <c r="I17484" t="s">
        <v>1105</v>
      </c>
    </row>
    <row r="17485" spans="1:9" x14ac:dyDescent="0.25">
      <c r="A17485" t="s">
        <v>1111</v>
      </c>
      <c r="B17485" s="6">
        <v>45536</v>
      </c>
      <c r="C17485" s="6" t="str">
        <f t="shared" si="273"/>
        <v>Q3 2024</v>
      </c>
      <c r="D17485">
        <v>9</v>
      </c>
      <c r="E17485">
        <v>9</v>
      </c>
      <c r="F17485">
        <v>1.2648134645140301</v>
      </c>
      <c r="G17485">
        <v>-6.5003993837955604E-2</v>
      </c>
      <c r="H17485" t="s">
        <v>1</v>
      </c>
      <c r="I17485" t="s">
        <v>1105</v>
      </c>
    </row>
    <row r="17486" spans="1:9" x14ac:dyDescent="0.25">
      <c r="A17486" t="s">
        <v>1109</v>
      </c>
      <c r="B17486" s="6">
        <v>45536</v>
      </c>
      <c r="C17486" s="6" t="str">
        <f t="shared" si="273"/>
        <v>Q3 2024</v>
      </c>
      <c r="D17486">
        <v>12</v>
      </c>
      <c r="E17486">
        <v>12</v>
      </c>
      <c r="F17486">
        <v>1.1220848904001</v>
      </c>
      <c r="G17486">
        <v>-0.20773256795188599</v>
      </c>
      <c r="H17486" t="s">
        <v>0</v>
      </c>
      <c r="I17486" t="s">
        <v>1105</v>
      </c>
    </row>
    <row r="17487" spans="1:9" x14ac:dyDescent="0.25">
      <c r="A17487" t="s">
        <v>1112</v>
      </c>
      <c r="B17487" s="6">
        <v>45536</v>
      </c>
      <c r="C17487" s="6" t="str">
        <f t="shared" si="273"/>
        <v>Q3 2024</v>
      </c>
      <c r="D17487">
        <v>4</v>
      </c>
      <c r="E17487">
        <v>4</v>
      </c>
      <c r="F17487">
        <v>1.41950106876083</v>
      </c>
      <c r="G17487">
        <v>8.9683610408847203E-2</v>
      </c>
      <c r="H17487" t="s">
        <v>0</v>
      </c>
      <c r="I17487" t="s">
        <v>1105</v>
      </c>
    </row>
    <row r="17488" spans="1:9" x14ac:dyDescent="0.25">
      <c r="A17488" t="s">
        <v>1114</v>
      </c>
      <c r="B17488" s="6">
        <v>45536</v>
      </c>
      <c r="C17488" s="6" t="str">
        <f t="shared" si="273"/>
        <v>Q3 2024</v>
      </c>
      <c r="D17488">
        <v>2</v>
      </c>
      <c r="E17488">
        <v>3</v>
      </c>
      <c r="F17488">
        <v>1.44265135633626</v>
      </c>
      <c r="G17488">
        <v>0.112833897984272</v>
      </c>
      <c r="H17488" t="s">
        <v>0</v>
      </c>
      <c r="I17488" t="s">
        <v>1105</v>
      </c>
    </row>
    <row r="17489" spans="1:9" x14ac:dyDescent="0.25">
      <c r="A17489" t="s">
        <v>1107</v>
      </c>
      <c r="B17489" s="6">
        <v>45536</v>
      </c>
      <c r="C17489" s="6" t="str">
        <f t="shared" si="273"/>
        <v>Q3 2024</v>
      </c>
      <c r="D17489">
        <v>10</v>
      </c>
      <c r="E17489">
        <v>11</v>
      </c>
      <c r="F17489">
        <v>1.2036132599666001</v>
      </c>
      <c r="G17489">
        <v>-0.126204198385379</v>
      </c>
      <c r="H17489" t="s">
        <v>0</v>
      </c>
      <c r="I17489" t="s">
        <v>1105</v>
      </c>
    </row>
    <row r="17490" spans="1:9" x14ac:dyDescent="0.25">
      <c r="A17490" t="s">
        <v>1108</v>
      </c>
      <c r="B17490" s="6">
        <v>45536</v>
      </c>
      <c r="C17490" s="6" t="str">
        <f t="shared" si="273"/>
        <v>Q3 2024</v>
      </c>
      <c r="D17490">
        <v>6</v>
      </c>
      <c r="E17490">
        <v>6</v>
      </c>
      <c r="F17490">
        <v>1.3338993009236599</v>
      </c>
      <c r="G17490">
        <v>4.0818425716742102E-3</v>
      </c>
      <c r="H17490" t="s">
        <v>0</v>
      </c>
      <c r="I17490" t="s">
        <v>1105</v>
      </c>
    </row>
    <row r="17491" spans="1:9" x14ac:dyDescent="0.25">
      <c r="A17491" t="s">
        <v>1106</v>
      </c>
      <c r="B17491" s="6">
        <v>45536</v>
      </c>
      <c r="C17491" s="6" t="str">
        <f t="shared" si="273"/>
        <v>Q3 2024</v>
      </c>
      <c r="D17491">
        <v>8</v>
      </c>
      <c r="E17491">
        <v>8</v>
      </c>
      <c r="F17491">
        <v>1.31390684725996</v>
      </c>
      <c r="G17491">
        <v>-1.5910611092021298E-2</v>
      </c>
      <c r="H17491" t="s">
        <v>0</v>
      </c>
      <c r="I17491" t="s">
        <v>1105</v>
      </c>
    </row>
    <row r="17492" spans="1:9" x14ac:dyDescent="0.25">
      <c r="A17492" t="s">
        <v>1105</v>
      </c>
      <c r="B17492" s="6">
        <v>45566</v>
      </c>
      <c r="C17492" s="6" t="str">
        <f t="shared" si="273"/>
        <v>Q4 2024</v>
      </c>
      <c r="D17492">
        <v>1</v>
      </c>
      <c r="E17492">
        <v>1</v>
      </c>
      <c r="F17492">
        <v>1.5566630665782499</v>
      </c>
      <c r="G17492">
        <v>0.22115550574868501</v>
      </c>
      <c r="H17492" t="s">
        <v>0</v>
      </c>
      <c r="I17492" t="s">
        <v>1105</v>
      </c>
    </row>
    <row r="17493" spans="1:9" x14ac:dyDescent="0.25">
      <c r="A17493" t="s">
        <v>1111</v>
      </c>
      <c r="B17493" s="6">
        <v>45566</v>
      </c>
      <c r="C17493" s="6" t="str">
        <f t="shared" si="273"/>
        <v>Q4 2024</v>
      </c>
      <c r="D17493">
        <v>9</v>
      </c>
      <c r="E17493">
        <v>9</v>
      </c>
      <c r="F17493">
        <v>1.2896695930778399</v>
      </c>
      <c r="G17493">
        <v>-4.5837967751726202E-2</v>
      </c>
      <c r="H17493" t="s">
        <v>0</v>
      </c>
      <c r="I17493" t="s">
        <v>1105</v>
      </c>
    </row>
    <row r="17494" spans="1:9" x14ac:dyDescent="0.25">
      <c r="A17494" t="s">
        <v>1114</v>
      </c>
      <c r="B17494" s="6">
        <v>45566</v>
      </c>
      <c r="C17494" s="6" t="str">
        <f t="shared" si="273"/>
        <v>Q4 2024</v>
      </c>
      <c r="D17494">
        <v>2</v>
      </c>
      <c r="E17494">
        <v>2</v>
      </c>
      <c r="F17494">
        <v>1.46415564196379</v>
      </c>
      <c r="G17494">
        <v>0.12864808113423001</v>
      </c>
      <c r="H17494" t="s">
        <v>0</v>
      </c>
      <c r="I17494" t="s">
        <v>1105</v>
      </c>
    </row>
    <row r="17495" spans="1:9" x14ac:dyDescent="0.25">
      <c r="A17495" t="s">
        <v>1113</v>
      </c>
      <c r="B17495" s="6">
        <v>45566</v>
      </c>
      <c r="C17495" s="6" t="str">
        <f t="shared" si="273"/>
        <v>Q4 2024</v>
      </c>
      <c r="D17495">
        <v>11</v>
      </c>
      <c r="E17495">
        <v>11</v>
      </c>
      <c r="F17495">
        <v>1.19431075060992</v>
      </c>
      <c r="G17495">
        <v>-0.141196810219646</v>
      </c>
      <c r="H17495" t="s">
        <v>0</v>
      </c>
      <c r="I17495" t="s">
        <v>1105</v>
      </c>
    </row>
    <row r="17496" spans="1:9" x14ac:dyDescent="0.25">
      <c r="A17496" t="s">
        <v>1108</v>
      </c>
      <c r="B17496" s="6">
        <v>45566</v>
      </c>
      <c r="C17496" s="6" t="str">
        <f t="shared" si="273"/>
        <v>Q4 2024</v>
      </c>
      <c r="D17496">
        <v>6</v>
      </c>
      <c r="E17496">
        <v>6</v>
      </c>
      <c r="F17496">
        <v>1.3456748394531199</v>
      </c>
      <c r="G17496">
        <v>1.0167278623557799E-2</v>
      </c>
      <c r="H17496" t="s">
        <v>0</v>
      </c>
      <c r="I17496" t="s">
        <v>1105</v>
      </c>
    </row>
    <row r="17497" spans="1:9" x14ac:dyDescent="0.25">
      <c r="A17497" t="s">
        <v>402</v>
      </c>
      <c r="B17497" s="6">
        <v>45566</v>
      </c>
      <c r="C17497" s="6" t="str">
        <f t="shared" si="273"/>
        <v>Q4 2024</v>
      </c>
      <c r="D17497">
        <v>5</v>
      </c>
      <c r="E17497">
        <v>5</v>
      </c>
      <c r="F17497">
        <v>1.39638384194732</v>
      </c>
      <c r="G17497">
        <v>6.0876281117757801E-2</v>
      </c>
      <c r="H17497" t="s">
        <v>1</v>
      </c>
      <c r="I17497" t="s">
        <v>1105</v>
      </c>
    </row>
    <row r="17498" spans="1:9" x14ac:dyDescent="0.25">
      <c r="A17498" t="s">
        <v>1112</v>
      </c>
      <c r="B17498" s="6">
        <v>45566</v>
      </c>
      <c r="C17498" s="6" t="str">
        <f t="shared" si="273"/>
        <v>Q4 2024</v>
      </c>
      <c r="D17498">
        <v>3</v>
      </c>
      <c r="E17498">
        <v>4</v>
      </c>
      <c r="F17498">
        <v>1.4259759397637799</v>
      </c>
      <c r="G17498">
        <v>9.0468378934217997E-2</v>
      </c>
      <c r="H17498" t="s">
        <v>0</v>
      </c>
      <c r="I17498" t="s">
        <v>1105</v>
      </c>
    </row>
    <row r="17499" spans="1:9" x14ac:dyDescent="0.25">
      <c r="A17499" t="s">
        <v>1106</v>
      </c>
      <c r="B17499" s="6">
        <v>45566</v>
      </c>
      <c r="C17499" s="6" t="str">
        <f t="shared" si="273"/>
        <v>Q4 2024</v>
      </c>
      <c r="D17499">
        <v>8</v>
      </c>
      <c r="E17499">
        <v>8</v>
      </c>
      <c r="F17499">
        <v>1.3136549188312301</v>
      </c>
      <c r="G17499">
        <v>-2.18526419983304E-2</v>
      </c>
      <c r="H17499" t="s">
        <v>1</v>
      </c>
      <c r="I17499" t="s">
        <v>1105</v>
      </c>
    </row>
    <row r="17500" spans="1:9" x14ac:dyDescent="0.25">
      <c r="A17500" t="s">
        <v>1110</v>
      </c>
      <c r="B17500" s="6">
        <v>45566</v>
      </c>
      <c r="C17500" s="6" t="str">
        <f t="shared" si="273"/>
        <v>Q4 2024</v>
      </c>
      <c r="D17500">
        <v>4</v>
      </c>
      <c r="E17500">
        <v>3</v>
      </c>
      <c r="F17500">
        <v>1.4124765694455801</v>
      </c>
      <c r="G17500">
        <v>7.6969008616014994E-2</v>
      </c>
      <c r="H17500" t="s">
        <v>1</v>
      </c>
      <c r="I17500" t="s">
        <v>1105</v>
      </c>
    </row>
    <row r="17501" spans="1:9" x14ac:dyDescent="0.25">
      <c r="A17501" t="s">
        <v>1107</v>
      </c>
      <c r="B17501" s="6">
        <v>45566</v>
      </c>
      <c r="C17501" s="6" t="str">
        <f t="shared" si="273"/>
        <v>Q4 2024</v>
      </c>
      <c r="D17501">
        <v>10</v>
      </c>
      <c r="E17501">
        <v>10</v>
      </c>
      <c r="F17501">
        <v>1.1957290019328199</v>
      </c>
      <c r="G17501">
        <v>-0.13977855889674601</v>
      </c>
      <c r="H17501" t="s">
        <v>1</v>
      </c>
      <c r="I17501" t="s">
        <v>1105</v>
      </c>
    </row>
    <row r="17502" spans="1:9" x14ac:dyDescent="0.25">
      <c r="A17502" t="s">
        <v>1109</v>
      </c>
      <c r="B17502" s="6">
        <v>45566</v>
      </c>
      <c r="C17502" s="6" t="str">
        <f t="shared" si="273"/>
        <v>Q4 2024</v>
      </c>
      <c r="D17502">
        <v>12</v>
      </c>
      <c r="E17502">
        <v>12</v>
      </c>
      <c r="F17502">
        <v>1.09588900552154</v>
      </c>
      <c r="G17502">
        <v>-0.23961855530801701</v>
      </c>
      <c r="H17502" t="s">
        <v>1</v>
      </c>
      <c r="I17502" t="s">
        <v>1105</v>
      </c>
    </row>
    <row r="17503" spans="1:9" x14ac:dyDescent="0.25">
      <c r="A17503" t="s">
        <v>1113</v>
      </c>
      <c r="B17503" s="6">
        <v>45597</v>
      </c>
      <c r="C17503" s="6" t="str">
        <f t="shared" si="273"/>
        <v>Q4 2024</v>
      </c>
      <c r="D17503">
        <v>11</v>
      </c>
      <c r="E17503">
        <v>11</v>
      </c>
      <c r="F17503">
        <v>1.17348200921473</v>
      </c>
      <c r="G17503">
        <v>-0.160030262215061</v>
      </c>
      <c r="H17503" t="s">
        <v>1</v>
      </c>
      <c r="I17503" t="s">
        <v>1105</v>
      </c>
    </row>
    <row r="17504" spans="1:9" x14ac:dyDescent="0.25">
      <c r="A17504" t="s">
        <v>1107</v>
      </c>
      <c r="B17504" s="6">
        <v>45597</v>
      </c>
      <c r="C17504" s="6" t="str">
        <f t="shared" si="273"/>
        <v>Q4 2024</v>
      </c>
      <c r="D17504">
        <v>10</v>
      </c>
      <c r="E17504">
        <v>10</v>
      </c>
      <c r="F17504">
        <v>1.21094472469336</v>
      </c>
      <c r="G17504">
        <v>-0.122567546736429</v>
      </c>
      <c r="H17504" t="s">
        <v>0</v>
      </c>
      <c r="I17504" t="s">
        <v>1105</v>
      </c>
    </row>
    <row r="17505" spans="1:9" x14ac:dyDescent="0.25">
      <c r="A17505" t="s">
        <v>1111</v>
      </c>
      <c r="B17505" s="6">
        <v>45597</v>
      </c>
      <c r="C17505" s="6" t="str">
        <f t="shared" si="273"/>
        <v>Q4 2024</v>
      </c>
      <c r="D17505">
        <v>9</v>
      </c>
      <c r="E17505">
        <v>9</v>
      </c>
      <c r="F17505">
        <v>1.2969568930573501</v>
      </c>
      <c r="G17505">
        <v>-3.6555378372439898E-2</v>
      </c>
      <c r="H17505" t="s">
        <v>0</v>
      </c>
      <c r="I17505" t="s">
        <v>1105</v>
      </c>
    </row>
    <row r="17506" spans="1:9" x14ac:dyDescent="0.25">
      <c r="A17506" t="s">
        <v>1109</v>
      </c>
      <c r="B17506" s="6">
        <v>45597</v>
      </c>
      <c r="C17506" s="6" t="str">
        <f t="shared" si="273"/>
        <v>Q4 2024</v>
      </c>
      <c r="D17506">
        <v>12</v>
      </c>
      <c r="E17506">
        <v>12</v>
      </c>
      <c r="F17506">
        <v>1.08351228942141</v>
      </c>
      <c r="G17506">
        <v>-0.249999982008381</v>
      </c>
      <c r="H17506" t="s">
        <v>0</v>
      </c>
      <c r="I17506" t="s">
        <v>1105</v>
      </c>
    </row>
    <row r="17507" spans="1:9" x14ac:dyDescent="0.25">
      <c r="A17507" t="s">
        <v>1108</v>
      </c>
      <c r="B17507" s="6">
        <v>45597</v>
      </c>
      <c r="C17507" s="6" t="str">
        <f t="shared" si="273"/>
        <v>Q4 2024</v>
      </c>
      <c r="D17507">
        <v>6</v>
      </c>
      <c r="E17507">
        <v>6</v>
      </c>
      <c r="F17507">
        <v>1.3414781721732301</v>
      </c>
      <c r="G17507">
        <v>7.9659007434324993E-3</v>
      </c>
      <c r="H17507" t="s">
        <v>1</v>
      </c>
      <c r="I17507" t="s">
        <v>1105</v>
      </c>
    </row>
    <row r="17508" spans="1:9" x14ac:dyDescent="0.25">
      <c r="A17508" t="s">
        <v>1106</v>
      </c>
      <c r="B17508" s="6">
        <v>45597</v>
      </c>
      <c r="C17508" s="6" t="str">
        <f t="shared" si="273"/>
        <v>Q4 2024</v>
      </c>
      <c r="D17508">
        <v>8</v>
      </c>
      <c r="E17508">
        <v>8</v>
      </c>
      <c r="F17508">
        <v>1.3069742165604199</v>
      </c>
      <c r="G17508">
        <v>-2.6538054869378699E-2</v>
      </c>
      <c r="H17508" t="s">
        <v>1</v>
      </c>
      <c r="I17508" t="s">
        <v>1105</v>
      </c>
    </row>
    <row r="17509" spans="1:9" x14ac:dyDescent="0.25">
      <c r="A17509" t="s">
        <v>402</v>
      </c>
      <c r="B17509" s="6">
        <v>45597</v>
      </c>
      <c r="C17509" s="6" t="str">
        <f t="shared" si="273"/>
        <v>Q4 2024</v>
      </c>
      <c r="D17509">
        <v>5</v>
      </c>
      <c r="E17509">
        <v>5</v>
      </c>
      <c r="F17509">
        <v>1.3931469093921101</v>
      </c>
      <c r="G17509">
        <v>5.9634637962319798E-2</v>
      </c>
      <c r="H17509" t="s">
        <v>1729</v>
      </c>
      <c r="I17509" t="s">
        <v>1105</v>
      </c>
    </row>
    <row r="17510" spans="1:9" x14ac:dyDescent="0.25">
      <c r="A17510" t="s">
        <v>1112</v>
      </c>
      <c r="B17510" s="6">
        <v>45597</v>
      </c>
      <c r="C17510" s="6" t="str">
        <f t="shared" si="273"/>
        <v>Q4 2024</v>
      </c>
      <c r="D17510">
        <v>3</v>
      </c>
      <c r="E17510">
        <v>3</v>
      </c>
      <c r="F17510">
        <v>1.4086827036099301</v>
      </c>
      <c r="G17510">
        <v>7.5170432180134902E-2</v>
      </c>
      <c r="H17510" t="s">
        <v>1</v>
      </c>
      <c r="I17510" t="s">
        <v>1105</v>
      </c>
    </row>
    <row r="17511" spans="1:9" x14ac:dyDescent="0.25">
      <c r="A17511" t="s">
        <v>1105</v>
      </c>
      <c r="B17511" s="6">
        <v>45597</v>
      </c>
      <c r="C17511" s="6" t="str">
        <f t="shared" si="273"/>
        <v>Q4 2024</v>
      </c>
      <c r="D17511">
        <v>1</v>
      </c>
      <c r="E17511">
        <v>1</v>
      </c>
      <c r="F17511">
        <v>1.58668240902641</v>
      </c>
      <c r="G17511">
        <v>0.253170137596617</v>
      </c>
      <c r="H17511" t="s">
        <v>0</v>
      </c>
      <c r="I17511" t="s">
        <v>1105</v>
      </c>
    </row>
    <row r="17512" spans="1:9" x14ac:dyDescent="0.25">
      <c r="A17512" t="s">
        <v>1110</v>
      </c>
      <c r="B17512" s="6">
        <v>45597</v>
      </c>
      <c r="C17512" s="6" t="str">
        <f t="shared" si="273"/>
        <v>Q4 2024</v>
      </c>
      <c r="D17512">
        <v>4</v>
      </c>
      <c r="E17512">
        <v>4</v>
      </c>
      <c r="F17512">
        <v>1.4026190166149799</v>
      </c>
      <c r="G17512">
        <v>6.9106745185187196E-2</v>
      </c>
      <c r="H17512" t="s">
        <v>1</v>
      </c>
      <c r="I17512" t="s">
        <v>1105</v>
      </c>
    </row>
    <row r="17513" spans="1:9" x14ac:dyDescent="0.25">
      <c r="A17513" t="s">
        <v>1114</v>
      </c>
      <c r="B17513" s="6">
        <v>45597</v>
      </c>
      <c r="C17513" s="6" t="str">
        <f t="shared" si="273"/>
        <v>Q4 2024</v>
      </c>
      <c r="D17513">
        <v>2</v>
      </c>
      <c r="E17513">
        <v>2</v>
      </c>
      <c r="F17513">
        <v>1.46415564196379</v>
      </c>
      <c r="G17513">
        <v>0.13064337053399899</v>
      </c>
      <c r="H17513" t="s">
        <v>1729</v>
      </c>
      <c r="I17513" t="s">
        <v>1105</v>
      </c>
    </row>
    <row r="17514" spans="1:9" x14ac:dyDescent="0.25">
      <c r="A17514" t="s">
        <v>1108</v>
      </c>
      <c r="B17514" s="6">
        <v>45627</v>
      </c>
      <c r="C17514" s="6" t="str">
        <f t="shared" si="273"/>
        <v>Q4 2024</v>
      </c>
      <c r="D17514">
        <v>6</v>
      </c>
      <c r="E17514">
        <v>6</v>
      </c>
      <c r="F17514">
        <v>1.33993709413773</v>
      </c>
      <c r="G17514">
        <v>1.0723335887707901E-2</v>
      </c>
      <c r="H17514" t="s">
        <v>0</v>
      </c>
      <c r="I17514" t="s">
        <v>1105</v>
      </c>
    </row>
    <row r="17515" spans="1:9" x14ac:dyDescent="0.25">
      <c r="A17515" t="s">
        <v>1112</v>
      </c>
      <c r="B17515" s="6">
        <v>45627</v>
      </c>
      <c r="C17515" s="6" t="str">
        <f t="shared" si="273"/>
        <v>Q4 2024</v>
      </c>
      <c r="D17515">
        <v>5</v>
      </c>
      <c r="E17515">
        <v>3</v>
      </c>
      <c r="F17515">
        <v>1.35666439791521</v>
      </c>
      <c r="G17515">
        <v>2.7450639665189201E-2</v>
      </c>
      <c r="H17515" t="s">
        <v>1</v>
      </c>
      <c r="I17515" t="s">
        <v>1105</v>
      </c>
    </row>
    <row r="17516" spans="1:9" x14ac:dyDescent="0.25">
      <c r="A17516" t="s">
        <v>1107</v>
      </c>
      <c r="B17516" s="6">
        <v>45627</v>
      </c>
      <c r="C17516" s="6" t="str">
        <f t="shared" si="273"/>
        <v>Q4 2024</v>
      </c>
      <c r="D17516">
        <v>10</v>
      </c>
      <c r="E17516">
        <v>10</v>
      </c>
      <c r="F17516">
        <v>1.20759434286201</v>
      </c>
      <c r="G17516">
        <v>-0.121619415388015</v>
      </c>
      <c r="H17516" t="s">
        <v>0</v>
      </c>
      <c r="I17516" t="s">
        <v>1105</v>
      </c>
    </row>
    <row r="17517" spans="1:9" x14ac:dyDescent="0.25">
      <c r="A17517" t="s">
        <v>1111</v>
      </c>
      <c r="B17517" s="6">
        <v>45627</v>
      </c>
      <c r="C17517" s="6" t="str">
        <f t="shared" si="273"/>
        <v>Q4 2024</v>
      </c>
      <c r="D17517">
        <v>8</v>
      </c>
      <c r="E17517">
        <v>9</v>
      </c>
      <c r="F17517">
        <v>1.3168322796490499</v>
      </c>
      <c r="G17517">
        <v>-1.2381478600970599E-2</v>
      </c>
      <c r="H17517" t="s">
        <v>0</v>
      </c>
      <c r="I17517" t="s">
        <v>1105</v>
      </c>
    </row>
    <row r="17518" spans="1:9" x14ac:dyDescent="0.25">
      <c r="A17518" t="s">
        <v>1105</v>
      </c>
      <c r="B17518" s="6">
        <v>45627</v>
      </c>
      <c r="C17518" s="6" t="str">
        <f t="shared" si="273"/>
        <v>Q4 2024</v>
      </c>
      <c r="D17518">
        <v>1</v>
      </c>
      <c r="E17518">
        <v>1</v>
      </c>
      <c r="F17518">
        <v>1.5832007099832399</v>
      </c>
      <c r="G17518">
        <v>0.25398695173321401</v>
      </c>
      <c r="H17518" t="s">
        <v>1729</v>
      </c>
      <c r="I17518" t="s">
        <v>1105</v>
      </c>
    </row>
    <row r="17519" spans="1:9" x14ac:dyDescent="0.25">
      <c r="A17519" t="s">
        <v>1113</v>
      </c>
      <c r="B17519" s="6">
        <v>45627</v>
      </c>
      <c r="C17519" s="6" t="str">
        <f t="shared" si="273"/>
        <v>Q4 2024</v>
      </c>
      <c r="D17519">
        <v>11</v>
      </c>
      <c r="E17519">
        <v>11</v>
      </c>
      <c r="F17519">
        <v>1.1926466392613999</v>
      </c>
      <c r="G17519">
        <v>-0.13656711898861901</v>
      </c>
      <c r="H17519" t="s">
        <v>0</v>
      </c>
      <c r="I17519" t="s">
        <v>1105</v>
      </c>
    </row>
    <row r="17520" spans="1:9" x14ac:dyDescent="0.25">
      <c r="A17520" t="s">
        <v>1109</v>
      </c>
      <c r="B17520" s="6">
        <v>45627</v>
      </c>
      <c r="C17520" s="6" t="str">
        <f t="shared" si="273"/>
        <v>Q4 2024</v>
      </c>
      <c r="D17520">
        <v>12</v>
      </c>
      <c r="E17520">
        <v>12</v>
      </c>
      <c r="F17520">
        <v>1.0690004510662301</v>
      </c>
      <c r="G17520">
        <v>-0.26021330718379598</v>
      </c>
      <c r="H17520" t="s">
        <v>0</v>
      </c>
      <c r="I17520" t="s">
        <v>1105</v>
      </c>
    </row>
    <row r="17521" spans="1:9" x14ac:dyDescent="0.25">
      <c r="A17521" t="s">
        <v>1114</v>
      </c>
      <c r="B17521" s="6">
        <v>45627</v>
      </c>
      <c r="C17521" s="6" t="str">
        <f t="shared" si="273"/>
        <v>Q4 2024</v>
      </c>
      <c r="D17521">
        <v>2</v>
      </c>
      <c r="E17521">
        <v>2</v>
      </c>
      <c r="F17521">
        <v>1.46415564196379</v>
      </c>
      <c r="G17521">
        <v>0.13494188371377</v>
      </c>
      <c r="H17521" t="s">
        <v>1729</v>
      </c>
      <c r="I17521" t="s">
        <v>1105</v>
      </c>
    </row>
    <row r="17522" spans="1:9" x14ac:dyDescent="0.25">
      <c r="A17522" t="s">
        <v>402</v>
      </c>
      <c r="B17522" s="6">
        <v>45627</v>
      </c>
      <c r="C17522" s="6" t="str">
        <f t="shared" si="273"/>
        <v>Q4 2024</v>
      </c>
      <c r="D17522">
        <v>3</v>
      </c>
      <c r="E17522">
        <v>5</v>
      </c>
      <c r="F17522">
        <v>1.4030962672389899</v>
      </c>
      <c r="G17522">
        <v>7.3882508988966006E-2</v>
      </c>
      <c r="H17522" t="s">
        <v>0</v>
      </c>
      <c r="I17522" t="s">
        <v>1105</v>
      </c>
    </row>
    <row r="17523" spans="1:9" x14ac:dyDescent="0.25">
      <c r="A17523" t="s">
        <v>1110</v>
      </c>
      <c r="B17523" s="6">
        <v>45627</v>
      </c>
      <c r="C17523" s="6" t="str">
        <f t="shared" si="273"/>
        <v>Q4 2024</v>
      </c>
      <c r="D17523">
        <v>4</v>
      </c>
      <c r="E17523">
        <v>4</v>
      </c>
      <c r="F17523">
        <v>1.39758403363316</v>
      </c>
      <c r="G17523">
        <v>6.8370275383141194E-2</v>
      </c>
      <c r="H17523" t="s">
        <v>1729</v>
      </c>
      <c r="I17523" t="s">
        <v>1105</v>
      </c>
    </row>
    <row r="17524" spans="1:9" x14ac:dyDescent="0.25">
      <c r="A17524" t="s">
        <v>1106</v>
      </c>
      <c r="B17524" s="6">
        <v>45627</v>
      </c>
      <c r="C17524" s="6" t="str">
        <f t="shared" si="273"/>
        <v>Q4 2024</v>
      </c>
      <c r="D17524">
        <v>9</v>
      </c>
      <c r="E17524">
        <v>8</v>
      </c>
      <c r="F17524">
        <v>1.2906394830394301</v>
      </c>
      <c r="G17524">
        <v>-3.8574275210588198E-2</v>
      </c>
      <c r="H17524" t="s">
        <v>1</v>
      </c>
      <c r="I17524" t="s">
        <v>1105</v>
      </c>
    </row>
    <row r="17525" spans="1:9" x14ac:dyDescent="0.25">
      <c r="A17525" t="s">
        <v>1105</v>
      </c>
      <c r="B17525" s="6">
        <v>45658</v>
      </c>
      <c r="C17525" s="6" t="str">
        <f t="shared" si="273"/>
        <v>Q1 2025</v>
      </c>
      <c r="D17525">
        <v>1</v>
      </c>
      <c r="E17525">
        <v>1</v>
      </c>
      <c r="F17525">
        <v>1.57307771136209</v>
      </c>
      <c r="G17525">
        <v>0.26432271015725101</v>
      </c>
      <c r="H17525" t="s">
        <v>1729</v>
      </c>
      <c r="I17525" t="s">
        <v>1105</v>
      </c>
    </row>
    <row r="17526" spans="1:9" x14ac:dyDescent="0.25">
      <c r="A17526" t="s">
        <v>402</v>
      </c>
      <c r="B17526" s="6">
        <v>45658</v>
      </c>
      <c r="C17526" s="6" t="str">
        <f t="shared" si="273"/>
        <v>Q1 2025</v>
      </c>
      <c r="D17526">
        <v>2</v>
      </c>
      <c r="E17526">
        <v>3</v>
      </c>
      <c r="F17526">
        <v>1.4071520084289599</v>
      </c>
      <c r="G17526">
        <v>9.83970072241242E-2</v>
      </c>
      <c r="H17526" t="s">
        <v>0</v>
      </c>
      <c r="I17526" t="s">
        <v>1105</v>
      </c>
    </row>
    <row r="17527" spans="1:9" x14ac:dyDescent="0.25">
      <c r="A17527" t="s">
        <v>1113</v>
      </c>
      <c r="B17527" s="6">
        <v>45658</v>
      </c>
      <c r="C17527" s="6" t="str">
        <f t="shared" si="273"/>
        <v>Q1 2025</v>
      </c>
      <c r="D17527">
        <v>10</v>
      </c>
      <c r="E17527">
        <v>11</v>
      </c>
      <c r="F17527">
        <v>1.17735187389604</v>
      </c>
      <c r="G17527">
        <v>-0.13140312730880299</v>
      </c>
      <c r="H17527" t="s">
        <v>0</v>
      </c>
      <c r="I17527" t="s">
        <v>1105</v>
      </c>
    </row>
    <row r="17528" spans="1:9" x14ac:dyDescent="0.25">
      <c r="A17528" t="s">
        <v>1112</v>
      </c>
      <c r="B17528" s="6">
        <v>45658</v>
      </c>
      <c r="C17528" s="6" t="str">
        <f t="shared" si="273"/>
        <v>Q1 2025</v>
      </c>
      <c r="D17528">
        <v>6</v>
      </c>
      <c r="E17528">
        <v>5</v>
      </c>
      <c r="F17528">
        <v>1.3216124861619301</v>
      </c>
      <c r="G17528">
        <v>1.2857484957095201E-2</v>
      </c>
      <c r="H17528" t="s">
        <v>1</v>
      </c>
      <c r="I17528" t="s">
        <v>1105</v>
      </c>
    </row>
    <row r="17529" spans="1:9" x14ac:dyDescent="0.25">
      <c r="A17529" t="s">
        <v>1106</v>
      </c>
      <c r="B17529" s="6">
        <v>45658</v>
      </c>
      <c r="C17529" s="6" t="str">
        <f t="shared" si="273"/>
        <v>Q1 2025</v>
      </c>
      <c r="D17529">
        <v>9</v>
      </c>
      <c r="E17529">
        <v>9</v>
      </c>
      <c r="F17529">
        <v>1.27542282550053</v>
      </c>
      <c r="G17529">
        <v>-3.3332175704306098E-2</v>
      </c>
      <c r="H17529" t="s">
        <v>0</v>
      </c>
      <c r="I17529" t="s">
        <v>1105</v>
      </c>
    </row>
    <row r="17530" spans="1:9" x14ac:dyDescent="0.25">
      <c r="A17530" t="s">
        <v>1111</v>
      </c>
      <c r="B17530" s="6">
        <v>45658</v>
      </c>
      <c r="C17530" s="6" t="str">
        <f t="shared" si="273"/>
        <v>Q1 2025</v>
      </c>
      <c r="D17530">
        <v>8</v>
      </c>
      <c r="E17530">
        <v>8</v>
      </c>
      <c r="F17530">
        <v>1.2974713191959599</v>
      </c>
      <c r="G17530">
        <v>-1.1283682008882599E-2</v>
      </c>
      <c r="H17530" t="s">
        <v>0</v>
      </c>
      <c r="I17530" t="s">
        <v>1105</v>
      </c>
    </row>
    <row r="17531" spans="1:9" x14ac:dyDescent="0.25">
      <c r="A17531" t="s">
        <v>1114</v>
      </c>
      <c r="B17531" s="6">
        <v>45658</v>
      </c>
      <c r="C17531" s="6" t="str">
        <f t="shared" si="273"/>
        <v>Q1 2025</v>
      </c>
      <c r="D17531">
        <v>4</v>
      </c>
      <c r="E17531">
        <v>2</v>
      </c>
      <c r="F17531">
        <v>1.3848789380398701</v>
      </c>
      <c r="G17531">
        <v>7.6123936835029493E-2</v>
      </c>
      <c r="H17531" t="s">
        <v>1</v>
      </c>
      <c r="I17531" t="s">
        <v>1105</v>
      </c>
    </row>
    <row r="17532" spans="1:9" x14ac:dyDescent="0.25">
      <c r="A17532" t="s">
        <v>1110</v>
      </c>
      <c r="B17532" s="6">
        <v>45658</v>
      </c>
      <c r="C17532" s="6" t="str">
        <f t="shared" si="273"/>
        <v>Q1 2025</v>
      </c>
      <c r="D17532">
        <v>3</v>
      </c>
      <c r="E17532">
        <v>4</v>
      </c>
      <c r="F17532">
        <v>1.39790875842375</v>
      </c>
      <c r="G17532">
        <v>8.9153757218909099E-2</v>
      </c>
      <c r="H17532" t="s">
        <v>0</v>
      </c>
      <c r="I17532" t="s">
        <v>1105</v>
      </c>
    </row>
    <row r="17533" spans="1:9" x14ac:dyDescent="0.25">
      <c r="A17533" t="s">
        <v>1107</v>
      </c>
      <c r="B17533" s="6">
        <v>45658</v>
      </c>
      <c r="C17533" s="6" t="str">
        <f t="shared" si="273"/>
        <v>Q1 2025</v>
      </c>
      <c r="D17533">
        <v>11</v>
      </c>
      <c r="E17533">
        <v>10</v>
      </c>
      <c r="F17533">
        <v>1.15768615228217</v>
      </c>
      <c r="G17533">
        <v>-0.151068848922669</v>
      </c>
      <c r="H17533" t="s">
        <v>1</v>
      </c>
      <c r="I17533" t="s">
        <v>1105</v>
      </c>
    </row>
    <row r="17534" spans="1:9" x14ac:dyDescent="0.25">
      <c r="A17534" t="s">
        <v>1108</v>
      </c>
      <c r="B17534" s="6">
        <v>45658</v>
      </c>
      <c r="C17534" s="6" t="str">
        <f t="shared" si="273"/>
        <v>Q1 2025</v>
      </c>
      <c r="D17534">
        <v>5</v>
      </c>
      <c r="E17534">
        <v>6</v>
      </c>
      <c r="F17534">
        <v>1.3607181184914801</v>
      </c>
      <c r="G17534">
        <v>5.1963117286640298E-2</v>
      </c>
      <c r="H17534" t="s">
        <v>0</v>
      </c>
      <c r="I17534" t="s">
        <v>1105</v>
      </c>
    </row>
    <row r="17535" spans="1:9" x14ac:dyDescent="0.25">
      <c r="A17535" t="s">
        <v>1109</v>
      </c>
      <c r="B17535" s="6">
        <v>45658</v>
      </c>
      <c r="C17535" s="6" t="str">
        <f t="shared" si="273"/>
        <v>Q1 2025</v>
      </c>
      <c r="D17535">
        <v>12</v>
      </c>
      <c r="E17535">
        <v>12</v>
      </c>
      <c r="F17535">
        <v>1.0430248214704501</v>
      </c>
      <c r="G17535">
        <v>-0.26573017973438801</v>
      </c>
      <c r="H17535" t="s">
        <v>0</v>
      </c>
      <c r="I17535" t="s">
        <v>1105</v>
      </c>
    </row>
    <row r="17536" spans="1:9" x14ac:dyDescent="0.25">
      <c r="A17536" t="s">
        <v>402</v>
      </c>
      <c r="B17536" s="6">
        <v>45689</v>
      </c>
      <c r="C17536" s="6" t="str">
        <f t="shared" si="273"/>
        <v>Q1 2025</v>
      </c>
      <c r="D17536">
        <v>2</v>
      </c>
      <c r="E17536">
        <v>2</v>
      </c>
      <c r="F17536">
        <v>1.40466346899832</v>
      </c>
      <c r="G17536">
        <v>0.11231502785344701</v>
      </c>
      <c r="H17536" t="s">
        <v>0</v>
      </c>
      <c r="I17536" t="s">
        <v>1105</v>
      </c>
    </row>
    <row r="17537" spans="1:9" x14ac:dyDescent="0.25">
      <c r="A17537" t="s">
        <v>1107</v>
      </c>
      <c r="B17537" s="6">
        <v>45689</v>
      </c>
      <c r="C17537" s="6" t="str">
        <f t="shared" si="273"/>
        <v>Q1 2025</v>
      </c>
      <c r="D17537">
        <v>11</v>
      </c>
      <c r="E17537">
        <v>11</v>
      </c>
      <c r="F17537">
        <v>1.1487933918553099</v>
      </c>
      <c r="G17537">
        <v>-0.14355504928955701</v>
      </c>
      <c r="H17537" t="s">
        <v>0</v>
      </c>
      <c r="I17537" t="s">
        <v>1105</v>
      </c>
    </row>
    <row r="17538" spans="1:9" x14ac:dyDescent="0.25">
      <c r="A17538" t="s">
        <v>1111</v>
      </c>
      <c r="B17538" s="6">
        <v>45689</v>
      </c>
      <c r="C17538" s="6" t="str">
        <f t="shared" si="273"/>
        <v>Q1 2025</v>
      </c>
      <c r="D17538">
        <v>9</v>
      </c>
      <c r="E17538">
        <v>8</v>
      </c>
      <c r="F17538">
        <v>1.2675151582622699</v>
      </c>
      <c r="G17538">
        <v>-2.4833282882599401E-2</v>
      </c>
      <c r="H17538" t="s">
        <v>1</v>
      </c>
      <c r="I17538" t="s">
        <v>1105</v>
      </c>
    </row>
    <row r="17539" spans="1:9" x14ac:dyDescent="0.25">
      <c r="A17539" t="s">
        <v>1105</v>
      </c>
      <c r="B17539" s="6">
        <v>45689</v>
      </c>
      <c r="C17539" s="6" t="str">
        <f t="shared" ref="C17539:C17602" si="274">"Q" &amp; ROUNDUP(MONTH(B17539)/3, 0) &amp; " " &amp; YEAR(B17539)</f>
        <v>Q1 2025</v>
      </c>
      <c r="D17539">
        <v>1</v>
      </c>
      <c r="E17539">
        <v>1</v>
      </c>
      <c r="F17539">
        <v>1.5382365574072201</v>
      </c>
      <c r="G17539">
        <v>0.245888116262345</v>
      </c>
      <c r="H17539" t="s">
        <v>1</v>
      </c>
      <c r="I17539" t="s">
        <v>1105</v>
      </c>
    </row>
    <row r="17540" spans="1:9" x14ac:dyDescent="0.25">
      <c r="A17540" t="s">
        <v>1113</v>
      </c>
      <c r="B17540" s="6">
        <v>45689</v>
      </c>
      <c r="C17540" s="6" t="str">
        <f t="shared" si="274"/>
        <v>Q1 2025</v>
      </c>
      <c r="D17540">
        <v>10</v>
      </c>
      <c r="E17540">
        <v>10</v>
      </c>
      <c r="F17540">
        <v>1.1760516726881101</v>
      </c>
      <c r="G17540">
        <v>-0.116296768456762</v>
      </c>
      <c r="H17540" t="s">
        <v>0</v>
      </c>
      <c r="I17540" t="s">
        <v>1105</v>
      </c>
    </row>
    <row r="17541" spans="1:9" x14ac:dyDescent="0.25">
      <c r="A17541" t="s">
        <v>1106</v>
      </c>
      <c r="B17541" s="6">
        <v>45689</v>
      </c>
      <c r="C17541" s="6" t="str">
        <f t="shared" si="274"/>
        <v>Q1 2025</v>
      </c>
      <c r="D17541">
        <v>8</v>
      </c>
      <c r="E17541">
        <v>9</v>
      </c>
      <c r="F17541">
        <v>1.2906601860121001</v>
      </c>
      <c r="G17541">
        <v>-1.68825513276704E-3</v>
      </c>
      <c r="H17541" t="s">
        <v>0</v>
      </c>
      <c r="I17541" t="s">
        <v>1105</v>
      </c>
    </row>
    <row r="17542" spans="1:9" x14ac:dyDescent="0.25">
      <c r="A17542" t="s">
        <v>1108</v>
      </c>
      <c r="B17542" s="6">
        <v>45689</v>
      </c>
      <c r="C17542" s="6" t="str">
        <f t="shared" si="274"/>
        <v>Q1 2025</v>
      </c>
      <c r="D17542">
        <v>4</v>
      </c>
      <c r="E17542">
        <v>5</v>
      </c>
      <c r="F17542">
        <v>1.36736101596091</v>
      </c>
      <c r="G17542">
        <v>7.5012574816038999E-2</v>
      </c>
      <c r="H17542" t="s">
        <v>0</v>
      </c>
      <c r="I17542" t="s">
        <v>1105</v>
      </c>
    </row>
    <row r="17543" spans="1:9" x14ac:dyDescent="0.25">
      <c r="A17543" t="s">
        <v>1109</v>
      </c>
      <c r="B17543" s="6">
        <v>45689</v>
      </c>
      <c r="C17543" s="6" t="str">
        <f t="shared" si="274"/>
        <v>Q1 2025</v>
      </c>
      <c r="D17543">
        <v>12</v>
      </c>
      <c r="E17543">
        <v>12</v>
      </c>
      <c r="F17543">
        <v>1.02840545469735</v>
      </c>
      <c r="G17543">
        <v>-0.26394298644752201</v>
      </c>
      <c r="H17543" t="s">
        <v>0</v>
      </c>
      <c r="I17543" t="s">
        <v>1105</v>
      </c>
    </row>
    <row r="17544" spans="1:9" x14ac:dyDescent="0.25">
      <c r="A17544" t="s">
        <v>1110</v>
      </c>
      <c r="B17544" s="6">
        <v>45689</v>
      </c>
      <c r="C17544" s="6" t="str">
        <f t="shared" si="274"/>
        <v>Q1 2025</v>
      </c>
      <c r="D17544">
        <v>3</v>
      </c>
      <c r="E17544">
        <v>3</v>
      </c>
      <c r="F17544">
        <v>1.3822354412941</v>
      </c>
      <c r="G17544">
        <v>8.9887000149225099E-2</v>
      </c>
      <c r="H17544" t="s">
        <v>1729</v>
      </c>
      <c r="I17544" t="s">
        <v>1105</v>
      </c>
    </row>
    <row r="17545" spans="1:9" x14ac:dyDescent="0.25">
      <c r="A17545" t="s">
        <v>1114</v>
      </c>
      <c r="B17545" s="6">
        <v>45689</v>
      </c>
      <c r="C17545" s="6" t="str">
        <f t="shared" si="274"/>
        <v>Q1 2025</v>
      </c>
      <c r="D17545">
        <v>6</v>
      </c>
      <c r="E17545">
        <v>4</v>
      </c>
      <c r="F17545">
        <v>1.29878574641547</v>
      </c>
      <c r="G17545">
        <v>6.4373052705997101E-3</v>
      </c>
      <c r="H17545" t="s">
        <v>1</v>
      </c>
      <c r="I17545" t="s">
        <v>1105</v>
      </c>
    </row>
    <row r="17546" spans="1:9" x14ac:dyDescent="0.25">
      <c r="A17546" t="s">
        <v>1112</v>
      </c>
      <c r="B17546" s="6">
        <v>45689</v>
      </c>
      <c r="C17546" s="6" t="str">
        <f t="shared" si="274"/>
        <v>Q1 2025</v>
      </c>
      <c r="D17546">
        <v>5</v>
      </c>
      <c r="E17546">
        <v>6</v>
      </c>
      <c r="F17546">
        <v>1.31312475900242</v>
      </c>
      <c r="G17546">
        <v>2.07763178575508E-2</v>
      </c>
      <c r="H17546" t="s">
        <v>0</v>
      </c>
      <c r="I17546" t="s">
        <v>1105</v>
      </c>
    </row>
    <row r="17547" spans="1:9" x14ac:dyDescent="0.25">
      <c r="A17547" t="s">
        <v>1108</v>
      </c>
      <c r="B17547" s="6">
        <v>45717</v>
      </c>
      <c r="C17547" s="6" t="str">
        <f t="shared" si="274"/>
        <v>Q1 2025</v>
      </c>
      <c r="D17547">
        <v>5</v>
      </c>
      <c r="E17547">
        <v>4</v>
      </c>
      <c r="F17547">
        <v>1.33414379162681</v>
      </c>
      <c r="G17547">
        <v>5.5211083892546503E-2</v>
      </c>
      <c r="H17547" t="s">
        <v>1</v>
      </c>
      <c r="I17547" t="s">
        <v>1105</v>
      </c>
    </row>
    <row r="17548" spans="1:9" x14ac:dyDescent="0.25">
      <c r="A17548" t="s">
        <v>1109</v>
      </c>
      <c r="B17548" s="6">
        <v>45717</v>
      </c>
      <c r="C17548" s="6" t="str">
        <f t="shared" si="274"/>
        <v>Q1 2025</v>
      </c>
      <c r="D17548">
        <v>12</v>
      </c>
      <c r="E17548">
        <v>12</v>
      </c>
      <c r="F17548">
        <v>1.06234685589441</v>
      </c>
      <c r="G17548">
        <v>-0.21658585183984999</v>
      </c>
      <c r="H17548" t="s">
        <v>0</v>
      </c>
      <c r="I17548" t="s">
        <v>1105</v>
      </c>
    </row>
    <row r="17549" spans="1:9" x14ac:dyDescent="0.25">
      <c r="A17549" t="s">
        <v>1111</v>
      </c>
      <c r="B17549" s="6">
        <v>45717</v>
      </c>
      <c r="C17549" s="6" t="str">
        <f t="shared" si="274"/>
        <v>Q1 2025</v>
      </c>
      <c r="D17549">
        <v>9</v>
      </c>
      <c r="E17549">
        <v>9</v>
      </c>
      <c r="F17549">
        <v>1.2239720473900499</v>
      </c>
      <c r="G17549">
        <v>-5.4960660344212098E-2</v>
      </c>
      <c r="H17549" t="s">
        <v>1</v>
      </c>
      <c r="I17549" t="s">
        <v>1105</v>
      </c>
    </row>
    <row r="17550" spans="1:9" x14ac:dyDescent="0.25">
      <c r="A17550" t="s">
        <v>1105</v>
      </c>
      <c r="B17550" s="6">
        <v>45717</v>
      </c>
      <c r="C17550" s="6" t="str">
        <f t="shared" si="274"/>
        <v>Q1 2025</v>
      </c>
      <c r="D17550">
        <v>1</v>
      </c>
      <c r="E17550">
        <v>1</v>
      </c>
      <c r="F17550">
        <v>1.4827073173261001</v>
      </c>
      <c r="G17550">
        <v>0.20377460959183999</v>
      </c>
      <c r="H17550" t="s">
        <v>1</v>
      </c>
      <c r="I17550" t="s">
        <v>1105</v>
      </c>
    </row>
    <row r="17551" spans="1:9" x14ac:dyDescent="0.25">
      <c r="A17551" t="s">
        <v>1113</v>
      </c>
      <c r="B17551" s="6">
        <v>45717</v>
      </c>
      <c r="C17551" s="6" t="str">
        <f t="shared" si="274"/>
        <v>Q1 2025</v>
      </c>
      <c r="D17551">
        <v>11</v>
      </c>
      <c r="E17551">
        <v>10</v>
      </c>
      <c r="F17551">
        <v>1.1223442361517</v>
      </c>
      <c r="G17551">
        <v>-0.156588471582565</v>
      </c>
      <c r="H17551" t="s">
        <v>1</v>
      </c>
      <c r="I17551" t="s">
        <v>1105</v>
      </c>
    </row>
    <row r="17552" spans="1:9" x14ac:dyDescent="0.25">
      <c r="A17552" t="s">
        <v>1114</v>
      </c>
      <c r="B17552" s="6">
        <v>45717</v>
      </c>
      <c r="C17552" s="6" t="str">
        <f t="shared" si="274"/>
        <v>Q1 2025</v>
      </c>
      <c r="D17552">
        <v>6</v>
      </c>
      <c r="E17552">
        <v>6</v>
      </c>
      <c r="F17552">
        <v>1.3116590610713399</v>
      </c>
      <c r="G17552">
        <v>3.2726353337075097E-2</v>
      </c>
      <c r="H17552" t="s">
        <v>0</v>
      </c>
      <c r="I17552" t="s">
        <v>1105</v>
      </c>
    </row>
    <row r="17553" spans="1:9" x14ac:dyDescent="0.25">
      <c r="A17553" t="s">
        <v>1107</v>
      </c>
      <c r="B17553" s="6">
        <v>45717</v>
      </c>
      <c r="C17553" s="6" t="str">
        <f t="shared" si="274"/>
        <v>Q1 2025</v>
      </c>
      <c r="D17553">
        <v>10</v>
      </c>
      <c r="E17553">
        <v>11</v>
      </c>
      <c r="F17553">
        <v>1.12888780690955</v>
      </c>
      <c r="G17553">
        <v>-0.150044900824715</v>
      </c>
      <c r="H17553" t="s">
        <v>0</v>
      </c>
      <c r="I17553" t="s">
        <v>1105</v>
      </c>
    </row>
    <row r="17554" spans="1:9" x14ac:dyDescent="0.25">
      <c r="A17554" t="s">
        <v>1106</v>
      </c>
      <c r="B17554" s="6">
        <v>45717</v>
      </c>
      <c r="C17554" s="6" t="str">
        <f t="shared" si="274"/>
        <v>Q1 2025</v>
      </c>
      <c r="D17554">
        <v>8</v>
      </c>
      <c r="E17554">
        <v>8</v>
      </c>
      <c r="F17554">
        <v>1.2431081987339501</v>
      </c>
      <c r="G17554">
        <v>-3.5824509000315301E-2</v>
      </c>
      <c r="H17554" t="s">
        <v>1</v>
      </c>
      <c r="I17554" t="s">
        <v>1105</v>
      </c>
    </row>
    <row r="17555" spans="1:9" x14ac:dyDescent="0.25">
      <c r="A17555" t="s">
        <v>1112</v>
      </c>
      <c r="B17555" s="6">
        <v>45717</v>
      </c>
      <c r="C17555" s="6" t="str">
        <f t="shared" si="274"/>
        <v>Q1 2025</v>
      </c>
      <c r="D17555">
        <v>2</v>
      </c>
      <c r="E17555">
        <v>5</v>
      </c>
      <c r="F17555">
        <v>1.3960735973259299</v>
      </c>
      <c r="G17555">
        <v>0.11714088959166501</v>
      </c>
      <c r="H17555" t="s">
        <v>0</v>
      </c>
      <c r="I17555" t="s">
        <v>1105</v>
      </c>
    </row>
    <row r="17556" spans="1:9" x14ac:dyDescent="0.25">
      <c r="A17556" t="s">
        <v>402</v>
      </c>
      <c r="B17556" s="6">
        <v>45717</v>
      </c>
      <c r="C17556" s="6" t="str">
        <f t="shared" si="274"/>
        <v>Q1 2025</v>
      </c>
      <c r="D17556">
        <v>4</v>
      </c>
      <c r="E17556">
        <v>2</v>
      </c>
      <c r="F17556">
        <v>1.3813662539288201</v>
      </c>
      <c r="G17556">
        <v>0.102433546194553</v>
      </c>
      <c r="H17556" t="s">
        <v>1</v>
      </c>
      <c r="I17556" t="s">
        <v>1105</v>
      </c>
    </row>
    <row r="17557" spans="1:9" x14ac:dyDescent="0.25">
      <c r="A17557" t="s">
        <v>1110</v>
      </c>
      <c r="B17557" s="6">
        <v>45717</v>
      </c>
      <c r="C17557" s="6" t="str">
        <f t="shared" si="274"/>
        <v>Q1 2025</v>
      </c>
      <c r="D17557">
        <v>3</v>
      </c>
      <c r="E17557">
        <v>3</v>
      </c>
      <c r="F17557">
        <v>1.38165061871824</v>
      </c>
      <c r="G17557">
        <v>0.10271791098397599</v>
      </c>
      <c r="H17557" t="s">
        <v>0</v>
      </c>
      <c r="I17557" t="s">
        <v>1105</v>
      </c>
    </row>
    <row r="17558" spans="1:9" x14ac:dyDescent="0.25">
      <c r="A17558" t="s">
        <v>1122</v>
      </c>
      <c r="B17558" s="6">
        <v>45292</v>
      </c>
      <c r="C17558" s="6" t="str">
        <f t="shared" si="274"/>
        <v>Q1 2024</v>
      </c>
      <c r="D17558">
        <v>3</v>
      </c>
      <c r="F17558">
        <v>1.8081129698507299</v>
      </c>
      <c r="G17558">
        <v>0.20521470813398099</v>
      </c>
      <c r="I17558" t="s">
        <v>1115</v>
      </c>
    </row>
    <row r="17559" spans="1:9" x14ac:dyDescent="0.25">
      <c r="A17559" t="s">
        <v>1118</v>
      </c>
      <c r="B17559" s="6">
        <v>45292</v>
      </c>
      <c r="C17559" s="6" t="str">
        <f t="shared" si="274"/>
        <v>Q1 2024</v>
      </c>
      <c r="D17559">
        <v>2</v>
      </c>
      <c r="E17559">
        <v>10</v>
      </c>
      <c r="F17559">
        <v>1.81667756430662</v>
      </c>
      <c r="G17559">
        <v>0.21377930258987399</v>
      </c>
      <c r="H17559" t="s">
        <v>0</v>
      </c>
      <c r="I17559" t="s">
        <v>1115</v>
      </c>
    </row>
    <row r="17560" spans="1:9" x14ac:dyDescent="0.25">
      <c r="A17560" t="s">
        <v>1120</v>
      </c>
      <c r="B17560" s="6">
        <v>45292</v>
      </c>
      <c r="C17560" s="6" t="str">
        <f t="shared" si="274"/>
        <v>Q1 2024</v>
      </c>
      <c r="D17560">
        <v>4</v>
      </c>
      <c r="E17560">
        <v>2</v>
      </c>
      <c r="F17560">
        <v>1.76731602992901</v>
      </c>
      <c r="G17560">
        <v>0.164417768212267</v>
      </c>
      <c r="H17560" t="s">
        <v>1</v>
      </c>
      <c r="I17560" t="s">
        <v>1115</v>
      </c>
    </row>
    <row r="17561" spans="1:9" x14ac:dyDescent="0.25">
      <c r="A17561" t="s">
        <v>1117</v>
      </c>
      <c r="B17561" s="6">
        <v>45292</v>
      </c>
      <c r="C17561" s="6" t="str">
        <f t="shared" si="274"/>
        <v>Q1 2024</v>
      </c>
      <c r="D17561">
        <v>8</v>
      </c>
      <c r="E17561">
        <v>4</v>
      </c>
      <c r="F17561">
        <v>1.5069845597279801</v>
      </c>
      <c r="G17561">
        <v>-9.5913701988764297E-2</v>
      </c>
      <c r="H17561" t="s">
        <v>1</v>
      </c>
      <c r="I17561" t="s">
        <v>1115</v>
      </c>
    </row>
    <row r="17562" spans="1:9" x14ac:dyDescent="0.25">
      <c r="A17562" t="s">
        <v>1121</v>
      </c>
      <c r="B17562" s="6">
        <v>45292</v>
      </c>
      <c r="C17562" s="6" t="str">
        <f t="shared" si="274"/>
        <v>Q1 2024</v>
      </c>
      <c r="D17562">
        <v>12</v>
      </c>
      <c r="E17562">
        <v>8</v>
      </c>
      <c r="F17562">
        <v>1.3142081323555199</v>
      </c>
      <c r="G17562">
        <v>-0.28869012936122002</v>
      </c>
      <c r="H17562" t="s">
        <v>1</v>
      </c>
      <c r="I17562" t="s">
        <v>1115</v>
      </c>
    </row>
    <row r="17563" spans="1:9" x14ac:dyDescent="0.25">
      <c r="A17563" t="s">
        <v>1115</v>
      </c>
      <c r="B17563" s="6">
        <v>45292</v>
      </c>
      <c r="C17563" s="6" t="str">
        <f t="shared" si="274"/>
        <v>Q1 2024</v>
      </c>
      <c r="D17563">
        <v>7</v>
      </c>
      <c r="E17563">
        <v>9</v>
      </c>
      <c r="F17563">
        <v>1.54736538071929</v>
      </c>
      <c r="G17563">
        <v>-5.55328809974533E-2</v>
      </c>
      <c r="H17563" t="s">
        <v>0</v>
      </c>
      <c r="I17563" t="s">
        <v>1115</v>
      </c>
    </row>
    <row r="17564" spans="1:9" x14ac:dyDescent="0.25">
      <c r="A17564" t="s">
        <v>1119</v>
      </c>
      <c r="B17564" s="6">
        <v>45292</v>
      </c>
      <c r="C17564" s="6" t="str">
        <f t="shared" si="274"/>
        <v>Q1 2024</v>
      </c>
      <c r="D17564">
        <v>1</v>
      </c>
      <c r="E17564">
        <v>7</v>
      </c>
      <c r="F17564">
        <v>1.8545380159106</v>
      </c>
      <c r="G17564">
        <v>0.25163975419385798</v>
      </c>
      <c r="H17564" t="s">
        <v>0</v>
      </c>
      <c r="I17564" t="s">
        <v>1115</v>
      </c>
    </row>
    <row r="17565" spans="1:9" x14ac:dyDescent="0.25">
      <c r="A17565" t="s">
        <v>1124</v>
      </c>
      <c r="B17565" s="6">
        <v>45292</v>
      </c>
      <c r="C17565" s="6" t="str">
        <f t="shared" si="274"/>
        <v>Q1 2024</v>
      </c>
      <c r="D17565">
        <v>9</v>
      </c>
      <c r="E17565">
        <v>1</v>
      </c>
      <c r="F17565">
        <v>1.48715553929523</v>
      </c>
      <c r="G17565">
        <v>-0.115742722421515</v>
      </c>
      <c r="H17565" t="s">
        <v>1</v>
      </c>
      <c r="I17565" t="s">
        <v>1115</v>
      </c>
    </row>
    <row r="17566" spans="1:9" x14ac:dyDescent="0.25">
      <c r="A17566" t="s">
        <v>1123</v>
      </c>
      <c r="B17566" s="6">
        <v>45292</v>
      </c>
      <c r="C17566" s="6" t="str">
        <f t="shared" si="274"/>
        <v>Q1 2024</v>
      </c>
      <c r="D17566">
        <v>5</v>
      </c>
      <c r="E17566">
        <v>6</v>
      </c>
      <c r="F17566">
        <v>1.69850113504042</v>
      </c>
      <c r="G17566">
        <v>9.5602873323680601E-2</v>
      </c>
      <c r="H17566" t="s">
        <v>0</v>
      </c>
      <c r="I17566" t="s">
        <v>1115</v>
      </c>
    </row>
    <row r="17567" spans="1:9" x14ac:dyDescent="0.25">
      <c r="A17567" t="s">
        <v>1823</v>
      </c>
      <c r="B17567" s="6">
        <v>45292</v>
      </c>
      <c r="C17567" s="6" t="str">
        <f t="shared" si="274"/>
        <v>Q1 2024</v>
      </c>
      <c r="D17567">
        <v>10</v>
      </c>
      <c r="E17567">
        <v>11</v>
      </c>
      <c r="F17567">
        <v>1.4694224705405801</v>
      </c>
      <c r="G17567">
        <v>-0.13347579117616101</v>
      </c>
      <c r="H17567" t="s">
        <v>0</v>
      </c>
      <c r="I17567" t="s">
        <v>1115</v>
      </c>
    </row>
    <row r="17568" spans="1:9" x14ac:dyDescent="0.25">
      <c r="A17568" t="s">
        <v>1116</v>
      </c>
      <c r="B17568" s="6">
        <v>45292</v>
      </c>
      <c r="C17568" s="6" t="str">
        <f t="shared" si="274"/>
        <v>Q1 2024</v>
      </c>
      <c r="D17568">
        <v>11</v>
      </c>
      <c r="E17568">
        <v>5</v>
      </c>
      <c r="F17568">
        <v>1.3615990812081999</v>
      </c>
      <c r="G17568">
        <v>-0.24129918050854601</v>
      </c>
      <c r="H17568" t="s">
        <v>1</v>
      </c>
      <c r="I17568" t="s">
        <v>1115</v>
      </c>
    </row>
    <row r="17569" spans="1:9" x14ac:dyDescent="0.25">
      <c r="A17569" t="s">
        <v>1123</v>
      </c>
      <c r="B17569" s="6">
        <v>45323</v>
      </c>
      <c r="C17569" s="6" t="str">
        <f t="shared" si="274"/>
        <v>Q1 2024</v>
      </c>
      <c r="D17569">
        <v>5</v>
      </c>
      <c r="E17569">
        <v>5</v>
      </c>
      <c r="F17569">
        <v>1.6802768279460101</v>
      </c>
      <c r="G17569">
        <v>9.4601667640116405E-2</v>
      </c>
      <c r="H17569" t="s">
        <v>1729</v>
      </c>
      <c r="I17569" t="s">
        <v>1115</v>
      </c>
    </row>
    <row r="17570" spans="1:9" x14ac:dyDescent="0.25">
      <c r="A17570" t="s">
        <v>1122</v>
      </c>
      <c r="B17570" s="6">
        <v>45323</v>
      </c>
      <c r="C17570" s="6" t="str">
        <f t="shared" si="274"/>
        <v>Q1 2024</v>
      </c>
      <c r="D17570">
        <v>2</v>
      </c>
      <c r="E17570">
        <v>3</v>
      </c>
      <c r="F17570">
        <v>1.8371083251643201</v>
      </c>
      <c r="G17570">
        <v>0.25143316485842498</v>
      </c>
      <c r="H17570" t="s">
        <v>0</v>
      </c>
      <c r="I17570" t="s">
        <v>1115</v>
      </c>
    </row>
    <row r="17571" spans="1:9" x14ac:dyDescent="0.25">
      <c r="A17571" t="s">
        <v>1118</v>
      </c>
      <c r="B17571" s="6">
        <v>45323</v>
      </c>
      <c r="C17571" s="6" t="str">
        <f t="shared" si="274"/>
        <v>Q1 2024</v>
      </c>
      <c r="D17571">
        <v>3</v>
      </c>
      <c r="E17571">
        <v>2</v>
      </c>
      <c r="F17571">
        <v>1.8082898053734999</v>
      </c>
      <c r="G17571">
        <v>0.222614645067612</v>
      </c>
      <c r="H17571" t="s">
        <v>1</v>
      </c>
      <c r="I17571" t="s">
        <v>1115</v>
      </c>
    </row>
    <row r="17572" spans="1:9" x14ac:dyDescent="0.25">
      <c r="A17572" t="s">
        <v>1120</v>
      </c>
      <c r="B17572" s="6">
        <v>45323</v>
      </c>
      <c r="C17572" s="6" t="str">
        <f t="shared" si="274"/>
        <v>Q1 2024</v>
      </c>
      <c r="D17572">
        <v>4</v>
      </c>
      <c r="E17572">
        <v>4</v>
      </c>
      <c r="F17572">
        <v>1.7583835503265299</v>
      </c>
      <c r="G17572">
        <v>0.17270839002063301</v>
      </c>
      <c r="H17572" t="s">
        <v>0</v>
      </c>
      <c r="I17572" t="s">
        <v>1115</v>
      </c>
    </row>
    <row r="17573" spans="1:9" x14ac:dyDescent="0.25">
      <c r="A17573" t="s">
        <v>1117</v>
      </c>
      <c r="B17573" s="6">
        <v>45323</v>
      </c>
      <c r="C17573" s="6" t="str">
        <f t="shared" si="274"/>
        <v>Q1 2024</v>
      </c>
      <c r="D17573">
        <v>7</v>
      </c>
      <c r="E17573">
        <v>8</v>
      </c>
      <c r="F17573">
        <v>1.48578226230845</v>
      </c>
      <c r="G17573">
        <v>-9.9892897997443997E-2</v>
      </c>
      <c r="H17573" t="s">
        <v>0</v>
      </c>
      <c r="I17573" t="s">
        <v>1115</v>
      </c>
    </row>
    <row r="17574" spans="1:9" x14ac:dyDescent="0.25">
      <c r="A17574" t="s">
        <v>1823</v>
      </c>
      <c r="B17574" s="6">
        <v>45323</v>
      </c>
      <c r="C17574" s="6" t="str">
        <f t="shared" si="274"/>
        <v>Q1 2024</v>
      </c>
      <c r="D17574">
        <v>8</v>
      </c>
      <c r="E17574">
        <v>10</v>
      </c>
      <c r="F17574">
        <v>1.4499752644411099</v>
      </c>
      <c r="G17574">
        <v>-0.13569989586477901</v>
      </c>
      <c r="H17574" t="s">
        <v>0</v>
      </c>
      <c r="I17574" t="s">
        <v>1115</v>
      </c>
    </row>
    <row r="17575" spans="1:9" x14ac:dyDescent="0.25">
      <c r="A17575" t="s">
        <v>1115</v>
      </c>
      <c r="B17575" s="6">
        <v>45323</v>
      </c>
      <c r="C17575" s="6" t="str">
        <f t="shared" si="274"/>
        <v>Q1 2024</v>
      </c>
      <c r="D17575">
        <v>10</v>
      </c>
      <c r="E17575">
        <v>7</v>
      </c>
      <c r="F17575">
        <v>1.4440268880782201</v>
      </c>
      <c r="G17575">
        <v>-0.14164827222767301</v>
      </c>
      <c r="H17575" t="s">
        <v>1</v>
      </c>
      <c r="I17575" t="s">
        <v>1115</v>
      </c>
    </row>
    <row r="17576" spans="1:9" x14ac:dyDescent="0.25">
      <c r="A17576" t="s">
        <v>1124</v>
      </c>
      <c r="B17576" s="6">
        <v>45323</v>
      </c>
      <c r="C17576" s="6" t="str">
        <f t="shared" si="274"/>
        <v>Q1 2024</v>
      </c>
      <c r="D17576">
        <v>9</v>
      </c>
      <c r="E17576">
        <v>9</v>
      </c>
      <c r="F17576">
        <v>1.44536326473284</v>
      </c>
      <c r="G17576">
        <v>-0.14031189557304999</v>
      </c>
      <c r="H17576" t="s">
        <v>1</v>
      </c>
      <c r="I17576" t="s">
        <v>1115</v>
      </c>
    </row>
    <row r="17577" spans="1:9" x14ac:dyDescent="0.25">
      <c r="A17577" t="s">
        <v>1116</v>
      </c>
      <c r="B17577" s="6">
        <v>45323</v>
      </c>
      <c r="C17577" s="6" t="str">
        <f t="shared" si="274"/>
        <v>Q1 2024</v>
      </c>
      <c r="D17577">
        <v>11</v>
      </c>
      <c r="E17577">
        <v>11</v>
      </c>
      <c r="F17577">
        <v>1.3562061324172501</v>
      </c>
      <c r="G17577">
        <v>-0.22946902788864501</v>
      </c>
      <c r="H17577" t="s">
        <v>0</v>
      </c>
      <c r="I17577" t="s">
        <v>1115</v>
      </c>
    </row>
    <row r="17578" spans="1:9" x14ac:dyDescent="0.25">
      <c r="A17578" t="s">
        <v>1119</v>
      </c>
      <c r="B17578" s="6">
        <v>45323</v>
      </c>
      <c r="C17578" s="6" t="str">
        <f t="shared" si="274"/>
        <v>Q1 2024</v>
      </c>
      <c r="D17578">
        <v>1</v>
      </c>
      <c r="E17578">
        <v>1</v>
      </c>
      <c r="F17578">
        <v>1.85487165055804</v>
      </c>
      <c r="G17578">
        <v>0.26919649025214798</v>
      </c>
      <c r="H17578" t="s">
        <v>0</v>
      </c>
      <c r="I17578" t="s">
        <v>1115</v>
      </c>
    </row>
    <row r="17579" spans="1:9" x14ac:dyDescent="0.25">
      <c r="A17579" t="s">
        <v>1121</v>
      </c>
      <c r="B17579" s="6">
        <v>45323</v>
      </c>
      <c r="C17579" s="6" t="str">
        <f t="shared" si="274"/>
        <v>Q1 2024</v>
      </c>
      <c r="D17579">
        <v>12</v>
      </c>
      <c r="E17579">
        <v>12</v>
      </c>
      <c r="F17579">
        <v>1.32214279201855</v>
      </c>
      <c r="G17579">
        <v>-0.263532368287344</v>
      </c>
      <c r="H17579" t="s">
        <v>0</v>
      </c>
      <c r="I17579" t="s">
        <v>1115</v>
      </c>
    </row>
    <row r="17580" spans="1:9" x14ac:dyDescent="0.25">
      <c r="A17580" t="s">
        <v>1121</v>
      </c>
      <c r="B17580" s="6">
        <v>45352</v>
      </c>
      <c r="C17580" s="6" t="str">
        <f t="shared" si="274"/>
        <v>Q1 2024</v>
      </c>
      <c r="D17580">
        <v>12</v>
      </c>
      <c r="E17580">
        <v>12</v>
      </c>
      <c r="F17580">
        <v>1.2851294197529299</v>
      </c>
      <c r="G17580">
        <v>-0.30073600563162001</v>
      </c>
      <c r="H17580" t="s">
        <v>1</v>
      </c>
      <c r="I17580" t="s">
        <v>1115</v>
      </c>
    </row>
    <row r="17581" spans="1:9" x14ac:dyDescent="0.25">
      <c r="A17581" t="s">
        <v>1117</v>
      </c>
      <c r="B17581" s="6">
        <v>45352</v>
      </c>
      <c r="C17581" s="6" t="str">
        <f t="shared" si="274"/>
        <v>Q1 2024</v>
      </c>
      <c r="D17581">
        <v>7</v>
      </c>
      <c r="E17581">
        <v>7</v>
      </c>
      <c r="F17581">
        <v>1.4946818034073099</v>
      </c>
      <c r="G17581">
        <v>-9.1183621977239906E-2</v>
      </c>
      <c r="H17581" t="s">
        <v>0</v>
      </c>
      <c r="I17581" t="s">
        <v>1115</v>
      </c>
    </row>
    <row r="17582" spans="1:9" x14ac:dyDescent="0.25">
      <c r="A17582" t="s">
        <v>1116</v>
      </c>
      <c r="B17582" s="6">
        <v>45352</v>
      </c>
      <c r="C17582" s="6" t="str">
        <f t="shared" si="274"/>
        <v>Q1 2024</v>
      </c>
      <c r="D17582">
        <v>11</v>
      </c>
      <c r="E17582">
        <v>11</v>
      </c>
      <c r="F17582">
        <v>1.3375261478842999</v>
      </c>
      <c r="G17582">
        <v>-0.24833927750024701</v>
      </c>
      <c r="H17582" t="s">
        <v>1</v>
      </c>
      <c r="I17582" t="s">
        <v>1115</v>
      </c>
    </row>
    <row r="17583" spans="1:9" x14ac:dyDescent="0.25">
      <c r="A17583" t="s">
        <v>1823</v>
      </c>
      <c r="B17583" s="6">
        <v>45352</v>
      </c>
      <c r="C17583" s="6" t="str">
        <f t="shared" si="274"/>
        <v>Q1 2024</v>
      </c>
      <c r="D17583">
        <v>8</v>
      </c>
      <c r="E17583">
        <v>8</v>
      </c>
      <c r="F17583">
        <v>1.4725377766501699</v>
      </c>
      <c r="G17583">
        <v>-0.11332764873437599</v>
      </c>
      <c r="H17583" t="s">
        <v>0</v>
      </c>
      <c r="I17583" t="s">
        <v>1115</v>
      </c>
    </row>
    <row r="17584" spans="1:9" x14ac:dyDescent="0.25">
      <c r="A17584" t="s">
        <v>1120</v>
      </c>
      <c r="B17584" s="6">
        <v>45352</v>
      </c>
      <c r="C17584" s="6" t="str">
        <f t="shared" si="274"/>
        <v>Q1 2024</v>
      </c>
      <c r="D17584">
        <v>4</v>
      </c>
      <c r="E17584">
        <v>4</v>
      </c>
      <c r="F17584">
        <v>1.7558458819740299</v>
      </c>
      <c r="G17584">
        <v>0.169980456589479</v>
      </c>
      <c r="H17584" t="s">
        <v>1729</v>
      </c>
      <c r="I17584" t="s">
        <v>1115</v>
      </c>
    </row>
    <row r="17585" spans="1:9" x14ac:dyDescent="0.25">
      <c r="A17585" t="s">
        <v>1118</v>
      </c>
      <c r="B17585" s="6">
        <v>45352</v>
      </c>
      <c r="C17585" s="6" t="str">
        <f t="shared" si="274"/>
        <v>Q1 2024</v>
      </c>
      <c r="D17585">
        <v>1</v>
      </c>
      <c r="E17585">
        <v>3</v>
      </c>
      <c r="F17585">
        <v>1.87151972983655</v>
      </c>
      <c r="G17585">
        <v>0.28565430445199902</v>
      </c>
      <c r="H17585" t="s">
        <v>0</v>
      </c>
      <c r="I17585" t="s">
        <v>1115</v>
      </c>
    </row>
    <row r="17586" spans="1:9" x14ac:dyDescent="0.25">
      <c r="A17586" t="s">
        <v>1119</v>
      </c>
      <c r="B17586" s="6">
        <v>45352</v>
      </c>
      <c r="C17586" s="6" t="str">
        <f t="shared" si="274"/>
        <v>Q1 2024</v>
      </c>
      <c r="D17586">
        <v>3</v>
      </c>
      <c r="E17586">
        <v>1</v>
      </c>
      <c r="F17586">
        <v>1.81886081990419</v>
      </c>
      <c r="G17586">
        <v>0.23299539451964099</v>
      </c>
      <c r="H17586" t="s">
        <v>1</v>
      </c>
      <c r="I17586" t="s">
        <v>1115</v>
      </c>
    </row>
    <row r="17587" spans="1:9" x14ac:dyDescent="0.25">
      <c r="A17587" t="s">
        <v>1123</v>
      </c>
      <c r="B17587" s="6">
        <v>45352</v>
      </c>
      <c r="C17587" s="6" t="str">
        <f t="shared" si="274"/>
        <v>Q1 2024</v>
      </c>
      <c r="D17587">
        <v>5</v>
      </c>
      <c r="E17587">
        <v>5</v>
      </c>
      <c r="F17587">
        <v>1.6970869750933</v>
      </c>
      <c r="G17587">
        <v>0.11122154970875001</v>
      </c>
      <c r="H17587" t="s">
        <v>0</v>
      </c>
      <c r="I17587" t="s">
        <v>1115</v>
      </c>
    </row>
    <row r="17588" spans="1:9" x14ac:dyDescent="0.25">
      <c r="A17588" t="s">
        <v>1115</v>
      </c>
      <c r="B17588" s="6">
        <v>45352</v>
      </c>
      <c r="C17588" s="6" t="str">
        <f t="shared" si="274"/>
        <v>Q1 2024</v>
      </c>
      <c r="D17588">
        <v>10</v>
      </c>
      <c r="E17588">
        <v>10</v>
      </c>
      <c r="F17588">
        <v>1.41159195995356</v>
      </c>
      <c r="G17588">
        <v>-0.17427346543098801</v>
      </c>
      <c r="H17588" t="s">
        <v>1</v>
      </c>
      <c r="I17588" t="s">
        <v>1115</v>
      </c>
    </row>
    <row r="17589" spans="1:9" x14ac:dyDescent="0.25">
      <c r="A17589" t="s">
        <v>1124</v>
      </c>
      <c r="B17589" s="6">
        <v>45352</v>
      </c>
      <c r="C17589" s="6" t="str">
        <f t="shared" si="274"/>
        <v>Q1 2024</v>
      </c>
      <c r="D17589">
        <v>9</v>
      </c>
      <c r="E17589">
        <v>9</v>
      </c>
      <c r="F17589">
        <v>1.43699216232128</v>
      </c>
      <c r="G17589">
        <v>-0.148873263063274</v>
      </c>
      <c r="H17589" t="s">
        <v>1</v>
      </c>
      <c r="I17589" t="s">
        <v>1115</v>
      </c>
    </row>
    <row r="17590" spans="1:9" x14ac:dyDescent="0.25">
      <c r="A17590" t="s">
        <v>1122</v>
      </c>
      <c r="B17590" s="6">
        <v>45352</v>
      </c>
      <c r="C17590" s="6" t="str">
        <f t="shared" si="274"/>
        <v>Q1 2024</v>
      </c>
      <c r="D17590">
        <v>2</v>
      </c>
      <c r="E17590">
        <v>2</v>
      </c>
      <c r="F17590">
        <v>1.86274700245243</v>
      </c>
      <c r="G17590">
        <v>0.27688157706787597</v>
      </c>
      <c r="H17590" t="s">
        <v>0</v>
      </c>
      <c r="I17590" t="s">
        <v>1115</v>
      </c>
    </row>
    <row r="17591" spans="1:9" x14ac:dyDescent="0.25">
      <c r="A17591" t="s">
        <v>1121</v>
      </c>
      <c r="B17591" s="6">
        <v>45383</v>
      </c>
      <c r="C17591" s="6" t="str">
        <f t="shared" si="274"/>
        <v>Q2 2024</v>
      </c>
      <c r="D17591">
        <v>12</v>
      </c>
      <c r="E17591">
        <v>12</v>
      </c>
      <c r="F17591">
        <v>1.26491798515758</v>
      </c>
      <c r="G17591">
        <v>-0.31481850727291799</v>
      </c>
      <c r="H17591" t="s">
        <v>0</v>
      </c>
      <c r="I17591" t="s">
        <v>1115</v>
      </c>
    </row>
    <row r="17592" spans="1:9" x14ac:dyDescent="0.25">
      <c r="A17592" t="s">
        <v>1124</v>
      </c>
      <c r="B17592" s="6">
        <v>45383</v>
      </c>
      <c r="C17592" s="6" t="str">
        <f t="shared" si="274"/>
        <v>Q2 2024</v>
      </c>
      <c r="D17592">
        <v>10</v>
      </c>
      <c r="E17592">
        <v>9</v>
      </c>
      <c r="F17592">
        <v>1.4218600877805101</v>
      </c>
      <c r="G17592">
        <v>-0.15787640464998901</v>
      </c>
      <c r="H17592" t="s">
        <v>1</v>
      </c>
      <c r="I17592" t="s">
        <v>1115</v>
      </c>
    </row>
    <row r="17593" spans="1:9" x14ac:dyDescent="0.25">
      <c r="A17593" t="s">
        <v>1117</v>
      </c>
      <c r="B17593" s="6">
        <v>45383</v>
      </c>
      <c r="C17593" s="6" t="str">
        <f t="shared" si="274"/>
        <v>Q2 2024</v>
      </c>
      <c r="D17593">
        <v>8</v>
      </c>
      <c r="E17593">
        <v>7</v>
      </c>
      <c r="F17593">
        <v>1.4844664121884801</v>
      </c>
      <c r="G17593">
        <v>-9.5270080242015803E-2</v>
      </c>
      <c r="H17593" t="s">
        <v>1</v>
      </c>
      <c r="I17593" t="s">
        <v>1115</v>
      </c>
    </row>
    <row r="17594" spans="1:9" x14ac:dyDescent="0.25">
      <c r="A17594" t="s">
        <v>1119</v>
      </c>
      <c r="B17594" s="6">
        <v>45383</v>
      </c>
      <c r="C17594" s="6" t="str">
        <f t="shared" si="274"/>
        <v>Q2 2024</v>
      </c>
      <c r="D17594">
        <v>3</v>
      </c>
      <c r="E17594">
        <v>3</v>
      </c>
      <c r="F17594">
        <v>1.7903088406616701</v>
      </c>
      <c r="G17594">
        <v>0.21057234823117099</v>
      </c>
      <c r="H17594" t="s">
        <v>1</v>
      </c>
      <c r="I17594" t="s">
        <v>1115</v>
      </c>
    </row>
    <row r="17595" spans="1:9" x14ac:dyDescent="0.25">
      <c r="A17595" t="s">
        <v>1120</v>
      </c>
      <c r="B17595" s="6">
        <v>45383</v>
      </c>
      <c r="C17595" s="6" t="str">
        <f t="shared" si="274"/>
        <v>Q2 2024</v>
      </c>
      <c r="D17595">
        <v>4</v>
      </c>
      <c r="E17595">
        <v>4</v>
      </c>
      <c r="F17595">
        <v>1.7424907959264799</v>
      </c>
      <c r="G17595">
        <v>0.162754303495981</v>
      </c>
      <c r="H17595" t="s">
        <v>1729</v>
      </c>
      <c r="I17595" t="s">
        <v>1115</v>
      </c>
    </row>
    <row r="17596" spans="1:9" x14ac:dyDescent="0.25">
      <c r="A17596" t="s">
        <v>1116</v>
      </c>
      <c r="B17596" s="6">
        <v>45383</v>
      </c>
      <c r="C17596" s="6" t="str">
        <f t="shared" si="274"/>
        <v>Q2 2024</v>
      </c>
      <c r="D17596">
        <v>11</v>
      </c>
      <c r="E17596">
        <v>11</v>
      </c>
      <c r="F17596">
        <v>1.3330086738254601</v>
      </c>
      <c r="G17596">
        <v>-0.24672781860503501</v>
      </c>
      <c r="H17596" t="s">
        <v>0</v>
      </c>
      <c r="I17596" t="s">
        <v>1115</v>
      </c>
    </row>
    <row r="17597" spans="1:9" x14ac:dyDescent="0.25">
      <c r="A17597" t="s">
        <v>1118</v>
      </c>
      <c r="B17597" s="6">
        <v>45383</v>
      </c>
      <c r="C17597" s="6" t="str">
        <f t="shared" si="274"/>
        <v>Q2 2024</v>
      </c>
      <c r="D17597">
        <v>2</v>
      </c>
      <c r="E17597">
        <v>1</v>
      </c>
      <c r="F17597">
        <v>1.83783708718901</v>
      </c>
      <c r="G17597">
        <v>0.25810059475851899</v>
      </c>
      <c r="H17597" t="s">
        <v>1</v>
      </c>
      <c r="I17597" t="s">
        <v>1115</v>
      </c>
    </row>
    <row r="17598" spans="1:9" x14ac:dyDescent="0.25">
      <c r="A17598" t="s">
        <v>1122</v>
      </c>
      <c r="B17598" s="6">
        <v>45383</v>
      </c>
      <c r="C17598" s="6" t="str">
        <f t="shared" si="274"/>
        <v>Q2 2024</v>
      </c>
      <c r="D17598">
        <v>1</v>
      </c>
      <c r="E17598">
        <v>2</v>
      </c>
      <c r="F17598">
        <v>1.83923566046725</v>
      </c>
      <c r="G17598">
        <v>0.25949916803675299</v>
      </c>
      <c r="H17598" t="s">
        <v>0</v>
      </c>
      <c r="I17598" t="s">
        <v>1115</v>
      </c>
    </row>
    <row r="17599" spans="1:9" x14ac:dyDescent="0.25">
      <c r="A17599" t="s">
        <v>1115</v>
      </c>
      <c r="B17599" s="6">
        <v>45383</v>
      </c>
      <c r="C17599" s="6" t="str">
        <f t="shared" si="274"/>
        <v>Q2 2024</v>
      </c>
      <c r="D17599">
        <v>9</v>
      </c>
      <c r="E17599">
        <v>10</v>
      </c>
      <c r="F17599">
        <v>1.44089895925376</v>
      </c>
      <c r="G17599">
        <v>-0.138837533176737</v>
      </c>
      <c r="H17599" t="s">
        <v>0</v>
      </c>
      <c r="I17599" t="s">
        <v>1115</v>
      </c>
    </row>
    <row r="17600" spans="1:9" x14ac:dyDescent="0.25">
      <c r="A17600" t="s">
        <v>1823</v>
      </c>
      <c r="B17600" s="6">
        <v>45383</v>
      </c>
      <c r="C17600" s="6" t="str">
        <f t="shared" si="274"/>
        <v>Q2 2024</v>
      </c>
      <c r="D17600">
        <v>7</v>
      </c>
      <c r="E17600">
        <v>8</v>
      </c>
      <c r="F17600">
        <v>1.50967209700905</v>
      </c>
      <c r="G17600">
        <v>-7.0064395421447698E-2</v>
      </c>
      <c r="H17600" t="s">
        <v>0</v>
      </c>
      <c r="I17600" t="s">
        <v>1115</v>
      </c>
    </row>
    <row r="17601" spans="1:9" x14ac:dyDescent="0.25">
      <c r="A17601" t="s">
        <v>1123</v>
      </c>
      <c r="B17601" s="6">
        <v>45383</v>
      </c>
      <c r="C17601" s="6" t="str">
        <f t="shared" si="274"/>
        <v>Q2 2024</v>
      </c>
      <c r="D17601">
        <v>5</v>
      </c>
      <c r="E17601">
        <v>5</v>
      </c>
      <c r="F17601">
        <v>1.7124048172762101</v>
      </c>
      <c r="G17601">
        <v>0.132668324845718</v>
      </c>
      <c r="H17601" t="s">
        <v>0</v>
      </c>
      <c r="I17601" t="s">
        <v>1115</v>
      </c>
    </row>
    <row r="17602" spans="1:9" x14ac:dyDescent="0.25">
      <c r="A17602" t="s">
        <v>1823</v>
      </c>
      <c r="B17602" s="6">
        <v>45413</v>
      </c>
      <c r="C17602" s="6" t="str">
        <f t="shared" si="274"/>
        <v>Q2 2024</v>
      </c>
      <c r="D17602">
        <v>7</v>
      </c>
      <c r="E17602">
        <v>7</v>
      </c>
      <c r="F17602">
        <v>1.51318749919839</v>
      </c>
      <c r="G17602">
        <v>-3.5956033515962701E-2</v>
      </c>
      <c r="H17602" t="s">
        <v>0</v>
      </c>
      <c r="I17602" t="s">
        <v>1115</v>
      </c>
    </row>
    <row r="17603" spans="1:9" x14ac:dyDescent="0.25">
      <c r="A17603" t="s">
        <v>1119</v>
      </c>
      <c r="B17603" s="6">
        <v>45413</v>
      </c>
      <c r="C17603" s="6" t="str">
        <f t="shared" ref="C17603:C17666" si="275">"Q" &amp; ROUNDUP(MONTH(B17603)/3, 0) &amp; " " &amp; YEAR(B17603)</f>
        <v>Q2 2024</v>
      </c>
      <c r="D17603">
        <v>5</v>
      </c>
      <c r="E17603">
        <v>3</v>
      </c>
      <c r="F17603">
        <v>1.62742880794656</v>
      </c>
      <c r="G17603">
        <v>7.8285275232201995E-2</v>
      </c>
      <c r="H17603" t="s">
        <v>1</v>
      </c>
      <c r="I17603" t="s">
        <v>1115</v>
      </c>
    </row>
    <row r="17604" spans="1:9" x14ac:dyDescent="0.25">
      <c r="A17604" t="s">
        <v>1117</v>
      </c>
      <c r="B17604" s="6">
        <v>45413</v>
      </c>
      <c r="C17604" s="6" t="str">
        <f t="shared" si="275"/>
        <v>Q2 2024</v>
      </c>
      <c r="D17604">
        <v>8</v>
      </c>
      <c r="E17604">
        <v>8</v>
      </c>
      <c r="F17604">
        <v>1.50421778239116</v>
      </c>
      <c r="G17604">
        <v>-4.4925750323196997E-2</v>
      </c>
      <c r="H17604" t="s">
        <v>0</v>
      </c>
      <c r="I17604" t="s">
        <v>1115</v>
      </c>
    </row>
    <row r="17605" spans="1:9" x14ac:dyDescent="0.25">
      <c r="A17605" t="s">
        <v>1116</v>
      </c>
      <c r="B17605" s="6">
        <v>45413</v>
      </c>
      <c r="C17605" s="6" t="str">
        <f t="shared" si="275"/>
        <v>Q2 2024</v>
      </c>
      <c r="D17605">
        <v>11</v>
      </c>
      <c r="E17605">
        <v>11</v>
      </c>
      <c r="F17605">
        <v>1.31671015372258</v>
      </c>
      <c r="G17605">
        <v>-0.23243337899177699</v>
      </c>
      <c r="H17605" t="s">
        <v>0</v>
      </c>
      <c r="I17605" t="s">
        <v>1115</v>
      </c>
    </row>
    <row r="17606" spans="1:9" x14ac:dyDescent="0.25">
      <c r="A17606" t="s">
        <v>1120</v>
      </c>
      <c r="B17606" s="6">
        <v>45413</v>
      </c>
      <c r="C17606" s="6" t="str">
        <f t="shared" si="275"/>
        <v>Q2 2024</v>
      </c>
      <c r="D17606">
        <v>3</v>
      </c>
      <c r="E17606">
        <v>4</v>
      </c>
      <c r="F17606">
        <v>1.7309496514963301</v>
      </c>
      <c r="G17606">
        <v>0.181806118781974</v>
      </c>
      <c r="H17606" t="s">
        <v>0</v>
      </c>
      <c r="I17606" t="s">
        <v>1115</v>
      </c>
    </row>
    <row r="17607" spans="1:9" x14ac:dyDescent="0.25">
      <c r="A17607" t="s">
        <v>1123</v>
      </c>
      <c r="B17607" s="6">
        <v>45413</v>
      </c>
      <c r="C17607" s="6" t="str">
        <f t="shared" si="275"/>
        <v>Q2 2024</v>
      </c>
      <c r="D17607">
        <v>4</v>
      </c>
      <c r="E17607">
        <v>5</v>
      </c>
      <c r="F17607">
        <v>1.70747607637706</v>
      </c>
      <c r="G17607">
        <v>0.158332543662702</v>
      </c>
      <c r="H17607" t="s">
        <v>0</v>
      </c>
      <c r="I17607" t="s">
        <v>1115</v>
      </c>
    </row>
    <row r="17608" spans="1:9" x14ac:dyDescent="0.25">
      <c r="A17608" t="s">
        <v>1121</v>
      </c>
      <c r="B17608" s="6">
        <v>45413</v>
      </c>
      <c r="C17608" s="6" t="str">
        <f t="shared" si="275"/>
        <v>Q2 2024</v>
      </c>
      <c r="D17608">
        <v>12</v>
      </c>
      <c r="E17608">
        <v>12</v>
      </c>
      <c r="F17608">
        <v>1.19844493238913</v>
      </c>
      <c r="G17608">
        <v>-0.35069860032522698</v>
      </c>
      <c r="H17608" t="s">
        <v>1</v>
      </c>
      <c r="I17608" t="s">
        <v>1115</v>
      </c>
    </row>
    <row r="17609" spans="1:9" x14ac:dyDescent="0.25">
      <c r="A17609" t="s">
        <v>1118</v>
      </c>
      <c r="B17609" s="6">
        <v>45413</v>
      </c>
      <c r="C17609" s="6" t="str">
        <f t="shared" si="275"/>
        <v>Q2 2024</v>
      </c>
      <c r="D17609">
        <v>2</v>
      </c>
      <c r="E17609">
        <v>2</v>
      </c>
      <c r="F17609">
        <v>1.75836225374622</v>
      </c>
      <c r="G17609">
        <v>0.20921872103186501</v>
      </c>
      <c r="H17609" t="s">
        <v>1</v>
      </c>
      <c r="I17609" t="s">
        <v>1115</v>
      </c>
    </row>
    <row r="17610" spans="1:9" x14ac:dyDescent="0.25">
      <c r="A17610" t="s">
        <v>1115</v>
      </c>
      <c r="B17610" s="6">
        <v>45413</v>
      </c>
      <c r="C17610" s="6" t="str">
        <f t="shared" si="275"/>
        <v>Q2 2024</v>
      </c>
      <c r="D17610">
        <v>10</v>
      </c>
      <c r="E17610">
        <v>9</v>
      </c>
      <c r="F17610">
        <v>1.4254994177115601</v>
      </c>
      <c r="G17610">
        <v>-0.123644115002796</v>
      </c>
      <c r="H17610" t="s">
        <v>1</v>
      </c>
      <c r="I17610" t="s">
        <v>1115</v>
      </c>
    </row>
    <row r="17611" spans="1:9" x14ac:dyDescent="0.25">
      <c r="A17611" t="s">
        <v>1122</v>
      </c>
      <c r="B17611" s="6">
        <v>45413</v>
      </c>
      <c r="C17611" s="6" t="str">
        <f t="shared" si="275"/>
        <v>Q2 2024</v>
      </c>
      <c r="D17611">
        <v>1</v>
      </c>
      <c r="E17611">
        <v>1</v>
      </c>
      <c r="F17611">
        <v>1.8036730035469899</v>
      </c>
      <c r="G17611">
        <v>0.254529470832628</v>
      </c>
      <c r="H17611" t="s">
        <v>1729</v>
      </c>
      <c r="I17611" t="s">
        <v>1115</v>
      </c>
    </row>
    <row r="17612" spans="1:9" x14ac:dyDescent="0.25">
      <c r="A17612" t="s">
        <v>1124</v>
      </c>
      <c r="B17612" s="6">
        <v>45413</v>
      </c>
      <c r="C17612" s="6" t="str">
        <f t="shared" si="275"/>
        <v>Q2 2024</v>
      </c>
      <c r="D17612">
        <v>9</v>
      </c>
      <c r="E17612">
        <v>10</v>
      </c>
      <c r="F17612">
        <v>1.4546292813319499</v>
      </c>
      <c r="G17612">
        <v>-9.4514251382410597E-2</v>
      </c>
      <c r="H17612" t="s">
        <v>0</v>
      </c>
      <c r="I17612" t="s">
        <v>1115</v>
      </c>
    </row>
    <row r="17613" spans="1:9" x14ac:dyDescent="0.25">
      <c r="A17613" t="s">
        <v>1115</v>
      </c>
      <c r="B17613" s="6">
        <v>45444</v>
      </c>
      <c r="C17613" s="6" t="str">
        <f t="shared" si="275"/>
        <v>Q2 2024</v>
      </c>
      <c r="D17613">
        <v>10</v>
      </c>
      <c r="E17613">
        <v>10</v>
      </c>
      <c r="F17613">
        <v>1.4459978599750101</v>
      </c>
      <c r="G17613">
        <v>-9.5377507502675193E-2</v>
      </c>
      <c r="H17613" t="s">
        <v>0</v>
      </c>
      <c r="I17613" t="s">
        <v>1115</v>
      </c>
    </row>
    <row r="17614" spans="1:9" x14ac:dyDescent="0.25">
      <c r="A17614" t="s">
        <v>1124</v>
      </c>
      <c r="B17614" s="6">
        <v>45444</v>
      </c>
      <c r="C17614" s="6" t="str">
        <f t="shared" si="275"/>
        <v>Q2 2024</v>
      </c>
      <c r="D17614">
        <v>9</v>
      </c>
      <c r="E17614">
        <v>9</v>
      </c>
      <c r="F17614">
        <v>1.45364834226353</v>
      </c>
      <c r="G17614">
        <v>-8.7727025214156595E-2</v>
      </c>
      <c r="H17614" t="s">
        <v>0</v>
      </c>
      <c r="I17614" t="s">
        <v>1115</v>
      </c>
    </row>
    <row r="17615" spans="1:9" x14ac:dyDescent="0.25">
      <c r="A17615" t="s">
        <v>1117</v>
      </c>
      <c r="B17615" s="6">
        <v>45444</v>
      </c>
      <c r="C17615" s="6" t="str">
        <f t="shared" si="275"/>
        <v>Q2 2024</v>
      </c>
      <c r="D17615">
        <v>8</v>
      </c>
      <c r="E17615">
        <v>8</v>
      </c>
      <c r="F17615">
        <v>1.51009249878438</v>
      </c>
      <c r="G17615">
        <v>-3.12828686933053E-2</v>
      </c>
      <c r="H17615" t="s">
        <v>0</v>
      </c>
      <c r="I17615" t="s">
        <v>1115</v>
      </c>
    </row>
    <row r="17616" spans="1:9" x14ac:dyDescent="0.25">
      <c r="A17616" t="s">
        <v>1121</v>
      </c>
      <c r="B17616" s="6">
        <v>45444</v>
      </c>
      <c r="C17616" s="6" t="str">
        <f t="shared" si="275"/>
        <v>Q2 2024</v>
      </c>
      <c r="D17616">
        <v>12</v>
      </c>
      <c r="E17616">
        <v>12</v>
      </c>
      <c r="F17616">
        <v>1.16382357272319</v>
      </c>
      <c r="G17616">
        <v>-0.37755179475449702</v>
      </c>
      <c r="H17616" t="s">
        <v>1</v>
      </c>
      <c r="I17616" t="s">
        <v>1115</v>
      </c>
    </row>
    <row r="17617" spans="1:9" x14ac:dyDescent="0.25">
      <c r="A17617" t="s">
        <v>1123</v>
      </c>
      <c r="B17617" s="6">
        <v>45444</v>
      </c>
      <c r="C17617" s="6" t="str">
        <f t="shared" si="275"/>
        <v>Q2 2024</v>
      </c>
      <c r="D17617">
        <v>4</v>
      </c>
      <c r="E17617">
        <v>4</v>
      </c>
      <c r="F17617">
        <v>1.6854616893977401</v>
      </c>
      <c r="G17617">
        <v>0.144086321920049</v>
      </c>
      <c r="H17617" t="s">
        <v>1</v>
      </c>
      <c r="I17617" t="s">
        <v>1115</v>
      </c>
    </row>
    <row r="17618" spans="1:9" x14ac:dyDescent="0.25">
      <c r="A17618" t="s">
        <v>1119</v>
      </c>
      <c r="B17618" s="6">
        <v>45444</v>
      </c>
      <c r="C17618" s="6" t="str">
        <f t="shared" si="275"/>
        <v>Q2 2024</v>
      </c>
      <c r="D17618">
        <v>5</v>
      </c>
      <c r="E17618">
        <v>5</v>
      </c>
      <c r="F17618">
        <v>1.6237580280796</v>
      </c>
      <c r="G17618">
        <v>8.2382660601909505E-2</v>
      </c>
      <c r="H17618" t="s">
        <v>0</v>
      </c>
      <c r="I17618" t="s">
        <v>1115</v>
      </c>
    </row>
    <row r="17619" spans="1:9" x14ac:dyDescent="0.25">
      <c r="A17619" t="s">
        <v>1823</v>
      </c>
      <c r="B17619" s="6">
        <v>45444</v>
      </c>
      <c r="C17619" s="6" t="str">
        <f t="shared" si="275"/>
        <v>Q2 2024</v>
      </c>
      <c r="D17619">
        <v>7</v>
      </c>
      <c r="E17619">
        <v>7</v>
      </c>
      <c r="F17619">
        <v>1.52262546435016</v>
      </c>
      <c r="G17619">
        <v>-1.87499031275297E-2</v>
      </c>
      <c r="H17619" t="s">
        <v>0</v>
      </c>
      <c r="I17619" t="s">
        <v>1115</v>
      </c>
    </row>
    <row r="17620" spans="1:9" x14ac:dyDescent="0.25">
      <c r="A17620" t="s">
        <v>1120</v>
      </c>
      <c r="B17620" s="6">
        <v>45444</v>
      </c>
      <c r="C17620" s="6" t="str">
        <f t="shared" si="275"/>
        <v>Q2 2024</v>
      </c>
      <c r="D17620">
        <v>3</v>
      </c>
      <c r="E17620">
        <v>3</v>
      </c>
      <c r="F17620">
        <v>1.7056419111533101</v>
      </c>
      <c r="G17620">
        <v>0.16426654367561899</v>
      </c>
      <c r="H17620" t="s">
        <v>1</v>
      </c>
      <c r="I17620" t="s">
        <v>1115</v>
      </c>
    </row>
    <row r="17621" spans="1:9" x14ac:dyDescent="0.25">
      <c r="A17621" t="s">
        <v>1118</v>
      </c>
      <c r="B17621" s="6">
        <v>45444</v>
      </c>
      <c r="C17621" s="6" t="str">
        <f t="shared" si="275"/>
        <v>Q2 2024</v>
      </c>
      <c r="D17621">
        <v>2</v>
      </c>
      <c r="E17621">
        <v>2</v>
      </c>
      <c r="F17621">
        <v>1.72523805411959</v>
      </c>
      <c r="G17621">
        <v>0.18386268664189701</v>
      </c>
      <c r="H17621" t="s">
        <v>1</v>
      </c>
      <c r="I17621" t="s">
        <v>1115</v>
      </c>
    </row>
    <row r="17622" spans="1:9" x14ac:dyDescent="0.25">
      <c r="A17622" t="s">
        <v>1122</v>
      </c>
      <c r="B17622" s="6">
        <v>45444</v>
      </c>
      <c r="C17622" s="6" t="str">
        <f t="shared" si="275"/>
        <v>Q2 2024</v>
      </c>
      <c r="D17622">
        <v>1</v>
      </c>
      <c r="E17622">
        <v>1</v>
      </c>
      <c r="F17622">
        <v>1.82824599833047</v>
      </c>
      <c r="G17622">
        <v>0.28687063085278203</v>
      </c>
      <c r="H17622" t="s">
        <v>0</v>
      </c>
      <c r="I17622" t="s">
        <v>1115</v>
      </c>
    </row>
    <row r="17623" spans="1:9" x14ac:dyDescent="0.25">
      <c r="A17623" t="s">
        <v>1116</v>
      </c>
      <c r="B17623" s="6">
        <v>45444</v>
      </c>
      <c r="C17623" s="6" t="str">
        <f t="shared" si="275"/>
        <v>Q2 2024</v>
      </c>
      <c r="D17623">
        <v>11</v>
      </c>
      <c r="E17623">
        <v>11</v>
      </c>
      <c r="F17623">
        <v>1.2905956230775899</v>
      </c>
      <c r="G17623">
        <v>-0.25077974440009598</v>
      </c>
      <c r="H17623" t="s">
        <v>1</v>
      </c>
      <c r="I17623" t="s">
        <v>1115</v>
      </c>
    </row>
    <row r="17624" spans="1:9" x14ac:dyDescent="0.25">
      <c r="A17624" t="s">
        <v>1116</v>
      </c>
      <c r="B17624" s="6">
        <v>45474</v>
      </c>
      <c r="C17624" s="6" t="str">
        <f t="shared" si="275"/>
        <v>Q3 2024</v>
      </c>
      <c r="D17624">
        <v>11</v>
      </c>
      <c r="E17624">
        <v>11</v>
      </c>
      <c r="F17624">
        <v>1.28778495835815</v>
      </c>
      <c r="G17624">
        <v>-0.25288370617068201</v>
      </c>
      <c r="H17624" t="s">
        <v>0</v>
      </c>
      <c r="I17624" t="s">
        <v>1115</v>
      </c>
    </row>
    <row r="17625" spans="1:9" x14ac:dyDescent="0.25">
      <c r="A17625" t="s">
        <v>1121</v>
      </c>
      <c r="B17625" s="6">
        <v>45474</v>
      </c>
      <c r="C17625" s="6" t="str">
        <f t="shared" si="275"/>
        <v>Q3 2024</v>
      </c>
      <c r="D17625">
        <v>12</v>
      </c>
      <c r="E17625">
        <v>12</v>
      </c>
      <c r="F17625">
        <v>1.15924152854774</v>
      </c>
      <c r="G17625">
        <v>-0.38142713598108902</v>
      </c>
      <c r="H17625" t="s">
        <v>0</v>
      </c>
      <c r="I17625" t="s">
        <v>1115</v>
      </c>
    </row>
    <row r="17626" spans="1:9" x14ac:dyDescent="0.25">
      <c r="A17626" t="s">
        <v>1118</v>
      </c>
      <c r="B17626" s="6">
        <v>45474</v>
      </c>
      <c r="C17626" s="6" t="str">
        <f t="shared" si="275"/>
        <v>Q3 2024</v>
      </c>
      <c r="D17626">
        <v>3</v>
      </c>
      <c r="E17626">
        <v>2</v>
      </c>
      <c r="F17626">
        <v>1.6903587192119101</v>
      </c>
      <c r="G17626">
        <v>0.149690054683075</v>
      </c>
      <c r="H17626" t="s">
        <v>1</v>
      </c>
      <c r="I17626" t="s">
        <v>1115</v>
      </c>
    </row>
    <row r="17627" spans="1:9" x14ac:dyDescent="0.25">
      <c r="A17627" t="s">
        <v>1115</v>
      </c>
      <c r="B17627" s="6">
        <v>45474</v>
      </c>
      <c r="C17627" s="6" t="str">
        <f t="shared" si="275"/>
        <v>Q3 2024</v>
      </c>
      <c r="D17627">
        <v>10</v>
      </c>
      <c r="E17627">
        <v>10</v>
      </c>
      <c r="F17627">
        <v>1.46888459417967</v>
      </c>
      <c r="G17627">
        <v>-7.1784070349160706E-2</v>
      </c>
      <c r="H17627" t="s">
        <v>0</v>
      </c>
      <c r="I17627" t="s">
        <v>1115</v>
      </c>
    </row>
    <row r="17628" spans="1:9" x14ac:dyDescent="0.25">
      <c r="A17628" t="s">
        <v>1123</v>
      </c>
      <c r="B17628" s="6">
        <v>45474</v>
      </c>
      <c r="C17628" s="6" t="str">
        <f t="shared" si="275"/>
        <v>Q3 2024</v>
      </c>
      <c r="D17628">
        <v>2</v>
      </c>
      <c r="E17628">
        <v>4</v>
      </c>
      <c r="F17628">
        <v>1.6979046692386599</v>
      </c>
      <c r="G17628">
        <v>0.15723600470983401</v>
      </c>
      <c r="H17628" t="s">
        <v>0</v>
      </c>
      <c r="I17628" t="s">
        <v>1115</v>
      </c>
    </row>
    <row r="17629" spans="1:9" x14ac:dyDescent="0.25">
      <c r="A17629" t="s">
        <v>1117</v>
      </c>
      <c r="B17629" s="6">
        <v>45474</v>
      </c>
      <c r="C17629" s="6" t="str">
        <f t="shared" si="275"/>
        <v>Q3 2024</v>
      </c>
      <c r="D17629">
        <v>6</v>
      </c>
      <c r="E17629">
        <v>8</v>
      </c>
      <c r="F17629">
        <v>1.54742501346091</v>
      </c>
      <c r="G17629">
        <v>6.7563489320747704E-3</v>
      </c>
      <c r="H17629" t="s">
        <v>0</v>
      </c>
      <c r="I17629" t="s">
        <v>1115</v>
      </c>
    </row>
    <row r="17630" spans="1:9" x14ac:dyDescent="0.25">
      <c r="A17630" t="s">
        <v>1120</v>
      </c>
      <c r="B17630" s="6">
        <v>45474</v>
      </c>
      <c r="C17630" s="6" t="str">
        <f t="shared" si="275"/>
        <v>Q3 2024</v>
      </c>
      <c r="D17630">
        <v>4</v>
      </c>
      <c r="E17630">
        <v>3</v>
      </c>
      <c r="F17630">
        <v>1.67766661161312</v>
      </c>
      <c r="G17630">
        <v>0.13699794708429</v>
      </c>
      <c r="H17630" t="s">
        <v>1</v>
      </c>
      <c r="I17630" t="s">
        <v>1115</v>
      </c>
    </row>
    <row r="17631" spans="1:9" x14ac:dyDescent="0.25">
      <c r="A17631" t="s">
        <v>1122</v>
      </c>
      <c r="B17631" s="6">
        <v>45474</v>
      </c>
      <c r="C17631" s="6" t="str">
        <f t="shared" si="275"/>
        <v>Q3 2024</v>
      </c>
      <c r="D17631">
        <v>1</v>
      </c>
      <c r="E17631">
        <v>1</v>
      </c>
      <c r="F17631">
        <v>1.8582558575607599</v>
      </c>
      <c r="G17631">
        <v>0.317587193031933</v>
      </c>
      <c r="H17631" t="s">
        <v>0</v>
      </c>
      <c r="I17631" t="s">
        <v>1115</v>
      </c>
    </row>
    <row r="17632" spans="1:9" x14ac:dyDescent="0.25">
      <c r="A17632" t="s">
        <v>1124</v>
      </c>
      <c r="B17632" s="6">
        <v>45474</v>
      </c>
      <c r="C17632" s="6" t="str">
        <f t="shared" si="275"/>
        <v>Q3 2024</v>
      </c>
      <c r="D17632">
        <v>9</v>
      </c>
      <c r="E17632">
        <v>9</v>
      </c>
      <c r="F17632">
        <v>1.47512213559768</v>
      </c>
      <c r="G17632">
        <v>-6.5546528931154896E-2</v>
      </c>
      <c r="H17632" t="s">
        <v>0</v>
      </c>
      <c r="I17632" t="s">
        <v>1115</v>
      </c>
    </row>
    <row r="17633" spans="1:9" x14ac:dyDescent="0.25">
      <c r="A17633" t="s">
        <v>1119</v>
      </c>
      <c r="B17633" s="6">
        <v>45474</v>
      </c>
      <c r="C17633" s="6" t="str">
        <f t="shared" si="275"/>
        <v>Q3 2024</v>
      </c>
      <c r="D17633">
        <v>5</v>
      </c>
      <c r="E17633">
        <v>5</v>
      </c>
      <c r="F17633">
        <v>1.6079233825245101</v>
      </c>
      <c r="G17633">
        <v>6.7254717995682597E-2</v>
      </c>
      <c r="H17633" t="s">
        <v>1</v>
      </c>
      <c r="I17633" t="s">
        <v>1115</v>
      </c>
    </row>
    <row r="17634" spans="1:9" x14ac:dyDescent="0.25">
      <c r="A17634" t="s">
        <v>1823</v>
      </c>
      <c r="B17634" s="6">
        <v>45474</v>
      </c>
      <c r="C17634" s="6" t="str">
        <f t="shared" si="275"/>
        <v>Q3 2024</v>
      </c>
      <c r="D17634">
        <v>8</v>
      </c>
      <c r="E17634">
        <v>7</v>
      </c>
      <c r="F17634">
        <v>1.4767878395240299</v>
      </c>
      <c r="G17634">
        <v>-6.3880825004803701E-2</v>
      </c>
      <c r="H17634" t="s">
        <v>1</v>
      </c>
      <c r="I17634" t="s">
        <v>1115</v>
      </c>
    </row>
    <row r="17635" spans="1:9" x14ac:dyDescent="0.25">
      <c r="A17635" t="s">
        <v>1121</v>
      </c>
      <c r="B17635" s="6">
        <v>45505</v>
      </c>
      <c r="C17635" s="6" t="str">
        <f t="shared" si="275"/>
        <v>Q3 2024</v>
      </c>
      <c r="D17635">
        <v>12</v>
      </c>
      <c r="E17635">
        <v>12</v>
      </c>
      <c r="F17635">
        <v>1.16741466049081</v>
      </c>
      <c r="G17635">
        <v>-0.36659892890006202</v>
      </c>
      <c r="H17635" t="s">
        <v>0</v>
      </c>
      <c r="I17635" t="s">
        <v>1115</v>
      </c>
    </row>
    <row r="17636" spans="1:9" x14ac:dyDescent="0.25">
      <c r="A17636" t="s">
        <v>1119</v>
      </c>
      <c r="B17636" s="6">
        <v>45505</v>
      </c>
      <c r="C17636" s="6" t="str">
        <f t="shared" si="275"/>
        <v>Q3 2024</v>
      </c>
      <c r="D17636">
        <v>5</v>
      </c>
      <c r="E17636">
        <v>5</v>
      </c>
      <c r="F17636">
        <v>1.59871995674963</v>
      </c>
      <c r="G17636">
        <v>6.4706367358757302E-2</v>
      </c>
      <c r="H17636" t="s">
        <v>1729</v>
      </c>
      <c r="I17636" t="s">
        <v>1115</v>
      </c>
    </row>
    <row r="17637" spans="1:9" x14ac:dyDescent="0.25">
      <c r="A17637" t="s">
        <v>1118</v>
      </c>
      <c r="B17637" s="6">
        <v>45505</v>
      </c>
      <c r="C17637" s="6" t="str">
        <f t="shared" si="275"/>
        <v>Q3 2024</v>
      </c>
      <c r="D17637">
        <v>3</v>
      </c>
      <c r="E17637">
        <v>3</v>
      </c>
      <c r="F17637">
        <v>1.68971095687519</v>
      </c>
      <c r="G17637">
        <v>0.15569736748432</v>
      </c>
      <c r="H17637" t="s">
        <v>1729</v>
      </c>
      <c r="I17637" t="s">
        <v>1115</v>
      </c>
    </row>
    <row r="17638" spans="1:9" x14ac:dyDescent="0.25">
      <c r="A17638" t="s">
        <v>1823</v>
      </c>
      <c r="B17638" s="6">
        <v>45505</v>
      </c>
      <c r="C17638" s="6" t="str">
        <f t="shared" si="275"/>
        <v>Q3 2024</v>
      </c>
      <c r="D17638">
        <v>9</v>
      </c>
      <c r="E17638">
        <v>8</v>
      </c>
      <c r="F17638">
        <v>1.4671467430488001</v>
      </c>
      <c r="G17638">
        <v>-6.6866846342068506E-2</v>
      </c>
      <c r="H17638" t="s">
        <v>1</v>
      </c>
      <c r="I17638" t="s">
        <v>1115</v>
      </c>
    </row>
    <row r="17639" spans="1:9" x14ac:dyDescent="0.25">
      <c r="A17639" t="s">
        <v>1115</v>
      </c>
      <c r="B17639" s="6">
        <v>45505</v>
      </c>
      <c r="C17639" s="6" t="str">
        <f t="shared" si="275"/>
        <v>Q3 2024</v>
      </c>
      <c r="D17639">
        <v>8</v>
      </c>
      <c r="E17639">
        <v>10</v>
      </c>
      <c r="F17639">
        <v>1.4716135882406101</v>
      </c>
      <c r="G17639">
        <v>-6.24000011502596E-2</v>
      </c>
      <c r="H17639" t="s">
        <v>0</v>
      </c>
      <c r="I17639" t="s">
        <v>1115</v>
      </c>
    </row>
    <row r="17640" spans="1:9" x14ac:dyDescent="0.25">
      <c r="A17640" t="s">
        <v>1122</v>
      </c>
      <c r="B17640" s="6">
        <v>45505</v>
      </c>
      <c r="C17640" s="6" t="str">
        <f t="shared" si="275"/>
        <v>Q3 2024</v>
      </c>
      <c r="D17640">
        <v>1</v>
      </c>
      <c r="E17640">
        <v>1</v>
      </c>
      <c r="F17640">
        <v>1.85720367095126</v>
      </c>
      <c r="G17640">
        <v>0.32319008156038698</v>
      </c>
      <c r="H17640" t="s">
        <v>1729</v>
      </c>
      <c r="I17640" t="s">
        <v>1115</v>
      </c>
    </row>
    <row r="17641" spans="1:9" x14ac:dyDescent="0.25">
      <c r="A17641" t="s">
        <v>1116</v>
      </c>
      <c r="B17641" s="6">
        <v>45505</v>
      </c>
      <c r="C17641" s="6" t="str">
        <f t="shared" si="275"/>
        <v>Q3 2024</v>
      </c>
      <c r="D17641">
        <v>11</v>
      </c>
      <c r="E17641">
        <v>11</v>
      </c>
      <c r="F17641">
        <v>1.2948236347812501</v>
      </c>
      <c r="G17641">
        <v>-0.239189954609624</v>
      </c>
      <c r="H17641" t="s">
        <v>0</v>
      </c>
      <c r="I17641" t="s">
        <v>1115</v>
      </c>
    </row>
    <row r="17642" spans="1:9" x14ac:dyDescent="0.25">
      <c r="A17642" t="s">
        <v>1124</v>
      </c>
      <c r="B17642" s="6">
        <v>45505</v>
      </c>
      <c r="C17642" s="6" t="str">
        <f t="shared" si="275"/>
        <v>Q3 2024</v>
      </c>
      <c r="D17642">
        <v>10</v>
      </c>
      <c r="E17642">
        <v>9</v>
      </c>
      <c r="F17642">
        <v>1.43767796929134</v>
      </c>
      <c r="G17642">
        <v>-9.6335620099526897E-2</v>
      </c>
      <c r="H17642" t="s">
        <v>1</v>
      </c>
      <c r="I17642" t="s">
        <v>1115</v>
      </c>
    </row>
    <row r="17643" spans="1:9" x14ac:dyDescent="0.25">
      <c r="A17643" t="s">
        <v>1123</v>
      </c>
      <c r="B17643" s="6">
        <v>45505</v>
      </c>
      <c r="C17643" s="6" t="str">
        <f t="shared" si="275"/>
        <v>Q3 2024</v>
      </c>
      <c r="D17643">
        <v>2</v>
      </c>
      <c r="E17643">
        <v>2</v>
      </c>
      <c r="F17643">
        <v>1.7058783181572199</v>
      </c>
      <c r="G17643">
        <v>0.171864728766352</v>
      </c>
      <c r="H17643" t="s">
        <v>0</v>
      </c>
      <c r="I17643" t="s">
        <v>1115</v>
      </c>
    </row>
    <row r="17644" spans="1:9" x14ac:dyDescent="0.25">
      <c r="A17644" t="s">
        <v>1117</v>
      </c>
      <c r="B17644" s="6">
        <v>45505</v>
      </c>
      <c r="C17644" s="6" t="str">
        <f t="shared" si="275"/>
        <v>Q3 2024</v>
      </c>
      <c r="D17644">
        <v>7</v>
      </c>
      <c r="E17644">
        <v>6</v>
      </c>
      <c r="F17644">
        <v>1.5133171368162801</v>
      </c>
      <c r="G17644">
        <v>-2.0696452574590001E-2</v>
      </c>
      <c r="H17644" t="s">
        <v>1</v>
      </c>
      <c r="I17644" t="s">
        <v>1115</v>
      </c>
    </row>
    <row r="17645" spans="1:9" x14ac:dyDescent="0.25">
      <c r="A17645" t="s">
        <v>1120</v>
      </c>
      <c r="B17645" s="6">
        <v>45505</v>
      </c>
      <c r="C17645" s="6" t="str">
        <f t="shared" si="275"/>
        <v>Q3 2024</v>
      </c>
      <c r="D17645">
        <v>4</v>
      </c>
      <c r="E17645">
        <v>4</v>
      </c>
      <c r="F17645">
        <v>1.67064284789718</v>
      </c>
      <c r="G17645">
        <v>0.13662925850631399</v>
      </c>
      <c r="H17645" t="s">
        <v>1729</v>
      </c>
      <c r="I17645" t="s">
        <v>1115</v>
      </c>
    </row>
    <row r="17646" spans="1:9" x14ac:dyDescent="0.25">
      <c r="A17646" t="s">
        <v>1823</v>
      </c>
      <c r="B17646" s="6">
        <v>45536</v>
      </c>
      <c r="C17646" s="6" t="str">
        <f t="shared" si="275"/>
        <v>Q3 2024</v>
      </c>
      <c r="D17646">
        <v>7</v>
      </c>
      <c r="E17646">
        <v>9</v>
      </c>
      <c r="F17646">
        <v>1.4841354029229801</v>
      </c>
      <c r="G17646">
        <v>-3.9753282397092297E-2</v>
      </c>
      <c r="H17646" t="s">
        <v>0</v>
      </c>
      <c r="I17646" t="s">
        <v>1115</v>
      </c>
    </row>
    <row r="17647" spans="1:9" x14ac:dyDescent="0.25">
      <c r="A17647" t="s">
        <v>1119</v>
      </c>
      <c r="B17647" s="6">
        <v>45536</v>
      </c>
      <c r="C17647" s="6" t="str">
        <f t="shared" si="275"/>
        <v>Q3 2024</v>
      </c>
      <c r="D17647">
        <v>8</v>
      </c>
      <c r="E17647">
        <v>5</v>
      </c>
      <c r="F17647">
        <v>1.4748700175504901</v>
      </c>
      <c r="G17647">
        <v>-4.90186677695807E-2</v>
      </c>
      <c r="H17647" t="s">
        <v>1</v>
      </c>
      <c r="I17647" t="s">
        <v>1115</v>
      </c>
    </row>
    <row r="17648" spans="1:9" x14ac:dyDescent="0.25">
      <c r="A17648" t="s">
        <v>1122</v>
      </c>
      <c r="B17648" s="6">
        <v>45536</v>
      </c>
      <c r="C17648" s="6" t="str">
        <f t="shared" si="275"/>
        <v>Q3 2024</v>
      </c>
      <c r="D17648">
        <v>1</v>
      </c>
      <c r="E17648">
        <v>1</v>
      </c>
      <c r="F17648">
        <v>1.8537776510466299</v>
      </c>
      <c r="G17648">
        <v>0.32988896572655602</v>
      </c>
      <c r="H17648" t="s">
        <v>1729</v>
      </c>
      <c r="I17648" t="s">
        <v>1115</v>
      </c>
    </row>
    <row r="17649" spans="1:9" x14ac:dyDescent="0.25">
      <c r="A17649" t="s">
        <v>1116</v>
      </c>
      <c r="B17649" s="6">
        <v>45536</v>
      </c>
      <c r="C17649" s="6" t="str">
        <f t="shared" si="275"/>
        <v>Q3 2024</v>
      </c>
      <c r="D17649">
        <v>11</v>
      </c>
      <c r="E17649">
        <v>11</v>
      </c>
      <c r="F17649">
        <v>1.30079194726088</v>
      </c>
      <c r="G17649">
        <v>-0.223096738059192</v>
      </c>
      <c r="H17649" t="s">
        <v>0</v>
      </c>
      <c r="I17649" t="s">
        <v>1115</v>
      </c>
    </row>
    <row r="17650" spans="1:9" x14ac:dyDescent="0.25">
      <c r="A17650" t="s">
        <v>1117</v>
      </c>
      <c r="B17650" s="6">
        <v>45536</v>
      </c>
      <c r="C17650" s="6" t="str">
        <f t="shared" si="275"/>
        <v>Q3 2024</v>
      </c>
      <c r="D17650">
        <v>6</v>
      </c>
      <c r="E17650">
        <v>7</v>
      </c>
      <c r="F17650">
        <v>1.51890109752206</v>
      </c>
      <c r="G17650">
        <v>-4.9875877980127799E-3</v>
      </c>
      <c r="H17650" t="s">
        <v>0</v>
      </c>
      <c r="I17650" t="s">
        <v>1115</v>
      </c>
    </row>
    <row r="17651" spans="1:9" x14ac:dyDescent="0.25">
      <c r="A17651" t="s">
        <v>1115</v>
      </c>
      <c r="B17651" s="6">
        <v>45536</v>
      </c>
      <c r="C17651" s="6" t="str">
        <f t="shared" si="275"/>
        <v>Q3 2024</v>
      </c>
      <c r="D17651">
        <v>9</v>
      </c>
      <c r="E17651">
        <v>8</v>
      </c>
      <c r="F17651">
        <v>1.4738632568354899</v>
      </c>
      <c r="G17651">
        <v>-5.0025428484577097E-2</v>
      </c>
      <c r="H17651" t="s">
        <v>1</v>
      </c>
      <c r="I17651" t="s">
        <v>1115</v>
      </c>
    </row>
    <row r="17652" spans="1:9" x14ac:dyDescent="0.25">
      <c r="A17652" t="s">
        <v>1123</v>
      </c>
      <c r="B17652" s="6">
        <v>45536</v>
      </c>
      <c r="C17652" s="6" t="str">
        <f t="shared" si="275"/>
        <v>Q3 2024</v>
      </c>
      <c r="D17652">
        <v>3</v>
      </c>
      <c r="E17652">
        <v>2</v>
      </c>
      <c r="F17652">
        <v>1.6926807982783101</v>
      </c>
      <c r="G17652">
        <v>0.16879211295823399</v>
      </c>
      <c r="H17652" t="s">
        <v>1</v>
      </c>
      <c r="I17652" t="s">
        <v>1115</v>
      </c>
    </row>
    <row r="17653" spans="1:9" x14ac:dyDescent="0.25">
      <c r="A17653" t="s">
        <v>1124</v>
      </c>
      <c r="B17653" s="6">
        <v>45536</v>
      </c>
      <c r="C17653" s="6" t="str">
        <f t="shared" si="275"/>
        <v>Q3 2024</v>
      </c>
      <c r="D17653">
        <v>10</v>
      </c>
      <c r="E17653">
        <v>10</v>
      </c>
      <c r="F17653">
        <v>1.4463489677373</v>
      </c>
      <c r="G17653">
        <v>-7.7539717582770298E-2</v>
      </c>
      <c r="H17653" t="s">
        <v>0</v>
      </c>
      <c r="I17653" t="s">
        <v>1115</v>
      </c>
    </row>
    <row r="17654" spans="1:9" x14ac:dyDescent="0.25">
      <c r="A17654" t="s">
        <v>1120</v>
      </c>
      <c r="B17654" s="6">
        <v>45536</v>
      </c>
      <c r="C17654" s="6" t="str">
        <f t="shared" si="275"/>
        <v>Q3 2024</v>
      </c>
      <c r="D17654">
        <v>4</v>
      </c>
      <c r="E17654">
        <v>4</v>
      </c>
      <c r="F17654">
        <v>1.6608461009647899</v>
      </c>
      <c r="G17654">
        <v>0.136957415644715</v>
      </c>
      <c r="H17654" t="s">
        <v>1729</v>
      </c>
      <c r="I17654" t="s">
        <v>1115</v>
      </c>
    </row>
    <row r="17655" spans="1:9" x14ac:dyDescent="0.25">
      <c r="A17655" t="s">
        <v>1121</v>
      </c>
      <c r="B17655" s="6">
        <v>45536</v>
      </c>
      <c r="C17655" s="6" t="str">
        <f t="shared" si="275"/>
        <v>Q3 2024</v>
      </c>
      <c r="D17655">
        <v>12</v>
      </c>
      <c r="E17655">
        <v>12</v>
      </c>
      <c r="F17655">
        <v>1.1461390576089601</v>
      </c>
      <c r="G17655">
        <v>-0.37774962771110798</v>
      </c>
      <c r="H17655" t="s">
        <v>0</v>
      </c>
      <c r="I17655" t="s">
        <v>1115</v>
      </c>
    </row>
    <row r="17656" spans="1:9" x14ac:dyDescent="0.25">
      <c r="A17656" t="s">
        <v>1118</v>
      </c>
      <c r="B17656" s="6">
        <v>45536</v>
      </c>
      <c r="C17656" s="6" t="str">
        <f t="shared" si="275"/>
        <v>Q3 2024</v>
      </c>
      <c r="D17656">
        <v>2</v>
      </c>
      <c r="E17656">
        <v>3</v>
      </c>
      <c r="F17656">
        <v>1.7104212407929</v>
      </c>
      <c r="G17656">
        <v>0.18653255547282699</v>
      </c>
      <c r="H17656" t="s">
        <v>0</v>
      </c>
      <c r="I17656" t="s">
        <v>1115</v>
      </c>
    </row>
    <row r="17657" spans="1:9" x14ac:dyDescent="0.25">
      <c r="A17657" t="s">
        <v>1120</v>
      </c>
      <c r="B17657" s="6">
        <v>45566</v>
      </c>
      <c r="C17657" s="6" t="str">
        <f t="shared" si="275"/>
        <v>Q4 2024</v>
      </c>
      <c r="D17657">
        <v>4</v>
      </c>
      <c r="E17657">
        <v>4</v>
      </c>
      <c r="F17657">
        <v>1.66468911791867</v>
      </c>
      <c r="G17657">
        <v>0.13500709063632499</v>
      </c>
      <c r="H17657" t="s">
        <v>1729</v>
      </c>
      <c r="I17657" t="s">
        <v>1115</v>
      </c>
    </row>
    <row r="17658" spans="1:9" x14ac:dyDescent="0.25">
      <c r="A17658" t="s">
        <v>1122</v>
      </c>
      <c r="B17658" s="6">
        <v>45566</v>
      </c>
      <c r="C17658" s="6" t="str">
        <f t="shared" si="275"/>
        <v>Q4 2024</v>
      </c>
      <c r="D17658">
        <v>1</v>
      </c>
      <c r="E17658">
        <v>1</v>
      </c>
      <c r="F17658">
        <v>1.8327895132572201</v>
      </c>
      <c r="G17658">
        <v>0.30310748597487702</v>
      </c>
      <c r="H17658" t="s">
        <v>1</v>
      </c>
      <c r="I17658" t="s">
        <v>1115</v>
      </c>
    </row>
    <row r="17659" spans="1:9" x14ac:dyDescent="0.25">
      <c r="A17659" t="s">
        <v>1124</v>
      </c>
      <c r="B17659" s="6">
        <v>45566</v>
      </c>
      <c r="C17659" s="6" t="str">
        <f t="shared" si="275"/>
        <v>Q4 2024</v>
      </c>
      <c r="D17659">
        <v>10</v>
      </c>
      <c r="E17659">
        <v>10</v>
      </c>
      <c r="F17659">
        <v>1.4527525114995301</v>
      </c>
      <c r="G17659">
        <v>-7.6929515782809793E-2</v>
      </c>
      <c r="H17659" t="s">
        <v>0</v>
      </c>
      <c r="I17659" t="s">
        <v>1115</v>
      </c>
    </row>
    <row r="17660" spans="1:9" x14ac:dyDescent="0.25">
      <c r="A17660" t="s">
        <v>1117</v>
      </c>
      <c r="B17660" s="6">
        <v>45566</v>
      </c>
      <c r="C17660" s="6" t="str">
        <f t="shared" si="275"/>
        <v>Q4 2024</v>
      </c>
      <c r="D17660">
        <v>6</v>
      </c>
      <c r="E17660">
        <v>6</v>
      </c>
      <c r="F17660">
        <v>1.5273893493007</v>
      </c>
      <c r="G17660">
        <v>-2.2926779816403401E-3</v>
      </c>
      <c r="H17660" t="s">
        <v>0</v>
      </c>
      <c r="I17660" t="s">
        <v>1115</v>
      </c>
    </row>
    <row r="17661" spans="1:9" x14ac:dyDescent="0.25">
      <c r="A17661" t="s">
        <v>1123</v>
      </c>
      <c r="B17661" s="6">
        <v>45566</v>
      </c>
      <c r="C17661" s="6" t="str">
        <f t="shared" si="275"/>
        <v>Q4 2024</v>
      </c>
      <c r="D17661">
        <v>3</v>
      </c>
      <c r="E17661">
        <v>3</v>
      </c>
      <c r="F17661">
        <v>1.6929165652145399</v>
      </c>
      <c r="G17661">
        <v>0.1632345379322</v>
      </c>
      <c r="H17661" t="s">
        <v>1729</v>
      </c>
      <c r="I17661" t="s">
        <v>1115</v>
      </c>
    </row>
    <row r="17662" spans="1:9" x14ac:dyDescent="0.25">
      <c r="A17662" t="s">
        <v>1116</v>
      </c>
      <c r="B17662" s="6">
        <v>45566</v>
      </c>
      <c r="C17662" s="6" t="str">
        <f t="shared" si="275"/>
        <v>Q4 2024</v>
      </c>
      <c r="D17662">
        <v>11</v>
      </c>
      <c r="E17662">
        <v>11</v>
      </c>
      <c r="F17662">
        <v>1.30786030329398</v>
      </c>
      <c r="G17662">
        <v>-0.221821723988367</v>
      </c>
      <c r="H17662" t="s">
        <v>0</v>
      </c>
      <c r="I17662" t="s">
        <v>1115</v>
      </c>
    </row>
    <row r="17663" spans="1:9" x14ac:dyDescent="0.25">
      <c r="A17663" t="s">
        <v>1118</v>
      </c>
      <c r="B17663" s="6">
        <v>45566</v>
      </c>
      <c r="C17663" s="6" t="str">
        <f t="shared" si="275"/>
        <v>Q4 2024</v>
      </c>
      <c r="D17663">
        <v>2</v>
      </c>
      <c r="E17663">
        <v>2</v>
      </c>
      <c r="F17663">
        <v>1.7430999549711399</v>
      </c>
      <c r="G17663">
        <v>0.213417927688795</v>
      </c>
      <c r="H17663" t="s">
        <v>0</v>
      </c>
      <c r="I17663" t="s">
        <v>1115</v>
      </c>
    </row>
    <row r="17664" spans="1:9" x14ac:dyDescent="0.25">
      <c r="A17664" t="s">
        <v>1823</v>
      </c>
      <c r="B17664" s="6">
        <v>45566</v>
      </c>
      <c r="C17664" s="6" t="str">
        <f t="shared" si="275"/>
        <v>Q4 2024</v>
      </c>
      <c r="D17664">
        <v>7</v>
      </c>
      <c r="E17664">
        <v>7</v>
      </c>
      <c r="F17664">
        <v>1.4921557817730799</v>
      </c>
      <c r="G17664">
        <v>-3.7526245509261702E-2</v>
      </c>
      <c r="H17664" t="s">
        <v>0</v>
      </c>
      <c r="I17664" t="s">
        <v>1115</v>
      </c>
    </row>
    <row r="17665" spans="1:9" x14ac:dyDescent="0.25">
      <c r="A17665" t="s">
        <v>1115</v>
      </c>
      <c r="B17665" s="6">
        <v>45566</v>
      </c>
      <c r="C17665" s="6" t="str">
        <f t="shared" si="275"/>
        <v>Q4 2024</v>
      </c>
      <c r="D17665">
        <v>8</v>
      </c>
      <c r="E17665">
        <v>9</v>
      </c>
      <c r="F17665">
        <v>1.49109144078302</v>
      </c>
      <c r="G17665">
        <v>-3.8590586499322697E-2</v>
      </c>
      <c r="H17665" t="s">
        <v>0</v>
      </c>
      <c r="I17665" t="s">
        <v>1115</v>
      </c>
    </row>
    <row r="17666" spans="1:9" x14ac:dyDescent="0.25">
      <c r="A17666" t="s">
        <v>1121</v>
      </c>
      <c r="B17666" s="6">
        <v>45566</v>
      </c>
      <c r="C17666" s="6" t="str">
        <f t="shared" si="275"/>
        <v>Q4 2024</v>
      </c>
      <c r="D17666">
        <v>12</v>
      </c>
      <c r="E17666">
        <v>12</v>
      </c>
      <c r="F17666">
        <v>1.1521306320354201</v>
      </c>
      <c r="G17666">
        <v>-0.37755139524692599</v>
      </c>
      <c r="H17666" t="s">
        <v>0</v>
      </c>
      <c r="I17666" t="s">
        <v>1115</v>
      </c>
    </row>
    <row r="17667" spans="1:9" x14ac:dyDescent="0.25">
      <c r="A17667" t="s">
        <v>1119</v>
      </c>
      <c r="B17667" s="6">
        <v>45566</v>
      </c>
      <c r="C17667" s="6" t="str">
        <f t="shared" ref="C17667:C17730" si="276">"Q" &amp; ROUNDUP(MONTH(B17667)/3, 0) &amp; " " &amp; YEAR(B17667)</f>
        <v>Q4 2024</v>
      </c>
      <c r="D17667">
        <v>9</v>
      </c>
      <c r="E17667">
        <v>8</v>
      </c>
      <c r="F17667">
        <v>1.46962713005847</v>
      </c>
      <c r="G17667">
        <v>-6.0054897223869898E-2</v>
      </c>
      <c r="H17667" t="s">
        <v>1</v>
      </c>
      <c r="I17667" t="s">
        <v>1115</v>
      </c>
    </row>
    <row r="17668" spans="1:9" x14ac:dyDescent="0.25">
      <c r="A17668" t="s">
        <v>1116</v>
      </c>
      <c r="B17668" s="6">
        <v>45597</v>
      </c>
      <c r="C17668" s="6" t="str">
        <f t="shared" si="276"/>
        <v>Q4 2024</v>
      </c>
      <c r="D17668">
        <v>11</v>
      </c>
      <c r="E17668">
        <v>11</v>
      </c>
      <c r="F17668">
        <v>1.29003464477195</v>
      </c>
      <c r="G17668">
        <v>-0.24831974331391601</v>
      </c>
      <c r="H17668" t="s">
        <v>1</v>
      </c>
      <c r="I17668" t="s">
        <v>1115</v>
      </c>
    </row>
    <row r="17669" spans="1:9" x14ac:dyDescent="0.25">
      <c r="A17669" t="s">
        <v>1118</v>
      </c>
      <c r="B17669" s="6">
        <v>45597</v>
      </c>
      <c r="C17669" s="6" t="str">
        <f t="shared" si="276"/>
        <v>Q4 2024</v>
      </c>
      <c r="D17669">
        <v>2</v>
      </c>
      <c r="E17669">
        <v>2</v>
      </c>
      <c r="F17669">
        <v>1.7591116982696999</v>
      </c>
      <c r="G17669">
        <v>0.22075731018382799</v>
      </c>
      <c r="H17669" t="s">
        <v>1729</v>
      </c>
      <c r="I17669" t="s">
        <v>1115</v>
      </c>
    </row>
    <row r="17670" spans="1:9" x14ac:dyDescent="0.25">
      <c r="A17670" t="s">
        <v>1124</v>
      </c>
      <c r="B17670" s="6">
        <v>45597</v>
      </c>
      <c r="C17670" s="6" t="str">
        <f t="shared" si="276"/>
        <v>Q4 2024</v>
      </c>
      <c r="D17670">
        <v>10</v>
      </c>
      <c r="E17670">
        <v>10</v>
      </c>
      <c r="F17670">
        <v>1.4708945867910801</v>
      </c>
      <c r="G17670">
        <v>-6.7459801294787694E-2</v>
      </c>
      <c r="H17670" t="s">
        <v>0</v>
      </c>
      <c r="I17670" t="s">
        <v>1115</v>
      </c>
    </row>
    <row r="17671" spans="1:9" x14ac:dyDescent="0.25">
      <c r="A17671" t="s">
        <v>1123</v>
      </c>
      <c r="B17671" s="6">
        <v>45597</v>
      </c>
      <c r="C17671" s="6" t="str">
        <f t="shared" si="276"/>
        <v>Q4 2024</v>
      </c>
      <c r="D17671">
        <v>3</v>
      </c>
      <c r="E17671">
        <v>3</v>
      </c>
      <c r="F17671">
        <v>1.6805854374111699</v>
      </c>
      <c r="G17671">
        <v>0.14223104932530301</v>
      </c>
      <c r="H17671" t="s">
        <v>1</v>
      </c>
      <c r="I17671" t="s">
        <v>1115</v>
      </c>
    </row>
    <row r="17672" spans="1:9" x14ac:dyDescent="0.25">
      <c r="A17672" t="s">
        <v>1115</v>
      </c>
      <c r="B17672" s="6">
        <v>45597</v>
      </c>
      <c r="C17672" s="6" t="str">
        <f t="shared" si="276"/>
        <v>Q4 2024</v>
      </c>
      <c r="D17672">
        <v>9</v>
      </c>
      <c r="E17672">
        <v>8</v>
      </c>
      <c r="F17672">
        <v>1.48799973912803</v>
      </c>
      <c r="G17672">
        <v>-5.0354648957842099E-2</v>
      </c>
      <c r="H17672" t="s">
        <v>1</v>
      </c>
      <c r="I17672" t="s">
        <v>1115</v>
      </c>
    </row>
    <row r="17673" spans="1:9" x14ac:dyDescent="0.25">
      <c r="A17673" t="s">
        <v>1823</v>
      </c>
      <c r="B17673" s="6">
        <v>45597</v>
      </c>
      <c r="C17673" s="6" t="str">
        <f t="shared" si="276"/>
        <v>Q4 2024</v>
      </c>
      <c r="D17673">
        <v>7</v>
      </c>
      <c r="E17673">
        <v>7</v>
      </c>
      <c r="F17673">
        <v>1.5129928296226201</v>
      </c>
      <c r="G17673">
        <v>-2.5361558463249299E-2</v>
      </c>
      <c r="H17673" t="s">
        <v>0</v>
      </c>
      <c r="I17673" t="s">
        <v>1115</v>
      </c>
    </row>
    <row r="17674" spans="1:9" x14ac:dyDescent="0.25">
      <c r="A17674" t="s">
        <v>1119</v>
      </c>
      <c r="B17674" s="6">
        <v>45597</v>
      </c>
      <c r="C17674" s="6" t="str">
        <f t="shared" si="276"/>
        <v>Q4 2024</v>
      </c>
      <c r="D17674">
        <v>5</v>
      </c>
      <c r="E17674">
        <v>9</v>
      </c>
      <c r="F17674">
        <v>1.57317597004007</v>
      </c>
      <c r="G17674">
        <v>3.4821581954205198E-2</v>
      </c>
      <c r="H17674" t="s">
        <v>0</v>
      </c>
      <c r="I17674" t="s">
        <v>1115</v>
      </c>
    </row>
    <row r="17675" spans="1:9" x14ac:dyDescent="0.25">
      <c r="A17675" t="s">
        <v>1120</v>
      </c>
      <c r="B17675" s="6">
        <v>45597</v>
      </c>
      <c r="C17675" s="6" t="str">
        <f t="shared" si="276"/>
        <v>Q4 2024</v>
      </c>
      <c r="D17675">
        <v>4</v>
      </c>
      <c r="E17675">
        <v>4</v>
      </c>
      <c r="F17675">
        <v>1.6645663798002699</v>
      </c>
      <c r="G17675">
        <v>0.126211991714403</v>
      </c>
      <c r="H17675" t="s">
        <v>1</v>
      </c>
      <c r="I17675" t="s">
        <v>1115</v>
      </c>
    </row>
    <row r="17676" spans="1:9" x14ac:dyDescent="0.25">
      <c r="A17676" t="s">
        <v>1121</v>
      </c>
      <c r="B17676" s="6">
        <v>45597</v>
      </c>
      <c r="C17676" s="6" t="str">
        <f t="shared" si="276"/>
        <v>Q4 2024</v>
      </c>
      <c r="D17676">
        <v>12</v>
      </c>
      <c r="E17676">
        <v>12</v>
      </c>
      <c r="F17676">
        <v>1.1511606139486299</v>
      </c>
      <c r="G17676">
        <v>-0.38719377413724099</v>
      </c>
      <c r="H17676" t="s">
        <v>0</v>
      </c>
      <c r="I17676" t="s">
        <v>1115</v>
      </c>
    </row>
    <row r="17677" spans="1:9" x14ac:dyDescent="0.25">
      <c r="A17677" t="s">
        <v>1117</v>
      </c>
      <c r="B17677" s="6">
        <v>45597</v>
      </c>
      <c r="C17677" s="6" t="str">
        <f t="shared" si="276"/>
        <v>Q4 2024</v>
      </c>
      <c r="D17677">
        <v>8</v>
      </c>
      <c r="E17677">
        <v>6</v>
      </c>
      <c r="F17677">
        <v>1.50409872681124</v>
      </c>
      <c r="G17677">
        <v>-3.4255661274628001E-2</v>
      </c>
      <c r="H17677" t="s">
        <v>1</v>
      </c>
      <c r="I17677" t="s">
        <v>1115</v>
      </c>
    </row>
    <row r="17678" spans="1:9" x14ac:dyDescent="0.25">
      <c r="A17678" t="s">
        <v>1122</v>
      </c>
      <c r="B17678" s="6">
        <v>45597</v>
      </c>
      <c r="C17678" s="6" t="str">
        <f t="shared" si="276"/>
        <v>Q4 2024</v>
      </c>
      <c r="D17678">
        <v>1</v>
      </c>
      <c r="E17678">
        <v>1</v>
      </c>
      <c r="F17678">
        <v>1.8272776423497901</v>
      </c>
      <c r="G17678">
        <v>0.28892325426392401</v>
      </c>
      <c r="H17678" t="s">
        <v>1729</v>
      </c>
      <c r="I17678" t="s">
        <v>1115</v>
      </c>
    </row>
    <row r="17679" spans="1:9" x14ac:dyDescent="0.25">
      <c r="A17679" t="s">
        <v>1115</v>
      </c>
      <c r="B17679" s="6">
        <v>45627</v>
      </c>
      <c r="C17679" s="6" t="str">
        <f t="shared" si="276"/>
        <v>Q4 2024</v>
      </c>
      <c r="D17679">
        <v>9</v>
      </c>
      <c r="E17679">
        <v>9</v>
      </c>
      <c r="F17679">
        <v>1.46990923094605</v>
      </c>
      <c r="G17679">
        <v>-6.9721341515339402E-2</v>
      </c>
      <c r="H17679" t="s">
        <v>1</v>
      </c>
      <c r="I17679" t="s">
        <v>1115</v>
      </c>
    </row>
    <row r="17680" spans="1:9" x14ac:dyDescent="0.25">
      <c r="A17680" t="s">
        <v>1116</v>
      </c>
      <c r="B17680" s="6">
        <v>45627</v>
      </c>
      <c r="C17680" s="6" t="str">
        <f t="shared" si="276"/>
        <v>Q4 2024</v>
      </c>
      <c r="D17680">
        <v>11</v>
      </c>
      <c r="E17680">
        <v>11</v>
      </c>
      <c r="F17680">
        <v>1.27246470473465</v>
      </c>
      <c r="G17680">
        <v>-0.26716586772673501</v>
      </c>
      <c r="H17680" t="s">
        <v>1</v>
      </c>
      <c r="I17680" t="s">
        <v>1115</v>
      </c>
    </row>
    <row r="17681" spans="1:9" x14ac:dyDescent="0.25">
      <c r="A17681" t="s">
        <v>1118</v>
      </c>
      <c r="B17681" s="6">
        <v>45627</v>
      </c>
      <c r="C17681" s="6" t="str">
        <f t="shared" si="276"/>
        <v>Q4 2024</v>
      </c>
      <c r="D17681">
        <v>2</v>
      </c>
      <c r="E17681">
        <v>2</v>
      </c>
      <c r="F17681">
        <v>1.7748948620287399</v>
      </c>
      <c r="G17681">
        <v>0.23526428956734899</v>
      </c>
      <c r="H17681" t="s">
        <v>0</v>
      </c>
      <c r="I17681" t="s">
        <v>1115</v>
      </c>
    </row>
    <row r="17682" spans="1:9" x14ac:dyDescent="0.25">
      <c r="A17682" t="s">
        <v>1123</v>
      </c>
      <c r="B17682" s="6">
        <v>45627</v>
      </c>
      <c r="C17682" s="6" t="str">
        <f t="shared" si="276"/>
        <v>Q4 2024</v>
      </c>
      <c r="D17682">
        <v>3</v>
      </c>
      <c r="E17682">
        <v>3</v>
      </c>
      <c r="F17682">
        <v>1.6887003834501999</v>
      </c>
      <c r="G17682">
        <v>0.149069810988812</v>
      </c>
      <c r="H17682" t="s">
        <v>1729</v>
      </c>
      <c r="I17682" t="s">
        <v>1115</v>
      </c>
    </row>
    <row r="17683" spans="1:9" x14ac:dyDescent="0.25">
      <c r="A17683" t="s">
        <v>1120</v>
      </c>
      <c r="B17683" s="6">
        <v>45627</v>
      </c>
      <c r="C17683" s="6" t="str">
        <f t="shared" si="276"/>
        <v>Q4 2024</v>
      </c>
      <c r="D17683">
        <v>4</v>
      </c>
      <c r="E17683">
        <v>4</v>
      </c>
      <c r="F17683">
        <v>1.6518234455872201</v>
      </c>
      <c r="G17683">
        <v>0.112192873125827</v>
      </c>
      <c r="H17683" t="s">
        <v>1</v>
      </c>
      <c r="I17683" t="s">
        <v>1115</v>
      </c>
    </row>
    <row r="17684" spans="1:9" x14ac:dyDescent="0.25">
      <c r="A17684" t="s">
        <v>1117</v>
      </c>
      <c r="B17684" s="6">
        <v>45627</v>
      </c>
      <c r="C17684" s="6" t="str">
        <f t="shared" si="276"/>
        <v>Q4 2024</v>
      </c>
      <c r="D17684">
        <v>8</v>
      </c>
      <c r="E17684">
        <v>8</v>
      </c>
      <c r="F17684">
        <v>1.5042054962295801</v>
      </c>
      <c r="G17684">
        <v>-3.54250762318142E-2</v>
      </c>
      <c r="H17684" t="s">
        <v>0</v>
      </c>
      <c r="I17684" t="s">
        <v>1115</v>
      </c>
    </row>
    <row r="17685" spans="1:9" x14ac:dyDescent="0.25">
      <c r="A17685" t="s">
        <v>1122</v>
      </c>
      <c r="B17685" s="6">
        <v>45627</v>
      </c>
      <c r="C17685" s="6" t="str">
        <f t="shared" si="276"/>
        <v>Q4 2024</v>
      </c>
      <c r="D17685">
        <v>1</v>
      </c>
      <c r="E17685">
        <v>1</v>
      </c>
      <c r="F17685">
        <v>1.82908111493879</v>
      </c>
      <c r="G17685">
        <v>0.28945054247739699</v>
      </c>
      <c r="H17685" t="s">
        <v>1729</v>
      </c>
      <c r="I17685" t="s">
        <v>1115</v>
      </c>
    </row>
    <row r="17686" spans="1:9" x14ac:dyDescent="0.25">
      <c r="A17686" t="s">
        <v>1121</v>
      </c>
      <c r="B17686" s="6">
        <v>45627</v>
      </c>
      <c r="C17686" s="6" t="str">
        <f t="shared" si="276"/>
        <v>Q4 2024</v>
      </c>
      <c r="D17686">
        <v>12</v>
      </c>
      <c r="E17686">
        <v>12</v>
      </c>
      <c r="F17686">
        <v>1.15612789114963</v>
      </c>
      <c r="G17686">
        <v>-0.38350268131175602</v>
      </c>
      <c r="H17686" t="s">
        <v>0</v>
      </c>
      <c r="I17686" t="s">
        <v>1115</v>
      </c>
    </row>
    <row r="17687" spans="1:9" x14ac:dyDescent="0.25">
      <c r="A17687" t="s">
        <v>1823</v>
      </c>
      <c r="B17687" s="6">
        <v>45627</v>
      </c>
      <c r="C17687" s="6" t="str">
        <f t="shared" si="276"/>
        <v>Q4 2024</v>
      </c>
      <c r="D17687">
        <v>7</v>
      </c>
      <c r="E17687">
        <v>7</v>
      </c>
      <c r="F17687">
        <v>1.5260573496902401</v>
      </c>
      <c r="G17687">
        <v>-1.35732227711495E-2</v>
      </c>
      <c r="H17687" t="s">
        <v>0</v>
      </c>
      <c r="I17687" t="s">
        <v>1115</v>
      </c>
    </row>
    <row r="17688" spans="1:9" x14ac:dyDescent="0.25">
      <c r="A17688" t="s">
        <v>1119</v>
      </c>
      <c r="B17688" s="6">
        <v>45627</v>
      </c>
      <c r="C17688" s="6" t="str">
        <f t="shared" si="276"/>
        <v>Q4 2024</v>
      </c>
      <c r="D17688">
        <v>5</v>
      </c>
      <c r="E17688">
        <v>5</v>
      </c>
      <c r="F17688">
        <v>1.60312165357717</v>
      </c>
      <c r="G17688">
        <v>6.3491081115781806E-2</v>
      </c>
      <c r="H17688" t="s">
        <v>0</v>
      </c>
      <c r="I17688" t="s">
        <v>1115</v>
      </c>
    </row>
    <row r="17689" spans="1:9" x14ac:dyDescent="0.25">
      <c r="A17689" t="s">
        <v>1124</v>
      </c>
      <c r="B17689" s="6">
        <v>45627</v>
      </c>
      <c r="C17689" s="6" t="str">
        <f t="shared" si="276"/>
        <v>Q4 2024</v>
      </c>
      <c r="D17689">
        <v>10</v>
      </c>
      <c r="E17689">
        <v>10</v>
      </c>
      <c r="F17689">
        <v>1.45955016474302</v>
      </c>
      <c r="G17689">
        <v>-8.00804077183732E-2</v>
      </c>
      <c r="H17689" t="s">
        <v>1</v>
      </c>
      <c r="I17689" t="s">
        <v>1115</v>
      </c>
    </row>
    <row r="17690" spans="1:9" x14ac:dyDescent="0.25">
      <c r="A17690" t="s">
        <v>1122</v>
      </c>
      <c r="B17690" s="6">
        <v>45658</v>
      </c>
      <c r="C17690" s="6" t="str">
        <f t="shared" si="276"/>
        <v>Q1 2025</v>
      </c>
      <c r="D17690">
        <v>1</v>
      </c>
      <c r="E17690">
        <v>1</v>
      </c>
      <c r="F17690">
        <v>1.87478642884616</v>
      </c>
      <c r="G17690">
        <v>0.33560683337847202</v>
      </c>
      <c r="H17690" t="s">
        <v>0</v>
      </c>
      <c r="I17690" t="s">
        <v>1115</v>
      </c>
    </row>
    <row r="17691" spans="1:9" x14ac:dyDescent="0.25">
      <c r="A17691" t="s">
        <v>1115</v>
      </c>
      <c r="B17691" s="6">
        <v>45658</v>
      </c>
      <c r="C17691" s="6" t="str">
        <f t="shared" si="276"/>
        <v>Q1 2025</v>
      </c>
      <c r="D17691">
        <v>10</v>
      </c>
      <c r="E17691">
        <v>9</v>
      </c>
      <c r="F17691">
        <v>1.42907545998825</v>
      </c>
      <c r="G17691">
        <v>-0.110104135479434</v>
      </c>
      <c r="H17691" t="s">
        <v>1</v>
      </c>
      <c r="I17691" t="s">
        <v>1115</v>
      </c>
    </row>
    <row r="17692" spans="1:9" x14ac:dyDescent="0.25">
      <c r="A17692" t="s">
        <v>1823</v>
      </c>
      <c r="B17692" s="6">
        <v>45658</v>
      </c>
      <c r="C17692" s="6" t="str">
        <f t="shared" si="276"/>
        <v>Q1 2025</v>
      </c>
      <c r="D17692">
        <v>7</v>
      </c>
      <c r="E17692">
        <v>7</v>
      </c>
      <c r="F17692">
        <v>1.5303065138343199</v>
      </c>
      <c r="G17692">
        <v>-8.87308163336086E-3</v>
      </c>
      <c r="H17692" t="s">
        <v>0</v>
      </c>
      <c r="I17692" t="s">
        <v>1115</v>
      </c>
    </row>
    <row r="17693" spans="1:9" x14ac:dyDescent="0.25">
      <c r="A17693" t="s">
        <v>1123</v>
      </c>
      <c r="B17693" s="6">
        <v>45658</v>
      </c>
      <c r="C17693" s="6" t="str">
        <f t="shared" si="276"/>
        <v>Q1 2025</v>
      </c>
      <c r="D17693">
        <v>3</v>
      </c>
      <c r="E17693">
        <v>3</v>
      </c>
      <c r="F17693">
        <v>1.6988047182824799</v>
      </c>
      <c r="G17693">
        <v>0.15962512281479799</v>
      </c>
      <c r="H17693" t="s">
        <v>0</v>
      </c>
      <c r="I17693" t="s">
        <v>1115</v>
      </c>
    </row>
    <row r="17694" spans="1:9" x14ac:dyDescent="0.25">
      <c r="A17694" t="s">
        <v>1124</v>
      </c>
      <c r="B17694" s="6">
        <v>45658</v>
      </c>
      <c r="C17694" s="6" t="str">
        <f t="shared" si="276"/>
        <v>Q1 2025</v>
      </c>
      <c r="D17694">
        <v>9</v>
      </c>
      <c r="E17694">
        <v>10</v>
      </c>
      <c r="F17694">
        <v>1.45141453794065</v>
      </c>
      <c r="G17694">
        <v>-8.77650575270323E-2</v>
      </c>
      <c r="H17694" t="s">
        <v>0</v>
      </c>
      <c r="I17694" t="s">
        <v>1115</v>
      </c>
    </row>
    <row r="17695" spans="1:9" x14ac:dyDescent="0.25">
      <c r="A17695" t="s">
        <v>1120</v>
      </c>
      <c r="B17695" s="6">
        <v>45658</v>
      </c>
      <c r="C17695" s="6" t="str">
        <f t="shared" si="276"/>
        <v>Q1 2025</v>
      </c>
      <c r="D17695">
        <v>4</v>
      </c>
      <c r="E17695">
        <v>4</v>
      </c>
      <c r="F17695">
        <v>1.6479420525741</v>
      </c>
      <c r="G17695">
        <v>0.108762457106413</v>
      </c>
      <c r="H17695" t="s">
        <v>1729</v>
      </c>
      <c r="I17695" t="s">
        <v>1115</v>
      </c>
    </row>
    <row r="17696" spans="1:9" x14ac:dyDescent="0.25">
      <c r="A17696" t="s">
        <v>1121</v>
      </c>
      <c r="B17696" s="6">
        <v>45658</v>
      </c>
      <c r="C17696" s="6" t="str">
        <f t="shared" si="276"/>
        <v>Q1 2025</v>
      </c>
      <c r="D17696">
        <v>12</v>
      </c>
      <c r="E17696">
        <v>12</v>
      </c>
      <c r="F17696">
        <v>1.15186680028961</v>
      </c>
      <c r="G17696">
        <v>-0.38731279517807499</v>
      </c>
      <c r="H17696" t="s">
        <v>0</v>
      </c>
      <c r="I17696" t="s">
        <v>1115</v>
      </c>
    </row>
    <row r="17697" spans="1:9" x14ac:dyDescent="0.25">
      <c r="A17697" t="s">
        <v>1116</v>
      </c>
      <c r="B17697" s="6">
        <v>45658</v>
      </c>
      <c r="C17697" s="6" t="str">
        <f t="shared" si="276"/>
        <v>Q1 2025</v>
      </c>
      <c r="D17697">
        <v>11</v>
      </c>
      <c r="E17697">
        <v>11</v>
      </c>
      <c r="F17697">
        <v>1.2767565768826401</v>
      </c>
      <c r="G17697">
        <v>-0.26242301858504702</v>
      </c>
      <c r="H17697" t="s">
        <v>0</v>
      </c>
      <c r="I17697" t="s">
        <v>1115</v>
      </c>
    </row>
    <row r="17698" spans="1:9" x14ac:dyDescent="0.25">
      <c r="A17698" t="s">
        <v>1118</v>
      </c>
      <c r="B17698" s="6">
        <v>45658</v>
      </c>
      <c r="C17698" s="6" t="str">
        <f t="shared" si="276"/>
        <v>Q1 2025</v>
      </c>
      <c r="D17698">
        <v>2</v>
      </c>
      <c r="E17698">
        <v>2</v>
      </c>
      <c r="F17698">
        <v>1.7669826930335999</v>
      </c>
      <c r="G17698">
        <v>0.22780309756591099</v>
      </c>
      <c r="H17698" t="s">
        <v>1729</v>
      </c>
      <c r="I17698" t="s">
        <v>1115</v>
      </c>
    </row>
    <row r="17699" spans="1:9" x14ac:dyDescent="0.25">
      <c r="A17699" t="s">
        <v>1119</v>
      </c>
      <c r="B17699" s="6">
        <v>45658</v>
      </c>
      <c r="C17699" s="6" t="str">
        <f t="shared" si="276"/>
        <v>Q1 2025</v>
      </c>
      <c r="D17699">
        <v>5</v>
      </c>
      <c r="E17699">
        <v>5</v>
      </c>
      <c r="F17699">
        <v>1.60520576690073</v>
      </c>
      <c r="G17699">
        <v>6.6026171433045594E-2</v>
      </c>
      <c r="H17699" t="s">
        <v>1729</v>
      </c>
      <c r="I17699" t="s">
        <v>1115</v>
      </c>
    </row>
    <row r="17700" spans="1:9" x14ac:dyDescent="0.25">
      <c r="A17700" t="s">
        <v>1117</v>
      </c>
      <c r="B17700" s="6">
        <v>45658</v>
      </c>
      <c r="C17700" s="6" t="str">
        <f t="shared" si="276"/>
        <v>Q1 2025</v>
      </c>
      <c r="D17700">
        <v>8</v>
      </c>
      <c r="E17700">
        <v>8</v>
      </c>
      <c r="F17700">
        <v>1.497834001572</v>
      </c>
      <c r="G17700">
        <v>-4.1345593895689203E-2</v>
      </c>
      <c r="H17700" t="s">
        <v>1</v>
      </c>
      <c r="I17700" t="s">
        <v>1115</v>
      </c>
    </row>
    <row r="17701" spans="1:9" x14ac:dyDescent="0.25">
      <c r="A17701" t="s">
        <v>1121</v>
      </c>
      <c r="B17701" s="6">
        <v>45689</v>
      </c>
      <c r="C17701" s="6" t="str">
        <f t="shared" si="276"/>
        <v>Q1 2025</v>
      </c>
      <c r="D17701">
        <v>12</v>
      </c>
      <c r="E17701">
        <v>12</v>
      </c>
      <c r="F17701">
        <v>1.15049299707742</v>
      </c>
      <c r="G17701">
        <v>-0.38077956778891803</v>
      </c>
      <c r="H17701" t="s">
        <v>0</v>
      </c>
      <c r="I17701" t="s">
        <v>1115</v>
      </c>
    </row>
    <row r="17702" spans="1:9" x14ac:dyDescent="0.25">
      <c r="A17702" t="s">
        <v>1120</v>
      </c>
      <c r="B17702" s="6">
        <v>45689</v>
      </c>
      <c r="C17702" s="6" t="str">
        <f t="shared" si="276"/>
        <v>Q1 2025</v>
      </c>
      <c r="D17702">
        <v>4</v>
      </c>
      <c r="E17702">
        <v>4</v>
      </c>
      <c r="F17702">
        <v>1.6453611143825499</v>
      </c>
      <c r="G17702">
        <v>0.11408854951621</v>
      </c>
      <c r="H17702" t="s">
        <v>1729</v>
      </c>
      <c r="I17702" t="s">
        <v>1115</v>
      </c>
    </row>
    <row r="17703" spans="1:9" x14ac:dyDescent="0.25">
      <c r="A17703" t="s">
        <v>1823</v>
      </c>
      <c r="B17703" s="6">
        <v>45689</v>
      </c>
      <c r="C17703" s="6" t="str">
        <f t="shared" si="276"/>
        <v>Q1 2025</v>
      </c>
      <c r="D17703">
        <v>6</v>
      </c>
      <c r="E17703">
        <v>7</v>
      </c>
      <c r="F17703">
        <v>1.53887693172139</v>
      </c>
      <c r="G17703">
        <v>7.60436685504828E-3</v>
      </c>
      <c r="H17703" t="s">
        <v>0</v>
      </c>
      <c r="I17703" t="s">
        <v>1115</v>
      </c>
    </row>
    <row r="17704" spans="1:9" x14ac:dyDescent="0.25">
      <c r="A17704" t="s">
        <v>1119</v>
      </c>
      <c r="B17704" s="6">
        <v>45689</v>
      </c>
      <c r="C17704" s="6" t="str">
        <f t="shared" si="276"/>
        <v>Q1 2025</v>
      </c>
      <c r="D17704">
        <v>5</v>
      </c>
      <c r="E17704">
        <v>5</v>
      </c>
      <c r="F17704">
        <v>1.6107632392101701</v>
      </c>
      <c r="G17704">
        <v>7.9490674343826104E-2</v>
      </c>
      <c r="H17704" t="s">
        <v>0</v>
      </c>
      <c r="I17704" t="s">
        <v>1115</v>
      </c>
    </row>
    <row r="17705" spans="1:9" x14ac:dyDescent="0.25">
      <c r="A17705" t="s">
        <v>1123</v>
      </c>
      <c r="B17705" s="6">
        <v>45689</v>
      </c>
      <c r="C17705" s="6" t="str">
        <f t="shared" si="276"/>
        <v>Q1 2025</v>
      </c>
      <c r="D17705">
        <v>3</v>
      </c>
      <c r="E17705">
        <v>3</v>
      </c>
      <c r="F17705">
        <v>1.6873597160932801</v>
      </c>
      <c r="G17705">
        <v>0.156087151226937</v>
      </c>
      <c r="H17705" t="s">
        <v>1729</v>
      </c>
      <c r="I17705" t="s">
        <v>1115</v>
      </c>
    </row>
    <row r="17706" spans="1:9" x14ac:dyDescent="0.25">
      <c r="A17706" t="s">
        <v>1118</v>
      </c>
      <c r="B17706" s="6">
        <v>45689</v>
      </c>
      <c r="C17706" s="6" t="str">
        <f t="shared" si="276"/>
        <v>Q1 2025</v>
      </c>
      <c r="D17706">
        <v>2</v>
      </c>
      <c r="E17706">
        <v>2</v>
      </c>
      <c r="F17706">
        <v>1.72963301879558</v>
      </c>
      <c r="G17706">
        <v>0.19836045392924001</v>
      </c>
      <c r="H17706" t="s">
        <v>1</v>
      </c>
      <c r="I17706" t="s">
        <v>1115</v>
      </c>
    </row>
    <row r="17707" spans="1:9" x14ac:dyDescent="0.25">
      <c r="A17707" t="s">
        <v>1115</v>
      </c>
      <c r="B17707" s="6">
        <v>45689</v>
      </c>
      <c r="C17707" s="6" t="str">
        <f t="shared" si="276"/>
        <v>Q1 2025</v>
      </c>
      <c r="D17707">
        <v>10</v>
      </c>
      <c r="E17707">
        <v>10</v>
      </c>
      <c r="F17707">
        <v>1.3981975994989999</v>
      </c>
      <c r="G17707">
        <v>-0.13307496536733901</v>
      </c>
      <c r="H17707" t="s">
        <v>1</v>
      </c>
      <c r="I17707" t="s">
        <v>1115</v>
      </c>
    </row>
    <row r="17708" spans="1:9" x14ac:dyDescent="0.25">
      <c r="A17708" t="s">
        <v>1117</v>
      </c>
      <c r="B17708" s="6">
        <v>45689</v>
      </c>
      <c r="C17708" s="6" t="str">
        <f t="shared" si="276"/>
        <v>Q1 2025</v>
      </c>
      <c r="D17708">
        <v>8</v>
      </c>
      <c r="E17708">
        <v>8</v>
      </c>
      <c r="F17708">
        <v>1.4737528711657299</v>
      </c>
      <c r="G17708">
        <v>-5.7519693700607902E-2</v>
      </c>
      <c r="H17708" t="s">
        <v>1</v>
      </c>
      <c r="I17708" t="s">
        <v>1115</v>
      </c>
    </row>
    <row r="17709" spans="1:9" x14ac:dyDescent="0.25">
      <c r="A17709" t="s">
        <v>1124</v>
      </c>
      <c r="B17709" s="6">
        <v>45689</v>
      </c>
      <c r="C17709" s="6" t="str">
        <f t="shared" si="276"/>
        <v>Q1 2025</v>
      </c>
      <c r="D17709">
        <v>9</v>
      </c>
      <c r="E17709">
        <v>9</v>
      </c>
      <c r="F17709">
        <v>1.4421576693136999</v>
      </c>
      <c r="G17709">
        <v>-8.9114895552641696E-2</v>
      </c>
      <c r="H17709" t="s">
        <v>0</v>
      </c>
      <c r="I17709" t="s">
        <v>1115</v>
      </c>
    </row>
    <row r="17710" spans="1:9" x14ac:dyDescent="0.25">
      <c r="A17710" t="s">
        <v>1122</v>
      </c>
      <c r="B17710" s="6">
        <v>45689</v>
      </c>
      <c r="C17710" s="6" t="str">
        <f t="shared" si="276"/>
        <v>Q1 2025</v>
      </c>
      <c r="D17710">
        <v>1</v>
      </c>
      <c r="E17710">
        <v>1</v>
      </c>
      <c r="F17710">
        <v>1.8800374927994801</v>
      </c>
      <c r="G17710">
        <v>0.34876492793313901</v>
      </c>
      <c r="H17710" t="s">
        <v>1729</v>
      </c>
      <c r="I17710" t="s">
        <v>1115</v>
      </c>
    </row>
    <row r="17711" spans="1:9" x14ac:dyDescent="0.25">
      <c r="A17711" t="s">
        <v>1116</v>
      </c>
      <c r="B17711" s="6">
        <v>45689</v>
      </c>
      <c r="C17711" s="6" t="str">
        <f t="shared" si="276"/>
        <v>Q1 2025</v>
      </c>
      <c r="D17711">
        <v>11</v>
      </c>
      <c r="E17711">
        <v>11</v>
      </c>
      <c r="F17711">
        <v>1.28736556347145</v>
      </c>
      <c r="G17711">
        <v>-0.24390700139489399</v>
      </c>
      <c r="H17711" t="s">
        <v>0</v>
      </c>
      <c r="I17711" t="s">
        <v>1115</v>
      </c>
    </row>
    <row r="17712" spans="1:9" x14ac:dyDescent="0.25">
      <c r="A17712" t="s">
        <v>1117</v>
      </c>
      <c r="B17712" s="6">
        <v>45717</v>
      </c>
      <c r="C17712" s="6" t="str">
        <f t="shared" si="276"/>
        <v>Q1 2025</v>
      </c>
      <c r="D17712">
        <v>8</v>
      </c>
      <c r="E17712">
        <v>8</v>
      </c>
      <c r="F17712">
        <v>1.49920491776635</v>
      </c>
      <c r="G17712">
        <v>-2.76256157224779E-2</v>
      </c>
      <c r="H17712" t="s">
        <v>0</v>
      </c>
      <c r="I17712" t="s">
        <v>1115</v>
      </c>
    </row>
    <row r="17713" spans="1:9" x14ac:dyDescent="0.25">
      <c r="A17713" t="s">
        <v>1116</v>
      </c>
      <c r="B17713" s="6">
        <v>45717</v>
      </c>
      <c r="C17713" s="6" t="str">
        <f t="shared" si="276"/>
        <v>Q1 2025</v>
      </c>
      <c r="D17713">
        <v>11</v>
      </c>
      <c r="E17713">
        <v>11</v>
      </c>
      <c r="F17713">
        <v>1.3067356070986</v>
      </c>
      <c r="G17713">
        <v>-0.22009492639022901</v>
      </c>
      <c r="H17713" t="s">
        <v>0</v>
      </c>
      <c r="I17713" t="s">
        <v>1115</v>
      </c>
    </row>
    <row r="17714" spans="1:9" x14ac:dyDescent="0.25">
      <c r="A17714" t="s">
        <v>1119</v>
      </c>
      <c r="B17714" s="6">
        <v>45717</v>
      </c>
      <c r="C17714" s="6" t="str">
        <f t="shared" si="276"/>
        <v>Q1 2025</v>
      </c>
      <c r="D17714">
        <v>5</v>
      </c>
      <c r="E17714">
        <v>5</v>
      </c>
      <c r="F17714">
        <v>1.6056463352621999</v>
      </c>
      <c r="G17714">
        <v>7.88158017733777E-2</v>
      </c>
      <c r="H17714" t="s">
        <v>1729</v>
      </c>
      <c r="I17714" t="s">
        <v>1115</v>
      </c>
    </row>
    <row r="17715" spans="1:9" x14ac:dyDescent="0.25">
      <c r="A17715" t="s">
        <v>1121</v>
      </c>
      <c r="B17715" s="6">
        <v>45717</v>
      </c>
      <c r="C17715" s="6" t="str">
        <f t="shared" si="276"/>
        <v>Q1 2025</v>
      </c>
      <c r="D17715">
        <v>12</v>
      </c>
      <c r="E17715">
        <v>12</v>
      </c>
      <c r="F17715">
        <v>1.15648965881302</v>
      </c>
      <c r="G17715">
        <v>-0.37034087467581001</v>
      </c>
      <c r="H17715" t="s">
        <v>0</v>
      </c>
      <c r="I17715" t="s">
        <v>1115</v>
      </c>
    </row>
    <row r="17716" spans="1:9" x14ac:dyDescent="0.25">
      <c r="A17716" t="s">
        <v>1120</v>
      </c>
      <c r="B17716" s="6">
        <v>45717</v>
      </c>
      <c r="C17716" s="6" t="str">
        <f t="shared" si="276"/>
        <v>Q1 2025</v>
      </c>
      <c r="D17716">
        <v>4</v>
      </c>
      <c r="E17716">
        <v>4</v>
      </c>
      <c r="F17716">
        <v>1.63665299626615</v>
      </c>
      <c r="G17716">
        <v>0.10982246277732099</v>
      </c>
      <c r="H17716" t="s">
        <v>1729</v>
      </c>
      <c r="I17716" t="s">
        <v>1115</v>
      </c>
    </row>
    <row r="17717" spans="1:9" x14ac:dyDescent="0.25">
      <c r="A17717" t="s">
        <v>1118</v>
      </c>
      <c r="B17717" s="6">
        <v>45717</v>
      </c>
      <c r="C17717" s="6" t="str">
        <f t="shared" si="276"/>
        <v>Q1 2025</v>
      </c>
      <c r="D17717">
        <v>2</v>
      </c>
      <c r="E17717">
        <v>2</v>
      </c>
      <c r="F17717">
        <v>1.6922820624393999</v>
      </c>
      <c r="G17717">
        <v>0.165451528950571</v>
      </c>
      <c r="H17717" t="s">
        <v>1</v>
      </c>
      <c r="I17717" t="s">
        <v>1115</v>
      </c>
    </row>
    <row r="17718" spans="1:9" x14ac:dyDescent="0.25">
      <c r="A17718" t="s">
        <v>1115</v>
      </c>
      <c r="B17718" s="6">
        <v>45717</v>
      </c>
      <c r="C17718" s="6" t="str">
        <f t="shared" si="276"/>
        <v>Q1 2025</v>
      </c>
      <c r="D17718">
        <v>10</v>
      </c>
      <c r="E17718">
        <v>10</v>
      </c>
      <c r="F17718">
        <v>1.3922233479386299</v>
      </c>
      <c r="G17718">
        <v>-0.13460718555019099</v>
      </c>
      <c r="H17718" t="s">
        <v>0</v>
      </c>
      <c r="I17718" t="s">
        <v>1115</v>
      </c>
    </row>
    <row r="17719" spans="1:9" x14ac:dyDescent="0.25">
      <c r="A17719" t="s">
        <v>1124</v>
      </c>
      <c r="B17719" s="6">
        <v>45717</v>
      </c>
      <c r="C17719" s="6" t="str">
        <f t="shared" si="276"/>
        <v>Q1 2025</v>
      </c>
      <c r="D17719">
        <v>9</v>
      </c>
      <c r="E17719">
        <v>9</v>
      </c>
      <c r="F17719">
        <v>1.4241203495614401</v>
      </c>
      <c r="G17719">
        <v>-0.102710183927384</v>
      </c>
      <c r="H17719" t="s">
        <v>1</v>
      </c>
      <c r="I17719" t="s">
        <v>1115</v>
      </c>
    </row>
    <row r="17720" spans="1:9" x14ac:dyDescent="0.25">
      <c r="A17720" t="s">
        <v>1122</v>
      </c>
      <c r="B17720" s="6">
        <v>45717</v>
      </c>
      <c r="C17720" s="6" t="str">
        <f t="shared" si="276"/>
        <v>Q1 2025</v>
      </c>
      <c r="D17720">
        <v>1</v>
      </c>
      <c r="E17720">
        <v>1</v>
      </c>
      <c r="F17720">
        <v>1.8645319946810099</v>
      </c>
      <c r="G17720">
        <v>0.33770146119218603</v>
      </c>
      <c r="H17720" t="s">
        <v>1729</v>
      </c>
      <c r="I17720" t="s">
        <v>1115</v>
      </c>
    </row>
    <row r="17721" spans="1:9" x14ac:dyDescent="0.25">
      <c r="A17721" t="s">
        <v>1823</v>
      </c>
      <c r="B17721" s="6">
        <v>45717</v>
      </c>
      <c r="C17721" s="6" t="str">
        <f t="shared" si="276"/>
        <v>Q1 2025</v>
      </c>
      <c r="D17721">
        <v>6</v>
      </c>
      <c r="E17721">
        <v>6</v>
      </c>
      <c r="F17721">
        <v>1.5319693301669901</v>
      </c>
      <c r="G17721">
        <v>5.1387966781681798E-3</v>
      </c>
      <c r="H17721" t="s">
        <v>1</v>
      </c>
      <c r="I17721" t="s">
        <v>1115</v>
      </c>
    </row>
    <row r="17722" spans="1:9" x14ac:dyDescent="0.25">
      <c r="A17722" t="s">
        <v>1123</v>
      </c>
      <c r="B17722" s="6">
        <v>45717</v>
      </c>
      <c r="C17722" s="6" t="str">
        <f t="shared" si="276"/>
        <v>Q1 2025</v>
      </c>
      <c r="D17722">
        <v>3</v>
      </c>
      <c r="E17722">
        <v>3</v>
      </c>
      <c r="F17722">
        <v>1.68527926838329</v>
      </c>
      <c r="G17722">
        <v>0.15844873489446601</v>
      </c>
      <c r="H17722" t="s">
        <v>1729</v>
      </c>
      <c r="I17722" t="s">
        <v>1115</v>
      </c>
    </row>
    <row r="17723" spans="1:9" x14ac:dyDescent="0.25">
      <c r="A17723" t="s">
        <v>1132</v>
      </c>
      <c r="B17723" s="6">
        <v>45536</v>
      </c>
      <c r="C17723" s="6" t="str">
        <f t="shared" si="276"/>
        <v>Q3 2024</v>
      </c>
      <c r="D17723">
        <v>5</v>
      </c>
      <c r="F17723">
        <v>1.59877538909871</v>
      </c>
      <c r="G17723">
        <v>5.7192505263445402E-2</v>
      </c>
      <c r="I17723" t="s">
        <v>1125</v>
      </c>
    </row>
    <row r="17724" spans="1:9" x14ac:dyDescent="0.25">
      <c r="A17724" t="s">
        <v>1125</v>
      </c>
      <c r="B17724" s="6">
        <v>45536</v>
      </c>
      <c r="C17724" s="6" t="str">
        <f t="shared" si="276"/>
        <v>Q3 2024</v>
      </c>
      <c r="D17724">
        <v>6</v>
      </c>
      <c r="E17724">
        <v>5</v>
      </c>
      <c r="F17724">
        <v>1.59604337820589</v>
      </c>
      <c r="G17724">
        <v>5.4460494370626597E-2</v>
      </c>
      <c r="H17724" t="s">
        <v>1</v>
      </c>
      <c r="I17724" t="s">
        <v>1125</v>
      </c>
    </row>
    <row r="17725" spans="1:9" x14ac:dyDescent="0.25">
      <c r="A17725" t="s">
        <v>1129</v>
      </c>
      <c r="B17725" s="6">
        <v>45536</v>
      </c>
      <c r="C17725" s="6" t="str">
        <f t="shared" si="276"/>
        <v>Q3 2024</v>
      </c>
      <c r="D17725">
        <v>12</v>
      </c>
      <c r="E17725">
        <v>10</v>
      </c>
      <c r="F17725">
        <v>0.96756068542960005</v>
      </c>
      <c r="G17725">
        <v>-0.57402219840566604</v>
      </c>
      <c r="H17725" t="s">
        <v>1</v>
      </c>
      <c r="I17725" t="s">
        <v>1125</v>
      </c>
    </row>
    <row r="17726" spans="1:9" x14ac:dyDescent="0.25">
      <c r="A17726" t="s">
        <v>1030</v>
      </c>
      <c r="B17726" s="6">
        <v>45536</v>
      </c>
      <c r="C17726" s="6" t="str">
        <f t="shared" si="276"/>
        <v>Q3 2024</v>
      </c>
      <c r="D17726">
        <v>1</v>
      </c>
      <c r="E17726">
        <v>9</v>
      </c>
      <c r="F17726">
        <v>2.1392262598999001</v>
      </c>
      <c r="G17726">
        <v>0.59764337606463502</v>
      </c>
      <c r="H17726" t="s">
        <v>0</v>
      </c>
      <c r="I17726" t="s">
        <v>1125</v>
      </c>
    </row>
    <row r="17727" spans="1:9" x14ac:dyDescent="0.25">
      <c r="A17727" t="s">
        <v>1127</v>
      </c>
      <c r="B17727" s="6">
        <v>45536</v>
      </c>
      <c r="C17727" s="6" t="str">
        <f t="shared" si="276"/>
        <v>Q3 2024</v>
      </c>
      <c r="D17727">
        <v>2</v>
      </c>
      <c r="E17727">
        <v>4</v>
      </c>
      <c r="F17727">
        <v>1.8598843974895301</v>
      </c>
      <c r="G17727">
        <v>0.31830151365427201</v>
      </c>
      <c r="H17727" t="s">
        <v>0</v>
      </c>
      <c r="I17727" t="s">
        <v>1125</v>
      </c>
    </row>
    <row r="17728" spans="1:9" x14ac:dyDescent="0.25">
      <c r="A17728" t="s">
        <v>1133</v>
      </c>
      <c r="B17728" s="6">
        <v>45536</v>
      </c>
      <c r="C17728" s="6" t="str">
        <f t="shared" si="276"/>
        <v>Q3 2024</v>
      </c>
      <c r="D17728">
        <v>8</v>
      </c>
      <c r="E17728">
        <v>2</v>
      </c>
      <c r="F17728">
        <v>1.3358574199839</v>
      </c>
      <c r="G17728">
        <v>-0.20572546385135901</v>
      </c>
      <c r="H17728" t="s">
        <v>1</v>
      </c>
      <c r="I17728" t="s">
        <v>1125</v>
      </c>
    </row>
    <row r="17729" spans="1:9" x14ac:dyDescent="0.25">
      <c r="A17729" t="s">
        <v>1131</v>
      </c>
      <c r="B17729" s="6">
        <v>45536</v>
      </c>
      <c r="C17729" s="6" t="str">
        <f t="shared" si="276"/>
        <v>Q3 2024</v>
      </c>
      <c r="D17729">
        <v>10</v>
      </c>
      <c r="E17729">
        <v>11</v>
      </c>
      <c r="F17729">
        <v>1.30733543549583</v>
      </c>
      <c r="G17729">
        <v>-0.23424744833942901</v>
      </c>
      <c r="H17729" t="s">
        <v>0</v>
      </c>
      <c r="I17729" t="s">
        <v>1125</v>
      </c>
    </row>
    <row r="17730" spans="1:9" x14ac:dyDescent="0.25">
      <c r="A17730" t="s">
        <v>1128</v>
      </c>
      <c r="B17730" s="6">
        <v>45536</v>
      </c>
      <c r="C17730" s="6" t="str">
        <f t="shared" si="276"/>
        <v>Q3 2024</v>
      </c>
      <c r="D17730">
        <v>4</v>
      </c>
      <c r="E17730">
        <v>12</v>
      </c>
      <c r="F17730">
        <v>1.7319623451741399</v>
      </c>
      <c r="G17730">
        <v>0.19037946133887301</v>
      </c>
      <c r="H17730" t="s">
        <v>0</v>
      </c>
      <c r="I17730" t="s">
        <v>1125</v>
      </c>
    </row>
    <row r="17731" spans="1:9" x14ac:dyDescent="0.25">
      <c r="A17731" t="s">
        <v>1134</v>
      </c>
      <c r="B17731" s="6">
        <v>45536</v>
      </c>
      <c r="C17731" s="6" t="str">
        <f t="shared" ref="C17731:C17794" si="277">"Q" &amp; ROUNDUP(MONTH(B17731)/3, 0) &amp; " " &amp; YEAR(B17731)</f>
        <v>Q3 2024</v>
      </c>
      <c r="D17731">
        <v>3</v>
      </c>
      <c r="E17731">
        <v>7</v>
      </c>
      <c r="F17731">
        <v>1.78652828984937</v>
      </c>
      <c r="G17731">
        <v>0.244945406014108</v>
      </c>
      <c r="H17731" t="s">
        <v>0</v>
      </c>
      <c r="I17731" t="s">
        <v>1125</v>
      </c>
    </row>
    <row r="17732" spans="1:9" x14ac:dyDescent="0.25">
      <c r="A17732" t="s">
        <v>1130</v>
      </c>
      <c r="B17732" s="6">
        <v>45536</v>
      </c>
      <c r="C17732" s="6" t="str">
        <f t="shared" si="277"/>
        <v>Q3 2024</v>
      </c>
      <c r="D17732">
        <v>11</v>
      </c>
      <c r="E17732">
        <v>3</v>
      </c>
      <c r="F17732">
        <v>1.3059786668844999</v>
      </c>
      <c r="G17732">
        <v>-0.235604216950764</v>
      </c>
      <c r="H17732" t="s">
        <v>1</v>
      </c>
      <c r="I17732" t="s">
        <v>1125</v>
      </c>
    </row>
    <row r="17733" spans="1:9" x14ac:dyDescent="0.25">
      <c r="A17733" t="s">
        <v>1126</v>
      </c>
      <c r="B17733" s="6">
        <v>45536</v>
      </c>
      <c r="C17733" s="6" t="str">
        <f t="shared" si="277"/>
        <v>Q3 2024</v>
      </c>
      <c r="D17733">
        <v>9</v>
      </c>
      <c r="E17733">
        <v>6</v>
      </c>
      <c r="F17733">
        <v>1.3282594546765201</v>
      </c>
      <c r="G17733">
        <v>-0.213323429158742</v>
      </c>
      <c r="H17733" t="s">
        <v>1</v>
      </c>
      <c r="I17733" t="s">
        <v>1125</v>
      </c>
    </row>
    <row r="17734" spans="1:9" x14ac:dyDescent="0.25">
      <c r="A17734" t="s">
        <v>1131</v>
      </c>
      <c r="B17734" s="6">
        <v>45566</v>
      </c>
      <c r="C17734" s="6" t="str">
        <f t="shared" si="277"/>
        <v>Q4 2024</v>
      </c>
      <c r="D17734">
        <v>11</v>
      </c>
      <c r="E17734">
        <v>10</v>
      </c>
      <c r="F17734">
        <v>1.3045699050295101</v>
      </c>
      <c r="G17734">
        <v>-0.23494515216825801</v>
      </c>
      <c r="H17734" t="s">
        <v>1</v>
      </c>
      <c r="I17734" t="s">
        <v>1125</v>
      </c>
    </row>
    <row r="17735" spans="1:9" x14ac:dyDescent="0.25">
      <c r="A17735" t="s">
        <v>1128</v>
      </c>
      <c r="B17735" s="6">
        <v>45566</v>
      </c>
      <c r="C17735" s="6" t="str">
        <f t="shared" si="277"/>
        <v>Q4 2024</v>
      </c>
      <c r="D17735">
        <v>4</v>
      </c>
      <c r="E17735">
        <v>4</v>
      </c>
      <c r="F17735">
        <v>1.7235259380961301</v>
      </c>
      <c r="G17735">
        <v>0.18401088089835399</v>
      </c>
      <c r="H17735" t="s">
        <v>1729</v>
      </c>
      <c r="I17735" t="s">
        <v>1125</v>
      </c>
    </row>
    <row r="17736" spans="1:9" x14ac:dyDescent="0.25">
      <c r="A17736" t="s">
        <v>1130</v>
      </c>
      <c r="B17736" s="6">
        <v>45566</v>
      </c>
      <c r="C17736" s="6" t="str">
        <f t="shared" si="277"/>
        <v>Q4 2024</v>
      </c>
      <c r="D17736">
        <v>10</v>
      </c>
      <c r="E17736">
        <v>11</v>
      </c>
      <c r="F17736">
        <v>1.3305334395353201</v>
      </c>
      <c r="G17736">
        <v>-0.20898161766245199</v>
      </c>
      <c r="H17736" t="s">
        <v>0</v>
      </c>
      <c r="I17736" t="s">
        <v>1125</v>
      </c>
    </row>
    <row r="17737" spans="1:9" x14ac:dyDescent="0.25">
      <c r="A17737" t="s">
        <v>1134</v>
      </c>
      <c r="B17737" s="6">
        <v>45566</v>
      </c>
      <c r="C17737" s="6" t="str">
        <f t="shared" si="277"/>
        <v>Q4 2024</v>
      </c>
      <c r="D17737">
        <v>3</v>
      </c>
      <c r="E17737">
        <v>3</v>
      </c>
      <c r="F17737">
        <v>1.7313046914454</v>
      </c>
      <c r="G17737">
        <v>0.19178963424762199</v>
      </c>
      <c r="H17737" t="s">
        <v>1</v>
      </c>
      <c r="I17737" t="s">
        <v>1125</v>
      </c>
    </row>
    <row r="17738" spans="1:9" x14ac:dyDescent="0.25">
      <c r="A17738" t="s">
        <v>1125</v>
      </c>
      <c r="B17738" s="6">
        <v>45566</v>
      </c>
      <c r="C17738" s="6" t="str">
        <f t="shared" si="277"/>
        <v>Q4 2024</v>
      </c>
      <c r="D17738">
        <v>5</v>
      </c>
      <c r="E17738">
        <v>6</v>
      </c>
      <c r="F17738">
        <v>1.5968777639356999</v>
      </c>
      <c r="G17738">
        <v>5.7362706737924499E-2</v>
      </c>
      <c r="H17738" t="s">
        <v>0</v>
      </c>
      <c r="I17738" t="s">
        <v>1125</v>
      </c>
    </row>
    <row r="17739" spans="1:9" x14ac:dyDescent="0.25">
      <c r="A17739" t="s">
        <v>1030</v>
      </c>
      <c r="B17739" s="6">
        <v>45566</v>
      </c>
      <c r="C17739" s="6" t="str">
        <f t="shared" si="277"/>
        <v>Q4 2024</v>
      </c>
      <c r="D17739">
        <v>1</v>
      </c>
      <c r="E17739">
        <v>1</v>
      </c>
      <c r="F17739">
        <v>2.1439420693054099</v>
      </c>
      <c r="G17739">
        <v>0.60442701210763405</v>
      </c>
      <c r="H17739" t="s">
        <v>1729</v>
      </c>
      <c r="I17739" t="s">
        <v>1125</v>
      </c>
    </row>
    <row r="17740" spans="1:9" x14ac:dyDescent="0.25">
      <c r="A17740" t="s">
        <v>1133</v>
      </c>
      <c r="B17740" s="6">
        <v>45566</v>
      </c>
      <c r="C17740" s="6" t="str">
        <f t="shared" si="277"/>
        <v>Q4 2024</v>
      </c>
      <c r="D17740">
        <v>8</v>
      </c>
      <c r="E17740">
        <v>8</v>
      </c>
      <c r="F17740">
        <v>1.3436445329370399</v>
      </c>
      <c r="G17740">
        <v>-0.19587052426072801</v>
      </c>
      <c r="H17740" t="s">
        <v>0</v>
      </c>
      <c r="I17740" t="s">
        <v>1125</v>
      </c>
    </row>
    <row r="17741" spans="1:9" x14ac:dyDescent="0.25">
      <c r="A17741" t="s">
        <v>1127</v>
      </c>
      <c r="B17741" s="6">
        <v>45566</v>
      </c>
      <c r="C17741" s="6" t="str">
        <f t="shared" si="277"/>
        <v>Q4 2024</v>
      </c>
      <c r="D17741">
        <v>2</v>
      </c>
      <c r="E17741">
        <v>2</v>
      </c>
      <c r="F17741">
        <v>1.8429179200080099</v>
      </c>
      <c r="G17741">
        <v>0.30340286281023898</v>
      </c>
      <c r="H17741" t="s">
        <v>1729</v>
      </c>
      <c r="I17741" t="s">
        <v>1125</v>
      </c>
    </row>
    <row r="17742" spans="1:9" x14ac:dyDescent="0.25">
      <c r="A17742" t="s">
        <v>1129</v>
      </c>
      <c r="B17742" s="6">
        <v>45566</v>
      </c>
      <c r="C17742" s="6" t="str">
        <f t="shared" si="277"/>
        <v>Q4 2024</v>
      </c>
      <c r="D17742">
        <v>12</v>
      </c>
      <c r="E17742">
        <v>12</v>
      </c>
      <c r="F17742">
        <v>1.0030382433709999</v>
      </c>
      <c r="G17742">
        <v>-0.53647681382676904</v>
      </c>
      <c r="H17742" t="s">
        <v>0</v>
      </c>
      <c r="I17742" t="s">
        <v>1125</v>
      </c>
    </row>
    <row r="17743" spans="1:9" x14ac:dyDescent="0.25">
      <c r="A17743" t="s">
        <v>1132</v>
      </c>
      <c r="B17743" s="6">
        <v>45566</v>
      </c>
      <c r="C17743" s="6" t="str">
        <f t="shared" si="277"/>
        <v>Q4 2024</v>
      </c>
      <c r="D17743">
        <v>6</v>
      </c>
      <c r="E17743">
        <v>5</v>
      </c>
      <c r="F17743">
        <v>1.58269521157848</v>
      </c>
      <c r="G17743">
        <v>4.3180154380704799E-2</v>
      </c>
      <c r="H17743" t="s">
        <v>1</v>
      </c>
      <c r="I17743" t="s">
        <v>1125</v>
      </c>
    </row>
    <row r="17744" spans="1:9" x14ac:dyDescent="0.25">
      <c r="A17744" t="s">
        <v>1126</v>
      </c>
      <c r="B17744" s="6">
        <v>45566</v>
      </c>
      <c r="C17744" s="6" t="str">
        <f t="shared" si="277"/>
        <v>Q4 2024</v>
      </c>
      <c r="D17744">
        <v>9</v>
      </c>
      <c r="E17744">
        <v>9</v>
      </c>
      <c r="F17744">
        <v>1.3316159139335</v>
      </c>
      <c r="G17744">
        <v>-0.207899143264271</v>
      </c>
      <c r="H17744" t="s">
        <v>0</v>
      </c>
      <c r="I17744" t="s">
        <v>1125</v>
      </c>
    </row>
    <row r="17745" spans="1:9" x14ac:dyDescent="0.25">
      <c r="A17745" t="s">
        <v>1131</v>
      </c>
      <c r="B17745" s="6">
        <v>45597</v>
      </c>
      <c r="C17745" s="6" t="str">
        <f t="shared" si="277"/>
        <v>Q4 2024</v>
      </c>
      <c r="D17745">
        <v>11</v>
      </c>
      <c r="E17745">
        <v>11</v>
      </c>
      <c r="F17745">
        <v>1.2741563826595701</v>
      </c>
      <c r="G17745">
        <v>-0.25805751943789101</v>
      </c>
      <c r="H17745" t="s">
        <v>1</v>
      </c>
      <c r="I17745" t="s">
        <v>1125</v>
      </c>
    </row>
    <row r="17746" spans="1:9" x14ac:dyDescent="0.25">
      <c r="A17746" t="s">
        <v>1132</v>
      </c>
      <c r="B17746" s="6">
        <v>45597</v>
      </c>
      <c r="C17746" s="6" t="str">
        <f t="shared" si="277"/>
        <v>Q4 2024</v>
      </c>
      <c r="D17746">
        <v>6</v>
      </c>
      <c r="E17746">
        <v>6</v>
      </c>
      <c r="F17746">
        <v>1.60282198203861</v>
      </c>
      <c r="G17746">
        <v>7.0608079941155893E-2</v>
      </c>
      <c r="H17746" t="s">
        <v>0</v>
      </c>
      <c r="I17746" t="s">
        <v>1125</v>
      </c>
    </row>
    <row r="17747" spans="1:9" x14ac:dyDescent="0.25">
      <c r="A17747" t="s">
        <v>1134</v>
      </c>
      <c r="B17747" s="6">
        <v>45597</v>
      </c>
      <c r="C17747" s="6" t="str">
        <f t="shared" si="277"/>
        <v>Q4 2024</v>
      </c>
      <c r="D17747">
        <v>4</v>
      </c>
      <c r="E17747">
        <v>3</v>
      </c>
      <c r="F17747">
        <v>1.6946433559371299</v>
      </c>
      <c r="G17747">
        <v>0.162429453839671</v>
      </c>
      <c r="H17747" t="s">
        <v>1</v>
      </c>
      <c r="I17747" t="s">
        <v>1125</v>
      </c>
    </row>
    <row r="17748" spans="1:9" x14ac:dyDescent="0.25">
      <c r="A17748" t="s">
        <v>1126</v>
      </c>
      <c r="B17748" s="6">
        <v>45597</v>
      </c>
      <c r="C17748" s="6" t="str">
        <f t="shared" si="277"/>
        <v>Q4 2024</v>
      </c>
      <c r="D17748">
        <v>9</v>
      </c>
      <c r="E17748">
        <v>9</v>
      </c>
      <c r="F17748">
        <v>1.3133152360892899</v>
      </c>
      <c r="G17748">
        <v>-0.21889866600817201</v>
      </c>
      <c r="H17748" t="s">
        <v>1</v>
      </c>
      <c r="I17748" t="s">
        <v>1125</v>
      </c>
    </row>
    <row r="17749" spans="1:9" x14ac:dyDescent="0.25">
      <c r="A17749" t="s">
        <v>1133</v>
      </c>
      <c r="B17749" s="6">
        <v>45597</v>
      </c>
      <c r="C17749" s="6" t="str">
        <f t="shared" si="277"/>
        <v>Q4 2024</v>
      </c>
      <c r="D17749">
        <v>8</v>
      </c>
      <c r="E17749">
        <v>8</v>
      </c>
      <c r="F17749">
        <v>1.3340386802444799</v>
      </c>
      <c r="G17749">
        <v>-0.19817522185297601</v>
      </c>
      <c r="H17749" t="s">
        <v>0</v>
      </c>
      <c r="I17749" t="s">
        <v>1125</v>
      </c>
    </row>
    <row r="17750" spans="1:9" x14ac:dyDescent="0.25">
      <c r="A17750" t="s">
        <v>1125</v>
      </c>
      <c r="B17750" s="6">
        <v>45597</v>
      </c>
      <c r="C17750" s="6" t="str">
        <f t="shared" si="277"/>
        <v>Q4 2024</v>
      </c>
      <c r="D17750">
        <v>5</v>
      </c>
      <c r="E17750">
        <v>5</v>
      </c>
      <c r="F17750">
        <v>1.6237975036299801</v>
      </c>
      <c r="G17750">
        <v>9.1583601532525705E-2</v>
      </c>
      <c r="H17750" t="s">
        <v>0</v>
      </c>
      <c r="I17750" t="s">
        <v>1125</v>
      </c>
    </row>
    <row r="17751" spans="1:9" x14ac:dyDescent="0.25">
      <c r="A17751" t="s">
        <v>1130</v>
      </c>
      <c r="B17751" s="6">
        <v>45597</v>
      </c>
      <c r="C17751" s="6" t="str">
        <f t="shared" si="277"/>
        <v>Q4 2024</v>
      </c>
      <c r="D17751">
        <v>10</v>
      </c>
      <c r="E17751">
        <v>10</v>
      </c>
      <c r="F17751">
        <v>1.3128514080245901</v>
      </c>
      <c r="G17751">
        <v>-0.21936249407286801</v>
      </c>
      <c r="H17751" t="s">
        <v>0</v>
      </c>
      <c r="I17751" t="s">
        <v>1125</v>
      </c>
    </row>
    <row r="17752" spans="1:9" x14ac:dyDescent="0.25">
      <c r="A17752" t="s">
        <v>1129</v>
      </c>
      <c r="B17752" s="6">
        <v>45597</v>
      </c>
      <c r="C17752" s="6" t="str">
        <f t="shared" si="277"/>
        <v>Q4 2024</v>
      </c>
      <c r="D17752">
        <v>12</v>
      </c>
      <c r="E17752">
        <v>12</v>
      </c>
      <c r="F17752">
        <v>1.02692419266601</v>
      </c>
      <c r="G17752">
        <v>-0.50528970943144902</v>
      </c>
      <c r="H17752" t="s">
        <v>0</v>
      </c>
      <c r="I17752" t="s">
        <v>1125</v>
      </c>
    </row>
    <row r="17753" spans="1:9" x14ac:dyDescent="0.25">
      <c r="A17753" t="s">
        <v>1030</v>
      </c>
      <c r="B17753" s="6">
        <v>45597</v>
      </c>
      <c r="C17753" s="6" t="str">
        <f t="shared" si="277"/>
        <v>Q4 2024</v>
      </c>
      <c r="D17753">
        <v>1</v>
      </c>
      <c r="E17753">
        <v>1</v>
      </c>
      <c r="F17753">
        <v>2.1054043822608399</v>
      </c>
      <c r="G17753">
        <v>0.57319048016338203</v>
      </c>
      <c r="H17753" t="s">
        <v>1</v>
      </c>
      <c r="I17753" t="s">
        <v>1125</v>
      </c>
    </row>
    <row r="17754" spans="1:9" x14ac:dyDescent="0.25">
      <c r="A17754" t="s">
        <v>1128</v>
      </c>
      <c r="B17754" s="6">
        <v>45597</v>
      </c>
      <c r="C17754" s="6" t="str">
        <f t="shared" si="277"/>
        <v>Q4 2024</v>
      </c>
      <c r="D17754">
        <v>3</v>
      </c>
      <c r="E17754">
        <v>4</v>
      </c>
      <c r="F17754">
        <v>1.6959680003290301</v>
      </c>
      <c r="G17754">
        <v>0.163754098231571</v>
      </c>
      <c r="H17754" t="s">
        <v>0</v>
      </c>
      <c r="I17754" t="s">
        <v>1125</v>
      </c>
    </row>
    <row r="17755" spans="1:9" x14ac:dyDescent="0.25">
      <c r="A17755" t="s">
        <v>1127</v>
      </c>
      <c r="B17755" s="6">
        <v>45597</v>
      </c>
      <c r="C17755" s="6" t="str">
        <f t="shared" si="277"/>
        <v>Q4 2024</v>
      </c>
      <c r="D17755">
        <v>2</v>
      </c>
      <c r="E17755">
        <v>2</v>
      </c>
      <c r="F17755">
        <v>1.8704317991925099</v>
      </c>
      <c r="G17755">
        <v>0.33821789709505201</v>
      </c>
      <c r="H17755" t="s">
        <v>0</v>
      </c>
      <c r="I17755" t="s">
        <v>1125</v>
      </c>
    </row>
    <row r="17756" spans="1:9" x14ac:dyDescent="0.25">
      <c r="A17756" t="s">
        <v>1133</v>
      </c>
      <c r="B17756" s="6">
        <v>45627</v>
      </c>
      <c r="C17756" s="6" t="str">
        <f t="shared" si="277"/>
        <v>Q4 2024</v>
      </c>
      <c r="D17756">
        <v>9</v>
      </c>
      <c r="E17756">
        <v>8</v>
      </c>
      <c r="F17756">
        <v>1.3180446498274001</v>
      </c>
      <c r="G17756">
        <v>-0.21551320321409601</v>
      </c>
      <c r="H17756" t="s">
        <v>1</v>
      </c>
      <c r="I17756" t="s">
        <v>1125</v>
      </c>
    </row>
    <row r="17757" spans="1:9" x14ac:dyDescent="0.25">
      <c r="A17757" t="s">
        <v>1126</v>
      </c>
      <c r="B17757" s="6">
        <v>45627</v>
      </c>
      <c r="C17757" s="6" t="str">
        <f t="shared" si="277"/>
        <v>Q4 2024</v>
      </c>
      <c r="D17757">
        <v>10</v>
      </c>
      <c r="E17757">
        <v>9</v>
      </c>
      <c r="F17757">
        <v>1.30458805337199</v>
      </c>
      <c r="G17757">
        <v>-0.22896979966950701</v>
      </c>
      <c r="H17757" t="s">
        <v>1</v>
      </c>
      <c r="I17757" t="s">
        <v>1125</v>
      </c>
    </row>
    <row r="17758" spans="1:9" x14ac:dyDescent="0.25">
      <c r="A17758" t="s">
        <v>1132</v>
      </c>
      <c r="B17758" s="6">
        <v>45627</v>
      </c>
      <c r="C17758" s="6" t="str">
        <f t="shared" si="277"/>
        <v>Q4 2024</v>
      </c>
      <c r="D17758">
        <v>6</v>
      </c>
      <c r="E17758">
        <v>6</v>
      </c>
      <c r="F17758">
        <v>1.6132356278854401</v>
      </c>
      <c r="G17758">
        <v>7.9677774843948501E-2</v>
      </c>
      <c r="H17758" t="s">
        <v>0</v>
      </c>
      <c r="I17758" t="s">
        <v>1125</v>
      </c>
    </row>
    <row r="17759" spans="1:9" x14ac:dyDescent="0.25">
      <c r="A17759" t="s">
        <v>1127</v>
      </c>
      <c r="B17759" s="6">
        <v>45627</v>
      </c>
      <c r="C17759" s="6" t="str">
        <f t="shared" si="277"/>
        <v>Q4 2024</v>
      </c>
      <c r="D17759">
        <v>2</v>
      </c>
      <c r="E17759">
        <v>2</v>
      </c>
      <c r="F17759">
        <v>1.8454589893383999</v>
      </c>
      <c r="G17759">
        <v>0.31190113629690402</v>
      </c>
      <c r="H17759" t="s">
        <v>1</v>
      </c>
      <c r="I17759" t="s">
        <v>1125</v>
      </c>
    </row>
    <row r="17760" spans="1:9" x14ac:dyDescent="0.25">
      <c r="A17760" t="s">
        <v>1030</v>
      </c>
      <c r="B17760" s="6">
        <v>45627</v>
      </c>
      <c r="C17760" s="6" t="str">
        <f t="shared" si="277"/>
        <v>Q4 2024</v>
      </c>
      <c r="D17760">
        <v>1</v>
      </c>
      <c r="E17760">
        <v>1</v>
      </c>
      <c r="F17760">
        <v>2.0892724106871299</v>
      </c>
      <c r="G17760">
        <v>0.55571455764563704</v>
      </c>
      <c r="H17760" t="s">
        <v>1729</v>
      </c>
      <c r="I17760" t="s">
        <v>1125</v>
      </c>
    </row>
    <row r="17761" spans="1:9" x14ac:dyDescent="0.25">
      <c r="A17761" t="s">
        <v>1134</v>
      </c>
      <c r="B17761" s="6">
        <v>45627</v>
      </c>
      <c r="C17761" s="6" t="str">
        <f t="shared" si="277"/>
        <v>Q4 2024</v>
      </c>
      <c r="D17761">
        <v>3</v>
      </c>
      <c r="E17761">
        <v>4</v>
      </c>
      <c r="F17761">
        <v>1.69785062275406</v>
      </c>
      <c r="G17761">
        <v>0.16429276971256099</v>
      </c>
      <c r="H17761" t="s">
        <v>0</v>
      </c>
      <c r="I17761" t="s">
        <v>1125</v>
      </c>
    </row>
    <row r="17762" spans="1:9" x14ac:dyDescent="0.25">
      <c r="A17762" t="s">
        <v>1125</v>
      </c>
      <c r="B17762" s="6">
        <v>45627</v>
      </c>
      <c r="C17762" s="6" t="str">
        <f t="shared" si="277"/>
        <v>Q4 2024</v>
      </c>
      <c r="D17762">
        <v>5</v>
      </c>
      <c r="E17762">
        <v>5</v>
      </c>
      <c r="F17762">
        <v>1.6358047911685401</v>
      </c>
      <c r="G17762">
        <v>0.10224693812704599</v>
      </c>
      <c r="H17762" t="s">
        <v>0</v>
      </c>
      <c r="I17762" t="s">
        <v>1125</v>
      </c>
    </row>
    <row r="17763" spans="1:9" x14ac:dyDescent="0.25">
      <c r="A17763" t="s">
        <v>1129</v>
      </c>
      <c r="B17763" s="6">
        <v>45627</v>
      </c>
      <c r="C17763" s="6" t="str">
        <f t="shared" si="277"/>
        <v>Q4 2024</v>
      </c>
      <c r="D17763">
        <v>12</v>
      </c>
      <c r="E17763">
        <v>12</v>
      </c>
      <c r="F17763">
        <v>1.0961184043485701</v>
      </c>
      <c r="G17763">
        <v>-0.437439448692925</v>
      </c>
      <c r="H17763" t="s">
        <v>0</v>
      </c>
      <c r="I17763" t="s">
        <v>1125</v>
      </c>
    </row>
    <row r="17764" spans="1:9" x14ac:dyDescent="0.25">
      <c r="A17764" t="s">
        <v>1130</v>
      </c>
      <c r="B17764" s="6">
        <v>45627</v>
      </c>
      <c r="C17764" s="6" t="str">
        <f t="shared" si="277"/>
        <v>Q4 2024</v>
      </c>
      <c r="D17764">
        <v>8</v>
      </c>
      <c r="E17764">
        <v>10</v>
      </c>
      <c r="F17764">
        <v>1.3233416835674701</v>
      </c>
      <c r="G17764">
        <v>-0.210216169474021</v>
      </c>
      <c r="H17764" t="s">
        <v>0</v>
      </c>
      <c r="I17764" t="s">
        <v>1125</v>
      </c>
    </row>
    <row r="17765" spans="1:9" x14ac:dyDescent="0.25">
      <c r="A17765" t="s">
        <v>1128</v>
      </c>
      <c r="B17765" s="6">
        <v>45627</v>
      </c>
      <c r="C17765" s="6" t="str">
        <f t="shared" si="277"/>
        <v>Q4 2024</v>
      </c>
      <c r="D17765">
        <v>4</v>
      </c>
      <c r="E17765">
        <v>3</v>
      </c>
      <c r="F17765">
        <v>1.6597086604517599</v>
      </c>
      <c r="G17765">
        <v>0.12615080741026299</v>
      </c>
      <c r="H17765" t="s">
        <v>1</v>
      </c>
      <c r="I17765" t="s">
        <v>1125</v>
      </c>
    </row>
    <row r="17766" spans="1:9" x14ac:dyDescent="0.25">
      <c r="A17766" t="s">
        <v>1131</v>
      </c>
      <c r="B17766" s="6">
        <v>45627</v>
      </c>
      <c r="C17766" s="6" t="str">
        <f t="shared" si="277"/>
        <v>Q4 2024</v>
      </c>
      <c r="D17766">
        <v>11</v>
      </c>
      <c r="E17766">
        <v>11</v>
      </c>
      <c r="F17766">
        <v>1.28571249005568</v>
      </c>
      <c r="G17766">
        <v>-0.247845362985811</v>
      </c>
      <c r="H17766" t="s">
        <v>0</v>
      </c>
      <c r="I17766" t="s">
        <v>1125</v>
      </c>
    </row>
    <row r="17767" spans="1:9" x14ac:dyDescent="0.25">
      <c r="A17767" t="s">
        <v>1134</v>
      </c>
      <c r="B17767" s="6">
        <v>45658</v>
      </c>
      <c r="C17767" s="6" t="str">
        <f t="shared" si="277"/>
        <v>Q1 2025</v>
      </c>
      <c r="D17767">
        <v>3</v>
      </c>
      <c r="E17767">
        <v>3</v>
      </c>
      <c r="F17767">
        <v>1.7074961419028301</v>
      </c>
      <c r="G17767">
        <v>0.16886458707461499</v>
      </c>
      <c r="H17767" t="s">
        <v>1729</v>
      </c>
      <c r="I17767" t="s">
        <v>1125</v>
      </c>
    </row>
    <row r="17768" spans="1:9" x14ac:dyDescent="0.25">
      <c r="A17768" t="s">
        <v>1132</v>
      </c>
      <c r="B17768" s="6">
        <v>45658</v>
      </c>
      <c r="C17768" s="6" t="str">
        <f t="shared" si="277"/>
        <v>Q1 2025</v>
      </c>
      <c r="D17768">
        <v>6</v>
      </c>
      <c r="E17768">
        <v>6</v>
      </c>
      <c r="F17768">
        <v>1.61470631917715</v>
      </c>
      <c r="G17768">
        <v>7.6074764348929902E-2</v>
      </c>
      <c r="H17768" t="s">
        <v>1729</v>
      </c>
      <c r="I17768" t="s">
        <v>1125</v>
      </c>
    </row>
    <row r="17769" spans="1:9" x14ac:dyDescent="0.25">
      <c r="A17769" t="s">
        <v>1131</v>
      </c>
      <c r="B17769" s="6">
        <v>45658</v>
      </c>
      <c r="C17769" s="6" t="str">
        <f t="shared" si="277"/>
        <v>Q1 2025</v>
      </c>
      <c r="D17769">
        <v>11</v>
      </c>
      <c r="E17769">
        <v>11</v>
      </c>
      <c r="F17769">
        <v>1.2792082391360899</v>
      </c>
      <c r="G17769">
        <v>-0.25942331569212701</v>
      </c>
      <c r="H17769" t="s">
        <v>0</v>
      </c>
      <c r="I17769" t="s">
        <v>1125</v>
      </c>
    </row>
    <row r="17770" spans="1:9" x14ac:dyDescent="0.25">
      <c r="A17770" t="s">
        <v>1130</v>
      </c>
      <c r="B17770" s="6">
        <v>45658</v>
      </c>
      <c r="C17770" s="6" t="str">
        <f t="shared" si="277"/>
        <v>Q1 2025</v>
      </c>
      <c r="D17770">
        <v>8</v>
      </c>
      <c r="E17770">
        <v>8</v>
      </c>
      <c r="F17770">
        <v>1.33024318833795</v>
      </c>
      <c r="G17770">
        <v>-0.20838836649027201</v>
      </c>
      <c r="H17770" t="s">
        <v>0</v>
      </c>
      <c r="I17770" t="s">
        <v>1125</v>
      </c>
    </row>
    <row r="17771" spans="1:9" x14ac:dyDescent="0.25">
      <c r="A17771" t="s">
        <v>1133</v>
      </c>
      <c r="B17771" s="6">
        <v>45658</v>
      </c>
      <c r="C17771" s="6" t="str">
        <f t="shared" si="277"/>
        <v>Q1 2025</v>
      </c>
      <c r="D17771">
        <v>10</v>
      </c>
      <c r="E17771">
        <v>9</v>
      </c>
      <c r="F17771">
        <v>1.29624518016547</v>
      </c>
      <c r="G17771">
        <v>-0.24238637466274901</v>
      </c>
      <c r="H17771" t="s">
        <v>1</v>
      </c>
      <c r="I17771" t="s">
        <v>1125</v>
      </c>
    </row>
    <row r="17772" spans="1:9" x14ac:dyDescent="0.25">
      <c r="A17772" t="s">
        <v>1126</v>
      </c>
      <c r="B17772" s="6">
        <v>45658</v>
      </c>
      <c r="C17772" s="6" t="str">
        <f t="shared" si="277"/>
        <v>Q1 2025</v>
      </c>
      <c r="D17772">
        <v>9</v>
      </c>
      <c r="E17772">
        <v>10</v>
      </c>
      <c r="F17772">
        <v>1.30643717479591</v>
      </c>
      <c r="G17772">
        <v>-0.232194380032305</v>
      </c>
      <c r="H17772" t="s">
        <v>0</v>
      </c>
      <c r="I17772" t="s">
        <v>1125</v>
      </c>
    </row>
    <row r="17773" spans="1:9" x14ac:dyDescent="0.25">
      <c r="A17773" t="s">
        <v>1129</v>
      </c>
      <c r="B17773" s="6">
        <v>45658</v>
      </c>
      <c r="C17773" s="6" t="str">
        <f t="shared" si="277"/>
        <v>Q1 2025</v>
      </c>
      <c r="D17773">
        <v>12</v>
      </c>
      <c r="E17773">
        <v>12</v>
      </c>
      <c r="F17773">
        <v>1.10939129382265</v>
      </c>
      <c r="G17773">
        <v>-0.42924026100556401</v>
      </c>
      <c r="H17773" t="s">
        <v>0</v>
      </c>
      <c r="I17773" t="s">
        <v>1125</v>
      </c>
    </row>
    <row r="17774" spans="1:9" x14ac:dyDescent="0.25">
      <c r="A17774" t="s">
        <v>1128</v>
      </c>
      <c r="B17774" s="6">
        <v>45658</v>
      </c>
      <c r="C17774" s="6" t="str">
        <f t="shared" si="277"/>
        <v>Q1 2025</v>
      </c>
      <c r="D17774">
        <v>4</v>
      </c>
      <c r="E17774">
        <v>4</v>
      </c>
      <c r="F17774">
        <v>1.6725121644112599</v>
      </c>
      <c r="G17774">
        <v>0.13388060958304299</v>
      </c>
      <c r="H17774" t="s">
        <v>0</v>
      </c>
      <c r="I17774" t="s">
        <v>1125</v>
      </c>
    </row>
    <row r="17775" spans="1:9" x14ac:dyDescent="0.25">
      <c r="A17775" t="s">
        <v>1125</v>
      </c>
      <c r="B17775" s="6">
        <v>45658</v>
      </c>
      <c r="C17775" s="6" t="str">
        <f t="shared" si="277"/>
        <v>Q1 2025</v>
      </c>
      <c r="D17775">
        <v>5</v>
      </c>
      <c r="E17775">
        <v>5</v>
      </c>
      <c r="F17775">
        <v>1.6480313863974601</v>
      </c>
      <c r="G17775">
        <v>0.10939983156923901</v>
      </c>
      <c r="H17775" t="s">
        <v>0</v>
      </c>
      <c r="I17775" t="s">
        <v>1125</v>
      </c>
    </row>
    <row r="17776" spans="1:9" x14ac:dyDescent="0.25">
      <c r="A17776" t="s">
        <v>1127</v>
      </c>
      <c r="B17776" s="6">
        <v>45658</v>
      </c>
      <c r="C17776" s="6" t="str">
        <f t="shared" si="277"/>
        <v>Q1 2025</v>
      </c>
      <c r="D17776">
        <v>2</v>
      </c>
      <c r="E17776">
        <v>2</v>
      </c>
      <c r="F17776">
        <v>1.83983012121409</v>
      </c>
      <c r="G17776">
        <v>0.30119856638586801</v>
      </c>
      <c r="H17776" t="s">
        <v>1729</v>
      </c>
      <c r="I17776" t="s">
        <v>1125</v>
      </c>
    </row>
    <row r="17777" spans="1:9" x14ac:dyDescent="0.25">
      <c r="A17777" t="s">
        <v>1030</v>
      </c>
      <c r="B17777" s="6">
        <v>45658</v>
      </c>
      <c r="C17777" s="6" t="str">
        <f t="shared" si="277"/>
        <v>Q1 2025</v>
      </c>
      <c r="D17777">
        <v>1</v>
      </c>
      <c r="E17777">
        <v>1</v>
      </c>
      <c r="F17777">
        <v>2.1208458937495398</v>
      </c>
      <c r="G17777">
        <v>0.58221433892132202</v>
      </c>
      <c r="H17777" t="s">
        <v>1729</v>
      </c>
      <c r="I17777" t="s">
        <v>1125</v>
      </c>
    </row>
    <row r="17778" spans="1:9" x14ac:dyDescent="0.25">
      <c r="A17778" t="s">
        <v>1134</v>
      </c>
      <c r="B17778" s="6">
        <v>45689</v>
      </c>
      <c r="C17778" s="6" t="str">
        <f t="shared" si="277"/>
        <v>Q1 2025</v>
      </c>
      <c r="D17778">
        <v>3</v>
      </c>
      <c r="E17778">
        <v>3</v>
      </c>
      <c r="F17778">
        <v>1.6866456430136101</v>
      </c>
      <c r="G17778">
        <v>0.14827067097086499</v>
      </c>
      <c r="H17778" t="s">
        <v>1</v>
      </c>
      <c r="I17778" t="s">
        <v>1125</v>
      </c>
    </row>
    <row r="17779" spans="1:9" x14ac:dyDescent="0.25">
      <c r="A17779" t="s">
        <v>1128</v>
      </c>
      <c r="B17779" s="6">
        <v>45689</v>
      </c>
      <c r="C17779" s="6" t="str">
        <f t="shared" si="277"/>
        <v>Q1 2025</v>
      </c>
      <c r="D17779">
        <v>4</v>
      </c>
      <c r="E17779">
        <v>4</v>
      </c>
      <c r="F17779">
        <v>1.64972438766507</v>
      </c>
      <c r="G17779">
        <v>0.111349415622328</v>
      </c>
      <c r="H17779" t="s">
        <v>1</v>
      </c>
      <c r="I17779" t="s">
        <v>1125</v>
      </c>
    </row>
    <row r="17780" spans="1:9" x14ac:dyDescent="0.25">
      <c r="A17780" t="s">
        <v>1125</v>
      </c>
      <c r="B17780" s="6">
        <v>45689</v>
      </c>
      <c r="C17780" s="6" t="str">
        <f t="shared" si="277"/>
        <v>Q1 2025</v>
      </c>
      <c r="D17780">
        <v>6</v>
      </c>
      <c r="E17780">
        <v>5</v>
      </c>
      <c r="F17780">
        <v>1.63482309347979</v>
      </c>
      <c r="G17780">
        <v>9.6448121437048895E-2</v>
      </c>
      <c r="H17780" t="s">
        <v>1</v>
      </c>
      <c r="I17780" t="s">
        <v>1125</v>
      </c>
    </row>
    <row r="17781" spans="1:9" x14ac:dyDescent="0.25">
      <c r="A17781" t="s">
        <v>1126</v>
      </c>
      <c r="B17781" s="6">
        <v>45689</v>
      </c>
      <c r="C17781" s="6" t="str">
        <f t="shared" si="277"/>
        <v>Q1 2025</v>
      </c>
      <c r="D17781">
        <v>8</v>
      </c>
      <c r="E17781">
        <v>9</v>
      </c>
      <c r="F17781">
        <v>1.3222218505694601</v>
      </c>
      <c r="G17781">
        <v>-0.216153121473281</v>
      </c>
      <c r="H17781" t="s">
        <v>0</v>
      </c>
      <c r="I17781" t="s">
        <v>1125</v>
      </c>
    </row>
    <row r="17782" spans="1:9" x14ac:dyDescent="0.25">
      <c r="A17782" t="s">
        <v>1131</v>
      </c>
      <c r="B17782" s="6">
        <v>45689</v>
      </c>
      <c r="C17782" s="6" t="str">
        <f t="shared" si="277"/>
        <v>Q1 2025</v>
      </c>
      <c r="D17782">
        <v>10</v>
      </c>
      <c r="E17782">
        <v>11</v>
      </c>
      <c r="F17782">
        <v>1.30769433939194</v>
      </c>
      <c r="G17782">
        <v>-0.23068063265080099</v>
      </c>
      <c r="H17782" t="s">
        <v>0</v>
      </c>
      <c r="I17782" t="s">
        <v>1125</v>
      </c>
    </row>
    <row r="17783" spans="1:9" x14ac:dyDescent="0.25">
      <c r="A17783" t="s">
        <v>1127</v>
      </c>
      <c r="B17783" s="6">
        <v>45689</v>
      </c>
      <c r="C17783" s="6" t="str">
        <f t="shared" si="277"/>
        <v>Q1 2025</v>
      </c>
      <c r="D17783">
        <v>2</v>
      </c>
      <c r="E17783">
        <v>2</v>
      </c>
      <c r="F17783">
        <v>1.83346635003876</v>
      </c>
      <c r="G17783">
        <v>0.29509137799601698</v>
      </c>
      <c r="H17783" t="s">
        <v>1729</v>
      </c>
      <c r="I17783" t="s">
        <v>1125</v>
      </c>
    </row>
    <row r="17784" spans="1:9" x14ac:dyDescent="0.25">
      <c r="A17784" t="s">
        <v>1030</v>
      </c>
      <c r="B17784" s="6">
        <v>45689</v>
      </c>
      <c r="C17784" s="6" t="str">
        <f t="shared" si="277"/>
        <v>Q1 2025</v>
      </c>
      <c r="D17784">
        <v>1</v>
      </c>
      <c r="E17784">
        <v>1</v>
      </c>
      <c r="F17784">
        <v>2.12545866558618</v>
      </c>
      <c r="G17784">
        <v>0.58708369354343204</v>
      </c>
      <c r="H17784" t="s">
        <v>1729</v>
      </c>
      <c r="I17784" t="s">
        <v>1125</v>
      </c>
    </row>
    <row r="17785" spans="1:9" x14ac:dyDescent="0.25">
      <c r="A17785" t="s">
        <v>1133</v>
      </c>
      <c r="B17785" s="6">
        <v>45689</v>
      </c>
      <c r="C17785" s="6" t="str">
        <f t="shared" si="277"/>
        <v>Q1 2025</v>
      </c>
      <c r="D17785">
        <v>11</v>
      </c>
      <c r="E17785">
        <v>10</v>
      </c>
      <c r="F17785">
        <v>1.2827953874853999</v>
      </c>
      <c r="G17785">
        <v>-0.25557958455734697</v>
      </c>
      <c r="H17785" t="s">
        <v>1</v>
      </c>
      <c r="I17785" t="s">
        <v>1125</v>
      </c>
    </row>
    <row r="17786" spans="1:9" x14ac:dyDescent="0.25">
      <c r="A17786" t="s">
        <v>1132</v>
      </c>
      <c r="B17786" s="6">
        <v>45689</v>
      </c>
      <c r="C17786" s="6" t="str">
        <f t="shared" si="277"/>
        <v>Q1 2025</v>
      </c>
      <c r="D17786">
        <v>5</v>
      </c>
      <c r="E17786">
        <v>6</v>
      </c>
      <c r="F17786">
        <v>1.6379590228624801</v>
      </c>
      <c r="G17786">
        <v>9.9584050819741601E-2</v>
      </c>
      <c r="H17786" t="s">
        <v>0</v>
      </c>
      <c r="I17786" t="s">
        <v>1125</v>
      </c>
    </row>
    <row r="17787" spans="1:9" x14ac:dyDescent="0.25">
      <c r="A17787" t="s">
        <v>1130</v>
      </c>
      <c r="B17787" s="6">
        <v>45689</v>
      </c>
      <c r="C17787" s="6" t="str">
        <f t="shared" si="277"/>
        <v>Q1 2025</v>
      </c>
      <c r="D17787">
        <v>9</v>
      </c>
      <c r="E17787">
        <v>8</v>
      </c>
      <c r="F17787">
        <v>1.31863105245912</v>
      </c>
      <c r="G17787">
        <v>-0.21974391958362099</v>
      </c>
      <c r="H17787" t="s">
        <v>1</v>
      </c>
      <c r="I17787" t="s">
        <v>1125</v>
      </c>
    </row>
    <row r="17788" spans="1:9" x14ac:dyDescent="0.25">
      <c r="A17788" t="s">
        <v>1129</v>
      </c>
      <c r="B17788" s="6">
        <v>45689</v>
      </c>
      <c r="C17788" s="6" t="str">
        <f t="shared" si="277"/>
        <v>Q1 2025</v>
      </c>
      <c r="D17788">
        <v>12</v>
      </c>
      <c r="E17788">
        <v>12</v>
      </c>
      <c r="F17788">
        <v>1.12270489991836</v>
      </c>
      <c r="G17788">
        <v>-0.41567007212438201</v>
      </c>
      <c r="H17788" t="s">
        <v>0</v>
      </c>
      <c r="I17788" t="s">
        <v>1125</v>
      </c>
    </row>
    <row r="17789" spans="1:9" x14ac:dyDescent="0.25">
      <c r="A17789" t="s">
        <v>1130</v>
      </c>
      <c r="B17789" s="6">
        <v>45717</v>
      </c>
      <c r="C17789" s="6" t="str">
        <f t="shared" si="277"/>
        <v>Q1 2025</v>
      </c>
      <c r="D17789">
        <v>9</v>
      </c>
      <c r="E17789">
        <v>9</v>
      </c>
      <c r="F17789">
        <v>1.33198458735225</v>
      </c>
      <c r="G17789">
        <v>-0.20194085876785001</v>
      </c>
      <c r="H17789" t="s">
        <v>0</v>
      </c>
      <c r="I17789" t="s">
        <v>1125</v>
      </c>
    </row>
    <row r="17790" spans="1:9" x14ac:dyDescent="0.25">
      <c r="A17790" t="s">
        <v>1127</v>
      </c>
      <c r="B17790" s="6">
        <v>45717</v>
      </c>
      <c r="C17790" s="6" t="str">
        <f t="shared" si="277"/>
        <v>Q1 2025</v>
      </c>
      <c r="D17790">
        <v>2</v>
      </c>
      <c r="E17790">
        <v>2</v>
      </c>
      <c r="F17790">
        <v>1.87282941451528</v>
      </c>
      <c r="G17790">
        <v>0.338903968395177</v>
      </c>
      <c r="H17790" t="s">
        <v>0</v>
      </c>
      <c r="I17790" t="s">
        <v>1125</v>
      </c>
    </row>
    <row r="17791" spans="1:9" x14ac:dyDescent="0.25">
      <c r="A17791" t="s">
        <v>1131</v>
      </c>
      <c r="B17791" s="6">
        <v>45717</v>
      </c>
      <c r="C17791" s="6" t="str">
        <f t="shared" si="277"/>
        <v>Q1 2025</v>
      </c>
      <c r="D17791">
        <v>8</v>
      </c>
      <c r="E17791">
        <v>10</v>
      </c>
      <c r="F17791">
        <v>1.35766410065184</v>
      </c>
      <c r="G17791">
        <v>-0.176261345468263</v>
      </c>
      <c r="H17791" t="s">
        <v>0</v>
      </c>
      <c r="I17791" t="s">
        <v>1125</v>
      </c>
    </row>
    <row r="17792" spans="1:9" x14ac:dyDescent="0.25">
      <c r="A17792" t="s">
        <v>1133</v>
      </c>
      <c r="B17792" s="6">
        <v>45717</v>
      </c>
      <c r="C17792" s="6" t="str">
        <f t="shared" si="277"/>
        <v>Q1 2025</v>
      </c>
      <c r="D17792">
        <v>11</v>
      </c>
      <c r="E17792">
        <v>11</v>
      </c>
      <c r="F17792">
        <v>1.3028078466820801</v>
      </c>
      <c r="G17792">
        <v>-0.23111759943802401</v>
      </c>
      <c r="H17792" t="s">
        <v>0</v>
      </c>
      <c r="I17792" t="s">
        <v>1125</v>
      </c>
    </row>
    <row r="17793" spans="1:9" x14ac:dyDescent="0.25">
      <c r="A17793" t="s">
        <v>1125</v>
      </c>
      <c r="B17793" s="6">
        <v>45717</v>
      </c>
      <c r="C17793" s="6" t="str">
        <f t="shared" si="277"/>
        <v>Q1 2025</v>
      </c>
      <c r="D17793">
        <v>4</v>
      </c>
      <c r="E17793">
        <v>6</v>
      </c>
      <c r="F17793">
        <v>1.63939678408187</v>
      </c>
      <c r="G17793">
        <v>0.105471337961769</v>
      </c>
      <c r="H17793" t="s">
        <v>0</v>
      </c>
      <c r="I17793" t="s">
        <v>1125</v>
      </c>
    </row>
    <row r="17794" spans="1:9" x14ac:dyDescent="0.25">
      <c r="A17794" t="s">
        <v>1128</v>
      </c>
      <c r="B17794" s="6">
        <v>45717</v>
      </c>
      <c r="C17794" s="6" t="str">
        <f t="shared" si="277"/>
        <v>Q1 2025</v>
      </c>
      <c r="D17794">
        <v>5</v>
      </c>
      <c r="E17794">
        <v>4</v>
      </c>
      <c r="F17794">
        <v>1.6231391148040699</v>
      </c>
      <c r="G17794">
        <v>8.9213668683966796E-2</v>
      </c>
      <c r="H17794" t="s">
        <v>1</v>
      </c>
      <c r="I17794" t="s">
        <v>1125</v>
      </c>
    </row>
    <row r="17795" spans="1:9" x14ac:dyDescent="0.25">
      <c r="A17795" t="s">
        <v>1129</v>
      </c>
      <c r="B17795" s="6">
        <v>45717</v>
      </c>
      <c r="C17795" s="6" t="str">
        <f t="shared" ref="C17795:C17858" si="278">"Q" &amp; ROUNDUP(MONTH(B17795)/3, 0) &amp; " " &amp; YEAR(B17795)</f>
        <v>Q1 2025</v>
      </c>
      <c r="D17795">
        <v>12</v>
      </c>
      <c r="E17795">
        <v>12</v>
      </c>
      <c r="F17795">
        <v>1.0967301606319699</v>
      </c>
      <c r="G17795">
        <v>-0.43719528548813202</v>
      </c>
      <c r="H17795" t="s">
        <v>1</v>
      </c>
      <c r="I17795" t="s">
        <v>1125</v>
      </c>
    </row>
    <row r="17796" spans="1:9" x14ac:dyDescent="0.25">
      <c r="A17796" t="s">
        <v>1126</v>
      </c>
      <c r="B17796" s="6">
        <v>45717</v>
      </c>
      <c r="C17796" s="6" t="str">
        <f t="shared" si="278"/>
        <v>Q1 2025</v>
      </c>
      <c r="D17796">
        <v>10</v>
      </c>
      <c r="E17796">
        <v>8</v>
      </c>
      <c r="F17796">
        <v>1.3071611505392</v>
      </c>
      <c r="G17796">
        <v>-0.22676429558090699</v>
      </c>
      <c r="H17796" t="s">
        <v>1</v>
      </c>
      <c r="I17796" t="s">
        <v>1125</v>
      </c>
    </row>
    <row r="17797" spans="1:9" x14ac:dyDescent="0.25">
      <c r="A17797" t="s">
        <v>1132</v>
      </c>
      <c r="B17797" s="6">
        <v>45717</v>
      </c>
      <c r="C17797" s="6" t="str">
        <f t="shared" si="278"/>
        <v>Q1 2025</v>
      </c>
      <c r="D17797">
        <v>6</v>
      </c>
      <c r="E17797">
        <v>5</v>
      </c>
      <c r="F17797">
        <v>1.5833379885227901</v>
      </c>
      <c r="G17797">
        <v>4.9412542402681801E-2</v>
      </c>
      <c r="H17797" t="s">
        <v>1</v>
      </c>
      <c r="I17797" t="s">
        <v>1125</v>
      </c>
    </row>
    <row r="17798" spans="1:9" x14ac:dyDescent="0.25">
      <c r="A17798" t="s">
        <v>1134</v>
      </c>
      <c r="B17798" s="6">
        <v>45717</v>
      </c>
      <c r="C17798" s="6" t="str">
        <f t="shared" si="278"/>
        <v>Q1 2025</v>
      </c>
      <c r="D17798">
        <v>3</v>
      </c>
      <c r="E17798">
        <v>3</v>
      </c>
      <c r="F17798">
        <v>1.6987793740636601</v>
      </c>
      <c r="G17798">
        <v>0.16485392794355599</v>
      </c>
      <c r="H17798" t="s">
        <v>0</v>
      </c>
      <c r="I17798" t="s">
        <v>1125</v>
      </c>
    </row>
    <row r="17799" spans="1:9" x14ac:dyDescent="0.25">
      <c r="A17799" t="s">
        <v>1030</v>
      </c>
      <c r="B17799" s="6">
        <v>45717</v>
      </c>
      <c r="C17799" s="6" t="str">
        <f t="shared" si="278"/>
        <v>Q1 2025</v>
      </c>
      <c r="D17799">
        <v>1</v>
      </c>
      <c r="E17799">
        <v>1</v>
      </c>
      <c r="F17799">
        <v>2.0593493854761298</v>
      </c>
      <c r="G17799">
        <v>0.52542393935602705</v>
      </c>
      <c r="H17799" t="s">
        <v>1</v>
      </c>
      <c r="I17799" t="s">
        <v>1125</v>
      </c>
    </row>
    <row r="17800" spans="1:9" x14ac:dyDescent="0.25">
      <c r="A17800" t="s">
        <v>1139</v>
      </c>
      <c r="B17800" s="6">
        <v>45292</v>
      </c>
      <c r="C17800" s="6" t="str">
        <f t="shared" si="278"/>
        <v>Q1 2024</v>
      </c>
      <c r="D17800">
        <v>3</v>
      </c>
      <c r="F17800">
        <v>1.8271895085409899</v>
      </c>
      <c r="G17800">
        <v>0.124249726621717</v>
      </c>
      <c r="I17800" t="s">
        <v>1135</v>
      </c>
    </row>
    <row r="17801" spans="1:9" x14ac:dyDescent="0.25">
      <c r="A17801" t="s">
        <v>1144</v>
      </c>
      <c r="B17801" s="6">
        <v>45292</v>
      </c>
      <c r="C17801" s="6" t="str">
        <f t="shared" si="278"/>
        <v>Q1 2024</v>
      </c>
      <c r="D17801">
        <v>7</v>
      </c>
      <c r="E17801">
        <v>12</v>
      </c>
      <c r="F17801">
        <v>1.65807292953618</v>
      </c>
      <c r="G17801">
        <v>-4.4866852383096102E-2</v>
      </c>
      <c r="H17801" t="s">
        <v>0</v>
      </c>
      <c r="I17801" t="s">
        <v>1135</v>
      </c>
    </row>
    <row r="17802" spans="1:9" x14ac:dyDescent="0.25">
      <c r="A17802" t="s">
        <v>1142</v>
      </c>
      <c r="B17802" s="6">
        <v>45292</v>
      </c>
      <c r="C17802" s="6" t="str">
        <f t="shared" si="278"/>
        <v>Q1 2024</v>
      </c>
      <c r="D17802">
        <v>6</v>
      </c>
      <c r="E17802">
        <v>6</v>
      </c>
      <c r="F17802">
        <v>1.6632238252854701</v>
      </c>
      <c r="G17802">
        <v>-3.9715956633808301E-2</v>
      </c>
      <c r="H17802" t="s">
        <v>1729</v>
      </c>
      <c r="I17802" t="s">
        <v>1135</v>
      </c>
    </row>
    <row r="17803" spans="1:9" x14ac:dyDescent="0.25">
      <c r="A17803" t="s">
        <v>1140</v>
      </c>
      <c r="B17803" s="6">
        <v>45292</v>
      </c>
      <c r="C17803" s="6" t="str">
        <f t="shared" si="278"/>
        <v>Q1 2024</v>
      </c>
      <c r="D17803">
        <v>2</v>
      </c>
      <c r="E17803">
        <v>4</v>
      </c>
      <c r="F17803">
        <v>1.8930996896572001</v>
      </c>
      <c r="G17803">
        <v>0.19015990773792699</v>
      </c>
      <c r="H17803" t="s">
        <v>0</v>
      </c>
      <c r="I17803" t="s">
        <v>1135</v>
      </c>
    </row>
    <row r="17804" spans="1:9" x14ac:dyDescent="0.25">
      <c r="A17804" t="s">
        <v>1143</v>
      </c>
      <c r="B17804" s="6">
        <v>45292</v>
      </c>
      <c r="C17804" s="6" t="str">
        <f t="shared" si="278"/>
        <v>Q1 2024</v>
      </c>
      <c r="D17804">
        <v>9</v>
      </c>
      <c r="E17804">
        <v>7</v>
      </c>
      <c r="F17804">
        <v>1.1403634161237</v>
      </c>
      <c r="G17804">
        <v>-0.56257636579557502</v>
      </c>
      <c r="H17804" t="s">
        <v>1</v>
      </c>
      <c r="I17804" t="s">
        <v>1135</v>
      </c>
    </row>
    <row r="17805" spans="1:9" x14ac:dyDescent="0.25">
      <c r="A17805" t="s">
        <v>1135</v>
      </c>
      <c r="B17805" s="6">
        <v>45292</v>
      </c>
      <c r="C17805" s="6" t="str">
        <f t="shared" si="278"/>
        <v>Q1 2024</v>
      </c>
      <c r="D17805">
        <v>1</v>
      </c>
      <c r="E17805">
        <v>2</v>
      </c>
      <c r="F17805">
        <v>2.07623346831343</v>
      </c>
      <c r="G17805">
        <v>0.373293686394154</v>
      </c>
      <c r="H17805" t="s">
        <v>0</v>
      </c>
      <c r="I17805" t="s">
        <v>1135</v>
      </c>
    </row>
    <row r="17806" spans="1:9" x14ac:dyDescent="0.25">
      <c r="A17806" t="s">
        <v>1138</v>
      </c>
      <c r="B17806" s="6">
        <v>45292</v>
      </c>
      <c r="C17806" s="6" t="str">
        <f t="shared" si="278"/>
        <v>Q1 2024</v>
      </c>
      <c r="D17806">
        <v>4</v>
      </c>
      <c r="E17806">
        <v>11</v>
      </c>
      <c r="F17806">
        <v>1.7393695295596401</v>
      </c>
      <c r="G17806">
        <v>3.6429747640368097E-2</v>
      </c>
      <c r="H17806" t="s">
        <v>0</v>
      </c>
      <c r="I17806" t="s">
        <v>1135</v>
      </c>
    </row>
    <row r="17807" spans="1:9" x14ac:dyDescent="0.25">
      <c r="A17807" t="s">
        <v>1137</v>
      </c>
      <c r="B17807" s="6">
        <v>45292</v>
      </c>
      <c r="C17807" s="6" t="str">
        <f t="shared" si="278"/>
        <v>Q1 2024</v>
      </c>
      <c r="D17807">
        <v>8</v>
      </c>
      <c r="E17807">
        <v>9</v>
      </c>
      <c r="F17807">
        <v>1.62596588833759</v>
      </c>
      <c r="G17807">
        <v>-7.6973893581688296E-2</v>
      </c>
      <c r="H17807" t="s">
        <v>0</v>
      </c>
      <c r="I17807" t="s">
        <v>1135</v>
      </c>
    </row>
    <row r="17808" spans="1:9" x14ac:dyDescent="0.25">
      <c r="A17808" t="s">
        <v>1142</v>
      </c>
      <c r="B17808" s="6">
        <v>45323</v>
      </c>
      <c r="C17808" s="6" t="str">
        <f t="shared" si="278"/>
        <v>Q1 2024</v>
      </c>
      <c r="D17808">
        <v>7</v>
      </c>
      <c r="E17808">
        <v>6</v>
      </c>
      <c r="F17808">
        <v>1.6563317820162899</v>
      </c>
      <c r="G17808">
        <v>-3.4467398114382299E-2</v>
      </c>
      <c r="H17808" t="s">
        <v>1</v>
      </c>
      <c r="I17808" t="s">
        <v>1135</v>
      </c>
    </row>
    <row r="17809" spans="1:9" x14ac:dyDescent="0.25">
      <c r="A17809" t="s">
        <v>1140</v>
      </c>
      <c r="B17809" s="6">
        <v>45323</v>
      </c>
      <c r="C17809" s="6" t="str">
        <f t="shared" si="278"/>
        <v>Q1 2024</v>
      </c>
      <c r="D17809">
        <v>1</v>
      </c>
      <c r="E17809">
        <v>2</v>
      </c>
      <c r="F17809">
        <v>1.88653759750614</v>
      </c>
      <c r="G17809">
        <v>0.19573841737546299</v>
      </c>
      <c r="H17809" t="s">
        <v>0</v>
      </c>
      <c r="I17809" t="s">
        <v>1135</v>
      </c>
    </row>
    <row r="17810" spans="1:9" x14ac:dyDescent="0.25">
      <c r="A17810" t="s">
        <v>1143</v>
      </c>
      <c r="B17810" s="6">
        <v>45323</v>
      </c>
      <c r="C17810" s="6" t="str">
        <f t="shared" si="278"/>
        <v>Q1 2024</v>
      </c>
      <c r="D17810">
        <v>9</v>
      </c>
      <c r="E17810">
        <v>9</v>
      </c>
      <c r="F17810">
        <v>1.24881010266228</v>
      </c>
      <c r="G17810">
        <v>-0.44198907746839899</v>
      </c>
      <c r="H17810" t="s">
        <v>0</v>
      </c>
      <c r="I17810" t="s">
        <v>1135</v>
      </c>
    </row>
    <row r="17811" spans="1:9" x14ac:dyDescent="0.25">
      <c r="A17811" t="s">
        <v>1135</v>
      </c>
      <c r="B17811" s="6">
        <v>45323</v>
      </c>
      <c r="C17811" s="6" t="str">
        <f t="shared" si="278"/>
        <v>Q1 2024</v>
      </c>
      <c r="D17811">
        <v>2</v>
      </c>
      <c r="E17811">
        <v>1</v>
      </c>
      <c r="F17811">
        <v>1.8844701026177599</v>
      </c>
      <c r="G17811">
        <v>0.193670922487087</v>
      </c>
      <c r="H17811" t="s">
        <v>1</v>
      </c>
      <c r="I17811" t="s">
        <v>1135</v>
      </c>
    </row>
    <row r="17812" spans="1:9" x14ac:dyDescent="0.25">
      <c r="A17812" t="s">
        <v>1138</v>
      </c>
      <c r="B17812" s="6">
        <v>45323</v>
      </c>
      <c r="C17812" s="6" t="str">
        <f t="shared" si="278"/>
        <v>Q1 2024</v>
      </c>
      <c r="D17812">
        <v>4</v>
      </c>
      <c r="E17812">
        <v>4</v>
      </c>
      <c r="F17812">
        <v>1.7441258783374201</v>
      </c>
      <c r="G17812">
        <v>5.3326698206750602E-2</v>
      </c>
      <c r="H17812" t="s">
        <v>0</v>
      </c>
      <c r="I17812" t="s">
        <v>1135</v>
      </c>
    </row>
    <row r="17813" spans="1:9" x14ac:dyDescent="0.25">
      <c r="A17813" t="s">
        <v>1137</v>
      </c>
      <c r="B17813" s="6">
        <v>45323</v>
      </c>
      <c r="C17813" s="6" t="str">
        <f t="shared" si="278"/>
        <v>Q1 2024</v>
      </c>
      <c r="D17813">
        <v>8</v>
      </c>
      <c r="E17813">
        <v>8</v>
      </c>
      <c r="F17813">
        <v>1.62148953005701</v>
      </c>
      <c r="G17813">
        <v>-6.9309650073661397E-2</v>
      </c>
      <c r="H17813" t="s">
        <v>0</v>
      </c>
      <c r="I17813" t="s">
        <v>1135</v>
      </c>
    </row>
    <row r="17814" spans="1:9" x14ac:dyDescent="0.25">
      <c r="A17814" t="s">
        <v>1144</v>
      </c>
      <c r="B17814" s="6">
        <v>45323</v>
      </c>
      <c r="C17814" s="6" t="str">
        <f t="shared" si="278"/>
        <v>Q1 2024</v>
      </c>
      <c r="D17814">
        <v>5</v>
      </c>
      <c r="E17814">
        <v>7</v>
      </c>
      <c r="F17814">
        <v>1.7103279559837099</v>
      </c>
      <c r="G17814">
        <v>1.95287758530375E-2</v>
      </c>
      <c r="H17814" t="s">
        <v>0</v>
      </c>
      <c r="I17814" t="s">
        <v>1135</v>
      </c>
    </row>
    <row r="17815" spans="1:9" x14ac:dyDescent="0.25">
      <c r="A17815" t="s">
        <v>1139</v>
      </c>
      <c r="B17815" s="6">
        <v>45323</v>
      </c>
      <c r="C17815" s="6" t="str">
        <f t="shared" si="278"/>
        <v>Q1 2024</v>
      </c>
      <c r="D17815">
        <v>3</v>
      </c>
      <c r="E17815">
        <v>3</v>
      </c>
      <c r="F17815">
        <v>1.77430049186478</v>
      </c>
      <c r="G17815">
        <v>8.35013117341043E-2</v>
      </c>
      <c r="H17815" t="s">
        <v>1</v>
      </c>
      <c r="I17815" t="s">
        <v>1135</v>
      </c>
    </row>
    <row r="17816" spans="1:9" x14ac:dyDescent="0.25">
      <c r="A17816" t="s">
        <v>1137</v>
      </c>
      <c r="B17816" s="6">
        <v>45352</v>
      </c>
      <c r="C17816" s="6" t="str">
        <f t="shared" si="278"/>
        <v>Q1 2024</v>
      </c>
      <c r="D17816">
        <v>7</v>
      </c>
      <c r="E17816">
        <v>8</v>
      </c>
      <c r="F17816">
        <v>1.6689762667380099</v>
      </c>
      <c r="G17816">
        <v>-3.4817421915591798E-2</v>
      </c>
      <c r="H17816" t="s">
        <v>0</v>
      </c>
      <c r="I17816" t="s">
        <v>1135</v>
      </c>
    </row>
    <row r="17817" spans="1:9" x14ac:dyDescent="0.25">
      <c r="A17817" t="s">
        <v>1139</v>
      </c>
      <c r="B17817" s="6">
        <v>45352</v>
      </c>
      <c r="C17817" s="6" t="str">
        <f t="shared" si="278"/>
        <v>Q1 2024</v>
      </c>
      <c r="D17817">
        <v>6</v>
      </c>
      <c r="E17817">
        <v>3</v>
      </c>
      <c r="F17817">
        <v>1.7011995040007399</v>
      </c>
      <c r="G17817">
        <v>-2.5941846528700898E-3</v>
      </c>
      <c r="H17817" t="s">
        <v>1</v>
      </c>
      <c r="I17817" t="s">
        <v>1135</v>
      </c>
    </row>
    <row r="17818" spans="1:9" x14ac:dyDescent="0.25">
      <c r="A17818" t="s">
        <v>1142</v>
      </c>
      <c r="B17818" s="6">
        <v>45352</v>
      </c>
      <c r="C17818" s="6" t="str">
        <f t="shared" si="278"/>
        <v>Q1 2024</v>
      </c>
      <c r="D17818">
        <v>8</v>
      </c>
      <c r="E17818">
        <v>7</v>
      </c>
      <c r="F17818">
        <v>1.6371073005369901</v>
      </c>
      <c r="G17818">
        <v>-6.6686388116616604E-2</v>
      </c>
      <c r="H17818" t="s">
        <v>1</v>
      </c>
      <c r="I17818" t="s">
        <v>1135</v>
      </c>
    </row>
    <row r="17819" spans="1:9" x14ac:dyDescent="0.25">
      <c r="A17819" t="s">
        <v>1140</v>
      </c>
      <c r="B17819" s="6">
        <v>45352</v>
      </c>
      <c r="C17819" s="6" t="str">
        <f t="shared" si="278"/>
        <v>Q1 2024</v>
      </c>
      <c r="D17819">
        <v>1</v>
      </c>
      <c r="E17819">
        <v>1</v>
      </c>
      <c r="F17819">
        <v>1.92657032356697</v>
      </c>
      <c r="G17819">
        <v>0.222776634913361</v>
      </c>
      <c r="H17819" t="s">
        <v>0</v>
      </c>
      <c r="I17819" t="s">
        <v>1135</v>
      </c>
    </row>
    <row r="17820" spans="1:9" x14ac:dyDescent="0.25">
      <c r="A17820" t="s">
        <v>1135</v>
      </c>
      <c r="B17820" s="6">
        <v>45352</v>
      </c>
      <c r="C17820" s="6" t="str">
        <f t="shared" si="278"/>
        <v>Q1 2024</v>
      </c>
      <c r="D17820">
        <v>2</v>
      </c>
      <c r="E17820">
        <v>2</v>
      </c>
      <c r="F17820">
        <v>1.89101930543501</v>
      </c>
      <c r="G17820">
        <v>0.18722561678140301</v>
      </c>
      <c r="H17820" t="s">
        <v>1729</v>
      </c>
      <c r="I17820" t="s">
        <v>1135</v>
      </c>
    </row>
    <row r="17821" spans="1:9" x14ac:dyDescent="0.25">
      <c r="A17821" t="s">
        <v>1144</v>
      </c>
      <c r="B17821" s="6">
        <v>45352</v>
      </c>
      <c r="C17821" s="6" t="str">
        <f t="shared" si="278"/>
        <v>Q1 2024</v>
      </c>
      <c r="D17821">
        <v>3</v>
      </c>
      <c r="E17821">
        <v>5</v>
      </c>
      <c r="F17821">
        <v>1.7706138907434901</v>
      </c>
      <c r="G17821">
        <v>6.6820202089883998E-2</v>
      </c>
      <c r="H17821" t="s">
        <v>0</v>
      </c>
      <c r="I17821" t="s">
        <v>1135</v>
      </c>
    </row>
    <row r="17822" spans="1:9" x14ac:dyDescent="0.25">
      <c r="A17822" t="s">
        <v>1136</v>
      </c>
      <c r="B17822" s="6">
        <v>45352</v>
      </c>
      <c r="C17822" s="6" t="str">
        <f t="shared" si="278"/>
        <v>Q1 2024</v>
      </c>
      <c r="D17822">
        <v>9</v>
      </c>
      <c r="E17822">
        <v>10</v>
      </c>
      <c r="F17822">
        <v>1.5204312169294201</v>
      </c>
      <c r="G17822">
        <v>-0.18171072707230501</v>
      </c>
      <c r="H17822" t="s">
        <v>0</v>
      </c>
      <c r="I17822" t="s">
        <v>1135</v>
      </c>
    </row>
    <row r="17823" spans="1:9" x14ac:dyDescent="0.25">
      <c r="A17823" t="s">
        <v>1143</v>
      </c>
      <c r="B17823" s="6">
        <v>45352</v>
      </c>
      <c r="C17823" s="6" t="str">
        <f t="shared" si="278"/>
        <v>Q1 2024</v>
      </c>
      <c r="D17823">
        <v>10</v>
      </c>
      <c r="E17823">
        <v>9</v>
      </c>
      <c r="F17823">
        <v>1.4091861264149499</v>
      </c>
      <c r="G17823">
        <v>-0.29460756223865697</v>
      </c>
      <c r="H17823" t="s">
        <v>1</v>
      </c>
      <c r="I17823" t="s">
        <v>1135</v>
      </c>
    </row>
    <row r="17824" spans="1:9" x14ac:dyDescent="0.25">
      <c r="A17824" t="s">
        <v>1138</v>
      </c>
      <c r="B17824" s="6">
        <v>45352</v>
      </c>
      <c r="C17824" s="6" t="str">
        <f t="shared" si="278"/>
        <v>Q1 2024</v>
      </c>
      <c r="D17824">
        <v>4</v>
      </c>
      <c r="E17824">
        <v>4</v>
      </c>
      <c r="F17824">
        <v>1.7370478825789499</v>
      </c>
      <c r="G17824">
        <v>3.32541939253383E-2</v>
      </c>
      <c r="H17824" t="s">
        <v>1</v>
      </c>
      <c r="I17824" t="s">
        <v>1135</v>
      </c>
    </row>
    <row r="17825" spans="1:9" x14ac:dyDescent="0.25">
      <c r="A17825" t="s">
        <v>1144</v>
      </c>
      <c r="B17825" s="6">
        <v>45383</v>
      </c>
      <c r="C17825" s="6" t="str">
        <f t="shared" si="278"/>
        <v>Q2 2024</v>
      </c>
      <c r="D17825">
        <v>4</v>
      </c>
      <c r="E17825">
        <v>3</v>
      </c>
      <c r="F17825">
        <v>1.7412284056766301</v>
      </c>
      <c r="G17825">
        <v>2.0998721749263701E-2</v>
      </c>
      <c r="H17825" t="s">
        <v>1</v>
      </c>
      <c r="I17825" t="s">
        <v>1135</v>
      </c>
    </row>
    <row r="17826" spans="1:9" x14ac:dyDescent="0.25">
      <c r="A17826" t="s">
        <v>1142</v>
      </c>
      <c r="B17826" s="6">
        <v>45383</v>
      </c>
      <c r="C17826" s="6" t="str">
        <f t="shared" si="278"/>
        <v>Q2 2024</v>
      </c>
      <c r="D17826">
        <v>9</v>
      </c>
      <c r="E17826">
        <v>8</v>
      </c>
      <c r="F17826">
        <v>1.6142136675349099</v>
      </c>
      <c r="G17826">
        <v>-0.106016016392455</v>
      </c>
      <c r="H17826" t="s">
        <v>1</v>
      </c>
      <c r="I17826" t="s">
        <v>1135</v>
      </c>
    </row>
    <row r="17827" spans="1:9" x14ac:dyDescent="0.25">
      <c r="A17827" t="s">
        <v>1139</v>
      </c>
      <c r="B17827" s="6">
        <v>45383</v>
      </c>
      <c r="C17827" s="6" t="str">
        <f t="shared" si="278"/>
        <v>Q2 2024</v>
      </c>
      <c r="D17827">
        <v>7</v>
      </c>
      <c r="E17827">
        <v>6</v>
      </c>
      <c r="F17827">
        <v>1.68974528134838</v>
      </c>
      <c r="G17827">
        <v>-3.0484402578985399E-2</v>
      </c>
      <c r="H17827" t="s">
        <v>1</v>
      </c>
      <c r="I17827" t="s">
        <v>1135</v>
      </c>
    </row>
    <row r="17828" spans="1:9" x14ac:dyDescent="0.25">
      <c r="A17828" t="s">
        <v>1135</v>
      </c>
      <c r="B17828" s="6">
        <v>45383</v>
      </c>
      <c r="C17828" s="6" t="str">
        <f t="shared" si="278"/>
        <v>Q2 2024</v>
      </c>
      <c r="D17828">
        <v>2</v>
      </c>
      <c r="E17828">
        <v>2</v>
      </c>
      <c r="F17828">
        <v>1.89047709899876</v>
      </c>
      <c r="G17828">
        <v>0.17024741507139399</v>
      </c>
      <c r="H17828" t="s">
        <v>1</v>
      </c>
      <c r="I17828" t="s">
        <v>1135</v>
      </c>
    </row>
    <row r="17829" spans="1:9" x14ac:dyDescent="0.25">
      <c r="A17829" t="s">
        <v>1138</v>
      </c>
      <c r="B17829" s="6">
        <v>45383</v>
      </c>
      <c r="C17829" s="6" t="str">
        <f t="shared" si="278"/>
        <v>Q2 2024</v>
      </c>
      <c r="D17829">
        <v>3</v>
      </c>
      <c r="E17829">
        <v>4</v>
      </c>
      <c r="F17829">
        <v>1.79851870523582</v>
      </c>
      <c r="G17829">
        <v>7.8289021308454304E-2</v>
      </c>
      <c r="H17829" t="s">
        <v>0</v>
      </c>
      <c r="I17829" t="s">
        <v>1135</v>
      </c>
    </row>
    <row r="17830" spans="1:9" x14ac:dyDescent="0.25">
      <c r="A17830" t="s">
        <v>1143</v>
      </c>
      <c r="B17830" s="6">
        <v>45383</v>
      </c>
      <c r="C17830" s="6" t="str">
        <f t="shared" si="278"/>
        <v>Q2 2024</v>
      </c>
      <c r="D17830">
        <v>10</v>
      </c>
      <c r="E17830">
        <v>10</v>
      </c>
      <c r="F17830">
        <v>1.4928558702739001</v>
      </c>
      <c r="G17830">
        <v>-0.22737381365346601</v>
      </c>
      <c r="H17830" t="s">
        <v>0</v>
      </c>
      <c r="I17830" t="s">
        <v>1135</v>
      </c>
    </row>
    <row r="17831" spans="1:9" x14ac:dyDescent="0.25">
      <c r="A17831" t="s">
        <v>1140</v>
      </c>
      <c r="B17831" s="6">
        <v>45383</v>
      </c>
      <c r="C17831" s="6" t="str">
        <f t="shared" si="278"/>
        <v>Q2 2024</v>
      </c>
      <c r="D17831">
        <v>1</v>
      </c>
      <c r="E17831">
        <v>1</v>
      </c>
      <c r="F17831">
        <v>1.9271742179961799</v>
      </c>
      <c r="G17831">
        <v>0.20694453406881699</v>
      </c>
      <c r="H17831" t="s">
        <v>1</v>
      </c>
      <c r="I17831" t="s">
        <v>1135</v>
      </c>
    </row>
    <row r="17832" spans="1:9" x14ac:dyDescent="0.25">
      <c r="A17832" t="s">
        <v>1137</v>
      </c>
      <c r="B17832" s="6">
        <v>45383</v>
      </c>
      <c r="C17832" s="6" t="str">
        <f t="shared" si="278"/>
        <v>Q2 2024</v>
      </c>
      <c r="D17832">
        <v>6</v>
      </c>
      <c r="E17832">
        <v>7</v>
      </c>
      <c r="F17832">
        <v>1.69880184657238</v>
      </c>
      <c r="G17832">
        <v>-2.1427837354982899E-2</v>
      </c>
      <c r="H17832" t="s">
        <v>0</v>
      </c>
      <c r="I17832" t="s">
        <v>1135</v>
      </c>
    </row>
    <row r="17833" spans="1:9" x14ac:dyDescent="0.25">
      <c r="A17833" t="s">
        <v>1136</v>
      </c>
      <c r="B17833" s="6">
        <v>45383</v>
      </c>
      <c r="C17833" s="6" t="str">
        <f t="shared" si="278"/>
        <v>Q2 2024</v>
      </c>
      <c r="D17833">
        <v>8</v>
      </c>
      <c r="E17833">
        <v>9</v>
      </c>
      <c r="F17833">
        <v>1.62905206170933</v>
      </c>
      <c r="G17833">
        <v>-9.1177622218040696E-2</v>
      </c>
      <c r="H17833" t="s">
        <v>0</v>
      </c>
      <c r="I17833" t="s">
        <v>1135</v>
      </c>
    </row>
    <row r="17834" spans="1:9" x14ac:dyDescent="0.25">
      <c r="A17834" t="s">
        <v>1139</v>
      </c>
      <c r="B17834" s="6">
        <v>45413</v>
      </c>
      <c r="C17834" s="6" t="str">
        <f t="shared" si="278"/>
        <v>Q2 2024</v>
      </c>
      <c r="D17834">
        <v>5</v>
      </c>
      <c r="E17834">
        <v>7</v>
      </c>
      <c r="F17834">
        <v>1.7590973819737401</v>
      </c>
      <c r="G17834">
        <v>1.02862499860287E-2</v>
      </c>
      <c r="H17834" t="s">
        <v>0</v>
      </c>
      <c r="I17834" t="s">
        <v>1135</v>
      </c>
    </row>
    <row r="17835" spans="1:9" x14ac:dyDescent="0.25">
      <c r="A17835" t="s">
        <v>1140</v>
      </c>
      <c r="B17835" s="6">
        <v>45413</v>
      </c>
      <c r="C17835" s="6" t="str">
        <f t="shared" si="278"/>
        <v>Q2 2024</v>
      </c>
      <c r="D17835">
        <v>1</v>
      </c>
      <c r="E17835">
        <v>1</v>
      </c>
      <c r="F17835">
        <v>1.9447629394093899</v>
      </c>
      <c r="G17835">
        <v>0.195951807421677</v>
      </c>
      <c r="H17835" t="s">
        <v>1</v>
      </c>
      <c r="I17835" t="s">
        <v>1135</v>
      </c>
    </row>
    <row r="17836" spans="1:9" x14ac:dyDescent="0.25">
      <c r="A17836" t="s">
        <v>1137</v>
      </c>
      <c r="B17836" s="6">
        <v>45413</v>
      </c>
      <c r="C17836" s="6" t="str">
        <f t="shared" si="278"/>
        <v>Q2 2024</v>
      </c>
      <c r="D17836">
        <v>8</v>
      </c>
      <c r="E17836">
        <v>6</v>
      </c>
      <c r="F17836">
        <v>1.6915041780961799</v>
      </c>
      <c r="G17836">
        <v>-5.7306953891537803E-2</v>
      </c>
      <c r="H17836" t="s">
        <v>1</v>
      </c>
      <c r="I17836" t="s">
        <v>1135</v>
      </c>
    </row>
    <row r="17837" spans="1:9" x14ac:dyDescent="0.25">
      <c r="A17837" t="s">
        <v>1142</v>
      </c>
      <c r="B17837" s="6">
        <v>45413</v>
      </c>
      <c r="C17837" s="6" t="str">
        <f t="shared" si="278"/>
        <v>Q2 2024</v>
      </c>
      <c r="D17837">
        <v>9</v>
      </c>
      <c r="E17837">
        <v>9</v>
      </c>
      <c r="F17837">
        <v>1.6036335346875501</v>
      </c>
      <c r="G17837">
        <v>-0.14517759730016999</v>
      </c>
      <c r="H17837" t="s">
        <v>1</v>
      </c>
      <c r="I17837" t="s">
        <v>1135</v>
      </c>
    </row>
    <row r="17838" spans="1:9" x14ac:dyDescent="0.25">
      <c r="A17838" t="s">
        <v>1144</v>
      </c>
      <c r="B17838" s="6">
        <v>45413</v>
      </c>
      <c r="C17838" s="6" t="str">
        <f t="shared" si="278"/>
        <v>Q2 2024</v>
      </c>
      <c r="D17838">
        <v>7</v>
      </c>
      <c r="E17838">
        <v>4</v>
      </c>
      <c r="F17838">
        <v>1.6975413497057601</v>
      </c>
      <c r="G17838">
        <v>-5.1269782281959601E-2</v>
      </c>
      <c r="H17838" t="s">
        <v>1</v>
      </c>
      <c r="I17838" t="s">
        <v>1135</v>
      </c>
    </row>
    <row r="17839" spans="1:9" x14ac:dyDescent="0.25">
      <c r="A17839" t="s">
        <v>1135</v>
      </c>
      <c r="B17839" s="6">
        <v>45413</v>
      </c>
      <c r="C17839" s="6" t="str">
        <f t="shared" si="278"/>
        <v>Q2 2024</v>
      </c>
      <c r="D17839">
        <v>2</v>
      </c>
      <c r="E17839">
        <v>2</v>
      </c>
      <c r="F17839">
        <v>1.8667852050042999</v>
      </c>
      <c r="G17839">
        <v>0.117974073016583</v>
      </c>
      <c r="H17839" t="s">
        <v>1</v>
      </c>
      <c r="I17839" t="s">
        <v>1135</v>
      </c>
    </row>
    <row r="17840" spans="1:9" x14ac:dyDescent="0.25">
      <c r="A17840" t="s">
        <v>1138</v>
      </c>
      <c r="B17840" s="6">
        <v>45413</v>
      </c>
      <c r="C17840" s="6" t="str">
        <f t="shared" si="278"/>
        <v>Q2 2024</v>
      </c>
      <c r="D17840">
        <v>4</v>
      </c>
      <c r="E17840">
        <v>3</v>
      </c>
      <c r="F17840">
        <v>1.7918359698800601</v>
      </c>
      <c r="G17840">
        <v>4.30248378923394E-2</v>
      </c>
      <c r="H17840" t="s">
        <v>1</v>
      </c>
      <c r="I17840" t="s">
        <v>1135</v>
      </c>
    </row>
    <row r="17841" spans="1:9" x14ac:dyDescent="0.25">
      <c r="A17841" t="s">
        <v>1136</v>
      </c>
      <c r="B17841" s="6">
        <v>45413</v>
      </c>
      <c r="C17841" s="6" t="str">
        <f t="shared" si="278"/>
        <v>Q2 2024</v>
      </c>
      <c r="D17841">
        <v>3</v>
      </c>
      <c r="E17841">
        <v>8</v>
      </c>
      <c r="F17841">
        <v>1.8111587480526401</v>
      </c>
      <c r="G17841">
        <v>6.2347616064925601E-2</v>
      </c>
      <c r="H17841" t="s">
        <v>0</v>
      </c>
      <c r="I17841" t="s">
        <v>1135</v>
      </c>
    </row>
    <row r="17842" spans="1:9" x14ac:dyDescent="0.25">
      <c r="A17842" t="s">
        <v>1143</v>
      </c>
      <c r="B17842" s="6">
        <v>45413</v>
      </c>
      <c r="C17842" s="6" t="str">
        <f t="shared" si="278"/>
        <v>Q2 2024</v>
      </c>
      <c r="D17842">
        <v>10</v>
      </c>
      <c r="E17842">
        <v>10</v>
      </c>
      <c r="F17842">
        <v>1.57298088107983</v>
      </c>
      <c r="G17842">
        <v>-0.17583025090788601</v>
      </c>
      <c r="H17842" t="s">
        <v>0</v>
      </c>
      <c r="I17842" t="s">
        <v>1135</v>
      </c>
    </row>
    <row r="17843" spans="1:9" x14ac:dyDescent="0.25">
      <c r="A17843" t="s">
        <v>1136</v>
      </c>
      <c r="B17843" s="6">
        <v>45444</v>
      </c>
      <c r="C17843" s="6" t="str">
        <f t="shared" si="278"/>
        <v>Q2 2024</v>
      </c>
      <c r="D17843">
        <v>2</v>
      </c>
      <c r="E17843">
        <v>3</v>
      </c>
      <c r="F17843">
        <v>1.9497953290091701</v>
      </c>
      <c r="G17843">
        <v>0.16813095120308899</v>
      </c>
      <c r="H17843" t="s">
        <v>0</v>
      </c>
      <c r="I17843" t="s">
        <v>1135</v>
      </c>
    </row>
    <row r="17844" spans="1:9" x14ac:dyDescent="0.25">
      <c r="A17844" t="s">
        <v>1144</v>
      </c>
      <c r="B17844" s="6">
        <v>45444</v>
      </c>
      <c r="C17844" s="6" t="str">
        <f t="shared" si="278"/>
        <v>Q2 2024</v>
      </c>
      <c r="D17844">
        <v>8</v>
      </c>
      <c r="E17844">
        <v>7</v>
      </c>
      <c r="F17844">
        <v>1.6931383260822599</v>
      </c>
      <c r="G17844">
        <v>-8.8526051723824398E-2</v>
      </c>
      <c r="H17844" t="s">
        <v>1</v>
      </c>
      <c r="I17844" t="s">
        <v>1135</v>
      </c>
    </row>
    <row r="17845" spans="1:9" x14ac:dyDescent="0.25">
      <c r="A17845" t="s">
        <v>1145</v>
      </c>
      <c r="B17845" s="6">
        <v>45444</v>
      </c>
      <c r="C17845" s="6" t="str">
        <f t="shared" si="278"/>
        <v>Q2 2024</v>
      </c>
      <c r="D17845">
        <v>1</v>
      </c>
      <c r="E17845">
        <v>8</v>
      </c>
      <c r="F17845">
        <v>2.1923884198399302</v>
      </c>
      <c r="G17845">
        <v>0.39425122722807199</v>
      </c>
      <c r="H17845" t="s">
        <v>0</v>
      </c>
      <c r="I17845" t="s">
        <v>1135</v>
      </c>
    </row>
    <row r="17846" spans="1:9" x14ac:dyDescent="0.25">
      <c r="A17846" t="s">
        <v>1142</v>
      </c>
      <c r="B17846" s="6">
        <v>45444</v>
      </c>
      <c r="C17846" s="6" t="str">
        <f t="shared" si="278"/>
        <v>Q2 2024</v>
      </c>
      <c r="D17846">
        <v>11</v>
      </c>
      <c r="E17846">
        <v>9</v>
      </c>
      <c r="F17846">
        <v>1.59931039942273</v>
      </c>
      <c r="G17846">
        <v>-0.18235397838334999</v>
      </c>
      <c r="H17846" t="s">
        <v>1</v>
      </c>
      <c r="I17846" t="s">
        <v>1135</v>
      </c>
    </row>
    <row r="17847" spans="1:9" x14ac:dyDescent="0.25">
      <c r="A17847" t="s">
        <v>1138</v>
      </c>
      <c r="B17847" s="6">
        <v>45444</v>
      </c>
      <c r="C17847" s="6" t="str">
        <f t="shared" si="278"/>
        <v>Q2 2024</v>
      </c>
      <c r="D17847">
        <v>6</v>
      </c>
      <c r="E17847">
        <v>4</v>
      </c>
      <c r="F17847">
        <v>1.7684537938251601</v>
      </c>
      <c r="G17847">
        <v>-1.32105839809244E-2</v>
      </c>
      <c r="H17847" t="s">
        <v>1</v>
      </c>
      <c r="I17847" t="s">
        <v>1135</v>
      </c>
    </row>
    <row r="17848" spans="1:9" x14ac:dyDescent="0.25">
      <c r="A17848" t="s">
        <v>1140</v>
      </c>
      <c r="B17848" s="6">
        <v>45444</v>
      </c>
      <c r="C17848" s="6" t="str">
        <f t="shared" si="278"/>
        <v>Q2 2024</v>
      </c>
      <c r="D17848">
        <v>3</v>
      </c>
      <c r="E17848">
        <v>1</v>
      </c>
      <c r="F17848">
        <v>1.9074253317346199</v>
      </c>
      <c r="G17848">
        <v>0.12576095392853101</v>
      </c>
      <c r="H17848" t="s">
        <v>1</v>
      </c>
      <c r="I17848" t="s">
        <v>1135</v>
      </c>
    </row>
    <row r="17849" spans="1:9" x14ac:dyDescent="0.25">
      <c r="A17849" t="s">
        <v>1143</v>
      </c>
      <c r="B17849" s="6">
        <v>45444</v>
      </c>
      <c r="C17849" s="6" t="str">
        <f t="shared" si="278"/>
        <v>Q2 2024</v>
      </c>
      <c r="D17849">
        <v>10</v>
      </c>
      <c r="E17849">
        <v>10</v>
      </c>
      <c r="F17849">
        <v>1.6124562673287499</v>
      </c>
      <c r="G17849">
        <v>-0.169208110477329</v>
      </c>
      <c r="H17849" t="s">
        <v>0</v>
      </c>
      <c r="I17849" t="s">
        <v>1135</v>
      </c>
    </row>
    <row r="17850" spans="1:9" x14ac:dyDescent="0.25">
      <c r="A17850" t="s">
        <v>1139</v>
      </c>
      <c r="B17850" s="6">
        <v>45444</v>
      </c>
      <c r="C17850" s="6" t="str">
        <f t="shared" si="278"/>
        <v>Q2 2024</v>
      </c>
      <c r="D17850">
        <v>7</v>
      </c>
      <c r="E17850">
        <v>5</v>
      </c>
      <c r="F17850">
        <v>1.7677219759809499</v>
      </c>
      <c r="G17850">
        <v>-1.39424018251375E-2</v>
      </c>
      <c r="H17850" t="s">
        <v>1</v>
      </c>
      <c r="I17850" t="s">
        <v>1135</v>
      </c>
    </row>
    <row r="17851" spans="1:9" x14ac:dyDescent="0.25">
      <c r="A17851" t="s">
        <v>1137</v>
      </c>
      <c r="B17851" s="6">
        <v>45444</v>
      </c>
      <c r="C17851" s="6" t="str">
        <f t="shared" si="278"/>
        <v>Q2 2024</v>
      </c>
      <c r="D17851">
        <v>9</v>
      </c>
      <c r="E17851">
        <v>8</v>
      </c>
      <c r="F17851">
        <v>1.6443385641336901</v>
      </c>
      <c r="G17851">
        <v>-0.13732581367239</v>
      </c>
      <c r="H17851" t="s">
        <v>1</v>
      </c>
      <c r="I17851" t="s">
        <v>1135</v>
      </c>
    </row>
    <row r="17852" spans="1:9" x14ac:dyDescent="0.25">
      <c r="A17852" t="s">
        <v>1135</v>
      </c>
      <c r="B17852" s="6">
        <v>45444</v>
      </c>
      <c r="C17852" s="6" t="str">
        <f t="shared" si="278"/>
        <v>Q2 2024</v>
      </c>
      <c r="D17852">
        <v>4</v>
      </c>
      <c r="E17852">
        <v>2</v>
      </c>
      <c r="F17852">
        <v>1.8295052612520399</v>
      </c>
      <c r="G17852">
        <v>4.7840883445953997E-2</v>
      </c>
      <c r="H17852" t="s">
        <v>1</v>
      </c>
      <c r="I17852" t="s">
        <v>1135</v>
      </c>
    </row>
    <row r="17853" spans="1:9" x14ac:dyDescent="0.25">
      <c r="A17853" t="s">
        <v>1144</v>
      </c>
      <c r="B17853" s="6">
        <v>45474</v>
      </c>
      <c r="C17853" s="6" t="str">
        <f t="shared" si="278"/>
        <v>Q3 2024</v>
      </c>
      <c r="D17853">
        <v>9</v>
      </c>
      <c r="E17853">
        <v>8</v>
      </c>
      <c r="F17853">
        <v>1.67781624975331</v>
      </c>
      <c r="G17853">
        <v>-3.6314748497725299E-2</v>
      </c>
      <c r="H17853" t="s">
        <v>1</v>
      </c>
      <c r="I17853" t="s">
        <v>1135</v>
      </c>
    </row>
    <row r="17854" spans="1:9" x14ac:dyDescent="0.25">
      <c r="A17854" t="s">
        <v>1137</v>
      </c>
      <c r="B17854" s="6">
        <v>45474</v>
      </c>
      <c r="C17854" s="6" t="str">
        <f t="shared" si="278"/>
        <v>Q3 2024</v>
      </c>
      <c r="D17854">
        <v>8</v>
      </c>
      <c r="E17854">
        <v>9</v>
      </c>
      <c r="F17854">
        <v>1.68282939164069</v>
      </c>
      <c r="G17854">
        <v>-3.1301606610352799E-2</v>
      </c>
      <c r="H17854" t="s">
        <v>0</v>
      </c>
      <c r="I17854" t="s">
        <v>1135</v>
      </c>
    </row>
    <row r="17855" spans="1:9" x14ac:dyDescent="0.25">
      <c r="A17855" t="s">
        <v>1140</v>
      </c>
      <c r="B17855" s="6">
        <v>45474</v>
      </c>
      <c r="C17855" s="6" t="str">
        <f t="shared" si="278"/>
        <v>Q3 2024</v>
      </c>
      <c r="D17855">
        <v>3</v>
      </c>
      <c r="E17855">
        <v>3</v>
      </c>
      <c r="F17855">
        <v>1.9145017795961199</v>
      </c>
      <c r="G17855">
        <v>0.20037078134508099</v>
      </c>
      <c r="H17855" t="s">
        <v>0</v>
      </c>
      <c r="I17855" t="s">
        <v>1135</v>
      </c>
    </row>
    <row r="17856" spans="1:9" x14ac:dyDescent="0.25">
      <c r="A17856" t="s">
        <v>1135</v>
      </c>
      <c r="B17856" s="6">
        <v>45474</v>
      </c>
      <c r="C17856" s="6" t="str">
        <f t="shared" si="278"/>
        <v>Q3 2024</v>
      </c>
      <c r="D17856">
        <v>4</v>
      </c>
      <c r="E17856">
        <v>4</v>
      </c>
      <c r="F17856">
        <v>1.82288782777787</v>
      </c>
      <c r="G17856">
        <v>0.108756829526828</v>
      </c>
      <c r="H17856" t="s">
        <v>0</v>
      </c>
      <c r="I17856" t="s">
        <v>1135</v>
      </c>
    </row>
    <row r="17857" spans="1:9" x14ac:dyDescent="0.25">
      <c r="A17857" t="s">
        <v>1141</v>
      </c>
      <c r="B17857" s="6">
        <v>45474</v>
      </c>
      <c r="C17857" s="6" t="str">
        <f t="shared" si="278"/>
        <v>Q3 2024</v>
      </c>
      <c r="D17857">
        <v>12</v>
      </c>
      <c r="E17857">
        <v>5</v>
      </c>
      <c r="F17857">
        <v>0.36137303612098398</v>
      </c>
      <c r="G17857">
        <v>-1.3222486632530801</v>
      </c>
      <c r="H17857" t="s">
        <v>1</v>
      </c>
      <c r="I17857" t="s">
        <v>1135</v>
      </c>
    </row>
    <row r="17858" spans="1:9" x14ac:dyDescent="0.25">
      <c r="A17858" t="s">
        <v>1138</v>
      </c>
      <c r="B17858" s="6">
        <v>45474</v>
      </c>
      <c r="C17858" s="6" t="str">
        <f t="shared" si="278"/>
        <v>Q3 2024</v>
      </c>
      <c r="D17858">
        <v>5</v>
      </c>
      <c r="E17858">
        <v>6</v>
      </c>
      <c r="F17858">
        <v>1.81257216633232</v>
      </c>
      <c r="G17858">
        <v>9.8441168081282004E-2</v>
      </c>
      <c r="H17858" t="s">
        <v>0</v>
      </c>
      <c r="I17858" t="s">
        <v>1135</v>
      </c>
    </row>
    <row r="17859" spans="1:9" x14ac:dyDescent="0.25">
      <c r="A17859" t="s">
        <v>1142</v>
      </c>
      <c r="B17859" s="6">
        <v>45474</v>
      </c>
      <c r="C17859" s="6" t="str">
        <f t="shared" ref="C17859:C17922" si="279">"Q" &amp; ROUNDUP(MONTH(B17859)/3, 0) &amp; " " &amp; YEAR(B17859)</f>
        <v>Q3 2024</v>
      </c>
      <c r="D17859">
        <v>10</v>
      </c>
      <c r="E17859">
        <v>11</v>
      </c>
      <c r="F17859">
        <v>1.59995927300731</v>
      </c>
      <c r="G17859">
        <v>-0.11417172524373</v>
      </c>
      <c r="H17859" t="s">
        <v>0</v>
      </c>
      <c r="I17859" t="s">
        <v>1135</v>
      </c>
    </row>
    <row r="17860" spans="1:9" x14ac:dyDescent="0.25">
      <c r="A17860" t="s">
        <v>1145</v>
      </c>
      <c r="B17860" s="6">
        <v>45474</v>
      </c>
      <c r="C17860" s="6" t="str">
        <f t="shared" si="279"/>
        <v>Q3 2024</v>
      </c>
      <c r="D17860">
        <v>1</v>
      </c>
      <c r="E17860">
        <v>1</v>
      </c>
      <c r="F17860">
        <v>2.2137673078732498</v>
      </c>
      <c r="G17860">
        <v>0.49963630962220801</v>
      </c>
      <c r="H17860" t="s">
        <v>0</v>
      </c>
      <c r="I17860" t="s">
        <v>1135</v>
      </c>
    </row>
    <row r="17861" spans="1:9" x14ac:dyDescent="0.25">
      <c r="A17861" t="s">
        <v>1143</v>
      </c>
      <c r="B17861" s="6">
        <v>45474</v>
      </c>
      <c r="C17861" s="6" t="str">
        <f t="shared" si="279"/>
        <v>Q3 2024</v>
      </c>
      <c r="D17861">
        <v>11</v>
      </c>
      <c r="E17861">
        <v>10</v>
      </c>
      <c r="F17861">
        <v>1.5210016272146001</v>
      </c>
      <c r="G17861">
        <v>-0.19312937103644001</v>
      </c>
      <c r="H17861" t="s">
        <v>1</v>
      </c>
      <c r="I17861" t="s">
        <v>1135</v>
      </c>
    </row>
    <row r="17862" spans="1:9" x14ac:dyDescent="0.25">
      <c r="A17862" t="s">
        <v>1136</v>
      </c>
      <c r="B17862" s="6">
        <v>45474</v>
      </c>
      <c r="C17862" s="6" t="str">
        <f t="shared" si="279"/>
        <v>Q3 2024</v>
      </c>
      <c r="D17862">
        <v>2</v>
      </c>
      <c r="E17862">
        <v>2</v>
      </c>
      <c r="F17862">
        <v>2.0878833912435799</v>
      </c>
      <c r="G17862">
        <v>0.37375239299254298</v>
      </c>
      <c r="H17862" t="s">
        <v>0</v>
      </c>
      <c r="I17862" t="s">
        <v>1135</v>
      </c>
    </row>
    <row r="17863" spans="1:9" x14ac:dyDescent="0.25">
      <c r="A17863" t="s">
        <v>1139</v>
      </c>
      <c r="B17863" s="6">
        <v>45474</v>
      </c>
      <c r="C17863" s="6" t="str">
        <f t="shared" si="279"/>
        <v>Q3 2024</v>
      </c>
      <c r="D17863">
        <v>6</v>
      </c>
      <c r="E17863">
        <v>7</v>
      </c>
      <c r="F17863">
        <v>1.7891141698397599</v>
      </c>
      <c r="G17863">
        <v>7.4983171588725403E-2</v>
      </c>
      <c r="H17863" t="s">
        <v>0</v>
      </c>
      <c r="I17863" t="s">
        <v>1135</v>
      </c>
    </row>
    <row r="17864" spans="1:9" x14ac:dyDescent="0.25">
      <c r="A17864" t="s">
        <v>1141</v>
      </c>
      <c r="B17864" s="6">
        <v>45505</v>
      </c>
      <c r="C17864" s="6" t="str">
        <f t="shared" si="279"/>
        <v>Q3 2024</v>
      </c>
      <c r="D17864">
        <v>12</v>
      </c>
      <c r="E17864">
        <v>12</v>
      </c>
      <c r="F17864">
        <v>0.45955916054469398</v>
      </c>
      <c r="G17864">
        <v>-1.2255151224652701</v>
      </c>
      <c r="H17864" t="s">
        <v>0</v>
      </c>
      <c r="I17864" t="s">
        <v>1135</v>
      </c>
    </row>
    <row r="17865" spans="1:9" x14ac:dyDescent="0.25">
      <c r="A17865" t="s">
        <v>1138</v>
      </c>
      <c r="B17865" s="6">
        <v>45505</v>
      </c>
      <c r="C17865" s="6" t="str">
        <f t="shared" si="279"/>
        <v>Q3 2024</v>
      </c>
      <c r="D17865">
        <v>5</v>
      </c>
      <c r="E17865">
        <v>5</v>
      </c>
      <c r="F17865">
        <v>1.83838872730347</v>
      </c>
      <c r="G17865">
        <v>0.15331444429350999</v>
      </c>
      <c r="H17865" t="s">
        <v>0</v>
      </c>
      <c r="I17865" t="s">
        <v>1135</v>
      </c>
    </row>
    <row r="17866" spans="1:9" x14ac:dyDescent="0.25">
      <c r="A17866" t="s">
        <v>1140</v>
      </c>
      <c r="B17866" s="6">
        <v>45505</v>
      </c>
      <c r="C17866" s="6" t="str">
        <f t="shared" si="279"/>
        <v>Q3 2024</v>
      </c>
      <c r="D17866">
        <v>3</v>
      </c>
      <c r="E17866">
        <v>3</v>
      </c>
      <c r="F17866">
        <v>1.9606312151299601</v>
      </c>
      <c r="G17866">
        <v>0.27555693211999399</v>
      </c>
      <c r="H17866" t="s">
        <v>0</v>
      </c>
      <c r="I17866" t="s">
        <v>1135</v>
      </c>
    </row>
    <row r="17867" spans="1:9" x14ac:dyDescent="0.25">
      <c r="A17867" t="s">
        <v>1137</v>
      </c>
      <c r="B17867" s="6">
        <v>45505</v>
      </c>
      <c r="C17867" s="6" t="str">
        <f t="shared" si="279"/>
        <v>Q3 2024</v>
      </c>
      <c r="D17867">
        <v>7</v>
      </c>
      <c r="E17867">
        <v>8</v>
      </c>
      <c r="F17867">
        <v>1.71175708244292</v>
      </c>
      <c r="G17867">
        <v>2.6682799432957201E-2</v>
      </c>
      <c r="H17867" t="s">
        <v>0</v>
      </c>
      <c r="I17867" t="s">
        <v>1135</v>
      </c>
    </row>
    <row r="17868" spans="1:9" x14ac:dyDescent="0.25">
      <c r="A17868" t="s">
        <v>1139</v>
      </c>
      <c r="B17868" s="6">
        <v>45505</v>
      </c>
      <c r="C17868" s="6" t="str">
        <f t="shared" si="279"/>
        <v>Q3 2024</v>
      </c>
      <c r="D17868">
        <v>6</v>
      </c>
      <c r="E17868">
        <v>6</v>
      </c>
      <c r="F17868">
        <v>1.75252062957224</v>
      </c>
      <c r="G17868">
        <v>6.7446346562280907E-2</v>
      </c>
      <c r="H17868" t="s">
        <v>1</v>
      </c>
      <c r="I17868" t="s">
        <v>1135</v>
      </c>
    </row>
    <row r="17869" spans="1:9" x14ac:dyDescent="0.25">
      <c r="A17869" t="s">
        <v>1145</v>
      </c>
      <c r="B17869" s="6">
        <v>45505</v>
      </c>
      <c r="C17869" s="6" t="str">
        <f t="shared" si="279"/>
        <v>Q3 2024</v>
      </c>
      <c r="D17869">
        <v>1</v>
      </c>
      <c r="E17869">
        <v>1</v>
      </c>
      <c r="F17869">
        <v>2.1169566267733799</v>
      </c>
      <c r="G17869">
        <v>0.43188234376342</v>
      </c>
      <c r="H17869" t="s">
        <v>1</v>
      </c>
      <c r="I17869" t="s">
        <v>1135</v>
      </c>
    </row>
    <row r="17870" spans="1:9" x14ac:dyDescent="0.25">
      <c r="A17870" t="s">
        <v>1142</v>
      </c>
      <c r="B17870" s="6">
        <v>45505</v>
      </c>
      <c r="C17870" s="6" t="str">
        <f t="shared" si="279"/>
        <v>Q3 2024</v>
      </c>
      <c r="D17870">
        <v>10</v>
      </c>
      <c r="E17870">
        <v>10</v>
      </c>
      <c r="F17870">
        <v>1.6031679443581901</v>
      </c>
      <c r="G17870">
        <v>-8.1906338651774394E-2</v>
      </c>
      <c r="H17870" t="s">
        <v>0</v>
      </c>
      <c r="I17870" t="s">
        <v>1135</v>
      </c>
    </row>
    <row r="17871" spans="1:9" x14ac:dyDescent="0.25">
      <c r="A17871" t="s">
        <v>1136</v>
      </c>
      <c r="B17871" s="6">
        <v>45505</v>
      </c>
      <c r="C17871" s="6" t="str">
        <f t="shared" si="279"/>
        <v>Q3 2024</v>
      </c>
      <c r="D17871">
        <v>2</v>
      </c>
      <c r="E17871">
        <v>2</v>
      </c>
      <c r="F17871">
        <v>2.0759110123933802</v>
      </c>
      <c r="G17871">
        <v>0.39083672938342101</v>
      </c>
      <c r="H17871" t="s">
        <v>1729</v>
      </c>
      <c r="I17871" t="s">
        <v>1135</v>
      </c>
    </row>
    <row r="17872" spans="1:9" x14ac:dyDescent="0.25">
      <c r="A17872" t="s">
        <v>1143</v>
      </c>
      <c r="B17872" s="6">
        <v>45505</v>
      </c>
      <c r="C17872" s="6" t="str">
        <f t="shared" si="279"/>
        <v>Q3 2024</v>
      </c>
      <c r="D17872">
        <v>11</v>
      </c>
      <c r="E17872">
        <v>11</v>
      </c>
      <c r="F17872">
        <v>1.5374863487569701</v>
      </c>
      <c r="G17872">
        <v>-0.147587934252988</v>
      </c>
      <c r="H17872" t="s">
        <v>0</v>
      </c>
      <c r="I17872" t="s">
        <v>1135</v>
      </c>
    </row>
    <row r="17873" spans="1:9" x14ac:dyDescent="0.25">
      <c r="A17873" t="s">
        <v>1144</v>
      </c>
      <c r="B17873" s="6">
        <v>45505</v>
      </c>
      <c r="C17873" s="6" t="str">
        <f t="shared" si="279"/>
        <v>Q3 2024</v>
      </c>
      <c r="D17873">
        <v>9</v>
      </c>
      <c r="E17873">
        <v>9</v>
      </c>
      <c r="F17873">
        <v>1.60731001392534</v>
      </c>
      <c r="G17873">
        <v>-7.7764269084624901E-2</v>
      </c>
      <c r="H17873" t="s">
        <v>1</v>
      </c>
      <c r="I17873" t="s">
        <v>1135</v>
      </c>
    </row>
    <row r="17874" spans="1:9" x14ac:dyDescent="0.25">
      <c r="A17874" t="s">
        <v>1135</v>
      </c>
      <c r="B17874" s="6">
        <v>45505</v>
      </c>
      <c r="C17874" s="6" t="str">
        <f t="shared" si="279"/>
        <v>Q3 2024</v>
      </c>
      <c r="D17874">
        <v>4</v>
      </c>
      <c r="E17874">
        <v>4</v>
      </c>
      <c r="F17874">
        <v>1.8721283519090399</v>
      </c>
      <c r="G17874">
        <v>0.187054068899074</v>
      </c>
      <c r="H17874" t="s">
        <v>0</v>
      </c>
      <c r="I17874" t="s">
        <v>1135</v>
      </c>
    </row>
    <row r="17875" spans="1:9" x14ac:dyDescent="0.25">
      <c r="A17875" t="s">
        <v>1142</v>
      </c>
      <c r="B17875" s="6">
        <v>45536</v>
      </c>
      <c r="C17875" s="6" t="str">
        <f t="shared" si="279"/>
        <v>Q3 2024</v>
      </c>
      <c r="D17875">
        <v>10</v>
      </c>
      <c r="E17875">
        <v>10</v>
      </c>
      <c r="F17875">
        <v>1.5936834508550699</v>
      </c>
      <c r="G17875">
        <v>-9.4598860689040207E-2</v>
      </c>
      <c r="H17875" t="s">
        <v>1</v>
      </c>
      <c r="I17875" t="s">
        <v>1135</v>
      </c>
    </row>
    <row r="17876" spans="1:9" x14ac:dyDescent="0.25">
      <c r="A17876" t="s">
        <v>1141</v>
      </c>
      <c r="B17876" s="6">
        <v>45536</v>
      </c>
      <c r="C17876" s="6" t="str">
        <f t="shared" si="279"/>
        <v>Q3 2024</v>
      </c>
      <c r="D17876">
        <v>12</v>
      </c>
      <c r="E17876">
        <v>12</v>
      </c>
      <c r="F17876">
        <v>0.56804995077948095</v>
      </c>
      <c r="G17876">
        <v>-1.1202323607646301</v>
      </c>
      <c r="H17876" t="s">
        <v>0</v>
      </c>
      <c r="I17876" t="s">
        <v>1135</v>
      </c>
    </row>
    <row r="17877" spans="1:9" x14ac:dyDescent="0.25">
      <c r="A17877" t="s">
        <v>1138</v>
      </c>
      <c r="B17877" s="6">
        <v>45536</v>
      </c>
      <c r="C17877" s="6" t="str">
        <f t="shared" si="279"/>
        <v>Q3 2024</v>
      </c>
      <c r="D17877">
        <v>5</v>
      </c>
      <c r="E17877">
        <v>5</v>
      </c>
      <c r="F17877">
        <v>1.8082354648463499</v>
      </c>
      <c r="G17877">
        <v>0.119953153302232</v>
      </c>
      <c r="H17877" t="s">
        <v>1</v>
      </c>
      <c r="I17877" t="s">
        <v>1135</v>
      </c>
    </row>
    <row r="17878" spans="1:9" x14ac:dyDescent="0.25">
      <c r="A17878" t="s">
        <v>1143</v>
      </c>
      <c r="B17878" s="6">
        <v>45536</v>
      </c>
      <c r="C17878" s="6" t="str">
        <f t="shared" si="279"/>
        <v>Q3 2024</v>
      </c>
      <c r="D17878">
        <v>11</v>
      </c>
      <c r="E17878">
        <v>11</v>
      </c>
      <c r="F17878">
        <v>1.5498539134274001</v>
      </c>
      <c r="G17878">
        <v>-0.13842839811670901</v>
      </c>
      <c r="H17878" t="s">
        <v>0</v>
      </c>
      <c r="I17878" t="s">
        <v>1135</v>
      </c>
    </row>
    <row r="17879" spans="1:9" x14ac:dyDescent="0.25">
      <c r="A17879" t="s">
        <v>1137</v>
      </c>
      <c r="B17879" s="6">
        <v>45536</v>
      </c>
      <c r="C17879" s="6" t="str">
        <f t="shared" si="279"/>
        <v>Q3 2024</v>
      </c>
      <c r="D17879">
        <v>7</v>
      </c>
      <c r="E17879">
        <v>7</v>
      </c>
      <c r="F17879">
        <v>1.71161768344761</v>
      </c>
      <c r="G17879">
        <v>2.33353719034947E-2</v>
      </c>
      <c r="H17879" t="s">
        <v>1</v>
      </c>
      <c r="I17879" t="s">
        <v>1135</v>
      </c>
    </row>
    <row r="17880" spans="1:9" x14ac:dyDescent="0.25">
      <c r="A17880" t="s">
        <v>1139</v>
      </c>
      <c r="B17880" s="6">
        <v>45536</v>
      </c>
      <c r="C17880" s="6" t="str">
        <f t="shared" si="279"/>
        <v>Q3 2024</v>
      </c>
      <c r="D17880">
        <v>6</v>
      </c>
      <c r="E17880">
        <v>6</v>
      </c>
      <c r="F17880">
        <v>1.7474144052112099</v>
      </c>
      <c r="G17880">
        <v>5.91320936671011E-2</v>
      </c>
      <c r="H17880" t="s">
        <v>1</v>
      </c>
      <c r="I17880" t="s">
        <v>1135</v>
      </c>
    </row>
    <row r="17881" spans="1:9" x14ac:dyDescent="0.25">
      <c r="A17881" t="s">
        <v>1145</v>
      </c>
      <c r="B17881" s="6">
        <v>45536</v>
      </c>
      <c r="C17881" s="6" t="str">
        <f t="shared" si="279"/>
        <v>Q3 2024</v>
      </c>
      <c r="D17881">
        <v>1</v>
      </c>
      <c r="E17881">
        <v>1</v>
      </c>
      <c r="F17881">
        <v>2.0952894193846499</v>
      </c>
      <c r="G17881">
        <v>0.40700710784053501</v>
      </c>
      <c r="H17881" t="s">
        <v>1</v>
      </c>
      <c r="I17881" t="s">
        <v>1135</v>
      </c>
    </row>
    <row r="17882" spans="1:9" x14ac:dyDescent="0.25">
      <c r="A17882" t="s">
        <v>1135</v>
      </c>
      <c r="B17882" s="6">
        <v>45536</v>
      </c>
      <c r="C17882" s="6" t="str">
        <f t="shared" si="279"/>
        <v>Q3 2024</v>
      </c>
      <c r="D17882">
        <v>4</v>
      </c>
      <c r="E17882">
        <v>4</v>
      </c>
      <c r="F17882">
        <v>1.86513211461054</v>
      </c>
      <c r="G17882">
        <v>0.17684980306642301</v>
      </c>
      <c r="H17882" t="s">
        <v>1</v>
      </c>
      <c r="I17882" t="s">
        <v>1135</v>
      </c>
    </row>
    <row r="17883" spans="1:9" x14ac:dyDescent="0.25">
      <c r="A17883" t="s">
        <v>1136</v>
      </c>
      <c r="B17883" s="6">
        <v>45536</v>
      </c>
      <c r="C17883" s="6" t="str">
        <f t="shared" si="279"/>
        <v>Q3 2024</v>
      </c>
      <c r="D17883">
        <v>2</v>
      </c>
      <c r="E17883">
        <v>2</v>
      </c>
      <c r="F17883">
        <v>2.0451203322559999</v>
      </c>
      <c r="G17883">
        <v>0.35683802071188803</v>
      </c>
      <c r="H17883" t="s">
        <v>1</v>
      </c>
      <c r="I17883" t="s">
        <v>1135</v>
      </c>
    </row>
    <row r="17884" spans="1:9" x14ac:dyDescent="0.25">
      <c r="A17884" t="s">
        <v>1140</v>
      </c>
      <c r="B17884" s="6">
        <v>45536</v>
      </c>
      <c r="C17884" s="6" t="str">
        <f t="shared" si="279"/>
        <v>Q3 2024</v>
      </c>
      <c r="D17884">
        <v>3</v>
      </c>
      <c r="E17884">
        <v>3</v>
      </c>
      <c r="F17884">
        <v>1.9559030534864801</v>
      </c>
      <c r="G17884">
        <v>0.26762074194236801</v>
      </c>
      <c r="H17884" t="s">
        <v>1729</v>
      </c>
      <c r="I17884" t="s">
        <v>1135</v>
      </c>
    </row>
    <row r="17885" spans="1:9" x14ac:dyDescent="0.25">
      <c r="A17885" t="s">
        <v>1144</v>
      </c>
      <c r="B17885" s="6">
        <v>45536</v>
      </c>
      <c r="C17885" s="6" t="str">
        <f t="shared" si="279"/>
        <v>Q3 2024</v>
      </c>
      <c r="D17885">
        <v>9</v>
      </c>
      <c r="E17885">
        <v>9</v>
      </c>
      <c r="F17885">
        <v>1.6308056386804599</v>
      </c>
      <c r="G17885">
        <v>-5.7476672863657499E-2</v>
      </c>
      <c r="H17885" t="s">
        <v>0</v>
      </c>
      <c r="I17885" t="s">
        <v>1135</v>
      </c>
    </row>
    <row r="17886" spans="1:9" x14ac:dyDescent="0.25">
      <c r="A17886" t="s">
        <v>1144</v>
      </c>
      <c r="B17886" s="6">
        <v>45566</v>
      </c>
      <c r="C17886" s="6" t="str">
        <f t="shared" si="279"/>
        <v>Q4 2024</v>
      </c>
      <c r="D17886">
        <v>7</v>
      </c>
      <c r="E17886">
        <v>9</v>
      </c>
      <c r="F17886">
        <v>1.7268160834200501</v>
      </c>
      <c r="G17886">
        <v>1.27662458682915E-2</v>
      </c>
      <c r="H17886" t="s">
        <v>0</v>
      </c>
      <c r="I17886" t="s">
        <v>1135</v>
      </c>
    </row>
    <row r="17887" spans="1:9" x14ac:dyDescent="0.25">
      <c r="A17887" t="s">
        <v>1135</v>
      </c>
      <c r="B17887" s="6">
        <v>45566</v>
      </c>
      <c r="C17887" s="6" t="str">
        <f t="shared" si="279"/>
        <v>Q4 2024</v>
      </c>
      <c r="D17887">
        <v>4</v>
      </c>
      <c r="E17887">
        <v>4</v>
      </c>
      <c r="F17887">
        <v>1.87980227460311</v>
      </c>
      <c r="G17887">
        <v>0.16575243705135301</v>
      </c>
      <c r="H17887" t="s">
        <v>1</v>
      </c>
      <c r="I17887" t="s">
        <v>1135</v>
      </c>
    </row>
    <row r="17888" spans="1:9" x14ac:dyDescent="0.25">
      <c r="A17888" t="s">
        <v>1136</v>
      </c>
      <c r="B17888" s="6">
        <v>45566</v>
      </c>
      <c r="C17888" s="6" t="str">
        <f t="shared" si="279"/>
        <v>Q4 2024</v>
      </c>
      <c r="D17888">
        <v>1</v>
      </c>
      <c r="E17888">
        <v>2</v>
      </c>
      <c r="F17888">
        <v>2.0883832985891302</v>
      </c>
      <c r="G17888">
        <v>0.37433346103737603</v>
      </c>
      <c r="H17888" t="s">
        <v>0</v>
      </c>
      <c r="I17888" t="s">
        <v>1135</v>
      </c>
    </row>
    <row r="17889" spans="1:9" x14ac:dyDescent="0.25">
      <c r="A17889" t="s">
        <v>1140</v>
      </c>
      <c r="B17889" s="6">
        <v>45566</v>
      </c>
      <c r="C17889" s="6" t="str">
        <f t="shared" si="279"/>
        <v>Q4 2024</v>
      </c>
      <c r="D17889">
        <v>3</v>
      </c>
      <c r="E17889">
        <v>3</v>
      </c>
      <c r="F17889">
        <v>1.97646913649673</v>
      </c>
      <c r="G17889">
        <v>0.26241929894497001</v>
      </c>
      <c r="H17889" t="s">
        <v>1729</v>
      </c>
      <c r="I17889" t="s">
        <v>1135</v>
      </c>
    </row>
    <row r="17890" spans="1:9" x14ac:dyDescent="0.25">
      <c r="A17890" t="s">
        <v>1142</v>
      </c>
      <c r="B17890" s="6">
        <v>45566</v>
      </c>
      <c r="C17890" s="6" t="str">
        <f t="shared" si="279"/>
        <v>Q4 2024</v>
      </c>
      <c r="D17890">
        <v>11</v>
      </c>
      <c r="E17890">
        <v>10</v>
      </c>
      <c r="F17890">
        <v>1.59472738399918</v>
      </c>
      <c r="G17890">
        <v>-0.11932245355257801</v>
      </c>
      <c r="H17890" t="s">
        <v>1</v>
      </c>
      <c r="I17890" t="s">
        <v>1135</v>
      </c>
    </row>
    <row r="17891" spans="1:9" x14ac:dyDescent="0.25">
      <c r="A17891" t="s">
        <v>1143</v>
      </c>
      <c r="B17891" s="6">
        <v>45566</v>
      </c>
      <c r="C17891" s="6" t="str">
        <f t="shared" si="279"/>
        <v>Q4 2024</v>
      </c>
      <c r="D17891">
        <v>10</v>
      </c>
      <c r="E17891">
        <v>11</v>
      </c>
      <c r="F17891">
        <v>1.6281691041633899</v>
      </c>
      <c r="G17891">
        <v>-8.58807333883677E-2</v>
      </c>
      <c r="H17891" t="s">
        <v>0</v>
      </c>
      <c r="I17891" t="s">
        <v>1135</v>
      </c>
    </row>
    <row r="17892" spans="1:9" x14ac:dyDescent="0.25">
      <c r="A17892" t="s">
        <v>1139</v>
      </c>
      <c r="B17892" s="6">
        <v>45566</v>
      </c>
      <c r="C17892" s="6" t="str">
        <f t="shared" si="279"/>
        <v>Q4 2024</v>
      </c>
      <c r="D17892">
        <v>6</v>
      </c>
      <c r="E17892">
        <v>6</v>
      </c>
      <c r="F17892">
        <v>1.7380365833542299</v>
      </c>
      <c r="G17892">
        <v>2.3986745802478698E-2</v>
      </c>
      <c r="H17892" t="s">
        <v>1</v>
      </c>
      <c r="I17892" t="s">
        <v>1135</v>
      </c>
    </row>
    <row r="17893" spans="1:9" x14ac:dyDescent="0.25">
      <c r="A17893" t="s">
        <v>1138</v>
      </c>
      <c r="B17893" s="6">
        <v>45566</v>
      </c>
      <c r="C17893" s="6" t="str">
        <f t="shared" si="279"/>
        <v>Q4 2024</v>
      </c>
      <c r="D17893">
        <v>5</v>
      </c>
      <c r="E17893">
        <v>5</v>
      </c>
      <c r="F17893">
        <v>1.77370643259475</v>
      </c>
      <c r="G17893">
        <v>5.9656595042995399E-2</v>
      </c>
      <c r="H17893" t="s">
        <v>1</v>
      </c>
      <c r="I17893" t="s">
        <v>1135</v>
      </c>
    </row>
    <row r="17894" spans="1:9" x14ac:dyDescent="0.25">
      <c r="A17894" t="s">
        <v>1137</v>
      </c>
      <c r="B17894" s="6">
        <v>45566</v>
      </c>
      <c r="C17894" s="6" t="str">
        <f t="shared" si="279"/>
        <v>Q4 2024</v>
      </c>
      <c r="D17894">
        <v>9</v>
      </c>
      <c r="E17894">
        <v>7</v>
      </c>
      <c r="F17894">
        <v>1.68258068462054</v>
      </c>
      <c r="G17894">
        <v>-3.14691529312187E-2</v>
      </c>
      <c r="H17894" t="s">
        <v>1</v>
      </c>
      <c r="I17894" t="s">
        <v>1135</v>
      </c>
    </row>
    <row r="17895" spans="1:9" x14ac:dyDescent="0.25">
      <c r="A17895" t="s">
        <v>1141</v>
      </c>
      <c r="B17895" s="6">
        <v>45566</v>
      </c>
      <c r="C17895" s="6" t="str">
        <f t="shared" si="279"/>
        <v>Q4 2024</v>
      </c>
      <c r="D17895">
        <v>12</v>
      </c>
      <c r="E17895">
        <v>12</v>
      </c>
      <c r="F17895">
        <v>0.69528888269910105</v>
      </c>
      <c r="G17895">
        <v>-1.0187609548526499</v>
      </c>
      <c r="H17895" t="s">
        <v>0</v>
      </c>
      <c r="I17895" t="s">
        <v>1135</v>
      </c>
    </row>
    <row r="17896" spans="1:9" x14ac:dyDescent="0.25">
      <c r="A17896" t="s">
        <v>1145</v>
      </c>
      <c r="B17896" s="6">
        <v>45566</v>
      </c>
      <c r="C17896" s="6" t="str">
        <f t="shared" si="279"/>
        <v>Q4 2024</v>
      </c>
      <c r="D17896">
        <v>2</v>
      </c>
      <c r="E17896">
        <v>1</v>
      </c>
      <c r="F17896">
        <v>2.0705683485291102</v>
      </c>
      <c r="G17896">
        <v>0.35651851097735798</v>
      </c>
      <c r="H17896" t="s">
        <v>1</v>
      </c>
      <c r="I17896" t="s">
        <v>1135</v>
      </c>
    </row>
    <row r="17897" spans="1:9" x14ac:dyDescent="0.25">
      <c r="A17897" t="s">
        <v>1141</v>
      </c>
      <c r="B17897" s="6">
        <v>45597</v>
      </c>
      <c r="C17897" s="6" t="str">
        <f t="shared" si="279"/>
        <v>Q4 2024</v>
      </c>
      <c r="D17897">
        <v>12</v>
      </c>
      <c r="E17897">
        <v>12</v>
      </c>
      <c r="F17897">
        <v>0.79734049050866895</v>
      </c>
      <c r="G17897">
        <v>-0.92955861721261801</v>
      </c>
      <c r="H17897" t="s">
        <v>0</v>
      </c>
      <c r="I17897" t="s">
        <v>1135</v>
      </c>
    </row>
    <row r="17898" spans="1:9" x14ac:dyDescent="0.25">
      <c r="A17898" t="s">
        <v>1138</v>
      </c>
      <c r="B17898" s="6">
        <v>45597</v>
      </c>
      <c r="C17898" s="6" t="str">
        <f t="shared" si="279"/>
        <v>Q4 2024</v>
      </c>
      <c r="D17898">
        <v>5</v>
      </c>
      <c r="E17898">
        <v>5</v>
      </c>
      <c r="F17898">
        <v>1.79678831007746</v>
      </c>
      <c r="G17898">
        <v>6.9889202356180097E-2</v>
      </c>
      <c r="H17898" t="s">
        <v>0</v>
      </c>
      <c r="I17898" t="s">
        <v>1135</v>
      </c>
    </row>
    <row r="17899" spans="1:9" x14ac:dyDescent="0.25">
      <c r="A17899" t="s">
        <v>1143</v>
      </c>
      <c r="B17899" s="6">
        <v>45597</v>
      </c>
      <c r="C17899" s="6" t="str">
        <f t="shared" si="279"/>
        <v>Q4 2024</v>
      </c>
      <c r="D17899">
        <v>9</v>
      </c>
      <c r="E17899">
        <v>10</v>
      </c>
      <c r="F17899">
        <v>1.673307670529</v>
      </c>
      <c r="G17899">
        <v>-5.3591437192281599E-2</v>
      </c>
      <c r="H17899" t="s">
        <v>0</v>
      </c>
      <c r="I17899" t="s">
        <v>1135</v>
      </c>
    </row>
    <row r="17900" spans="1:9" x14ac:dyDescent="0.25">
      <c r="A17900" t="s">
        <v>1145</v>
      </c>
      <c r="B17900" s="6">
        <v>45597</v>
      </c>
      <c r="C17900" s="6" t="str">
        <f t="shared" si="279"/>
        <v>Q4 2024</v>
      </c>
      <c r="D17900">
        <v>1</v>
      </c>
      <c r="E17900">
        <v>2</v>
      </c>
      <c r="F17900">
        <v>2.1360580694651299</v>
      </c>
      <c r="G17900">
        <v>0.40915896174384803</v>
      </c>
      <c r="H17900" t="s">
        <v>0</v>
      </c>
      <c r="I17900" t="s">
        <v>1135</v>
      </c>
    </row>
    <row r="17901" spans="1:9" x14ac:dyDescent="0.25">
      <c r="A17901" t="s">
        <v>1144</v>
      </c>
      <c r="B17901" s="6">
        <v>45597</v>
      </c>
      <c r="C17901" s="6" t="str">
        <f t="shared" si="279"/>
        <v>Q4 2024</v>
      </c>
      <c r="D17901">
        <v>6</v>
      </c>
      <c r="E17901">
        <v>7</v>
      </c>
      <c r="F17901">
        <v>1.7329575144267699</v>
      </c>
      <c r="G17901">
        <v>6.0584067054834101E-3</v>
      </c>
      <c r="H17901" t="s">
        <v>0</v>
      </c>
      <c r="I17901" t="s">
        <v>1135</v>
      </c>
    </row>
    <row r="17902" spans="1:9" x14ac:dyDescent="0.25">
      <c r="A17902" t="s">
        <v>1137</v>
      </c>
      <c r="B17902" s="6">
        <v>45597</v>
      </c>
      <c r="C17902" s="6" t="str">
        <f t="shared" si="279"/>
        <v>Q4 2024</v>
      </c>
      <c r="D17902">
        <v>10</v>
      </c>
      <c r="E17902">
        <v>9</v>
      </c>
      <c r="F17902">
        <v>1.6725229702001601</v>
      </c>
      <c r="G17902">
        <v>-5.4376137521120201E-2</v>
      </c>
      <c r="H17902" t="s">
        <v>1</v>
      </c>
      <c r="I17902" t="s">
        <v>1135</v>
      </c>
    </row>
    <row r="17903" spans="1:9" x14ac:dyDescent="0.25">
      <c r="A17903" t="s">
        <v>1135</v>
      </c>
      <c r="B17903" s="6">
        <v>45597</v>
      </c>
      <c r="C17903" s="6" t="str">
        <f t="shared" si="279"/>
        <v>Q4 2024</v>
      </c>
      <c r="D17903">
        <v>4</v>
      </c>
      <c r="E17903">
        <v>4</v>
      </c>
      <c r="F17903">
        <v>1.8713788360596999</v>
      </c>
      <c r="G17903">
        <v>0.14447972833841199</v>
      </c>
      <c r="H17903" t="s">
        <v>1</v>
      </c>
      <c r="I17903" t="s">
        <v>1135</v>
      </c>
    </row>
    <row r="17904" spans="1:9" x14ac:dyDescent="0.25">
      <c r="A17904" t="s">
        <v>1136</v>
      </c>
      <c r="B17904" s="6">
        <v>45597</v>
      </c>
      <c r="C17904" s="6" t="str">
        <f t="shared" si="279"/>
        <v>Q4 2024</v>
      </c>
      <c r="D17904">
        <v>2</v>
      </c>
      <c r="E17904">
        <v>1</v>
      </c>
      <c r="F17904">
        <v>2.06247620028123</v>
      </c>
      <c r="G17904">
        <v>0.335577092559944</v>
      </c>
      <c r="H17904" t="s">
        <v>1</v>
      </c>
      <c r="I17904" t="s">
        <v>1135</v>
      </c>
    </row>
    <row r="17905" spans="1:9" x14ac:dyDescent="0.25">
      <c r="A17905" t="s">
        <v>1142</v>
      </c>
      <c r="B17905" s="6">
        <v>45597</v>
      </c>
      <c r="C17905" s="6" t="str">
        <f t="shared" si="279"/>
        <v>Q4 2024</v>
      </c>
      <c r="D17905">
        <v>11</v>
      </c>
      <c r="E17905">
        <v>11</v>
      </c>
      <c r="F17905">
        <v>1.5810948581342099</v>
      </c>
      <c r="G17905">
        <v>-0.145804249587071</v>
      </c>
      <c r="H17905" t="s">
        <v>1</v>
      </c>
      <c r="I17905" t="s">
        <v>1135</v>
      </c>
    </row>
    <row r="17906" spans="1:9" x14ac:dyDescent="0.25">
      <c r="A17906" t="s">
        <v>1139</v>
      </c>
      <c r="B17906" s="6">
        <v>45597</v>
      </c>
      <c r="C17906" s="6" t="str">
        <f t="shared" si="279"/>
        <v>Q4 2024</v>
      </c>
      <c r="D17906">
        <v>8</v>
      </c>
      <c r="E17906">
        <v>6</v>
      </c>
      <c r="F17906">
        <v>1.7155854941312501</v>
      </c>
      <c r="G17906">
        <v>-1.13136135900318E-2</v>
      </c>
      <c r="H17906" t="s">
        <v>1</v>
      </c>
      <c r="I17906" t="s">
        <v>1135</v>
      </c>
    </row>
    <row r="17907" spans="1:9" x14ac:dyDescent="0.25">
      <c r="A17907" t="s">
        <v>1140</v>
      </c>
      <c r="B17907" s="6">
        <v>45597</v>
      </c>
      <c r="C17907" s="6" t="str">
        <f t="shared" si="279"/>
        <v>Q4 2024</v>
      </c>
      <c r="D17907">
        <v>3</v>
      </c>
      <c r="E17907">
        <v>3</v>
      </c>
      <c r="F17907">
        <v>1.95637977112054</v>
      </c>
      <c r="G17907">
        <v>0.22948066339925399</v>
      </c>
      <c r="H17907" t="s">
        <v>1</v>
      </c>
      <c r="I17907" t="s">
        <v>1135</v>
      </c>
    </row>
    <row r="17908" spans="1:9" x14ac:dyDescent="0.25">
      <c r="A17908" t="s">
        <v>1143</v>
      </c>
      <c r="B17908" s="6">
        <v>45627</v>
      </c>
      <c r="C17908" s="6" t="str">
        <f t="shared" si="279"/>
        <v>Q4 2024</v>
      </c>
      <c r="D17908">
        <v>8</v>
      </c>
      <c r="E17908">
        <v>9</v>
      </c>
      <c r="F17908">
        <v>1.72157371033883</v>
      </c>
      <c r="G17908">
        <v>-1.0639779513252901E-2</v>
      </c>
      <c r="H17908" t="s">
        <v>0</v>
      </c>
      <c r="I17908" t="s">
        <v>1135</v>
      </c>
    </row>
    <row r="17909" spans="1:9" x14ac:dyDescent="0.25">
      <c r="A17909" t="s">
        <v>1136</v>
      </c>
      <c r="B17909" s="6">
        <v>45627</v>
      </c>
      <c r="C17909" s="6" t="str">
        <f t="shared" si="279"/>
        <v>Q4 2024</v>
      </c>
      <c r="D17909">
        <v>1</v>
      </c>
      <c r="E17909">
        <v>2</v>
      </c>
      <c r="F17909">
        <v>2.0968196128463501</v>
      </c>
      <c r="G17909">
        <v>0.36460612299426498</v>
      </c>
      <c r="H17909" t="s">
        <v>0</v>
      </c>
      <c r="I17909" t="s">
        <v>1135</v>
      </c>
    </row>
    <row r="17910" spans="1:9" x14ac:dyDescent="0.25">
      <c r="A17910" t="s">
        <v>1137</v>
      </c>
      <c r="B17910" s="6">
        <v>45627</v>
      </c>
      <c r="C17910" s="6" t="str">
        <f t="shared" si="279"/>
        <v>Q4 2024</v>
      </c>
      <c r="D17910">
        <v>10</v>
      </c>
      <c r="E17910">
        <v>10</v>
      </c>
      <c r="F17910">
        <v>1.69368872212794</v>
      </c>
      <c r="G17910">
        <v>-3.85247677241429E-2</v>
      </c>
      <c r="H17910" t="s">
        <v>0</v>
      </c>
      <c r="I17910" t="s">
        <v>1135</v>
      </c>
    </row>
    <row r="17911" spans="1:9" x14ac:dyDescent="0.25">
      <c r="A17911" t="s">
        <v>1144</v>
      </c>
      <c r="B17911" s="6">
        <v>45627</v>
      </c>
      <c r="C17911" s="6" t="str">
        <f t="shared" si="279"/>
        <v>Q4 2024</v>
      </c>
      <c r="D17911">
        <v>7</v>
      </c>
      <c r="E17911">
        <v>6</v>
      </c>
      <c r="F17911">
        <v>1.7287165969985601</v>
      </c>
      <c r="G17911">
        <v>-3.4968928535255E-3</v>
      </c>
      <c r="H17911" t="s">
        <v>1</v>
      </c>
      <c r="I17911" t="s">
        <v>1135</v>
      </c>
    </row>
    <row r="17912" spans="1:9" x14ac:dyDescent="0.25">
      <c r="A17912" t="s">
        <v>1139</v>
      </c>
      <c r="B17912" s="6">
        <v>45627</v>
      </c>
      <c r="C17912" s="6" t="str">
        <f t="shared" si="279"/>
        <v>Q4 2024</v>
      </c>
      <c r="D17912">
        <v>9</v>
      </c>
      <c r="E17912">
        <v>8</v>
      </c>
      <c r="F17912">
        <v>1.7141371345727301</v>
      </c>
      <c r="G17912">
        <v>-1.8076355279357002E-2</v>
      </c>
      <c r="H17912" t="s">
        <v>1</v>
      </c>
      <c r="I17912" t="s">
        <v>1135</v>
      </c>
    </row>
    <row r="17913" spans="1:9" x14ac:dyDescent="0.25">
      <c r="A17913" t="s">
        <v>1141</v>
      </c>
      <c r="B17913" s="6">
        <v>45627</v>
      </c>
      <c r="C17913" s="6" t="str">
        <f t="shared" si="279"/>
        <v>Q4 2024</v>
      </c>
      <c r="D17913">
        <v>12</v>
      </c>
      <c r="E17913">
        <v>12</v>
      </c>
      <c r="F17913">
        <v>0.91755600224495204</v>
      </c>
      <c r="G17913">
        <v>-0.81465748760713597</v>
      </c>
      <c r="H17913" t="s">
        <v>0</v>
      </c>
      <c r="I17913" t="s">
        <v>1135</v>
      </c>
    </row>
    <row r="17914" spans="1:9" x14ac:dyDescent="0.25">
      <c r="A17914" t="s">
        <v>1142</v>
      </c>
      <c r="B17914" s="6">
        <v>45627</v>
      </c>
      <c r="C17914" s="6" t="str">
        <f t="shared" si="279"/>
        <v>Q4 2024</v>
      </c>
      <c r="D17914">
        <v>11</v>
      </c>
      <c r="E17914">
        <v>11</v>
      </c>
      <c r="F17914">
        <v>1.5597244147852201</v>
      </c>
      <c r="G17914">
        <v>-0.17248907506685901</v>
      </c>
      <c r="H17914" t="s">
        <v>1</v>
      </c>
      <c r="I17914" t="s">
        <v>1135</v>
      </c>
    </row>
    <row r="17915" spans="1:9" x14ac:dyDescent="0.25">
      <c r="A17915" t="s">
        <v>1145</v>
      </c>
      <c r="B17915" s="6">
        <v>45627</v>
      </c>
      <c r="C17915" s="6" t="str">
        <f t="shared" si="279"/>
        <v>Q4 2024</v>
      </c>
      <c r="D17915">
        <v>2</v>
      </c>
      <c r="E17915">
        <v>1</v>
      </c>
      <c r="F17915">
        <v>2.0645589140649498</v>
      </c>
      <c r="G17915">
        <v>0.332345424212866</v>
      </c>
      <c r="H17915" t="s">
        <v>1</v>
      </c>
      <c r="I17915" t="s">
        <v>1135</v>
      </c>
    </row>
    <row r="17916" spans="1:9" x14ac:dyDescent="0.25">
      <c r="A17916" t="s">
        <v>1135</v>
      </c>
      <c r="B17916" s="6">
        <v>45627</v>
      </c>
      <c r="C17916" s="6" t="str">
        <f t="shared" si="279"/>
        <v>Q4 2024</v>
      </c>
      <c r="D17916">
        <v>4</v>
      </c>
      <c r="E17916">
        <v>4</v>
      </c>
      <c r="F17916">
        <v>1.8363465856714001</v>
      </c>
      <c r="G17916">
        <v>0.104133095819312</v>
      </c>
      <c r="H17916" t="s">
        <v>1</v>
      </c>
      <c r="I17916" t="s">
        <v>1135</v>
      </c>
    </row>
    <row r="17917" spans="1:9" x14ac:dyDescent="0.25">
      <c r="A17917" t="s">
        <v>1138</v>
      </c>
      <c r="B17917" s="6">
        <v>45627</v>
      </c>
      <c r="C17917" s="6" t="str">
        <f t="shared" si="279"/>
        <v>Q4 2024</v>
      </c>
      <c r="D17917">
        <v>5</v>
      </c>
      <c r="E17917">
        <v>5</v>
      </c>
      <c r="F17917">
        <v>1.8115534508023301</v>
      </c>
      <c r="G17917">
        <v>7.9339960950242705E-2</v>
      </c>
      <c r="H17917" t="s">
        <v>0</v>
      </c>
      <c r="I17917" t="s">
        <v>1135</v>
      </c>
    </row>
    <row r="17918" spans="1:9" x14ac:dyDescent="0.25">
      <c r="A17918" t="s">
        <v>1140</v>
      </c>
      <c r="B17918" s="6">
        <v>45627</v>
      </c>
      <c r="C17918" s="6" t="str">
        <f t="shared" si="279"/>
        <v>Q4 2024</v>
      </c>
      <c r="D17918">
        <v>3</v>
      </c>
      <c r="E17918">
        <v>3</v>
      </c>
      <c r="F17918">
        <v>1.90967324391967</v>
      </c>
      <c r="G17918">
        <v>0.17745975406758799</v>
      </c>
      <c r="H17918" t="s">
        <v>1</v>
      </c>
      <c r="I17918" t="s">
        <v>1135</v>
      </c>
    </row>
    <row r="17919" spans="1:9" x14ac:dyDescent="0.25">
      <c r="A17919" t="s">
        <v>1135</v>
      </c>
      <c r="B17919" s="6">
        <v>45658</v>
      </c>
      <c r="C17919" s="6" t="str">
        <f t="shared" si="279"/>
        <v>Q1 2025</v>
      </c>
      <c r="D17919">
        <v>4</v>
      </c>
      <c r="E17919">
        <v>4</v>
      </c>
      <c r="F17919">
        <v>1.80765936697536</v>
      </c>
      <c r="G17919">
        <v>6.0184874464592503E-2</v>
      </c>
      <c r="H17919" t="s">
        <v>1</v>
      </c>
      <c r="I17919" t="s">
        <v>1135</v>
      </c>
    </row>
    <row r="17920" spans="1:9" x14ac:dyDescent="0.25">
      <c r="A17920" t="s">
        <v>1137</v>
      </c>
      <c r="B17920" s="6">
        <v>45658</v>
      </c>
      <c r="C17920" s="6" t="str">
        <f t="shared" si="279"/>
        <v>Q1 2025</v>
      </c>
      <c r="D17920">
        <v>10</v>
      </c>
      <c r="E17920">
        <v>10</v>
      </c>
      <c r="F17920">
        <v>1.68877442625109</v>
      </c>
      <c r="G17920">
        <v>-5.8700066259676997E-2</v>
      </c>
      <c r="H17920" t="s">
        <v>1</v>
      </c>
      <c r="I17920" t="s">
        <v>1135</v>
      </c>
    </row>
    <row r="17921" spans="1:9" x14ac:dyDescent="0.25">
      <c r="A17921" t="s">
        <v>1144</v>
      </c>
      <c r="B17921" s="6">
        <v>45658</v>
      </c>
      <c r="C17921" s="6" t="str">
        <f t="shared" si="279"/>
        <v>Q1 2025</v>
      </c>
      <c r="D17921">
        <v>6</v>
      </c>
      <c r="E17921">
        <v>7</v>
      </c>
      <c r="F17921">
        <v>1.7530726782936199</v>
      </c>
      <c r="G17921">
        <v>5.59818578284776E-3</v>
      </c>
      <c r="H17921" t="s">
        <v>0</v>
      </c>
      <c r="I17921" t="s">
        <v>1135</v>
      </c>
    </row>
    <row r="17922" spans="1:9" x14ac:dyDescent="0.25">
      <c r="A17922" t="s">
        <v>1143</v>
      </c>
      <c r="B17922" s="6">
        <v>45658</v>
      </c>
      <c r="C17922" s="6" t="str">
        <f t="shared" si="279"/>
        <v>Q1 2025</v>
      </c>
      <c r="D17922">
        <v>8</v>
      </c>
      <c r="E17922">
        <v>8</v>
      </c>
      <c r="F17922">
        <v>1.7349782973679899</v>
      </c>
      <c r="G17922">
        <v>-1.2496195142778201E-2</v>
      </c>
      <c r="H17922" t="s">
        <v>1</v>
      </c>
      <c r="I17922" t="s">
        <v>1135</v>
      </c>
    </row>
    <row r="17923" spans="1:9" x14ac:dyDescent="0.25">
      <c r="A17923" t="s">
        <v>1139</v>
      </c>
      <c r="B17923" s="6">
        <v>45658</v>
      </c>
      <c r="C17923" s="6" t="str">
        <f t="shared" ref="C17923:C17986" si="280">"Q" &amp; ROUNDUP(MONTH(B17923)/3, 0) &amp; " " &amp; YEAR(B17923)</f>
        <v>Q1 2025</v>
      </c>
      <c r="D17923">
        <v>9</v>
      </c>
      <c r="E17923">
        <v>9</v>
      </c>
      <c r="F17923">
        <v>1.7023724546142001</v>
      </c>
      <c r="G17923">
        <v>-4.5102037896568498E-2</v>
      </c>
      <c r="H17923" t="s">
        <v>1</v>
      </c>
      <c r="I17923" t="s">
        <v>1135</v>
      </c>
    </row>
    <row r="17924" spans="1:9" x14ac:dyDescent="0.25">
      <c r="A17924" t="s">
        <v>1141</v>
      </c>
      <c r="B17924" s="6">
        <v>45658</v>
      </c>
      <c r="C17924" s="6" t="str">
        <f t="shared" si="280"/>
        <v>Q1 2025</v>
      </c>
      <c r="D17924">
        <v>12</v>
      </c>
      <c r="E17924">
        <v>12</v>
      </c>
      <c r="F17924">
        <v>1.0527031658762001</v>
      </c>
      <c r="G17924">
        <v>-0.69477132663457197</v>
      </c>
      <c r="H17924" t="s">
        <v>0</v>
      </c>
      <c r="I17924" t="s">
        <v>1135</v>
      </c>
    </row>
    <row r="17925" spans="1:9" x14ac:dyDescent="0.25">
      <c r="A17925" t="s">
        <v>1142</v>
      </c>
      <c r="B17925" s="6">
        <v>45658</v>
      </c>
      <c r="C17925" s="6" t="str">
        <f t="shared" si="280"/>
        <v>Q1 2025</v>
      </c>
      <c r="D17925">
        <v>11</v>
      </c>
      <c r="E17925">
        <v>11</v>
      </c>
      <c r="F17925">
        <v>1.54849343700533</v>
      </c>
      <c r="G17925">
        <v>-0.19898105550544201</v>
      </c>
      <c r="H17925" t="s">
        <v>1</v>
      </c>
      <c r="I17925" t="s">
        <v>1135</v>
      </c>
    </row>
    <row r="17926" spans="1:9" x14ac:dyDescent="0.25">
      <c r="A17926" t="s">
        <v>1145</v>
      </c>
      <c r="B17926" s="6">
        <v>45658</v>
      </c>
      <c r="C17926" s="6" t="str">
        <f t="shared" si="280"/>
        <v>Q1 2025</v>
      </c>
      <c r="D17926">
        <v>2</v>
      </c>
      <c r="E17926">
        <v>2</v>
      </c>
      <c r="F17926">
        <v>2.1247026576502099</v>
      </c>
      <c r="G17926">
        <v>0.37722816513944102</v>
      </c>
      <c r="H17926" t="s">
        <v>0</v>
      </c>
      <c r="I17926" t="s">
        <v>1135</v>
      </c>
    </row>
    <row r="17927" spans="1:9" x14ac:dyDescent="0.25">
      <c r="A17927" t="s">
        <v>1138</v>
      </c>
      <c r="B17927" s="6">
        <v>45658</v>
      </c>
      <c r="C17927" s="6" t="str">
        <f t="shared" si="280"/>
        <v>Q1 2025</v>
      </c>
      <c r="D17927">
        <v>5</v>
      </c>
      <c r="E17927">
        <v>5</v>
      </c>
      <c r="F17927">
        <v>1.7720761896364701</v>
      </c>
      <c r="G17927">
        <v>2.4601697125700501E-2</v>
      </c>
      <c r="H17927" t="s">
        <v>1</v>
      </c>
      <c r="I17927" t="s">
        <v>1135</v>
      </c>
    </row>
    <row r="17928" spans="1:9" x14ac:dyDescent="0.25">
      <c r="A17928" t="s">
        <v>1140</v>
      </c>
      <c r="B17928" s="6">
        <v>45658</v>
      </c>
      <c r="C17928" s="6" t="str">
        <f t="shared" si="280"/>
        <v>Q1 2025</v>
      </c>
      <c r="D17928">
        <v>3</v>
      </c>
      <c r="E17928">
        <v>3</v>
      </c>
      <c r="F17928">
        <v>1.89560728700565</v>
      </c>
      <c r="G17928">
        <v>0.14813279449487801</v>
      </c>
      <c r="H17928" t="s">
        <v>1</v>
      </c>
      <c r="I17928" t="s">
        <v>1135</v>
      </c>
    </row>
    <row r="17929" spans="1:9" x14ac:dyDescent="0.25">
      <c r="A17929" t="s">
        <v>1136</v>
      </c>
      <c r="B17929" s="6">
        <v>45658</v>
      </c>
      <c r="C17929" s="6" t="str">
        <f t="shared" si="280"/>
        <v>Q1 2025</v>
      </c>
      <c r="D17929">
        <v>1</v>
      </c>
      <c r="E17929">
        <v>1</v>
      </c>
      <c r="F17929">
        <v>2.1417794569423498</v>
      </c>
      <c r="G17929">
        <v>0.39430496443157798</v>
      </c>
      <c r="H17929" t="s">
        <v>0</v>
      </c>
      <c r="I17929" t="s">
        <v>1135</v>
      </c>
    </row>
    <row r="17930" spans="1:9" x14ac:dyDescent="0.25">
      <c r="A17930" t="s">
        <v>1143</v>
      </c>
      <c r="B17930" s="6">
        <v>45689</v>
      </c>
      <c r="C17930" s="6" t="str">
        <f t="shared" si="280"/>
        <v>Q1 2025</v>
      </c>
      <c r="D17930">
        <v>5</v>
      </c>
      <c r="E17930">
        <v>8</v>
      </c>
      <c r="F17930">
        <v>1.76979003274674</v>
      </c>
      <c r="G17930">
        <v>1.5841285902859801E-2</v>
      </c>
      <c r="H17930" t="s">
        <v>0</v>
      </c>
      <c r="I17930" t="s">
        <v>1135</v>
      </c>
    </row>
    <row r="17931" spans="1:9" x14ac:dyDescent="0.25">
      <c r="A17931" t="s">
        <v>1139</v>
      </c>
      <c r="B17931" s="6">
        <v>45689</v>
      </c>
      <c r="C17931" s="6" t="str">
        <f t="shared" si="280"/>
        <v>Q1 2025</v>
      </c>
      <c r="D17931">
        <v>9</v>
      </c>
      <c r="E17931">
        <v>9</v>
      </c>
      <c r="F17931">
        <v>1.6867616521408999</v>
      </c>
      <c r="G17931">
        <v>-6.7187094702978206E-2</v>
      </c>
      <c r="H17931" t="s">
        <v>1</v>
      </c>
      <c r="I17931" t="s">
        <v>1135</v>
      </c>
    </row>
    <row r="17932" spans="1:9" x14ac:dyDescent="0.25">
      <c r="A17932" t="s">
        <v>1137</v>
      </c>
      <c r="B17932" s="6">
        <v>45689</v>
      </c>
      <c r="C17932" s="6" t="str">
        <f t="shared" si="280"/>
        <v>Q1 2025</v>
      </c>
      <c r="D17932">
        <v>10</v>
      </c>
      <c r="E17932">
        <v>10</v>
      </c>
      <c r="F17932">
        <v>1.6690170790724801</v>
      </c>
      <c r="G17932">
        <v>-8.4931667771402403E-2</v>
      </c>
      <c r="H17932" t="s">
        <v>1</v>
      </c>
      <c r="I17932" t="s">
        <v>1135</v>
      </c>
    </row>
    <row r="17933" spans="1:9" x14ac:dyDescent="0.25">
      <c r="A17933" t="s">
        <v>1142</v>
      </c>
      <c r="B17933" s="6">
        <v>45689</v>
      </c>
      <c r="C17933" s="6" t="str">
        <f t="shared" si="280"/>
        <v>Q1 2025</v>
      </c>
      <c r="D17933">
        <v>11</v>
      </c>
      <c r="E17933">
        <v>11</v>
      </c>
      <c r="F17933">
        <v>1.5322426098191799</v>
      </c>
      <c r="G17933">
        <v>-0.22170613702469799</v>
      </c>
      <c r="H17933" t="s">
        <v>1</v>
      </c>
      <c r="I17933" t="s">
        <v>1135</v>
      </c>
    </row>
    <row r="17934" spans="1:9" x14ac:dyDescent="0.25">
      <c r="A17934" t="s">
        <v>1138</v>
      </c>
      <c r="B17934" s="6">
        <v>45689</v>
      </c>
      <c r="C17934" s="6" t="str">
        <f t="shared" si="280"/>
        <v>Q1 2025</v>
      </c>
      <c r="D17934">
        <v>7</v>
      </c>
      <c r="E17934">
        <v>5</v>
      </c>
      <c r="F17934">
        <v>1.7451308294007299</v>
      </c>
      <c r="G17934">
        <v>-8.8179174431533003E-3</v>
      </c>
      <c r="H17934" t="s">
        <v>1</v>
      </c>
      <c r="I17934" t="s">
        <v>1135</v>
      </c>
    </row>
    <row r="17935" spans="1:9" x14ac:dyDescent="0.25">
      <c r="A17935" t="s">
        <v>1144</v>
      </c>
      <c r="B17935" s="6">
        <v>45689</v>
      </c>
      <c r="C17935" s="6" t="str">
        <f t="shared" si="280"/>
        <v>Q1 2025</v>
      </c>
      <c r="D17935">
        <v>8</v>
      </c>
      <c r="E17935">
        <v>6</v>
      </c>
      <c r="F17935">
        <v>1.7408946674858901</v>
      </c>
      <c r="G17935">
        <v>-1.30540793579922E-2</v>
      </c>
      <c r="H17935" t="s">
        <v>1</v>
      </c>
      <c r="I17935" t="s">
        <v>1135</v>
      </c>
    </row>
    <row r="17936" spans="1:9" x14ac:dyDescent="0.25">
      <c r="A17936" t="s">
        <v>1135</v>
      </c>
      <c r="B17936" s="6">
        <v>45689</v>
      </c>
      <c r="C17936" s="6" t="str">
        <f t="shared" si="280"/>
        <v>Q1 2025</v>
      </c>
      <c r="D17936">
        <v>4</v>
      </c>
      <c r="E17936">
        <v>4</v>
      </c>
      <c r="F17936">
        <v>1.83465434274382</v>
      </c>
      <c r="G17936">
        <v>8.0705595899941807E-2</v>
      </c>
      <c r="H17936" t="s">
        <v>0</v>
      </c>
      <c r="I17936" t="s">
        <v>1135</v>
      </c>
    </row>
    <row r="17937" spans="1:9" x14ac:dyDescent="0.25">
      <c r="A17937" t="s">
        <v>1140</v>
      </c>
      <c r="B17937" s="6">
        <v>45689</v>
      </c>
      <c r="C17937" s="6" t="str">
        <f t="shared" si="280"/>
        <v>Q1 2025</v>
      </c>
      <c r="D17937">
        <v>3</v>
      </c>
      <c r="E17937">
        <v>3</v>
      </c>
      <c r="F17937">
        <v>1.9057741640969501</v>
      </c>
      <c r="G17937">
        <v>0.151825417253066</v>
      </c>
      <c r="H17937" t="s">
        <v>1729</v>
      </c>
      <c r="I17937" t="s">
        <v>1135</v>
      </c>
    </row>
    <row r="17938" spans="1:9" x14ac:dyDescent="0.25">
      <c r="A17938" t="s">
        <v>1141</v>
      </c>
      <c r="B17938" s="6">
        <v>45689</v>
      </c>
      <c r="C17938" s="6" t="str">
        <f t="shared" si="280"/>
        <v>Q1 2025</v>
      </c>
      <c r="D17938">
        <v>12</v>
      </c>
      <c r="E17938">
        <v>12</v>
      </c>
      <c r="F17938">
        <v>1.1360884101478199</v>
      </c>
      <c r="G17938">
        <v>-0.617860336696062</v>
      </c>
      <c r="H17938" t="s">
        <v>0</v>
      </c>
      <c r="I17938" t="s">
        <v>1135</v>
      </c>
    </row>
    <row r="17939" spans="1:9" x14ac:dyDescent="0.25">
      <c r="A17939" t="s">
        <v>1136</v>
      </c>
      <c r="B17939" s="6">
        <v>45689</v>
      </c>
      <c r="C17939" s="6" t="str">
        <f t="shared" si="280"/>
        <v>Q1 2025</v>
      </c>
      <c r="D17939">
        <v>2</v>
      </c>
      <c r="E17939">
        <v>1</v>
      </c>
      <c r="F17939">
        <v>2.1225198075770502</v>
      </c>
      <c r="G17939">
        <v>0.36857106073316398</v>
      </c>
      <c r="H17939" t="s">
        <v>1</v>
      </c>
      <c r="I17939" t="s">
        <v>1135</v>
      </c>
    </row>
    <row r="17940" spans="1:9" x14ac:dyDescent="0.25">
      <c r="A17940" t="s">
        <v>1145</v>
      </c>
      <c r="B17940" s="6">
        <v>45689</v>
      </c>
      <c r="C17940" s="6" t="str">
        <f t="shared" si="280"/>
        <v>Q1 2025</v>
      </c>
      <c r="D17940">
        <v>1</v>
      </c>
      <c r="E17940">
        <v>2</v>
      </c>
      <c r="F17940">
        <v>2.1505626200511401</v>
      </c>
      <c r="G17940">
        <v>0.396613873207253</v>
      </c>
      <c r="H17940" t="s">
        <v>0</v>
      </c>
      <c r="I17940" t="s">
        <v>1135</v>
      </c>
    </row>
    <row r="17941" spans="1:9" x14ac:dyDescent="0.25">
      <c r="A17941" t="s">
        <v>1136</v>
      </c>
      <c r="B17941" s="6">
        <v>45717</v>
      </c>
      <c r="C17941" s="6" t="str">
        <f t="shared" si="280"/>
        <v>Q1 2025</v>
      </c>
      <c r="D17941">
        <v>2</v>
      </c>
      <c r="E17941">
        <v>2</v>
      </c>
      <c r="F17941">
        <v>2.09495609986068</v>
      </c>
      <c r="G17941">
        <v>0.31978259783601598</v>
      </c>
      <c r="H17941" t="s">
        <v>1</v>
      </c>
      <c r="I17941" t="s">
        <v>1135</v>
      </c>
    </row>
    <row r="17942" spans="1:9" x14ac:dyDescent="0.25">
      <c r="A17942" t="s">
        <v>1138</v>
      </c>
      <c r="B17942" s="6">
        <v>45717</v>
      </c>
      <c r="C17942" s="6" t="str">
        <f t="shared" si="280"/>
        <v>Q1 2025</v>
      </c>
      <c r="D17942">
        <v>5</v>
      </c>
      <c r="E17942">
        <v>7</v>
      </c>
      <c r="F17942">
        <v>1.7852730066357501</v>
      </c>
      <c r="G17942">
        <v>1.0099504611092901E-2</v>
      </c>
      <c r="H17942" t="s">
        <v>0</v>
      </c>
      <c r="I17942" t="s">
        <v>1135</v>
      </c>
    </row>
    <row r="17943" spans="1:9" x14ac:dyDescent="0.25">
      <c r="A17943" t="s">
        <v>1141</v>
      </c>
      <c r="B17943" s="6">
        <v>45717</v>
      </c>
      <c r="C17943" s="6" t="str">
        <f t="shared" si="280"/>
        <v>Q1 2025</v>
      </c>
      <c r="D17943">
        <v>12</v>
      </c>
      <c r="E17943">
        <v>12</v>
      </c>
      <c r="F17943">
        <v>1.21916703834324</v>
      </c>
      <c r="G17943">
        <v>-0.55600646368142104</v>
      </c>
      <c r="H17943" t="s">
        <v>0</v>
      </c>
      <c r="I17943" t="s">
        <v>1135</v>
      </c>
    </row>
    <row r="17944" spans="1:9" x14ac:dyDescent="0.25">
      <c r="A17944" t="s">
        <v>1143</v>
      </c>
      <c r="B17944" s="6">
        <v>45717</v>
      </c>
      <c r="C17944" s="6" t="str">
        <f t="shared" si="280"/>
        <v>Q1 2025</v>
      </c>
      <c r="D17944">
        <v>8</v>
      </c>
      <c r="E17944">
        <v>5</v>
      </c>
      <c r="F17944">
        <v>1.7368081024839701</v>
      </c>
      <c r="G17944">
        <v>-3.8365399540689397E-2</v>
      </c>
      <c r="H17944" t="s">
        <v>1</v>
      </c>
      <c r="I17944" t="s">
        <v>1135</v>
      </c>
    </row>
    <row r="17945" spans="1:9" x14ac:dyDescent="0.25">
      <c r="A17945" t="s">
        <v>1140</v>
      </c>
      <c r="B17945" s="6">
        <v>45717</v>
      </c>
      <c r="C17945" s="6" t="str">
        <f t="shared" si="280"/>
        <v>Q1 2025</v>
      </c>
      <c r="D17945">
        <v>3</v>
      </c>
      <c r="E17945">
        <v>3</v>
      </c>
      <c r="F17945">
        <v>1.92734613680277</v>
      </c>
      <c r="G17945">
        <v>0.152172634778107</v>
      </c>
      <c r="H17945" t="s">
        <v>1729</v>
      </c>
      <c r="I17945" t="s">
        <v>1135</v>
      </c>
    </row>
    <row r="17946" spans="1:9" x14ac:dyDescent="0.25">
      <c r="A17946" t="s">
        <v>1135</v>
      </c>
      <c r="B17946" s="6">
        <v>45717</v>
      </c>
      <c r="C17946" s="6" t="str">
        <f t="shared" si="280"/>
        <v>Q1 2025</v>
      </c>
      <c r="D17946">
        <v>4</v>
      </c>
      <c r="E17946">
        <v>4</v>
      </c>
      <c r="F17946">
        <v>1.865549661955</v>
      </c>
      <c r="G17946">
        <v>9.0376159930340094E-2</v>
      </c>
      <c r="H17946" t="s">
        <v>0</v>
      </c>
      <c r="I17946" t="s">
        <v>1135</v>
      </c>
    </row>
    <row r="17947" spans="1:9" x14ac:dyDescent="0.25">
      <c r="A17947" t="s">
        <v>1142</v>
      </c>
      <c r="B17947" s="6">
        <v>45717</v>
      </c>
      <c r="C17947" s="6" t="str">
        <f t="shared" si="280"/>
        <v>Q1 2025</v>
      </c>
      <c r="D17947">
        <v>11</v>
      </c>
      <c r="E17947">
        <v>11</v>
      </c>
      <c r="F17947">
        <v>1.5701949622928799</v>
      </c>
      <c r="G17947">
        <v>-0.20497853973178001</v>
      </c>
      <c r="H17947" t="s">
        <v>0</v>
      </c>
      <c r="I17947" t="s">
        <v>1135</v>
      </c>
    </row>
    <row r="17948" spans="1:9" x14ac:dyDescent="0.25">
      <c r="A17948" t="s">
        <v>1137</v>
      </c>
      <c r="B17948" s="6">
        <v>45717</v>
      </c>
      <c r="C17948" s="6" t="str">
        <f t="shared" si="280"/>
        <v>Q1 2025</v>
      </c>
      <c r="D17948">
        <v>10</v>
      </c>
      <c r="E17948">
        <v>10</v>
      </c>
      <c r="F17948">
        <v>1.6974639796951201</v>
      </c>
      <c r="G17948">
        <v>-7.7709522329536707E-2</v>
      </c>
      <c r="H17948" t="s">
        <v>0</v>
      </c>
      <c r="I17948" t="s">
        <v>1135</v>
      </c>
    </row>
    <row r="17949" spans="1:9" x14ac:dyDescent="0.25">
      <c r="A17949" t="s">
        <v>1144</v>
      </c>
      <c r="B17949" s="6">
        <v>45717</v>
      </c>
      <c r="C17949" s="6" t="str">
        <f t="shared" si="280"/>
        <v>Q1 2025</v>
      </c>
      <c r="D17949">
        <v>7</v>
      </c>
      <c r="E17949">
        <v>8</v>
      </c>
      <c r="F17949">
        <v>1.74629450265786</v>
      </c>
      <c r="G17949">
        <v>-2.8878999366797699E-2</v>
      </c>
      <c r="H17949" t="s">
        <v>0</v>
      </c>
      <c r="I17949" t="s">
        <v>1135</v>
      </c>
    </row>
    <row r="17950" spans="1:9" x14ac:dyDescent="0.25">
      <c r="A17950" t="s">
        <v>1139</v>
      </c>
      <c r="B17950" s="6">
        <v>45717</v>
      </c>
      <c r="C17950" s="6" t="str">
        <f t="shared" si="280"/>
        <v>Q1 2025</v>
      </c>
      <c r="D17950">
        <v>9</v>
      </c>
      <c r="E17950">
        <v>9</v>
      </c>
      <c r="F17950">
        <v>1.7040042393132699</v>
      </c>
      <c r="G17950">
        <v>-7.1169262711391096E-2</v>
      </c>
      <c r="H17950" t="s">
        <v>1</v>
      </c>
      <c r="I17950" t="s">
        <v>1135</v>
      </c>
    </row>
    <row r="17951" spans="1:9" x14ac:dyDescent="0.25">
      <c r="A17951" t="s">
        <v>1145</v>
      </c>
      <c r="B17951" s="6">
        <v>45717</v>
      </c>
      <c r="C17951" s="6" t="str">
        <f t="shared" si="280"/>
        <v>Q1 2025</v>
      </c>
      <c r="D17951">
        <v>1</v>
      </c>
      <c r="E17951">
        <v>1</v>
      </c>
      <c r="F17951">
        <v>2.1798507922307202</v>
      </c>
      <c r="G17951">
        <v>0.40467729020605803</v>
      </c>
      <c r="H17951" t="s">
        <v>1729</v>
      </c>
      <c r="I17951" t="s">
        <v>1135</v>
      </c>
    </row>
    <row r="17952" spans="1:9" x14ac:dyDescent="0.25">
      <c r="A17952" t="s">
        <v>1149</v>
      </c>
      <c r="B17952" s="6">
        <v>45292</v>
      </c>
      <c r="C17952" s="6" t="str">
        <f t="shared" si="280"/>
        <v>Q1 2024</v>
      </c>
      <c r="D17952">
        <v>2</v>
      </c>
      <c r="F17952">
        <v>2.0977639441348499</v>
      </c>
      <c r="G17952">
        <v>0.32438546118295902</v>
      </c>
      <c r="I17952" t="s">
        <v>673</v>
      </c>
    </row>
    <row r="17953" spans="1:9" x14ac:dyDescent="0.25">
      <c r="A17953" t="s">
        <v>668</v>
      </c>
      <c r="B17953" s="6">
        <v>45292</v>
      </c>
      <c r="C17953" s="6" t="str">
        <f t="shared" si="280"/>
        <v>Q1 2024</v>
      </c>
      <c r="D17953">
        <v>6</v>
      </c>
      <c r="E17953">
        <v>4</v>
      </c>
      <c r="F17953">
        <v>1.1170972343161301</v>
      </c>
      <c r="G17953">
        <v>-0.60085627472977099</v>
      </c>
      <c r="H17953" t="s">
        <v>1</v>
      </c>
      <c r="I17953" t="s">
        <v>673</v>
      </c>
    </row>
    <row r="17954" spans="1:9" x14ac:dyDescent="0.25">
      <c r="A17954" t="s">
        <v>673</v>
      </c>
      <c r="B17954" s="6">
        <v>45292</v>
      </c>
      <c r="C17954" s="6" t="str">
        <f t="shared" si="280"/>
        <v>Q1 2024</v>
      </c>
      <c r="D17954">
        <v>1</v>
      </c>
      <c r="E17954">
        <v>11</v>
      </c>
      <c r="F17954">
        <v>2.24305944482541</v>
      </c>
      <c r="G17954">
        <v>0.46968096187351699</v>
      </c>
      <c r="H17954" t="s">
        <v>0</v>
      </c>
      <c r="I17954" t="s">
        <v>673</v>
      </c>
    </row>
    <row r="17955" spans="1:9" x14ac:dyDescent="0.25">
      <c r="A17955" t="s">
        <v>1808</v>
      </c>
      <c r="B17955" s="6">
        <v>45292</v>
      </c>
      <c r="C17955" s="6" t="str">
        <f t="shared" si="280"/>
        <v>Q1 2024</v>
      </c>
      <c r="D17955">
        <v>4</v>
      </c>
      <c r="E17955">
        <v>7</v>
      </c>
      <c r="F17955">
        <v>1.87528461638981</v>
      </c>
      <c r="G17955">
        <v>0.101906133437909</v>
      </c>
      <c r="H17955" t="s">
        <v>0</v>
      </c>
      <c r="I17955" t="s">
        <v>673</v>
      </c>
    </row>
    <row r="17956" spans="1:9" x14ac:dyDescent="0.25">
      <c r="A17956" t="s">
        <v>669</v>
      </c>
      <c r="B17956" s="6">
        <v>45292</v>
      </c>
      <c r="C17956" s="6" t="str">
        <f t="shared" si="280"/>
        <v>Q1 2024</v>
      </c>
      <c r="D17956">
        <v>3</v>
      </c>
      <c r="E17956">
        <v>8</v>
      </c>
      <c r="F17956">
        <v>1.97528361241963</v>
      </c>
      <c r="G17956">
        <v>0.201905129467738</v>
      </c>
      <c r="H17956" t="s">
        <v>0</v>
      </c>
      <c r="I17956" t="s">
        <v>673</v>
      </c>
    </row>
    <row r="17957" spans="1:9" x14ac:dyDescent="0.25">
      <c r="A17957" t="s">
        <v>1148</v>
      </c>
      <c r="B17957" s="6">
        <v>45292</v>
      </c>
      <c r="C17957" s="6" t="str">
        <f t="shared" si="280"/>
        <v>Q1 2024</v>
      </c>
      <c r="D17957">
        <v>7</v>
      </c>
      <c r="E17957">
        <v>1</v>
      </c>
      <c r="F17957">
        <v>1.0437675460176901</v>
      </c>
      <c r="G17957">
        <v>-0.72961093693420098</v>
      </c>
      <c r="H17957" t="s">
        <v>1</v>
      </c>
      <c r="I17957" t="s">
        <v>673</v>
      </c>
    </row>
    <row r="17958" spans="1:9" x14ac:dyDescent="0.25">
      <c r="A17958" t="s">
        <v>673</v>
      </c>
      <c r="B17958" s="6">
        <v>45323</v>
      </c>
      <c r="C17958" s="6" t="str">
        <f t="shared" si="280"/>
        <v>Q1 2024</v>
      </c>
      <c r="D17958">
        <v>1</v>
      </c>
      <c r="E17958">
        <v>1</v>
      </c>
      <c r="F17958">
        <v>2.2429837487286499</v>
      </c>
      <c r="G17958">
        <v>0.53803109499683299</v>
      </c>
      <c r="H17958" t="s">
        <v>0</v>
      </c>
      <c r="I17958" t="s">
        <v>673</v>
      </c>
    </row>
    <row r="17959" spans="1:9" x14ac:dyDescent="0.25">
      <c r="A17959" t="s">
        <v>669</v>
      </c>
      <c r="B17959" s="6">
        <v>45323</v>
      </c>
      <c r="C17959" s="6" t="str">
        <f t="shared" si="280"/>
        <v>Q1 2024</v>
      </c>
      <c r="D17959">
        <v>3</v>
      </c>
      <c r="E17959">
        <v>3</v>
      </c>
      <c r="F17959">
        <v>1.8695567330266201</v>
      </c>
      <c r="G17959">
        <v>0.164604079294803</v>
      </c>
      <c r="H17959" t="s">
        <v>1</v>
      </c>
      <c r="I17959" t="s">
        <v>673</v>
      </c>
    </row>
    <row r="17960" spans="1:9" x14ac:dyDescent="0.25">
      <c r="A17960" t="s">
        <v>1148</v>
      </c>
      <c r="B17960" s="6">
        <v>45323</v>
      </c>
      <c r="C17960" s="6" t="str">
        <f t="shared" si="280"/>
        <v>Q1 2024</v>
      </c>
      <c r="D17960">
        <v>7</v>
      </c>
      <c r="E17960">
        <v>7</v>
      </c>
      <c r="F17960">
        <v>1.0562500615772601</v>
      </c>
      <c r="G17960">
        <v>-0.64870259215455595</v>
      </c>
      <c r="H17960" t="s">
        <v>0</v>
      </c>
      <c r="I17960" t="s">
        <v>673</v>
      </c>
    </row>
    <row r="17961" spans="1:9" x14ac:dyDescent="0.25">
      <c r="A17961" t="s">
        <v>1808</v>
      </c>
      <c r="B17961" s="6">
        <v>45323</v>
      </c>
      <c r="C17961" s="6" t="str">
        <f t="shared" si="280"/>
        <v>Q1 2024</v>
      </c>
      <c r="D17961">
        <v>4</v>
      </c>
      <c r="E17961">
        <v>4</v>
      </c>
      <c r="F17961">
        <v>1.85311660898023</v>
      </c>
      <c r="G17961">
        <v>0.148163955248414</v>
      </c>
      <c r="H17961" t="s">
        <v>0</v>
      </c>
      <c r="I17961" t="s">
        <v>673</v>
      </c>
    </row>
    <row r="17962" spans="1:9" x14ac:dyDescent="0.25">
      <c r="A17962" t="s">
        <v>1149</v>
      </c>
      <c r="B17962" s="6">
        <v>45323</v>
      </c>
      <c r="C17962" s="6" t="str">
        <f t="shared" si="280"/>
        <v>Q1 2024</v>
      </c>
      <c r="D17962">
        <v>2</v>
      </c>
      <c r="E17962">
        <v>2</v>
      </c>
      <c r="F17962">
        <v>2.0554444014220601</v>
      </c>
      <c r="G17962">
        <v>0.350491747690241</v>
      </c>
      <c r="H17962" t="s">
        <v>0</v>
      </c>
      <c r="I17962" t="s">
        <v>673</v>
      </c>
    </row>
    <row r="17963" spans="1:9" x14ac:dyDescent="0.25">
      <c r="A17963" t="s">
        <v>668</v>
      </c>
      <c r="B17963" s="6">
        <v>45323</v>
      </c>
      <c r="C17963" s="6" t="str">
        <f t="shared" si="280"/>
        <v>Q1 2024</v>
      </c>
      <c r="D17963">
        <v>6</v>
      </c>
      <c r="E17963">
        <v>6</v>
      </c>
      <c r="F17963">
        <v>1.1523643686560801</v>
      </c>
      <c r="G17963">
        <v>-0.55258828507573599</v>
      </c>
      <c r="H17963" t="s">
        <v>0</v>
      </c>
      <c r="I17963" t="s">
        <v>673</v>
      </c>
    </row>
    <row r="17964" spans="1:9" x14ac:dyDescent="0.25">
      <c r="A17964" t="s">
        <v>1148</v>
      </c>
      <c r="B17964" s="6">
        <v>45352</v>
      </c>
      <c r="C17964" s="6" t="str">
        <f t="shared" si="280"/>
        <v>Q1 2024</v>
      </c>
      <c r="D17964">
        <v>8</v>
      </c>
      <c r="E17964">
        <v>7</v>
      </c>
      <c r="F17964">
        <v>1.10873636483795</v>
      </c>
      <c r="G17964">
        <v>-0.62926550140868798</v>
      </c>
      <c r="H17964" t="s">
        <v>1</v>
      </c>
      <c r="I17964" t="s">
        <v>673</v>
      </c>
    </row>
    <row r="17965" spans="1:9" x14ac:dyDescent="0.25">
      <c r="A17965" t="s">
        <v>1808</v>
      </c>
      <c r="B17965" s="6">
        <v>45352</v>
      </c>
      <c r="C17965" s="6" t="str">
        <f t="shared" si="280"/>
        <v>Q1 2024</v>
      </c>
      <c r="D17965">
        <v>3</v>
      </c>
      <c r="E17965">
        <v>4</v>
      </c>
      <c r="F17965">
        <v>1.8973216932916099</v>
      </c>
      <c r="G17965">
        <v>0.159319827044965</v>
      </c>
      <c r="H17965" t="s">
        <v>0</v>
      </c>
      <c r="I17965" t="s">
        <v>673</v>
      </c>
    </row>
    <row r="17966" spans="1:9" x14ac:dyDescent="0.25">
      <c r="A17966" t="s">
        <v>673</v>
      </c>
      <c r="B17966" s="6">
        <v>45352</v>
      </c>
      <c r="C17966" s="6" t="str">
        <f t="shared" si="280"/>
        <v>Q1 2024</v>
      </c>
      <c r="D17966">
        <v>1</v>
      </c>
      <c r="E17966">
        <v>1</v>
      </c>
      <c r="F17966">
        <v>2.2467423110217002</v>
      </c>
      <c r="G17966">
        <v>0.50874044477506097</v>
      </c>
      <c r="H17966" t="s">
        <v>1</v>
      </c>
      <c r="I17966" t="s">
        <v>673</v>
      </c>
    </row>
    <row r="17967" spans="1:9" x14ac:dyDescent="0.25">
      <c r="A17967" t="s">
        <v>1147</v>
      </c>
      <c r="B17967" s="6">
        <v>45352</v>
      </c>
      <c r="C17967" s="6" t="str">
        <f t="shared" si="280"/>
        <v>Q1 2024</v>
      </c>
      <c r="D17967">
        <v>5</v>
      </c>
      <c r="E17967">
        <v>3</v>
      </c>
      <c r="F17967">
        <v>1.8516302346451501</v>
      </c>
      <c r="G17967">
        <v>0.10945217524059001</v>
      </c>
      <c r="H17967" t="s">
        <v>1</v>
      </c>
      <c r="I17967" t="s">
        <v>673</v>
      </c>
    </row>
    <row r="17968" spans="1:9" x14ac:dyDescent="0.25">
      <c r="A17968" t="s">
        <v>668</v>
      </c>
      <c r="B17968" s="6">
        <v>45352</v>
      </c>
      <c r="C17968" s="6" t="str">
        <f t="shared" si="280"/>
        <v>Q1 2024</v>
      </c>
      <c r="D17968">
        <v>7</v>
      </c>
      <c r="E17968">
        <v>6</v>
      </c>
      <c r="F17968">
        <v>1.1718712529271</v>
      </c>
      <c r="G17968">
        <v>-0.56613061331953896</v>
      </c>
      <c r="H17968" t="s">
        <v>1</v>
      </c>
      <c r="I17968" t="s">
        <v>673</v>
      </c>
    </row>
    <row r="17969" spans="1:9" x14ac:dyDescent="0.25">
      <c r="A17969" t="s">
        <v>669</v>
      </c>
      <c r="B17969" s="6">
        <v>45352</v>
      </c>
      <c r="C17969" s="6" t="str">
        <f t="shared" si="280"/>
        <v>Q1 2024</v>
      </c>
      <c r="D17969">
        <v>4</v>
      </c>
      <c r="E17969">
        <v>3</v>
      </c>
      <c r="F17969">
        <v>1.8736781104909399</v>
      </c>
      <c r="G17969">
        <v>0.135676244244295</v>
      </c>
      <c r="H17969" t="s">
        <v>1</v>
      </c>
      <c r="I17969" t="s">
        <v>673</v>
      </c>
    </row>
    <row r="17970" spans="1:9" x14ac:dyDescent="0.25">
      <c r="A17970" t="s">
        <v>1149</v>
      </c>
      <c r="B17970" s="6">
        <v>45352</v>
      </c>
      <c r="C17970" s="6" t="str">
        <f t="shared" si="280"/>
        <v>Q1 2024</v>
      </c>
      <c r="D17970">
        <v>2</v>
      </c>
      <c r="E17970">
        <v>2</v>
      </c>
      <c r="F17970">
        <v>2.05198572764303</v>
      </c>
      <c r="G17970">
        <v>0.31398386139638801</v>
      </c>
      <c r="H17970" t="s">
        <v>1</v>
      </c>
      <c r="I17970" t="s">
        <v>673</v>
      </c>
    </row>
    <row r="17971" spans="1:9" x14ac:dyDescent="0.25">
      <c r="A17971" t="s">
        <v>668</v>
      </c>
      <c r="B17971" s="6">
        <v>45383</v>
      </c>
      <c r="C17971" s="6" t="str">
        <f t="shared" si="280"/>
        <v>Q2 2024</v>
      </c>
      <c r="D17971">
        <v>7</v>
      </c>
      <c r="E17971">
        <v>7</v>
      </c>
      <c r="F17971">
        <v>1.1594088752870799</v>
      </c>
      <c r="G17971">
        <v>-0.58166527729862605</v>
      </c>
      <c r="H17971" t="s">
        <v>0</v>
      </c>
      <c r="I17971" t="s">
        <v>673</v>
      </c>
    </row>
    <row r="17972" spans="1:9" x14ac:dyDescent="0.25">
      <c r="A17972" t="s">
        <v>673</v>
      </c>
      <c r="B17972" s="6">
        <v>45383</v>
      </c>
      <c r="C17972" s="6" t="str">
        <f t="shared" si="280"/>
        <v>Q2 2024</v>
      </c>
      <c r="D17972">
        <v>1</v>
      </c>
      <c r="E17972">
        <v>1</v>
      </c>
      <c r="F17972">
        <v>2.2528459703759798</v>
      </c>
      <c r="G17972">
        <v>0.51177181779027203</v>
      </c>
      <c r="H17972" t="s">
        <v>1729</v>
      </c>
      <c r="I17972" t="s">
        <v>673</v>
      </c>
    </row>
    <row r="17973" spans="1:9" x14ac:dyDescent="0.25">
      <c r="A17973" t="s">
        <v>1148</v>
      </c>
      <c r="B17973" s="6">
        <v>45383</v>
      </c>
      <c r="C17973" s="6" t="str">
        <f t="shared" si="280"/>
        <v>Q2 2024</v>
      </c>
      <c r="D17973">
        <v>8</v>
      </c>
      <c r="E17973">
        <v>8</v>
      </c>
      <c r="F17973">
        <v>1.0734425323560399</v>
      </c>
      <c r="G17973">
        <v>-0.66763162022966505</v>
      </c>
      <c r="H17973" t="s">
        <v>1</v>
      </c>
      <c r="I17973" t="s">
        <v>673</v>
      </c>
    </row>
    <row r="17974" spans="1:9" x14ac:dyDescent="0.25">
      <c r="A17974" t="s">
        <v>1147</v>
      </c>
      <c r="B17974" s="6">
        <v>45383</v>
      </c>
      <c r="C17974" s="6" t="str">
        <f t="shared" si="280"/>
        <v>Q2 2024</v>
      </c>
      <c r="D17974">
        <v>4</v>
      </c>
      <c r="E17974">
        <v>5</v>
      </c>
      <c r="F17974">
        <v>1.8761078953625401</v>
      </c>
      <c r="G17974">
        <v>0.135033742776836</v>
      </c>
      <c r="H17974" t="s">
        <v>0</v>
      </c>
      <c r="I17974" t="s">
        <v>673</v>
      </c>
    </row>
    <row r="17975" spans="1:9" x14ac:dyDescent="0.25">
      <c r="A17975" t="s">
        <v>1149</v>
      </c>
      <c r="B17975" s="6">
        <v>45383</v>
      </c>
      <c r="C17975" s="6" t="str">
        <f t="shared" si="280"/>
        <v>Q2 2024</v>
      </c>
      <c r="D17975">
        <v>2</v>
      </c>
      <c r="E17975">
        <v>2</v>
      </c>
      <c r="F17975">
        <v>2.0270776621884701</v>
      </c>
      <c r="G17975">
        <v>0.28600350960276499</v>
      </c>
      <c r="H17975" t="s">
        <v>1</v>
      </c>
      <c r="I17975" t="s">
        <v>673</v>
      </c>
    </row>
    <row r="17976" spans="1:9" x14ac:dyDescent="0.25">
      <c r="A17976" t="s">
        <v>1808</v>
      </c>
      <c r="B17976" s="6">
        <v>45383</v>
      </c>
      <c r="C17976" s="6" t="str">
        <f t="shared" si="280"/>
        <v>Q2 2024</v>
      </c>
      <c r="D17976">
        <v>3</v>
      </c>
      <c r="E17976">
        <v>3</v>
      </c>
      <c r="F17976">
        <v>1.9538170694780499</v>
      </c>
      <c r="G17976">
        <v>0.21274291689234501</v>
      </c>
      <c r="H17976" t="s">
        <v>0</v>
      </c>
      <c r="I17976" t="s">
        <v>673</v>
      </c>
    </row>
    <row r="17977" spans="1:9" x14ac:dyDescent="0.25">
      <c r="A17977" t="s">
        <v>669</v>
      </c>
      <c r="B17977" s="6">
        <v>45383</v>
      </c>
      <c r="C17977" s="6" t="str">
        <f t="shared" si="280"/>
        <v>Q2 2024</v>
      </c>
      <c r="D17977">
        <v>5</v>
      </c>
      <c r="E17977">
        <v>4</v>
      </c>
      <c r="F17977">
        <v>1.84481906305178</v>
      </c>
      <c r="G17977">
        <v>0.103744910466072</v>
      </c>
      <c r="H17977" t="s">
        <v>1</v>
      </c>
      <c r="I17977" t="s">
        <v>673</v>
      </c>
    </row>
    <row r="17978" spans="1:9" x14ac:dyDescent="0.25">
      <c r="A17978" t="s">
        <v>669</v>
      </c>
      <c r="B17978" s="6">
        <v>45413</v>
      </c>
      <c r="C17978" s="6" t="str">
        <f t="shared" si="280"/>
        <v>Q2 2024</v>
      </c>
      <c r="D17978">
        <v>7</v>
      </c>
      <c r="E17978">
        <v>5</v>
      </c>
      <c r="F17978">
        <v>1.8247777653548201</v>
      </c>
      <c r="G17978">
        <v>0.11780896591770799</v>
      </c>
      <c r="H17978" t="s">
        <v>1</v>
      </c>
      <c r="I17978" t="s">
        <v>673</v>
      </c>
    </row>
    <row r="17979" spans="1:9" x14ac:dyDescent="0.25">
      <c r="A17979" t="s">
        <v>1149</v>
      </c>
      <c r="B17979" s="6">
        <v>45413</v>
      </c>
      <c r="C17979" s="6" t="str">
        <f t="shared" si="280"/>
        <v>Q2 2024</v>
      </c>
      <c r="D17979">
        <v>3</v>
      </c>
      <c r="E17979">
        <v>2</v>
      </c>
      <c r="F17979">
        <v>2.0926362783842198</v>
      </c>
      <c r="G17979">
        <v>0.38566747894711301</v>
      </c>
      <c r="H17979" t="s">
        <v>1</v>
      </c>
      <c r="I17979" t="s">
        <v>673</v>
      </c>
    </row>
    <row r="17980" spans="1:9" x14ac:dyDescent="0.25">
      <c r="A17980" t="s">
        <v>670</v>
      </c>
      <c r="B17980" s="6">
        <v>45413</v>
      </c>
      <c r="C17980" s="6" t="str">
        <f t="shared" si="280"/>
        <v>Q2 2024</v>
      </c>
      <c r="D17980">
        <v>4</v>
      </c>
      <c r="E17980">
        <v>2</v>
      </c>
      <c r="F17980">
        <v>2.00314356336896</v>
      </c>
      <c r="G17980">
        <v>0.23818606675555301</v>
      </c>
      <c r="H17980" t="s">
        <v>1</v>
      </c>
      <c r="I17980" t="s">
        <v>673</v>
      </c>
    </row>
    <row r="17981" spans="1:9" x14ac:dyDescent="0.25">
      <c r="A17981" t="s">
        <v>673</v>
      </c>
      <c r="B17981" s="6">
        <v>45413</v>
      </c>
      <c r="C17981" s="6" t="str">
        <f t="shared" si="280"/>
        <v>Q2 2024</v>
      </c>
      <c r="D17981">
        <v>2</v>
      </c>
      <c r="E17981">
        <v>1</v>
      </c>
      <c r="F17981">
        <v>2.2976424932783002</v>
      </c>
      <c r="G17981">
        <v>0.59067369384118895</v>
      </c>
      <c r="H17981" t="s">
        <v>1</v>
      </c>
      <c r="I17981" t="s">
        <v>673</v>
      </c>
    </row>
    <row r="17982" spans="1:9" x14ac:dyDescent="0.25">
      <c r="A17982" t="s">
        <v>667</v>
      </c>
      <c r="B17982" s="6">
        <v>45413</v>
      </c>
      <c r="C17982" s="6" t="str">
        <f t="shared" si="280"/>
        <v>Q2 2024</v>
      </c>
      <c r="D17982">
        <v>10</v>
      </c>
      <c r="E17982">
        <v>9</v>
      </c>
      <c r="F17982">
        <v>1.0862440356168299</v>
      </c>
      <c r="G17982">
        <v>-0.60071698224820202</v>
      </c>
      <c r="H17982" t="s">
        <v>1</v>
      </c>
      <c r="I17982" t="s">
        <v>673</v>
      </c>
    </row>
    <row r="17983" spans="1:9" x14ac:dyDescent="0.25">
      <c r="A17983" t="s">
        <v>1146</v>
      </c>
      <c r="B17983" s="6">
        <v>45413</v>
      </c>
      <c r="C17983" s="6" t="str">
        <f t="shared" si="280"/>
        <v>Q2 2024</v>
      </c>
      <c r="D17983">
        <v>1</v>
      </c>
      <c r="E17983">
        <v>6</v>
      </c>
      <c r="F17983">
        <v>2.3669320447839901</v>
      </c>
      <c r="G17983">
        <v>0.62177629748443097</v>
      </c>
      <c r="H17983" t="s">
        <v>0</v>
      </c>
      <c r="I17983" t="s">
        <v>673</v>
      </c>
    </row>
    <row r="17984" spans="1:9" x14ac:dyDescent="0.25">
      <c r="A17984" t="s">
        <v>1808</v>
      </c>
      <c r="B17984" s="6">
        <v>45413</v>
      </c>
      <c r="C17984" s="6" t="str">
        <f t="shared" si="280"/>
        <v>Q2 2024</v>
      </c>
      <c r="D17984">
        <v>5</v>
      </c>
      <c r="E17984">
        <v>3</v>
      </c>
      <c r="F17984">
        <v>1.9340072944540001</v>
      </c>
      <c r="G17984">
        <v>0.22703849501689499</v>
      </c>
      <c r="H17984" t="s">
        <v>1</v>
      </c>
      <c r="I17984" t="s">
        <v>673</v>
      </c>
    </row>
    <row r="17985" spans="1:9" x14ac:dyDescent="0.25">
      <c r="A17985" t="s">
        <v>1147</v>
      </c>
      <c r="B17985" s="6">
        <v>45413</v>
      </c>
      <c r="C17985" s="6" t="str">
        <f t="shared" si="280"/>
        <v>Q2 2024</v>
      </c>
      <c r="D17985">
        <v>6</v>
      </c>
      <c r="E17985">
        <v>4</v>
      </c>
      <c r="F17985">
        <v>1.8661980444078301</v>
      </c>
      <c r="G17985">
        <v>0.15922924497072399</v>
      </c>
      <c r="H17985" t="s">
        <v>1</v>
      </c>
      <c r="I17985" t="s">
        <v>673</v>
      </c>
    </row>
    <row r="17986" spans="1:9" x14ac:dyDescent="0.25">
      <c r="A17986" t="s">
        <v>1148</v>
      </c>
      <c r="B17986" s="6">
        <v>45413</v>
      </c>
      <c r="C17986" s="6" t="str">
        <f t="shared" si="280"/>
        <v>Q2 2024</v>
      </c>
      <c r="D17986">
        <v>11</v>
      </c>
      <c r="E17986">
        <v>8</v>
      </c>
      <c r="F17986">
        <v>1.0675223433488099</v>
      </c>
      <c r="G17986">
        <v>-0.63944645608829997</v>
      </c>
      <c r="H17986" t="s">
        <v>1</v>
      </c>
      <c r="I17986" t="s">
        <v>673</v>
      </c>
    </row>
    <row r="17987" spans="1:9" x14ac:dyDescent="0.25">
      <c r="A17987" t="s">
        <v>668</v>
      </c>
      <c r="B17987" s="6">
        <v>45413</v>
      </c>
      <c r="C17987" s="6" t="str">
        <f t="shared" ref="C17987:C18050" si="281">"Q" &amp; ROUNDUP(MONTH(B17987)/3, 0) &amp; " " &amp; YEAR(B17987)</f>
        <v>Q2 2024</v>
      </c>
      <c r="D17987">
        <v>9</v>
      </c>
      <c r="E17987">
        <v>7</v>
      </c>
      <c r="F17987">
        <v>1.1248501664468</v>
      </c>
      <c r="G17987">
        <v>-0.58211863299030897</v>
      </c>
      <c r="H17987" t="s">
        <v>1</v>
      </c>
      <c r="I17987" t="s">
        <v>673</v>
      </c>
    </row>
    <row r="17988" spans="1:9" x14ac:dyDescent="0.25">
      <c r="A17988" t="s">
        <v>673</v>
      </c>
      <c r="B17988" s="6">
        <v>45444</v>
      </c>
      <c r="C17988" s="6" t="str">
        <f t="shared" si="281"/>
        <v>Q2 2024</v>
      </c>
      <c r="D17988">
        <v>2</v>
      </c>
      <c r="E17988">
        <v>2</v>
      </c>
      <c r="F17988">
        <v>2.27340735732558</v>
      </c>
      <c r="G17988">
        <v>0.52756719363879401</v>
      </c>
      <c r="H17988" t="s">
        <v>1</v>
      </c>
      <c r="I17988" t="s">
        <v>673</v>
      </c>
    </row>
    <row r="17989" spans="1:9" x14ac:dyDescent="0.25">
      <c r="A17989" t="s">
        <v>1808</v>
      </c>
      <c r="B17989" s="6">
        <v>45444</v>
      </c>
      <c r="C17989" s="6" t="str">
        <f t="shared" si="281"/>
        <v>Q2 2024</v>
      </c>
      <c r="D17989">
        <v>7</v>
      </c>
      <c r="E17989">
        <v>5</v>
      </c>
      <c r="F17989">
        <v>1.80115315804664</v>
      </c>
      <c r="G17989">
        <v>5.5312994359855802E-2</v>
      </c>
      <c r="H17989" t="s">
        <v>1</v>
      </c>
      <c r="I17989" t="s">
        <v>673</v>
      </c>
    </row>
    <row r="17990" spans="1:9" x14ac:dyDescent="0.25">
      <c r="A17990" t="s">
        <v>1148</v>
      </c>
      <c r="B17990" s="6">
        <v>45444</v>
      </c>
      <c r="C17990" s="6" t="str">
        <f t="shared" si="281"/>
        <v>Q2 2024</v>
      </c>
      <c r="D17990">
        <v>11</v>
      </c>
      <c r="E17990">
        <v>11</v>
      </c>
      <c r="F17990">
        <v>1.0471952834968601</v>
      </c>
      <c r="G17990">
        <v>-0.69864488018991799</v>
      </c>
      <c r="H17990" t="s">
        <v>1</v>
      </c>
      <c r="I17990" t="s">
        <v>673</v>
      </c>
    </row>
    <row r="17991" spans="1:9" x14ac:dyDescent="0.25">
      <c r="A17991" t="s">
        <v>1146</v>
      </c>
      <c r="B17991" s="6">
        <v>45444</v>
      </c>
      <c r="C17991" s="6" t="str">
        <f t="shared" si="281"/>
        <v>Q2 2024</v>
      </c>
      <c r="D17991">
        <v>1</v>
      </c>
      <c r="E17991">
        <v>1</v>
      </c>
      <c r="F17991">
        <v>2.3594740084652801</v>
      </c>
      <c r="G17991">
        <v>0.61363384477849503</v>
      </c>
      <c r="H17991" t="s">
        <v>1729</v>
      </c>
      <c r="I17991" t="s">
        <v>673</v>
      </c>
    </row>
    <row r="17992" spans="1:9" x14ac:dyDescent="0.25">
      <c r="A17992" t="s">
        <v>669</v>
      </c>
      <c r="B17992" s="6">
        <v>45444</v>
      </c>
      <c r="C17992" s="6" t="str">
        <f t="shared" si="281"/>
        <v>Q2 2024</v>
      </c>
      <c r="D17992">
        <v>5</v>
      </c>
      <c r="E17992">
        <v>7</v>
      </c>
      <c r="F17992">
        <v>1.84955333703293</v>
      </c>
      <c r="G17992">
        <v>0.10371317334614701</v>
      </c>
      <c r="H17992" t="s">
        <v>0</v>
      </c>
      <c r="I17992" t="s">
        <v>673</v>
      </c>
    </row>
    <row r="17993" spans="1:9" x14ac:dyDescent="0.25">
      <c r="A17993" t="s">
        <v>668</v>
      </c>
      <c r="B17993" s="6">
        <v>45444</v>
      </c>
      <c r="C17993" s="6" t="str">
        <f t="shared" si="281"/>
        <v>Q2 2024</v>
      </c>
      <c r="D17993">
        <v>9</v>
      </c>
      <c r="E17993">
        <v>9</v>
      </c>
      <c r="F17993">
        <v>1.0841271200932101</v>
      </c>
      <c r="G17993">
        <v>-0.66171304359356897</v>
      </c>
      <c r="H17993" t="s">
        <v>1</v>
      </c>
      <c r="I17993" t="s">
        <v>673</v>
      </c>
    </row>
    <row r="17994" spans="1:9" x14ac:dyDescent="0.25">
      <c r="A17994" t="s">
        <v>1149</v>
      </c>
      <c r="B17994" s="6">
        <v>45444</v>
      </c>
      <c r="C17994" s="6" t="str">
        <f t="shared" si="281"/>
        <v>Q2 2024</v>
      </c>
      <c r="D17994">
        <v>3</v>
      </c>
      <c r="E17994">
        <v>3</v>
      </c>
      <c r="F17994">
        <v>2.1651338443324599</v>
      </c>
      <c r="G17994">
        <v>0.41929368064567302</v>
      </c>
      <c r="H17994" t="s">
        <v>0</v>
      </c>
      <c r="I17994" t="s">
        <v>673</v>
      </c>
    </row>
    <row r="17995" spans="1:9" x14ac:dyDescent="0.25">
      <c r="A17995" t="s">
        <v>1147</v>
      </c>
      <c r="B17995" s="6">
        <v>45444</v>
      </c>
      <c r="C17995" s="6" t="str">
        <f t="shared" si="281"/>
        <v>Q2 2024</v>
      </c>
      <c r="D17995">
        <v>6</v>
      </c>
      <c r="E17995">
        <v>6</v>
      </c>
      <c r="F17995">
        <v>1.83053351960962</v>
      </c>
      <c r="G17995">
        <v>8.4693355922839497E-2</v>
      </c>
      <c r="H17995" t="s">
        <v>1</v>
      </c>
      <c r="I17995" t="s">
        <v>673</v>
      </c>
    </row>
    <row r="17996" spans="1:9" x14ac:dyDescent="0.25">
      <c r="A17996" t="s">
        <v>667</v>
      </c>
      <c r="B17996" s="6">
        <v>45444</v>
      </c>
      <c r="C17996" s="6" t="str">
        <f t="shared" si="281"/>
        <v>Q2 2024</v>
      </c>
      <c r="D17996">
        <v>10</v>
      </c>
      <c r="E17996">
        <v>10</v>
      </c>
      <c r="F17996">
        <v>1.08237440572604</v>
      </c>
      <c r="G17996">
        <v>-0.66346575796074303</v>
      </c>
      <c r="H17996" t="s">
        <v>1</v>
      </c>
      <c r="I17996" t="s">
        <v>673</v>
      </c>
    </row>
    <row r="17997" spans="1:9" x14ac:dyDescent="0.25">
      <c r="A17997" t="s">
        <v>670</v>
      </c>
      <c r="B17997" s="6">
        <v>45444</v>
      </c>
      <c r="C17997" s="6" t="str">
        <f t="shared" si="281"/>
        <v>Q2 2024</v>
      </c>
      <c r="D17997">
        <v>4</v>
      </c>
      <c r="E17997">
        <v>4</v>
      </c>
      <c r="F17997">
        <v>1.9654496027392101</v>
      </c>
      <c r="G17997">
        <v>0.219609439052425</v>
      </c>
      <c r="H17997" t="s">
        <v>1</v>
      </c>
      <c r="I17997" t="s">
        <v>673</v>
      </c>
    </row>
    <row r="17998" spans="1:9" x14ac:dyDescent="0.25">
      <c r="A17998" t="s">
        <v>1146</v>
      </c>
      <c r="B17998" s="6">
        <v>45474</v>
      </c>
      <c r="C17998" s="6" t="str">
        <f t="shared" si="281"/>
        <v>Q3 2024</v>
      </c>
      <c r="D17998">
        <v>1</v>
      </c>
      <c r="E17998">
        <v>1</v>
      </c>
      <c r="F17998">
        <v>2.3086078734771598</v>
      </c>
      <c r="G17998">
        <v>0.59975775492628702</v>
      </c>
      <c r="H17998" t="s">
        <v>1729</v>
      </c>
      <c r="I17998" t="s">
        <v>673</v>
      </c>
    </row>
    <row r="17999" spans="1:9" x14ac:dyDescent="0.25">
      <c r="A17999" t="s">
        <v>1147</v>
      </c>
      <c r="B17999" s="6">
        <v>45474</v>
      </c>
      <c r="C17999" s="6" t="str">
        <f t="shared" si="281"/>
        <v>Q3 2024</v>
      </c>
      <c r="D17999">
        <v>6</v>
      </c>
      <c r="E17999">
        <v>6</v>
      </c>
      <c r="F17999">
        <v>1.7793008749847401</v>
      </c>
      <c r="G17999">
        <v>7.0450756433866502E-2</v>
      </c>
      <c r="H17999" t="s">
        <v>1</v>
      </c>
      <c r="I17999" t="s">
        <v>673</v>
      </c>
    </row>
    <row r="18000" spans="1:9" x14ac:dyDescent="0.25">
      <c r="A18000" t="s">
        <v>669</v>
      </c>
      <c r="B18000" s="6">
        <v>45474</v>
      </c>
      <c r="C18000" s="6" t="str">
        <f t="shared" si="281"/>
        <v>Q3 2024</v>
      </c>
      <c r="D18000">
        <v>5</v>
      </c>
      <c r="E18000">
        <v>5</v>
      </c>
      <c r="F18000">
        <v>1.84053337357838</v>
      </c>
      <c r="G18000">
        <v>0.13168325502750899</v>
      </c>
      <c r="H18000" t="s">
        <v>0</v>
      </c>
      <c r="I18000" t="s">
        <v>673</v>
      </c>
    </row>
    <row r="18001" spans="1:9" x14ac:dyDescent="0.25">
      <c r="A18001" t="s">
        <v>1149</v>
      </c>
      <c r="B18001" s="6">
        <v>45474</v>
      </c>
      <c r="C18001" s="6" t="str">
        <f t="shared" si="281"/>
        <v>Q3 2024</v>
      </c>
      <c r="D18001">
        <v>3</v>
      </c>
      <c r="E18001">
        <v>3</v>
      </c>
      <c r="F18001">
        <v>2.1224502500960201</v>
      </c>
      <c r="G18001">
        <v>0.41360013154514602</v>
      </c>
      <c r="H18001" t="s">
        <v>1729</v>
      </c>
      <c r="I18001" t="s">
        <v>673</v>
      </c>
    </row>
    <row r="18002" spans="1:9" x14ac:dyDescent="0.25">
      <c r="A18002" t="s">
        <v>670</v>
      </c>
      <c r="B18002" s="6">
        <v>45474</v>
      </c>
      <c r="C18002" s="6" t="str">
        <f t="shared" si="281"/>
        <v>Q3 2024</v>
      </c>
      <c r="D18002">
        <v>4</v>
      </c>
      <c r="E18002">
        <v>4</v>
      </c>
      <c r="F18002">
        <v>1.92989059476369</v>
      </c>
      <c r="G18002">
        <v>0.22104047621282</v>
      </c>
      <c r="H18002" t="s">
        <v>1729</v>
      </c>
      <c r="I18002" t="s">
        <v>673</v>
      </c>
    </row>
    <row r="18003" spans="1:9" x14ac:dyDescent="0.25">
      <c r="A18003" t="s">
        <v>1808</v>
      </c>
      <c r="B18003" s="6">
        <v>45474</v>
      </c>
      <c r="C18003" s="6" t="str">
        <f t="shared" si="281"/>
        <v>Q3 2024</v>
      </c>
      <c r="D18003">
        <v>7</v>
      </c>
      <c r="E18003">
        <v>7</v>
      </c>
      <c r="F18003">
        <v>1.7482903628254101</v>
      </c>
      <c r="G18003">
        <v>3.9440244274538697E-2</v>
      </c>
      <c r="H18003" t="s">
        <v>1</v>
      </c>
      <c r="I18003" t="s">
        <v>673</v>
      </c>
    </row>
    <row r="18004" spans="1:9" x14ac:dyDescent="0.25">
      <c r="A18004" t="s">
        <v>667</v>
      </c>
      <c r="B18004" s="6">
        <v>45474</v>
      </c>
      <c r="C18004" s="6" t="str">
        <f t="shared" si="281"/>
        <v>Q3 2024</v>
      </c>
      <c r="D18004">
        <v>10</v>
      </c>
      <c r="E18004">
        <v>10</v>
      </c>
      <c r="F18004">
        <v>1.0592898124656001</v>
      </c>
      <c r="G18004">
        <v>-0.64956030608527304</v>
      </c>
      <c r="H18004" t="s">
        <v>0</v>
      </c>
      <c r="I18004" t="s">
        <v>673</v>
      </c>
    </row>
    <row r="18005" spans="1:9" x14ac:dyDescent="0.25">
      <c r="A18005" t="s">
        <v>668</v>
      </c>
      <c r="B18005" s="6">
        <v>45474</v>
      </c>
      <c r="C18005" s="6" t="str">
        <f t="shared" si="281"/>
        <v>Q3 2024</v>
      </c>
      <c r="D18005">
        <v>9</v>
      </c>
      <c r="E18005">
        <v>9</v>
      </c>
      <c r="F18005">
        <v>1.0620833104715399</v>
      </c>
      <c r="G18005">
        <v>-0.64676680807932696</v>
      </c>
      <c r="H18005" t="s">
        <v>0</v>
      </c>
      <c r="I18005" t="s">
        <v>673</v>
      </c>
    </row>
    <row r="18006" spans="1:9" x14ac:dyDescent="0.25">
      <c r="A18006" t="s">
        <v>1148</v>
      </c>
      <c r="B18006" s="6">
        <v>45474</v>
      </c>
      <c r="C18006" s="6" t="str">
        <f t="shared" si="281"/>
        <v>Q3 2024</v>
      </c>
      <c r="D18006">
        <v>11</v>
      </c>
      <c r="E18006">
        <v>11</v>
      </c>
      <c r="F18006">
        <v>1.0012002051085001</v>
      </c>
      <c r="G18006">
        <v>-0.70764991344236505</v>
      </c>
      <c r="H18006" t="s">
        <v>0</v>
      </c>
      <c r="I18006" t="s">
        <v>673</v>
      </c>
    </row>
    <row r="18007" spans="1:9" x14ac:dyDescent="0.25">
      <c r="A18007" t="s">
        <v>673</v>
      </c>
      <c r="B18007" s="6">
        <v>45474</v>
      </c>
      <c r="C18007" s="6" t="str">
        <f t="shared" si="281"/>
        <v>Q3 2024</v>
      </c>
      <c r="D18007">
        <v>2</v>
      </c>
      <c r="E18007">
        <v>2</v>
      </c>
      <c r="F18007">
        <v>2.2368545277376701</v>
      </c>
      <c r="G18007">
        <v>0.52800440918679703</v>
      </c>
      <c r="H18007" t="s">
        <v>1729</v>
      </c>
      <c r="I18007" t="s">
        <v>673</v>
      </c>
    </row>
    <row r="18008" spans="1:9" x14ac:dyDescent="0.25">
      <c r="A18008" t="s">
        <v>1148</v>
      </c>
      <c r="B18008" s="6">
        <v>45505</v>
      </c>
      <c r="C18008" s="6" t="str">
        <f t="shared" si="281"/>
        <v>Q3 2024</v>
      </c>
      <c r="D18008">
        <v>9</v>
      </c>
      <c r="E18008">
        <v>11</v>
      </c>
      <c r="F18008">
        <v>1.2344431466410299</v>
      </c>
      <c r="G18008">
        <v>-0.50342095087216299</v>
      </c>
      <c r="H18008" t="s">
        <v>0</v>
      </c>
      <c r="I18008" t="s">
        <v>673</v>
      </c>
    </row>
    <row r="18009" spans="1:9" x14ac:dyDescent="0.25">
      <c r="A18009" t="s">
        <v>670</v>
      </c>
      <c r="B18009" s="6">
        <v>45505</v>
      </c>
      <c r="C18009" s="6" t="str">
        <f t="shared" si="281"/>
        <v>Q3 2024</v>
      </c>
      <c r="D18009">
        <v>5</v>
      </c>
      <c r="E18009">
        <v>4</v>
      </c>
      <c r="F18009">
        <v>1.9110985387385699</v>
      </c>
      <c r="G18009">
        <v>0.173234441225386</v>
      </c>
      <c r="H18009" t="s">
        <v>1</v>
      </c>
      <c r="I18009" t="s">
        <v>673</v>
      </c>
    </row>
    <row r="18010" spans="1:9" x14ac:dyDescent="0.25">
      <c r="A18010" t="s">
        <v>1808</v>
      </c>
      <c r="B18010" s="6">
        <v>45505</v>
      </c>
      <c r="C18010" s="6" t="str">
        <f t="shared" si="281"/>
        <v>Q3 2024</v>
      </c>
      <c r="D18010">
        <v>7</v>
      </c>
      <c r="E18010">
        <v>7</v>
      </c>
      <c r="F18010">
        <v>1.74450129862103</v>
      </c>
      <c r="G18010">
        <v>6.6372011078457104E-3</v>
      </c>
      <c r="H18010" t="s">
        <v>1</v>
      </c>
      <c r="I18010" t="s">
        <v>673</v>
      </c>
    </row>
    <row r="18011" spans="1:9" x14ac:dyDescent="0.25">
      <c r="A18011" t="s">
        <v>1146</v>
      </c>
      <c r="B18011" s="6">
        <v>45505</v>
      </c>
      <c r="C18011" s="6" t="str">
        <f t="shared" si="281"/>
        <v>Q3 2024</v>
      </c>
      <c r="D18011">
        <v>1</v>
      </c>
      <c r="E18011">
        <v>1</v>
      </c>
      <c r="F18011">
        <v>2.2873180716754899</v>
      </c>
      <c r="G18011">
        <v>0.54945397416229602</v>
      </c>
      <c r="H18011" t="s">
        <v>1</v>
      </c>
      <c r="I18011" t="s">
        <v>673</v>
      </c>
    </row>
    <row r="18012" spans="1:9" x14ac:dyDescent="0.25">
      <c r="A18012" t="s">
        <v>1149</v>
      </c>
      <c r="B18012" s="6">
        <v>45505</v>
      </c>
      <c r="C18012" s="6" t="str">
        <f t="shared" si="281"/>
        <v>Q3 2024</v>
      </c>
      <c r="D18012">
        <v>3</v>
      </c>
      <c r="E18012">
        <v>3</v>
      </c>
      <c r="F18012">
        <v>2.1792893935182698</v>
      </c>
      <c r="G18012">
        <v>0.44142529600508401</v>
      </c>
      <c r="H18012" t="s">
        <v>0</v>
      </c>
      <c r="I18012" t="s">
        <v>673</v>
      </c>
    </row>
    <row r="18013" spans="1:9" x14ac:dyDescent="0.25">
      <c r="A18013" t="s">
        <v>673</v>
      </c>
      <c r="B18013" s="6">
        <v>45505</v>
      </c>
      <c r="C18013" s="6" t="str">
        <f t="shared" si="281"/>
        <v>Q3 2024</v>
      </c>
      <c r="D18013">
        <v>2</v>
      </c>
      <c r="E18013">
        <v>2</v>
      </c>
      <c r="F18013">
        <v>2.2108123133748099</v>
      </c>
      <c r="G18013">
        <v>0.472948215861618</v>
      </c>
      <c r="H18013" t="s">
        <v>1</v>
      </c>
      <c r="I18013" t="s">
        <v>673</v>
      </c>
    </row>
    <row r="18014" spans="1:9" x14ac:dyDescent="0.25">
      <c r="A18014" t="s">
        <v>669</v>
      </c>
      <c r="B18014" s="6">
        <v>45505</v>
      </c>
      <c r="C18014" s="6" t="str">
        <f t="shared" si="281"/>
        <v>Q3 2024</v>
      </c>
      <c r="D18014">
        <v>4</v>
      </c>
      <c r="E18014">
        <v>5</v>
      </c>
      <c r="F18014">
        <v>1.9290819122334399</v>
      </c>
      <c r="G18014">
        <v>0.19121781472025401</v>
      </c>
      <c r="H18014" t="s">
        <v>0</v>
      </c>
      <c r="I18014" t="s">
        <v>673</v>
      </c>
    </row>
    <row r="18015" spans="1:9" x14ac:dyDescent="0.25">
      <c r="A18015" t="s">
        <v>668</v>
      </c>
      <c r="B18015" s="6">
        <v>45505</v>
      </c>
      <c r="C18015" s="6" t="str">
        <f t="shared" si="281"/>
        <v>Q3 2024</v>
      </c>
      <c r="D18015">
        <v>10</v>
      </c>
      <c r="E18015">
        <v>9</v>
      </c>
      <c r="F18015">
        <v>1.0746346106839699</v>
      </c>
      <c r="G18015">
        <v>-0.663229486829223</v>
      </c>
      <c r="H18015" t="s">
        <v>1</v>
      </c>
      <c r="I18015" t="s">
        <v>673</v>
      </c>
    </row>
    <row r="18016" spans="1:9" x14ac:dyDescent="0.25">
      <c r="A18016" t="s">
        <v>667</v>
      </c>
      <c r="B18016" s="6">
        <v>45505</v>
      </c>
      <c r="C18016" s="6" t="str">
        <f t="shared" si="281"/>
        <v>Q3 2024</v>
      </c>
      <c r="D18016">
        <v>11</v>
      </c>
      <c r="E18016">
        <v>10</v>
      </c>
      <c r="F18016">
        <v>1.0612941189484699</v>
      </c>
      <c r="G18016">
        <v>-0.67656997856472201</v>
      </c>
      <c r="H18016" t="s">
        <v>1</v>
      </c>
      <c r="I18016" t="s">
        <v>673</v>
      </c>
    </row>
    <row r="18017" spans="1:9" x14ac:dyDescent="0.25">
      <c r="A18017" t="s">
        <v>1147</v>
      </c>
      <c r="B18017" s="6">
        <v>45505</v>
      </c>
      <c r="C18017" s="6" t="str">
        <f t="shared" si="281"/>
        <v>Q3 2024</v>
      </c>
      <c r="D18017">
        <v>6</v>
      </c>
      <c r="E18017">
        <v>6</v>
      </c>
      <c r="F18017">
        <v>1.7461675706968101</v>
      </c>
      <c r="G18017">
        <v>8.3034731836211205E-3</v>
      </c>
      <c r="H18017" t="s">
        <v>1</v>
      </c>
      <c r="I18017" t="s">
        <v>673</v>
      </c>
    </row>
    <row r="18018" spans="1:9" x14ac:dyDescent="0.25">
      <c r="A18018" t="s">
        <v>1146</v>
      </c>
      <c r="B18018" s="6">
        <v>45536</v>
      </c>
      <c r="C18018" s="6" t="str">
        <f t="shared" si="281"/>
        <v>Q3 2024</v>
      </c>
      <c r="D18018">
        <v>1</v>
      </c>
      <c r="E18018">
        <v>1</v>
      </c>
      <c r="F18018">
        <v>2.2683556116701999</v>
      </c>
      <c r="G18018">
        <v>0.49825233380997702</v>
      </c>
      <c r="H18018" t="s">
        <v>1</v>
      </c>
      <c r="I18018" t="s">
        <v>673</v>
      </c>
    </row>
    <row r="18019" spans="1:9" x14ac:dyDescent="0.25">
      <c r="A18019" t="s">
        <v>668</v>
      </c>
      <c r="B18019" s="6">
        <v>45536</v>
      </c>
      <c r="C18019" s="6" t="str">
        <f t="shared" si="281"/>
        <v>Q3 2024</v>
      </c>
      <c r="D18019">
        <v>10</v>
      </c>
      <c r="E18019">
        <v>10</v>
      </c>
      <c r="F18019">
        <v>1.07291217095339</v>
      </c>
      <c r="G18019">
        <v>-0.69719110690683905</v>
      </c>
      <c r="H18019" t="s">
        <v>1</v>
      </c>
      <c r="I18019" t="s">
        <v>673</v>
      </c>
    </row>
    <row r="18020" spans="1:9" x14ac:dyDescent="0.25">
      <c r="A18020" t="s">
        <v>1148</v>
      </c>
      <c r="B18020" s="6">
        <v>45536</v>
      </c>
      <c r="C18020" s="6" t="str">
        <f t="shared" si="281"/>
        <v>Q3 2024</v>
      </c>
      <c r="D18020">
        <v>9</v>
      </c>
      <c r="E18020">
        <v>9</v>
      </c>
      <c r="F18020">
        <v>1.58828616732654</v>
      </c>
      <c r="G18020">
        <v>-0.18181711053369201</v>
      </c>
      <c r="H18020" t="s">
        <v>0</v>
      </c>
      <c r="I18020" t="s">
        <v>673</v>
      </c>
    </row>
    <row r="18021" spans="1:9" x14ac:dyDescent="0.25">
      <c r="A18021" t="s">
        <v>670</v>
      </c>
      <c r="B18021" s="6">
        <v>45536</v>
      </c>
      <c r="C18021" s="6" t="str">
        <f t="shared" si="281"/>
        <v>Q3 2024</v>
      </c>
      <c r="D18021">
        <v>4</v>
      </c>
      <c r="E18021">
        <v>5</v>
      </c>
      <c r="F18021">
        <v>1.95264835557</v>
      </c>
      <c r="G18021">
        <v>0.18254507770976899</v>
      </c>
      <c r="H18021" t="s">
        <v>0</v>
      </c>
      <c r="I18021" t="s">
        <v>673</v>
      </c>
    </row>
    <row r="18022" spans="1:9" x14ac:dyDescent="0.25">
      <c r="A18022" t="s">
        <v>1147</v>
      </c>
      <c r="B18022" s="6">
        <v>45536</v>
      </c>
      <c r="C18022" s="6" t="str">
        <f t="shared" si="281"/>
        <v>Q3 2024</v>
      </c>
      <c r="D18022">
        <v>7</v>
      </c>
      <c r="E18022">
        <v>6</v>
      </c>
      <c r="F18022">
        <v>1.7447818759506</v>
      </c>
      <c r="G18022">
        <v>-2.5321401909624602E-2</v>
      </c>
      <c r="H18022" t="s">
        <v>1</v>
      </c>
      <c r="I18022" t="s">
        <v>673</v>
      </c>
    </row>
    <row r="18023" spans="1:9" x14ac:dyDescent="0.25">
      <c r="A18023" t="s">
        <v>669</v>
      </c>
      <c r="B18023" s="6">
        <v>45536</v>
      </c>
      <c r="C18023" s="6" t="str">
        <f t="shared" si="281"/>
        <v>Q3 2024</v>
      </c>
      <c r="D18023">
        <v>5</v>
      </c>
      <c r="E18023">
        <v>4</v>
      </c>
      <c r="F18023">
        <v>1.9119454577378301</v>
      </c>
      <c r="G18023">
        <v>0.141842179877603</v>
      </c>
      <c r="H18023" t="s">
        <v>1</v>
      </c>
      <c r="I18023" t="s">
        <v>673</v>
      </c>
    </row>
    <row r="18024" spans="1:9" x14ac:dyDescent="0.25">
      <c r="A18024" t="s">
        <v>667</v>
      </c>
      <c r="B18024" s="6">
        <v>45536</v>
      </c>
      <c r="C18024" s="6" t="str">
        <f t="shared" si="281"/>
        <v>Q3 2024</v>
      </c>
      <c r="D18024">
        <v>11</v>
      </c>
      <c r="E18024">
        <v>11</v>
      </c>
      <c r="F18024">
        <v>1.0657985178110401</v>
      </c>
      <c r="G18024">
        <v>-0.70430476004918896</v>
      </c>
      <c r="H18024" t="s">
        <v>0</v>
      </c>
      <c r="I18024" t="s">
        <v>673</v>
      </c>
    </row>
    <row r="18025" spans="1:9" x14ac:dyDescent="0.25">
      <c r="A18025" t="s">
        <v>673</v>
      </c>
      <c r="B18025" s="6">
        <v>45536</v>
      </c>
      <c r="C18025" s="6" t="str">
        <f t="shared" si="281"/>
        <v>Q3 2024</v>
      </c>
      <c r="D18025">
        <v>3</v>
      </c>
      <c r="E18025">
        <v>2</v>
      </c>
      <c r="F18025">
        <v>2.1643822240717601</v>
      </c>
      <c r="G18025">
        <v>0.39427894621152798</v>
      </c>
      <c r="H18025" t="s">
        <v>1</v>
      </c>
      <c r="I18025" t="s">
        <v>673</v>
      </c>
    </row>
    <row r="18026" spans="1:9" x14ac:dyDescent="0.25">
      <c r="A18026" t="s">
        <v>1149</v>
      </c>
      <c r="B18026" s="6">
        <v>45536</v>
      </c>
      <c r="C18026" s="6" t="str">
        <f t="shared" si="281"/>
        <v>Q3 2024</v>
      </c>
      <c r="D18026">
        <v>2</v>
      </c>
      <c r="E18026">
        <v>3</v>
      </c>
      <c r="F18026">
        <v>2.2121984004046702</v>
      </c>
      <c r="G18026">
        <v>0.442095122544438</v>
      </c>
      <c r="H18026" t="s">
        <v>0</v>
      </c>
      <c r="I18026" t="s">
        <v>673</v>
      </c>
    </row>
    <row r="18027" spans="1:9" x14ac:dyDescent="0.25">
      <c r="A18027" t="s">
        <v>1808</v>
      </c>
      <c r="B18027" s="6">
        <v>45536</v>
      </c>
      <c r="C18027" s="6" t="str">
        <f t="shared" si="281"/>
        <v>Q3 2024</v>
      </c>
      <c r="D18027">
        <v>8</v>
      </c>
      <c r="E18027">
        <v>7</v>
      </c>
      <c r="F18027">
        <v>1.7197239971062599</v>
      </c>
      <c r="G18027">
        <v>-5.0379280753970197E-2</v>
      </c>
      <c r="H18027" t="s">
        <v>1</v>
      </c>
      <c r="I18027" t="s">
        <v>673</v>
      </c>
    </row>
    <row r="18028" spans="1:9" x14ac:dyDescent="0.25">
      <c r="A18028" t="s">
        <v>1149</v>
      </c>
      <c r="B18028" s="6">
        <v>45566</v>
      </c>
      <c r="C18028" s="6" t="str">
        <f t="shared" si="281"/>
        <v>Q4 2024</v>
      </c>
      <c r="D18028">
        <v>2</v>
      </c>
      <c r="E18028">
        <v>2</v>
      </c>
      <c r="F18028">
        <v>2.1839211983532301</v>
      </c>
      <c r="G18028">
        <v>0.39134544424302298</v>
      </c>
      <c r="H18028" t="s">
        <v>1</v>
      </c>
      <c r="I18028" t="s">
        <v>673</v>
      </c>
    </row>
    <row r="18029" spans="1:9" x14ac:dyDescent="0.25">
      <c r="A18029" t="s">
        <v>1147</v>
      </c>
      <c r="B18029" s="6">
        <v>45566</v>
      </c>
      <c r="C18029" s="6" t="str">
        <f t="shared" si="281"/>
        <v>Q4 2024</v>
      </c>
      <c r="D18029">
        <v>8</v>
      </c>
      <c r="E18029">
        <v>7</v>
      </c>
      <c r="F18029">
        <v>1.76208543556222</v>
      </c>
      <c r="G18029">
        <v>-3.0490318547981201E-2</v>
      </c>
      <c r="H18029" t="s">
        <v>1</v>
      </c>
      <c r="I18029" t="s">
        <v>673</v>
      </c>
    </row>
    <row r="18030" spans="1:9" x14ac:dyDescent="0.25">
      <c r="A18030" t="s">
        <v>669</v>
      </c>
      <c r="B18030" s="6">
        <v>45566</v>
      </c>
      <c r="C18030" s="6" t="str">
        <f t="shared" si="281"/>
        <v>Q4 2024</v>
      </c>
      <c r="D18030">
        <v>5</v>
      </c>
      <c r="E18030">
        <v>5</v>
      </c>
      <c r="F18030">
        <v>1.95621323587806</v>
      </c>
      <c r="G18030">
        <v>0.163637481767854</v>
      </c>
      <c r="H18030" t="s">
        <v>0</v>
      </c>
      <c r="I18030" t="s">
        <v>673</v>
      </c>
    </row>
    <row r="18031" spans="1:9" x14ac:dyDescent="0.25">
      <c r="A18031" t="s">
        <v>1808</v>
      </c>
      <c r="B18031" s="6">
        <v>45566</v>
      </c>
      <c r="C18031" s="6" t="str">
        <f t="shared" si="281"/>
        <v>Q4 2024</v>
      </c>
      <c r="D18031">
        <v>7</v>
      </c>
      <c r="E18031">
        <v>8</v>
      </c>
      <c r="F18031">
        <v>1.7695252027116899</v>
      </c>
      <c r="G18031">
        <v>-2.30505513985137E-2</v>
      </c>
      <c r="H18031" t="s">
        <v>0</v>
      </c>
      <c r="I18031" t="s">
        <v>673</v>
      </c>
    </row>
    <row r="18032" spans="1:9" x14ac:dyDescent="0.25">
      <c r="A18032" t="s">
        <v>667</v>
      </c>
      <c r="B18032" s="6">
        <v>45566</v>
      </c>
      <c r="C18032" s="6" t="str">
        <f t="shared" si="281"/>
        <v>Q4 2024</v>
      </c>
      <c r="D18032">
        <v>11</v>
      </c>
      <c r="E18032">
        <v>11</v>
      </c>
      <c r="F18032">
        <v>1.05691859493964</v>
      </c>
      <c r="G18032">
        <v>-0.73565715917056296</v>
      </c>
      <c r="H18032" t="s">
        <v>0</v>
      </c>
      <c r="I18032" t="s">
        <v>673</v>
      </c>
    </row>
    <row r="18033" spans="1:9" x14ac:dyDescent="0.25">
      <c r="A18033" t="s">
        <v>1148</v>
      </c>
      <c r="B18033" s="6">
        <v>45566</v>
      </c>
      <c r="C18033" s="6" t="str">
        <f t="shared" si="281"/>
        <v>Q4 2024</v>
      </c>
      <c r="D18033">
        <v>9</v>
      </c>
      <c r="E18033">
        <v>9</v>
      </c>
      <c r="F18033">
        <v>1.58392326207899</v>
      </c>
      <c r="G18033">
        <v>-0.208652492031213</v>
      </c>
      <c r="H18033" t="s">
        <v>1</v>
      </c>
      <c r="I18033" t="s">
        <v>673</v>
      </c>
    </row>
    <row r="18034" spans="1:9" x14ac:dyDescent="0.25">
      <c r="A18034" t="s">
        <v>673</v>
      </c>
      <c r="B18034" s="6">
        <v>45566</v>
      </c>
      <c r="C18034" s="6" t="str">
        <f t="shared" si="281"/>
        <v>Q4 2024</v>
      </c>
      <c r="D18034">
        <v>3</v>
      </c>
      <c r="E18034">
        <v>3</v>
      </c>
      <c r="F18034">
        <v>2.1494866290172001</v>
      </c>
      <c r="G18034">
        <v>0.35691087490698897</v>
      </c>
      <c r="H18034" t="s">
        <v>1</v>
      </c>
      <c r="I18034" t="s">
        <v>673</v>
      </c>
    </row>
    <row r="18035" spans="1:9" x14ac:dyDescent="0.25">
      <c r="A18035" t="s">
        <v>1146</v>
      </c>
      <c r="B18035" s="6">
        <v>45566</v>
      </c>
      <c r="C18035" s="6" t="str">
        <f t="shared" si="281"/>
        <v>Q4 2024</v>
      </c>
      <c r="D18035">
        <v>1</v>
      </c>
      <c r="E18035">
        <v>1</v>
      </c>
      <c r="F18035">
        <v>2.2725391529521399</v>
      </c>
      <c r="G18035">
        <v>0.47996339884193301</v>
      </c>
      <c r="H18035" t="s">
        <v>1729</v>
      </c>
      <c r="I18035" t="s">
        <v>673</v>
      </c>
    </row>
    <row r="18036" spans="1:9" x14ac:dyDescent="0.25">
      <c r="A18036" t="s">
        <v>670</v>
      </c>
      <c r="B18036" s="6">
        <v>45566</v>
      </c>
      <c r="C18036" s="6" t="str">
        <f t="shared" si="281"/>
        <v>Q4 2024</v>
      </c>
      <c r="D18036">
        <v>4</v>
      </c>
      <c r="E18036">
        <v>4</v>
      </c>
      <c r="F18036">
        <v>2.1118818236884902</v>
      </c>
      <c r="G18036">
        <v>0.319306069578288</v>
      </c>
      <c r="H18036" t="s">
        <v>0</v>
      </c>
      <c r="I18036" t="s">
        <v>673</v>
      </c>
    </row>
    <row r="18037" spans="1:9" x14ac:dyDescent="0.25">
      <c r="A18037" t="s">
        <v>668</v>
      </c>
      <c r="B18037" s="6">
        <v>45566</v>
      </c>
      <c r="C18037" s="6" t="str">
        <f t="shared" si="281"/>
        <v>Q4 2024</v>
      </c>
      <c r="D18037">
        <v>10</v>
      </c>
      <c r="E18037">
        <v>10</v>
      </c>
      <c r="F18037">
        <v>1.07926300592039</v>
      </c>
      <c r="G18037">
        <v>-0.71331274818981605</v>
      </c>
      <c r="H18037" t="s">
        <v>0</v>
      </c>
      <c r="I18037" t="s">
        <v>673</v>
      </c>
    </row>
    <row r="18038" spans="1:9" x14ac:dyDescent="0.25">
      <c r="A18038" t="s">
        <v>668</v>
      </c>
      <c r="B18038" s="6">
        <v>45597</v>
      </c>
      <c r="C18038" s="6" t="str">
        <f t="shared" si="281"/>
        <v>Q4 2024</v>
      </c>
      <c r="D18038">
        <v>10</v>
      </c>
      <c r="E18038">
        <v>10</v>
      </c>
      <c r="F18038">
        <v>1.0556519922416501</v>
      </c>
      <c r="G18038">
        <v>-0.73072828532628298</v>
      </c>
      <c r="H18038" t="s">
        <v>0</v>
      </c>
      <c r="I18038" t="s">
        <v>673</v>
      </c>
    </row>
    <row r="18039" spans="1:9" x14ac:dyDescent="0.25">
      <c r="A18039" t="s">
        <v>669</v>
      </c>
      <c r="B18039" s="6">
        <v>45597</v>
      </c>
      <c r="C18039" s="6" t="str">
        <f t="shared" si="281"/>
        <v>Q4 2024</v>
      </c>
      <c r="D18039">
        <v>5</v>
      </c>
      <c r="E18039">
        <v>5</v>
      </c>
      <c r="F18039">
        <v>1.9847211747157101</v>
      </c>
      <c r="G18039">
        <v>0.198340897147784</v>
      </c>
      <c r="H18039" t="s">
        <v>0</v>
      </c>
      <c r="I18039" t="s">
        <v>673</v>
      </c>
    </row>
    <row r="18040" spans="1:9" x14ac:dyDescent="0.25">
      <c r="A18040" t="s">
        <v>1808</v>
      </c>
      <c r="B18040" s="6">
        <v>45597</v>
      </c>
      <c r="C18040" s="6" t="str">
        <f t="shared" si="281"/>
        <v>Q4 2024</v>
      </c>
      <c r="D18040">
        <v>6</v>
      </c>
      <c r="E18040">
        <v>7</v>
      </c>
      <c r="F18040">
        <v>1.78859259025599</v>
      </c>
      <c r="G18040">
        <v>2.2123126880568798E-3</v>
      </c>
      <c r="H18040" t="s">
        <v>0</v>
      </c>
      <c r="I18040" t="s">
        <v>673</v>
      </c>
    </row>
    <row r="18041" spans="1:9" x14ac:dyDescent="0.25">
      <c r="A18041" t="s">
        <v>1148</v>
      </c>
      <c r="B18041" s="6">
        <v>45597</v>
      </c>
      <c r="C18041" s="6" t="str">
        <f t="shared" si="281"/>
        <v>Q4 2024</v>
      </c>
      <c r="D18041">
        <v>9</v>
      </c>
      <c r="E18041">
        <v>9</v>
      </c>
      <c r="F18041">
        <v>1.57719663204383</v>
      </c>
      <c r="G18041">
        <v>-0.20918364552410201</v>
      </c>
      <c r="H18041" t="s">
        <v>0</v>
      </c>
      <c r="I18041" t="s">
        <v>673</v>
      </c>
    </row>
    <row r="18042" spans="1:9" x14ac:dyDescent="0.25">
      <c r="A18042" t="s">
        <v>670</v>
      </c>
      <c r="B18042" s="6">
        <v>45597</v>
      </c>
      <c r="C18042" s="6" t="str">
        <f t="shared" si="281"/>
        <v>Q4 2024</v>
      </c>
      <c r="D18042">
        <v>4</v>
      </c>
      <c r="E18042">
        <v>4</v>
      </c>
      <c r="F18042">
        <v>2.1065173503941299</v>
      </c>
      <c r="G18042">
        <v>0.32013707282619702</v>
      </c>
      <c r="H18042" t="s">
        <v>1729</v>
      </c>
      <c r="I18042" t="s">
        <v>673</v>
      </c>
    </row>
    <row r="18043" spans="1:9" x14ac:dyDescent="0.25">
      <c r="A18043" t="s">
        <v>673</v>
      </c>
      <c r="B18043" s="6">
        <v>45597</v>
      </c>
      <c r="C18043" s="6" t="str">
        <f t="shared" si="281"/>
        <v>Q4 2024</v>
      </c>
      <c r="D18043">
        <v>3</v>
      </c>
      <c r="E18043">
        <v>3</v>
      </c>
      <c r="F18043">
        <v>2.1526059693701902</v>
      </c>
      <c r="G18043">
        <v>0.366225691802257</v>
      </c>
      <c r="H18043" t="s">
        <v>1729</v>
      </c>
      <c r="I18043" t="s">
        <v>673</v>
      </c>
    </row>
    <row r="18044" spans="1:9" x14ac:dyDescent="0.25">
      <c r="A18044" t="s">
        <v>667</v>
      </c>
      <c r="B18044" s="6">
        <v>45597</v>
      </c>
      <c r="C18044" s="6" t="str">
        <f t="shared" si="281"/>
        <v>Q4 2024</v>
      </c>
      <c r="D18044">
        <v>11</v>
      </c>
      <c r="E18044">
        <v>11</v>
      </c>
      <c r="F18044">
        <v>1.044110164303</v>
      </c>
      <c r="G18044">
        <v>-0.74227011326492898</v>
      </c>
      <c r="H18044" t="s">
        <v>0</v>
      </c>
      <c r="I18044" t="s">
        <v>673</v>
      </c>
    </row>
    <row r="18045" spans="1:9" x14ac:dyDescent="0.25">
      <c r="A18045" t="s">
        <v>1147</v>
      </c>
      <c r="B18045" s="6">
        <v>45597</v>
      </c>
      <c r="C18045" s="6" t="str">
        <f t="shared" si="281"/>
        <v>Q4 2024</v>
      </c>
      <c r="D18045">
        <v>8</v>
      </c>
      <c r="E18045">
        <v>8</v>
      </c>
      <c r="F18045">
        <v>1.78585872080817</v>
      </c>
      <c r="G18045">
        <v>-5.2155675975762395E-4</v>
      </c>
      <c r="H18045" t="s">
        <v>0</v>
      </c>
      <c r="I18045" t="s">
        <v>673</v>
      </c>
    </row>
    <row r="18046" spans="1:9" x14ac:dyDescent="0.25">
      <c r="A18046" t="s">
        <v>1146</v>
      </c>
      <c r="B18046" s="6">
        <v>45597</v>
      </c>
      <c r="C18046" s="6" t="str">
        <f t="shared" si="281"/>
        <v>Q4 2024</v>
      </c>
      <c r="D18046">
        <v>2</v>
      </c>
      <c r="E18046">
        <v>1</v>
      </c>
      <c r="F18046">
        <v>2.1729982875194902</v>
      </c>
      <c r="G18046">
        <v>0.38661800995156198</v>
      </c>
      <c r="H18046" t="s">
        <v>1</v>
      </c>
      <c r="I18046" t="s">
        <v>673</v>
      </c>
    </row>
    <row r="18047" spans="1:9" x14ac:dyDescent="0.25">
      <c r="A18047" t="s">
        <v>1149</v>
      </c>
      <c r="B18047" s="6">
        <v>45597</v>
      </c>
      <c r="C18047" s="6" t="str">
        <f t="shared" si="281"/>
        <v>Q4 2024</v>
      </c>
      <c r="D18047">
        <v>1</v>
      </c>
      <c r="E18047">
        <v>2</v>
      </c>
      <c r="F18047">
        <v>2.1955498940271401</v>
      </c>
      <c r="G18047">
        <v>0.40916961645921401</v>
      </c>
      <c r="H18047" t="s">
        <v>0</v>
      </c>
      <c r="I18047" t="s">
        <v>673</v>
      </c>
    </row>
    <row r="18048" spans="1:9" x14ac:dyDescent="0.25">
      <c r="A18048" t="s">
        <v>1147</v>
      </c>
      <c r="B18048" s="6">
        <v>45627</v>
      </c>
      <c r="C18048" s="6" t="str">
        <f t="shared" si="281"/>
        <v>Q4 2024</v>
      </c>
      <c r="D18048">
        <v>8</v>
      </c>
      <c r="E18048">
        <v>8</v>
      </c>
      <c r="F18048">
        <v>1.75808700431923</v>
      </c>
      <c r="G18048">
        <v>-1.1060258765711799E-2</v>
      </c>
      <c r="H18048" t="s">
        <v>1</v>
      </c>
      <c r="I18048" t="s">
        <v>673</v>
      </c>
    </row>
    <row r="18049" spans="1:9" x14ac:dyDescent="0.25">
      <c r="A18049" t="s">
        <v>1808</v>
      </c>
      <c r="B18049" s="6">
        <v>45627</v>
      </c>
      <c r="C18049" s="6" t="str">
        <f t="shared" si="281"/>
        <v>Q4 2024</v>
      </c>
      <c r="D18049">
        <v>6</v>
      </c>
      <c r="E18049">
        <v>6</v>
      </c>
      <c r="F18049">
        <v>1.7820107710222901</v>
      </c>
      <c r="G18049">
        <v>1.2863507937354199E-2</v>
      </c>
      <c r="H18049" t="s">
        <v>0</v>
      </c>
      <c r="I18049" t="s">
        <v>673</v>
      </c>
    </row>
    <row r="18050" spans="1:9" x14ac:dyDescent="0.25">
      <c r="A18050" t="s">
        <v>673</v>
      </c>
      <c r="B18050" s="6">
        <v>45627</v>
      </c>
      <c r="C18050" s="6" t="str">
        <f t="shared" si="281"/>
        <v>Q4 2024</v>
      </c>
      <c r="D18050">
        <v>2</v>
      </c>
      <c r="E18050">
        <v>3</v>
      </c>
      <c r="F18050">
        <v>2.1855025523779599</v>
      </c>
      <c r="G18050">
        <v>0.41635528929302201</v>
      </c>
      <c r="H18050" t="s">
        <v>0</v>
      </c>
      <c r="I18050" t="s">
        <v>673</v>
      </c>
    </row>
    <row r="18051" spans="1:9" x14ac:dyDescent="0.25">
      <c r="A18051" t="s">
        <v>1148</v>
      </c>
      <c r="B18051" s="6">
        <v>45627</v>
      </c>
      <c r="C18051" s="6" t="str">
        <f t="shared" ref="C18051:C18114" si="282">"Q" &amp; ROUNDUP(MONTH(B18051)/3, 0) &amp; " " &amp; YEAR(B18051)</f>
        <v>Q4 2024</v>
      </c>
      <c r="D18051">
        <v>9</v>
      </c>
      <c r="E18051">
        <v>9</v>
      </c>
      <c r="F18051">
        <v>1.5532776416579901</v>
      </c>
      <c r="G18051">
        <v>-0.21586962142695401</v>
      </c>
      <c r="H18051" t="s">
        <v>0</v>
      </c>
      <c r="I18051" t="s">
        <v>673</v>
      </c>
    </row>
    <row r="18052" spans="1:9" x14ac:dyDescent="0.25">
      <c r="A18052" t="s">
        <v>1149</v>
      </c>
      <c r="B18052" s="6">
        <v>45627</v>
      </c>
      <c r="C18052" s="6" t="str">
        <f t="shared" si="282"/>
        <v>Q4 2024</v>
      </c>
      <c r="D18052">
        <v>1</v>
      </c>
      <c r="E18052">
        <v>1</v>
      </c>
      <c r="F18052">
        <v>2.2201319076048098</v>
      </c>
      <c r="G18052">
        <v>0.45098464451987302</v>
      </c>
      <c r="H18052" t="s">
        <v>0</v>
      </c>
      <c r="I18052" t="s">
        <v>673</v>
      </c>
    </row>
    <row r="18053" spans="1:9" x14ac:dyDescent="0.25">
      <c r="A18053" t="s">
        <v>1146</v>
      </c>
      <c r="B18053" s="6">
        <v>45627</v>
      </c>
      <c r="C18053" s="6" t="str">
        <f t="shared" si="282"/>
        <v>Q4 2024</v>
      </c>
      <c r="D18053">
        <v>3</v>
      </c>
      <c r="E18053">
        <v>2</v>
      </c>
      <c r="F18053">
        <v>2.0873933313653601</v>
      </c>
      <c r="G18053">
        <v>0.31824606828042301</v>
      </c>
      <c r="H18053" t="s">
        <v>1</v>
      </c>
      <c r="I18053" t="s">
        <v>673</v>
      </c>
    </row>
    <row r="18054" spans="1:9" x14ac:dyDescent="0.25">
      <c r="A18054" t="s">
        <v>668</v>
      </c>
      <c r="B18054" s="6">
        <v>45627</v>
      </c>
      <c r="C18054" s="6" t="str">
        <f t="shared" si="282"/>
        <v>Q4 2024</v>
      </c>
      <c r="D18054">
        <v>10</v>
      </c>
      <c r="E18054">
        <v>10</v>
      </c>
      <c r="F18054">
        <v>1.05907626468038</v>
      </c>
      <c r="G18054">
        <v>-0.71007099840455501</v>
      </c>
      <c r="H18054" t="s">
        <v>0</v>
      </c>
      <c r="I18054" t="s">
        <v>673</v>
      </c>
    </row>
    <row r="18055" spans="1:9" x14ac:dyDescent="0.25">
      <c r="A18055" t="s">
        <v>669</v>
      </c>
      <c r="B18055" s="6">
        <v>45627</v>
      </c>
      <c r="C18055" s="6" t="str">
        <f t="shared" si="282"/>
        <v>Q4 2024</v>
      </c>
      <c r="D18055">
        <v>5</v>
      </c>
      <c r="E18055">
        <v>5</v>
      </c>
      <c r="F18055">
        <v>1.98232959907949</v>
      </c>
      <c r="G18055">
        <v>0.213182335994551</v>
      </c>
      <c r="H18055" t="s">
        <v>0</v>
      </c>
      <c r="I18055" t="s">
        <v>673</v>
      </c>
    </row>
    <row r="18056" spans="1:9" x14ac:dyDescent="0.25">
      <c r="A18056" t="s">
        <v>667</v>
      </c>
      <c r="B18056" s="6">
        <v>45627</v>
      </c>
      <c r="C18056" s="6" t="str">
        <f t="shared" si="282"/>
        <v>Q4 2024</v>
      </c>
      <c r="D18056">
        <v>11</v>
      </c>
      <c r="E18056">
        <v>11</v>
      </c>
      <c r="F18056">
        <v>1.04746517058473</v>
      </c>
      <c r="G18056">
        <v>-0.72168209250021098</v>
      </c>
      <c r="H18056" t="s">
        <v>0</v>
      </c>
      <c r="I18056" t="s">
        <v>673</v>
      </c>
    </row>
    <row r="18057" spans="1:9" x14ac:dyDescent="0.25">
      <c r="A18057" t="s">
        <v>670</v>
      </c>
      <c r="B18057" s="6">
        <v>45627</v>
      </c>
      <c r="C18057" s="6" t="str">
        <f t="shared" si="282"/>
        <v>Q4 2024</v>
      </c>
      <c r="D18057">
        <v>4</v>
      </c>
      <c r="E18057">
        <v>4</v>
      </c>
      <c r="F18057">
        <v>2.0161983881571501</v>
      </c>
      <c r="G18057">
        <v>0.247051125072209</v>
      </c>
      <c r="H18057" t="s">
        <v>1</v>
      </c>
      <c r="I18057" t="s">
        <v>673</v>
      </c>
    </row>
    <row r="18058" spans="1:9" x14ac:dyDescent="0.25">
      <c r="A18058" t="s">
        <v>670</v>
      </c>
      <c r="B18058" s="6">
        <v>45658</v>
      </c>
      <c r="C18058" s="6" t="str">
        <f t="shared" si="282"/>
        <v>Q1 2025</v>
      </c>
      <c r="D18058">
        <v>3</v>
      </c>
      <c r="E18058">
        <v>4</v>
      </c>
      <c r="F18058">
        <v>2.0574871916123998</v>
      </c>
      <c r="G18058">
        <v>0.30029238064615699</v>
      </c>
      <c r="H18058" t="s">
        <v>0</v>
      </c>
      <c r="I18058" t="s">
        <v>673</v>
      </c>
    </row>
    <row r="18059" spans="1:9" x14ac:dyDescent="0.25">
      <c r="A18059" t="s">
        <v>669</v>
      </c>
      <c r="B18059" s="6">
        <v>45658</v>
      </c>
      <c r="C18059" s="6" t="str">
        <f t="shared" si="282"/>
        <v>Q1 2025</v>
      </c>
      <c r="D18059">
        <v>5</v>
      </c>
      <c r="E18059">
        <v>5</v>
      </c>
      <c r="F18059">
        <v>1.97403011772021</v>
      </c>
      <c r="G18059">
        <v>0.21683530675396701</v>
      </c>
      <c r="H18059" t="s">
        <v>1729</v>
      </c>
      <c r="I18059" t="s">
        <v>673</v>
      </c>
    </row>
    <row r="18060" spans="1:9" x14ac:dyDescent="0.25">
      <c r="A18060" t="s">
        <v>667</v>
      </c>
      <c r="B18060" s="6">
        <v>45658</v>
      </c>
      <c r="C18060" s="6" t="str">
        <f t="shared" si="282"/>
        <v>Q1 2025</v>
      </c>
      <c r="D18060">
        <v>11</v>
      </c>
      <c r="E18060">
        <v>11</v>
      </c>
      <c r="F18060">
        <v>1.0136139668767701</v>
      </c>
      <c r="G18060">
        <v>-0.743580844089476</v>
      </c>
      <c r="H18060" t="s">
        <v>0</v>
      </c>
      <c r="I18060" t="s">
        <v>673</v>
      </c>
    </row>
    <row r="18061" spans="1:9" x14ac:dyDescent="0.25">
      <c r="A18061" t="s">
        <v>1147</v>
      </c>
      <c r="B18061" s="6">
        <v>45658</v>
      </c>
      <c r="C18061" s="6" t="str">
        <f t="shared" si="282"/>
        <v>Q1 2025</v>
      </c>
      <c r="D18061">
        <v>8</v>
      </c>
      <c r="E18061">
        <v>8</v>
      </c>
      <c r="F18061">
        <v>1.7233237231179801</v>
      </c>
      <c r="G18061">
        <v>-3.3871087848264203E-2</v>
      </c>
      <c r="H18061" t="s">
        <v>1</v>
      </c>
      <c r="I18061" t="s">
        <v>673</v>
      </c>
    </row>
    <row r="18062" spans="1:9" x14ac:dyDescent="0.25">
      <c r="A18062" t="s">
        <v>1149</v>
      </c>
      <c r="B18062" s="6">
        <v>45658</v>
      </c>
      <c r="C18062" s="6" t="str">
        <f t="shared" si="282"/>
        <v>Q1 2025</v>
      </c>
      <c r="D18062">
        <v>1</v>
      </c>
      <c r="E18062">
        <v>1</v>
      </c>
      <c r="F18062">
        <v>2.1903357428294599</v>
      </c>
      <c r="G18062">
        <v>0.43314093186321601</v>
      </c>
      <c r="H18062" t="s">
        <v>1729</v>
      </c>
      <c r="I18062" t="s">
        <v>673</v>
      </c>
    </row>
    <row r="18063" spans="1:9" x14ac:dyDescent="0.25">
      <c r="A18063" t="s">
        <v>1148</v>
      </c>
      <c r="B18063" s="6">
        <v>45658</v>
      </c>
      <c r="C18063" s="6" t="str">
        <f t="shared" si="282"/>
        <v>Q1 2025</v>
      </c>
      <c r="D18063">
        <v>9</v>
      </c>
      <c r="E18063">
        <v>9</v>
      </c>
      <c r="F18063">
        <v>1.5497866523855801</v>
      </c>
      <c r="G18063">
        <v>-0.207408158580663</v>
      </c>
      <c r="H18063" t="s">
        <v>0</v>
      </c>
      <c r="I18063" t="s">
        <v>673</v>
      </c>
    </row>
    <row r="18064" spans="1:9" x14ac:dyDescent="0.25">
      <c r="A18064" t="s">
        <v>1146</v>
      </c>
      <c r="B18064" s="6">
        <v>45658</v>
      </c>
      <c r="C18064" s="6" t="str">
        <f t="shared" si="282"/>
        <v>Q1 2025</v>
      </c>
      <c r="D18064">
        <v>4</v>
      </c>
      <c r="E18064">
        <v>3</v>
      </c>
      <c r="F18064">
        <v>2.0401961138445901</v>
      </c>
      <c r="G18064">
        <v>0.28300130287834702</v>
      </c>
      <c r="H18064" t="s">
        <v>1</v>
      </c>
      <c r="I18064" t="s">
        <v>673</v>
      </c>
    </row>
    <row r="18065" spans="1:9" x14ac:dyDescent="0.25">
      <c r="A18065" t="s">
        <v>668</v>
      </c>
      <c r="B18065" s="6">
        <v>45658</v>
      </c>
      <c r="C18065" s="6" t="str">
        <f t="shared" si="282"/>
        <v>Q1 2025</v>
      </c>
      <c r="D18065">
        <v>10</v>
      </c>
      <c r="E18065">
        <v>10</v>
      </c>
      <c r="F18065">
        <v>1.0810914113596799</v>
      </c>
      <c r="G18065">
        <v>-0.67610339960656896</v>
      </c>
      <c r="H18065" t="s">
        <v>0</v>
      </c>
      <c r="I18065" t="s">
        <v>673</v>
      </c>
    </row>
    <row r="18066" spans="1:9" x14ac:dyDescent="0.25">
      <c r="A18066" t="s">
        <v>1808</v>
      </c>
      <c r="B18066" s="6">
        <v>45658</v>
      </c>
      <c r="C18066" s="6" t="str">
        <f t="shared" si="282"/>
        <v>Q1 2025</v>
      </c>
      <c r="D18066">
        <v>6</v>
      </c>
      <c r="E18066">
        <v>6</v>
      </c>
      <c r="F18066">
        <v>1.77551528714333</v>
      </c>
      <c r="G18066">
        <v>1.8320476177083399E-2</v>
      </c>
      <c r="H18066" t="s">
        <v>0</v>
      </c>
      <c r="I18066" t="s">
        <v>673</v>
      </c>
    </row>
    <row r="18067" spans="1:9" x14ac:dyDescent="0.25">
      <c r="A18067" t="s">
        <v>673</v>
      </c>
      <c r="B18067" s="6">
        <v>45658</v>
      </c>
      <c r="C18067" s="6" t="str">
        <f t="shared" si="282"/>
        <v>Q1 2025</v>
      </c>
      <c r="D18067">
        <v>2</v>
      </c>
      <c r="E18067">
        <v>2</v>
      </c>
      <c r="F18067">
        <v>2.1665679027724498</v>
      </c>
      <c r="G18067">
        <v>0.40937309180620302</v>
      </c>
      <c r="H18067" t="s">
        <v>1729</v>
      </c>
      <c r="I18067" t="s">
        <v>673</v>
      </c>
    </row>
    <row r="18068" spans="1:9" x14ac:dyDescent="0.25">
      <c r="A18068" t="s">
        <v>1149</v>
      </c>
      <c r="B18068" s="6">
        <v>45689</v>
      </c>
      <c r="C18068" s="6" t="str">
        <f t="shared" si="282"/>
        <v>Q1 2025</v>
      </c>
      <c r="D18068">
        <v>2</v>
      </c>
      <c r="E18068">
        <v>1</v>
      </c>
      <c r="F18068">
        <v>2.1297169335783401</v>
      </c>
      <c r="G18068">
        <v>0.39595490897554703</v>
      </c>
      <c r="H18068" t="s">
        <v>1</v>
      </c>
      <c r="I18068" t="s">
        <v>673</v>
      </c>
    </row>
    <row r="18069" spans="1:9" x14ac:dyDescent="0.25">
      <c r="A18069" t="s">
        <v>670</v>
      </c>
      <c r="B18069" s="6">
        <v>45689</v>
      </c>
      <c r="C18069" s="6" t="str">
        <f t="shared" si="282"/>
        <v>Q1 2025</v>
      </c>
      <c r="D18069">
        <v>3</v>
      </c>
      <c r="E18069">
        <v>3</v>
      </c>
      <c r="F18069">
        <v>2.0816638992549898</v>
      </c>
      <c r="G18069">
        <v>0.34790187465220102</v>
      </c>
      <c r="H18069" t="s">
        <v>0</v>
      </c>
      <c r="I18069" t="s">
        <v>673</v>
      </c>
    </row>
    <row r="18070" spans="1:9" x14ac:dyDescent="0.25">
      <c r="A18070" t="s">
        <v>669</v>
      </c>
      <c r="B18070" s="6">
        <v>45689</v>
      </c>
      <c r="C18070" s="6" t="str">
        <f t="shared" si="282"/>
        <v>Q1 2025</v>
      </c>
      <c r="D18070">
        <v>4</v>
      </c>
      <c r="E18070">
        <v>5</v>
      </c>
      <c r="F18070">
        <v>1.97140778233509</v>
      </c>
      <c r="G18070">
        <v>0.23764575773229599</v>
      </c>
      <c r="H18070" t="s">
        <v>0</v>
      </c>
      <c r="I18070" t="s">
        <v>673</v>
      </c>
    </row>
    <row r="18071" spans="1:9" x14ac:dyDescent="0.25">
      <c r="A18071" t="s">
        <v>1146</v>
      </c>
      <c r="B18071" s="6">
        <v>45689</v>
      </c>
      <c r="C18071" s="6" t="str">
        <f t="shared" si="282"/>
        <v>Q1 2025</v>
      </c>
      <c r="D18071">
        <v>5</v>
      </c>
      <c r="E18071">
        <v>4</v>
      </c>
      <c r="F18071">
        <v>1.95330148959507</v>
      </c>
      <c r="G18071">
        <v>0.21953946499228399</v>
      </c>
      <c r="H18071" t="s">
        <v>1</v>
      </c>
      <c r="I18071" t="s">
        <v>673</v>
      </c>
    </row>
    <row r="18072" spans="1:9" x14ac:dyDescent="0.25">
      <c r="A18072" t="s">
        <v>673</v>
      </c>
      <c r="B18072" s="6">
        <v>45689</v>
      </c>
      <c r="C18072" s="6" t="str">
        <f t="shared" si="282"/>
        <v>Q1 2025</v>
      </c>
      <c r="D18072">
        <v>1</v>
      </c>
      <c r="E18072">
        <v>2</v>
      </c>
      <c r="F18072">
        <v>2.1429876483775501</v>
      </c>
      <c r="G18072">
        <v>0.40922562377475602</v>
      </c>
      <c r="H18072" t="s">
        <v>0</v>
      </c>
      <c r="I18072" t="s">
        <v>673</v>
      </c>
    </row>
    <row r="18073" spans="1:9" x14ac:dyDescent="0.25">
      <c r="A18073" t="s">
        <v>667</v>
      </c>
      <c r="B18073" s="6">
        <v>45689</v>
      </c>
      <c r="C18073" s="6" t="str">
        <f t="shared" si="282"/>
        <v>Q1 2025</v>
      </c>
      <c r="D18073">
        <v>11</v>
      </c>
      <c r="E18073">
        <v>11</v>
      </c>
      <c r="F18073">
        <v>1.0003087129866199</v>
      </c>
      <c r="G18073">
        <v>-0.733453311616168</v>
      </c>
      <c r="H18073" t="s">
        <v>0</v>
      </c>
      <c r="I18073" t="s">
        <v>673</v>
      </c>
    </row>
    <row r="18074" spans="1:9" x14ac:dyDescent="0.25">
      <c r="A18074" t="s">
        <v>1148</v>
      </c>
      <c r="B18074" s="6">
        <v>45689</v>
      </c>
      <c r="C18074" s="6" t="str">
        <f t="shared" si="282"/>
        <v>Q1 2025</v>
      </c>
      <c r="D18074">
        <v>9</v>
      </c>
      <c r="E18074">
        <v>9</v>
      </c>
      <c r="F18074">
        <v>1.5514501008606301</v>
      </c>
      <c r="G18074">
        <v>-0.18231192374215499</v>
      </c>
      <c r="H18074" t="s">
        <v>0</v>
      </c>
      <c r="I18074" t="s">
        <v>673</v>
      </c>
    </row>
    <row r="18075" spans="1:9" x14ac:dyDescent="0.25">
      <c r="A18075" t="s">
        <v>668</v>
      </c>
      <c r="B18075" s="6">
        <v>45689</v>
      </c>
      <c r="C18075" s="6" t="str">
        <f t="shared" si="282"/>
        <v>Q1 2025</v>
      </c>
      <c r="D18075">
        <v>10</v>
      </c>
      <c r="E18075">
        <v>10</v>
      </c>
      <c r="F18075">
        <v>1.08687175059059</v>
      </c>
      <c r="G18075">
        <v>-0.64689027401219901</v>
      </c>
      <c r="H18075" t="s">
        <v>0</v>
      </c>
      <c r="I18075" t="s">
        <v>673</v>
      </c>
    </row>
    <row r="18076" spans="1:9" x14ac:dyDescent="0.25">
      <c r="A18076" t="s">
        <v>1808</v>
      </c>
      <c r="B18076" s="6">
        <v>45689</v>
      </c>
      <c r="C18076" s="6" t="str">
        <f t="shared" si="282"/>
        <v>Q1 2025</v>
      </c>
      <c r="D18076">
        <v>7</v>
      </c>
      <c r="E18076">
        <v>6</v>
      </c>
      <c r="F18076">
        <v>1.7257826614312</v>
      </c>
      <c r="G18076">
        <v>-7.9793631715869805E-3</v>
      </c>
      <c r="H18076" t="s">
        <v>1</v>
      </c>
      <c r="I18076" t="s">
        <v>673</v>
      </c>
    </row>
    <row r="18077" spans="1:9" x14ac:dyDescent="0.25">
      <c r="A18077" t="s">
        <v>1147</v>
      </c>
      <c r="B18077" s="6">
        <v>45689</v>
      </c>
      <c r="C18077" s="6" t="str">
        <f t="shared" si="282"/>
        <v>Q1 2025</v>
      </c>
      <c r="D18077">
        <v>8</v>
      </c>
      <c r="E18077">
        <v>8</v>
      </c>
      <c r="F18077">
        <v>1.6941292670178101</v>
      </c>
      <c r="G18077">
        <v>-3.96327575849766E-2</v>
      </c>
      <c r="H18077" t="s">
        <v>1</v>
      </c>
      <c r="I18077" t="s">
        <v>673</v>
      </c>
    </row>
    <row r="18078" spans="1:9" x14ac:dyDescent="0.25">
      <c r="A18078" t="s">
        <v>1148</v>
      </c>
      <c r="B18078" s="6">
        <v>45717</v>
      </c>
      <c r="C18078" s="6" t="str">
        <f t="shared" si="282"/>
        <v>Q1 2025</v>
      </c>
      <c r="D18078">
        <v>6</v>
      </c>
      <c r="E18078">
        <v>9</v>
      </c>
      <c r="F18078">
        <v>1.9145228521643001</v>
      </c>
      <c r="G18078">
        <v>0.13387851137954199</v>
      </c>
      <c r="H18078" t="s">
        <v>0</v>
      </c>
      <c r="I18078" t="s">
        <v>673</v>
      </c>
    </row>
    <row r="18079" spans="1:9" x14ac:dyDescent="0.25">
      <c r="A18079" t="s">
        <v>673</v>
      </c>
      <c r="B18079" s="6">
        <v>45717</v>
      </c>
      <c r="C18079" s="6" t="str">
        <f t="shared" si="282"/>
        <v>Q1 2025</v>
      </c>
      <c r="D18079">
        <v>1</v>
      </c>
      <c r="E18079">
        <v>1</v>
      </c>
      <c r="F18079">
        <v>2.1754134244292098</v>
      </c>
      <c r="G18079">
        <v>0.39476908364444901</v>
      </c>
      <c r="H18079" t="s">
        <v>1729</v>
      </c>
      <c r="I18079" t="s">
        <v>673</v>
      </c>
    </row>
    <row r="18080" spans="1:9" x14ac:dyDescent="0.25">
      <c r="A18080" t="s">
        <v>1147</v>
      </c>
      <c r="B18080" s="6">
        <v>45717</v>
      </c>
      <c r="C18080" s="6" t="str">
        <f t="shared" si="282"/>
        <v>Q1 2025</v>
      </c>
      <c r="D18080">
        <v>9</v>
      </c>
      <c r="E18080">
        <v>8</v>
      </c>
      <c r="F18080">
        <v>1.71027573506298</v>
      </c>
      <c r="G18080">
        <v>-7.0368605721779595E-2</v>
      </c>
      <c r="H18080" t="s">
        <v>1</v>
      </c>
      <c r="I18080" t="s">
        <v>673</v>
      </c>
    </row>
    <row r="18081" spans="1:9" x14ac:dyDescent="0.25">
      <c r="A18081" t="s">
        <v>1808</v>
      </c>
      <c r="B18081" s="6">
        <v>45717</v>
      </c>
      <c r="C18081" s="6" t="str">
        <f t="shared" si="282"/>
        <v>Q1 2025</v>
      </c>
      <c r="D18081">
        <v>8</v>
      </c>
      <c r="E18081">
        <v>7</v>
      </c>
      <c r="F18081">
        <v>1.7669266562926</v>
      </c>
      <c r="G18081">
        <v>-1.3717684492156899E-2</v>
      </c>
      <c r="H18081" t="s">
        <v>1</v>
      </c>
      <c r="I18081" t="s">
        <v>673</v>
      </c>
    </row>
    <row r="18082" spans="1:9" x14ac:dyDescent="0.25">
      <c r="A18082" t="s">
        <v>667</v>
      </c>
      <c r="B18082" s="6">
        <v>45717</v>
      </c>
      <c r="C18082" s="6" t="str">
        <f t="shared" si="282"/>
        <v>Q1 2025</v>
      </c>
      <c r="D18082">
        <v>11</v>
      </c>
      <c r="E18082">
        <v>11</v>
      </c>
      <c r="F18082">
        <v>1.0076195931724401</v>
      </c>
      <c r="G18082">
        <v>-0.77302474761231499</v>
      </c>
      <c r="H18082" t="s">
        <v>1</v>
      </c>
      <c r="I18082" t="s">
        <v>673</v>
      </c>
    </row>
    <row r="18083" spans="1:9" x14ac:dyDescent="0.25">
      <c r="A18083" t="s">
        <v>670</v>
      </c>
      <c r="B18083" s="6">
        <v>45717</v>
      </c>
      <c r="C18083" s="6" t="str">
        <f t="shared" si="282"/>
        <v>Q1 2025</v>
      </c>
      <c r="D18083">
        <v>3</v>
      </c>
      <c r="E18083">
        <v>3</v>
      </c>
      <c r="F18083">
        <v>2.1004711238041902</v>
      </c>
      <c r="G18083">
        <v>0.31982678301943002</v>
      </c>
      <c r="H18083" t="s">
        <v>1</v>
      </c>
      <c r="I18083" t="s">
        <v>673</v>
      </c>
    </row>
    <row r="18084" spans="1:9" x14ac:dyDescent="0.25">
      <c r="A18084" t="s">
        <v>669</v>
      </c>
      <c r="B18084" s="6">
        <v>45717</v>
      </c>
      <c r="C18084" s="6" t="str">
        <f t="shared" si="282"/>
        <v>Q1 2025</v>
      </c>
      <c r="D18084">
        <v>4</v>
      </c>
      <c r="E18084">
        <v>4</v>
      </c>
      <c r="F18084">
        <v>1.9581363468999999</v>
      </c>
      <c r="G18084">
        <v>0.17749200611524599</v>
      </c>
      <c r="H18084" t="s">
        <v>1</v>
      </c>
      <c r="I18084" t="s">
        <v>673</v>
      </c>
    </row>
    <row r="18085" spans="1:9" x14ac:dyDescent="0.25">
      <c r="A18085" t="s">
        <v>1146</v>
      </c>
      <c r="B18085" s="6">
        <v>45717</v>
      </c>
      <c r="C18085" s="6" t="str">
        <f t="shared" si="282"/>
        <v>Q1 2025</v>
      </c>
      <c r="D18085">
        <v>5</v>
      </c>
      <c r="E18085">
        <v>5</v>
      </c>
      <c r="F18085">
        <v>1.95283149050492</v>
      </c>
      <c r="G18085">
        <v>0.172187149720163</v>
      </c>
      <c r="H18085" t="s">
        <v>1</v>
      </c>
      <c r="I18085" t="s">
        <v>673</v>
      </c>
    </row>
    <row r="18086" spans="1:9" x14ac:dyDescent="0.25">
      <c r="A18086" t="s">
        <v>1149</v>
      </c>
      <c r="B18086" s="6">
        <v>45717</v>
      </c>
      <c r="C18086" s="6" t="str">
        <f t="shared" si="282"/>
        <v>Q1 2025</v>
      </c>
      <c r="D18086">
        <v>2</v>
      </c>
      <c r="E18086">
        <v>2</v>
      </c>
      <c r="F18086">
        <v>2.1206764197555001</v>
      </c>
      <c r="G18086">
        <v>0.340032078970747</v>
      </c>
      <c r="H18086" t="s">
        <v>1</v>
      </c>
      <c r="I18086" t="s">
        <v>673</v>
      </c>
    </row>
    <row r="18087" spans="1:9" x14ac:dyDescent="0.25">
      <c r="A18087" t="s">
        <v>668</v>
      </c>
      <c r="B18087" s="6">
        <v>45717</v>
      </c>
      <c r="C18087" s="6" t="str">
        <f t="shared" si="282"/>
        <v>Q1 2025</v>
      </c>
      <c r="D18087">
        <v>10</v>
      </c>
      <c r="E18087">
        <v>10</v>
      </c>
      <c r="F18087">
        <v>1.0995697657614301</v>
      </c>
      <c r="G18087">
        <v>-0.68107457502332802</v>
      </c>
      <c r="H18087" t="s">
        <v>1</v>
      </c>
      <c r="I18087" t="s">
        <v>673</v>
      </c>
    </row>
    <row r="18088" spans="1:9" x14ac:dyDescent="0.25">
      <c r="A18088" t="s">
        <v>188</v>
      </c>
      <c r="B18088" s="6">
        <v>45292</v>
      </c>
      <c r="C18088" s="6" t="str">
        <f t="shared" si="282"/>
        <v>Q1 2024</v>
      </c>
      <c r="D18088">
        <v>2</v>
      </c>
      <c r="F18088">
        <v>2.97396412290276</v>
      </c>
      <c r="G18088">
        <v>0.34501115466422799</v>
      </c>
      <c r="I18088" t="s">
        <v>195</v>
      </c>
    </row>
    <row r="18089" spans="1:9" x14ac:dyDescent="0.25">
      <c r="A18089" t="s">
        <v>1150</v>
      </c>
      <c r="B18089" s="6">
        <v>45292</v>
      </c>
      <c r="C18089" s="6" t="str">
        <f t="shared" si="282"/>
        <v>Q1 2024</v>
      </c>
      <c r="D18089">
        <v>11</v>
      </c>
      <c r="E18089">
        <v>1</v>
      </c>
      <c r="F18089">
        <v>2.3339602652901101</v>
      </c>
      <c r="G18089">
        <v>-0.29499270294841801</v>
      </c>
      <c r="H18089" t="s">
        <v>1</v>
      </c>
      <c r="I18089" t="s">
        <v>195</v>
      </c>
    </row>
    <row r="18090" spans="1:9" x14ac:dyDescent="0.25">
      <c r="A18090" t="s">
        <v>195</v>
      </c>
      <c r="B18090" s="6">
        <v>45292</v>
      </c>
      <c r="C18090" s="6" t="str">
        <f t="shared" si="282"/>
        <v>Q1 2024</v>
      </c>
      <c r="D18090">
        <v>7</v>
      </c>
      <c r="E18090">
        <v>11</v>
      </c>
      <c r="F18090">
        <v>2.5742156986673801</v>
      </c>
      <c r="G18090">
        <v>-5.4737269571145601E-2</v>
      </c>
      <c r="H18090" t="s">
        <v>0</v>
      </c>
      <c r="I18090" t="s">
        <v>195</v>
      </c>
    </row>
    <row r="18091" spans="1:9" x14ac:dyDescent="0.25">
      <c r="A18091" t="s">
        <v>187</v>
      </c>
      <c r="B18091" s="6">
        <v>45292</v>
      </c>
      <c r="C18091" s="6" t="str">
        <f t="shared" si="282"/>
        <v>Q1 2024</v>
      </c>
      <c r="D18091">
        <v>3</v>
      </c>
      <c r="E18091">
        <v>9</v>
      </c>
      <c r="F18091">
        <v>2.8546749266531002</v>
      </c>
      <c r="G18091">
        <v>0.22572195841456899</v>
      </c>
      <c r="H18091" t="s">
        <v>0</v>
      </c>
      <c r="I18091" t="s">
        <v>195</v>
      </c>
    </row>
    <row r="18092" spans="1:9" x14ac:dyDescent="0.25">
      <c r="A18092" t="s">
        <v>189</v>
      </c>
      <c r="B18092" s="6">
        <v>45292</v>
      </c>
      <c r="C18092" s="6" t="str">
        <f t="shared" si="282"/>
        <v>Q1 2024</v>
      </c>
      <c r="D18092">
        <v>5</v>
      </c>
      <c r="E18092">
        <v>2</v>
      </c>
      <c r="F18092">
        <v>2.7833655385516902</v>
      </c>
      <c r="G18092">
        <v>0.154412570313161</v>
      </c>
      <c r="H18092" t="s">
        <v>1</v>
      </c>
      <c r="I18092" t="s">
        <v>195</v>
      </c>
    </row>
    <row r="18093" spans="1:9" x14ac:dyDescent="0.25">
      <c r="A18093" t="s">
        <v>1151</v>
      </c>
      <c r="B18093" s="6">
        <v>45292</v>
      </c>
      <c r="C18093" s="6" t="str">
        <f t="shared" si="282"/>
        <v>Q1 2024</v>
      </c>
      <c r="D18093">
        <v>4</v>
      </c>
      <c r="E18093">
        <v>12</v>
      </c>
      <c r="F18093">
        <v>2.7921903229245499</v>
      </c>
      <c r="G18093">
        <v>0.16323735468601699</v>
      </c>
      <c r="H18093" t="s">
        <v>0</v>
      </c>
      <c r="I18093" t="s">
        <v>195</v>
      </c>
    </row>
    <row r="18094" spans="1:9" x14ac:dyDescent="0.25">
      <c r="A18094" t="s">
        <v>1152</v>
      </c>
      <c r="B18094" s="6">
        <v>45292</v>
      </c>
      <c r="C18094" s="6" t="str">
        <f t="shared" si="282"/>
        <v>Q1 2024</v>
      </c>
      <c r="D18094">
        <v>1</v>
      </c>
      <c r="E18094">
        <v>6</v>
      </c>
      <c r="F18094">
        <v>2.9862604210061301</v>
      </c>
      <c r="G18094">
        <v>0.35730745276760401</v>
      </c>
      <c r="H18094" t="s">
        <v>0</v>
      </c>
      <c r="I18094" t="s">
        <v>195</v>
      </c>
    </row>
    <row r="18095" spans="1:9" x14ac:dyDescent="0.25">
      <c r="A18095" t="s">
        <v>1153</v>
      </c>
      <c r="B18095" s="6">
        <v>45292</v>
      </c>
      <c r="C18095" s="6" t="str">
        <f t="shared" si="282"/>
        <v>Q1 2024</v>
      </c>
      <c r="D18095">
        <v>10</v>
      </c>
      <c r="E18095">
        <v>5</v>
      </c>
      <c r="F18095">
        <v>2.3998240948879199</v>
      </c>
      <c r="G18095">
        <v>-0.229128873350608</v>
      </c>
      <c r="H18095" t="s">
        <v>1</v>
      </c>
      <c r="I18095" t="s">
        <v>195</v>
      </c>
    </row>
    <row r="18096" spans="1:9" x14ac:dyDescent="0.25">
      <c r="A18096" t="s">
        <v>191</v>
      </c>
      <c r="B18096" s="6">
        <v>45292</v>
      </c>
      <c r="C18096" s="6" t="str">
        <f t="shared" si="282"/>
        <v>Q1 2024</v>
      </c>
      <c r="D18096">
        <v>8</v>
      </c>
      <c r="E18096">
        <v>8</v>
      </c>
      <c r="F18096">
        <v>2.5187800149116</v>
      </c>
      <c r="G18096">
        <v>-0.110172953326931</v>
      </c>
      <c r="H18096" t="s">
        <v>0</v>
      </c>
      <c r="I18096" t="s">
        <v>195</v>
      </c>
    </row>
    <row r="18097" spans="1:9" x14ac:dyDescent="0.25">
      <c r="A18097" t="s">
        <v>190</v>
      </c>
      <c r="B18097" s="6">
        <v>45292</v>
      </c>
      <c r="C18097" s="6" t="str">
        <f t="shared" si="282"/>
        <v>Q1 2024</v>
      </c>
      <c r="D18097">
        <v>9</v>
      </c>
      <c r="E18097">
        <v>10</v>
      </c>
      <c r="F18097">
        <v>2.40352989419423</v>
      </c>
      <c r="G18097">
        <v>-0.224116517891286</v>
      </c>
      <c r="H18097" t="s">
        <v>0</v>
      </c>
      <c r="I18097" t="s">
        <v>195</v>
      </c>
    </row>
    <row r="18098" spans="1:9" x14ac:dyDescent="0.25">
      <c r="A18098" t="s">
        <v>196</v>
      </c>
      <c r="B18098" s="6">
        <v>45292</v>
      </c>
      <c r="C18098" s="6" t="str">
        <f t="shared" si="282"/>
        <v>Q1 2024</v>
      </c>
      <c r="D18098">
        <v>12</v>
      </c>
      <c r="E18098">
        <v>3</v>
      </c>
      <c r="F18098">
        <v>2.2674925341082699</v>
      </c>
      <c r="G18098">
        <v>-0.36146043413026002</v>
      </c>
      <c r="H18098" t="s">
        <v>1</v>
      </c>
      <c r="I18098" t="s">
        <v>195</v>
      </c>
    </row>
    <row r="18099" spans="1:9" x14ac:dyDescent="0.25">
      <c r="A18099" t="s">
        <v>191</v>
      </c>
      <c r="B18099" s="6">
        <v>45323</v>
      </c>
      <c r="C18099" s="6" t="str">
        <f t="shared" si="282"/>
        <v>Q1 2024</v>
      </c>
      <c r="D18099">
        <v>6</v>
      </c>
      <c r="E18099">
        <v>8</v>
      </c>
      <c r="F18099">
        <v>2.6627035217035302</v>
      </c>
      <c r="G18099">
        <v>3.8726448865506101E-2</v>
      </c>
      <c r="H18099" t="s">
        <v>0</v>
      </c>
      <c r="I18099" t="s">
        <v>195</v>
      </c>
    </row>
    <row r="18100" spans="1:9" x14ac:dyDescent="0.25">
      <c r="A18100" t="s">
        <v>188</v>
      </c>
      <c r="B18100" s="6">
        <v>45323</v>
      </c>
      <c r="C18100" s="6" t="str">
        <f t="shared" si="282"/>
        <v>Q1 2024</v>
      </c>
      <c r="D18100">
        <v>2</v>
      </c>
      <c r="E18100">
        <v>2</v>
      </c>
      <c r="F18100">
        <v>2.89584133556097</v>
      </c>
      <c r="G18100">
        <v>0.27186426272294401</v>
      </c>
      <c r="H18100" t="s">
        <v>1</v>
      </c>
      <c r="I18100" t="s">
        <v>195</v>
      </c>
    </row>
    <row r="18101" spans="1:9" x14ac:dyDescent="0.25">
      <c r="A18101" t="s">
        <v>1150</v>
      </c>
      <c r="B18101" s="6">
        <v>45323</v>
      </c>
      <c r="C18101" s="6" t="str">
        <f t="shared" si="282"/>
        <v>Q1 2024</v>
      </c>
      <c r="D18101">
        <v>11</v>
      </c>
      <c r="E18101">
        <v>11</v>
      </c>
      <c r="F18101">
        <v>2.3726324502596001</v>
      </c>
      <c r="G18101">
        <v>-0.251344622578419</v>
      </c>
      <c r="H18101" t="s">
        <v>0</v>
      </c>
      <c r="I18101" t="s">
        <v>195</v>
      </c>
    </row>
    <row r="18102" spans="1:9" x14ac:dyDescent="0.25">
      <c r="A18102" t="s">
        <v>195</v>
      </c>
      <c r="B18102" s="6">
        <v>45323</v>
      </c>
      <c r="C18102" s="6" t="str">
        <f t="shared" si="282"/>
        <v>Q1 2024</v>
      </c>
      <c r="D18102">
        <v>8</v>
      </c>
      <c r="E18102">
        <v>7</v>
      </c>
      <c r="F18102">
        <v>2.5106212608612402</v>
      </c>
      <c r="G18102">
        <v>-0.11335581197677699</v>
      </c>
      <c r="H18102" t="s">
        <v>1</v>
      </c>
      <c r="I18102" t="s">
        <v>195</v>
      </c>
    </row>
    <row r="18103" spans="1:9" x14ac:dyDescent="0.25">
      <c r="A18103" t="s">
        <v>187</v>
      </c>
      <c r="B18103" s="6">
        <v>45323</v>
      </c>
      <c r="C18103" s="6" t="str">
        <f t="shared" si="282"/>
        <v>Q1 2024</v>
      </c>
      <c r="D18103">
        <v>3</v>
      </c>
      <c r="E18103">
        <v>3</v>
      </c>
      <c r="F18103">
        <v>2.8846448673706102</v>
      </c>
      <c r="G18103">
        <v>0.26066779453259098</v>
      </c>
      <c r="H18103" t="s">
        <v>0</v>
      </c>
      <c r="I18103" t="s">
        <v>195</v>
      </c>
    </row>
    <row r="18104" spans="1:9" x14ac:dyDescent="0.25">
      <c r="A18104" t="s">
        <v>190</v>
      </c>
      <c r="B18104" s="6">
        <v>45323</v>
      </c>
      <c r="C18104" s="6" t="str">
        <f t="shared" si="282"/>
        <v>Q1 2024</v>
      </c>
      <c r="D18104">
        <v>10</v>
      </c>
      <c r="E18104">
        <v>9</v>
      </c>
      <c r="F18104">
        <v>2.38221145281425</v>
      </c>
      <c r="G18104">
        <v>-0.241765620023771</v>
      </c>
      <c r="H18104" t="s">
        <v>1</v>
      </c>
      <c r="I18104" t="s">
        <v>195</v>
      </c>
    </row>
    <row r="18105" spans="1:9" x14ac:dyDescent="0.25">
      <c r="A18105" t="s">
        <v>1151</v>
      </c>
      <c r="B18105" s="6">
        <v>45323</v>
      </c>
      <c r="C18105" s="6" t="str">
        <f t="shared" si="282"/>
        <v>Q1 2024</v>
      </c>
      <c r="D18105">
        <v>5</v>
      </c>
      <c r="E18105">
        <v>4</v>
      </c>
      <c r="F18105">
        <v>2.7196948168325501</v>
      </c>
      <c r="G18105">
        <v>9.5717743994529494E-2</v>
      </c>
      <c r="H18105" t="s">
        <v>1</v>
      </c>
      <c r="I18105" t="s">
        <v>195</v>
      </c>
    </row>
    <row r="18106" spans="1:9" x14ac:dyDescent="0.25">
      <c r="A18106" t="s">
        <v>1153</v>
      </c>
      <c r="B18106" s="6">
        <v>45323</v>
      </c>
      <c r="C18106" s="6" t="str">
        <f t="shared" si="282"/>
        <v>Q1 2024</v>
      </c>
      <c r="D18106">
        <v>9</v>
      </c>
      <c r="E18106">
        <v>10</v>
      </c>
      <c r="F18106">
        <v>2.3998240948879199</v>
      </c>
      <c r="G18106">
        <v>-0.224152977950101</v>
      </c>
      <c r="H18106" t="s">
        <v>0</v>
      </c>
      <c r="I18106" t="s">
        <v>195</v>
      </c>
    </row>
    <row r="18107" spans="1:9" x14ac:dyDescent="0.25">
      <c r="A18107" t="s">
        <v>196</v>
      </c>
      <c r="B18107" s="6">
        <v>45323</v>
      </c>
      <c r="C18107" s="6" t="str">
        <f t="shared" si="282"/>
        <v>Q1 2024</v>
      </c>
      <c r="D18107">
        <v>12</v>
      </c>
      <c r="E18107">
        <v>12</v>
      </c>
      <c r="F18107">
        <v>2.2545571927438002</v>
      </c>
      <c r="G18107">
        <v>-0.36941988009422</v>
      </c>
      <c r="H18107" t="s">
        <v>0</v>
      </c>
      <c r="I18107" t="s">
        <v>195</v>
      </c>
    </row>
    <row r="18108" spans="1:9" x14ac:dyDescent="0.25">
      <c r="A18108" t="s">
        <v>1152</v>
      </c>
      <c r="B18108" s="6">
        <v>45323</v>
      </c>
      <c r="C18108" s="6" t="str">
        <f t="shared" si="282"/>
        <v>Q1 2024</v>
      </c>
      <c r="D18108">
        <v>1</v>
      </c>
      <c r="E18108">
        <v>1</v>
      </c>
      <c r="F18108">
        <v>2.98665226154825</v>
      </c>
      <c r="G18108">
        <v>0.36267518871022603</v>
      </c>
      <c r="H18108" t="s">
        <v>1729</v>
      </c>
      <c r="I18108" t="s">
        <v>195</v>
      </c>
    </row>
    <row r="18109" spans="1:9" x14ac:dyDescent="0.25">
      <c r="A18109" t="s">
        <v>189</v>
      </c>
      <c r="B18109" s="6">
        <v>45323</v>
      </c>
      <c r="C18109" s="6" t="str">
        <f t="shared" si="282"/>
        <v>Q1 2024</v>
      </c>
      <c r="D18109">
        <v>4</v>
      </c>
      <c r="E18109">
        <v>5</v>
      </c>
      <c r="F18109">
        <v>2.79436454663551</v>
      </c>
      <c r="G18109">
        <v>0.17038747379749</v>
      </c>
      <c r="H18109" t="s">
        <v>0</v>
      </c>
      <c r="I18109" t="s">
        <v>195</v>
      </c>
    </row>
    <row r="18110" spans="1:9" x14ac:dyDescent="0.25">
      <c r="A18110" t="s">
        <v>189</v>
      </c>
      <c r="B18110" s="6">
        <v>45352</v>
      </c>
      <c r="C18110" s="6" t="str">
        <f t="shared" si="282"/>
        <v>Q1 2024</v>
      </c>
      <c r="D18110">
        <v>5</v>
      </c>
      <c r="E18110">
        <v>4</v>
      </c>
      <c r="F18110">
        <v>2.78268471267284</v>
      </c>
      <c r="G18110">
        <v>0.15910809917992</v>
      </c>
      <c r="H18110" t="s">
        <v>1</v>
      </c>
      <c r="I18110" t="s">
        <v>195</v>
      </c>
    </row>
    <row r="18111" spans="1:9" x14ac:dyDescent="0.25">
      <c r="A18111" t="s">
        <v>187</v>
      </c>
      <c r="B18111" s="6">
        <v>45352</v>
      </c>
      <c r="C18111" s="6" t="str">
        <f t="shared" si="282"/>
        <v>Q1 2024</v>
      </c>
      <c r="D18111">
        <v>2</v>
      </c>
      <c r="E18111">
        <v>3</v>
      </c>
      <c r="F18111">
        <v>2.92716398866756</v>
      </c>
      <c r="G18111">
        <v>0.30358737517463702</v>
      </c>
      <c r="H18111" t="s">
        <v>0</v>
      </c>
      <c r="I18111" t="s">
        <v>195</v>
      </c>
    </row>
    <row r="18112" spans="1:9" x14ac:dyDescent="0.25">
      <c r="A18112" t="s">
        <v>196</v>
      </c>
      <c r="B18112" s="6">
        <v>45352</v>
      </c>
      <c r="C18112" s="6" t="str">
        <f t="shared" si="282"/>
        <v>Q1 2024</v>
      </c>
      <c r="D18112">
        <v>11</v>
      </c>
      <c r="E18112">
        <v>12</v>
      </c>
      <c r="F18112">
        <v>2.3358466438701999</v>
      </c>
      <c r="G18112">
        <v>-0.28772996962272301</v>
      </c>
      <c r="H18112" t="s">
        <v>0</v>
      </c>
      <c r="I18112" t="s">
        <v>195</v>
      </c>
    </row>
    <row r="18113" spans="1:9" x14ac:dyDescent="0.25">
      <c r="A18113" t="s">
        <v>190</v>
      </c>
      <c r="B18113" s="6">
        <v>45352</v>
      </c>
      <c r="C18113" s="6" t="str">
        <f t="shared" si="282"/>
        <v>Q1 2024</v>
      </c>
      <c r="D18113">
        <v>9</v>
      </c>
      <c r="E18113">
        <v>10</v>
      </c>
      <c r="F18113">
        <v>2.3766923884904201</v>
      </c>
      <c r="G18113">
        <v>-0.24688422500250601</v>
      </c>
      <c r="H18113" t="s">
        <v>0</v>
      </c>
      <c r="I18113" t="s">
        <v>195</v>
      </c>
    </row>
    <row r="18114" spans="1:9" x14ac:dyDescent="0.25">
      <c r="A18114" t="s">
        <v>195</v>
      </c>
      <c r="B18114" s="6">
        <v>45352</v>
      </c>
      <c r="C18114" s="6" t="str">
        <f t="shared" si="282"/>
        <v>Q1 2024</v>
      </c>
      <c r="D18114">
        <v>8</v>
      </c>
      <c r="E18114">
        <v>8</v>
      </c>
      <c r="F18114">
        <v>2.4598723492004702</v>
      </c>
      <c r="G18114">
        <v>-0.16370426429245599</v>
      </c>
      <c r="H18114" t="s">
        <v>1</v>
      </c>
      <c r="I18114" t="s">
        <v>195</v>
      </c>
    </row>
    <row r="18115" spans="1:9" x14ac:dyDescent="0.25">
      <c r="A18115" t="s">
        <v>1150</v>
      </c>
      <c r="B18115" s="6">
        <v>45352</v>
      </c>
      <c r="C18115" s="6" t="str">
        <f t="shared" ref="C18115:C18178" si="283">"Q" &amp; ROUNDUP(MONTH(B18115)/3, 0) &amp; " " &amp; YEAR(B18115)</f>
        <v>Q1 2024</v>
      </c>
      <c r="D18115">
        <v>12</v>
      </c>
      <c r="E18115">
        <v>11</v>
      </c>
      <c r="F18115">
        <v>2.3325210088544899</v>
      </c>
      <c r="G18115">
        <v>-0.291055604638429</v>
      </c>
      <c r="H18115" t="s">
        <v>1</v>
      </c>
      <c r="I18115" t="s">
        <v>195</v>
      </c>
    </row>
    <row r="18116" spans="1:9" x14ac:dyDescent="0.25">
      <c r="A18116" t="s">
        <v>1152</v>
      </c>
      <c r="B18116" s="6">
        <v>45352</v>
      </c>
      <c r="C18116" s="6" t="str">
        <f t="shared" si="283"/>
        <v>Q1 2024</v>
      </c>
      <c r="D18116">
        <v>1</v>
      </c>
      <c r="E18116">
        <v>1</v>
      </c>
      <c r="F18116">
        <v>2.9648651016038601</v>
      </c>
      <c r="G18116">
        <v>0.34128848811093498</v>
      </c>
      <c r="H18116" t="s">
        <v>1</v>
      </c>
      <c r="I18116" t="s">
        <v>195</v>
      </c>
    </row>
    <row r="18117" spans="1:9" x14ac:dyDescent="0.25">
      <c r="A18117" t="s">
        <v>191</v>
      </c>
      <c r="B18117" s="6">
        <v>45352</v>
      </c>
      <c r="C18117" s="6" t="str">
        <f t="shared" si="283"/>
        <v>Q1 2024</v>
      </c>
      <c r="D18117">
        <v>7</v>
      </c>
      <c r="E18117">
        <v>6</v>
      </c>
      <c r="F18117">
        <v>2.6132730270351798</v>
      </c>
      <c r="G18117">
        <v>-1.0303586457744899E-2</v>
      </c>
      <c r="H18117" t="s">
        <v>1</v>
      </c>
      <c r="I18117" t="s">
        <v>195</v>
      </c>
    </row>
    <row r="18118" spans="1:9" x14ac:dyDescent="0.25">
      <c r="A18118" t="s">
        <v>1151</v>
      </c>
      <c r="B18118" s="6">
        <v>45352</v>
      </c>
      <c r="C18118" s="6" t="str">
        <f t="shared" si="283"/>
        <v>Q1 2024</v>
      </c>
      <c r="D18118">
        <v>4</v>
      </c>
      <c r="E18118">
        <v>5</v>
      </c>
      <c r="F18118">
        <v>2.82466295726831</v>
      </c>
      <c r="G18118">
        <v>0.201086343775391</v>
      </c>
      <c r="H18118" t="s">
        <v>0</v>
      </c>
      <c r="I18118" t="s">
        <v>195</v>
      </c>
    </row>
    <row r="18119" spans="1:9" x14ac:dyDescent="0.25">
      <c r="A18119" t="s">
        <v>1153</v>
      </c>
      <c r="B18119" s="6">
        <v>45352</v>
      </c>
      <c r="C18119" s="6" t="str">
        <f t="shared" si="283"/>
        <v>Q1 2024</v>
      </c>
      <c r="D18119">
        <v>10</v>
      </c>
      <c r="E18119">
        <v>9</v>
      </c>
      <c r="F18119">
        <v>2.3552161006624499</v>
      </c>
      <c r="G18119">
        <v>-0.26836051283047002</v>
      </c>
      <c r="H18119" t="s">
        <v>1</v>
      </c>
      <c r="I18119" t="s">
        <v>195</v>
      </c>
    </row>
    <row r="18120" spans="1:9" x14ac:dyDescent="0.25">
      <c r="A18120" t="s">
        <v>188</v>
      </c>
      <c r="B18120" s="6">
        <v>45352</v>
      </c>
      <c r="C18120" s="6" t="str">
        <f t="shared" si="283"/>
        <v>Q1 2024</v>
      </c>
      <c r="D18120">
        <v>3</v>
      </c>
      <c r="E18120">
        <v>2</v>
      </c>
      <c r="F18120">
        <v>2.8865444700963701</v>
      </c>
      <c r="G18120">
        <v>0.26296785660344602</v>
      </c>
      <c r="H18120" t="s">
        <v>1</v>
      </c>
      <c r="I18120" t="s">
        <v>195</v>
      </c>
    </row>
    <row r="18121" spans="1:9" x14ac:dyDescent="0.25">
      <c r="A18121" t="s">
        <v>189</v>
      </c>
      <c r="B18121" s="6">
        <v>45383</v>
      </c>
      <c r="C18121" s="6" t="str">
        <f t="shared" si="283"/>
        <v>Q2 2024</v>
      </c>
      <c r="D18121">
        <v>4</v>
      </c>
      <c r="E18121">
        <v>5</v>
      </c>
      <c r="F18121">
        <v>2.8468417956783401</v>
      </c>
      <c r="G18121">
        <v>0.22012298276750999</v>
      </c>
      <c r="H18121" t="s">
        <v>0</v>
      </c>
      <c r="I18121" t="s">
        <v>195</v>
      </c>
    </row>
    <row r="18122" spans="1:9" x14ac:dyDescent="0.25">
      <c r="A18122" t="s">
        <v>1153</v>
      </c>
      <c r="B18122" s="6">
        <v>45383</v>
      </c>
      <c r="C18122" s="6" t="str">
        <f t="shared" si="283"/>
        <v>Q2 2024</v>
      </c>
      <c r="D18122">
        <v>11</v>
      </c>
      <c r="E18122">
        <v>10</v>
      </c>
      <c r="F18122">
        <v>2.3243824265066202</v>
      </c>
      <c r="G18122">
        <v>-0.30233638640420801</v>
      </c>
      <c r="H18122" t="s">
        <v>1</v>
      </c>
      <c r="I18122" t="s">
        <v>195</v>
      </c>
    </row>
    <row r="18123" spans="1:9" x14ac:dyDescent="0.25">
      <c r="A18123" t="s">
        <v>187</v>
      </c>
      <c r="B18123" s="6">
        <v>45383</v>
      </c>
      <c r="C18123" s="6" t="str">
        <f t="shared" si="283"/>
        <v>Q2 2024</v>
      </c>
      <c r="D18123">
        <v>2</v>
      </c>
      <c r="E18123">
        <v>2</v>
      </c>
      <c r="F18123">
        <v>2.9701956546546699</v>
      </c>
      <c r="G18123">
        <v>0.34347684174383197</v>
      </c>
      <c r="H18123" t="s">
        <v>0</v>
      </c>
      <c r="I18123" t="s">
        <v>195</v>
      </c>
    </row>
    <row r="18124" spans="1:9" x14ac:dyDescent="0.25">
      <c r="A18124" t="s">
        <v>1152</v>
      </c>
      <c r="B18124" s="6">
        <v>45383</v>
      </c>
      <c r="C18124" s="6" t="str">
        <f t="shared" si="283"/>
        <v>Q2 2024</v>
      </c>
      <c r="D18124">
        <v>3</v>
      </c>
      <c r="E18124">
        <v>1</v>
      </c>
      <c r="F18124">
        <v>2.9516270426689899</v>
      </c>
      <c r="G18124">
        <v>0.32490822975815298</v>
      </c>
      <c r="H18124" t="s">
        <v>1</v>
      </c>
      <c r="I18124" t="s">
        <v>195</v>
      </c>
    </row>
    <row r="18125" spans="1:9" x14ac:dyDescent="0.25">
      <c r="A18125" t="s">
        <v>195</v>
      </c>
      <c r="B18125" s="6">
        <v>45383</v>
      </c>
      <c r="C18125" s="6" t="str">
        <f t="shared" si="283"/>
        <v>Q2 2024</v>
      </c>
      <c r="D18125">
        <v>8</v>
      </c>
      <c r="E18125">
        <v>8</v>
      </c>
      <c r="F18125">
        <v>2.5068625807988298</v>
      </c>
      <c r="G18125">
        <v>-0.119856232112004</v>
      </c>
      <c r="H18125" t="s">
        <v>0</v>
      </c>
      <c r="I18125" t="s">
        <v>195</v>
      </c>
    </row>
    <row r="18126" spans="1:9" x14ac:dyDescent="0.25">
      <c r="A18126" t="s">
        <v>196</v>
      </c>
      <c r="B18126" s="6">
        <v>45383</v>
      </c>
      <c r="C18126" s="6" t="str">
        <f t="shared" si="283"/>
        <v>Q2 2024</v>
      </c>
      <c r="D18126">
        <v>10</v>
      </c>
      <c r="E18126">
        <v>11</v>
      </c>
      <c r="F18126">
        <v>2.32552276483201</v>
      </c>
      <c r="G18126">
        <v>-0.301196048078824</v>
      </c>
      <c r="H18126" t="s">
        <v>0</v>
      </c>
      <c r="I18126" t="s">
        <v>195</v>
      </c>
    </row>
    <row r="18127" spans="1:9" x14ac:dyDescent="0.25">
      <c r="A18127" t="s">
        <v>1150</v>
      </c>
      <c r="B18127" s="6">
        <v>45383</v>
      </c>
      <c r="C18127" s="6" t="str">
        <f t="shared" si="283"/>
        <v>Q2 2024</v>
      </c>
      <c r="D18127">
        <v>9</v>
      </c>
      <c r="E18127">
        <v>12</v>
      </c>
      <c r="F18127">
        <v>2.3362463634720099</v>
      </c>
      <c r="G18127">
        <v>-0.290472449438818</v>
      </c>
      <c r="H18127" t="s">
        <v>0</v>
      </c>
      <c r="I18127" t="s">
        <v>195</v>
      </c>
    </row>
    <row r="18128" spans="1:9" x14ac:dyDescent="0.25">
      <c r="A18128" t="s">
        <v>188</v>
      </c>
      <c r="B18128" s="6">
        <v>45383</v>
      </c>
      <c r="C18128" s="6" t="str">
        <f t="shared" si="283"/>
        <v>Q2 2024</v>
      </c>
      <c r="D18128">
        <v>1</v>
      </c>
      <c r="E18128">
        <v>3</v>
      </c>
      <c r="F18128">
        <v>2.98291984335797</v>
      </c>
      <c r="G18128">
        <v>0.35620103044713303</v>
      </c>
      <c r="H18128" t="s">
        <v>0</v>
      </c>
      <c r="I18128" t="s">
        <v>195</v>
      </c>
    </row>
    <row r="18129" spans="1:9" x14ac:dyDescent="0.25">
      <c r="A18129" t="s">
        <v>1151</v>
      </c>
      <c r="B18129" s="6">
        <v>45383</v>
      </c>
      <c r="C18129" s="6" t="str">
        <f t="shared" si="283"/>
        <v>Q2 2024</v>
      </c>
      <c r="D18129">
        <v>5</v>
      </c>
      <c r="E18129">
        <v>4</v>
      </c>
      <c r="F18129">
        <v>2.7976462510925599</v>
      </c>
      <c r="G18129">
        <v>0.17092743818173001</v>
      </c>
      <c r="H18129" t="s">
        <v>1</v>
      </c>
      <c r="I18129" t="s">
        <v>195</v>
      </c>
    </row>
    <row r="18130" spans="1:9" x14ac:dyDescent="0.25">
      <c r="A18130" t="s">
        <v>190</v>
      </c>
      <c r="B18130" s="6">
        <v>45383</v>
      </c>
      <c r="C18130" s="6" t="str">
        <f t="shared" si="283"/>
        <v>Q2 2024</v>
      </c>
      <c r="D18130">
        <v>12</v>
      </c>
      <c r="E18130">
        <v>9</v>
      </c>
      <c r="F18130">
        <v>2.2850515069075099</v>
      </c>
      <c r="G18130">
        <v>-0.34166730600332201</v>
      </c>
      <c r="H18130" t="s">
        <v>1</v>
      </c>
      <c r="I18130" t="s">
        <v>195</v>
      </c>
    </row>
    <row r="18131" spans="1:9" x14ac:dyDescent="0.25">
      <c r="A18131" t="s">
        <v>191</v>
      </c>
      <c r="B18131" s="6">
        <v>45383</v>
      </c>
      <c r="C18131" s="6" t="str">
        <f t="shared" si="283"/>
        <v>Q2 2024</v>
      </c>
      <c r="D18131">
        <v>7</v>
      </c>
      <c r="E18131">
        <v>7</v>
      </c>
      <c r="F18131">
        <v>2.5666107120496502</v>
      </c>
      <c r="G18131">
        <v>-6.0108100861181603E-2</v>
      </c>
      <c r="H18131" t="s">
        <v>1</v>
      </c>
      <c r="I18131" t="s">
        <v>195</v>
      </c>
    </row>
    <row r="18132" spans="1:9" x14ac:dyDescent="0.25">
      <c r="A18132" t="s">
        <v>190</v>
      </c>
      <c r="B18132" s="6">
        <v>45413</v>
      </c>
      <c r="C18132" s="6" t="str">
        <f t="shared" si="283"/>
        <v>Q2 2024</v>
      </c>
      <c r="D18132">
        <v>12</v>
      </c>
      <c r="E18132">
        <v>12</v>
      </c>
      <c r="F18132">
        <v>2.2902046467042498</v>
      </c>
      <c r="G18132">
        <v>-0.35055280002398298</v>
      </c>
      <c r="H18132" t="s">
        <v>0</v>
      </c>
      <c r="I18132" t="s">
        <v>195</v>
      </c>
    </row>
    <row r="18133" spans="1:9" x14ac:dyDescent="0.25">
      <c r="A18133" t="s">
        <v>1152</v>
      </c>
      <c r="B18133" s="6">
        <v>45413</v>
      </c>
      <c r="C18133" s="6" t="str">
        <f t="shared" si="283"/>
        <v>Q2 2024</v>
      </c>
      <c r="D18133">
        <v>1</v>
      </c>
      <c r="E18133">
        <v>3</v>
      </c>
      <c r="F18133">
        <v>3.1010922074497</v>
      </c>
      <c r="G18133">
        <v>0.46033476072146501</v>
      </c>
      <c r="H18133" t="s">
        <v>0</v>
      </c>
      <c r="I18133" t="s">
        <v>195</v>
      </c>
    </row>
    <row r="18134" spans="1:9" x14ac:dyDescent="0.25">
      <c r="A18134" t="s">
        <v>187</v>
      </c>
      <c r="B18134" s="6">
        <v>45413</v>
      </c>
      <c r="C18134" s="6" t="str">
        <f t="shared" si="283"/>
        <v>Q2 2024</v>
      </c>
      <c r="D18134">
        <v>2</v>
      </c>
      <c r="E18134">
        <v>2</v>
      </c>
      <c r="F18134">
        <v>3.0495885302080401</v>
      </c>
      <c r="G18134">
        <v>0.40883108347979902</v>
      </c>
      <c r="H18134" t="s">
        <v>0</v>
      </c>
      <c r="I18134" t="s">
        <v>195</v>
      </c>
    </row>
    <row r="18135" spans="1:9" x14ac:dyDescent="0.25">
      <c r="A18135" t="s">
        <v>196</v>
      </c>
      <c r="B18135" s="6">
        <v>45413</v>
      </c>
      <c r="C18135" s="6" t="str">
        <f t="shared" si="283"/>
        <v>Q2 2024</v>
      </c>
      <c r="D18135">
        <v>11</v>
      </c>
      <c r="E18135">
        <v>10</v>
      </c>
      <c r="F18135">
        <v>2.2903176655002699</v>
      </c>
      <c r="G18135">
        <v>-0.35043978122797198</v>
      </c>
      <c r="H18135" t="s">
        <v>1</v>
      </c>
      <c r="I18135" t="s">
        <v>195</v>
      </c>
    </row>
    <row r="18136" spans="1:9" x14ac:dyDescent="0.25">
      <c r="A18136" t="s">
        <v>195</v>
      </c>
      <c r="B18136" s="6">
        <v>45413</v>
      </c>
      <c r="C18136" s="6" t="str">
        <f t="shared" si="283"/>
        <v>Q2 2024</v>
      </c>
      <c r="D18136">
        <v>7</v>
      </c>
      <c r="E18136">
        <v>8</v>
      </c>
      <c r="F18136">
        <v>2.5766355952714202</v>
      </c>
      <c r="G18136">
        <v>-6.4121851456813997E-2</v>
      </c>
      <c r="H18136" t="s">
        <v>0</v>
      </c>
      <c r="I18136" t="s">
        <v>195</v>
      </c>
    </row>
    <row r="18137" spans="1:9" x14ac:dyDescent="0.25">
      <c r="A18137" t="s">
        <v>191</v>
      </c>
      <c r="B18137" s="6">
        <v>45413</v>
      </c>
      <c r="C18137" s="6" t="str">
        <f t="shared" si="283"/>
        <v>Q2 2024</v>
      </c>
      <c r="D18137">
        <v>8</v>
      </c>
      <c r="E18137">
        <v>7</v>
      </c>
      <c r="F18137">
        <v>2.5726134718338498</v>
      </c>
      <c r="G18137">
        <v>-6.8143974894383494E-2</v>
      </c>
      <c r="H18137" t="s">
        <v>1</v>
      </c>
      <c r="I18137" t="s">
        <v>195</v>
      </c>
    </row>
    <row r="18138" spans="1:9" x14ac:dyDescent="0.25">
      <c r="A18138" t="s">
        <v>189</v>
      </c>
      <c r="B18138" s="6">
        <v>45413</v>
      </c>
      <c r="C18138" s="6" t="str">
        <f t="shared" si="283"/>
        <v>Q2 2024</v>
      </c>
      <c r="D18138">
        <v>3</v>
      </c>
      <c r="E18138">
        <v>4</v>
      </c>
      <c r="F18138">
        <v>2.86919793358881</v>
      </c>
      <c r="G18138">
        <v>0.228440486860569</v>
      </c>
      <c r="H18138" t="s">
        <v>0</v>
      </c>
      <c r="I18138" t="s">
        <v>195</v>
      </c>
    </row>
    <row r="18139" spans="1:9" x14ac:dyDescent="0.25">
      <c r="A18139" t="s">
        <v>1150</v>
      </c>
      <c r="B18139" s="6">
        <v>45413</v>
      </c>
      <c r="C18139" s="6" t="str">
        <f t="shared" si="283"/>
        <v>Q2 2024</v>
      </c>
      <c r="D18139">
        <v>9</v>
      </c>
      <c r="E18139">
        <v>9</v>
      </c>
      <c r="F18139">
        <v>2.2960586390387898</v>
      </c>
      <c r="G18139">
        <v>-0.34469880768945099</v>
      </c>
      <c r="H18139" t="s">
        <v>1</v>
      </c>
      <c r="I18139" t="s">
        <v>195</v>
      </c>
    </row>
    <row r="18140" spans="1:9" x14ac:dyDescent="0.25">
      <c r="A18140" t="s">
        <v>1151</v>
      </c>
      <c r="B18140" s="6">
        <v>45413</v>
      </c>
      <c r="C18140" s="6" t="str">
        <f t="shared" si="283"/>
        <v>Q2 2024</v>
      </c>
      <c r="D18140">
        <v>4</v>
      </c>
      <c r="E18140">
        <v>5</v>
      </c>
      <c r="F18140">
        <v>2.8577258328179398</v>
      </c>
      <c r="G18140">
        <v>0.21696838608969901</v>
      </c>
      <c r="H18140" t="s">
        <v>0</v>
      </c>
      <c r="I18140" t="s">
        <v>195</v>
      </c>
    </row>
    <row r="18141" spans="1:9" x14ac:dyDescent="0.25">
      <c r="A18141" t="s">
        <v>188</v>
      </c>
      <c r="B18141" s="6">
        <v>45413</v>
      </c>
      <c r="C18141" s="6" t="str">
        <f t="shared" si="283"/>
        <v>Q2 2024</v>
      </c>
      <c r="D18141">
        <v>5</v>
      </c>
      <c r="E18141">
        <v>1</v>
      </c>
      <c r="F18141">
        <v>2.85095300185638</v>
      </c>
      <c r="G18141">
        <v>0.21019555512813901</v>
      </c>
      <c r="H18141" t="s">
        <v>1</v>
      </c>
      <c r="I18141" t="s">
        <v>195</v>
      </c>
    </row>
    <row r="18142" spans="1:9" x14ac:dyDescent="0.25">
      <c r="A18142" t="s">
        <v>1153</v>
      </c>
      <c r="B18142" s="6">
        <v>45413</v>
      </c>
      <c r="C18142" s="6" t="str">
        <f t="shared" si="283"/>
        <v>Q2 2024</v>
      </c>
      <c r="D18142">
        <v>10</v>
      </c>
      <c r="E18142">
        <v>11</v>
      </c>
      <c r="F18142">
        <v>2.2939443897411702</v>
      </c>
      <c r="G18142">
        <v>-0.34681305698706799</v>
      </c>
      <c r="H18142" t="s">
        <v>0</v>
      </c>
      <c r="I18142" t="s">
        <v>195</v>
      </c>
    </row>
    <row r="18143" spans="1:9" x14ac:dyDescent="0.25">
      <c r="A18143" t="s">
        <v>1151</v>
      </c>
      <c r="B18143" s="6">
        <v>45444</v>
      </c>
      <c r="C18143" s="6" t="str">
        <f t="shared" si="283"/>
        <v>Q2 2024</v>
      </c>
      <c r="D18143">
        <v>3</v>
      </c>
      <c r="E18143">
        <v>4</v>
      </c>
      <c r="F18143">
        <v>2.95347961743887</v>
      </c>
      <c r="G18143">
        <v>0.25275122598795302</v>
      </c>
      <c r="H18143" t="s">
        <v>0</v>
      </c>
      <c r="I18143" t="s">
        <v>195</v>
      </c>
    </row>
    <row r="18144" spans="1:9" x14ac:dyDescent="0.25">
      <c r="A18144" t="s">
        <v>1153</v>
      </c>
      <c r="B18144" s="6">
        <v>45444</v>
      </c>
      <c r="C18144" s="6" t="str">
        <f t="shared" si="283"/>
        <v>Q2 2024</v>
      </c>
      <c r="D18144">
        <v>11</v>
      </c>
      <c r="E18144">
        <v>10</v>
      </c>
      <c r="F18144">
        <v>2.36144652704255</v>
      </c>
      <c r="G18144">
        <v>-0.33928186440836799</v>
      </c>
      <c r="H18144" t="s">
        <v>1</v>
      </c>
      <c r="I18144" t="s">
        <v>195</v>
      </c>
    </row>
    <row r="18145" spans="1:9" x14ac:dyDescent="0.25">
      <c r="A18145" t="s">
        <v>187</v>
      </c>
      <c r="B18145" s="6">
        <v>45444</v>
      </c>
      <c r="C18145" s="6" t="str">
        <f t="shared" si="283"/>
        <v>Q2 2024</v>
      </c>
      <c r="D18145">
        <v>2</v>
      </c>
      <c r="E18145">
        <v>2</v>
      </c>
      <c r="F18145">
        <v>3.0957392747743699</v>
      </c>
      <c r="G18145">
        <v>0.39501088332345102</v>
      </c>
      <c r="H18145" t="s">
        <v>1729</v>
      </c>
      <c r="I18145" t="s">
        <v>195</v>
      </c>
    </row>
    <row r="18146" spans="1:9" x14ac:dyDescent="0.25">
      <c r="A18146" t="s">
        <v>189</v>
      </c>
      <c r="B18146" s="6">
        <v>45444</v>
      </c>
      <c r="C18146" s="6" t="str">
        <f t="shared" si="283"/>
        <v>Q2 2024</v>
      </c>
      <c r="D18146">
        <v>4</v>
      </c>
      <c r="E18146">
        <v>3</v>
      </c>
      <c r="F18146">
        <v>2.8941338181328899</v>
      </c>
      <c r="G18146">
        <v>0.193405426681966</v>
      </c>
      <c r="H18146" t="s">
        <v>1</v>
      </c>
      <c r="I18146" t="s">
        <v>195</v>
      </c>
    </row>
    <row r="18147" spans="1:9" x14ac:dyDescent="0.25">
      <c r="A18147" t="s">
        <v>191</v>
      </c>
      <c r="B18147" s="6">
        <v>45444</v>
      </c>
      <c r="C18147" s="6" t="str">
        <f t="shared" si="283"/>
        <v>Q2 2024</v>
      </c>
      <c r="D18147">
        <v>8</v>
      </c>
      <c r="E18147">
        <v>8</v>
      </c>
      <c r="F18147">
        <v>2.6100752970246699</v>
      </c>
      <c r="G18147">
        <v>-9.0653094426251302E-2</v>
      </c>
      <c r="H18147" t="s">
        <v>1</v>
      </c>
      <c r="I18147" t="s">
        <v>195</v>
      </c>
    </row>
    <row r="18148" spans="1:9" x14ac:dyDescent="0.25">
      <c r="A18148" t="s">
        <v>1152</v>
      </c>
      <c r="B18148" s="6">
        <v>45444</v>
      </c>
      <c r="C18148" s="6" t="str">
        <f t="shared" si="283"/>
        <v>Q2 2024</v>
      </c>
      <c r="D18148">
        <v>1</v>
      </c>
      <c r="E18148">
        <v>1</v>
      </c>
      <c r="F18148">
        <v>3.15459485674414</v>
      </c>
      <c r="G18148">
        <v>0.453866465293217</v>
      </c>
      <c r="H18148" t="s">
        <v>1729</v>
      </c>
      <c r="I18148" t="s">
        <v>195</v>
      </c>
    </row>
    <row r="18149" spans="1:9" x14ac:dyDescent="0.25">
      <c r="A18149" t="s">
        <v>190</v>
      </c>
      <c r="B18149" s="6">
        <v>45444</v>
      </c>
      <c r="C18149" s="6" t="str">
        <f t="shared" si="283"/>
        <v>Q2 2024</v>
      </c>
      <c r="D18149">
        <v>9</v>
      </c>
      <c r="E18149">
        <v>12</v>
      </c>
      <c r="F18149">
        <v>2.4444948968137798</v>
      </c>
      <c r="G18149">
        <v>-0.25623349463713702</v>
      </c>
      <c r="H18149" t="s">
        <v>0</v>
      </c>
      <c r="I18149" t="s">
        <v>195</v>
      </c>
    </row>
    <row r="18150" spans="1:9" x14ac:dyDescent="0.25">
      <c r="A18150" t="s">
        <v>195</v>
      </c>
      <c r="B18150" s="6">
        <v>45444</v>
      </c>
      <c r="C18150" s="6" t="str">
        <f t="shared" si="283"/>
        <v>Q2 2024</v>
      </c>
      <c r="D18150">
        <v>7</v>
      </c>
      <c r="E18150">
        <v>7</v>
      </c>
      <c r="F18150">
        <v>2.6730408288615002</v>
      </c>
      <c r="G18150">
        <v>-2.7687562589416601E-2</v>
      </c>
      <c r="H18150" t="s">
        <v>0</v>
      </c>
      <c r="I18150" t="s">
        <v>195</v>
      </c>
    </row>
    <row r="18151" spans="1:9" x14ac:dyDescent="0.25">
      <c r="A18151" t="s">
        <v>1150</v>
      </c>
      <c r="B18151" s="6">
        <v>45444</v>
      </c>
      <c r="C18151" s="6" t="str">
        <f t="shared" si="283"/>
        <v>Q2 2024</v>
      </c>
      <c r="D18151">
        <v>12</v>
      </c>
      <c r="E18151">
        <v>9</v>
      </c>
      <c r="F18151">
        <v>2.2773904722228302</v>
      </c>
      <c r="G18151">
        <v>-0.423337919228089</v>
      </c>
      <c r="H18151" t="s">
        <v>1</v>
      </c>
      <c r="I18151" t="s">
        <v>195</v>
      </c>
    </row>
    <row r="18152" spans="1:9" x14ac:dyDescent="0.25">
      <c r="A18152" t="s">
        <v>188</v>
      </c>
      <c r="B18152" s="6">
        <v>45444</v>
      </c>
      <c r="C18152" s="6" t="str">
        <f t="shared" si="283"/>
        <v>Q2 2024</v>
      </c>
      <c r="D18152">
        <v>5</v>
      </c>
      <c r="E18152">
        <v>5</v>
      </c>
      <c r="F18152">
        <v>2.8190090345775798</v>
      </c>
      <c r="G18152">
        <v>0.11828064312665799</v>
      </c>
      <c r="H18152" t="s">
        <v>1</v>
      </c>
      <c r="I18152" t="s">
        <v>195</v>
      </c>
    </row>
    <row r="18153" spans="1:9" x14ac:dyDescent="0.25">
      <c r="A18153" t="s">
        <v>196</v>
      </c>
      <c r="B18153" s="6">
        <v>45444</v>
      </c>
      <c r="C18153" s="6" t="str">
        <f t="shared" si="283"/>
        <v>Q2 2024</v>
      </c>
      <c r="D18153">
        <v>10</v>
      </c>
      <c r="E18153">
        <v>11</v>
      </c>
      <c r="F18153">
        <v>2.4246076823269398</v>
      </c>
      <c r="G18153">
        <v>-0.27612070912398301</v>
      </c>
      <c r="H18153" t="s">
        <v>0</v>
      </c>
      <c r="I18153" t="s">
        <v>195</v>
      </c>
    </row>
    <row r="18154" spans="1:9" x14ac:dyDescent="0.25">
      <c r="A18154" t="s">
        <v>196</v>
      </c>
      <c r="B18154" s="6">
        <v>45474</v>
      </c>
      <c r="C18154" s="6" t="str">
        <f t="shared" si="283"/>
        <v>Q3 2024</v>
      </c>
      <c r="D18154">
        <v>9</v>
      </c>
      <c r="E18154">
        <v>10</v>
      </c>
      <c r="F18154">
        <v>2.47790680542216</v>
      </c>
      <c r="G18154">
        <v>-0.24012160109143901</v>
      </c>
      <c r="H18154" t="s">
        <v>0</v>
      </c>
      <c r="I18154" t="s">
        <v>195</v>
      </c>
    </row>
    <row r="18155" spans="1:9" x14ac:dyDescent="0.25">
      <c r="A18155" t="s">
        <v>189</v>
      </c>
      <c r="B18155" s="6">
        <v>45474</v>
      </c>
      <c r="C18155" s="6" t="str">
        <f t="shared" si="283"/>
        <v>Q3 2024</v>
      </c>
      <c r="D18155">
        <v>4</v>
      </c>
      <c r="E18155">
        <v>4</v>
      </c>
      <c r="F18155">
        <v>2.9348535212282498</v>
      </c>
      <c r="G18155">
        <v>0.21682511471464899</v>
      </c>
      <c r="H18155" t="s">
        <v>0</v>
      </c>
      <c r="I18155" t="s">
        <v>195</v>
      </c>
    </row>
    <row r="18156" spans="1:9" x14ac:dyDescent="0.25">
      <c r="A18156" t="s">
        <v>1150</v>
      </c>
      <c r="B18156" s="6">
        <v>45474</v>
      </c>
      <c r="C18156" s="6" t="str">
        <f t="shared" si="283"/>
        <v>Q3 2024</v>
      </c>
      <c r="D18156">
        <v>12</v>
      </c>
      <c r="E18156">
        <v>12</v>
      </c>
      <c r="F18156">
        <v>2.2501146220474002</v>
      </c>
      <c r="G18156">
        <v>-0.46791378446620102</v>
      </c>
      <c r="H18156" t="s">
        <v>1</v>
      </c>
      <c r="I18156" t="s">
        <v>195</v>
      </c>
    </row>
    <row r="18157" spans="1:9" x14ac:dyDescent="0.25">
      <c r="A18157" t="s">
        <v>1151</v>
      </c>
      <c r="B18157" s="6">
        <v>45474</v>
      </c>
      <c r="C18157" s="6" t="str">
        <f t="shared" si="283"/>
        <v>Q3 2024</v>
      </c>
      <c r="D18157">
        <v>3</v>
      </c>
      <c r="E18157">
        <v>3</v>
      </c>
      <c r="F18157">
        <v>2.9807615975421702</v>
      </c>
      <c r="G18157">
        <v>0.26273319102856602</v>
      </c>
      <c r="H18157" t="s">
        <v>1729</v>
      </c>
      <c r="I18157" t="s">
        <v>195</v>
      </c>
    </row>
    <row r="18158" spans="1:9" x14ac:dyDescent="0.25">
      <c r="A18158" t="s">
        <v>191</v>
      </c>
      <c r="B18158" s="6">
        <v>45474</v>
      </c>
      <c r="C18158" s="6" t="str">
        <f t="shared" si="283"/>
        <v>Q3 2024</v>
      </c>
      <c r="D18158">
        <v>8</v>
      </c>
      <c r="E18158">
        <v>8</v>
      </c>
      <c r="F18158">
        <v>2.6210086081172701</v>
      </c>
      <c r="G18158">
        <v>-9.7019798396329404E-2</v>
      </c>
      <c r="H18158" t="s">
        <v>1</v>
      </c>
      <c r="I18158" t="s">
        <v>195</v>
      </c>
    </row>
    <row r="18159" spans="1:9" x14ac:dyDescent="0.25">
      <c r="A18159" t="s">
        <v>187</v>
      </c>
      <c r="B18159" s="6">
        <v>45474</v>
      </c>
      <c r="C18159" s="6" t="str">
        <f t="shared" si="283"/>
        <v>Q3 2024</v>
      </c>
      <c r="D18159">
        <v>2</v>
      </c>
      <c r="E18159">
        <v>2</v>
      </c>
      <c r="F18159">
        <v>3.1146970618664902</v>
      </c>
      <c r="G18159">
        <v>0.39666865535288398</v>
      </c>
      <c r="H18159" t="s">
        <v>1729</v>
      </c>
      <c r="I18159" t="s">
        <v>195</v>
      </c>
    </row>
    <row r="18160" spans="1:9" x14ac:dyDescent="0.25">
      <c r="A18160" t="s">
        <v>195</v>
      </c>
      <c r="B18160" s="6">
        <v>45474</v>
      </c>
      <c r="C18160" s="6" t="str">
        <f t="shared" si="283"/>
        <v>Q3 2024</v>
      </c>
      <c r="D18160">
        <v>7</v>
      </c>
      <c r="E18160">
        <v>7</v>
      </c>
      <c r="F18160">
        <v>2.6679467933295702</v>
      </c>
      <c r="G18160">
        <v>-5.0081613184034202E-2</v>
      </c>
      <c r="H18160" t="s">
        <v>1</v>
      </c>
      <c r="I18160" t="s">
        <v>195</v>
      </c>
    </row>
    <row r="18161" spans="1:9" x14ac:dyDescent="0.25">
      <c r="A18161" t="s">
        <v>188</v>
      </c>
      <c r="B18161" s="6">
        <v>45474</v>
      </c>
      <c r="C18161" s="6" t="str">
        <f t="shared" si="283"/>
        <v>Q3 2024</v>
      </c>
      <c r="D18161">
        <v>5</v>
      </c>
      <c r="E18161">
        <v>5</v>
      </c>
      <c r="F18161">
        <v>2.9070379536855002</v>
      </c>
      <c r="G18161">
        <v>0.189009547171897</v>
      </c>
      <c r="H18161" t="s">
        <v>0</v>
      </c>
      <c r="I18161" t="s">
        <v>195</v>
      </c>
    </row>
    <row r="18162" spans="1:9" x14ac:dyDescent="0.25">
      <c r="A18162" t="s">
        <v>1153</v>
      </c>
      <c r="B18162" s="6">
        <v>45474</v>
      </c>
      <c r="C18162" s="6" t="str">
        <f t="shared" si="283"/>
        <v>Q3 2024</v>
      </c>
      <c r="D18162">
        <v>11</v>
      </c>
      <c r="E18162">
        <v>11</v>
      </c>
      <c r="F18162">
        <v>2.33733404595172</v>
      </c>
      <c r="G18162">
        <v>-0.380694360561878</v>
      </c>
      <c r="H18162" t="s">
        <v>1</v>
      </c>
      <c r="I18162" t="s">
        <v>195</v>
      </c>
    </row>
    <row r="18163" spans="1:9" x14ac:dyDescent="0.25">
      <c r="A18163" t="s">
        <v>1152</v>
      </c>
      <c r="B18163" s="6">
        <v>45474</v>
      </c>
      <c r="C18163" s="6" t="str">
        <f t="shared" si="283"/>
        <v>Q3 2024</v>
      </c>
      <c r="D18163">
        <v>1</v>
      </c>
      <c r="E18163">
        <v>1</v>
      </c>
      <c r="F18163">
        <v>3.15459485674414</v>
      </c>
      <c r="G18163">
        <v>0.43656645023053597</v>
      </c>
      <c r="H18163" t="s">
        <v>1729</v>
      </c>
      <c r="I18163" t="s">
        <v>195</v>
      </c>
    </row>
    <row r="18164" spans="1:9" x14ac:dyDescent="0.25">
      <c r="A18164" t="s">
        <v>190</v>
      </c>
      <c r="B18164" s="6">
        <v>45474</v>
      </c>
      <c r="C18164" s="6" t="str">
        <f t="shared" si="283"/>
        <v>Q3 2024</v>
      </c>
      <c r="D18164">
        <v>10</v>
      </c>
      <c r="E18164">
        <v>9</v>
      </c>
      <c r="F18164">
        <v>2.45205660571495</v>
      </c>
      <c r="G18164">
        <v>-0.26597180079865101</v>
      </c>
      <c r="H18164" t="s">
        <v>1</v>
      </c>
      <c r="I18164" t="s">
        <v>195</v>
      </c>
    </row>
    <row r="18165" spans="1:9" x14ac:dyDescent="0.25">
      <c r="A18165" t="s">
        <v>189</v>
      </c>
      <c r="B18165" s="6">
        <v>45505</v>
      </c>
      <c r="C18165" s="6" t="str">
        <f t="shared" si="283"/>
        <v>Q3 2024</v>
      </c>
      <c r="D18165">
        <v>4</v>
      </c>
      <c r="E18165">
        <v>4</v>
      </c>
      <c r="F18165">
        <v>2.9531427932432899</v>
      </c>
      <c r="G18165">
        <v>0.23132375308491801</v>
      </c>
      <c r="H18165" t="s">
        <v>0</v>
      </c>
      <c r="I18165" t="s">
        <v>195</v>
      </c>
    </row>
    <row r="18166" spans="1:9" x14ac:dyDescent="0.25">
      <c r="A18166" t="s">
        <v>1152</v>
      </c>
      <c r="B18166" s="6">
        <v>45505</v>
      </c>
      <c r="C18166" s="6" t="str">
        <f t="shared" si="283"/>
        <v>Q3 2024</v>
      </c>
      <c r="D18166">
        <v>1</v>
      </c>
      <c r="E18166">
        <v>1</v>
      </c>
      <c r="F18166">
        <v>3.15459485674414</v>
      </c>
      <c r="G18166">
        <v>0.43277581658576503</v>
      </c>
      <c r="H18166" t="s">
        <v>1729</v>
      </c>
      <c r="I18166" t="s">
        <v>195</v>
      </c>
    </row>
    <row r="18167" spans="1:9" x14ac:dyDescent="0.25">
      <c r="A18167" t="s">
        <v>1150</v>
      </c>
      <c r="B18167" s="6">
        <v>45505</v>
      </c>
      <c r="C18167" s="6" t="str">
        <f t="shared" si="283"/>
        <v>Q3 2024</v>
      </c>
      <c r="D18167">
        <v>12</v>
      </c>
      <c r="E18167">
        <v>12</v>
      </c>
      <c r="F18167">
        <v>2.26022722775937</v>
      </c>
      <c r="G18167">
        <v>-0.46159181239900698</v>
      </c>
      <c r="H18167" t="s">
        <v>0</v>
      </c>
      <c r="I18167" t="s">
        <v>195</v>
      </c>
    </row>
    <row r="18168" spans="1:9" x14ac:dyDescent="0.25">
      <c r="A18168" t="s">
        <v>190</v>
      </c>
      <c r="B18168" s="6">
        <v>45505</v>
      </c>
      <c r="C18168" s="6" t="str">
        <f t="shared" si="283"/>
        <v>Q3 2024</v>
      </c>
      <c r="D18168">
        <v>10</v>
      </c>
      <c r="E18168">
        <v>10</v>
      </c>
      <c r="F18168">
        <v>2.4425304411257098</v>
      </c>
      <c r="G18168">
        <v>-0.27928859903266401</v>
      </c>
      <c r="H18168" t="s">
        <v>1</v>
      </c>
      <c r="I18168" t="s">
        <v>195</v>
      </c>
    </row>
    <row r="18169" spans="1:9" x14ac:dyDescent="0.25">
      <c r="A18169" t="s">
        <v>1151</v>
      </c>
      <c r="B18169" s="6">
        <v>45505</v>
      </c>
      <c r="C18169" s="6" t="str">
        <f t="shared" si="283"/>
        <v>Q3 2024</v>
      </c>
      <c r="D18169">
        <v>3</v>
      </c>
      <c r="E18169">
        <v>3</v>
      </c>
      <c r="F18169">
        <v>3.0088187350354199</v>
      </c>
      <c r="G18169">
        <v>0.28699969487705002</v>
      </c>
      <c r="H18169" t="s">
        <v>0</v>
      </c>
      <c r="I18169" t="s">
        <v>195</v>
      </c>
    </row>
    <row r="18170" spans="1:9" x14ac:dyDescent="0.25">
      <c r="A18170" t="s">
        <v>188</v>
      </c>
      <c r="B18170" s="6">
        <v>45505</v>
      </c>
      <c r="C18170" s="6" t="str">
        <f t="shared" si="283"/>
        <v>Q3 2024</v>
      </c>
      <c r="D18170">
        <v>5</v>
      </c>
      <c r="E18170">
        <v>5</v>
      </c>
      <c r="F18170">
        <v>2.9435361277918899</v>
      </c>
      <c r="G18170">
        <v>0.22171708763351899</v>
      </c>
      <c r="H18170" t="s">
        <v>0</v>
      </c>
      <c r="I18170" t="s">
        <v>195</v>
      </c>
    </row>
    <row r="18171" spans="1:9" x14ac:dyDescent="0.25">
      <c r="A18171" t="s">
        <v>196</v>
      </c>
      <c r="B18171" s="6">
        <v>45505</v>
      </c>
      <c r="C18171" s="6" t="str">
        <f t="shared" si="283"/>
        <v>Q3 2024</v>
      </c>
      <c r="D18171">
        <v>9</v>
      </c>
      <c r="E18171">
        <v>9</v>
      </c>
      <c r="F18171">
        <v>2.4939785235111498</v>
      </c>
      <c r="G18171">
        <v>-0.22784051664722099</v>
      </c>
      <c r="H18171" t="s">
        <v>0</v>
      </c>
      <c r="I18171" t="s">
        <v>195</v>
      </c>
    </row>
    <row r="18172" spans="1:9" x14ac:dyDescent="0.25">
      <c r="A18172" t="s">
        <v>1153</v>
      </c>
      <c r="B18172" s="6">
        <v>45505</v>
      </c>
      <c r="C18172" s="6" t="str">
        <f t="shared" si="283"/>
        <v>Q3 2024</v>
      </c>
      <c r="D18172">
        <v>11</v>
      </c>
      <c r="E18172">
        <v>11</v>
      </c>
      <c r="F18172">
        <v>2.3606991750075901</v>
      </c>
      <c r="G18172">
        <v>-0.36111986515078098</v>
      </c>
      <c r="H18172" t="s">
        <v>0</v>
      </c>
      <c r="I18172" t="s">
        <v>195</v>
      </c>
    </row>
    <row r="18173" spans="1:9" x14ac:dyDescent="0.25">
      <c r="A18173" t="s">
        <v>191</v>
      </c>
      <c r="B18173" s="6">
        <v>45505</v>
      </c>
      <c r="C18173" s="6" t="str">
        <f t="shared" si="283"/>
        <v>Q3 2024</v>
      </c>
      <c r="D18173">
        <v>7</v>
      </c>
      <c r="E18173">
        <v>8</v>
      </c>
      <c r="F18173">
        <v>2.62655627619815</v>
      </c>
      <c r="G18173">
        <v>-9.5262763960222999E-2</v>
      </c>
      <c r="H18173" t="s">
        <v>0</v>
      </c>
      <c r="I18173" t="s">
        <v>195</v>
      </c>
    </row>
    <row r="18174" spans="1:9" x14ac:dyDescent="0.25">
      <c r="A18174" t="s">
        <v>187</v>
      </c>
      <c r="B18174" s="6">
        <v>45505</v>
      </c>
      <c r="C18174" s="6" t="str">
        <f t="shared" si="283"/>
        <v>Q3 2024</v>
      </c>
      <c r="D18174">
        <v>2</v>
      </c>
      <c r="E18174">
        <v>2</v>
      </c>
      <c r="F18174">
        <v>3.0893124932957901</v>
      </c>
      <c r="G18174">
        <v>0.36749345313741899</v>
      </c>
      <c r="H18174" t="s">
        <v>1</v>
      </c>
      <c r="I18174" t="s">
        <v>195</v>
      </c>
    </row>
    <row r="18175" spans="1:9" x14ac:dyDescent="0.25">
      <c r="A18175" t="s">
        <v>195</v>
      </c>
      <c r="B18175" s="6">
        <v>45505</v>
      </c>
      <c r="C18175" s="6" t="str">
        <f t="shared" si="283"/>
        <v>Q3 2024</v>
      </c>
      <c r="D18175">
        <v>8</v>
      </c>
      <c r="E18175">
        <v>7</v>
      </c>
      <c r="F18175">
        <v>2.6066127920295998</v>
      </c>
      <c r="G18175">
        <v>-0.115206248128777</v>
      </c>
      <c r="H18175" t="s">
        <v>1</v>
      </c>
      <c r="I18175" t="s">
        <v>195</v>
      </c>
    </row>
    <row r="18176" spans="1:9" x14ac:dyDescent="0.25">
      <c r="A18176" t="s">
        <v>190</v>
      </c>
      <c r="B18176" s="6">
        <v>45536</v>
      </c>
      <c r="C18176" s="6" t="str">
        <f t="shared" si="283"/>
        <v>Q3 2024</v>
      </c>
      <c r="D18176">
        <v>9</v>
      </c>
      <c r="E18176">
        <v>10</v>
      </c>
      <c r="F18176">
        <v>2.5219315104454401</v>
      </c>
      <c r="G18176">
        <v>-0.19696510045364701</v>
      </c>
      <c r="H18176" t="s">
        <v>0</v>
      </c>
      <c r="I18176" t="s">
        <v>195</v>
      </c>
    </row>
    <row r="18177" spans="1:9" x14ac:dyDescent="0.25">
      <c r="A18177" t="s">
        <v>1152</v>
      </c>
      <c r="B18177" s="6">
        <v>45536</v>
      </c>
      <c r="C18177" s="6" t="str">
        <f t="shared" si="283"/>
        <v>Q3 2024</v>
      </c>
      <c r="D18177">
        <v>2</v>
      </c>
      <c r="E18177">
        <v>1</v>
      </c>
      <c r="F18177">
        <v>3.0482503767388001</v>
      </c>
      <c r="G18177">
        <v>0.32935376583971199</v>
      </c>
      <c r="H18177" t="s">
        <v>1</v>
      </c>
      <c r="I18177" t="s">
        <v>195</v>
      </c>
    </row>
    <row r="18178" spans="1:9" x14ac:dyDescent="0.25">
      <c r="A18178" t="s">
        <v>188</v>
      </c>
      <c r="B18178" s="6">
        <v>45536</v>
      </c>
      <c r="C18178" s="6" t="str">
        <f t="shared" si="283"/>
        <v>Q3 2024</v>
      </c>
      <c r="D18178">
        <v>5</v>
      </c>
      <c r="E18178">
        <v>5</v>
      </c>
      <c r="F18178">
        <v>2.8949658577673798</v>
      </c>
      <c r="G18178">
        <v>0.176069246868295</v>
      </c>
      <c r="H18178" t="s">
        <v>1</v>
      </c>
      <c r="I18178" t="s">
        <v>195</v>
      </c>
    </row>
    <row r="18179" spans="1:9" x14ac:dyDescent="0.25">
      <c r="A18179" t="s">
        <v>196</v>
      </c>
      <c r="B18179" s="6">
        <v>45536</v>
      </c>
      <c r="C18179" s="6" t="str">
        <f t="shared" ref="C18179:C18242" si="284">"Q" &amp; ROUNDUP(MONTH(B18179)/3, 0) &amp; " " &amp; YEAR(B18179)</f>
        <v>Q3 2024</v>
      </c>
      <c r="D18179">
        <v>10</v>
      </c>
      <c r="E18179">
        <v>9</v>
      </c>
      <c r="F18179">
        <v>2.4794552775651999</v>
      </c>
      <c r="G18179">
        <v>-0.23944133333388701</v>
      </c>
      <c r="H18179" t="s">
        <v>1</v>
      </c>
      <c r="I18179" t="s">
        <v>195</v>
      </c>
    </row>
    <row r="18180" spans="1:9" x14ac:dyDescent="0.25">
      <c r="A18180" t="s">
        <v>187</v>
      </c>
      <c r="B18180" s="6">
        <v>45536</v>
      </c>
      <c r="C18180" s="6" t="str">
        <f t="shared" si="284"/>
        <v>Q3 2024</v>
      </c>
      <c r="D18180">
        <v>1</v>
      </c>
      <c r="E18180">
        <v>2</v>
      </c>
      <c r="F18180">
        <v>3.0936000988187602</v>
      </c>
      <c r="G18180">
        <v>0.37470348791968</v>
      </c>
      <c r="H18180" t="s">
        <v>0</v>
      </c>
      <c r="I18180" t="s">
        <v>195</v>
      </c>
    </row>
    <row r="18181" spans="1:9" x14ac:dyDescent="0.25">
      <c r="A18181" t="s">
        <v>1151</v>
      </c>
      <c r="B18181" s="6">
        <v>45536</v>
      </c>
      <c r="C18181" s="6" t="str">
        <f t="shared" si="284"/>
        <v>Q3 2024</v>
      </c>
      <c r="D18181">
        <v>3</v>
      </c>
      <c r="E18181">
        <v>3</v>
      </c>
      <c r="F18181">
        <v>3.01392631938204</v>
      </c>
      <c r="G18181">
        <v>0.29502970848296001</v>
      </c>
      <c r="H18181" t="s">
        <v>1729</v>
      </c>
      <c r="I18181" t="s">
        <v>195</v>
      </c>
    </row>
    <row r="18182" spans="1:9" x14ac:dyDescent="0.25">
      <c r="A18182" t="s">
        <v>191</v>
      </c>
      <c r="B18182" s="6">
        <v>45536</v>
      </c>
      <c r="C18182" s="6" t="str">
        <f t="shared" si="284"/>
        <v>Q3 2024</v>
      </c>
      <c r="D18182">
        <v>7</v>
      </c>
      <c r="E18182">
        <v>7</v>
      </c>
      <c r="F18182">
        <v>2.6145126815128199</v>
      </c>
      <c r="G18182">
        <v>-0.10438392938626</v>
      </c>
      <c r="H18182" t="s">
        <v>1</v>
      </c>
      <c r="I18182" t="s">
        <v>195</v>
      </c>
    </row>
    <row r="18183" spans="1:9" x14ac:dyDescent="0.25">
      <c r="A18183" t="s">
        <v>1153</v>
      </c>
      <c r="B18183" s="6">
        <v>45536</v>
      </c>
      <c r="C18183" s="6" t="str">
        <f t="shared" si="284"/>
        <v>Q3 2024</v>
      </c>
      <c r="D18183">
        <v>11</v>
      </c>
      <c r="E18183">
        <v>11</v>
      </c>
      <c r="F18183">
        <v>2.3741310929975601</v>
      </c>
      <c r="G18183">
        <v>-0.34476551790152199</v>
      </c>
      <c r="H18183" t="s">
        <v>0</v>
      </c>
      <c r="I18183" t="s">
        <v>195</v>
      </c>
    </row>
    <row r="18184" spans="1:9" x14ac:dyDescent="0.25">
      <c r="A18184" t="s">
        <v>195</v>
      </c>
      <c r="B18184" s="6">
        <v>45536</v>
      </c>
      <c r="C18184" s="6" t="str">
        <f t="shared" si="284"/>
        <v>Q3 2024</v>
      </c>
      <c r="D18184">
        <v>8</v>
      </c>
      <c r="E18184">
        <v>8</v>
      </c>
      <c r="F18184">
        <v>2.5638997065107398</v>
      </c>
      <c r="G18184">
        <v>-0.15499690438834701</v>
      </c>
      <c r="H18184" t="s">
        <v>1</v>
      </c>
      <c r="I18184" t="s">
        <v>195</v>
      </c>
    </row>
    <row r="18185" spans="1:9" x14ac:dyDescent="0.25">
      <c r="A18185" t="s">
        <v>189</v>
      </c>
      <c r="B18185" s="6">
        <v>45536</v>
      </c>
      <c r="C18185" s="6" t="str">
        <f t="shared" si="284"/>
        <v>Q3 2024</v>
      </c>
      <c r="D18185">
        <v>4</v>
      </c>
      <c r="E18185">
        <v>4</v>
      </c>
      <c r="F18185">
        <v>2.9582682723602298</v>
      </c>
      <c r="G18185">
        <v>0.239371661461146</v>
      </c>
      <c r="H18185" t="s">
        <v>1729</v>
      </c>
      <c r="I18185" t="s">
        <v>195</v>
      </c>
    </row>
    <row r="18186" spans="1:9" x14ac:dyDescent="0.25">
      <c r="A18186" t="s">
        <v>1150</v>
      </c>
      <c r="B18186" s="6">
        <v>45536</v>
      </c>
      <c r="C18186" s="6" t="str">
        <f t="shared" si="284"/>
        <v>Q3 2024</v>
      </c>
      <c r="D18186">
        <v>12</v>
      </c>
      <c r="E18186">
        <v>12</v>
      </c>
      <c r="F18186">
        <v>2.3449215257909599</v>
      </c>
      <c r="G18186">
        <v>-0.37397508510812699</v>
      </c>
      <c r="H18186" t="s">
        <v>0</v>
      </c>
      <c r="I18186" t="s">
        <v>195</v>
      </c>
    </row>
    <row r="18187" spans="1:9" x14ac:dyDescent="0.25">
      <c r="A18187" t="s">
        <v>195</v>
      </c>
      <c r="B18187" s="6">
        <v>45566</v>
      </c>
      <c r="C18187" s="6" t="str">
        <f t="shared" si="284"/>
        <v>Q4 2024</v>
      </c>
      <c r="D18187">
        <v>10</v>
      </c>
      <c r="E18187">
        <v>8</v>
      </c>
      <c r="F18187">
        <v>2.4028555348529101</v>
      </c>
      <c r="G18187">
        <v>-0.300937049112947</v>
      </c>
      <c r="H18187" t="s">
        <v>1</v>
      </c>
      <c r="I18187" t="s">
        <v>195</v>
      </c>
    </row>
    <row r="18188" spans="1:9" x14ac:dyDescent="0.25">
      <c r="A18188" t="s">
        <v>188</v>
      </c>
      <c r="B18188" s="6">
        <v>45566</v>
      </c>
      <c r="C18188" s="6" t="str">
        <f t="shared" si="284"/>
        <v>Q4 2024</v>
      </c>
      <c r="D18188">
        <v>5</v>
      </c>
      <c r="E18188">
        <v>5</v>
      </c>
      <c r="F18188">
        <v>2.91936230999677</v>
      </c>
      <c r="G18188">
        <v>0.21556972603090799</v>
      </c>
      <c r="H18188" t="s">
        <v>0</v>
      </c>
      <c r="I18188" t="s">
        <v>195</v>
      </c>
    </row>
    <row r="18189" spans="1:9" x14ac:dyDescent="0.25">
      <c r="A18189" t="s">
        <v>1153</v>
      </c>
      <c r="B18189" s="6">
        <v>45566</v>
      </c>
      <c r="C18189" s="6" t="str">
        <f t="shared" si="284"/>
        <v>Q4 2024</v>
      </c>
      <c r="D18189">
        <v>11</v>
      </c>
      <c r="E18189">
        <v>11</v>
      </c>
      <c r="F18189">
        <v>2.36957491920022</v>
      </c>
      <c r="G18189">
        <v>-0.33421766476563503</v>
      </c>
      <c r="H18189" t="s">
        <v>0</v>
      </c>
      <c r="I18189" t="s">
        <v>195</v>
      </c>
    </row>
    <row r="18190" spans="1:9" x14ac:dyDescent="0.25">
      <c r="A18190" t="s">
        <v>187</v>
      </c>
      <c r="B18190" s="6">
        <v>45566</v>
      </c>
      <c r="C18190" s="6" t="str">
        <f t="shared" si="284"/>
        <v>Q4 2024</v>
      </c>
      <c r="D18190">
        <v>2</v>
      </c>
      <c r="E18190">
        <v>1</v>
      </c>
      <c r="F18190">
        <v>3.0371670564780802</v>
      </c>
      <c r="G18190">
        <v>0.33337447251222302</v>
      </c>
      <c r="H18190" t="s">
        <v>1</v>
      </c>
      <c r="I18190" t="s">
        <v>195</v>
      </c>
    </row>
    <row r="18191" spans="1:9" x14ac:dyDescent="0.25">
      <c r="A18191" t="s">
        <v>191</v>
      </c>
      <c r="B18191" s="6">
        <v>45566</v>
      </c>
      <c r="C18191" s="6" t="str">
        <f t="shared" si="284"/>
        <v>Q4 2024</v>
      </c>
      <c r="D18191">
        <v>7</v>
      </c>
      <c r="E18191">
        <v>7</v>
      </c>
      <c r="F18191">
        <v>2.6784832594636998</v>
      </c>
      <c r="G18191">
        <v>-2.53093245021602E-2</v>
      </c>
      <c r="H18191" t="s">
        <v>0</v>
      </c>
      <c r="I18191" t="s">
        <v>195</v>
      </c>
    </row>
    <row r="18192" spans="1:9" x14ac:dyDescent="0.25">
      <c r="A18192" t="s">
        <v>196</v>
      </c>
      <c r="B18192" s="6">
        <v>45566</v>
      </c>
      <c r="C18192" s="6" t="str">
        <f t="shared" si="284"/>
        <v>Q4 2024</v>
      </c>
      <c r="D18192">
        <v>9</v>
      </c>
      <c r="E18192">
        <v>10</v>
      </c>
      <c r="F18192">
        <v>2.4294541780887999</v>
      </c>
      <c r="G18192">
        <v>-0.27433840587705899</v>
      </c>
      <c r="H18192" t="s">
        <v>0</v>
      </c>
      <c r="I18192" t="s">
        <v>195</v>
      </c>
    </row>
    <row r="18193" spans="1:9" x14ac:dyDescent="0.25">
      <c r="A18193" t="s">
        <v>1150</v>
      </c>
      <c r="B18193" s="6">
        <v>45566</v>
      </c>
      <c r="C18193" s="6" t="str">
        <f t="shared" si="284"/>
        <v>Q4 2024</v>
      </c>
      <c r="D18193">
        <v>12</v>
      </c>
      <c r="E18193">
        <v>12</v>
      </c>
      <c r="F18193">
        <v>2.33209760453135</v>
      </c>
      <c r="G18193">
        <v>-0.37169497943451102</v>
      </c>
      <c r="H18193" t="s">
        <v>0</v>
      </c>
      <c r="I18193" t="s">
        <v>195</v>
      </c>
    </row>
    <row r="18194" spans="1:9" x14ac:dyDescent="0.25">
      <c r="A18194" t="s">
        <v>190</v>
      </c>
      <c r="B18194" s="6">
        <v>45566</v>
      </c>
      <c r="C18194" s="6" t="str">
        <f t="shared" si="284"/>
        <v>Q4 2024</v>
      </c>
      <c r="D18194">
        <v>8</v>
      </c>
      <c r="E18194">
        <v>9</v>
      </c>
      <c r="F18194">
        <v>2.5416991227085002</v>
      </c>
      <c r="G18194">
        <v>-0.16209346125736199</v>
      </c>
      <c r="H18194" t="s">
        <v>0</v>
      </c>
      <c r="I18194" t="s">
        <v>195</v>
      </c>
    </row>
    <row r="18195" spans="1:9" x14ac:dyDescent="0.25">
      <c r="A18195" t="s">
        <v>1151</v>
      </c>
      <c r="B18195" s="6">
        <v>45566</v>
      </c>
      <c r="C18195" s="6" t="str">
        <f t="shared" si="284"/>
        <v>Q4 2024</v>
      </c>
      <c r="D18195">
        <v>1</v>
      </c>
      <c r="E18195">
        <v>3</v>
      </c>
      <c r="F18195">
        <v>3.0920743612450301</v>
      </c>
      <c r="G18195">
        <v>0.38828177727917401</v>
      </c>
      <c r="H18195" t="s">
        <v>0</v>
      </c>
      <c r="I18195" t="s">
        <v>195</v>
      </c>
    </row>
    <row r="18196" spans="1:9" x14ac:dyDescent="0.25">
      <c r="A18196" t="s">
        <v>189</v>
      </c>
      <c r="B18196" s="6">
        <v>45566</v>
      </c>
      <c r="C18196" s="6" t="str">
        <f t="shared" si="284"/>
        <v>Q4 2024</v>
      </c>
      <c r="D18196">
        <v>4</v>
      </c>
      <c r="E18196">
        <v>4</v>
      </c>
      <c r="F18196">
        <v>2.9529732624673701</v>
      </c>
      <c r="G18196">
        <v>0.24918067850150599</v>
      </c>
      <c r="H18196" t="s">
        <v>1729</v>
      </c>
      <c r="I18196" t="s">
        <v>195</v>
      </c>
    </row>
    <row r="18197" spans="1:9" x14ac:dyDescent="0.25">
      <c r="A18197" t="s">
        <v>1152</v>
      </c>
      <c r="B18197" s="6">
        <v>45566</v>
      </c>
      <c r="C18197" s="6" t="str">
        <f t="shared" si="284"/>
        <v>Q4 2024</v>
      </c>
      <c r="D18197">
        <v>3</v>
      </c>
      <c r="E18197">
        <v>2</v>
      </c>
      <c r="F18197">
        <v>2.9859768145917198</v>
      </c>
      <c r="G18197">
        <v>0.28218423062586101</v>
      </c>
      <c r="H18197" t="s">
        <v>1</v>
      </c>
      <c r="I18197" t="s">
        <v>195</v>
      </c>
    </row>
    <row r="18198" spans="1:9" x14ac:dyDescent="0.25">
      <c r="A18198" t="s">
        <v>196</v>
      </c>
      <c r="B18198" s="6">
        <v>45597</v>
      </c>
      <c r="C18198" s="6" t="str">
        <f t="shared" si="284"/>
        <v>Q4 2024</v>
      </c>
      <c r="D18198">
        <v>9</v>
      </c>
      <c r="E18198">
        <v>9</v>
      </c>
      <c r="F18198">
        <v>2.41922154025655</v>
      </c>
      <c r="G18198">
        <v>-0.274409694334318</v>
      </c>
      <c r="H18198" t="s">
        <v>0</v>
      </c>
      <c r="I18198" t="s">
        <v>195</v>
      </c>
    </row>
    <row r="18199" spans="1:9" x14ac:dyDescent="0.25">
      <c r="A18199" t="s">
        <v>1150</v>
      </c>
      <c r="B18199" s="6">
        <v>45597</v>
      </c>
      <c r="C18199" s="6" t="str">
        <f t="shared" si="284"/>
        <v>Q4 2024</v>
      </c>
      <c r="D18199">
        <v>12</v>
      </c>
      <c r="E18199">
        <v>12</v>
      </c>
      <c r="F18199">
        <v>2.3342414200785302</v>
      </c>
      <c r="G18199">
        <v>-0.35938981451234697</v>
      </c>
      <c r="H18199" t="s">
        <v>0</v>
      </c>
      <c r="I18199" t="s">
        <v>195</v>
      </c>
    </row>
    <row r="18200" spans="1:9" x14ac:dyDescent="0.25">
      <c r="A18200" t="s">
        <v>1153</v>
      </c>
      <c r="B18200" s="6">
        <v>45597</v>
      </c>
      <c r="C18200" s="6" t="str">
        <f t="shared" si="284"/>
        <v>Q4 2024</v>
      </c>
      <c r="D18200">
        <v>11</v>
      </c>
      <c r="E18200">
        <v>11</v>
      </c>
      <c r="F18200">
        <v>2.34668527719136</v>
      </c>
      <c r="G18200">
        <v>-0.346945957399517</v>
      </c>
      <c r="H18200" t="s">
        <v>0</v>
      </c>
      <c r="I18200" t="s">
        <v>195</v>
      </c>
    </row>
    <row r="18201" spans="1:9" x14ac:dyDescent="0.25">
      <c r="A18201" t="s">
        <v>191</v>
      </c>
      <c r="B18201" s="6">
        <v>45597</v>
      </c>
      <c r="C18201" s="6" t="str">
        <f t="shared" si="284"/>
        <v>Q4 2024</v>
      </c>
      <c r="D18201">
        <v>6</v>
      </c>
      <c r="E18201">
        <v>7</v>
      </c>
      <c r="F18201">
        <v>2.72438736459599</v>
      </c>
      <c r="G18201">
        <v>3.0756130005115699E-2</v>
      </c>
      <c r="H18201" t="s">
        <v>0</v>
      </c>
      <c r="I18201" t="s">
        <v>195</v>
      </c>
    </row>
    <row r="18202" spans="1:9" x14ac:dyDescent="0.25">
      <c r="A18202" t="s">
        <v>1151</v>
      </c>
      <c r="B18202" s="6">
        <v>45597</v>
      </c>
      <c r="C18202" s="6" t="str">
        <f t="shared" si="284"/>
        <v>Q4 2024</v>
      </c>
      <c r="D18202">
        <v>1</v>
      </c>
      <c r="E18202">
        <v>1</v>
      </c>
      <c r="F18202">
        <v>3.0857263505253099</v>
      </c>
      <c r="G18202">
        <v>0.39209511593443402</v>
      </c>
      <c r="H18202" t="s">
        <v>1729</v>
      </c>
      <c r="I18202" t="s">
        <v>195</v>
      </c>
    </row>
    <row r="18203" spans="1:9" x14ac:dyDescent="0.25">
      <c r="A18203" t="s">
        <v>190</v>
      </c>
      <c r="B18203" s="6">
        <v>45597</v>
      </c>
      <c r="C18203" s="6" t="str">
        <f t="shared" si="284"/>
        <v>Q4 2024</v>
      </c>
      <c r="D18203">
        <v>8</v>
      </c>
      <c r="E18203">
        <v>8</v>
      </c>
      <c r="F18203">
        <v>2.5502338437588601</v>
      </c>
      <c r="G18203">
        <v>-0.14339739083201</v>
      </c>
      <c r="H18203" t="s">
        <v>0</v>
      </c>
      <c r="I18203" t="s">
        <v>195</v>
      </c>
    </row>
    <row r="18204" spans="1:9" x14ac:dyDescent="0.25">
      <c r="A18204" t="s">
        <v>1152</v>
      </c>
      <c r="B18204" s="6">
        <v>45597</v>
      </c>
      <c r="C18204" s="6" t="str">
        <f t="shared" si="284"/>
        <v>Q4 2024</v>
      </c>
      <c r="D18204">
        <v>3</v>
      </c>
      <c r="E18204">
        <v>3</v>
      </c>
      <c r="F18204">
        <v>2.9626347023822999</v>
      </c>
      <c r="G18204">
        <v>0.26900346779142698</v>
      </c>
      <c r="H18204" t="s">
        <v>1729</v>
      </c>
      <c r="I18204" t="s">
        <v>195</v>
      </c>
    </row>
    <row r="18205" spans="1:9" x14ac:dyDescent="0.25">
      <c r="A18205" t="s">
        <v>195</v>
      </c>
      <c r="B18205" s="6">
        <v>45597</v>
      </c>
      <c r="C18205" s="6" t="str">
        <f t="shared" si="284"/>
        <v>Q4 2024</v>
      </c>
      <c r="D18205">
        <v>10</v>
      </c>
      <c r="E18205">
        <v>10</v>
      </c>
      <c r="F18205">
        <v>2.3942169412367198</v>
      </c>
      <c r="G18205">
        <v>-0.29941429335415098</v>
      </c>
      <c r="H18205" t="s">
        <v>0</v>
      </c>
      <c r="I18205" t="s">
        <v>195</v>
      </c>
    </row>
    <row r="18206" spans="1:9" x14ac:dyDescent="0.25">
      <c r="A18206" t="s">
        <v>189</v>
      </c>
      <c r="B18206" s="6">
        <v>45597</v>
      </c>
      <c r="C18206" s="6" t="str">
        <f t="shared" si="284"/>
        <v>Q4 2024</v>
      </c>
      <c r="D18206">
        <v>2</v>
      </c>
      <c r="E18206">
        <v>4</v>
      </c>
      <c r="F18206">
        <v>2.9795316249403001</v>
      </c>
      <c r="G18206">
        <v>0.285900390349422</v>
      </c>
      <c r="H18206" t="s">
        <v>0</v>
      </c>
      <c r="I18206" t="s">
        <v>195</v>
      </c>
    </row>
    <row r="18207" spans="1:9" x14ac:dyDescent="0.25">
      <c r="A18207" t="s">
        <v>187</v>
      </c>
      <c r="B18207" s="6">
        <v>45597</v>
      </c>
      <c r="C18207" s="6" t="str">
        <f t="shared" si="284"/>
        <v>Q4 2024</v>
      </c>
      <c r="D18207">
        <v>5</v>
      </c>
      <c r="E18207">
        <v>2</v>
      </c>
      <c r="F18207">
        <v>2.8730522282705202</v>
      </c>
      <c r="G18207">
        <v>0.17942099367964801</v>
      </c>
      <c r="H18207" t="s">
        <v>1</v>
      </c>
      <c r="I18207" t="s">
        <v>195</v>
      </c>
    </row>
    <row r="18208" spans="1:9" x14ac:dyDescent="0.25">
      <c r="A18208" t="s">
        <v>188</v>
      </c>
      <c r="B18208" s="6">
        <v>45597</v>
      </c>
      <c r="C18208" s="6" t="str">
        <f t="shared" si="284"/>
        <v>Q4 2024</v>
      </c>
      <c r="D18208">
        <v>4</v>
      </c>
      <c r="E18208">
        <v>5</v>
      </c>
      <c r="F18208">
        <v>2.96001228726317</v>
      </c>
      <c r="G18208">
        <v>0.266381052672295</v>
      </c>
      <c r="H18208" t="s">
        <v>0</v>
      </c>
      <c r="I18208" t="s">
        <v>195</v>
      </c>
    </row>
    <row r="18209" spans="1:9" x14ac:dyDescent="0.25">
      <c r="A18209" t="s">
        <v>1151</v>
      </c>
      <c r="B18209" s="6">
        <v>45627</v>
      </c>
      <c r="C18209" s="6" t="str">
        <f t="shared" si="284"/>
        <v>Q4 2024</v>
      </c>
      <c r="D18209">
        <v>1</v>
      </c>
      <c r="E18209">
        <v>1</v>
      </c>
      <c r="F18209">
        <v>3.12378264149782</v>
      </c>
      <c r="G18209">
        <v>0.427524318376372</v>
      </c>
      <c r="H18209" t="s">
        <v>0</v>
      </c>
      <c r="I18209" t="s">
        <v>195</v>
      </c>
    </row>
    <row r="18210" spans="1:9" x14ac:dyDescent="0.25">
      <c r="A18210" t="s">
        <v>196</v>
      </c>
      <c r="B18210" s="6">
        <v>45627</v>
      </c>
      <c r="C18210" s="6" t="str">
        <f t="shared" si="284"/>
        <v>Q4 2024</v>
      </c>
      <c r="D18210">
        <v>9</v>
      </c>
      <c r="E18210">
        <v>9</v>
      </c>
      <c r="F18210">
        <v>2.43764068056544</v>
      </c>
      <c r="G18210">
        <v>-0.258617642556008</v>
      </c>
      <c r="H18210" t="s">
        <v>0</v>
      </c>
      <c r="I18210" t="s">
        <v>195</v>
      </c>
    </row>
    <row r="18211" spans="1:9" x14ac:dyDescent="0.25">
      <c r="A18211" t="s">
        <v>1150</v>
      </c>
      <c r="B18211" s="6">
        <v>45627</v>
      </c>
      <c r="C18211" s="6" t="str">
        <f t="shared" si="284"/>
        <v>Q4 2024</v>
      </c>
      <c r="D18211">
        <v>12</v>
      </c>
      <c r="E18211">
        <v>12</v>
      </c>
      <c r="F18211">
        <v>2.3240343889736002</v>
      </c>
      <c r="G18211">
        <v>-0.37222393414785099</v>
      </c>
      <c r="H18211" t="s">
        <v>0</v>
      </c>
      <c r="I18211" t="s">
        <v>195</v>
      </c>
    </row>
    <row r="18212" spans="1:9" x14ac:dyDescent="0.25">
      <c r="A18212" t="s">
        <v>191</v>
      </c>
      <c r="B18212" s="6">
        <v>45627</v>
      </c>
      <c r="C18212" s="6" t="str">
        <f t="shared" si="284"/>
        <v>Q4 2024</v>
      </c>
      <c r="D18212">
        <v>7</v>
      </c>
      <c r="E18212">
        <v>6</v>
      </c>
      <c r="F18212">
        <v>2.68425777370584</v>
      </c>
      <c r="G18212">
        <v>-1.20005494156094E-2</v>
      </c>
      <c r="H18212" t="s">
        <v>1</v>
      </c>
      <c r="I18212" t="s">
        <v>195</v>
      </c>
    </row>
    <row r="18213" spans="1:9" x14ac:dyDescent="0.25">
      <c r="A18213" t="s">
        <v>195</v>
      </c>
      <c r="B18213" s="6">
        <v>45627</v>
      </c>
      <c r="C18213" s="6" t="str">
        <f t="shared" si="284"/>
        <v>Q4 2024</v>
      </c>
      <c r="D18213">
        <v>10</v>
      </c>
      <c r="E18213">
        <v>10</v>
      </c>
      <c r="F18213">
        <v>2.3877863350687498</v>
      </c>
      <c r="G18213">
        <v>-0.30847198805269999</v>
      </c>
      <c r="H18213" t="s">
        <v>0</v>
      </c>
      <c r="I18213" t="s">
        <v>195</v>
      </c>
    </row>
    <row r="18214" spans="1:9" x14ac:dyDescent="0.25">
      <c r="A18214" t="s">
        <v>187</v>
      </c>
      <c r="B18214" s="6">
        <v>45627</v>
      </c>
      <c r="C18214" s="6" t="str">
        <f t="shared" si="284"/>
        <v>Q4 2024</v>
      </c>
      <c r="D18214">
        <v>5</v>
      </c>
      <c r="E18214">
        <v>5</v>
      </c>
      <c r="F18214">
        <v>2.8978355847484298</v>
      </c>
      <c r="G18214">
        <v>0.201577261626981</v>
      </c>
      <c r="H18214" t="s">
        <v>0</v>
      </c>
      <c r="I18214" t="s">
        <v>195</v>
      </c>
    </row>
    <row r="18215" spans="1:9" x14ac:dyDescent="0.25">
      <c r="A18215" t="s">
        <v>188</v>
      </c>
      <c r="B18215" s="6">
        <v>45627</v>
      </c>
      <c r="C18215" s="6" t="str">
        <f t="shared" si="284"/>
        <v>Q4 2024</v>
      </c>
      <c r="D18215">
        <v>2</v>
      </c>
      <c r="E18215">
        <v>4</v>
      </c>
      <c r="F18215">
        <v>2.9704275414208801</v>
      </c>
      <c r="G18215">
        <v>0.27416921829943303</v>
      </c>
      <c r="H18215" t="s">
        <v>0</v>
      </c>
      <c r="I18215" t="s">
        <v>195</v>
      </c>
    </row>
    <row r="18216" spans="1:9" x14ac:dyDescent="0.25">
      <c r="A18216" t="s">
        <v>189</v>
      </c>
      <c r="B18216" s="6">
        <v>45627</v>
      </c>
      <c r="C18216" s="6" t="str">
        <f t="shared" si="284"/>
        <v>Q4 2024</v>
      </c>
      <c r="D18216">
        <v>3</v>
      </c>
      <c r="E18216">
        <v>2</v>
      </c>
      <c r="F18216">
        <v>2.9646084649034901</v>
      </c>
      <c r="G18216">
        <v>0.26835014178203698</v>
      </c>
      <c r="H18216" t="s">
        <v>1</v>
      </c>
      <c r="I18216" t="s">
        <v>195</v>
      </c>
    </row>
    <row r="18217" spans="1:9" x14ac:dyDescent="0.25">
      <c r="A18217" t="s">
        <v>190</v>
      </c>
      <c r="B18217" s="6">
        <v>45627</v>
      </c>
      <c r="C18217" s="6" t="str">
        <f t="shared" si="284"/>
        <v>Q4 2024</v>
      </c>
      <c r="D18217">
        <v>8</v>
      </c>
      <c r="E18217">
        <v>8</v>
      </c>
      <c r="F18217">
        <v>2.5583392691908702</v>
      </c>
      <c r="G18217">
        <v>-0.13791905393057799</v>
      </c>
      <c r="H18217" t="s">
        <v>0</v>
      </c>
      <c r="I18217" t="s">
        <v>195</v>
      </c>
    </row>
    <row r="18218" spans="1:9" x14ac:dyDescent="0.25">
      <c r="A18218" t="s">
        <v>1152</v>
      </c>
      <c r="B18218" s="6">
        <v>45627</v>
      </c>
      <c r="C18218" s="6" t="str">
        <f t="shared" si="284"/>
        <v>Q4 2024</v>
      </c>
      <c r="D18218">
        <v>4</v>
      </c>
      <c r="E18218">
        <v>3</v>
      </c>
      <c r="F18218">
        <v>2.9384875348958199</v>
      </c>
      <c r="G18218">
        <v>0.24222921177437101</v>
      </c>
      <c r="H18218" t="s">
        <v>1</v>
      </c>
      <c r="I18218" t="s">
        <v>195</v>
      </c>
    </row>
    <row r="18219" spans="1:9" x14ac:dyDescent="0.25">
      <c r="A18219" t="s">
        <v>1153</v>
      </c>
      <c r="B18219" s="6">
        <v>45627</v>
      </c>
      <c r="C18219" s="6" t="str">
        <f t="shared" si="284"/>
        <v>Q4 2024</v>
      </c>
      <c r="D18219">
        <v>11</v>
      </c>
      <c r="E18219">
        <v>11</v>
      </c>
      <c r="F18219">
        <v>2.371641339365</v>
      </c>
      <c r="G18219">
        <v>-0.32461698375644699</v>
      </c>
      <c r="H18219" t="s">
        <v>0</v>
      </c>
      <c r="I18219" t="s">
        <v>195</v>
      </c>
    </row>
    <row r="18220" spans="1:9" x14ac:dyDescent="0.25">
      <c r="A18220" t="s">
        <v>188</v>
      </c>
      <c r="B18220" s="6">
        <v>45658</v>
      </c>
      <c r="C18220" s="6" t="str">
        <f t="shared" si="284"/>
        <v>Q1 2025</v>
      </c>
      <c r="D18220">
        <v>2</v>
      </c>
      <c r="E18220">
        <v>2</v>
      </c>
      <c r="F18220">
        <v>2.9894071783282801</v>
      </c>
      <c r="G18220">
        <v>0.285807759946273</v>
      </c>
      <c r="H18220" t="s">
        <v>1729</v>
      </c>
      <c r="I18220" t="s">
        <v>195</v>
      </c>
    </row>
    <row r="18221" spans="1:9" x14ac:dyDescent="0.25">
      <c r="A18221" t="s">
        <v>1151</v>
      </c>
      <c r="B18221" s="6">
        <v>45658</v>
      </c>
      <c r="C18221" s="6" t="str">
        <f t="shared" si="284"/>
        <v>Q1 2025</v>
      </c>
      <c r="D18221">
        <v>1</v>
      </c>
      <c r="E18221">
        <v>1</v>
      </c>
      <c r="F18221">
        <v>3.15605943735914</v>
      </c>
      <c r="G18221">
        <v>0.45246001897712901</v>
      </c>
      <c r="H18221" t="s">
        <v>0</v>
      </c>
      <c r="I18221" t="s">
        <v>195</v>
      </c>
    </row>
    <row r="18222" spans="1:9" x14ac:dyDescent="0.25">
      <c r="A18222" t="s">
        <v>190</v>
      </c>
      <c r="B18222" s="6">
        <v>45658</v>
      </c>
      <c r="C18222" s="6" t="str">
        <f t="shared" si="284"/>
        <v>Q1 2025</v>
      </c>
      <c r="D18222">
        <v>8</v>
      </c>
      <c r="E18222">
        <v>8</v>
      </c>
      <c r="F18222">
        <v>2.5253045139470198</v>
      </c>
      <c r="G18222">
        <v>-0.17829490443499299</v>
      </c>
      <c r="H18222" t="s">
        <v>1</v>
      </c>
      <c r="I18222" t="s">
        <v>195</v>
      </c>
    </row>
    <row r="18223" spans="1:9" x14ac:dyDescent="0.25">
      <c r="A18223" t="s">
        <v>191</v>
      </c>
      <c r="B18223" s="6">
        <v>45658</v>
      </c>
      <c r="C18223" s="6" t="str">
        <f t="shared" si="284"/>
        <v>Q1 2025</v>
      </c>
      <c r="D18223">
        <v>7</v>
      </c>
      <c r="E18223">
        <v>7</v>
      </c>
      <c r="F18223">
        <v>2.6642391442727198</v>
      </c>
      <c r="G18223">
        <v>-3.9360274109289703E-2</v>
      </c>
      <c r="H18223" t="s">
        <v>1</v>
      </c>
      <c r="I18223" t="s">
        <v>195</v>
      </c>
    </row>
    <row r="18224" spans="1:9" x14ac:dyDescent="0.25">
      <c r="A18224" t="s">
        <v>1153</v>
      </c>
      <c r="B18224" s="6">
        <v>45658</v>
      </c>
      <c r="C18224" s="6" t="str">
        <f t="shared" si="284"/>
        <v>Q1 2025</v>
      </c>
      <c r="D18224">
        <v>12</v>
      </c>
      <c r="E18224">
        <v>11</v>
      </c>
      <c r="F18224">
        <v>2.2982563981032098</v>
      </c>
      <c r="G18224">
        <v>-0.40534302027879399</v>
      </c>
      <c r="H18224" t="s">
        <v>1</v>
      </c>
      <c r="I18224" t="s">
        <v>195</v>
      </c>
    </row>
    <row r="18225" spans="1:9" x14ac:dyDescent="0.25">
      <c r="A18225" t="s">
        <v>195</v>
      </c>
      <c r="B18225" s="6">
        <v>45658</v>
      </c>
      <c r="C18225" s="6" t="str">
        <f t="shared" si="284"/>
        <v>Q1 2025</v>
      </c>
      <c r="D18225">
        <v>10</v>
      </c>
      <c r="E18225">
        <v>10</v>
      </c>
      <c r="F18225">
        <v>2.4192101229269101</v>
      </c>
      <c r="G18225">
        <v>-0.284389295455095</v>
      </c>
      <c r="H18225" t="s">
        <v>0</v>
      </c>
      <c r="I18225" t="s">
        <v>195</v>
      </c>
    </row>
    <row r="18226" spans="1:9" x14ac:dyDescent="0.25">
      <c r="A18226" t="s">
        <v>189</v>
      </c>
      <c r="B18226" s="6">
        <v>45658</v>
      </c>
      <c r="C18226" s="6" t="str">
        <f t="shared" si="284"/>
        <v>Q1 2025</v>
      </c>
      <c r="D18226">
        <v>3</v>
      </c>
      <c r="E18226">
        <v>3</v>
      </c>
      <c r="F18226">
        <v>2.9850174391681801</v>
      </c>
      <c r="G18226">
        <v>0.28141802078616901</v>
      </c>
      <c r="H18226" t="s">
        <v>1729</v>
      </c>
      <c r="I18226" t="s">
        <v>195</v>
      </c>
    </row>
    <row r="18227" spans="1:9" x14ac:dyDescent="0.25">
      <c r="A18227" t="s">
        <v>196</v>
      </c>
      <c r="B18227" s="6">
        <v>45658</v>
      </c>
      <c r="C18227" s="6" t="str">
        <f t="shared" si="284"/>
        <v>Q1 2025</v>
      </c>
      <c r="D18227">
        <v>9</v>
      </c>
      <c r="E18227">
        <v>9</v>
      </c>
      <c r="F18227">
        <v>2.4509816570695899</v>
      </c>
      <c r="G18227">
        <v>-0.25261776131242197</v>
      </c>
      <c r="H18227" t="s">
        <v>0</v>
      </c>
      <c r="I18227" t="s">
        <v>195</v>
      </c>
    </row>
    <row r="18228" spans="1:9" x14ac:dyDescent="0.25">
      <c r="A18228" t="s">
        <v>1150</v>
      </c>
      <c r="B18228" s="6">
        <v>45658</v>
      </c>
      <c r="C18228" s="6" t="str">
        <f t="shared" si="284"/>
        <v>Q1 2025</v>
      </c>
      <c r="D18228">
        <v>11</v>
      </c>
      <c r="E18228">
        <v>12</v>
      </c>
      <c r="F18228">
        <v>2.3507482033988798</v>
      </c>
      <c r="G18228">
        <v>-0.35285121498312799</v>
      </c>
      <c r="H18228" t="s">
        <v>0</v>
      </c>
      <c r="I18228" t="s">
        <v>195</v>
      </c>
    </row>
    <row r="18229" spans="1:9" x14ac:dyDescent="0.25">
      <c r="A18229" t="s">
        <v>1152</v>
      </c>
      <c r="B18229" s="6">
        <v>45658</v>
      </c>
      <c r="C18229" s="6" t="str">
        <f t="shared" si="284"/>
        <v>Q1 2025</v>
      </c>
      <c r="D18229">
        <v>4</v>
      </c>
      <c r="E18229">
        <v>4</v>
      </c>
      <c r="F18229">
        <v>2.96303292092737</v>
      </c>
      <c r="G18229">
        <v>0.25943350254536102</v>
      </c>
      <c r="H18229" t="s">
        <v>0</v>
      </c>
      <c r="I18229" t="s">
        <v>195</v>
      </c>
    </row>
    <row r="18230" spans="1:9" x14ac:dyDescent="0.25">
      <c r="A18230" t="s">
        <v>187</v>
      </c>
      <c r="B18230" s="6">
        <v>45658</v>
      </c>
      <c r="C18230" s="6" t="str">
        <f t="shared" si="284"/>
        <v>Q1 2025</v>
      </c>
      <c r="D18230">
        <v>5</v>
      </c>
      <c r="E18230">
        <v>5</v>
      </c>
      <c r="F18230">
        <v>2.9373365867008001</v>
      </c>
      <c r="G18230">
        <v>0.23373716831879099</v>
      </c>
      <c r="H18230" t="s">
        <v>0</v>
      </c>
      <c r="I18230" t="s">
        <v>195</v>
      </c>
    </row>
    <row r="18231" spans="1:9" x14ac:dyDescent="0.25">
      <c r="A18231" t="s">
        <v>189</v>
      </c>
      <c r="B18231" s="6">
        <v>45689</v>
      </c>
      <c r="C18231" s="6" t="str">
        <f t="shared" si="284"/>
        <v>Q1 2025</v>
      </c>
      <c r="D18231">
        <v>2</v>
      </c>
      <c r="E18231">
        <v>3</v>
      </c>
      <c r="F18231">
        <v>3.0137756513119198</v>
      </c>
      <c r="G18231">
        <v>0.30142399668658898</v>
      </c>
      <c r="H18231" t="s">
        <v>0</v>
      </c>
      <c r="I18231" t="s">
        <v>195</v>
      </c>
    </row>
    <row r="18232" spans="1:9" x14ac:dyDescent="0.25">
      <c r="A18232" t="s">
        <v>195</v>
      </c>
      <c r="B18232" s="6">
        <v>45689</v>
      </c>
      <c r="C18232" s="6" t="str">
        <f t="shared" si="284"/>
        <v>Q1 2025</v>
      </c>
      <c r="D18232">
        <v>10</v>
      </c>
      <c r="E18232">
        <v>10</v>
      </c>
      <c r="F18232">
        <v>2.4219081482352398</v>
      </c>
      <c r="G18232">
        <v>-0.29044350639008798</v>
      </c>
      <c r="H18232" t="s">
        <v>0</v>
      </c>
      <c r="I18232" t="s">
        <v>195</v>
      </c>
    </row>
    <row r="18233" spans="1:9" x14ac:dyDescent="0.25">
      <c r="A18233" t="s">
        <v>190</v>
      </c>
      <c r="B18233" s="6">
        <v>45689</v>
      </c>
      <c r="C18233" s="6" t="str">
        <f t="shared" si="284"/>
        <v>Q1 2025</v>
      </c>
      <c r="D18233">
        <v>8</v>
      </c>
      <c r="E18233">
        <v>8</v>
      </c>
      <c r="F18233">
        <v>2.5488808862408101</v>
      </c>
      <c r="G18233">
        <v>-0.16347076838451799</v>
      </c>
      <c r="H18233" t="s">
        <v>0</v>
      </c>
      <c r="I18233" t="s">
        <v>195</v>
      </c>
    </row>
    <row r="18234" spans="1:9" x14ac:dyDescent="0.25">
      <c r="A18234" t="s">
        <v>1152</v>
      </c>
      <c r="B18234" s="6">
        <v>45689</v>
      </c>
      <c r="C18234" s="6" t="str">
        <f t="shared" si="284"/>
        <v>Q1 2025</v>
      </c>
      <c r="D18234">
        <v>4</v>
      </c>
      <c r="E18234">
        <v>4</v>
      </c>
      <c r="F18234">
        <v>2.9953723884750301</v>
      </c>
      <c r="G18234">
        <v>0.283020733849702</v>
      </c>
      <c r="H18234" t="s">
        <v>0</v>
      </c>
      <c r="I18234" t="s">
        <v>195</v>
      </c>
    </row>
    <row r="18235" spans="1:9" x14ac:dyDescent="0.25">
      <c r="A18235" t="s">
        <v>191</v>
      </c>
      <c r="B18235" s="6">
        <v>45689</v>
      </c>
      <c r="C18235" s="6" t="str">
        <f t="shared" si="284"/>
        <v>Q1 2025</v>
      </c>
      <c r="D18235">
        <v>6</v>
      </c>
      <c r="E18235">
        <v>7</v>
      </c>
      <c r="F18235">
        <v>2.7263073909002</v>
      </c>
      <c r="G18235">
        <v>1.39557362748661E-2</v>
      </c>
      <c r="H18235" t="s">
        <v>0</v>
      </c>
      <c r="I18235" t="s">
        <v>195</v>
      </c>
    </row>
    <row r="18236" spans="1:9" x14ac:dyDescent="0.25">
      <c r="A18236" t="s">
        <v>1150</v>
      </c>
      <c r="B18236" s="6">
        <v>45689</v>
      </c>
      <c r="C18236" s="6" t="str">
        <f t="shared" si="284"/>
        <v>Q1 2025</v>
      </c>
      <c r="D18236">
        <v>11</v>
      </c>
      <c r="E18236">
        <v>11</v>
      </c>
      <c r="F18236">
        <v>2.3537431217407798</v>
      </c>
      <c r="G18236">
        <v>-0.35860853288454497</v>
      </c>
      <c r="H18236" t="s">
        <v>0</v>
      </c>
      <c r="I18236" t="s">
        <v>195</v>
      </c>
    </row>
    <row r="18237" spans="1:9" x14ac:dyDescent="0.25">
      <c r="A18237" t="s">
        <v>1151</v>
      </c>
      <c r="B18237" s="6">
        <v>45689</v>
      </c>
      <c r="C18237" s="6" t="str">
        <f t="shared" si="284"/>
        <v>Q1 2025</v>
      </c>
      <c r="D18237">
        <v>1</v>
      </c>
      <c r="E18237">
        <v>1</v>
      </c>
      <c r="F18237">
        <v>3.1798041250830602</v>
      </c>
      <c r="G18237">
        <v>0.46745247045773503</v>
      </c>
      <c r="H18237" t="s">
        <v>1729</v>
      </c>
      <c r="I18237" t="s">
        <v>195</v>
      </c>
    </row>
    <row r="18238" spans="1:9" x14ac:dyDescent="0.25">
      <c r="A18238" t="s">
        <v>187</v>
      </c>
      <c r="B18238" s="6">
        <v>45689</v>
      </c>
      <c r="C18238" s="6" t="str">
        <f t="shared" si="284"/>
        <v>Q1 2025</v>
      </c>
      <c r="D18238">
        <v>5</v>
      </c>
      <c r="E18238">
        <v>5</v>
      </c>
      <c r="F18238">
        <v>2.9818477113618602</v>
      </c>
      <c r="G18238">
        <v>0.26949605673652599</v>
      </c>
      <c r="H18238" t="s">
        <v>0</v>
      </c>
      <c r="I18238" t="s">
        <v>195</v>
      </c>
    </row>
    <row r="18239" spans="1:9" x14ac:dyDescent="0.25">
      <c r="A18239" t="s">
        <v>1153</v>
      </c>
      <c r="B18239" s="6">
        <v>45689</v>
      </c>
      <c r="C18239" s="6" t="str">
        <f t="shared" si="284"/>
        <v>Q1 2025</v>
      </c>
      <c r="D18239">
        <v>12</v>
      </c>
      <c r="E18239">
        <v>12</v>
      </c>
      <c r="F18239">
        <v>2.16296140385694</v>
      </c>
      <c r="G18239">
        <v>-0.54939025076839298</v>
      </c>
      <c r="H18239" t="s">
        <v>1</v>
      </c>
      <c r="I18239" t="s">
        <v>195</v>
      </c>
    </row>
    <row r="18240" spans="1:9" x14ac:dyDescent="0.25">
      <c r="A18240" t="s">
        <v>188</v>
      </c>
      <c r="B18240" s="6">
        <v>45689</v>
      </c>
      <c r="C18240" s="6" t="str">
        <f t="shared" si="284"/>
        <v>Q1 2025</v>
      </c>
      <c r="D18240">
        <v>3</v>
      </c>
      <c r="E18240">
        <v>2</v>
      </c>
      <c r="F18240">
        <v>2.99541998878968</v>
      </c>
      <c r="G18240">
        <v>0.28306833416434601</v>
      </c>
      <c r="H18240" t="s">
        <v>1</v>
      </c>
      <c r="I18240" t="s">
        <v>195</v>
      </c>
    </row>
    <row r="18241" spans="1:9" x14ac:dyDescent="0.25">
      <c r="A18241" t="s">
        <v>196</v>
      </c>
      <c r="B18241" s="6">
        <v>45689</v>
      </c>
      <c r="C18241" s="6" t="str">
        <f t="shared" si="284"/>
        <v>Q1 2025</v>
      </c>
      <c r="D18241">
        <v>9</v>
      </c>
      <c r="E18241">
        <v>9</v>
      </c>
      <c r="F18241">
        <v>2.4558473848831102</v>
      </c>
      <c r="G18241">
        <v>-0.25650426974222101</v>
      </c>
      <c r="H18241" t="s">
        <v>0</v>
      </c>
      <c r="I18241" t="s">
        <v>195</v>
      </c>
    </row>
    <row r="18242" spans="1:9" x14ac:dyDescent="0.25">
      <c r="A18242" t="s">
        <v>187</v>
      </c>
      <c r="B18242" s="6">
        <v>45717</v>
      </c>
      <c r="C18242" s="6" t="str">
        <f t="shared" si="284"/>
        <v>Q1 2025</v>
      </c>
      <c r="D18242">
        <v>2</v>
      </c>
      <c r="E18242">
        <v>5</v>
      </c>
      <c r="F18242">
        <v>3.03239752936897</v>
      </c>
      <c r="G18242">
        <v>0.329874271157368</v>
      </c>
      <c r="H18242" t="s">
        <v>0</v>
      </c>
      <c r="I18242" t="s">
        <v>195</v>
      </c>
    </row>
    <row r="18243" spans="1:9" x14ac:dyDescent="0.25">
      <c r="A18243" t="s">
        <v>196</v>
      </c>
      <c r="B18243" s="6">
        <v>45717</v>
      </c>
      <c r="C18243" s="6" t="str">
        <f t="shared" ref="C18243:C18306" si="285">"Q" &amp; ROUNDUP(MONTH(B18243)/3, 0) &amp; " " &amp; YEAR(B18243)</f>
        <v>Q1 2025</v>
      </c>
      <c r="D18243">
        <v>10</v>
      </c>
      <c r="E18243">
        <v>9</v>
      </c>
      <c r="F18243">
        <v>2.4109626907267101</v>
      </c>
      <c r="G18243">
        <v>-0.291560567484897</v>
      </c>
      <c r="H18243" t="s">
        <v>1</v>
      </c>
      <c r="I18243" t="s">
        <v>195</v>
      </c>
    </row>
    <row r="18244" spans="1:9" x14ac:dyDescent="0.25">
      <c r="A18244" t="s">
        <v>1152</v>
      </c>
      <c r="B18244" s="6">
        <v>45717</v>
      </c>
      <c r="C18244" s="6" t="str">
        <f t="shared" si="285"/>
        <v>Q1 2025</v>
      </c>
      <c r="D18244">
        <v>3</v>
      </c>
      <c r="E18244">
        <v>4</v>
      </c>
      <c r="F18244">
        <v>3.01301905490359</v>
      </c>
      <c r="G18244">
        <v>0.31049579669198002</v>
      </c>
      <c r="H18244" t="s">
        <v>0</v>
      </c>
      <c r="I18244" t="s">
        <v>195</v>
      </c>
    </row>
    <row r="18245" spans="1:9" x14ac:dyDescent="0.25">
      <c r="A18245" t="s">
        <v>189</v>
      </c>
      <c r="B18245" s="6">
        <v>45717</v>
      </c>
      <c r="C18245" s="6" t="str">
        <f t="shared" si="285"/>
        <v>Q1 2025</v>
      </c>
      <c r="D18245">
        <v>4</v>
      </c>
      <c r="E18245">
        <v>2</v>
      </c>
      <c r="F18245">
        <v>2.9657908583417898</v>
      </c>
      <c r="G18245">
        <v>0.26326760013018702</v>
      </c>
      <c r="H18245" t="s">
        <v>1</v>
      </c>
      <c r="I18245" t="s">
        <v>195</v>
      </c>
    </row>
    <row r="18246" spans="1:9" x14ac:dyDescent="0.25">
      <c r="A18246" t="s">
        <v>195</v>
      </c>
      <c r="B18246" s="6">
        <v>45717</v>
      </c>
      <c r="C18246" s="6" t="str">
        <f t="shared" si="285"/>
        <v>Q1 2025</v>
      </c>
      <c r="D18246">
        <v>9</v>
      </c>
      <c r="E18246">
        <v>10</v>
      </c>
      <c r="F18246">
        <v>2.4644752881746399</v>
      </c>
      <c r="G18246">
        <v>-0.23804797003696301</v>
      </c>
      <c r="H18246" t="s">
        <v>0</v>
      </c>
      <c r="I18246" t="s">
        <v>195</v>
      </c>
    </row>
    <row r="18247" spans="1:9" x14ac:dyDescent="0.25">
      <c r="A18247" t="s">
        <v>1150</v>
      </c>
      <c r="B18247" s="6">
        <v>45717</v>
      </c>
      <c r="C18247" s="6" t="str">
        <f t="shared" si="285"/>
        <v>Q1 2025</v>
      </c>
      <c r="D18247">
        <v>11</v>
      </c>
      <c r="E18247">
        <v>11</v>
      </c>
      <c r="F18247">
        <v>2.31987436823426</v>
      </c>
      <c r="G18247">
        <v>-0.38264888997735003</v>
      </c>
      <c r="H18247" t="s">
        <v>1</v>
      </c>
      <c r="I18247" t="s">
        <v>195</v>
      </c>
    </row>
    <row r="18248" spans="1:9" x14ac:dyDescent="0.25">
      <c r="A18248" t="s">
        <v>1151</v>
      </c>
      <c r="B18248" s="6">
        <v>45717</v>
      </c>
      <c r="C18248" s="6" t="str">
        <f t="shared" si="285"/>
        <v>Q1 2025</v>
      </c>
      <c r="D18248">
        <v>1</v>
      </c>
      <c r="E18248">
        <v>1</v>
      </c>
      <c r="F18248">
        <v>3.1838094750038199</v>
      </c>
      <c r="G18248">
        <v>0.481286216792217</v>
      </c>
      <c r="H18248" t="s">
        <v>1729</v>
      </c>
      <c r="I18248" t="s">
        <v>195</v>
      </c>
    </row>
    <row r="18249" spans="1:9" x14ac:dyDescent="0.25">
      <c r="A18249" t="s">
        <v>1153</v>
      </c>
      <c r="B18249" s="6">
        <v>45717</v>
      </c>
      <c r="C18249" s="6" t="str">
        <f t="shared" si="285"/>
        <v>Q1 2025</v>
      </c>
      <c r="D18249">
        <v>12</v>
      </c>
      <c r="E18249">
        <v>12</v>
      </c>
      <c r="F18249">
        <v>2.2025096759681602</v>
      </c>
      <c r="G18249">
        <v>-0.50001358224344306</v>
      </c>
      <c r="H18249" t="s">
        <v>0</v>
      </c>
      <c r="I18249" t="s">
        <v>195</v>
      </c>
    </row>
    <row r="18250" spans="1:9" x14ac:dyDescent="0.25">
      <c r="A18250" t="s">
        <v>188</v>
      </c>
      <c r="B18250" s="6">
        <v>45717</v>
      </c>
      <c r="C18250" s="6" t="str">
        <f t="shared" si="285"/>
        <v>Q1 2025</v>
      </c>
      <c r="D18250">
        <v>5</v>
      </c>
      <c r="E18250">
        <v>3</v>
      </c>
      <c r="F18250">
        <v>2.9296721232345599</v>
      </c>
      <c r="G18250">
        <v>0.22714886502295201</v>
      </c>
      <c r="H18250" t="s">
        <v>1</v>
      </c>
      <c r="I18250" t="s">
        <v>195</v>
      </c>
    </row>
    <row r="18251" spans="1:9" x14ac:dyDescent="0.25">
      <c r="A18251" t="s">
        <v>190</v>
      </c>
      <c r="B18251" s="6">
        <v>45717</v>
      </c>
      <c r="C18251" s="6" t="str">
        <f t="shared" si="285"/>
        <v>Q1 2025</v>
      </c>
      <c r="D18251">
        <v>8</v>
      </c>
      <c r="E18251">
        <v>8</v>
      </c>
      <c r="F18251">
        <v>2.5146421719780299</v>
      </c>
      <c r="G18251">
        <v>-0.18788108623357999</v>
      </c>
      <c r="H18251" t="s">
        <v>1</v>
      </c>
      <c r="I18251" t="s">
        <v>195</v>
      </c>
    </row>
    <row r="18252" spans="1:9" x14ac:dyDescent="0.25">
      <c r="A18252" t="s">
        <v>191</v>
      </c>
      <c r="B18252" s="6">
        <v>45717</v>
      </c>
      <c r="C18252" s="6" t="str">
        <f t="shared" si="285"/>
        <v>Q1 2025</v>
      </c>
      <c r="D18252">
        <v>7</v>
      </c>
      <c r="E18252">
        <v>6</v>
      </c>
      <c r="F18252">
        <v>2.6906026043931299</v>
      </c>
      <c r="G18252">
        <v>-1.19206538184739E-2</v>
      </c>
      <c r="H18252" t="s">
        <v>1</v>
      </c>
      <c r="I18252" t="s">
        <v>195</v>
      </c>
    </row>
    <row r="18253" spans="1:9" x14ac:dyDescent="0.25">
      <c r="A18253" t="s">
        <v>1158</v>
      </c>
      <c r="B18253" s="6">
        <v>45292</v>
      </c>
      <c r="C18253" s="6" t="str">
        <f t="shared" si="285"/>
        <v>Q1 2024</v>
      </c>
      <c r="D18253">
        <v>7</v>
      </c>
      <c r="F18253">
        <v>1.5401097388481599</v>
      </c>
      <c r="G18253">
        <v>-0.15542335445848199</v>
      </c>
      <c r="I18253" t="s">
        <v>1154</v>
      </c>
    </row>
    <row r="18254" spans="1:9" x14ac:dyDescent="0.25">
      <c r="A18254" t="s">
        <v>1157</v>
      </c>
      <c r="B18254" s="6">
        <v>45292</v>
      </c>
      <c r="C18254" s="6" t="str">
        <f t="shared" si="285"/>
        <v>Q1 2024</v>
      </c>
      <c r="D18254">
        <v>3</v>
      </c>
      <c r="E18254">
        <v>5</v>
      </c>
      <c r="F18254">
        <v>1.8038227763269099</v>
      </c>
      <c r="G18254">
        <v>0.10828968302026</v>
      </c>
      <c r="H18254" t="s">
        <v>0</v>
      </c>
      <c r="I18254" t="s">
        <v>1154</v>
      </c>
    </row>
    <row r="18255" spans="1:9" x14ac:dyDescent="0.25">
      <c r="A18255" t="s">
        <v>1824</v>
      </c>
      <c r="B18255" s="6">
        <v>45292</v>
      </c>
      <c r="C18255" s="6" t="str">
        <f t="shared" si="285"/>
        <v>Q1 2024</v>
      </c>
      <c r="D18255">
        <v>4</v>
      </c>
      <c r="E18255">
        <v>7</v>
      </c>
      <c r="F18255">
        <v>1.76166449130405</v>
      </c>
      <c r="G18255">
        <v>6.6131397997404695E-2</v>
      </c>
      <c r="H18255" t="s">
        <v>0</v>
      </c>
      <c r="I18255" t="s">
        <v>1154</v>
      </c>
    </row>
    <row r="18256" spans="1:9" x14ac:dyDescent="0.25">
      <c r="A18256" t="s">
        <v>830</v>
      </c>
      <c r="B18256" s="6">
        <v>45292</v>
      </c>
      <c r="C18256" s="6" t="str">
        <f t="shared" si="285"/>
        <v>Q1 2024</v>
      </c>
      <c r="D18256">
        <v>9</v>
      </c>
      <c r="E18256">
        <v>6</v>
      </c>
      <c r="F18256">
        <v>1.4997358220416599</v>
      </c>
      <c r="G18256">
        <v>-0.195797271264986</v>
      </c>
      <c r="H18256" t="s">
        <v>1</v>
      </c>
      <c r="I18256" t="s">
        <v>1154</v>
      </c>
    </row>
    <row r="18257" spans="1:9" x14ac:dyDescent="0.25">
      <c r="A18257" t="s">
        <v>1156</v>
      </c>
      <c r="B18257" s="6">
        <v>45292</v>
      </c>
      <c r="C18257" s="6" t="str">
        <f t="shared" si="285"/>
        <v>Q1 2024</v>
      </c>
      <c r="D18257">
        <v>8</v>
      </c>
      <c r="E18257">
        <v>3</v>
      </c>
      <c r="F18257">
        <v>1.5126079487156301</v>
      </c>
      <c r="G18257">
        <v>-0.182925144591016</v>
      </c>
      <c r="H18257" t="s">
        <v>1</v>
      </c>
      <c r="I18257" t="s">
        <v>1154</v>
      </c>
    </row>
    <row r="18258" spans="1:9" x14ac:dyDescent="0.25">
      <c r="A18258" t="s">
        <v>1154</v>
      </c>
      <c r="B18258" s="6">
        <v>45292</v>
      </c>
      <c r="C18258" s="6" t="str">
        <f t="shared" si="285"/>
        <v>Q1 2024</v>
      </c>
      <c r="D18258">
        <v>6</v>
      </c>
      <c r="E18258">
        <v>1</v>
      </c>
      <c r="F18258">
        <v>1.54886606211371</v>
      </c>
      <c r="G18258">
        <v>-0.146667031192939</v>
      </c>
      <c r="H18258" t="s">
        <v>1</v>
      </c>
      <c r="I18258" t="s">
        <v>1154</v>
      </c>
    </row>
    <row r="18259" spans="1:9" x14ac:dyDescent="0.25">
      <c r="A18259" t="s">
        <v>241</v>
      </c>
      <c r="B18259" s="6">
        <v>45292</v>
      </c>
      <c r="C18259" s="6" t="str">
        <f t="shared" si="285"/>
        <v>Q1 2024</v>
      </c>
      <c r="D18259">
        <v>1</v>
      </c>
      <c r="E18259">
        <v>2</v>
      </c>
      <c r="F18259">
        <v>2.0290947921037699</v>
      </c>
      <c r="G18259">
        <v>0.333561698797121</v>
      </c>
      <c r="H18259" t="s">
        <v>0</v>
      </c>
      <c r="I18259" t="s">
        <v>1154</v>
      </c>
    </row>
    <row r="18260" spans="1:9" x14ac:dyDescent="0.25">
      <c r="A18260" t="s">
        <v>826</v>
      </c>
      <c r="B18260" s="6">
        <v>45292</v>
      </c>
      <c r="C18260" s="6" t="str">
        <f t="shared" si="285"/>
        <v>Q1 2024</v>
      </c>
      <c r="D18260">
        <v>2</v>
      </c>
      <c r="E18260">
        <v>9</v>
      </c>
      <c r="F18260">
        <v>1.8683631149992801</v>
      </c>
      <c r="G18260">
        <v>0.172830021692639</v>
      </c>
      <c r="H18260" t="s">
        <v>0</v>
      </c>
      <c r="I18260" t="s">
        <v>1154</v>
      </c>
    </row>
    <row r="18261" spans="1:9" x14ac:dyDescent="0.25">
      <c r="A18261" t="s">
        <v>1157</v>
      </c>
      <c r="B18261" s="6">
        <v>45323</v>
      </c>
      <c r="C18261" s="6" t="str">
        <f t="shared" si="285"/>
        <v>Q1 2024</v>
      </c>
      <c r="D18261">
        <v>3</v>
      </c>
      <c r="E18261">
        <v>3</v>
      </c>
      <c r="F18261">
        <v>1.86247878806083</v>
      </c>
      <c r="G18261">
        <v>0.20023646564113301</v>
      </c>
      <c r="H18261" t="s">
        <v>0</v>
      </c>
      <c r="I18261" t="s">
        <v>1154</v>
      </c>
    </row>
    <row r="18262" spans="1:9" x14ac:dyDescent="0.25">
      <c r="A18262" t="s">
        <v>1824</v>
      </c>
      <c r="B18262" s="6">
        <v>45323</v>
      </c>
      <c r="C18262" s="6" t="str">
        <f t="shared" si="285"/>
        <v>Q1 2024</v>
      </c>
      <c r="D18262">
        <v>4</v>
      </c>
      <c r="E18262">
        <v>4</v>
      </c>
      <c r="F18262">
        <v>1.76166449130405</v>
      </c>
      <c r="G18262">
        <v>9.9422168884353498E-2</v>
      </c>
      <c r="H18262" t="s">
        <v>0</v>
      </c>
      <c r="I18262" t="s">
        <v>1154</v>
      </c>
    </row>
    <row r="18263" spans="1:9" x14ac:dyDescent="0.25">
      <c r="A18263" t="s">
        <v>830</v>
      </c>
      <c r="B18263" s="6">
        <v>45323</v>
      </c>
      <c r="C18263" s="6" t="str">
        <f t="shared" si="285"/>
        <v>Q1 2024</v>
      </c>
      <c r="D18263">
        <v>8</v>
      </c>
      <c r="E18263">
        <v>9</v>
      </c>
      <c r="F18263">
        <v>1.4834192928519301</v>
      </c>
      <c r="G18263">
        <v>-0.178823029567762</v>
      </c>
      <c r="H18263" t="s">
        <v>0</v>
      </c>
      <c r="I18263" t="s">
        <v>1154</v>
      </c>
    </row>
    <row r="18264" spans="1:9" x14ac:dyDescent="0.25">
      <c r="A18264" t="s">
        <v>1156</v>
      </c>
      <c r="B18264" s="6">
        <v>45323</v>
      </c>
      <c r="C18264" s="6" t="str">
        <f t="shared" si="285"/>
        <v>Q1 2024</v>
      </c>
      <c r="D18264">
        <v>7</v>
      </c>
      <c r="E18264">
        <v>8</v>
      </c>
      <c r="F18264">
        <v>1.50574790338483</v>
      </c>
      <c r="G18264">
        <v>-0.156494419034865</v>
      </c>
      <c r="H18264" t="s">
        <v>0</v>
      </c>
      <c r="I18264" t="s">
        <v>1154</v>
      </c>
    </row>
    <row r="18265" spans="1:9" x14ac:dyDescent="0.25">
      <c r="A18265" t="s">
        <v>1154</v>
      </c>
      <c r="B18265" s="6">
        <v>45323</v>
      </c>
      <c r="C18265" s="6" t="str">
        <f t="shared" si="285"/>
        <v>Q1 2024</v>
      </c>
      <c r="D18265">
        <v>9</v>
      </c>
      <c r="E18265">
        <v>6</v>
      </c>
      <c r="F18265">
        <v>1.3676929042978401</v>
      </c>
      <c r="G18265">
        <v>-0.29454941812185398</v>
      </c>
      <c r="H18265" t="s">
        <v>1</v>
      </c>
      <c r="I18265" t="s">
        <v>1154</v>
      </c>
    </row>
    <row r="18266" spans="1:9" x14ac:dyDescent="0.25">
      <c r="A18266" t="s">
        <v>241</v>
      </c>
      <c r="B18266" s="6">
        <v>45323</v>
      </c>
      <c r="C18266" s="6" t="str">
        <f t="shared" si="285"/>
        <v>Q1 2024</v>
      </c>
      <c r="D18266">
        <v>1</v>
      </c>
      <c r="E18266">
        <v>1</v>
      </c>
      <c r="F18266">
        <v>1.92388259523981</v>
      </c>
      <c r="G18266">
        <v>0.26164027282011498</v>
      </c>
      <c r="H18266" t="s">
        <v>1</v>
      </c>
      <c r="I18266" t="s">
        <v>1154</v>
      </c>
    </row>
    <row r="18267" spans="1:9" x14ac:dyDescent="0.25">
      <c r="A18267" t="s">
        <v>826</v>
      </c>
      <c r="B18267" s="6">
        <v>45323</v>
      </c>
      <c r="C18267" s="6" t="str">
        <f t="shared" si="285"/>
        <v>Q1 2024</v>
      </c>
      <c r="D18267">
        <v>2</v>
      </c>
      <c r="E18267">
        <v>2</v>
      </c>
      <c r="F18267">
        <v>1.8709989203610899</v>
      </c>
      <c r="G18267">
        <v>0.208756597941396</v>
      </c>
      <c r="H18267" t="s">
        <v>0</v>
      </c>
      <c r="I18267" t="s">
        <v>1154</v>
      </c>
    </row>
    <row r="18268" spans="1:9" x14ac:dyDescent="0.25">
      <c r="A18268" t="s">
        <v>1158</v>
      </c>
      <c r="B18268" s="6">
        <v>45323</v>
      </c>
      <c r="C18268" s="6" t="str">
        <f t="shared" si="285"/>
        <v>Q1 2024</v>
      </c>
      <c r="D18268">
        <v>6</v>
      </c>
      <c r="E18268">
        <v>7</v>
      </c>
      <c r="F18268">
        <v>1.5220536838571801</v>
      </c>
      <c r="G18268">
        <v>-0.14018863856251601</v>
      </c>
      <c r="H18268" t="s">
        <v>0</v>
      </c>
      <c r="I18268" t="s">
        <v>1154</v>
      </c>
    </row>
    <row r="18269" spans="1:9" x14ac:dyDescent="0.25">
      <c r="A18269" t="s">
        <v>1156</v>
      </c>
      <c r="B18269" s="6">
        <v>45352</v>
      </c>
      <c r="C18269" s="6" t="str">
        <f t="shared" si="285"/>
        <v>Q1 2024</v>
      </c>
      <c r="D18269">
        <v>8</v>
      </c>
      <c r="E18269">
        <v>7</v>
      </c>
      <c r="F18269">
        <v>1.4645942147770099</v>
      </c>
      <c r="G18269">
        <v>-0.15281520713132399</v>
      </c>
      <c r="H18269" t="s">
        <v>1</v>
      </c>
      <c r="I18269" t="s">
        <v>1154</v>
      </c>
    </row>
    <row r="18270" spans="1:9" x14ac:dyDescent="0.25">
      <c r="A18270" t="s">
        <v>830</v>
      </c>
      <c r="B18270" s="6">
        <v>45352</v>
      </c>
      <c r="C18270" s="6" t="str">
        <f t="shared" si="285"/>
        <v>Q1 2024</v>
      </c>
      <c r="D18270">
        <v>9</v>
      </c>
      <c r="E18270">
        <v>8</v>
      </c>
      <c r="F18270">
        <v>1.4593746778790599</v>
      </c>
      <c r="G18270">
        <v>-0.158034744029277</v>
      </c>
      <c r="H18270" t="s">
        <v>1</v>
      </c>
      <c r="I18270" t="s">
        <v>1154</v>
      </c>
    </row>
    <row r="18271" spans="1:9" x14ac:dyDescent="0.25">
      <c r="A18271" t="s">
        <v>1154</v>
      </c>
      <c r="B18271" s="6">
        <v>45352</v>
      </c>
      <c r="C18271" s="6" t="str">
        <f t="shared" si="285"/>
        <v>Q1 2024</v>
      </c>
      <c r="D18271">
        <v>10</v>
      </c>
      <c r="E18271">
        <v>9</v>
      </c>
      <c r="F18271">
        <v>1.2620096475264899</v>
      </c>
      <c r="G18271">
        <v>-0.355399774381845</v>
      </c>
      <c r="H18271" t="s">
        <v>1</v>
      </c>
      <c r="I18271" t="s">
        <v>1154</v>
      </c>
    </row>
    <row r="18272" spans="1:9" x14ac:dyDescent="0.25">
      <c r="A18272" t="s">
        <v>241</v>
      </c>
      <c r="B18272" s="6">
        <v>45352</v>
      </c>
      <c r="C18272" s="6" t="str">
        <f t="shared" si="285"/>
        <v>Q1 2024</v>
      </c>
      <c r="D18272">
        <v>1</v>
      </c>
      <c r="E18272">
        <v>1</v>
      </c>
      <c r="F18272">
        <v>1.8801010810435399</v>
      </c>
      <c r="G18272">
        <v>0.26269165913520398</v>
      </c>
      <c r="H18272" t="s">
        <v>1729</v>
      </c>
      <c r="I18272" t="s">
        <v>1154</v>
      </c>
    </row>
    <row r="18273" spans="1:9" x14ac:dyDescent="0.25">
      <c r="A18273" t="s">
        <v>1824</v>
      </c>
      <c r="B18273" s="6">
        <v>45352</v>
      </c>
      <c r="C18273" s="6" t="str">
        <f t="shared" si="285"/>
        <v>Q1 2024</v>
      </c>
      <c r="D18273">
        <v>3</v>
      </c>
      <c r="E18273">
        <v>4</v>
      </c>
      <c r="F18273">
        <v>1.82214484818086</v>
      </c>
      <c r="G18273">
        <v>0.204735426272525</v>
      </c>
      <c r="H18273" t="s">
        <v>0</v>
      </c>
      <c r="I18273" t="s">
        <v>1154</v>
      </c>
    </row>
    <row r="18274" spans="1:9" x14ac:dyDescent="0.25">
      <c r="A18274" t="s">
        <v>826</v>
      </c>
      <c r="B18274" s="6">
        <v>45352</v>
      </c>
      <c r="C18274" s="6" t="str">
        <f t="shared" si="285"/>
        <v>Q1 2024</v>
      </c>
      <c r="D18274">
        <v>2</v>
      </c>
      <c r="E18274">
        <v>2</v>
      </c>
      <c r="F18274">
        <v>1.84274439869541</v>
      </c>
      <c r="G18274">
        <v>0.22533497678707401</v>
      </c>
      <c r="H18274" t="s">
        <v>0</v>
      </c>
      <c r="I18274" t="s">
        <v>1154</v>
      </c>
    </row>
    <row r="18275" spans="1:9" x14ac:dyDescent="0.25">
      <c r="A18275" t="s">
        <v>1158</v>
      </c>
      <c r="B18275" s="6">
        <v>45352</v>
      </c>
      <c r="C18275" s="6" t="str">
        <f t="shared" si="285"/>
        <v>Q1 2024</v>
      </c>
      <c r="D18275">
        <v>7</v>
      </c>
      <c r="E18275">
        <v>6</v>
      </c>
      <c r="F18275">
        <v>1.4700614497903499</v>
      </c>
      <c r="G18275">
        <v>-0.147347972117985</v>
      </c>
      <c r="H18275" t="s">
        <v>1</v>
      </c>
      <c r="I18275" t="s">
        <v>1154</v>
      </c>
    </row>
    <row r="18276" spans="1:9" x14ac:dyDescent="0.25">
      <c r="A18276" t="s">
        <v>1157</v>
      </c>
      <c r="B18276" s="6">
        <v>45352</v>
      </c>
      <c r="C18276" s="6" t="str">
        <f t="shared" si="285"/>
        <v>Q1 2024</v>
      </c>
      <c r="D18276">
        <v>4</v>
      </c>
      <c r="E18276">
        <v>3</v>
      </c>
      <c r="F18276">
        <v>1.7463040420653</v>
      </c>
      <c r="G18276">
        <v>0.12889462015696199</v>
      </c>
      <c r="H18276" t="s">
        <v>1</v>
      </c>
      <c r="I18276" t="s">
        <v>1154</v>
      </c>
    </row>
    <row r="18277" spans="1:9" x14ac:dyDescent="0.25">
      <c r="A18277" t="s">
        <v>827</v>
      </c>
      <c r="B18277" s="6">
        <v>45352</v>
      </c>
      <c r="C18277" s="6" t="str">
        <f t="shared" si="285"/>
        <v>Q1 2024</v>
      </c>
      <c r="D18277">
        <v>6</v>
      </c>
      <c r="E18277">
        <v>4</v>
      </c>
      <c r="F18277">
        <v>1.5865348937835899</v>
      </c>
      <c r="G18277">
        <v>-2.49828525431301E-2</v>
      </c>
      <c r="H18277" t="s">
        <v>1</v>
      </c>
      <c r="I18277" t="s">
        <v>1154</v>
      </c>
    </row>
    <row r="18278" spans="1:9" x14ac:dyDescent="0.25">
      <c r="A18278" t="s">
        <v>827</v>
      </c>
      <c r="B18278" s="6">
        <v>45383</v>
      </c>
      <c r="C18278" s="6" t="str">
        <f t="shared" si="285"/>
        <v>Q2 2024</v>
      </c>
      <c r="D18278">
        <v>6</v>
      </c>
      <c r="E18278">
        <v>6</v>
      </c>
      <c r="F18278">
        <v>1.6021602238462</v>
      </c>
      <c r="G18278">
        <v>-4.3161558575681696E-3</v>
      </c>
      <c r="H18278" t="s">
        <v>0</v>
      </c>
      <c r="I18278" t="s">
        <v>1154</v>
      </c>
    </row>
    <row r="18279" spans="1:9" x14ac:dyDescent="0.25">
      <c r="A18279" t="s">
        <v>830</v>
      </c>
      <c r="B18279" s="6">
        <v>45383</v>
      </c>
      <c r="C18279" s="6" t="str">
        <f t="shared" si="285"/>
        <v>Q2 2024</v>
      </c>
      <c r="D18279">
        <v>9</v>
      </c>
      <c r="E18279">
        <v>9</v>
      </c>
      <c r="F18279">
        <v>1.46343385326463</v>
      </c>
      <c r="G18279">
        <v>-0.14304252643913701</v>
      </c>
      <c r="H18279" t="s">
        <v>0</v>
      </c>
      <c r="I18279" t="s">
        <v>1154</v>
      </c>
    </row>
    <row r="18280" spans="1:9" x14ac:dyDescent="0.25">
      <c r="A18280" t="s">
        <v>1157</v>
      </c>
      <c r="B18280" s="6">
        <v>45383</v>
      </c>
      <c r="C18280" s="6" t="str">
        <f t="shared" si="285"/>
        <v>Q2 2024</v>
      </c>
      <c r="D18280">
        <v>4</v>
      </c>
      <c r="E18280">
        <v>4</v>
      </c>
      <c r="F18280">
        <v>1.7300193196774301</v>
      </c>
      <c r="G18280">
        <v>0.123542939973664</v>
      </c>
      <c r="H18280" t="s">
        <v>1729</v>
      </c>
      <c r="I18280" t="s">
        <v>1154</v>
      </c>
    </row>
    <row r="18281" spans="1:9" x14ac:dyDescent="0.25">
      <c r="A18281" t="s">
        <v>241</v>
      </c>
      <c r="B18281" s="6">
        <v>45383</v>
      </c>
      <c r="C18281" s="6" t="str">
        <f t="shared" si="285"/>
        <v>Q2 2024</v>
      </c>
      <c r="D18281">
        <v>2</v>
      </c>
      <c r="E18281">
        <v>1</v>
      </c>
      <c r="F18281">
        <v>1.80375449732794</v>
      </c>
      <c r="G18281">
        <v>0.19727811762417499</v>
      </c>
      <c r="H18281" t="s">
        <v>1</v>
      </c>
      <c r="I18281" t="s">
        <v>1154</v>
      </c>
    </row>
    <row r="18282" spans="1:9" x14ac:dyDescent="0.25">
      <c r="A18282" t="s">
        <v>1158</v>
      </c>
      <c r="B18282" s="6">
        <v>45383</v>
      </c>
      <c r="C18282" s="6" t="str">
        <f t="shared" si="285"/>
        <v>Q2 2024</v>
      </c>
      <c r="D18282">
        <v>8</v>
      </c>
      <c r="E18282">
        <v>7</v>
      </c>
      <c r="F18282">
        <v>1.48400914564136</v>
      </c>
      <c r="G18282">
        <v>-0.12246723406240401</v>
      </c>
      <c r="H18282" t="s">
        <v>1</v>
      </c>
      <c r="I18282" t="s">
        <v>1154</v>
      </c>
    </row>
    <row r="18283" spans="1:9" x14ac:dyDescent="0.25">
      <c r="A18283" t="s">
        <v>826</v>
      </c>
      <c r="B18283" s="6">
        <v>45383</v>
      </c>
      <c r="C18283" s="6" t="str">
        <f t="shared" si="285"/>
        <v>Q2 2024</v>
      </c>
      <c r="D18283">
        <v>3</v>
      </c>
      <c r="E18283">
        <v>2</v>
      </c>
      <c r="F18283">
        <v>1.7998834458117801</v>
      </c>
      <c r="G18283">
        <v>0.193407066108017</v>
      </c>
      <c r="H18283" t="s">
        <v>1</v>
      </c>
      <c r="I18283" t="s">
        <v>1154</v>
      </c>
    </row>
    <row r="18284" spans="1:9" x14ac:dyDescent="0.25">
      <c r="A18284" t="s">
        <v>1156</v>
      </c>
      <c r="B18284" s="6">
        <v>45383</v>
      </c>
      <c r="C18284" s="6" t="str">
        <f t="shared" si="285"/>
        <v>Q2 2024</v>
      </c>
      <c r="D18284">
        <v>10</v>
      </c>
      <c r="E18284">
        <v>8</v>
      </c>
      <c r="F18284">
        <v>1.43595034319809</v>
      </c>
      <c r="G18284">
        <v>-0.17052603650567399</v>
      </c>
      <c r="H18284" t="s">
        <v>1</v>
      </c>
      <c r="I18284" t="s">
        <v>1154</v>
      </c>
    </row>
    <row r="18285" spans="1:9" x14ac:dyDescent="0.25">
      <c r="A18285" t="s">
        <v>829</v>
      </c>
      <c r="B18285" s="6">
        <v>45383</v>
      </c>
      <c r="C18285" s="6" t="str">
        <f t="shared" si="285"/>
        <v>Q2 2024</v>
      </c>
      <c r="D18285">
        <v>7</v>
      </c>
      <c r="E18285">
        <v>10</v>
      </c>
      <c r="F18285">
        <v>1.5429182648400199</v>
      </c>
      <c r="G18285">
        <v>-6.3228552687369405E-2</v>
      </c>
      <c r="H18285" t="s">
        <v>0</v>
      </c>
      <c r="I18285" t="s">
        <v>1154</v>
      </c>
    </row>
    <row r="18286" spans="1:9" x14ac:dyDescent="0.25">
      <c r="A18286" t="s">
        <v>1824</v>
      </c>
      <c r="B18286" s="6">
        <v>45383</v>
      </c>
      <c r="C18286" s="6" t="str">
        <f t="shared" si="285"/>
        <v>Q2 2024</v>
      </c>
      <c r="D18286">
        <v>1</v>
      </c>
      <c r="E18286">
        <v>3</v>
      </c>
      <c r="F18286">
        <v>1.88819052843587</v>
      </c>
      <c r="G18286">
        <v>0.28171414873210199</v>
      </c>
      <c r="H18286" t="s">
        <v>0</v>
      </c>
      <c r="I18286" t="s">
        <v>1154</v>
      </c>
    </row>
    <row r="18287" spans="1:9" x14ac:dyDescent="0.25">
      <c r="A18287" t="s">
        <v>1154</v>
      </c>
      <c r="B18287" s="6">
        <v>45383</v>
      </c>
      <c r="C18287" s="6" t="str">
        <f t="shared" si="285"/>
        <v>Q2 2024</v>
      </c>
      <c r="D18287">
        <v>11</v>
      </c>
      <c r="E18287">
        <v>10</v>
      </c>
      <c r="F18287">
        <v>1.3056841391263101</v>
      </c>
      <c r="G18287">
        <v>-0.30079224057745602</v>
      </c>
      <c r="H18287" t="s">
        <v>1</v>
      </c>
      <c r="I18287" t="s">
        <v>1154</v>
      </c>
    </row>
    <row r="18288" spans="1:9" x14ac:dyDescent="0.25">
      <c r="A18288" t="s">
        <v>827</v>
      </c>
      <c r="B18288" s="6">
        <v>45413</v>
      </c>
      <c r="C18288" s="6" t="str">
        <f t="shared" si="285"/>
        <v>Q2 2024</v>
      </c>
      <c r="D18288">
        <v>6</v>
      </c>
      <c r="E18288">
        <v>6</v>
      </c>
      <c r="F18288">
        <v>1.6136379219541399</v>
      </c>
      <c r="G18288">
        <v>1.2076321239691899E-2</v>
      </c>
      <c r="H18288" t="s">
        <v>0</v>
      </c>
      <c r="I18288" t="s">
        <v>1154</v>
      </c>
    </row>
    <row r="18289" spans="1:9" x14ac:dyDescent="0.25">
      <c r="A18289" t="s">
        <v>241</v>
      </c>
      <c r="B18289" s="6">
        <v>45413</v>
      </c>
      <c r="C18289" s="6" t="str">
        <f t="shared" si="285"/>
        <v>Q2 2024</v>
      </c>
      <c r="D18289">
        <v>1</v>
      </c>
      <c r="E18289">
        <v>2</v>
      </c>
      <c r="F18289">
        <v>1.7733739677657601</v>
      </c>
      <c r="G18289">
        <v>0.171812367051315</v>
      </c>
      <c r="H18289" t="s">
        <v>0</v>
      </c>
      <c r="I18289" t="s">
        <v>1154</v>
      </c>
    </row>
    <row r="18290" spans="1:9" x14ac:dyDescent="0.25">
      <c r="A18290" t="s">
        <v>829</v>
      </c>
      <c r="B18290" s="6">
        <v>45413</v>
      </c>
      <c r="C18290" s="6" t="str">
        <f t="shared" si="285"/>
        <v>Q2 2024</v>
      </c>
      <c r="D18290">
        <v>9</v>
      </c>
      <c r="E18290">
        <v>7</v>
      </c>
      <c r="F18290">
        <v>1.50791505980631</v>
      </c>
      <c r="G18290">
        <v>-9.3646540908138606E-2</v>
      </c>
      <c r="H18290" t="s">
        <v>1</v>
      </c>
      <c r="I18290" t="s">
        <v>1154</v>
      </c>
    </row>
    <row r="18291" spans="1:9" x14ac:dyDescent="0.25">
      <c r="A18291" t="s">
        <v>1156</v>
      </c>
      <c r="B18291" s="6">
        <v>45413</v>
      </c>
      <c r="C18291" s="6" t="str">
        <f t="shared" si="285"/>
        <v>Q2 2024</v>
      </c>
      <c r="D18291">
        <v>12</v>
      </c>
      <c r="E18291">
        <v>10</v>
      </c>
      <c r="F18291">
        <v>1.3918778059827901</v>
      </c>
      <c r="G18291">
        <v>-0.20968379473165399</v>
      </c>
      <c r="H18291" t="s">
        <v>1</v>
      </c>
      <c r="I18291" t="s">
        <v>1154</v>
      </c>
    </row>
    <row r="18292" spans="1:9" x14ac:dyDescent="0.25">
      <c r="A18292" t="s">
        <v>830</v>
      </c>
      <c r="B18292" s="6">
        <v>45413</v>
      </c>
      <c r="C18292" s="6" t="str">
        <f t="shared" si="285"/>
        <v>Q2 2024</v>
      </c>
      <c r="D18292">
        <v>8</v>
      </c>
      <c r="E18292">
        <v>9</v>
      </c>
      <c r="F18292">
        <v>1.5163689442442301</v>
      </c>
      <c r="G18292">
        <v>-8.5192656470212694E-2</v>
      </c>
      <c r="H18292" t="s">
        <v>0</v>
      </c>
      <c r="I18292" t="s">
        <v>1154</v>
      </c>
    </row>
    <row r="18293" spans="1:9" x14ac:dyDescent="0.25">
      <c r="A18293" t="s">
        <v>1155</v>
      </c>
      <c r="B18293" s="6">
        <v>45413</v>
      </c>
      <c r="C18293" s="6" t="str">
        <f t="shared" si="285"/>
        <v>Q2 2024</v>
      </c>
      <c r="D18293">
        <v>5</v>
      </c>
      <c r="E18293">
        <v>8</v>
      </c>
      <c r="F18293">
        <v>1.6569975067548799</v>
      </c>
      <c r="G18293">
        <v>5.5070414740437203E-2</v>
      </c>
      <c r="H18293" t="s">
        <v>0</v>
      </c>
      <c r="I18293" t="s">
        <v>1154</v>
      </c>
    </row>
    <row r="18294" spans="1:9" x14ac:dyDescent="0.25">
      <c r="A18294" t="s">
        <v>1158</v>
      </c>
      <c r="B18294" s="6">
        <v>45413</v>
      </c>
      <c r="C18294" s="6" t="str">
        <f t="shared" si="285"/>
        <v>Q2 2024</v>
      </c>
      <c r="D18294">
        <v>10</v>
      </c>
      <c r="E18294">
        <v>8</v>
      </c>
      <c r="F18294">
        <v>1.50585246609428</v>
      </c>
      <c r="G18294">
        <v>-9.5709134620168806E-2</v>
      </c>
      <c r="H18294" t="s">
        <v>1</v>
      </c>
      <c r="I18294" t="s">
        <v>1154</v>
      </c>
    </row>
    <row r="18295" spans="1:9" x14ac:dyDescent="0.25">
      <c r="A18295" t="s">
        <v>826</v>
      </c>
      <c r="B18295" s="6">
        <v>45413</v>
      </c>
      <c r="C18295" s="6" t="str">
        <f t="shared" si="285"/>
        <v>Q2 2024</v>
      </c>
      <c r="D18295">
        <v>4</v>
      </c>
      <c r="E18295">
        <v>3</v>
      </c>
      <c r="F18295">
        <v>1.72180024694888</v>
      </c>
      <c r="G18295">
        <v>0.12023864623442899</v>
      </c>
      <c r="H18295" t="s">
        <v>1</v>
      </c>
      <c r="I18295" t="s">
        <v>1154</v>
      </c>
    </row>
    <row r="18296" spans="1:9" x14ac:dyDescent="0.25">
      <c r="A18296" t="s">
        <v>1824</v>
      </c>
      <c r="B18296" s="6">
        <v>45413</v>
      </c>
      <c r="C18296" s="6" t="str">
        <f t="shared" si="285"/>
        <v>Q2 2024</v>
      </c>
      <c r="D18296">
        <v>3</v>
      </c>
      <c r="E18296">
        <v>1</v>
      </c>
      <c r="F18296">
        <v>1.74260332322671</v>
      </c>
      <c r="G18296">
        <v>0.14104172251226499</v>
      </c>
      <c r="H18296" t="s">
        <v>1</v>
      </c>
      <c r="I18296" t="s">
        <v>1154</v>
      </c>
    </row>
    <row r="18297" spans="1:9" x14ac:dyDescent="0.25">
      <c r="A18297" t="s">
        <v>1157</v>
      </c>
      <c r="B18297" s="6">
        <v>45413</v>
      </c>
      <c r="C18297" s="6" t="str">
        <f t="shared" si="285"/>
        <v>Q2 2024</v>
      </c>
      <c r="D18297">
        <v>2</v>
      </c>
      <c r="E18297">
        <v>4</v>
      </c>
      <c r="F18297">
        <v>1.76387210714006</v>
      </c>
      <c r="G18297">
        <v>0.16231050642561801</v>
      </c>
      <c r="H18297" t="s">
        <v>0</v>
      </c>
      <c r="I18297" t="s">
        <v>1154</v>
      </c>
    </row>
    <row r="18298" spans="1:9" x14ac:dyDescent="0.25">
      <c r="A18298" t="s">
        <v>1154</v>
      </c>
      <c r="B18298" s="6">
        <v>45413</v>
      </c>
      <c r="C18298" s="6" t="str">
        <f t="shared" si="285"/>
        <v>Q2 2024</v>
      </c>
      <c r="D18298">
        <v>11</v>
      </c>
      <c r="E18298">
        <v>11</v>
      </c>
      <c r="F18298">
        <v>1.4534436540985201</v>
      </c>
      <c r="G18298">
        <v>-0.14811794661592401</v>
      </c>
      <c r="H18298" t="s">
        <v>0</v>
      </c>
      <c r="I18298" t="s">
        <v>1154</v>
      </c>
    </row>
    <row r="18299" spans="1:9" x14ac:dyDescent="0.25">
      <c r="A18299" t="s">
        <v>1154</v>
      </c>
      <c r="B18299" s="6">
        <v>45444</v>
      </c>
      <c r="C18299" s="6" t="str">
        <f t="shared" si="285"/>
        <v>Q2 2024</v>
      </c>
      <c r="D18299">
        <v>10</v>
      </c>
      <c r="E18299">
        <v>11</v>
      </c>
      <c r="F18299">
        <v>1.4677010698523201</v>
      </c>
      <c r="G18299">
        <v>-0.14289512211132399</v>
      </c>
      <c r="H18299" t="s">
        <v>0</v>
      </c>
      <c r="I18299" t="s">
        <v>1154</v>
      </c>
    </row>
    <row r="18300" spans="1:9" x14ac:dyDescent="0.25">
      <c r="A18300" t="s">
        <v>1157</v>
      </c>
      <c r="B18300" s="6">
        <v>45444</v>
      </c>
      <c r="C18300" s="6" t="str">
        <f t="shared" si="285"/>
        <v>Q2 2024</v>
      </c>
      <c r="D18300">
        <v>1</v>
      </c>
      <c r="E18300">
        <v>2</v>
      </c>
      <c r="F18300">
        <v>1.8128132385834299</v>
      </c>
      <c r="G18300">
        <v>0.20221704661978401</v>
      </c>
      <c r="H18300" t="s">
        <v>0</v>
      </c>
      <c r="I18300" t="s">
        <v>1154</v>
      </c>
    </row>
    <row r="18301" spans="1:9" x14ac:dyDescent="0.25">
      <c r="A18301" t="s">
        <v>1156</v>
      </c>
      <c r="B18301" s="6">
        <v>45444</v>
      </c>
      <c r="C18301" s="6" t="str">
        <f t="shared" si="285"/>
        <v>Q2 2024</v>
      </c>
      <c r="D18301">
        <v>12</v>
      </c>
      <c r="E18301">
        <v>12</v>
      </c>
      <c r="F18301">
        <v>1.4197074392812501</v>
      </c>
      <c r="G18301">
        <v>-0.190888752682392</v>
      </c>
      <c r="H18301" t="s">
        <v>0</v>
      </c>
      <c r="I18301" t="s">
        <v>1154</v>
      </c>
    </row>
    <row r="18302" spans="1:9" x14ac:dyDescent="0.25">
      <c r="A18302" t="s">
        <v>829</v>
      </c>
      <c r="B18302" s="6">
        <v>45444</v>
      </c>
      <c r="C18302" s="6" t="str">
        <f t="shared" si="285"/>
        <v>Q2 2024</v>
      </c>
      <c r="D18302">
        <v>9</v>
      </c>
      <c r="E18302">
        <v>9</v>
      </c>
      <c r="F18302">
        <v>1.4963576988038401</v>
      </c>
      <c r="G18302">
        <v>-0.114238493159805</v>
      </c>
      <c r="H18302" t="s">
        <v>1</v>
      </c>
      <c r="I18302" t="s">
        <v>1154</v>
      </c>
    </row>
    <row r="18303" spans="1:9" x14ac:dyDescent="0.25">
      <c r="A18303" t="s">
        <v>241</v>
      </c>
      <c r="B18303" s="6">
        <v>45444</v>
      </c>
      <c r="C18303" s="6" t="str">
        <f t="shared" si="285"/>
        <v>Q2 2024</v>
      </c>
      <c r="D18303">
        <v>2</v>
      </c>
      <c r="E18303">
        <v>1</v>
      </c>
      <c r="F18303">
        <v>1.77528297567238</v>
      </c>
      <c r="G18303">
        <v>0.16468678370873699</v>
      </c>
      <c r="H18303" t="s">
        <v>1</v>
      </c>
      <c r="I18303" t="s">
        <v>1154</v>
      </c>
    </row>
    <row r="18304" spans="1:9" x14ac:dyDescent="0.25">
      <c r="A18304" t="s">
        <v>827</v>
      </c>
      <c r="B18304" s="6">
        <v>45444</v>
      </c>
      <c r="C18304" s="6" t="str">
        <f t="shared" si="285"/>
        <v>Q2 2024</v>
      </c>
      <c r="D18304">
        <v>7</v>
      </c>
      <c r="E18304">
        <v>6</v>
      </c>
      <c r="F18304">
        <v>1.5976453927212999</v>
      </c>
      <c r="G18304">
        <v>-1.29507992423485E-2</v>
      </c>
      <c r="H18304" t="s">
        <v>1</v>
      </c>
      <c r="I18304" t="s">
        <v>1154</v>
      </c>
    </row>
    <row r="18305" spans="1:9" x14ac:dyDescent="0.25">
      <c r="A18305" t="s">
        <v>1158</v>
      </c>
      <c r="B18305" s="6">
        <v>45444</v>
      </c>
      <c r="C18305" s="6" t="str">
        <f t="shared" si="285"/>
        <v>Q2 2024</v>
      </c>
      <c r="D18305">
        <v>11</v>
      </c>
      <c r="E18305">
        <v>10</v>
      </c>
      <c r="F18305">
        <v>1.4545641425812399</v>
      </c>
      <c r="G18305">
        <v>-0.156032049382402</v>
      </c>
      <c r="H18305" t="s">
        <v>1</v>
      </c>
      <c r="I18305" t="s">
        <v>1154</v>
      </c>
    </row>
    <row r="18306" spans="1:9" x14ac:dyDescent="0.25">
      <c r="A18306" t="s">
        <v>830</v>
      </c>
      <c r="B18306" s="6">
        <v>45444</v>
      </c>
      <c r="C18306" s="6" t="str">
        <f t="shared" si="285"/>
        <v>Q2 2024</v>
      </c>
      <c r="D18306">
        <v>8</v>
      </c>
      <c r="E18306">
        <v>8</v>
      </c>
      <c r="F18306">
        <v>1.5140569630229701</v>
      </c>
      <c r="G18306">
        <v>-9.65392289406799E-2</v>
      </c>
      <c r="H18306" t="s">
        <v>1</v>
      </c>
      <c r="I18306" t="s">
        <v>1154</v>
      </c>
    </row>
    <row r="18307" spans="1:9" x14ac:dyDescent="0.25">
      <c r="A18307" t="s">
        <v>826</v>
      </c>
      <c r="B18307" s="6">
        <v>45444</v>
      </c>
      <c r="C18307" s="6" t="str">
        <f t="shared" ref="C18307:C18370" si="286">"Q" &amp; ROUNDUP(MONTH(B18307)/3, 0) &amp; " " &amp; YEAR(B18307)</f>
        <v>Q2 2024</v>
      </c>
      <c r="D18307">
        <v>4</v>
      </c>
      <c r="E18307">
        <v>4</v>
      </c>
      <c r="F18307">
        <v>1.72389648190772</v>
      </c>
      <c r="G18307">
        <v>0.113300289944073</v>
      </c>
      <c r="H18307" t="s">
        <v>1</v>
      </c>
      <c r="I18307" t="s">
        <v>1154</v>
      </c>
    </row>
    <row r="18308" spans="1:9" x14ac:dyDescent="0.25">
      <c r="A18308" t="s">
        <v>1824</v>
      </c>
      <c r="B18308" s="6">
        <v>45444</v>
      </c>
      <c r="C18308" s="6" t="str">
        <f t="shared" si="286"/>
        <v>Q2 2024</v>
      </c>
      <c r="D18308">
        <v>5</v>
      </c>
      <c r="E18308">
        <v>3</v>
      </c>
      <c r="F18308">
        <v>1.7145421137046299</v>
      </c>
      <c r="G18308">
        <v>0.103945921740988</v>
      </c>
      <c r="H18308" t="s">
        <v>1</v>
      </c>
      <c r="I18308" t="s">
        <v>1154</v>
      </c>
    </row>
    <row r="18309" spans="1:9" x14ac:dyDescent="0.25">
      <c r="A18309" t="s">
        <v>1155</v>
      </c>
      <c r="B18309" s="6">
        <v>45444</v>
      </c>
      <c r="C18309" s="6" t="str">
        <f t="shared" si="286"/>
        <v>Q2 2024</v>
      </c>
      <c r="D18309">
        <v>3</v>
      </c>
      <c r="E18309">
        <v>5</v>
      </c>
      <c r="F18309">
        <v>1.73999059546901</v>
      </c>
      <c r="G18309">
        <v>0.12939440350536799</v>
      </c>
      <c r="H18309" t="s">
        <v>0</v>
      </c>
      <c r="I18309" t="s">
        <v>1154</v>
      </c>
    </row>
    <row r="18310" spans="1:9" x14ac:dyDescent="0.25">
      <c r="A18310" t="s">
        <v>1155</v>
      </c>
      <c r="B18310" s="6">
        <v>45474</v>
      </c>
      <c r="C18310" s="6" t="str">
        <f t="shared" si="286"/>
        <v>Q3 2024</v>
      </c>
      <c r="D18310">
        <v>4</v>
      </c>
      <c r="E18310">
        <v>3</v>
      </c>
      <c r="F18310">
        <v>1.7029882868650501</v>
      </c>
      <c r="G18310">
        <v>9.5880493058759994E-2</v>
      </c>
      <c r="H18310" t="s">
        <v>1</v>
      </c>
      <c r="I18310" t="s">
        <v>1154</v>
      </c>
    </row>
    <row r="18311" spans="1:9" x14ac:dyDescent="0.25">
      <c r="A18311" t="s">
        <v>1158</v>
      </c>
      <c r="B18311" s="6">
        <v>45474</v>
      </c>
      <c r="C18311" s="6" t="str">
        <f t="shared" si="286"/>
        <v>Q3 2024</v>
      </c>
      <c r="D18311">
        <v>12</v>
      </c>
      <c r="E18311">
        <v>11</v>
      </c>
      <c r="F18311">
        <v>1.4047735793818901</v>
      </c>
      <c r="G18311">
        <v>-0.202334214424395</v>
      </c>
      <c r="H18311" t="s">
        <v>1</v>
      </c>
      <c r="I18311" t="s">
        <v>1154</v>
      </c>
    </row>
    <row r="18312" spans="1:9" x14ac:dyDescent="0.25">
      <c r="A18312" t="s">
        <v>830</v>
      </c>
      <c r="B18312" s="6">
        <v>45474</v>
      </c>
      <c r="C18312" s="6" t="str">
        <f t="shared" si="286"/>
        <v>Q3 2024</v>
      </c>
      <c r="D18312">
        <v>9</v>
      </c>
      <c r="E18312">
        <v>8</v>
      </c>
      <c r="F18312">
        <v>1.50397522124126</v>
      </c>
      <c r="G18312">
        <v>-0.103132572565033</v>
      </c>
      <c r="H18312" t="s">
        <v>1</v>
      </c>
      <c r="I18312" t="s">
        <v>1154</v>
      </c>
    </row>
    <row r="18313" spans="1:9" x14ac:dyDescent="0.25">
      <c r="A18313" t="s">
        <v>1824</v>
      </c>
      <c r="B18313" s="6">
        <v>45474</v>
      </c>
      <c r="C18313" s="6" t="str">
        <f t="shared" si="286"/>
        <v>Q3 2024</v>
      </c>
      <c r="D18313">
        <v>5</v>
      </c>
      <c r="E18313">
        <v>5</v>
      </c>
      <c r="F18313">
        <v>1.68091505265231</v>
      </c>
      <c r="G18313">
        <v>7.3807258846025597E-2</v>
      </c>
      <c r="H18313" t="s">
        <v>1</v>
      </c>
      <c r="I18313" t="s">
        <v>1154</v>
      </c>
    </row>
    <row r="18314" spans="1:9" x14ac:dyDescent="0.25">
      <c r="A18314" t="s">
        <v>827</v>
      </c>
      <c r="B18314" s="6">
        <v>45474</v>
      </c>
      <c r="C18314" s="6" t="str">
        <f t="shared" si="286"/>
        <v>Q3 2024</v>
      </c>
      <c r="D18314">
        <v>6</v>
      </c>
      <c r="E18314">
        <v>7</v>
      </c>
      <c r="F18314">
        <v>1.62125628088328</v>
      </c>
      <c r="G18314">
        <v>1.41484870769876E-2</v>
      </c>
      <c r="H18314" t="s">
        <v>0</v>
      </c>
      <c r="I18314" t="s">
        <v>1154</v>
      </c>
    </row>
    <row r="18315" spans="1:9" x14ac:dyDescent="0.25">
      <c r="A18315" t="s">
        <v>1157</v>
      </c>
      <c r="B18315" s="6">
        <v>45474</v>
      </c>
      <c r="C18315" s="6" t="str">
        <f t="shared" si="286"/>
        <v>Q3 2024</v>
      </c>
      <c r="D18315">
        <v>2</v>
      </c>
      <c r="E18315">
        <v>1</v>
      </c>
      <c r="F18315">
        <v>1.75475575159535</v>
      </c>
      <c r="G18315">
        <v>0.14764795778905901</v>
      </c>
      <c r="H18315" t="s">
        <v>1</v>
      </c>
      <c r="I18315" t="s">
        <v>1154</v>
      </c>
    </row>
    <row r="18316" spans="1:9" x14ac:dyDescent="0.25">
      <c r="A18316" t="s">
        <v>829</v>
      </c>
      <c r="B18316" s="6">
        <v>45474</v>
      </c>
      <c r="C18316" s="6" t="str">
        <f t="shared" si="286"/>
        <v>Q3 2024</v>
      </c>
      <c r="D18316">
        <v>8</v>
      </c>
      <c r="E18316">
        <v>9</v>
      </c>
      <c r="F18316">
        <v>1.5195427030183399</v>
      </c>
      <c r="G18316">
        <v>-8.7565090787949204E-2</v>
      </c>
      <c r="H18316" t="s">
        <v>0</v>
      </c>
      <c r="I18316" t="s">
        <v>1154</v>
      </c>
    </row>
    <row r="18317" spans="1:9" x14ac:dyDescent="0.25">
      <c r="A18317" t="s">
        <v>241</v>
      </c>
      <c r="B18317" s="6">
        <v>45474</v>
      </c>
      <c r="C18317" s="6" t="str">
        <f t="shared" si="286"/>
        <v>Q3 2024</v>
      </c>
      <c r="D18317">
        <v>1</v>
      </c>
      <c r="E18317">
        <v>2</v>
      </c>
      <c r="F18317">
        <v>1.85432500214937</v>
      </c>
      <c r="G18317">
        <v>0.247217208343083</v>
      </c>
      <c r="H18317" t="s">
        <v>0</v>
      </c>
      <c r="I18317" t="s">
        <v>1154</v>
      </c>
    </row>
    <row r="18318" spans="1:9" x14ac:dyDescent="0.25">
      <c r="A18318" t="s">
        <v>1156</v>
      </c>
      <c r="B18318" s="6">
        <v>45474</v>
      </c>
      <c r="C18318" s="6" t="str">
        <f t="shared" si="286"/>
        <v>Q3 2024</v>
      </c>
      <c r="D18318">
        <v>11</v>
      </c>
      <c r="E18318">
        <v>12</v>
      </c>
      <c r="F18318">
        <v>1.4204981597636399</v>
      </c>
      <c r="G18318">
        <v>-0.186609634042645</v>
      </c>
      <c r="H18318" t="s">
        <v>0</v>
      </c>
      <c r="I18318" t="s">
        <v>1154</v>
      </c>
    </row>
    <row r="18319" spans="1:9" x14ac:dyDescent="0.25">
      <c r="A18319" t="s">
        <v>1154</v>
      </c>
      <c r="B18319" s="6">
        <v>45474</v>
      </c>
      <c r="C18319" s="6" t="str">
        <f t="shared" si="286"/>
        <v>Q3 2024</v>
      </c>
      <c r="D18319">
        <v>10</v>
      </c>
      <c r="E18319">
        <v>10</v>
      </c>
      <c r="F18319">
        <v>1.4645172382329401</v>
      </c>
      <c r="G18319">
        <v>-0.14259055557334699</v>
      </c>
      <c r="H18319" t="s">
        <v>0</v>
      </c>
      <c r="I18319" t="s">
        <v>1154</v>
      </c>
    </row>
    <row r="18320" spans="1:9" x14ac:dyDescent="0.25">
      <c r="A18320" t="s">
        <v>826</v>
      </c>
      <c r="B18320" s="6">
        <v>45474</v>
      </c>
      <c r="C18320" s="6" t="str">
        <f t="shared" si="286"/>
        <v>Q3 2024</v>
      </c>
      <c r="D18320">
        <v>3</v>
      </c>
      <c r="E18320">
        <v>4</v>
      </c>
      <c r="F18320">
        <v>1.75063845608575</v>
      </c>
      <c r="G18320">
        <v>0.14353066227945699</v>
      </c>
      <c r="H18320" t="s">
        <v>0</v>
      </c>
      <c r="I18320" t="s">
        <v>1154</v>
      </c>
    </row>
    <row r="18321" spans="1:9" x14ac:dyDescent="0.25">
      <c r="A18321" t="s">
        <v>241</v>
      </c>
      <c r="B18321" s="6">
        <v>45505</v>
      </c>
      <c r="C18321" s="6" t="str">
        <f t="shared" si="286"/>
        <v>Q3 2024</v>
      </c>
      <c r="D18321">
        <v>1</v>
      </c>
      <c r="E18321">
        <v>1</v>
      </c>
      <c r="F18321">
        <v>1.9081262893323201</v>
      </c>
      <c r="G18321">
        <v>0.29310622861336699</v>
      </c>
      <c r="H18321" t="s">
        <v>0</v>
      </c>
      <c r="I18321" t="s">
        <v>1154</v>
      </c>
    </row>
    <row r="18322" spans="1:9" x14ac:dyDescent="0.25">
      <c r="A18322" t="s">
        <v>829</v>
      </c>
      <c r="B18322" s="6">
        <v>45505</v>
      </c>
      <c r="C18322" s="6" t="str">
        <f t="shared" si="286"/>
        <v>Q3 2024</v>
      </c>
      <c r="D18322">
        <v>8</v>
      </c>
      <c r="E18322">
        <v>8</v>
      </c>
      <c r="F18322">
        <v>1.5269264182362601</v>
      </c>
      <c r="G18322">
        <v>-8.8093642482689694E-2</v>
      </c>
      <c r="H18322" t="s">
        <v>0</v>
      </c>
      <c r="I18322" t="s">
        <v>1154</v>
      </c>
    </row>
    <row r="18323" spans="1:9" x14ac:dyDescent="0.25">
      <c r="A18323" t="s">
        <v>1156</v>
      </c>
      <c r="B18323" s="6">
        <v>45505</v>
      </c>
      <c r="C18323" s="6" t="str">
        <f t="shared" si="286"/>
        <v>Q3 2024</v>
      </c>
      <c r="D18323">
        <v>11</v>
      </c>
      <c r="E18323">
        <v>11</v>
      </c>
      <c r="F18323">
        <v>1.42505169186143</v>
      </c>
      <c r="G18323">
        <v>-0.189968368857519</v>
      </c>
      <c r="H18323" t="s">
        <v>0</v>
      </c>
      <c r="I18323" t="s">
        <v>1154</v>
      </c>
    </row>
    <row r="18324" spans="1:9" x14ac:dyDescent="0.25">
      <c r="A18324" t="s">
        <v>827</v>
      </c>
      <c r="B18324" s="6">
        <v>45505</v>
      </c>
      <c r="C18324" s="6" t="str">
        <f t="shared" si="286"/>
        <v>Q3 2024</v>
      </c>
      <c r="D18324">
        <v>6</v>
      </c>
      <c r="E18324">
        <v>6</v>
      </c>
      <c r="F18324">
        <v>1.6306307717606501</v>
      </c>
      <c r="G18324">
        <v>1.56107110416963E-2</v>
      </c>
      <c r="H18324" t="s">
        <v>0</v>
      </c>
      <c r="I18324" t="s">
        <v>1154</v>
      </c>
    </row>
    <row r="18325" spans="1:9" x14ac:dyDescent="0.25">
      <c r="A18325" t="s">
        <v>1157</v>
      </c>
      <c r="B18325" s="6">
        <v>45505</v>
      </c>
      <c r="C18325" s="6" t="str">
        <f t="shared" si="286"/>
        <v>Q3 2024</v>
      </c>
      <c r="D18325">
        <v>3</v>
      </c>
      <c r="E18325">
        <v>2</v>
      </c>
      <c r="F18325">
        <v>1.7461082080602199</v>
      </c>
      <c r="G18325">
        <v>0.13108814734127</v>
      </c>
      <c r="H18325" t="s">
        <v>1</v>
      </c>
      <c r="I18325" t="s">
        <v>1154</v>
      </c>
    </row>
    <row r="18326" spans="1:9" x14ac:dyDescent="0.25">
      <c r="A18326" t="s">
        <v>1158</v>
      </c>
      <c r="B18326" s="6">
        <v>45505</v>
      </c>
      <c r="C18326" s="6" t="str">
        <f t="shared" si="286"/>
        <v>Q3 2024</v>
      </c>
      <c r="D18326">
        <v>10</v>
      </c>
      <c r="E18326">
        <v>12</v>
      </c>
      <c r="F18326">
        <v>1.4605727472630601</v>
      </c>
      <c r="G18326">
        <v>-0.15444731345589199</v>
      </c>
      <c r="H18326" t="s">
        <v>0</v>
      </c>
      <c r="I18326" t="s">
        <v>1154</v>
      </c>
    </row>
    <row r="18327" spans="1:9" x14ac:dyDescent="0.25">
      <c r="A18327" t="s">
        <v>1154</v>
      </c>
      <c r="B18327" s="6">
        <v>45505</v>
      </c>
      <c r="C18327" s="6" t="str">
        <f t="shared" si="286"/>
        <v>Q3 2024</v>
      </c>
      <c r="D18327">
        <v>12</v>
      </c>
      <c r="E18327">
        <v>10</v>
      </c>
      <c r="F18327">
        <v>1.40641463732968</v>
      </c>
      <c r="G18327">
        <v>-0.20860542338927199</v>
      </c>
      <c r="H18327" t="s">
        <v>1</v>
      </c>
      <c r="I18327" t="s">
        <v>1154</v>
      </c>
    </row>
    <row r="18328" spans="1:9" x14ac:dyDescent="0.25">
      <c r="A18328" t="s">
        <v>1155</v>
      </c>
      <c r="B18328" s="6">
        <v>45505</v>
      </c>
      <c r="C18328" s="6" t="str">
        <f t="shared" si="286"/>
        <v>Q3 2024</v>
      </c>
      <c r="D18328">
        <v>4</v>
      </c>
      <c r="E18328">
        <v>4</v>
      </c>
      <c r="F18328">
        <v>1.6839726712170999</v>
      </c>
      <c r="G18328">
        <v>6.8952610498153405E-2</v>
      </c>
      <c r="H18328" t="s">
        <v>1</v>
      </c>
      <c r="I18328" t="s">
        <v>1154</v>
      </c>
    </row>
    <row r="18329" spans="1:9" x14ac:dyDescent="0.25">
      <c r="A18329" t="s">
        <v>1824</v>
      </c>
      <c r="B18329" s="6">
        <v>45505</v>
      </c>
      <c r="C18329" s="6" t="str">
        <f t="shared" si="286"/>
        <v>Q3 2024</v>
      </c>
      <c r="D18329">
        <v>5</v>
      </c>
      <c r="E18329">
        <v>5</v>
      </c>
      <c r="F18329">
        <v>1.6583824935784299</v>
      </c>
      <c r="G18329">
        <v>4.3362432859482603E-2</v>
      </c>
      <c r="H18329" t="s">
        <v>1</v>
      </c>
      <c r="I18329" t="s">
        <v>1154</v>
      </c>
    </row>
    <row r="18330" spans="1:9" x14ac:dyDescent="0.25">
      <c r="A18330" t="s">
        <v>826</v>
      </c>
      <c r="B18330" s="6">
        <v>45505</v>
      </c>
      <c r="C18330" s="6" t="str">
        <f t="shared" si="286"/>
        <v>Q3 2024</v>
      </c>
      <c r="D18330">
        <v>2</v>
      </c>
      <c r="E18330">
        <v>3</v>
      </c>
      <c r="F18330">
        <v>1.8049041884136701</v>
      </c>
      <c r="G18330">
        <v>0.18988412769472099</v>
      </c>
      <c r="H18330" t="s">
        <v>0</v>
      </c>
      <c r="I18330" t="s">
        <v>1154</v>
      </c>
    </row>
    <row r="18331" spans="1:9" x14ac:dyDescent="0.25">
      <c r="A18331" t="s">
        <v>830</v>
      </c>
      <c r="B18331" s="6">
        <v>45505</v>
      </c>
      <c r="C18331" s="6" t="str">
        <f t="shared" si="286"/>
        <v>Q3 2024</v>
      </c>
      <c r="D18331">
        <v>9</v>
      </c>
      <c r="E18331">
        <v>9</v>
      </c>
      <c r="F18331">
        <v>1.51413055085563</v>
      </c>
      <c r="G18331">
        <v>-0.100889509863319</v>
      </c>
      <c r="H18331" t="s">
        <v>0</v>
      </c>
      <c r="I18331" t="s">
        <v>1154</v>
      </c>
    </row>
    <row r="18332" spans="1:9" x14ac:dyDescent="0.25">
      <c r="A18332" t="s">
        <v>1157</v>
      </c>
      <c r="B18332" s="6">
        <v>45536</v>
      </c>
      <c r="C18332" s="6" t="str">
        <f t="shared" si="286"/>
        <v>Q3 2024</v>
      </c>
      <c r="D18332">
        <v>3</v>
      </c>
      <c r="E18332">
        <v>3</v>
      </c>
      <c r="F18332">
        <v>1.7465247945217299</v>
      </c>
      <c r="G18332">
        <v>0.13065850984365701</v>
      </c>
      <c r="H18332" t="s">
        <v>1729</v>
      </c>
      <c r="I18332" t="s">
        <v>1154</v>
      </c>
    </row>
    <row r="18333" spans="1:9" x14ac:dyDescent="0.25">
      <c r="A18333" t="s">
        <v>1155</v>
      </c>
      <c r="B18333" s="6">
        <v>45536</v>
      </c>
      <c r="C18333" s="6" t="str">
        <f t="shared" si="286"/>
        <v>Q3 2024</v>
      </c>
      <c r="D18333">
        <v>4</v>
      </c>
      <c r="E18333">
        <v>4</v>
      </c>
      <c r="F18333">
        <v>1.69073371034603</v>
      </c>
      <c r="G18333">
        <v>7.4867425667957094E-2</v>
      </c>
      <c r="H18333" t="s">
        <v>0</v>
      </c>
      <c r="I18333" t="s">
        <v>1154</v>
      </c>
    </row>
    <row r="18334" spans="1:9" x14ac:dyDescent="0.25">
      <c r="A18334" t="s">
        <v>827</v>
      </c>
      <c r="B18334" s="6">
        <v>45536</v>
      </c>
      <c r="C18334" s="6" t="str">
        <f t="shared" si="286"/>
        <v>Q3 2024</v>
      </c>
      <c r="D18334">
        <v>5</v>
      </c>
      <c r="E18334">
        <v>6</v>
      </c>
      <c r="F18334">
        <v>1.64796376638161</v>
      </c>
      <c r="G18334">
        <v>3.2097481703529697E-2</v>
      </c>
      <c r="H18334" t="s">
        <v>0</v>
      </c>
      <c r="I18334" t="s">
        <v>1154</v>
      </c>
    </row>
    <row r="18335" spans="1:9" x14ac:dyDescent="0.25">
      <c r="A18335" t="s">
        <v>1824</v>
      </c>
      <c r="B18335" s="6">
        <v>45536</v>
      </c>
      <c r="C18335" s="6" t="str">
        <f t="shared" si="286"/>
        <v>Q3 2024</v>
      </c>
      <c r="D18335">
        <v>6</v>
      </c>
      <c r="E18335">
        <v>5</v>
      </c>
      <c r="F18335">
        <v>1.64100816230959</v>
      </c>
      <c r="G18335">
        <v>2.51418776315088E-2</v>
      </c>
      <c r="H18335" t="s">
        <v>1</v>
      </c>
      <c r="I18335" t="s">
        <v>1154</v>
      </c>
    </row>
    <row r="18336" spans="1:9" x14ac:dyDescent="0.25">
      <c r="A18336" t="s">
        <v>241</v>
      </c>
      <c r="B18336" s="6">
        <v>45536</v>
      </c>
      <c r="C18336" s="6" t="str">
        <f t="shared" si="286"/>
        <v>Q3 2024</v>
      </c>
      <c r="D18336">
        <v>1</v>
      </c>
      <c r="E18336">
        <v>1</v>
      </c>
      <c r="F18336">
        <v>1.8838709676880201</v>
      </c>
      <c r="G18336">
        <v>0.26800468300994601</v>
      </c>
      <c r="H18336" t="s">
        <v>1</v>
      </c>
      <c r="I18336" t="s">
        <v>1154</v>
      </c>
    </row>
    <row r="18337" spans="1:9" x14ac:dyDescent="0.25">
      <c r="A18337" t="s">
        <v>826</v>
      </c>
      <c r="B18337" s="6">
        <v>45536</v>
      </c>
      <c r="C18337" s="6" t="str">
        <f t="shared" si="286"/>
        <v>Q3 2024</v>
      </c>
      <c r="D18337">
        <v>2</v>
      </c>
      <c r="E18337">
        <v>2</v>
      </c>
      <c r="F18337">
        <v>1.8335645586034199</v>
      </c>
      <c r="G18337">
        <v>0.217698273925337</v>
      </c>
      <c r="H18337" t="s">
        <v>0</v>
      </c>
      <c r="I18337" t="s">
        <v>1154</v>
      </c>
    </row>
    <row r="18338" spans="1:9" x14ac:dyDescent="0.25">
      <c r="A18338" t="s">
        <v>1156</v>
      </c>
      <c r="B18338" s="6">
        <v>45536</v>
      </c>
      <c r="C18338" s="6" t="str">
        <f t="shared" si="286"/>
        <v>Q3 2024</v>
      </c>
      <c r="D18338">
        <v>11</v>
      </c>
      <c r="E18338">
        <v>11</v>
      </c>
      <c r="F18338">
        <v>1.42631130637014</v>
      </c>
      <c r="G18338">
        <v>-0.189554978307936</v>
      </c>
      <c r="H18338" t="s">
        <v>0</v>
      </c>
      <c r="I18338" t="s">
        <v>1154</v>
      </c>
    </row>
    <row r="18339" spans="1:9" x14ac:dyDescent="0.25">
      <c r="A18339" t="s">
        <v>1158</v>
      </c>
      <c r="B18339" s="6">
        <v>45536</v>
      </c>
      <c r="C18339" s="6" t="str">
        <f t="shared" si="286"/>
        <v>Q3 2024</v>
      </c>
      <c r="D18339">
        <v>10</v>
      </c>
      <c r="E18339">
        <v>10</v>
      </c>
      <c r="F18339">
        <v>1.4889265923137101</v>
      </c>
      <c r="G18339">
        <v>-0.126939692364366</v>
      </c>
      <c r="H18339" t="s">
        <v>0</v>
      </c>
      <c r="I18339" t="s">
        <v>1154</v>
      </c>
    </row>
    <row r="18340" spans="1:9" x14ac:dyDescent="0.25">
      <c r="A18340" t="s">
        <v>829</v>
      </c>
      <c r="B18340" s="6">
        <v>45536</v>
      </c>
      <c r="C18340" s="6" t="str">
        <f t="shared" si="286"/>
        <v>Q3 2024</v>
      </c>
      <c r="D18340">
        <v>9</v>
      </c>
      <c r="E18340">
        <v>8</v>
      </c>
      <c r="F18340">
        <v>1.5080732103414101</v>
      </c>
      <c r="G18340">
        <v>-0.107793074336671</v>
      </c>
      <c r="H18340" t="s">
        <v>1</v>
      </c>
      <c r="I18340" t="s">
        <v>1154</v>
      </c>
    </row>
    <row r="18341" spans="1:9" x14ac:dyDescent="0.25">
      <c r="A18341" t="s">
        <v>1154</v>
      </c>
      <c r="B18341" s="6">
        <v>45536</v>
      </c>
      <c r="C18341" s="6" t="str">
        <f t="shared" si="286"/>
        <v>Q3 2024</v>
      </c>
      <c r="D18341">
        <v>12</v>
      </c>
      <c r="E18341">
        <v>12</v>
      </c>
      <c r="F18341">
        <v>1.3677074059233501</v>
      </c>
      <c r="G18341">
        <v>-0.248158878754731</v>
      </c>
      <c r="H18341" t="s">
        <v>1</v>
      </c>
      <c r="I18341" t="s">
        <v>1154</v>
      </c>
    </row>
    <row r="18342" spans="1:9" x14ac:dyDescent="0.25">
      <c r="A18342" t="s">
        <v>830</v>
      </c>
      <c r="B18342" s="6">
        <v>45536</v>
      </c>
      <c r="C18342" s="6" t="str">
        <f t="shared" si="286"/>
        <v>Q3 2024</v>
      </c>
      <c r="D18342">
        <v>8</v>
      </c>
      <c r="E18342">
        <v>9</v>
      </c>
      <c r="F18342">
        <v>1.53984465665985</v>
      </c>
      <c r="G18342">
        <v>-7.6021628018229301E-2</v>
      </c>
      <c r="H18342" t="s">
        <v>0</v>
      </c>
      <c r="I18342" t="s">
        <v>1154</v>
      </c>
    </row>
    <row r="18343" spans="1:9" x14ac:dyDescent="0.25">
      <c r="A18343" t="s">
        <v>1156</v>
      </c>
      <c r="B18343" s="6">
        <v>45566</v>
      </c>
      <c r="C18343" s="6" t="str">
        <f t="shared" si="286"/>
        <v>Q4 2024</v>
      </c>
      <c r="D18343">
        <v>11</v>
      </c>
      <c r="E18343">
        <v>11</v>
      </c>
      <c r="F18343">
        <v>1.43532823383002</v>
      </c>
      <c r="G18343">
        <v>-0.18314428861010301</v>
      </c>
      <c r="H18343" t="s">
        <v>0</v>
      </c>
      <c r="I18343" t="s">
        <v>1154</v>
      </c>
    </row>
    <row r="18344" spans="1:9" x14ac:dyDescent="0.25">
      <c r="A18344" t="s">
        <v>1158</v>
      </c>
      <c r="B18344" s="6">
        <v>45566</v>
      </c>
      <c r="C18344" s="6" t="str">
        <f t="shared" si="286"/>
        <v>Q4 2024</v>
      </c>
      <c r="D18344">
        <v>8</v>
      </c>
      <c r="E18344">
        <v>10</v>
      </c>
      <c r="F18344">
        <v>1.5385148266420201</v>
      </c>
      <c r="G18344">
        <v>-7.9957695798098694E-2</v>
      </c>
      <c r="H18344" t="s">
        <v>0</v>
      </c>
      <c r="I18344" t="s">
        <v>1154</v>
      </c>
    </row>
    <row r="18345" spans="1:9" x14ac:dyDescent="0.25">
      <c r="A18345" t="s">
        <v>1154</v>
      </c>
      <c r="B18345" s="6">
        <v>45566</v>
      </c>
      <c r="C18345" s="6" t="str">
        <f t="shared" si="286"/>
        <v>Q4 2024</v>
      </c>
      <c r="D18345">
        <v>12</v>
      </c>
      <c r="E18345">
        <v>12</v>
      </c>
      <c r="F18345">
        <v>1.35056403875526</v>
      </c>
      <c r="G18345">
        <v>-0.26790848368485898</v>
      </c>
      <c r="H18345" t="s">
        <v>1</v>
      </c>
      <c r="I18345" t="s">
        <v>1154</v>
      </c>
    </row>
    <row r="18346" spans="1:9" x14ac:dyDescent="0.25">
      <c r="A18346" t="s">
        <v>826</v>
      </c>
      <c r="B18346" s="6">
        <v>45566</v>
      </c>
      <c r="C18346" s="6" t="str">
        <f t="shared" si="286"/>
        <v>Q4 2024</v>
      </c>
      <c r="D18346">
        <v>2</v>
      </c>
      <c r="E18346">
        <v>2</v>
      </c>
      <c r="F18346">
        <v>1.8095746580073</v>
      </c>
      <c r="G18346">
        <v>0.191102135567182</v>
      </c>
      <c r="H18346" t="s">
        <v>1</v>
      </c>
      <c r="I18346" t="s">
        <v>1154</v>
      </c>
    </row>
    <row r="18347" spans="1:9" x14ac:dyDescent="0.25">
      <c r="A18347" t="s">
        <v>827</v>
      </c>
      <c r="B18347" s="6">
        <v>45566</v>
      </c>
      <c r="C18347" s="6" t="str">
        <f t="shared" si="286"/>
        <v>Q4 2024</v>
      </c>
      <c r="D18347">
        <v>5</v>
      </c>
      <c r="E18347">
        <v>5</v>
      </c>
      <c r="F18347">
        <v>1.6506678307512801</v>
      </c>
      <c r="G18347">
        <v>3.2195308311162102E-2</v>
      </c>
      <c r="H18347" t="s">
        <v>1729</v>
      </c>
      <c r="I18347" t="s">
        <v>1154</v>
      </c>
    </row>
    <row r="18348" spans="1:9" x14ac:dyDescent="0.25">
      <c r="A18348" t="s">
        <v>1155</v>
      </c>
      <c r="B18348" s="6">
        <v>45566</v>
      </c>
      <c r="C18348" s="6" t="str">
        <f t="shared" si="286"/>
        <v>Q4 2024</v>
      </c>
      <c r="D18348">
        <v>4</v>
      </c>
      <c r="E18348">
        <v>4</v>
      </c>
      <c r="F18348">
        <v>1.7199043328785899</v>
      </c>
      <c r="G18348">
        <v>0.101431810438465</v>
      </c>
      <c r="H18348" t="s">
        <v>0</v>
      </c>
      <c r="I18348" t="s">
        <v>1154</v>
      </c>
    </row>
    <row r="18349" spans="1:9" x14ac:dyDescent="0.25">
      <c r="A18349" t="s">
        <v>829</v>
      </c>
      <c r="B18349" s="6">
        <v>45566</v>
      </c>
      <c r="C18349" s="6" t="str">
        <f t="shared" si="286"/>
        <v>Q4 2024</v>
      </c>
      <c r="D18349">
        <v>10</v>
      </c>
      <c r="E18349">
        <v>9</v>
      </c>
      <c r="F18349">
        <v>1.4880315256257</v>
      </c>
      <c r="G18349">
        <v>-0.130440996814425</v>
      </c>
      <c r="H18349" t="s">
        <v>1</v>
      </c>
      <c r="I18349" t="s">
        <v>1154</v>
      </c>
    </row>
    <row r="18350" spans="1:9" x14ac:dyDescent="0.25">
      <c r="A18350" t="s">
        <v>830</v>
      </c>
      <c r="B18350" s="6">
        <v>45566</v>
      </c>
      <c r="C18350" s="6" t="str">
        <f t="shared" si="286"/>
        <v>Q4 2024</v>
      </c>
      <c r="D18350">
        <v>9</v>
      </c>
      <c r="E18350">
        <v>8</v>
      </c>
      <c r="F18350">
        <v>1.5063346717069399</v>
      </c>
      <c r="G18350">
        <v>-0.112137850733181</v>
      </c>
      <c r="H18350" t="s">
        <v>1</v>
      </c>
      <c r="I18350" t="s">
        <v>1154</v>
      </c>
    </row>
    <row r="18351" spans="1:9" x14ac:dyDescent="0.25">
      <c r="A18351" t="s">
        <v>241</v>
      </c>
      <c r="B18351" s="6">
        <v>45566</v>
      </c>
      <c r="C18351" s="6" t="str">
        <f t="shared" si="286"/>
        <v>Q4 2024</v>
      </c>
      <c r="D18351">
        <v>1</v>
      </c>
      <c r="E18351">
        <v>1</v>
      </c>
      <c r="F18351">
        <v>1.8941985246799899</v>
      </c>
      <c r="G18351">
        <v>0.27572600223987198</v>
      </c>
      <c r="H18351" t="s">
        <v>1729</v>
      </c>
      <c r="I18351" t="s">
        <v>1154</v>
      </c>
    </row>
    <row r="18352" spans="1:9" x14ac:dyDescent="0.25">
      <c r="A18352" t="s">
        <v>1824</v>
      </c>
      <c r="B18352" s="6">
        <v>45566</v>
      </c>
      <c r="C18352" s="6" t="str">
        <f t="shared" si="286"/>
        <v>Q4 2024</v>
      </c>
      <c r="D18352">
        <v>6</v>
      </c>
      <c r="E18352">
        <v>6</v>
      </c>
      <c r="F18352">
        <v>1.6505471950333499</v>
      </c>
      <c r="G18352">
        <v>3.20746725932326E-2</v>
      </c>
      <c r="H18352" t="s">
        <v>0</v>
      </c>
      <c r="I18352" t="s">
        <v>1154</v>
      </c>
    </row>
    <row r="18353" spans="1:9" x14ac:dyDescent="0.25">
      <c r="A18353" t="s">
        <v>1157</v>
      </c>
      <c r="B18353" s="6">
        <v>45566</v>
      </c>
      <c r="C18353" s="6" t="str">
        <f t="shared" si="286"/>
        <v>Q4 2024</v>
      </c>
      <c r="D18353">
        <v>3</v>
      </c>
      <c r="E18353">
        <v>3</v>
      </c>
      <c r="F18353">
        <v>1.7595319089308701</v>
      </c>
      <c r="G18353">
        <v>0.14105938649075001</v>
      </c>
      <c r="H18353" t="s">
        <v>0</v>
      </c>
      <c r="I18353" t="s">
        <v>1154</v>
      </c>
    </row>
    <row r="18354" spans="1:9" x14ac:dyDescent="0.25">
      <c r="A18354" t="s">
        <v>830</v>
      </c>
      <c r="B18354" s="6">
        <v>45597</v>
      </c>
      <c r="C18354" s="6" t="str">
        <f t="shared" si="286"/>
        <v>Q4 2024</v>
      </c>
      <c r="D18354">
        <v>9</v>
      </c>
      <c r="E18354">
        <v>9</v>
      </c>
      <c r="F18354">
        <v>1.50444532114217</v>
      </c>
      <c r="G18354">
        <v>-0.101802885153966</v>
      </c>
      <c r="H18354" t="s">
        <v>0</v>
      </c>
      <c r="I18354" t="s">
        <v>1154</v>
      </c>
    </row>
    <row r="18355" spans="1:9" x14ac:dyDescent="0.25">
      <c r="A18355" t="s">
        <v>826</v>
      </c>
      <c r="B18355" s="6">
        <v>45597</v>
      </c>
      <c r="C18355" s="6" t="str">
        <f t="shared" si="286"/>
        <v>Q4 2024</v>
      </c>
      <c r="D18355">
        <v>2</v>
      </c>
      <c r="E18355">
        <v>2</v>
      </c>
      <c r="F18355">
        <v>1.7796562151284401</v>
      </c>
      <c r="G18355">
        <v>0.173408008832307</v>
      </c>
      <c r="H18355" t="s">
        <v>1</v>
      </c>
      <c r="I18355" t="s">
        <v>1154</v>
      </c>
    </row>
    <row r="18356" spans="1:9" x14ac:dyDescent="0.25">
      <c r="A18356" t="s">
        <v>827</v>
      </c>
      <c r="B18356" s="6">
        <v>45597</v>
      </c>
      <c r="C18356" s="6" t="str">
        <f t="shared" si="286"/>
        <v>Q4 2024</v>
      </c>
      <c r="D18356">
        <v>6</v>
      </c>
      <c r="E18356">
        <v>5</v>
      </c>
      <c r="F18356">
        <v>1.6267187676599399</v>
      </c>
      <c r="G18356">
        <v>2.0470561363809599E-2</v>
      </c>
      <c r="H18356" t="s">
        <v>1</v>
      </c>
      <c r="I18356" t="s">
        <v>1154</v>
      </c>
    </row>
    <row r="18357" spans="1:9" x14ac:dyDescent="0.25">
      <c r="A18357" t="s">
        <v>1824</v>
      </c>
      <c r="B18357" s="6">
        <v>45597</v>
      </c>
      <c r="C18357" s="6" t="str">
        <f t="shared" si="286"/>
        <v>Q4 2024</v>
      </c>
      <c r="D18357">
        <v>4</v>
      </c>
      <c r="E18357">
        <v>6</v>
      </c>
      <c r="F18357">
        <v>1.68449349920893</v>
      </c>
      <c r="G18357">
        <v>7.8245292912801606E-2</v>
      </c>
      <c r="H18357" t="s">
        <v>0</v>
      </c>
      <c r="I18357" t="s">
        <v>1154</v>
      </c>
    </row>
    <row r="18358" spans="1:9" x14ac:dyDescent="0.25">
      <c r="A18358" t="s">
        <v>1157</v>
      </c>
      <c r="B18358" s="6">
        <v>45597</v>
      </c>
      <c r="C18358" s="6" t="str">
        <f t="shared" si="286"/>
        <v>Q4 2024</v>
      </c>
      <c r="D18358">
        <v>3</v>
      </c>
      <c r="E18358">
        <v>3</v>
      </c>
      <c r="F18358">
        <v>1.7638909647804</v>
      </c>
      <c r="G18358">
        <v>0.15764275848426601</v>
      </c>
      <c r="H18358" t="s">
        <v>0</v>
      </c>
      <c r="I18358" t="s">
        <v>1154</v>
      </c>
    </row>
    <row r="18359" spans="1:9" x14ac:dyDescent="0.25">
      <c r="A18359" t="s">
        <v>1155</v>
      </c>
      <c r="B18359" s="6">
        <v>45597</v>
      </c>
      <c r="C18359" s="6" t="str">
        <f t="shared" si="286"/>
        <v>Q4 2024</v>
      </c>
      <c r="D18359">
        <v>5</v>
      </c>
      <c r="E18359">
        <v>4</v>
      </c>
      <c r="F18359">
        <v>1.6761068989185399</v>
      </c>
      <c r="G18359">
        <v>6.9858692622402699E-2</v>
      </c>
      <c r="H18359" t="s">
        <v>1</v>
      </c>
      <c r="I18359" t="s">
        <v>1154</v>
      </c>
    </row>
    <row r="18360" spans="1:9" x14ac:dyDescent="0.25">
      <c r="A18360" t="s">
        <v>241</v>
      </c>
      <c r="B18360" s="6">
        <v>45597</v>
      </c>
      <c r="C18360" s="6" t="str">
        <f t="shared" si="286"/>
        <v>Q4 2024</v>
      </c>
      <c r="D18360">
        <v>1</v>
      </c>
      <c r="E18360">
        <v>1</v>
      </c>
      <c r="F18360">
        <v>1.82846174267262</v>
      </c>
      <c r="G18360">
        <v>0.222213536376484</v>
      </c>
      <c r="H18360" t="s">
        <v>1</v>
      </c>
      <c r="I18360" t="s">
        <v>1154</v>
      </c>
    </row>
    <row r="18361" spans="1:9" x14ac:dyDescent="0.25">
      <c r="A18361" t="s">
        <v>829</v>
      </c>
      <c r="B18361" s="6">
        <v>45597</v>
      </c>
      <c r="C18361" s="6" t="str">
        <f t="shared" si="286"/>
        <v>Q4 2024</v>
      </c>
      <c r="D18361">
        <v>10</v>
      </c>
      <c r="E18361">
        <v>10</v>
      </c>
      <c r="F18361">
        <v>1.47202006128647</v>
      </c>
      <c r="G18361">
        <v>-0.13422814500966401</v>
      </c>
      <c r="H18361" t="s">
        <v>0</v>
      </c>
      <c r="I18361" t="s">
        <v>1154</v>
      </c>
    </row>
    <row r="18362" spans="1:9" x14ac:dyDescent="0.25">
      <c r="A18362" t="s">
        <v>1158</v>
      </c>
      <c r="B18362" s="6">
        <v>45597</v>
      </c>
      <c r="C18362" s="6" t="str">
        <f t="shared" si="286"/>
        <v>Q4 2024</v>
      </c>
      <c r="D18362">
        <v>8</v>
      </c>
      <c r="E18362">
        <v>8</v>
      </c>
      <c r="F18362">
        <v>1.5319926459950699</v>
      </c>
      <c r="G18362">
        <v>-7.4255560301061702E-2</v>
      </c>
      <c r="H18362" t="s">
        <v>0</v>
      </c>
      <c r="I18362" t="s">
        <v>1154</v>
      </c>
    </row>
    <row r="18363" spans="1:9" x14ac:dyDescent="0.25">
      <c r="A18363" t="s">
        <v>1154</v>
      </c>
      <c r="B18363" s="6">
        <v>45597</v>
      </c>
      <c r="C18363" s="6" t="str">
        <f t="shared" si="286"/>
        <v>Q4 2024</v>
      </c>
      <c r="D18363">
        <v>12</v>
      </c>
      <c r="E18363">
        <v>12</v>
      </c>
      <c r="F18363">
        <v>1.3441271675762101</v>
      </c>
      <c r="G18363">
        <v>-0.26212103871992498</v>
      </c>
      <c r="H18363" t="s">
        <v>0</v>
      </c>
      <c r="I18363" t="s">
        <v>1154</v>
      </c>
    </row>
    <row r="18364" spans="1:9" x14ac:dyDescent="0.25">
      <c r="A18364" t="s">
        <v>1156</v>
      </c>
      <c r="B18364" s="6">
        <v>45597</v>
      </c>
      <c r="C18364" s="6" t="str">
        <f t="shared" si="286"/>
        <v>Q4 2024</v>
      </c>
      <c r="D18364">
        <v>11</v>
      </c>
      <c r="E18364">
        <v>11</v>
      </c>
      <c r="F18364">
        <v>1.4568169848886801</v>
      </c>
      <c r="G18364">
        <v>-0.14943122140745199</v>
      </c>
      <c r="H18364" t="s">
        <v>0</v>
      </c>
      <c r="I18364" t="s">
        <v>1154</v>
      </c>
    </row>
    <row r="18365" spans="1:9" x14ac:dyDescent="0.25">
      <c r="A18365" t="s">
        <v>1156</v>
      </c>
      <c r="B18365" s="6">
        <v>45627</v>
      </c>
      <c r="C18365" s="6" t="str">
        <f t="shared" si="286"/>
        <v>Q4 2024</v>
      </c>
      <c r="D18365">
        <v>11</v>
      </c>
      <c r="E18365">
        <v>11</v>
      </c>
      <c r="F18365">
        <v>1.44771888596956</v>
      </c>
      <c r="G18365">
        <v>-0.14187389245163801</v>
      </c>
      <c r="H18365" t="s">
        <v>0</v>
      </c>
      <c r="I18365" t="s">
        <v>1154</v>
      </c>
    </row>
    <row r="18366" spans="1:9" x14ac:dyDescent="0.25">
      <c r="A18366" t="s">
        <v>829</v>
      </c>
      <c r="B18366" s="6">
        <v>45627</v>
      </c>
      <c r="C18366" s="6" t="str">
        <f t="shared" si="286"/>
        <v>Q4 2024</v>
      </c>
      <c r="D18366">
        <v>10</v>
      </c>
      <c r="E18366">
        <v>10</v>
      </c>
      <c r="F18366">
        <v>1.4743337784586601</v>
      </c>
      <c r="G18366">
        <v>-0.115258999962535</v>
      </c>
      <c r="H18366" t="s">
        <v>0</v>
      </c>
      <c r="I18366" t="s">
        <v>1154</v>
      </c>
    </row>
    <row r="18367" spans="1:9" x14ac:dyDescent="0.25">
      <c r="A18367" t="s">
        <v>1824</v>
      </c>
      <c r="B18367" s="6">
        <v>45627</v>
      </c>
      <c r="C18367" s="6" t="str">
        <f t="shared" si="286"/>
        <v>Q4 2024</v>
      </c>
      <c r="D18367">
        <v>3</v>
      </c>
      <c r="E18367">
        <v>4</v>
      </c>
      <c r="F18367">
        <v>1.70144390445308</v>
      </c>
      <c r="G18367">
        <v>0.11185112603187999</v>
      </c>
      <c r="H18367" t="s">
        <v>0</v>
      </c>
      <c r="I18367" t="s">
        <v>1154</v>
      </c>
    </row>
    <row r="18368" spans="1:9" x14ac:dyDescent="0.25">
      <c r="A18368" t="s">
        <v>1154</v>
      </c>
      <c r="B18368" s="6">
        <v>45627</v>
      </c>
      <c r="C18368" s="6" t="str">
        <f t="shared" si="286"/>
        <v>Q4 2024</v>
      </c>
      <c r="D18368">
        <v>12</v>
      </c>
      <c r="E18368">
        <v>12</v>
      </c>
      <c r="F18368">
        <v>1.37682598137493</v>
      </c>
      <c r="G18368">
        <v>-0.21276679704627199</v>
      </c>
      <c r="H18368" t="s">
        <v>0</v>
      </c>
      <c r="I18368" t="s">
        <v>1154</v>
      </c>
    </row>
    <row r="18369" spans="1:9" x14ac:dyDescent="0.25">
      <c r="A18369" t="s">
        <v>830</v>
      </c>
      <c r="B18369" s="6">
        <v>45627</v>
      </c>
      <c r="C18369" s="6" t="str">
        <f t="shared" si="286"/>
        <v>Q4 2024</v>
      </c>
      <c r="D18369">
        <v>8</v>
      </c>
      <c r="E18369">
        <v>9</v>
      </c>
      <c r="F18369">
        <v>1.4933860249515101</v>
      </c>
      <c r="G18369">
        <v>-9.6206753469686199E-2</v>
      </c>
      <c r="H18369" t="s">
        <v>0</v>
      </c>
      <c r="I18369" t="s">
        <v>1154</v>
      </c>
    </row>
    <row r="18370" spans="1:9" x14ac:dyDescent="0.25">
      <c r="A18370" t="s">
        <v>826</v>
      </c>
      <c r="B18370" s="6">
        <v>45627</v>
      </c>
      <c r="C18370" s="6" t="str">
        <f t="shared" si="286"/>
        <v>Q4 2024</v>
      </c>
      <c r="D18370">
        <v>4</v>
      </c>
      <c r="E18370">
        <v>2</v>
      </c>
      <c r="F18370">
        <v>1.6926985925049201</v>
      </c>
      <c r="G18370">
        <v>0.10310581408371999</v>
      </c>
      <c r="H18370" t="s">
        <v>1</v>
      </c>
      <c r="I18370" t="s">
        <v>1154</v>
      </c>
    </row>
    <row r="18371" spans="1:9" x14ac:dyDescent="0.25">
      <c r="A18371" t="s">
        <v>1158</v>
      </c>
      <c r="B18371" s="6">
        <v>45627</v>
      </c>
      <c r="C18371" s="6" t="str">
        <f t="shared" ref="C18371:C18434" si="287">"Q" &amp; ROUNDUP(MONTH(B18371)/3, 0) &amp; " " &amp; YEAR(B18371)</f>
        <v>Q4 2024</v>
      </c>
      <c r="D18371">
        <v>9</v>
      </c>
      <c r="E18371">
        <v>8</v>
      </c>
      <c r="F18371">
        <v>1.47677041442834</v>
      </c>
      <c r="G18371">
        <v>-0.112822363992855</v>
      </c>
      <c r="H18371" t="s">
        <v>1</v>
      </c>
      <c r="I18371" t="s">
        <v>1154</v>
      </c>
    </row>
    <row r="18372" spans="1:9" x14ac:dyDescent="0.25">
      <c r="A18372" t="s">
        <v>1157</v>
      </c>
      <c r="B18372" s="6">
        <v>45627</v>
      </c>
      <c r="C18372" s="6" t="str">
        <f t="shared" si="287"/>
        <v>Q4 2024</v>
      </c>
      <c r="D18372">
        <v>2</v>
      </c>
      <c r="E18372">
        <v>3</v>
      </c>
      <c r="F18372">
        <v>1.71661816106971</v>
      </c>
      <c r="G18372">
        <v>0.12702538264851099</v>
      </c>
      <c r="H18372" t="s">
        <v>0</v>
      </c>
      <c r="I18372" t="s">
        <v>1154</v>
      </c>
    </row>
    <row r="18373" spans="1:9" x14ac:dyDescent="0.25">
      <c r="A18373" t="s">
        <v>827</v>
      </c>
      <c r="B18373" s="6">
        <v>45627</v>
      </c>
      <c r="C18373" s="6" t="str">
        <f t="shared" si="287"/>
        <v>Q4 2024</v>
      </c>
      <c r="D18373">
        <v>6</v>
      </c>
      <c r="E18373">
        <v>6</v>
      </c>
      <c r="F18373">
        <v>1.61211183229038</v>
      </c>
      <c r="G18373">
        <v>2.2519053869179202E-2</v>
      </c>
      <c r="H18373" t="s">
        <v>0</v>
      </c>
      <c r="I18373" t="s">
        <v>1154</v>
      </c>
    </row>
    <row r="18374" spans="1:9" x14ac:dyDescent="0.25">
      <c r="A18374" t="s">
        <v>241</v>
      </c>
      <c r="B18374" s="6">
        <v>45627</v>
      </c>
      <c r="C18374" s="6" t="str">
        <f t="shared" si="287"/>
        <v>Q4 2024</v>
      </c>
      <c r="D18374">
        <v>1</v>
      </c>
      <c r="E18374">
        <v>1</v>
      </c>
      <c r="F18374">
        <v>1.8516138480795299</v>
      </c>
      <c r="G18374">
        <v>0.262021069658329</v>
      </c>
      <c r="H18374" t="s">
        <v>0</v>
      </c>
      <c r="I18374" t="s">
        <v>1154</v>
      </c>
    </row>
    <row r="18375" spans="1:9" x14ac:dyDescent="0.25">
      <c r="A18375" t="s">
        <v>1155</v>
      </c>
      <c r="B18375" s="6">
        <v>45627</v>
      </c>
      <c r="C18375" s="6" t="str">
        <f t="shared" si="287"/>
        <v>Q4 2024</v>
      </c>
      <c r="D18375">
        <v>5</v>
      </c>
      <c r="E18375">
        <v>5</v>
      </c>
      <c r="F18375">
        <v>1.6419991390525699</v>
      </c>
      <c r="G18375">
        <v>5.2406360631367097E-2</v>
      </c>
      <c r="H18375" t="s">
        <v>1</v>
      </c>
      <c r="I18375" t="s">
        <v>1154</v>
      </c>
    </row>
    <row r="18376" spans="1:9" x14ac:dyDescent="0.25">
      <c r="A18376" t="s">
        <v>241</v>
      </c>
      <c r="B18376" s="6">
        <v>45658</v>
      </c>
      <c r="C18376" s="6" t="str">
        <f t="shared" si="287"/>
        <v>Q1 2025</v>
      </c>
      <c r="D18376">
        <v>1</v>
      </c>
      <c r="E18376">
        <v>1</v>
      </c>
      <c r="F18376">
        <v>1.80472051189417</v>
      </c>
      <c r="G18376">
        <v>0.22519101361032301</v>
      </c>
      <c r="H18376" t="s">
        <v>1</v>
      </c>
      <c r="I18376" t="s">
        <v>1154</v>
      </c>
    </row>
    <row r="18377" spans="1:9" x14ac:dyDescent="0.25">
      <c r="A18377" t="s">
        <v>1155</v>
      </c>
      <c r="B18377" s="6">
        <v>45658</v>
      </c>
      <c r="C18377" s="6" t="str">
        <f t="shared" si="287"/>
        <v>Q1 2025</v>
      </c>
      <c r="D18377">
        <v>5</v>
      </c>
      <c r="E18377">
        <v>5</v>
      </c>
      <c r="F18377">
        <v>1.6406443605171099</v>
      </c>
      <c r="G18377">
        <v>6.1114862233262603E-2</v>
      </c>
      <c r="H18377" t="s">
        <v>0</v>
      </c>
      <c r="I18377" t="s">
        <v>1154</v>
      </c>
    </row>
    <row r="18378" spans="1:9" x14ac:dyDescent="0.25">
      <c r="A18378" t="s">
        <v>827</v>
      </c>
      <c r="B18378" s="6">
        <v>45658</v>
      </c>
      <c r="C18378" s="6" t="str">
        <f t="shared" si="287"/>
        <v>Q1 2025</v>
      </c>
      <c r="D18378">
        <v>6</v>
      </c>
      <c r="E18378">
        <v>6</v>
      </c>
      <c r="F18378">
        <v>1.61108892864655</v>
      </c>
      <c r="G18378">
        <v>3.1559430362698898E-2</v>
      </c>
      <c r="H18378" t="s">
        <v>0</v>
      </c>
      <c r="I18378" t="s">
        <v>1154</v>
      </c>
    </row>
    <row r="18379" spans="1:9" x14ac:dyDescent="0.25">
      <c r="A18379" t="s">
        <v>830</v>
      </c>
      <c r="B18379" s="6">
        <v>45658</v>
      </c>
      <c r="C18379" s="6" t="str">
        <f t="shared" si="287"/>
        <v>Q1 2025</v>
      </c>
      <c r="D18379">
        <v>8</v>
      </c>
      <c r="E18379">
        <v>8</v>
      </c>
      <c r="F18379">
        <v>1.4979707366605199</v>
      </c>
      <c r="G18379">
        <v>-8.1558761623331297E-2</v>
      </c>
      <c r="H18379" t="s">
        <v>0</v>
      </c>
      <c r="I18379" t="s">
        <v>1154</v>
      </c>
    </row>
    <row r="18380" spans="1:9" x14ac:dyDescent="0.25">
      <c r="A18380" t="s">
        <v>1158</v>
      </c>
      <c r="B18380" s="6">
        <v>45658</v>
      </c>
      <c r="C18380" s="6" t="str">
        <f t="shared" si="287"/>
        <v>Q1 2025</v>
      </c>
      <c r="D18380">
        <v>10</v>
      </c>
      <c r="E18380">
        <v>9</v>
      </c>
      <c r="F18380">
        <v>1.41570750656772</v>
      </c>
      <c r="G18380">
        <v>-0.16382199171612799</v>
      </c>
      <c r="H18380" t="s">
        <v>1</v>
      </c>
      <c r="I18380" t="s">
        <v>1154</v>
      </c>
    </row>
    <row r="18381" spans="1:9" x14ac:dyDescent="0.25">
      <c r="A18381" t="s">
        <v>1156</v>
      </c>
      <c r="B18381" s="6">
        <v>45658</v>
      </c>
      <c r="C18381" s="6" t="str">
        <f t="shared" si="287"/>
        <v>Q1 2025</v>
      </c>
      <c r="D18381">
        <v>11</v>
      </c>
      <c r="E18381">
        <v>11</v>
      </c>
      <c r="F18381">
        <v>1.39970901582542</v>
      </c>
      <c r="G18381">
        <v>-0.17982048245843199</v>
      </c>
      <c r="H18381" t="s">
        <v>1</v>
      </c>
      <c r="I18381" t="s">
        <v>1154</v>
      </c>
    </row>
    <row r="18382" spans="1:9" x14ac:dyDescent="0.25">
      <c r="A18382" t="s">
        <v>1154</v>
      </c>
      <c r="B18382" s="6">
        <v>45658</v>
      </c>
      <c r="C18382" s="6" t="str">
        <f t="shared" si="287"/>
        <v>Q1 2025</v>
      </c>
      <c r="D18382">
        <v>12</v>
      </c>
      <c r="E18382">
        <v>12</v>
      </c>
      <c r="F18382">
        <v>1.3619139481926501</v>
      </c>
      <c r="G18382">
        <v>-0.21761555009119901</v>
      </c>
      <c r="H18382" t="s">
        <v>0</v>
      </c>
      <c r="I18382" t="s">
        <v>1154</v>
      </c>
    </row>
    <row r="18383" spans="1:9" x14ac:dyDescent="0.25">
      <c r="A18383" t="s">
        <v>1157</v>
      </c>
      <c r="B18383" s="6">
        <v>45658</v>
      </c>
      <c r="C18383" s="6" t="str">
        <f t="shared" si="287"/>
        <v>Q1 2025</v>
      </c>
      <c r="D18383">
        <v>2</v>
      </c>
      <c r="E18383">
        <v>2</v>
      </c>
      <c r="F18383">
        <v>1.75010589770522</v>
      </c>
      <c r="G18383">
        <v>0.17057639942136901</v>
      </c>
      <c r="H18383" t="s">
        <v>0</v>
      </c>
      <c r="I18383" t="s">
        <v>1154</v>
      </c>
    </row>
    <row r="18384" spans="1:9" x14ac:dyDescent="0.25">
      <c r="A18384" t="s">
        <v>829</v>
      </c>
      <c r="B18384" s="6">
        <v>45658</v>
      </c>
      <c r="C18384" s="6" t="str">
        <f t="shared" si="287"/>
        <v>Q1 2025</v>
      </c>
      <c r="D18384">
        <v>9</v>
      </c>
      <c r="E18384">
        <v>10</v>
      </c>
      <c r="F18384">
        <v>1.4943944307657699</v>
      </c>
      <c r="G18384">
        <v>-8.5135067518077895E-2</v>
      </c>
      <c r="H18384" t="s">
        <v>0</v>
      </c>
      <c r="I18384" t="s">
        <v>1154</v>
      </c>
    </row>
    <row r="18385" spans="1:9" x14ac:dyDescent="0.25">
      <c r="A18385" t="s">
        <v>826</v>
      </c>
      <c r="B18385" s="6">
        <v>45658</v>
      </c>
      <c r="C18385" s="6" t="str">
        <f t="shared" si="287"/>
        <v>Q1 2025</v>
      </c>
      <c r="D18385">
        <v>3</v>
      </c>
      <c r="E18385">
        <v>4</v>
      </c>
      <c r="F18385">
        <v>1.7132558221451899</v>
      </c>
      <c r="G18385">
        <v>0.13372632386134001</v>
      </c>
      <c r="H18385" t="s">
        <v>0</v>
      </c>
      <c r="I18385" t="s">
        <v>1154</v>
      </c>
    </row>
    <row r="18386" spans="1:9" x14ac:dyDescent="0.25">
      <c r="A18386" t="s">
        <v>1824</v>
      </c>
      <c r="B18386" s="6">
        <v>45658</v>
      </c>
      <c r="C18386" s="6" t="str">
        <f t="shared" si="287"/>
        <v>Q1 2025</v>
      </c>
      <c r="D18386">
        <v>4</v>
      </c>
      <c r="E18386">
        <v>3</v>
      </c>
      <c r="F18386">
        <v>1.68531332220202</v>
      </c>
      <c r="G18386">
        <v>0.105783823918173</v>
      </c>
      <c r="H18386" t="s">
        <v>1</v>
      </c>
      <c r="I18386" t="s">
        <v>1154</v>
      </c>
    </row>
    <row r="18387" spans="1:9" x14ac:dyDescent="0.25">
      <c r="A18387" t="s">
        <v>1157</v>
      </c>
      <c r="B18387" s="6">
        <v>45689</v>
      </c>
      <c r="C18387" s="6" t="str">
        <f t="shared" si="287"/>
        <v>Q1 2025</v>
      </c>
      <c r="D18387">
        <v>2</v>
      </c>
      <c r="E18387">
        <v>2</v>
      </c>
      <c r="F18387">
        <v>1.73099078007294</v>
      </c>
      <c r="G18387">
        <v>0.16266367372811399</v>
      </c>
      <c r="H18387" t="s">
        <v>1729</v>
      </c>
      <c r="I18387" t="s">
        <v>1154</v>
      </c>
    </row>
    <row r="18388" spans="1:9" x14ac:dyDescent="0.25">
      <c r="A18388" t="s">
        <v>1824</v>
      </c>
      <c r="B18388" s="6">
        <v>45689</v>
      </c>
      <c r="C18388" s="6" t="str">
        <f t="shared" si="287"/>
        <v>Q1 2025</v>
      </c>
      <c r="D18388">
        <v>5</v>
      </c>
      <c r="E18388">
        <v>4</v>
      </c>
      <c r="F18388">
        <v>1.6194283218546299</v>
      </c>
      <c r="G18388">
        <v>5.1101215509807098E-2</v>
      </c>
      <c r="H18388" t="s">
        <v>1</v>
      </c>
      <c r="I18388" t="s">
        <v>1154</v>
      </c>
    </row>
    <row r="18389" spans="1:9" x14ac:dyDescent="0.25">
      <c r="A18389" t="s">
        <v>1158</v>
      </c>
      <c r="B18389" s="6">
        <v>45689</v>
      </c>
      <c r="C18389" s="6" t="str">
        <f t="shared" si="287"/>
        <v>Q1 2025</v>
      </c>
      <c r="D18389">
        <v>10</v>
      </c>
      <c r="E18389">
        <v>10</v>
      </c>
      <c r="F18389">
        <v>1.38605365821702</v>
      </c>
      <c r="G18389">
        <v>-0.18227344812780599</v>
      </c>
      <c r="H18389" t="s">
        <v>1</v>
      </c>
      <c r="I18389" t="s">
        <v>1154</v>
      </c>
    </row>
    <row r="18390" spans="1:9" x14ac:dyDescent="0.25">
      <c r="A18390" t="s">
        <v>830</v>
      </c>
      <c r="B18390" s="6">
        <v>45689</v>
      </c>
      <c r="C18390" s="6" t="str">
        <f t="shared" si="287"/>
        <v>Q1 2025</v>
      </c>
      <c r="D18390">
        <v>8</v>
      </c>
      <c r="E18390">
        <v>8</v>
      </c>
      <c r="F18390">
        <v>1.55197223291596</v>
      </c>
      <c r="G18390">
        <v>-1.6354873428862299E-2</v>
      </c>
      <c r="H18390" t="s">
        <v>0</v>
      </c>
      <c r="I18390" t="s">
        <v>1154</v>
      </c>
    </row>
    <row r="18391" spans="1:9" x14ac:dyDescent="0.25">
      <c r="A18391" t="s">
        <v>827</v>
      </c>
      <c r="B18391" s="6">
        <v>45689</v>
      </c>
      <c r="C18391" s="6" t="str">
        <f t="shared" si="287"/>
        <v>Q1 2025</v>
      </c>
      <c r="D18391">
        <v>6</v>
      </c>
      <c r="E18391">
        <v>6</v>
      </c>
      <c r="F18391">
        <v>1.61587370186782</v>
      </c>
      <c r="G18391">
        <v>4.7546595522993597E-2</v>
      </c>
      <c r="H18391" t="s">
        <v>0</v>
      </c>
      <c r="I18391" t="s">
        <v>1154</v>
      </c>
    </row>
    <row r="18392" spans="1:9" x14ac:dyDescent="0.25">
      <c r="A18392" t="s">
        <v>829</v>
      </c>
      <c r="B18392" s="6">
        <v>45689</v>
      </c>
      <c r="C18392" s="6" t="str">
        <f t="shared" si="287"/>
        <v>Q1 2025</v>
      </c>
      <c r="D18392">
        <v>9</v>
      </c>
      <c r="E18392">
        <v>9</v>
      </c>
      <c r="F18392">
        <v>1.5081742519458801</v>
      </c>
      <c r="G18392">
        <v>-6.0152854398947103E-2</v>
      </c>
      <c r="H18392" t="s">
        <v>0</v>
      </c>
      <c r="I18392" t="s">
        <v>1154</v>
      </c>
    </row>
    <row r="18393" spans="1:9" x14ac:dyDescent="0.25">
      <c r="A18393" t="s">
        <v>1155</v>
      </c>
      <c r="B18393" s="6">
        <v>45689</v>
      </c>
      <c r="C18393" s="6" t="str">
        <f t="shared" si="287"/>
        <v>Q1 2025</v>
      </c>
      <c r="D18393">
        <v>4</v>
      </c>
      <c r="E18393">
        <v>5</v>
      </c>
      <c r="F18393">
        <v>1.65327488861551</v>
      </c>
      <c r="G18393">
        <v>8.4947782270680297E-2</v>
      </c>
      <c r="H18393" t="s">
        <v>0</v>
      </c>
      <c r="I18393" t="s">
        <v>1154</v>
      </c>
    </row>
    <row r="18394" spans="1:9" x14ac:dyDescent="0.25">
      <c r="A18394" t="s">
        <v>826</v>
      </c>
      <c r="B18394" s="6">
        <v>45689</v>
      </c>
      <c r="C18394" s="6" t="str">
        <f t="shared" si="287"/>
        <v>Q1 2025</v>
      </c>
      <c r="D18394">
        <v>3</v>
      </c>
      <c r="E18394">
        <v>3</v>
      </c>
      <c r="F18394">
        <v>1.6901232590866799</v>
      </c>
      <c r="G18394">
        <v>0.121796152741849</v>
      </c>
      <c r="H18394" t="s">
        <v>1</v>
      </c>
      <c r="I18394" t="s">
        <v>1154</v>
      </c>
    </row>
    <row r="18395" spans="1:9" x14ac:dyDescent="0.25">
      <c r="A18395" t="s">
        <v>1156</v>
      </c>
      <c r="B18395" s="6">
        <v>45689</v>
      </c>
      <c r="C18395" s="6" t="str">
        <f t="shared" si="287"/>
        <v>Q1 2025</v>
      </c>
      <c r="D18395">
        <v>11</v>
      </c>
      <c r="E18395">
        <v>11</v>
      </c>
      <c r="F18395">
        <v>1.3780698275521599</v>
      </c>
      <c r="G18395">
        <v>-0.19025727879266099</v>
      </c>
      <c r="H18395" t="s">
        <v>1</v>
      </c>
      <c r="I18395" t="s">
        <v>1154</v>
      </c>
    </row>
    <row r="18396" spans="1:9" x14ac:dyDescent="0.25">
      <c r="A18396" t="s">
        <v>1154</v>
      </c>
      <c r="B18396" s="6">
        <v>45689</v>
      </c>
      <c r="C18396" s="6" t="str">
        <f t="shared" si="287"/>
        <v>Q1 2025</v>
      </c>
      <c r="D18396">
        <v>12</v>
      </c>
      <c r="E18396">
        <v>12</v>
      </c>
      <c r="F18396">
        <v>1.3447999558394499</v>
      </c>
      <c r="G18396">
        <v>-0.223527150505379</v>
      </c>
      <c r="H18396" t="s">
        <v>0</v>
      </c>
      <c r="I18396" t="s">
        <v>1154</v>
      </c>
    </row>
    <row r="18397" spans="1:9" x14ac:dyDescent="0.25">
      <c r="A18397" t="s">
        <v>241</v>
      </c>
      <c r="B18397" s="6">
        <v>45689</v>
      </c>
      <c r="C18397" s="6" t="str">
        <f t="shared" si="287"/>
        <v>Q1 2025</v>
      </c>
      <c r="D18397">
        <v>1</v>
      </c>
      <c r="E18397">
        <v>1</v>
      </c>
      <c r="F18397">
        <v>1.7728372918250399</v>
      </c>
      <c r="G18397">
        <v>0.20451018548021299</v>
      </c>
      <c r="H18397" t="s">
        <v>1</v>
      </c>
      <c r="I18397" t="s">
        <v>1154</v>
      </c>
    </row>
    <row r="18398" spans="1:9" x14ac:dyDescent="0.25">
      <c r="A18398" t="s">
        <v>1158</v>
      </c>
      <c r="B18398" s="6">
        <v>45717</v>
      </c>
      <c r="C18398" s="6" t="str">
        <f t="shared" si="287"/>
        <v>Q1 2025</v>
      </c>
      <c r="D18398">
        <v>10</v>
      </c>
      <c r="E18398">
        <v>10</v>
      </c>
      <c r="F18398">
        <v>1.39198325730766</v>
      </c>
      <c r="G18398">
        <v>-0.18131889740027801</v>
      </c>
      <c r="H18398" t="s">
        <v>0</v>
      </c>
      <c r="I18398" t="s">
        <v>1154</v>
      </c>
    </row>
    <row r="18399" spans="1:9" x14ac:dyDescent="0.25">
      <c r="A18399" t="s">
        <v>829</v>
      </c>
      <c r="B18399" s="6">
        <v>45717</v>
      </c>
      <c r="C18399" s="6" t="str">
        <f t="shared" si="287"/>
        <v>Q1 2025</v>
      </c>
      <c r="D18399">
        <v>9</v>
      </c>
      <c r="E18399">
        <v>9</v>
      </c>
      <c r="F18399">
        <v>1.50132345725702</v>
      </c>
      <c r="G18399">
        <v>-7.19786974509211E-2</v>
      </c>
      <c r="H18399" t="s">
        <v>1</v>
      </c>
      <c r="I18399" t="s">
        <v>1154</v>
      </c>
    </row>
    <row r="18400" spans="1:9" x14ac:dyDescent="0.25">
      <c r="A18400" t="s">
        <v>826</v>
      </c>
      <c r="B18400" s="6">
        <v>45717</v>
      </c>
      <c r="C18400" s="6" t="str">
        <f t="shared" si="287"/>
        <v>Q1 2025</v>
      </c>
      <c r="D18400">
        <v>2</v>
      </c>
      <c r="E18400">
        <v>3</v>
      </c>
      <c r="F18400">
        <v>1.7187575197924101</v>
      </c>
      <c r="G18400">
        <v>0.14545536508446799</v>
      </c>
      <c r="H18400" t="s">
        <v>0</v>
      </c>
      <c r="I18400" t="s">
        <v>1154</v>
      </c>
    </row>
    <row r="18401" spans="1:9" x14ac:dyDescent="0.25">
      <c r="A18401" t="s">
        <v>1154</v>
      </c>
      <c r="B18401" s="6">
        <v>45717</v>
      </c>
      <c r="C18401" s="6" t="str">
        <f t="shared" si="287"/>
        <v>Q1 2025</v>
      </c>
      <c r="D18401">
        <v>12</v>
      </c>
      <c r="E18401">
        <v>12</v>
      </c>
      <c r="F18401">
        <v>1.33884081470827</v>
      </c>
      <c r="G18401">
        <v>-0.234461339999673</v>
      </c>
      <c r="H18401" t="s">
        <v>0</v>
      </c>
      <c r="I18401" t="s">
        <v>1154</v>
      </c>
    </row>
    <row r="18402" spans="1:9" x14ac:dyDescent="0.25">
      <c r="A18402" t="s">
        <v>1824</v>
      </c>
      <c r="B18402" s="6">
        <v>45717</v>
      </c>
      <c r="C18402" s="6" t="str">
        <f t="shared" si="287"/>
        <v>Q1 2025</v>
      </c>
      <c r="D18402">
        <v>5</v>
      </c>
      <c r="E18402">
        <v>5</v>
      </c>
      <c r="F18402">
        <v>1.6414144244655799</v>
      </c>
      <c r="G18402">
        <v>6.8112269757641702E-2</v>
      </c>
      <c r="H18402" t="s">
        <v>0</v>
      </c>
      <c r="I18402" t="s">
        <v>1154</v>
      </c>
    </row>
    <row r="18403" spans="1:9" x14ac:dyDescent="0.25">
      <c r="A18403" t="s">
        <v>1157</v>
      </c>
      <c r="B18403" s="6">
        <v>45717</v>
      </c>
      <c r="C18403" s="6" t="str">
        <f t="shared" si="287"/>
        <v>Q1 2025</v>
      </c>
      <c r="D18403">
        <v>3</v>
      </c>
      <c r="E18403">
        <v>2</v>
      </c>
      <c r="F18403">
        <v>1.70623428248401</v>
      </c>
      <c r="G18403">
        <v>0.13293212777607</v>
      </c>
      <c r="H18403" t="s">
        <v>1</v>
      </c>
      <c r="I18403" t="s">
        <v>1154</v>
      </c>
    </row>
    <row r="18404" spans="1:9" x14ac:dyDescent="0.25">
      <c r="A18404" t="s">
        <v>1155</v>
      </c>
      <c r="B18404" s="6">
        <v>45717</v>
      </c>
      <c r="C18404" s="6" t="str">
        <f t="shared" si="287"/>
        <v>Q1 2025</v>
      </c>
      <c r="D18404">
        <v>4</v>
      </c>
      <c r="E18404">
        <v>4</v>
      </c>
      <c r="F18404">
        <v>1.6577013288926301</v>
      </c>
      <c r="G18404">
        <v>8.4399174184691894E-2</v>
      </c>
      <c r="H18404" t="s">
        <v>1729</v>
      </c>
      <c r="I18404" t="s">
        <v>1154</v>
      </c>
    </row>
    <row r="18405" spans="1:9" x14ac:dyDescent="0.25">
      <c r="A18405" t="s">
        <v>827</v>
      </c>
      <c r="B18405" s="6">
        <v>45717</v>
      </c>
      <c r="C18405" s="6" t="str">
        <f t="shared" si="287"/>
        <v>Q1 2025</v>
      </c>
      <c r="D18405">
        <v>6</v>
      </c>
      <c r="E18405">
        <v>6</v>
      </c>
      <c r="F18405">
        <v>1.6249768691413</v>
      </c>
      <c r="G18405">
        <v>5.16747144333582E-2</v>
      </c>
      <c r="H18405" t="s">
        <v>0</v>
      </c>
      <c r="I18405" t="s">
        <v>1154</v>
      </c>
    </row>
    <row r="18406" spans="1:9" x14ac:dyDescent="0.25">
      <c r="A18406" t="s">
        <v>830</v>
      </c>
      <c r="B18406" s="6">
        <v>45717</v>
      </c>
      <c r="C18406" s="6" t="str">
        <f t="shared" si="287"/>
        <v>Q1 2025</v>
      </c>
      <c r="D18406">
        <v>7</v>
      </c>
      <c r="E18406">
        <v>8</v>
      </c>
      <c r="F18406">
        <v>1.57408372111954</v>
      </c>
      <c r="G18406">
        <v>7.8156641160176399E-4</v>
      </c>
      <c r="H18406" t="s">
        <v>0</v>
      </c>
      <c r="I18406" t="s">
        <v>1154</v>
      </c>
    </row>
    <row r="18407" spans="1:9" x14ac:dyDescent="0.25">
      <c r="A18407" t="s">
        <v>241</v>
      </c>
      <c r="B18407" s="6">
        <v>45717</v>
      </c>
      <c r="C18407" s="6" t="str">
        <f t="shared" si="287"/>
        <v>Q1 2025</v>
      </c>
      <c r="D18407">
        <v>1</v>
      </c>
      <c r="E18407">
        <v>1</v>
      </c>
      <c r="F18407">
        <v>1.77437159268213</v>
      </c>
      <c r="G18407">
        <v>0.201069437974187</v>
      </c>
      <c r="H18407" t="s">
        <v>1729</v>
      </c>
      <c r="I18407" t="s">
        <v>1154</v>
      </c>
    </row>
    <row r="18408" spans="1:9" x14ac:dyDescent="0.25">
      <c r="A18408" t="s">
        <v>1156</v>
      </c>
      <c r="B18408" s="6">
        <v>45717</v>
      </c>
      <c r="C18408" s="6" t="str">
        <f t="shared" si="287"/>
        <v>Q1 2025</v>
      </c>
      <c r="D18408">
        <v>11</v>
      </c>
      <c r="E18408">
        <v>11</v>
      </c>
      <c r="F18408">
        <v>1.37663643393679</v>
      </c>
      <c r="G18408">
        <v>-0.196665720771145</v>
      </c>
      <c r="H18408" t="s">
        <v>0</v>
      </c>
      <c r="I18408" t="s">
        <v>1154</v>
      </c>
    </row>
    <row r="18409" spans="1:9" x14ac:dyDescent="0.25">
      <c r="A18409" t="s">
        <v>1161</v>
      </c>
      <c r="B18409" s="6">
        <v>45292</v>
      </c>
      <c r="C18409" s="6" t="str">
        <f t="shared" si="287"/>
        <v>Q1 2024</v>
      </c>
      <c r="D18409">
        <v>1</v>
      </c>
      <c r="F18409">
        <v>2.2836961171314099</v>
      </c>
      <c r="G18409">
        <v>0.34960327188970802</v>
      </c>
      <c r="I18409" t="s">
        <v>1159</v>
      </c>
    </row>
    <row r="18410" spans="1:9" x14ac:dyDescent="0.25">
      <c r="A18410" t="s">
        <v>1160</v>
      </c>
      <c r="B18410" s="6">
        <v>45292</v>
      </c>
      <c r="C18410" s="6" t="str">
        <f t="shared" si="287"/>
        <v>Q1 2024</v>
      </c>
      <c r="D18410">
        <v>10</v>
      </c>
      <c r="E18410">
        <v>5</v>
      </c>
      <c r="F18410">
        <v>1.5776916384346</v>
      </c>
      <c r="G18410">
        <v>-0.35640120680710102</v>
      </c>
      <c r="H18410" t="s">
        <v>1</v>
      </c>
      <c r="I18410" t="s">
        <v>1159</v>
      </c>
    </row>
    <row r="18411" spans="1:9" x14ac:dyDescent="0.25">
      <c r="A18411" t="s">
        <v>1167</v>
      </c>
      <c r="B18411" s="6">
        <v>45292</v>
      </c>
      <c r="C18411" s="6" t="str">
        <f t="shared" si="287"/>
        <v>Q1 2024</v>
      </c>
      <c r="D18411">
        <v>3</v>
      </c>
      <c r="E18411">
        <v>7</v>
      </c>
      <c r="F18411">
        <v>2.0904626246806202</v>
      </c>
      <c r="G18411">
        <v>0.15636977943891101</v>
      </c>
      <c r="H18411" t="s">
        <v>0</v>
      </c>
      <c r="I18411" t="s">
        <v>1159</v>
      </c>
    </row>
    <row r="18412" spans="1:9" x14ac:dyDescent="0.25">
      <c r="A18412" t="s">
        <v>1164</v>
      </c>
      <c r="B18412" s="6">
        <v>45292</v>
      </c>
      <c r="C18412" s="6" t="str">
        <f t="shared" si="287"/>
        <v>Q1 2024</v>
      </c>
      <c r="D18412">
        <v>8</v>
      </c>
      <c r="E18412">
        <v>9</v>
      </c>
      <c r="F18412">
        <v>1.7864411820995101</v>
      </c>
      <c r="G18412">
        <v>-0.14765166314219799</v>
      </c>
      <c r="H18412" t="s">
        <v>0</v>
      </c>
      <c r="I18412" t="s">
        <v>1159</v>
      </c>
    </row>
    <row r="18413" spans="1:9" x14ac:dyDescent="0.25">
      <c r="A18413" t="s">
        <v>1165</v>
      </c>
      <c r="B18413" s="6">
        <v>45292</v>
      </c>
      <c r="C18413" s="6" t="str">
        <f t="shared" si="287"/>
        <v>Q1 2024</v>
      </c>
      <c r="D18413">
        <v>4</v>
      </c>
      <c r="E18413">
        <v>8</v>
      </c>
      <c r="F18413">
        <v>1.9815658693910301</v>
      </c>
      <c r="G18413">
        <v>4.7473024149324597E-2</v>
      </c>
      <c r="H18413" t="s">
        <v>0</v>
      </c>
      <c r="I18413" t="s">
        <v>1159</v>
      </c>
    </row>
    <row r="18414" spans="1:9" x14ac:dyDescent="0.25">
      <c r="A18414" t="s">
        <v>1159</v>
      </c>
      <c r="B18414" s="6">
        <v>45292</v>
      </c>
      <c r="C18414" s="6" t="str">
        <f t="shared" si="287"/>
        <v>Q1 2024</v>
      </c>
      <c r="D18414">
        <v>7</v>
      </c>
      <c r="E18414">
        <v>4</v>
      </c>
      <c r="F18414">
        <v>1.8477985184899199</v>
      </c>
      <c r="G18414">
        <v>-8.6294326751787206E-2</v>
      </c>
      <c r="H18414" t="s">
        <v>1</v>
      </c>
      <c r="I18414" t="s">
        <v>1159</v>
      </c>
    </row>
    <row r="18415" spans="1:9" x14ac:dyDescent="0.25">
      <c r="A18415" t="s">
        <v>1162</v>
      </c>
      <c r="B18415" s="6">
        <v>45292</v>
      </c>
      <c r="C18415" s="6" t="str">
        <f t="shared" si="287"/>
        <v>Q1 2024</v>
      </c>
      <c r="D18415">
        <v>9</v>
      </c>
      <c r="E18415">
        <v>3</v>
      </c>
      <c r="F18415">
        <v>1.7745605432413301</v>
      </c>
      <c r="G18415">
        <v>-0.159532302000369</v>
      </c>
      <c r="H18415" t="s">
        <v>1</v>
      </c>
      <c r="I18415" t="s">
        <v>1159</v>
      </c>
    </row>
    <row r="18416" spans="1:9" x14ac:dyDescent="0.25">
      <c r="A18416" t="s">
        <v>1163</v>
      </c>
      <c r="B18416" s="6">
        <v>45292</v>
      </c>
      <c r="C18416" s="6" t="str">
        <f t="shared" si="287"/>
        <v>Q1 2024</v>
      </c>
      <c r="D18416">
        <v>5</v>
      </c>
      <c r="E18416">
        <v>1</v>
      </c>
      <c r="F18416">
        <v>1.9625107052219699</v>
      </c>
      <c r="G18416">
        <v>2.8417859980266E-2</v>
      </c>
      <c r="H18416" t="s">
        <v>1</v>
      </c>
      <c r="I18416" t="s">
        <v>1159</v>
      </c>
    </row>
    <row r="18417" spans="1:9" x14ac:dyDescent="0.25">
      <c r="A18417" t="s">
        <v>1166</v>
      </c>
      <c r="B18417" s="6">
        <v>45292</v>
      </c>
      <c r="C18417" s="6" t="str">
        <f t="shared" si="287"/>
        <v>Q1 2024</v>
      </c>
      <c r="D18417">
        <v>2</v>
      </c>
      <c r="E18417">
        <v>10</v>
      </c>
      <c r="F18417">
        <v>2.1021084084849502</v>
      </c>
      <c r="G18417">
        <v>0.16801556324324499</v>
      </c>
      <c r="H18417" t="s">
        <v>0</v>
      </c>
      <c r="I18417" t="s">
        <v>1159</v>
      </c>
    </row>
    <row r="18418" spans="1:9" x14ac:dyDescent="0.25">
      <c r="A18418" t="s">
        <v>1166</v>
      </c>
      <c r="B18418" s="6">
        <v>45323</v>
      </c>
      <c r="C18418" s="6" t="str">
        <f t="shared" si="287"/>
        <v>Q1 2024</v>
      </c>
      <c r="D18418">
        <v>2</v>
      </c>
      <c r="E18418">
        <v>2</v>
      </c>
      <c r="F18418">
        <v>2.0998643743053602</v>
      </c>
      <c r="G18418">
        <v>0.19372730873581301</v>
      </c>
      <c r="H18418" t="s">
        <v>0</v>
      </c>
      <c r="I18418" t="s">
        <v>1159</v>
      </c>
    </row>
    <row r="18419" spans="1:9" x14ac:dyDescent="0.25">
      <c r="A18419" t="s">
        <v>1162</v>
      </c>
      <c r="B18419" s="6">
        <v>45323</v>
      </c>
      <c r="C18419" s="6" t="str">
        <f t="shared" si="287"/>
        <v>Q1 2024</v>
      </c>
      <c r="D18419">
        <v>9</v>
      </c>
      <c r="E18419">
        <v>9</v>
      </c>
      <c r="F18419">
        <v>1.73030762125768</v>
      </c>
      <c r="G18419">
        <v>-0.17582944431186801</v>
      </c>
      <c r="H18419" t="s">
        <v>1</v>
      </c>
      <c r="I18419" t="s">
        <v>1159</v>
      </c>
    </row>
    <row r="18420" spans="1:9" x14ac:dyDescent="0.25">
      <c r="A18420" t="s">
        <v>1160</v>
      </c>
      <c r="B18420" s="6">
        <v>45323</v>
      </c>
      <c r="C18420" s="6" t="str">
        <f t="shared" si="287"/>
        <v>Q1 2024</v>
      </c>
      <c r="D18420">
        <v>10</v>
      </c>
      <c r="E18420">
        <v>10</v>
      </c>
      <c r="F18420">
        <v>1.57102403693517</v>
      </c>
      <c r="G18420">
        <v>-0.33511302863438203</v>
      </c>
      <c r="H18420" t="s">
        <v>0</v>
      </c>
      <c r="I18420" t="s">
        <v>1159</v>
      </c>
    </row>
    <row r="18421" spans="1:9" x14ac:dyDescent="0.25">
      <c r="A18421" t="s">
        <v>1161</v>
      </c>
      <c r="B18421" s="6">
        <v>45323</v>
      </c>
      <c r="C18421" s="6" t="str">
        <f t="shared" si="287"/>
        <v>Q1 2024</v>
      </c>
      <c r="D18421">
        <v>1</v>
      </c>
      <c r="E18421">
        <v>1</v>
      </c>
      <c r="F18421">
        <v>2.1774622343975798</v>
      </c>
      <c r="G18421">
        <v>0.27132516882802699</v>
      </c>
      <c r="H18421" t="s">
        <v>1</v>
      </c>
      <c r="I18421" t="s">
        <v>1159</v>
      </c>
    </row>
    <row r="18422" spans="1:9" x14ac:dyDescent="0.25">
      <c r="A18422" t="s">
        <v>1159</v>
      </c>
      <c r="B18422" s="6">
        <v>45323</v>
      </c>
      <c r="C18422" s="6" t="str">
        <f t="shared" si="287"/>
        <v>Q1 2024</v>
      </c>
      <c r="D18422">
        <v>7</v>
      </c>
      <c r="E18422">
        <v>7</v>
      </c>
      <c r="F18422">
        <v>1.8813875839548999</v>
      </c>
      <c r="G18422">
        <v>-2.4749481614652701E-2</v>
      </c>
      <c r="H18422" t="s">
        <v>0</v>
      </c>
      <c r="I18422" t="s">
        <v>1159</v>
      </c>
    </row>
    <row r="18423" spans="1:9" x14ac:dyDescent="0.25">
      <c r="A18423" t="s">
        <v>1165</v>
      </c>
      <c r="B18423" s="6">
        <v>45323</v>
      </c>
      <c r="C18423" s="6" t="str">
        <f t="shared" si="287"/>
        <v>Q1 2024</v>
      </c>
      <c r="D18423">
        <v>3</v>
      </c>
      <c r="E18423">
        <v>4</v>
      </c>
      <c r="F18423">
        <v>2.0033746936919501</v>
      </c>
      <c r="G18423">
        <v>9.7237628122396697E-2</v>
      </c>
      <c r="H18423" t="s">
        <v>0</v>
      </c>
      <c r="I18423" t="s">
        <v>1159</v>
      </c>
    </row>
    <row r="18424" spans="1:9" x14ac:dyDescent="0.25">
      <c r="A18424" t="s">
        <v>1167</v>
      </c>
      <c r="B18424" s="6">
        <v>45323</v>
      </c>
      <c r="C18424" s="6" t="str">
        <f t="shared" si="287"/>
        <v>Q1 2024</v>
      </c>
      <c r="D18424">
        <v>4</v>
      </c>
      <c r="E18424">
        <v>3</v>
      </c>
      <c r="F18424">
        <v>1.9834441313959801</v>
      </c>
      <c r="G18424">
        <v>7.7307065826434707E-2</v>
      </c>
      <c r="H18424" t="s">
        <v>1</v>
      </c>
      <c r="I18424" t="s">
        <v>1159</v>
      </c>
    </row>
    <row r="18425" spans="1:9" x14ac:dyDescent="0.25">
      <c r="A18425" t="s">
        <v>1164</v>
      </c>
      <c r="B18425" s="6">
        <v>45323</v>
      </c>
      <c r="C18425" s="6" t="str">
        <f t="shared" si="287"/>
        <v>Q1 2024</v>
      </c>
      <c r="D18425">
        <v>8</v>
      </c>
      <c r="E18425">
        <v>8</v>
      </c>
      <c r="F18425">
        <v>1.7741302928253699</v>
      </c>
      <c r="G18425">
        <v>-0.13200677274418099</v>
      </c>
      <c r="H18425" t="s">
        <v>0</v>
      </c>
      <c r="I18425" t="s">
        <v>1159</v>
      </c>
    </row>
    <row r="18426" spans="1:9" x14ac:dyDescent="0.25">
      <c r="A18426" t="s">
        <v>1163</v>
      </c>
      <c r="B18426" s="6">
        <v>45323</v>
      </c>
      <c r="C18426" s="6" t="str">
        <f t="shared" si="287"/>
        <v>Q1 2024</v>
      </c>
      <c r="D18426">
        <v>5</v>
      </c>
      <c r="E18426">
        <v>5</v>
      </c>
      <c r="F18426">
        <v>1.93423862136196</v>
      </c>
      <c r="G18426">
        <v>2.8101555792413298E-2</v>
      </c>
      <c r="H18426" t="s">
        <v>1729</v>
      </c>
      <c r="I18426" t="s">
        <v>1159</v>
      </c>
    </row>
    <row r="18427" spans="1:9" x14ac:dyDescent="0.25">
      <c r="A18427" t="s">
        <v>1161</v>
      </c>
      <c r="B18427" s="6">
        <v>45352</v>
      </c>
      <c r="C18427" s="6" t="str">
        <f t="shared" si="287"/>
        <v>Q1 2024</v>
      </c>
      <c r="D18427">
        <v>2</v>
      </c>
      <c r="E18427">
        <v>1</v>
      </c>
      <c r="F18427">
        <v>2.0472886816429701</v>
      </c>
      <c r="G18427">
        <v>0.16000110684603</v>
      </c>
      <c r="H18427" t="s">
        <v>1</v>
      </c>
      <c r="I18427" t="s">
        <v>1159</v>
      </c>
    </row>
    <row r="18428" spans="1:9" x14ac:dyDescent="0.25">
      <c r="A18428" t="s">
        <v>1160</v>
      </c>
      <c r="B18428" s="6">
        <v>45352</v>
      </c>
      <c r="C18428" s="6" t="str">
        <f t="shared" si="287"/>
        <v>Q1 2024</v>
      </c>
      <c r="D18428">
        <v>10</v>
      </c>
      <c r="E18428">
        <v>10</v>
      </c>
      <c r="F18428">
        <v>1.58277157727381</v>
      </c>
      <c r="G18428">
        <v>-0.30451599752313202</v>
      </c>
      <c r="H18428" t="s">
        <v>0</v>
      </c>
      <c r="I18428" t="s">
        <v>1159</v>
      </c>
    </row>
    <row r="18429" spans="1:9" x14ac:dyDescent="0.25">
      <c r="A18429" t="s">
        <v>1166</v>
      </c>
      <c r="B18429" s="6">
        <v>45352</v>
      </c>
      <c r="C18429" s="6" t="str">
        <f t="shared" si="287"/>
        <v>Q1 2024</v>
      </c>
      <c r="D18429">
        <v>1</v>
      </c>
      <c r="E18429">
        <v>2</v>
      </c>
      <c r="F18429">
        <v>2.0519929713354399</v>
      </c>
      <c r="G18429">
        <v>0.164705396538501</v>
      </c>
      <c r="H18429" t="s">
        <v>0</v>
      </c>
      <c r="I18429" t="s">
        <v>1159</v>
      </c>
    </row>
    <row r="18430" spans="1:9" x14ac:dyDescent="0.25">
      <c r="A18430" t="s">
        <v>1162</v>
      </c>
      <c r="B18430" s="6">
        <v>45352</v>
      </c>
      <c r="C18430" s="6" t="str">
        <f t="shared" si="287"/>
        <v>Q1 2024</v>
      </c>
      <c r="D18430">
        <v>9</v>
      </c>
      <c r="E18430">
        <v>9</v>
      </c>
      <c r="F18430">
        <v>1.7221533363105399</v>
      </c>
      <c r="G18430">
        <v>-0.16513423848639799</v>
      </c>
      <c r="H18430" t="s">
        <v>0</v>
      </c>
      <c r="I18430" t="s">
        <v>1159</v>
      </c>
    </row>
    <row r="18431" spans="1:9" x14ac:dyDescent="0.25">
      <c r="A18431" t="s">
        <v>1159</v>
      </c>
      <c r="B18431" s="6">
        <v>45352</v>
      </c>
      <c r="C18431" s="6" t="str">
        <f t="shared" si="287"/>
        <v>Q1 2024</v>
      </c>
      <c r="D18431">
        <v>5</v>
      </c>
      <c r="E18431">
        <v>7</v>
      </c>
      <c r="F18431">
        <v>1.91615980143873</v>
      </c>
      <c r="G18431">
        <v>2.8872226641790899E-2</v>
      </c>
      <c r="H18431" t="s">
        <v>0</v>
      </c>
      <c r="I18431" t="s">
        <v>1159</v>
      </c>
    </row>
    <row r="18432" spans="1:9" x14ac:dyDescent="0.25">
      <c r="A18432" t="s">
        <v>1165</v>
      </c>
      <c r="B18432" s="6">
        <v>45352</v>
      </c>
      <c r="C18432" s="6" t="str">
        <f t="shared" si="287"/>
        <v>Q1 2024</v>
      </c>
      <c r="D18432">
        <v>4</v>
      </c>
      <c r="E18432">
        <v>3</v>
      </c>
      <c r="F18432">
        <v>2.0041710794389598</v>
      </c>
      <c r="G18432">
        <v>0.116883504642024</v>
      </c>
      <c r="H18432" t="s">
        <v>1</v>
      </c>
      <c r="I18432" t="s">
        <v>1159</v>
      </c>
    </row>
    <row r="18433" spans="1:9" x14ac:dyDescent="0.25">
      <c r="A18433" t="s">
        <v>1163</v>
      </c>
      <c r="B18433" s="6">
        <v>45352</v>
      </c>
      <c r="C18433" s="6" t="str">
        <f t="shared" si="287"/>
        <v>Q1 2024</v>
      </c>
      <c r="D18433">
        <v>6</v>
      </c>
      <c r="E18433">
        <v>5</v>
      </c>
      <c r="F18433">
        <v>1.89821373468319</v>
      </c>
      <c r="G18433">
        <v>1.0926159886253501E-2</v>
      </c>
      <c r="H18433" t="s">
        <v>1</v>
      </c>
      <c r="I18433" t="s">
        <v>1159</v>
      </c>
    </row>
    <row r="18434" spans="1:9" x14ac:dyDescent="0.25">
      <c r="A18434" t="s">
        <v>1164</v>
      </c>
      <c r="B18434" s="6">
        <v>45352</v>
      </c>
      <c r="C18434" s="6" t="str">
        <f t="shared" si="287"/>
        <v>Q1 2024</v>
      </c>
      <c r="D18434">
        <v>8</v>
      </c>
      <c r="E18434">
        <v>8</v>
      </c>
      <c r="F18434">
        <v>1.7585694946124</v>
      </c>
      <c r="G18434">
        <v>-0.12871808018454201</v>
      </c>
      <c r="H18434" t="s">
        <v>0</v>
      </c>
      <c r="I18434" t="s">
        <v>1159</v>
      </c>
    </row>
    <row r="18435" spans="1:9" x14ac:dyDescent="0.25">
      <c r="A18435" t="s">
        <v>1167</v>
      </c>
      <c r="B18435" s="6">
        <v>45352</v>
      </c>
      <c r="C18435" s="6" t="str">
        <f t="shared" ref="C18435:C18498" si="288">"Q" &amp; ROUNDUP(MONTH(B18435)/3, 0) &amp; " " &amp; YEAR(B18435)</f>
        <v>Q1 2024</v>
      </c>
      <c r="D18435">
        <v>3</v>
      </c>
      <c r="E18435">
        <v>4</v>
      </c>
      <c r="F18435">
        <v>2.0042674964364098</v>
      </c>
      <c r="G18435">
        <v>0.116979921639472</v>
      </c>
      <c r="H18435" t="s">
        <v>0</v>
      </c>
      <c r="I18435" t="s">
        <v>1159</v>
      </c>
    </row>
    <row r="18436" spans="1:9" x14ac:dyDescent="0.25">
      <c r="A18436" t="s">
        <v>1166</v>
      </c>
      <c r="B18436" s="6">
        <v>45383</v>
      </c>
      <c r="C18436" s="6" t="str">
        <f t="shared" si="288"/>
        <v>Q2 2024</v>
      </c>
      <c r="D18436">
        <v>1</v>
      </c>
      <c r="E18436">
        <v>1</v>
      </c>
      <c r="F18436">
        <v>2.0812524143294602</v>
      </c>
      <c r="G18436">
        <v>0.20767453684963599</v>
      </c>
      <c r="H18436" t="s">
        <v>0</v>
      </c>
      <c r="I18436" t="s">
        <v>1159</v>
      </c>
    </row>
    <row r="18437" spans="1:9" x14ac:dyDescent="0.25">
      <c r="A18437" t="s">
        <v>1163</v>
      </c>
      <c r="B18437" s="6">
        <v>45383</v>
      </c>
      <c r="C18437" s="6" t="str">
        <f t="shared" si="288"/>
        <v>Q2 2024</v>
      </c>
      <c r="D18437">
        <v>6</v>
      </c>
      <c r="E18437">
        <v>6</v>
      </c>
      <c r="F18437">
        <v>1.8752837491593499</v>
      </c>
      <c r="G18437">
        <v>1.70587167952618E-3</v>
      </c>
      <c r="H18437" t="s">
        <v>1</v>
      </c>
      <c r="I18437" t="s">
        <v>1159</v>
      </c>
    </row>
    <row r="18438" spans="1:9" x14ac:dyDescent="0.25">
      <c r="A18438" t="s">
        <v>1160</v>
      </c>
      <c r="B18438" s="6">
        <v>45383</v>
      </c>
      <c r="C18438" s="6" t="str">
        <f t="shared" si="288"/>
        <v>Q2 2024</v>
      </c>
      <c r="D18438">
        <v>10</v>
      </c>
      <c r="E18438">
        <v>10</v>
      </c>
      <c r="F18438">
        <v>1.5649701165551899</v>
      </c>
      <c r="G18438">
        <v>-0.30860776092463799</v>
      </c>
      <c r="H18438" t="s">
        <v>0</v>
      </c>
      <c r="I18438" t="s">
        <v>1159</v>
      </c>
    </row>
    <row r="18439" spans="1:9" x14ac:dyDescent="0.25">
      <c r="A18439" t="s">
        <v>1161</v>
      </c>
      <c r="B18439" s="6">
        <v>45383</v>
      </c>
      <c r="C18439" s="6" t="str">
        <f t="shared" si="288"/>
        <v>Q2 2024</v>
      </c>
      <c r="D18439">
        <v>2</v>
      </c>
      <c r="E18439">
        <v>2</v>
      </c>
      <c r="F18439">
        <v>2.01232254702514</v>
      </c>
      <c r="G18439">
        <v>0.138744669545314</v>
      </c>
      <c r="H18439" t="s">
        <v>1</v>
      </c>
      <c r="I18439" t="s">
        <v>1159</v>
      </c>
    </row>
    <row r="18440" spans="1:9" x14ac:dyDescent="0.25">
      <c r="A18440" t="s">
        <v>1162</v>
      </c>
      <c r="B18440" s="6">
        <v>45383</v>
      </c>
      <c r="C18440" s="6" t="str">
        <f t="shared" si="288"/>
        <v>Q2 2024</v>
      </c>
      <c r="D18440">
        <v>9</v>
      </c>
      <c r="E18440">
        <v>9</v>
      </c>
      <c r="F18440">
        <v>1.7317996794331301</v>
      </c>
      <c r="G18440">
        <v>-0.141778198046698</v>
      </c>
      <c r="H18440" t="s">
        <v>0</v>
      </c>
      <c r="I18440" t="s">
        <v>1159</v>
      </c>
    </row>
    <row r="18441" spans="1:9" x14ac:dyDescent="0.25">
      <c r="A18441" t="s">
        <v>1159</v>
      </c>
      <c r="B18441" s="6">
        <v>45383</v>
      </c>
      <c r="C18441" s="6" t="str">
        <f t="shared" si="288"/>
        <v>Q2 2024</v>
      </c>
      <c r="D18441">
        <v>5</v>
      </c>
      <c r="E18441">
        <v>5</v>
      </c>
      <c r="F18441">
        <v>1.88663818821975</v>
      </c>
      <c r="G18441">
        <v>1.3060310739925101E-2</v>
      </c>
      <c r="H18441" t="s">
        <v>1</v>
      </c>
      <c r="I18441" t="s">
        <v>1159</v>
      </c>
    </row>
    <row r="18442" spans="1:9" x14ac:dyDescent="0.25">
      <c r="A18442" t="s">
        <v>1165</v>
      </c>
      <c r="B18442" s="6">
        <v>45383</v>
      </c>
      <c r="C18442" s="6" t="str">
        <f t="shared" si="288"/>
        <v>Q2 2024</v>
      </c>
      <c r="D18442">
        <v>4</v>
      </c>
      <c r="E18442">
        <v>4</v>
      </c>
      <c r="F18442">
        <v>1.9806787848265599</v>
      </c>
      <c r="G18442">
        <v>0.107100907346729</v>
      </c>
      <c r="H18442" t="s">
        <v>1</v>
      </c>
      <c r="I18442" t="s">
        <v>1159</v>
      </c>
    </row>
    <row r="18443" spans="1:9" x14ac:dyDescent="0.25">
      <c r="A18443" t="s">
        <v>1167</v>
      </c>
      <c r="B18443" s="6">
        <v>45383</v>
      </c>
      <c r="C18443" s="6" t="str">
        <f t="shared" si="288"/>
        <v>Q2 2024</v>
      </c>
      <c r="D18443">
        <v>3</v>
      </c>
      <c r="E18443">
        <v>3</v>
      </c>
      <c r="F18443">
        <v>1.9811710596366501</v>
      </c>
      <c r="G18443">
        <v>0.10759318215682299</v>
      </c>
      <c r="H18443" t="s">
        <v>1</v>
      </c>
      <c r="I18443" t="s">
        <v>1159</v>
      </c>
    </row>
    <row r="18444" spans="1:9" x14ac:dyDescent="0.25">
      <c r="A18444" t="s">
        <v>1164</v>
      </c>
      <c r="B18444" s="6">
        <v>45383</v>
      </c>
      <c r="C18444" s="6" t="str">
        <f t="shared" si="288"/>
        <v>Q2 2024</v>
      </c>
      <c r="D18444">
        <v>8</v>
      </c>
      <c r="E18444">
        <v>8</v>
      </c>
      <c r="F18444">
        <v>1.7480843581332099</v>
      </c>
      <c r="G18444">
        <v>-0.12549351934661801</v>
      </c>
      <c r="H18444" t="s">
        <v>0</v>
      </c>
      <c r="I18444" t="s">
        <v>1159</v>
      </c>
    </row>
    <row r="18445" spans="1:9" x14ac:dyDescent="0.25">
      <c r="A18445" t="s">
        <v>1160</v>
      </c>
      <c r="B18445" s="6">
        <v>45413</v>
      </c>
      <c r="C18445" s="6" t="str">
        <f t="shared" si="288"/>
        <v>Q2 2024</v>
      </c>
      <c r="D18445">
        <v>10</v>
      </c>
      <c r="E18445">
        <v>10</v>
      </c>
      <c r="F18445">
        <v>1.5587751084135499</v>
      </c>
      <c r="G18445">
        <v>-0.31090403407834299</v>
      </c>
      <c r="H18445" t="s">
        <v>0</v>
      </c>
      <c r="I18445" t="s">
        <v>1159</v>
      </c>
    </row>
    <row r="18446" spans="1:9" x14ac:dyDescent="0.25">
      <c r="A18446" t="s">
        <v>1164</v>
      </c>
      <c r="B18446" s="6">
        <v>45413</v>
      </c>
      <c r="C18446" s="6" t="str">
        <f t="shared" si="288"/>
        <v>Q2 2024</v>
      </c>
      <c r="D18446">
        <v>9</v>
      </c>
      <c r="E18446">
        <v>8</v>
      </c>
      <c r="F18446">
        <v>1.71533064888465</v>
      </c>
      <c r="G18446">
        <v>-0.154348493607251</v>
      </c>
      <c r="H18446" t="s">
        <v>1</v>
      </c>
      <c r="I18446" t="s">
        <v>1159</v>
      </c>
    </row>
    <row r="18447" spans="1:9" x14ac:dyDescent="0.25">
      <c r="A18447" t="s">
        <v>1163</v>
      </c>
      <c r="B18447" s="6">
        <v>45413</v>
      </c>
      <c r="C18447" s="6" t="str">
        <f t="shared" si="288"/>
        <v>Q2 2024</v>
      </c>
      <c r="D18447">
        <v>6</v>
      </c>
      <c r="E18447">
        <v>6</v>
      </c>
      <c r="F18447">
        <v>1.87750951375079</v>
      </c>
      <c r="G18447">
        <v>7.8303712588976195E-3</v>
      </c>
      <c r="H18447" t="s">
        <v>0</v>
      </c>
      <c r="I18447" t="s">
        <v>1159</v>
      </c>
    </row>
    <row r="18448" spans="1:9" x14ac:dyDescent="0.25">
      <c r="A18448" t="s">
        <v>1165</v>
      </c>
      <c r="B18448" s="6">
        <v>45413</v>
      </c>
      <c r="C18448" s="6" t="str">
        <f t="shared" si="288"/>
        <v>Q2 2024</v>
      </c>
      <c r="D18448">
        <v>3</v>
      </c>
      <c r="E18448">
        <v>4</v>
      </c>
      <c r="F18448">
        <v>1.9834941503182699</v>
      </c>
      <c r="G18448">
        <v>0.113815007826368</v>
      </c>
      <c r="H18448" t="s">
        <v>0</v>
      </c>
      <c r="I18448" t="s">
        <v>1159</v>
      </c>
    </row>
    <row r="18449" spans="1:9" x14ac:dyDescent="0.25">
      <c r="A18449" t="s">
        <v>1162</v>
      </c>
      <c r="B18449" s="6">
        <v>45413</v>
      </c>
      <c r="C18449" s="6" t="str">
        <f t="shared" si="288"/>
        <v>Q2 2024</v>
      </c>
      <c r="D18449">
        <v>8</v>
      </c>
      <c r="E18449">
        <v>9</v>
      </c>
      <c r="F18449">
        <v>1.7325291516442101</v>
      </c>
      <c r="G18449">
        <v>-0.13714999084768201</v>
      </c>
      <c r="H18449" t="s">
        <v>0</v>
      </c>
      <c r="I18449" t="s">
        <v>1159</v>
      </c>
    </row>
    <row r="18450" spans="1:9" x14ac:dyDescent="0.25">
      <c r="A18450" t="s">
        <v>1166</v>
      </c>
      <c r="B18450" s="6">
        <v>45413</v>
      </c>
      <c r="C18450" s="6" t="str">
        <f t="shared" si="288"/>
        <v>Q2 2024</v>
      </c>
      <c r="D18450">
        <v>1</v>
      </c>
      <c r="E18450">
        <v>1</v>
      </c>
      <c r="F18450">
        <v>2.1395374143046602</v>
      </c>
      <c r="G18450">
        <v>0.26985827181276201</v>
      </c>
      <c r="H18450" t="s">
        <v>0</v>
      </c>
      <c r="I18450" t="s">
        <v>1159</v>
      </c>
    </row>
    <row r="18451" spans="1:9" x14ac:dyDescent="0.25">
      <c r="A18451" t="s">
        <v>1167</v>
      </c>
      <c r="B18451" s="6">
        <v>45413</v>
      </c>
      <c r="C18451" s="6" t="str">
        <f t="shared" si="288"/>
        <v>Q2 2024</v>
      </c>
      <c r="D18451">
        <v>4</v>
      </c>
      <c r="E18451">
        <v>3</v>
      </c>
      <c r="F18451">
        <v>1.90067957488474</v>
      </c>
      <c r="G18451">
        <v>3.1000432392840501E-2</v>
      </c>
      <c r="H18451" t="s">
        <v>1</v>
      </c>
      <c r="I18451" t="s">
        <v>1159</v>
      </c>
    </row>
    <row r="18452" spans="1:9" x14ac:dyDescent="0.25">
      <c r="A18452" t="s">
        <v>1161</v>
      </c>
      <c r="B18452" s="6">
        <v>45413</v>
      </c>
      <c r="C18452" s="6" t="str">
        <f t="shared" si="288"/>
        <v>Q2 2024</v>
      </c>
      <c r="D18452">
        <v>2</v>
      </c>
      <c r="E18452">
        <v>2</v>
      </c>
      <c r="F18452">
        <v>2.0264799260825201</v>
      </c>
      <c r="G18452">
        <v>0.15680078359062299</v>
      </c>
      <c r="H18452" t="s">
        <v>0</v>
      </c>
      <c r="I18452" t="s">
        <v>1159</v>
      </c>
    </row>
    <row r="18453" spans="1:9" x14ac:dyDescent="0.25">
      <c r="A18453" t="s">
        <v>1159</v>
      </c>
      <c r="B18453" s="6">
        <v>45413</v>
      </c>
      <c r="C18453" s="6" t="str">
        <f t="shared" si="288"/>
        <v>Q2 2024</v>
      </c>
      <c r="D18453">
        <v>5</v>
      </c>
      <c r="E18453">
        <v>5</v>
      </c>
      <c r="F18453">
        <v>1.8927767941436799</v>
      </c>
      <c r="G18453">
        <v>2.3097651651785699E-2</v>
      </c>
      <c r="H18453" t="s">
        <v>0</v>
      </c>
      <c r="I18453" t="s">
        <v>1159</v>
      </c>
    </row>
    <row r="18454" spans="1:9" x14ac:dyDescent="0.25">
      <c r="A18454" t="s">
        <v>1167</v>
      </c>
      <c r="B18454" s="6">
        <v>45444</v>
      </c>
      <c r="C18454" s="6" t="str">
        <f t="shared" si="288"/>
        <v>Q2 2024</v>
      </c>
      <c r="D18454">
        <v>2</v>
      </c>
      <c r="E18454">
        <v>4</v>
      </c>
      <c r="F18454">
        <v>1.99027771081029</v>
      </c>
      <c r="G18454">
        <v>0.121352628441567</v>
      </c>
      <c r="H18454" t="s">
        <v>0</v>
      </c>
      <c r="I18454" t="s">
        <v>1159</v>
      </c>
    </row>
    <row r="18455" spans="1:9" x14ac:dyDescent="0.25">
      <c r="A18455" t="s">
        <v>1165</v>
      </c>
      <c r="B18455" s="6">
        <v>45444</v>
      </c>
      <c r="C18455" s="6" t="str">
        <f t="shared" si="288"/>
        <v>Q2 2024</v>
      </c>
      <c r="D18455">
        <v>4</v>
      </c>
      <c r="E18455">
        <v>3</v>
      </c>
      <c r="F18455">
        <v>1.94420128955892</v>
      </c>
      <c r="G18455">
        <v>7.5276207190203295E-2</v>
      </c>
      <c r="H18455" t="s">
        <v>1</v>
      </c>
      <c r="I18455" t="s">
        <v>1159</v>
      </c>
    </row>
    <row r="18456" spans="1:9" x14ac:dyDescent="0.25">
      <c r="A18456" t="s">
        <v>1160</v>
      </c>
      <c r="B18456" s="6">
        <v>45444</v>
      </c>
      <c r="C18456" s="6" t="str">
        <f t="shared" si="288"/>
        <v>Q2 2024</v>
      </c>
      <c r="D18456">
        <v>10</v>
      </c>
      <c r="E18456">
        <v>10</v>
      </c>
      <c r="F18456">
        <v>1.54689621683301</v>
      </c>
      <c r="G18456">
        <v>-0.32202886553570798</v>
      </c>
      <c r="H18456" t="s">
        <v>0</v>
      </c>
      <c r="I18456" t="s">
        <v>1159</v>
      </c>
    </row>
    <row r="18457" spans="1:9" x14ac:dyDescent="0.25">
      <c r="A18457" t="s">
        <v>1159</v>
      </c>
      <c r="B18457" s="6">
        <v>45444</v>
      </c>
      <c r="C18457" s="6" t="str">
        <f t="shared" si="288"/>
        <v>Q2 2024</v>
      </c>
      <c r="D18457">
        <v>6</v>
      </c>
      <c r="E18457">
        <v>5</v>
      </c>
      <c r="F18457">
        <v>1.87282114225902</v>
      </c>
      <c r="G18457">
        <v>3.8960598902957298E-3</v>
      </c>
      <c r="H18457" t="s">
        <v>1</v>
      </c>
      <c r="I18457" t="s">
        <v>1159</v>
      </c>
    </row>
    <row r="18458" spans="1:9" x14ac:dyDescent="0.25">
      <c r="A18458" t="s">
        <v>1162</v>
      </c>
      <c r="B18458" s="6">
        <v>45444</v>
      </c>
      <c r="C18458" s="6" t="str">
        <f t="shared" si="288"/>
        <v>Q2 2024</v>
      </c>
      <c r="D18458">
        <v>9</v>
      </c>
      <c r="E18458">
        <v>8</v>
      </c>
      <c r="F18458">
        <v>1.7297472473558499</v>
      </c>
      <c r="G18458">
        <v>-0.13917783501287001</v>
      </c>
      <c r="H18458" t="s">
        <v>1</v>
      </c>
      <c r="I18458" t="s">
        <v>1159</v>
      </c>
    </row>
    <row r="18459" spans="1:9" x14ac:dyDescent="0.25">
      <c r="A18459" t="s">
        <v>1161</v>
      </c>
      <c r="B18459" s="6">
        <v>45444</v>
      </c>
      <c r="C18459" s="6" t="str">
        <f t="shared" si="288"/>
        <v>Q2 2024</v>
      </c>
      <c r="D18459">
        <v>3</v>
      </c>
      <c r="E18459">
        <v>2</v>
      </c>
      <c r="F18459">
        <v>1.98323024905729</v>
      </c>
      <c r="G18459">
        <v>0.114305166688572</v>
      </c>
      <c r="H18459" t="s">
        <v>1</v>
      </c>
      <c r="I18459" t="s">
        <v>1159</v>
      </c>
    </row>
    <row r="18460" spans="1:9" x14ac:dyDescent="0.25">
      <c r="A18460" t="s">
        <v>1163</v>
      </c>
      <c r="B18460" s="6">
        <v>45444</v>
      </c>
      <c r="C18460" s="6" t="str">
        <f t="shared" si="288"/>
        <v>Q2 2024</v>
      </c>
      <c r="D18460">
        <v>5</v>
      </c>
      <c r="E18460">
        <v>6</v>
      </c>
      <c r="F18460">
        <v>1.8898175151804899</v>
      </c>
      <c r="G18460">
        <v>2.0892432811768301E-2</v>
      </c>
      <c r="H18460" t="s">
        <v>0</v>
      </c>
      <c r="I18460" t="s">
        <v>1159</v>
      </c>
    </row>
    <row r="18461" spans="1:9" x14ac:dyDescent="0.25">
      <c r="A18461" t="s">
        <v>1164</v>
      </c>
      <c r="B18461" s="6">
        <v>45444</v>
      </c>
      <c r="C18461" s="6" t="str">
        <f t="shared" si="288"/>
        <v>Q2 2024</v>
      </c>
      <c r="D18461">
        <v>8</v>
      </c>
      <c r="E18461">
        <v>9</v>
      </c>
      <c r="F18461">
        <v>1.7388937241637901</v>
      </c>
      <c r="G18461">
        <v>-0.13003135820492401</v>
      </c>
      <c r="H18461" t="s">
        <v>0</v>
      </c>
      <c r="I18461" t="s">
        <v>1159</v>
      </c>
    </row>
    <row r="18462" spans="1:9" x14ac:dyDescent="0.25">
      <c r="A18462" t="s">
        <v>1166</v>
      </c>
      <c r="B18462" s="6">
        <v>45444</v>
      </c>
      <c r="C18462" s="6" t="str">
        <f t="shared" si="288"/>
        <v>Q2 2024</v>
      </c>
      <c r="D18462">
        <v>1</v>
      </c>
      <c r="E18462">
        <v>1</v>
      </c>
      <c r="F18462">
        <v>2.1244406460998202</v>
      </c>
      <c r="G18462">
        <v>0.25551556373109602</v>
      </c>
      <c r="H18462" t="s">
        <v>1</v>
      </c>
      <c r="I18462" t="s">
        <v>1159</v>
      </c>
    </row>
    <row r="18463" spans="1:9" x14ac:dyDescent="0.25">
      <c r="A18463" t="s">
        <v>1167</v>
      </c>
      <c r="B18463" s="6">
        <v>45474</v>
      </c>
      <c r="C18463" s="6" t="str">
        <f t="shared" si="288"/>
        <v>Q3 2024</v>
      </c>
      <c r="D18463">
        <v>2</v>
      </c>
      <c r="E18463">
        <v>2</v>
      </c>
      <c r="F18463">
        <v>2.0945658959069</v>
      </c>
      <c r="G18463">
        <v>0.20370159185367601</v>
      </c>
      <c r="H18463" t="s">
        <v>0</v>
      </c>
      <c r="I18463" t="s">
        <v>1159</v>
      </c>
    </row>
    <row r="18464" spans="1:9" x14ac:dyDescent="0.25">
      <c r="A18464" t="s">
        <v>1165</v>
      </c>
      <c r="B18464" s="6">
        <v>45474</v>
      </c>
      <c r="C18464" s="6" t="str">
        <f t="shared" si="288"/>
        <v>Q3 2024</v>
      </c>
      <c r="D18464">
        <v>4</v>
      </c>
      <c r="E18464">
        <v>4</v>
      </c>
      <c r="F18464">
        <v>1.9552024765261</v>
      </c>
      <c r="G18464">
        <v>6.4338172472871699E-2</v>
      </c>
      <c r="H18464" t="s">
        <v>1</v>
      </c>
      <c r="I18464" t="s">
        <v>1159</v>
      </c>
    </row>
    <row r="18465" spans="1:9" x14ac:dyDescent="0.25">
      <c r="A18465" t="s">
        <v>1163</v>
      </c>
      <c r="B18465" s="6">
        <v>45474</v>
      </c>
      <c r="C18465" s="6" t="str">
        <f t="shared" si="288"/>
        <v>Q3 2024</v>
      </c>
      <c r="D18465">
        <v>7</v>
      </c>
      <c r="E18465">
        <v>5</v>
      </c>
      <c r="F18465">
        <v>1.85669286218091</v>
      </c>
      <c r="G18465">
        <v>-3.4171441872314599E-2</v>
      </c>
      <c r="H18465" t="s">
        <v>1</v>
      </c>
      <c r="I18465" t="s">
        <v>1159</v>
      </c>
    </row>
    <row r="18466" spans="1:9" x14ac:dyDescent="0.25">
      <c r="A18466" t="s">
        <v>1159</v>
      </c>
      <c r="B18466" s="6">
        <v>45474</v>
      </c>
      <c r="C18466" s="6" t="str">
        <f t="shared" si="288"/>
        <v>Q3 2024</v>
      </c>
      <c r="D18466">
        <v>6</v>
      </c>
      <c r="E18466">
        <v>6</v>
      </c>
      <c r="F18466">
        <v>1.86516306318058</v>
      </c>
      <c r="G18466">
        <v>-2.57012408726475E-2</v>
      </c>
      <c r="H18466" t="s">
        <v>1</v>
      </c>
      <c r="I18466" t="s">
        <v>1159</v>
      </c>
    </row>
    <row r="18467" spans="1:9" x14ac:dyDescent="0.25">
      <c r="A18467" t="s">
        <v>1160</v>
      </c>
      <c r="B18467" s="6">
        <v>45474</v>
      </c>
      <c r="C18467" s="6" t="str">
        <f t="shared" si="288"/>
        <v>Q3 2024</v>
      </c>
      <c r="D18467">
        <v>10</v>
      </c>
      <c r="E18467">
        <v>10</v>
      </c>
      <c r="F18467">
        <v>1.6419767257948299</v>
      </c>
      <c r="G18467">
        <v>-0.248887578258393</v>
      </c>
      <c r="H18467" t="s">
        <v>0</v>
      </c>
      <c r="I18467" t="s">
        <v>1159</v>
      </c>
    </row>
    <row r="18468" spans="1:9" x14ac:dyDescent="0.25">
      <c r="A18468" t="s">
        <v>1166</v>
      </c>
      <c r="B18468" s="6">
        <v>45474</v>
      </c>
      <c r="C18468" s="6" t="str">
        <f t="shared" si="288"/>
        <v>Q3 2024</v>
      </c>
      <c r="D18468">
        <v>1</v>
      </c>
      <c r="E18468">
        <v>1</v>
      </c>
      <c r="F18468">
        <v>2.1090030187432798</v>
      </c>
      <c r="G18468">
        <v>0.218138714690052</v>
      </c>
      <c r="H18468" t="s">
        <v>1</v>
      </c>
      <c r="I18468" t="s">
        <v>1159</v>
      </c>
    </row>
    <row r="18469" spans="1:9" x14ac:dyDescent="0.25">
      <c r="A18469" t="s">
        <v>1162</v>
      </c>
      <c r="B18469" s="6">
        <v>45474</v>
      </c>
      <c r="C18469" s="6" t="str">
        <f t="shared" si="288"/>
        <v>Q3 2024</v>
      </c>
      <c r="D18469">
        <v>8</v>
      </c>
      <c r="E18469">
        <v>9</v>
      </c>
      <c r="F18469">
        <v>1.7370755026414799</v>
      </c>
      <c r="G18469">
        <v>-0.153788801411751</v>
      </c>
      <c r="H18469" t="s">
        <v>0</v>
      </c>
      <c r="I18469" t="s">
        <v>1159</v>
      </c>
    </row>
    <row r="18470" spans="1:9" x14ac:dyDescent="0.25">
      <c r="A18470" t="s">
        <v>1161</v>
      </c>
      <c r="B18470" s="6">
        <v>45474</v>
      </c>
      <c r="C18470" s="6" t="str">
        <f t="shared" si="288"/>
        <v>Q3 2024</v>
      </c>
      <c r="D18470">
        <v>3</v>
      </c>
      <c r="E18470">
        <v>3</v>
      </c>
      <c r="F18470">
        <v>2.0308869416794701</v>
      </c>
      <c r="G18470">
        <v>0.14002263762624101</v>
      </c>
      <c r="H18470" t="s">
        <v>0</v>
      </c>
      <c r="I18470" t="s">
        <v>1159</v>
      </c>
    </row>
    <row r="18471" spans="1:9" x14ac:dyDescent="0.25">
      <c r="A18471" t="s">
        <v>1164</v>
      </c>
      <c r="B18471" s="6">
        <v>45474</v>
      </c>
      <c r="C18471" s="6" t="str">
        <f t="shared" si="288"/>
        <v>Q3 2024</v>
      </c>
      <c r="D18471">
        <v>9</v>
      </c>
      <c r="E18471">
        <v>8</v>
      </c>
      <c r="F18471">
        <v>1.72721224982549</v>
      </c>
      <c r="G18471">
        <v>-0.16365205422773399</v>
      </c>
      <c r="H18471" t="s">
        <v>1</v>
      </c>
      <c r="I18471" t="s">
        <v>1159</v>
      </c>
    </row>
    <row r="18472" spans="1:9" x14ac:dyDescent="0.25">
      <c r="A18472" t="s">
        <v>1160</v>
      </c>
      <c r="B18472" s="6">
        <v>45505</v>
      </c>
      <c r="C18472" s="6" t="str">
        <f t="shared" si="288"/>
        <v>Q3 2024</v>
      </c>
      <c r="D18472">
        <v>10</v>
      </c>
      <c r="E18472">
        <v>10</v>
      </c>
      <c r="F18472">
        <v>1.6817546026000301</v>
      </c>
      <c r="G18472">
        <v>-0.216051554559134</v>
      </c>
      <c r="H18472" t="s">
        <v>0</v>
      </c>
      <c r="I18472" t="s">
        <v>1159</v>
      </c>
    </row>
    <row r="18473" spans="1:9" x14ac:dyDescent="0.25">
      <c r="A18473" t="s">
        <v>1166</v>
      </c>
      <c r="B18473" s="6">
        <v>45505</v>
      </c>
      <c r="C18473" s="6" t="str">
        <f t="shared" si="288"/>
        <v>Q3 2024</v>
      </c>
      <c r="D18473">
        <v>2</v>
      </c>
      <c r="E18473">
        <v>1</v>
      </c>
      <c r="F18473">
        <v>2.0843574758188099</v>
      </c>
      <c r="G18473">
        <v>0.186551318659641</v>
      </c>
      <c r="H18473" t="s">
        <v>1</v>
      </c>
      <c r="I18473" t="s">
        <v>1159</v>
      </c>
    </row>
    <row r="18474" spans="1:9" x14ac:dyDescent="0.25">
      <c r="A18474" t="s">
        <v>1165</v>
      </c>
      <c r="B18474" s="6">
        <v>45505</v>
      </c>
      <c r="C18474" s="6" t="str">
        <f t="shared" si="288"/>
        <v>Q3 2024</v>
      </c>
      <c r="D18474">
        <v>4</v>
      </c>
      <c r="E18474">
        <v>4</v>
      </c>
      <c r="F18474">
        <v>1.96487937930043</v>
      </c>
      <c r="G18474">
        <v>6.7073222141262198E-2</v>
      </c>
      <c r="H18474" t="s">
        <v>1729</v>
      </c>
      <c r="I18474" t="s">
        <v>1159</v>
      </c>
    </row>
    <row r="18475" spans="1:9" x14ac:dyDescent="0.25">
      <c r="A18475" t="s">
        <v>1164</v>
      </c>
      <c r="B18475" s="6">
        <v>45505</v>
      </c>
      <c r="C18475" s="6" t="str">
        <f t="shared" si="288"/>
        <v>Q3 2024</v>
      </c>
      <c r="D18475">
        <v>9</v>
      </c>
      <c r="E18475">
        <v>9</v>
      </c>
      <c r="F18475">
        <v>1.7155910309698801</v>
      </c>
      <c r="G18475">
        <v>-0.18221512618928601</v>
      </c>
      <c r="H18475" t="s">
        <v>1</v>
      </c>
      <c r="I18475" t="s">
        <v>1159</v>
      </c>
    </row>
    <row r="18476" spans="1:9" x14ac:dyDescent="0.25">
      <c r="A18476" t="s">
        <v>1159</v>
      </c>
      <c r="B18476" s="6">
        <v>45505</v>
      </c>
      <c r="C18476" s="6" t="str">
        <f t="shared" si="288"/>
        <v>Q3 2024</v>
      </c>
      <c r="D18476">
        <v>7</v>
      </c>
      <c r="E18476">
        <v>6</v>
      </c>
      <c r="F18476">
        <v>1.8517207734579</v>
      </c>
      <c r="G18476">
        <v>-4.6085383701268003E-2</v>
      </c>
      <c r="H18476" t="s">
        <v>1</v>
      </c>
      <c r="I18476" t="s">
        <v>1159</v>
      </c>
    </row>
    <row r="18477" spans="1:9" x14ac:dyDescent="0.25">
      <c r="A18477" t="s">
        <v>1162</v>
      </c>
      <c r="B18477" s="6">
        <v>45505</v>
      </c>
      <c r="C18477" s="6" t="str">
        <f t="shared" si="288"/>
        <v>Q3 2024</v>
      </c>
      <c r="D18477">
        <v>8</v>
      </c>
      <c r="E18477">
        <v>8</v>
      </c>
      <c r="F18477">
        <v>1.74089870296511</v>
      </c>
      <c r="G18477">
        <v>-0.15690745419406199</v>
      </c>
      <c r="H18477" t="s">
        <v>0</v>
      </c>
      <c r="I18477" t="s">
        <v>1159</v>
      </c>
    </row>
    <row r="18478" spans="1:9" x14ac:dyDescent="0.25">
      <c r="A18478" t="s">
        <v>1163</v>
      </c>
      <c r="B18478" s="6">
        <v>45505</v>
      </c>
      <c r="C18478" s="6" t="str">
        <f t="shared" si="288"/>
        <v>Q3 2024</v>
      </c>
      <c r="D18478">
        <v>6</v>
      </c>
      <c r="E18478">
        <v>7</v>
      </c>
      <c r="F18478">
        <v>1.8622715849467599</v>
      </c>
      <c r="G18478">
        <v>-3.55345722124129E-2</v>
      </c>
      <c r="H18478" t="s">
        <v>0</v>
      </c>
      <c r="I18478" t="s">
        <v>1159</v>
      </c>
    </row>
    <row r="18479" spans="1:9" x14ac:dyDescent="0.25">
      <c r="A18479" t="s">
        <v>1167</v>
      </c>
      <c r="B18479" s="6">
        <v>45505</v>
      </c>
      <c r="C18479" s="6" t="str">
        <f t="shared" si="288"/>
        <v>Q3 2024</v>
      </c>
      <c r="D18479">
        <v>1</v>
      </c>
      <c r="E18479">
        <v>2</v>
      </c>
      <c r="F18479">
        <v>2.1329668113873201</v>
      </c>
      <c r="G18479">
        <v>0.235160654228149</v>
      </c>
      <c r="H18479" t="s">
        <v>0</v>
      </c>
      <c r="I18479" t="s">
        <v>1159</v>
      </c>
    </row>
    <row r="18480" spans="1:9" x14ac:dyDescent="0.25">
      <c r="A18480" t="s">
        <v>1161</v>
      </c>
      <c r="B18480" s="6">
        <v>45505</v>
      </c>
      <c r="C18480" s="6" t="str">
        <f t="shared" si="288"/>
        <v>Q3 2024</v>
      </c>
      <c r="D18480">
        <v>3</v>
      </c>
      <c r="E18480">
        <v>3</v>
      </c>
      <c r="F18480">
        <v>2.04581505298628</v>
      </c>
      <c r="G18480">
        <v>0.14800889582710899</v>
      </c>
      <c r="H18480" t="s">
        <v>0</v>
      </c>
      <c r="I18480" t="s">
        <v>1159</v>
      </c>
    </row>
    <row r="18481" spans="1:9" x14ac:dyDescent="0.25">
      <c r="A18481" t="s">
        <v>1163</v>
      </c>
      <c r="B18481" s="6">
        <v>45536</v>
      </c>
      <c r="C18481" s="6" t="str">
        <f t="shared" si="288"/>
        <v>Q3 2024</v>
      </c>
      <c r="D18481">
        <v>6</v>
      </c>
      <c r="E18481">
        <v>6</v>
      </c>
      <c r="F18481">
        <v>1.8917781807417899</v>
      </c>
      <c r="G18481">
        <v>-1.16838996411132E-2</v>
      </c>
      <c r="H18481" t="s">
        <v>0</v>
      </c>
      <c r="I18481" t="s">
        <v>1159</v>
      </c>
    </row>
    <row r="18482" spans="1:9" x14ac:dyDescent="0.25">
      <c r="A18482" t="s">
        <v>1166</v>
      </c>
      <c r="B18482" s="6">
        <v>45536</v>
      </c>
      <c r="C18482" s="6" t="str">
        <f t="shared" si="288"/>
        <v>Q3 2024</v>
      </c>
      <c r="D18482">
        <v>2</v>
      </c>
      <c r="E18482">
        <v>2</v>
      </c>
      <c r="F18482">
        <v>2.1134777499736201</v>
      </c>
      <c r="G18482">
        <v>0.210015669590709</v>
      </c>
      <c r="H18482" t="s">
        <v>0</v>
      </c>
      <c r="I18482" t="s">
        <v>1159</v>
      </c>
    </row>
    <row r="18483" spans="1:9" x14ac:dyDescent="0.25">
      <c r="A18483" t="s">
        <v>1164</v>
      </c>
      <c r="B18483" s="6">
        <v>45536</v>
      </c>
      <c r="C18483" s="6" t="str">
        <f t="shared" si="288"/>
        <v>Q3 2024</v>
      </c>
      <c r="D18483">
        <v>8</v>
      </c>
      <c r="E18483">
        <v>9</v>
      </c>
      <c r="F18483">
        <v>1.73388290428376</v>
      </c>
      <c r="G18483">
        <v>-0.16957917609915099</v>
      </c>
      <c r="H18483" t="s">
        <v>0</v>
      </c>
      <c r="I18483" t="s">
        <v>1159</v>
      </c>
    </row>
    <row r="18484" spans="1:9" x14ac:dyDescent="0.25">
      <c r="A18484" t="s">
        <v>1162</v>
      </c>
      <c r="B18484" s="6">
        <v>45536</v>
      </c>
      <c r="C18484" s="6" t="str">
        <f t="shared" si="288"/>
        <v>Q3 2024</v>
      </c>
      <c r="D18484">
        <v>9</v>
      </c>
      <c r="E18484">
        <v>8</v>
      </c>
      <c r="F18484">
        <v>1.7226079919623001</v>
      </c>
      <c r="G18484">
        <v>-0.18085408842060199</v>
      </c>
      <c r="H18484" t="s">
        <v>1</v>
      </c>
      <c r="I18484" t="s">
        <v>1159</v>
      </c>
    </row>
    <row r="18485" spans="1:9" x14ac:dyDescent="0.25">
      <c r="A18485" t="s">
        <v>1161</v>
      </c>
      <c r="B18485" s="6">
        <v>45536</v>
      </c>
      <c r="C18485" s="6" t="str">
        <f t="shared" si="288"/>
        <v>Q3 2024</v>
      </c>
      <c r="D18485">
        <v>3</v>
      </c>
      <c r="E18485">
        <v>3</v>
      </c>
      <c r="F18485">
        <v>2.0148397929521602</v>
      </c>
      <c r="G18485">
        <v>0.11137771256925499</v>
      </c>
      <c r="H18485" t="s">
        <v>1</v>
      </c>
      <c r="I18485" t="s">
        <v>1159</v>
      </c>
    </row>
    <row r="18486" spans="1:9" x14ac:dyDescent="0.25">
      <c r="A18486" t="s">
        <v>1160</v>
      </c>
      <c r="B18486" s="6">
        <v>45536</v>
      </c>
      <c r="C18486" s="6" t="str">
        <f t="shared" si="288"/>
        <v>Q3 2024</v>
      </c>
      <c r="D18486">
        <v>10</v>
      </c>
      <c r="E18486">
        <v>10</v>
      </c>
      <c r="F18486">
        <v>1.67573589153861</v>
      </c>
      <c r="G18486">
        <v>-0.22772618884429699</v>
      </c>
      <c r="H18486" t="s">
        <v>1</v>
      </c>
      <c r="I18486" t="s">
        <v>1159</v>
      </c>
    </row>
    <row r="18487" spans="1:9" x14ac:dyDescent="0.25">
      <c r="A18487" t="s">
        <v>1167</v>
      </c>
      <c r="B18487" s="6">
        <v>45536</v>
      </c>
      <c r="C18487" s="6" t="str">
        <f t="shared" si="288"/>
        <v>Q3 2024</v>
      </c>
      <c r="D18487">
        <v>1</v>
      </c>
      <c r="E18487">
        <v>1</v>
      </c>
      <c r="F18487">
        <v>2.13885101245521</v>
      </c>
      <c r="G18487">
        <v>0.235388932072298</v>
      </c>
      <c r="H18487" t="s">
        <v>1729</v>
      </c>
      <c r="I18487" t="s">
        <v>1159</v>
      </c>
    </row>
    <row r="18488" spans="1:9" x14ac:dyDescent="0.25">
      <c r="A18488" t="s">
        <v>1159</v>
      </c>
      <c r="B18488" s="6">
        <v>45536</v>
      </c>
      <c r="C18488" s="6" t="str">
        <f t="shared" si="288"/>
        <v>Q3 2024</v>
      </c>
      <c r="D18488">
        <v>7</v>
      </c>
      <c r="E18488">
        <v>7</v>
      </c>
      <c r="F18488">
        <v>1.8529891633739199</v>
      </c>
      <c r="G18488">
        <v>-5.0472917008988302E-2</v>
      </c>
      <c r="H18488" t="s">
        <v>1</v>
      </c>
      <c r="I18488" t="s">
        <v>1159</v>
      </c>
    </row>
    <row r="18489" spans="1:9" x14ac:dyDescent="0.25">
      <c r="A18489" t="s">
        <v>1165</v>
      </c>
      <c r="B18489" s="6">
        <v>45536</v>
      </c>
      <c r="C18489" s="6" t="str">
        <f t="shared" si="288"/>
        <v>Q3 2024</v>
      </c>
      <c r="D18489">
        <v>4</v>
      </c>
      <c r="E18489">
        <v>4</v>
      </c>
      <c r="F18489">
        <v>1.9869960361648</v>
      </c>
      <c r="G18489">
        <v>8.3533955781889394E-2</v>
      </c>
      <c r="H18489" t="s">
        <v>0</v>
      </c>
      <c r="I18489" t="s">
        <v>1159</v>
      </c>
    </row>
    <row r="18490" spans="1:9" x14ac:dyDescent="0.25">
      <c r="A18490" t="s">
        <v>1164</v>
      </c>
      <c r="B18490" s="6">
        <v>45566</v>
      </c>
      <c r="C18490" s="6" t="str">
        <f t="shared" si="288"/>
        <v>Q4 2024</v>
      </c>
      <c r="D18490">
        <v>8</v>
      </c>
      <c r="E18490">
        <v>8</v>
      </c>
      <c r="F18490">
        <v>1.7433832213349501</v>
      </c>
      <c r="G18490">
        <v>-0.161815057897019</v>
      </c>
      <c r="H18490" t="s">
        <v>0</v>
      </c>
      <c r="I18490" t="s">
        <v>1159</v>
      </c>
    </row>
    <row r="18491" spans="1:9" x14ac:dyDescent="0.25">
      <c r="A18491" t="s">
        <v>1162</v>
      </c>
      <c r="B18491" s="6">
        <v>45566</v>
      </c>
      <c r="C18491" s="6" t="str">
        <f t="shared" si="288"/>
        <v>Q4 2024</v>
      </c>
      <c r="D18491">
        <v>9</v>
      </c>
      <c r="E18491">
        <v>9</v>
      </c>
      <c r="F18491">
        <v>1.7257498224052801</v>
      </c>
      <c r="G18491">
        <v>-0.179448456826688</v>
      </c>
      <c r="H18491" t="s">
        <v>0</v>
      </c>
      <c r="I18491" t="s">
        <v>1159</v>
      </c>
    </row>
    <row r="18492" spans="1:9" x14ac:dyDescent="0.25">
      <c r="A18492" t="s">
        <v>1161</v>
      </c>
      <c r="B18492" s="6">
        <v>45566</v>
      </c>
      <c r="C18492" s="6" t="str">
        <f t="shared" si="288"/>
        <v>Q4 2024</v>
      </c>
      <c r="D18492">
        <v>3</v>
      </c>
      <c r="E18492">
        <v>3</v>
      </c>
      <c r="F18492">
        <v>2.0303702616565098</v>
      </c>
      <c r="G18492">
        <v>0.125171982424538</v>
      </c>
      <c r="H18492" t="s">
        <v>0</v>
      </c>
      <c r="I18492" t="s">
        <v>1159</v>
      </c>
    </row>
    <row r="18493" spans="1:9" x14ac:dyDescent="0.25">
      <c r="A18493" t="s">
        <v>1165</v>
      </c>
      <c r="B18493" s="6">
        <v>45566</v>
      </c>
      <c r="C18493" s="6" t="str">
        <f t="shared" si="288"/>
        <v>Q4 2024</v>
      </c>
      <c r="D18493">
        <v>4</v>
      </c>
      <c r="E18493">
        <v>4</v>
      </c>
      <c r="F18493">
        <v>1.9600302754477601</v>
      </c>
      <c r="G18493">
        <v>5.4831996215791198E-2</v>
      </c>
      <c r="H18493" t="s">
        <v>1</v>
      </c>
      <c r="I18493" t="s">
        <v>1159</v>
      </c>
    </row>
    <row r="18494" spans="1:9" x14ac:dyDescent="0.25">
      <c r="A18494" t="s">
        <v>1159</v>
      </c>
      <c r="B18494" s="6">
        <v>45566</v>
      </c>
      <c r="C18494" s="6" t="str">
        <f t="shared" si="288"/>
        <v>Q4 2024</v>
      </c>
      <c r="D18494">
        <v>7</v>
      </c>
      <c r="E18494">
        <v>7</v>
      </c>
      <c r="F18494">
        <v>1.8517371548196799</v>
      </c>
      <c r="G18494">
        <v>-5.3461124412286003E-2</v>
      </c>
      <c r="H18494" t="s">
        <v>1</v>
      </c>
      <c r="I18494" t="s">
        <v>1159</v>
      </c>
    </row>
    <row r="18495" spans="1:9" x14ac:dyDescent="0.25">
      <c r="A18495" t="s">
        <v>1160</v>
      </c>
      <c r="B18495" s="6">
        <v>45566</v>
      </c>
      <c r="C18495" s="6" t="str">
        <f t="shared" si="288"/>
        <v>Q4 2024</v>
      </c>
      <c r="D18495">
        <v>10</v>
      </c>
      <c r="E18495">
        <v>10</v>
      </c>
      <c r="F18495">
        <v>1.65440984867817</v>
      </c>
      <c r="G18495">
        <v>-0.25078843055379302</v>
      </c>
      <c r="H18495" t="s">
        <v>1</v>
      </c>
      <c r="I18495" t="s">
        <v>1159</v>
      </c>
    </row>
    <row r="18496" spans="1:9" x14ac:dyDescent="0.25">
      <c r="A18496" t="s">
        <v>1163</v>
      </c>
      <c r="B18496" s="6">
        <v>45566</v>
      </c>
      <c r="C18496" s="6" t="str">
        <f t="shared" si="288"/>
        <v>Q4 2024</v>
      </c>
      <c r="D18496">
        <v>5</v>
      </c>
      <c r="E18496">
        <v>6</v>
      </c>
      <c r="F18496">
        <v>1.9379581298990101</v>
      </c>
      <c r="G18496">
        <v>3.2759850667046099E-2</v>
      </c>
      <c r="H18496" t="s">
        <v>0</v>
      </c>
      <c r="I18496" t="s">
        <v>1159</v>
      </c>
    </row>
    <row r="18497" spans="1:9" x14ac:dyDescent="0.25">
      <c r="A18497" t="s">
        <v>1167</v>
      </c>
      <c r="B18497" s="6">
        <v>45566</v>
      </c>
      <c r="C18497" s="6" t="str">
        <f t="shared" si="288"/>
        <v>Q4 2024</v>
      </c>
      <c r="D18497">
        <v>1</v>
      </c>
      <c r="E18497">
        <v>1</v>
      </c>
      <c r="F18497">
        <v>2.1280384553458598</v>
      </c>
      <c r="G18497">
        <v>0.22284017611388901</v>
      </c>
      <c r="H18497" t="s">
        <v>1</v>
      </c>
      <c r="I18497" t="s">
        <v>1159</v>
      </c>
    </row>
    <row r="18498" spans="1:9" x14ac:dyDescent="0.25">
      <c r="A18498" t="s">
        <v>1166</v>
      </c>
      <c r="B18498" s="6">
        <v>45566</v>
      </c>
      <c r="C18498" s="6" t="str">
        <f t="shared" si="288"/>
        <v>Q4 2024</v>
      </c>
      <c r="D18498">
        <v>2</v>
      </c>
      <c r="E18498">
        <v>2</v>
      </c>
      <c r="F18498">
        <v>2.1151073435004899</v>
      </c>
      <c r="G18498">
        <v>0.20990906426851999</v>
      </c>
      <c r="H18498" t="s">
        <v>1729</v>
      </c>
      <c r="I18498" t="s">
        <v>1159</v>
      </c>
    </row>
    <row r="18499" spans="1:9" x14ac:dyDescent="0.25">
      <c r="A18499" t="s">
        <v>1164</v>
      </c>
      <c r="B18499" s="6">
        <v>45597</v>
      </c>
      <c r="C18499" s="6" t="str">
        <f t="shared" ref="C18499:C18562" si="289">"Q" &amp; ROUNDUP(MONTH(B18499)/3, 0) &amp; " " &amp; YEAR(B18499)</f>
        <v>Q4 2024</v>
      </c>
      <c r="D18499">
        <v>8</v>
      </c>
      <c r="E18499">
        <v>8</v>
      </c>
      <c r="F18499">
        <v>1.73417388288222</v>
      </c>
      <c r="G18499">
        <v>-0.17557550400133201</v>
      </c>
      <c r="H18499" t="s">
        <v>1</v>
      </c>
      <c r="I18499" t="s">
        <v>1159</v>
      </c>
    </row>
    <row r="18500" spans="1:9" x14ac:dyDescent="0.25">
      <c r="A18500" t="s">
        <v>1166</v>
      </c>
      <c r="B18500" s="6">
        <v>45597</v>
      </c>
      <c r="C18500" s="6" t="str">
        <f t="shared" si="289"/>
        <v>Q4 2024</v>
      </c>
      <c r="D18500">
        <v>1</v>
      </c>
      <c r="E18500">
        <v>2</v>
      </c>
      <c r="F18500">
        <v>2.1288361108007399</v>
      </c>
      <c r="G18500">
        <v>0.21908672391718001</v>
      </c>
      <c r="H18500" t="s">
        <v>0</v>
      </c>
      <c r="I18500" t="s">
        <v>1159</v>
      </c>
    </row>
    <row r="18501" spans="1:9" x14ac:dyDescent="0.25">
      <c r="A18501" t="s">
        <v>1167</v>
      </c>
      <c r="B18501" s="6">
        <v>45597</v>
      </c>
      <c r="C18501" s="6" t="str">
        <f t="shared" si="289"/>
        <v>Q4 2024</v>
      </c>
      <c r="D18501">
        <v>2</v>
      </c>
      <c r="E18501">
        <v>1</v>
      </c>
      <c r="F18501">
        <v>2.1208511294138201</v>
      </c>
      <c r="G18501">
        <v>0.21110174253026301</v>
      </c>
      <c r="H18501" t="s">
        <v>1</v>
      </c>
      <c r="I18501" t="s">
        <v>1159</v>
      </c>
    </row>
    <row r="18502" spans="1:9" x14ac:dyDescent="0.25">
      <c r="A18502" t="s">
        <v>1160</v>
      </c>
      <c r="B18502" s="6">
        <v>45597</v>
      </c>
      <c r="C18502" s="6" t="str">
        <f t="shared" si="289"/>
        <v>Q4 2024</v>
      </c>
      <c r="D18502">
        <v>10</v>
      </c>
      <c r="E18502">
        <v>10</v>
      </c>
      <c r="F18502">
        <v>1.6982769193438001</v>
      </c>
      <c r="G18502">
        <v>-0.21147246753975901</v>
      </c>
      <c r="H18502" t="s">
        <v>0</v>
      </c>
      <c r="I18502" t="s">
        <v>1159</v>
      </c>
    </row>
    <row r="18503" spans="1:9" x14ac:dyDescent="0.25">
      <c r="A18503" t="s">
        <v>1159</v>
      </c>
      <c r="B18503" s="6">
        <v>45597</v>
      </c>
      <c r="C18503" s="6" t="str">
        <f t="shared" si="289"/>
        <v>Q4 2024</v>
      </c>
      <c r="D18503">
        <v>7</v>
      </c>
      <c r="E18503">
        <v>7</v>
      </c>
      <c r="F18503">
        <v>1.8696455852921601</v>
      </c>
      <c r="G18503">
        <v>-4.0103801591394497E-2</v>
      </c>
      <c r="H18503" t="s">
        <v>0</v>
      </c>
      <c r="I18503" t="s">
        <v>1159</v>
      </c>
    </row>
    <row r="18504" spans="1:9" x14ac:dyDescent="0.25">
      <c r="A18504" t="s">
        <v>1165</v>
      </c>
      <c r="B18504" s="6">
        <v>45597</v>
      </c>
      <c r="C18504" s="6" t="str">
        <f t="shared" si="289"/>
        <v>Q4 2024</v>
      </c>
      <c r="D18504">
        <v>4</v>
      </c>
      <c r="E18504">
        <v>4</v>
      </c>
      <c r="F18504">
        <v>1.9756997379099901</v>
      </c>
      <c r="G18504">
        <v>6.5950351026431597E-2</v>
      </c>
      <c r="H18504" t="s">
        <v>0</v>
      </c>
      <c r="I18504" t="s">
        <v>1159</v>
      </c>
    </row>
    <row r="18505" spans="1:9" x14ac:dyDescent="0.25">
      <c r="A18505" t="s">
        <v>1161</v>
      </c>
      <c r="B18505" s="6">
        <v>45597</v>
      </c>
      <c r="C18505" s="6" t="str">
        <f t="shared" si="289"/>
        <v>Q4 2024</v>
      </c>
      <c r="D18505">
        <v>3</v>
      </c>
      <c r="E18505">
        <v>3</v>
      </c>
      <c r="F18505">
        <v>1.9975353321303799</v>
      </c>
      <c r="G18505">
        <v>8.7785945246822802E-2</v>
      </c>
      <c r="H18505" t="s">
        <v>1</v>
      </c>
      <c r="I18505" t="s">
        <v>1159</v>
      </c>
    </row>
    <row r="18506" spans="1:9" x14ac:dyDescent="0.25">
      <c r="A18506" t="s">
        <v>1162</v>
      </c>
      <c r="B18506" s="6">
        <v>45597</v>
      </c>
      <c r="C18506" s="6" t="str">
        <f t="shared" si="289"/>
        <v>Q4 2024</v>
      </c>
      <c r="D18506">
        <v>9</v>
      </c>
      <c r="E18506">
        <v>9</v>
      </c>
      <c r="F18506">
        <v>1.7253073253120801</v>
      </c>
      <c r="G18506">
        <v>-0.184442061571475</v>
      </c>
      <c r="H18506" t="s">
        <v>0</v>
      </c>
      <c r="I18506" t="s">
        <v>1159</v>
      </c>
    </row>
    <row r="18507" spans="1:9" x14ac:dyDescent="0.25">
      <c r="A18507" t="s">
        <v>1163</v>
      </c>
      <c r="B18507" s="6">
        <v>45597</v>
      </c>
      <c r="C18507" s="6" t="str">
        <f t="shared" si="289"/>
        <v>Q4 2024</v>
      </c>
      <c r="D18507">
        <v>5</v>
      </c>
      <c r="E18507">
        <v>5</v>
      </c>
      <c r="F18507">
        <v>1.93741845886682</v>
      </c>
      <c r="G18507">
        <v>2.7669071983266999E-2</v>
      </c>
      <c r="H18507" t="s">
        <v>1</v>
      </c>
      <c r="I18507" t="s">
        <v>1159</v>
      </c>
    </row>
    <row r="18508" spans="1:9" x14ac:dyDescent="0.25">
      <c r="A18508" t="s">
        <v>1161</v>
      </c>
      <c r="B18508" s="6">
        <v>45627</v>
      </c>
      <c r="C18508" s="6" t="str">
        <f t="shared" si="289"/>
        <v>Q4 2024</v>
      </c>
      <c r="D18508">
        <v>4</v>
      </c>
      <c r="E18508">
        <v>3</v>
      </c>
      <c r="F18508">
        <v>1.9758392035377601</v>
      </c>
      <c r="G18508">
        <v>6.8748666921482293E-2</v>
      </c>
      <c r="H18508" t="s">
        <v>1</v>
      </c>
      <c r="I18508" t="s">
        <v>1159</v>
      </c>
    </row>
    <row r="18509" spans="1:9" x14ac:dyDescent="0.25">
      <c r="A18509" t="s">
        <v>1165</v>
      </c>
      <c r="B18509" s="6">
        <v>45627</v>
      </c>
      <c r="C18509" s="6" t="str">
        <f t="shared" si="289"/>
        <v>Q4 2024</v>
      </c>
      <c r="D18509">
        <v>3</v>
      </c>
      <c r="E18509">
        <v>4</v>
      </c>
      <c r="F18509">
        <v>2.0010980265602201</v>
      </c>
      <c r="G18509">
        <v>9.4007489943939995E-2</v>
      </c>
      <c r="H18509" t="s">
        <v>0</v>
      </c>
      <c r="I18509" t="s">
        <v>1159</v>
      </c>
    </row>
    <row r="18510" spans="1:9" x14ac:dyDescent="0.25">
      <c r="A18510" t="s">
        <v>1162</v>
      </c>
      <c r="B18510" s="6">
        <v>45627</v>
      </c>
      <c r="C18510" s="6" t="str">
        <f t="shared" si="289"/>
        <v>Q4 2024</v>
      </c>
      <c r="D18510">
        <v>10</v>
      </c>
      <c r="E18510">
        <v>9</v>
      </c>
      <c r="F18510">
        <v>1.7064748957053499</v>
      </c>
      <c r="G18510">
        <v>-0.20061564091092901</v>
      </c>
      <c r="H18510" t="s">
        <v>1</v>
      </c>
      <c r="I18510" t="s">
        <v>1159</v>
      </c>
    </row>
    <row r="18511" spans="1:9" x14ac:dyDescent="0.25">
      <c r="A18511" t="s">
        <v>1163</v>
      </c>
      <c r="B18511" s="6">
        <v>45627</v>
      </c>
      <c r="C18511" s="6" t="str">
        <f t="shared" si="289"/>
        <v>Q4 2024</v>
      </c>
      <c r="D18511">
        <v>5</v>
      </c>
      <c r="E18511">
        <v>5</v>
      </c>
      <c r="F18511">
        <v>1.94345090809105</v>
      </c>
      <c r="G18511">
        <v>3.6360371474773702E-2</v>
      </c>
      <c r="H18511" t="s">
        <v>0</v>
      </c>
      <c r="I18511" t="s">
        <v>1159</v>
      </c>
    </row>
    <row r="18512" spans="1:9" x14ac:dyDescent="0.25">
      <c r="A18512" t="s">
        <v>1159</v>
      </c>
      <c r="B18512" s="6">
        <v>45627</v>
      </c>
      <c r="C18512" s="6" t="str">
        <f t="shared" si="289"/>
        <v>Q4 2024</v>
      </c>
      <c r="D18512">
        <v>7</v>
      </c>
      <c r="E18512">
        <v>7</v>
      </c>
      <c r="F18512">
        <v>1.86220893209765</v>
      </c>
      <c r="G18512">
        <v>-4.4881604518631102E-2</v>
      </c>
      <c r="H18512" t="s">
        <v>1</v>
      </c>
      <c r="I18512" t="s">
        <v>1159</v>
      </c>
    </row>
    <row r="18513" spans="1:9" x14ac:dyDescent="0.25">
      <c r="A18513" t="s">
        <v>1164</v>
      </c>
      <c r="B18513" s="6">
        <v>45627</v>
      </c>
      <c r="C18513" s="6" t="str">
        <f t="shared" si="289"/>
        <v>Q4 2024</v>
      </c>
      <c r="D18513">
        <v>9</v>
      </c>
      <c r="E18513">
        <v>8</v>
      </c>
      <c r="F18513">
        <v>1.7201493893608699</v>
      </c>
      <c r="G18513">
        <v>-0.186941147255407</v>
      </c>
      <c r="H18513" t="s">
        <v>1</v>
      </c>
      <c r="I18513" t="s">
        <v>1159</v>
      </c>
    </row>
    <row r="18514" spans="1:9" x14ac:dyDescent="0.25">
      <c r="A18514" t="s">
        <v>1160</v>
      </c>
      <c r="B18514" s="6">
        <v>45627</v>
      </c>
      <c r="C18514" s="6" t="str">
        <f t="shared" si="289"/>
        <v>Q4 2024</v>
      </c>
      <c r="D18514">
        <v>8</v>
      </c>
      <c r="E18514">
        <v>10</v>
      </c>
      <c r="F18514">
        <v>1.7279382116356301</v>
      </c>
      <c r="G18514">
        <v>-0.17915232498064401</v>
      </c>
      <c r="H18514" t="s">
        <v>0</v>
      </c>
      <c r="I18514" t="s">
        <v>1159</v>
      </c>
    </row>
    <row r="18515" spans="1:9" x14ac:dyDescent="0.25">
      <c r="A18515" t="s">
        <v>1167</v>
      </c>
      <c r="B18515" s="6">
        <v>45627</v>
      </c>
      <c r="C18515" s="6" t="str">
        <f t="shared" si="289"/>
        <v>Q4 2024</v>
      </c>
      <c r="D18515">
        <v>1</v>
      </c>
      <c r="E18515">
        <v>2</v>
      </c>
      <c r="F18515">
        <v>2.1321572380270402</v>
      </c>
      <c r="G18515">
        <v>0.22506670141076199</v>
      </c>
      <c r="H18515" t="s">
        <v>0</v>
      </c>
      <c r="I18515" t="s">
        <v>1159</v>
      </c>
    </row>
    <row r="18516" spans="1:9" x14ac:dyDescent="0.25">
      <c r="A18516" t="s">
        <v>1166</v>
      </c>
      <c r="B18516" s="6">
        <v>45627</v>
      </c>
      <c r="C18516" s="6" t="str">
        <f t="shared" si="289"/>
        <v>Q4 2024</v>
      </c>
      <c r="D18516">
        <v>2</v>
      </c>
      <c r="E18516">
        <v>1</v>
      </c>
      <c r="F18516">
        <v>2.0944980245309299</v>
      </c>
      <c r="G18516">
        <v>0.187407487914654</v>
      </c>
      <c r="H18516" t="s">
        <v>1</v>
      </c>
      <c r="I18516" t="s">
        <v>1159</v>
      </c>
    </row>
    <row r="18517" spans="1:9" x14ac:dyDescent="0.25">
      <c r="A18517" t="s">
        <v>1163</v>
      </c>
      <c r="B18517" s="6">
        <v>45658</v>
      </c>
      <c r="C18517" s="6" t="str">
        <f t="shared" si="289"/>
        <v>Q1 2025</v>
      </c>
      <c r="D18517">
        <v>5</v>
      </c>
      <c r="E18517">
        <v>5</v>
      </c>
      <c r="F18517">
        <v>1.90492118503281</v>
      </c>
      <c r="G18517">
        <v>6.7155008602668397E-3</v>
      </c>
      <c r="H18517" t="s">
        <v>1</v>
      </c>
      <c r="I18517" t="s">
        <v>1159</v>
      </c>
    </row>
    <row r="18518" spans="1:9" x14ac:dyDescent="0.25">
      <c r="A18518" t="s">
        <v>1162</v>
      </c>
      <c r="B18518" s="6">
        <v>45658</v>
      </c>
      <c r="C18518" s="6" t="str">
        <f t="shared" si="289"/>
        <v>Q1 2025</v>
      </c>
      <c r="D18518">
        <v>8</v>
      </c>
      <c r="E18518">
        <v>10</v>
      </c>
      <c r="F18518">
        <v>1.7371877047267399</v>
      </c>
      <c r="G18518">
        <v>-0.16101797944580201</v>
      </c>
      <c r="H18518" t="s">
        <v>0</v>
      </c>
      <c r="I18518" t="s">
        <v>1159</v>
      </c>
    </row>
    <row r="18519" spans="1:9" x14ac:dyDescent="0.25">
      <c r="A18519" t="s">
        <v>1167</v>
      </c>
      <c r="B18519" s="6">
        <v>45658</v>
      </c>
      <c r="C18519" s="6" t="str">
        <f t="shared" si="289"/>
        <v>Q1 2025</v>
      </c>
      <c r="D18519">
        <v>1</v>
      </c>
      <c r="E18519">
        <v>1</v>
      </c>
      <c r="F18519">
        <v>2.1500167893116302</v>
      </c>
      <c r="G18519">
        <v>0.251811105139087</v>
      </c>
      <c r="H18519" t="s">
        <v>0</v>
      </c>
      <c r="I18519" t="s">
        <v>1159</v>
      </c>
    </row>
    <row r="18520" spans="1:9" x14ac:dyDescent="0.25">
      <c r="A18520" t="s">
        <v>1165</v>
      </c>
      <c r="B18520" s="6">
        <v>45658</v>
      </c>
      <c r="C18520" s="6" t="str">
        <f t="shared" si="289"/>
        <v>Q1 2025</v>
      </c>
      <c r="D18520">
        <v>3</v>
      </c>
      <c r="E18520">
        <v>3</v>
      </c>
      <c r="F18520">
        <v>1.98092874378308</v>
      </c>
      <c r="G18520">
        <v>8.2723059610542604E-2</v>
      </c>
      <c r="H18520" t="s">
        <v>1</v>
      </c>
      <c r="I18520" t="s">
        <v>1159</v>
      </c>
    </row>
    <row r="18521" spans="1:9" x14ac:dyDescent="0.25">
      <c r="A18521" t="s">
        <v>1159</v>
      </c>
      <c r="B18521" s="6">
        <v>45658</v>
      </c>
      <c r="C18521" s="6" t="str">
        <f t="shared" si="289"/>
        <v>Q1 2025</v>
      </c>
      <c r="D18521">
        <v>7</v>
      </c>
      <c r="E18521">
        <v>7</v>
      </c>
      <c r="F18521">
        <v>1.84355457511359</v>
      </c>
      <c r="G18521">
        <v>-5.4651109058946302E-2</v>
      </c>
      <c r="H18521" t="s">
        <v>1</v>
      </c>
      <c r="I18521" t="s">
        <v>1159</v>
      </c>
    </row>
    <row r="18522" spans="1:9" x14ac:dyDescent="0.25">
      <c r="A18522" t="s">
        <v>1161</v>
      </c>
      <c r="B18522" s="6">
        <v>45658</v>
      </c>
      <c r="C18522" s="6" t="str">
        <f t="shared" si="289"/>
        <v>Q1 2025</v>
      </c>
      <c r="D18522">
        <v>4</v>
      </c>
      <c r="E18522">
        <v>4</v>
      </c>
      <c r="F18522">
        <v>1.93408421257911</v>
      </c>
      <c r="G18522">
        <v>3.5878528406567398E-2</v>
      </c>
      <c r="H18522" t="s">
        <v>1</v>
      </c>
      <c r="I18522" t="s">
        <v>1159</v>
      </c>
    </row>
    <row r="18523" spans="1:9" x14ac:dyDescent="0.25">
      <c r="A18523" t="s">
        <v>1166</v>
      </c>
      <c r="B18523" s="6">
        <v>45658</v>
      </c>
      <c r="C18523" s="6" t="str">
        <f t="shared" si="289"/>
        <v>Q1 2025</v>
      </c>
      <c r="D18523">
        <v>2</v>
      </c>
      <c r="E18523">
        <v>2</v>
      </c>
      <c r="F18523">
        <v>2.09595930413353</v>
      </c>
      <c r="G18523">
        <v>0.19775361996098401</v>
      </c>
      <c r="H18523" t="s">
        <v>0</v>
      </c>
      <c r="I18523" t="s">
        <v>1159</v>
      </c>
    </row>
    <row r="18524" spans="1:9" x14ac:dyDescent="0.25">
      <c r="A18524" t="s">
        <v>1164</v>
      </c>
      <c r="B18524" s="6">
        <v>45658</v>
      </c>
      <c r="C18524" s="6" t="str">
        <f t="shared" si="289"/>
        <v>Q1 2025</v>
      </c>
      <c r="D18524">
        <v>10</v>
      </c>
      <c r="E18524">
        <v>9</v>
      </c>
      <c r="F18524">
        <v>1.7092604312367501</v>
      </c>
      <c r="G18524">
        <v>-0.18894525293579101</v>
      </c>
      <c r="H18524" t="s">
        <v>1</v>
      </c>
      <c r="I18524" t="s">
        <v>1159</v>
      </c>
    </row>
    <row r="18525" spans="1:9" x14ac:dyDescent="0.25">
      <c r="A18525" t="s">
        <v>1160</v>
      </c>
      <c r="B18525" s="6">
        <v>45658</v>
      </c>
      <c r="C18525" s="6" t="str">
        <f t="shared" si="289"/>
        <v>Q1 2025</v>
      </c>
      <c r="D18525">
        <v>9</v>
      </c>
      <c r="E18525">
        <v>8</v>
      </c>
      <c r="F18525">
        <v>1.7279382116356301</v>
      </c>
      <c r="G18525">
        <v>-0.17026747253690799</v>
      </c>
      <c r="H18525" t="s">
        <v>1</v>
      </c>
      <c r="I18525" t="s">
        <v>1159</v>
      </c>
    </row>
    <row r="18526" spans="1:9" x14ac:dyDescent="0.25">
      <c r="A18526" t="s">
        <v>1165</v>
      </c>
      <c r="B18526" s="6">
        <v>45689</v>
      </c>
      <c r="C18526" s="6" t="str">
        <f t="shared" si="289"/>
        <v>Q1 2025</v>
      </c>
      <c r="D18526">
        <v>3</v>
      </c>
      <c r="E18526">
        <v>3</v>
      </c>
      <c r="F18526">
        <v>1.9717360043140599</v>
      </c>
      <c r="G18526">
        <v>8.5579588941363499E-2</v>
      </c>
      <c r="H18526" t="s">
        <v>1729</v>
      </c>
      <c r="I18526" t="s">
        <v>1159</v>
      </c>
    </row>
    <row r="18527" spans="1:9" x14ac:dyDescent="0.25">
      <c r="A18527" t="s">
        <v>1166</v>
      </c>
      <c r="B18527" s="6">
        <v>45689</v>
      </c>
      <c r="C18527" s="6" t="str">
        <f t="shared" si="289"/>
        <v>Q1 2025</v>
      </c>
      <c r="D18527">
        <v>2</v>
      </c>
      <c r="E18527">
        <v>2</v>
      </c>
      <c r="F18527">
        <v>2.09573869064408</v>
      </c>
      <c r="G18527">
        <v>0.20958227527137499</v>
      </c>
      <c r="H18527" t="s">
        <v>0</v>
      </c>
      <c r="I18527" t="s">
        <v>1159</v>
      </c>
    </row>
    <row r="18528" spans="1:9" x14ac:dyDescent="0.25">
      <c r="A18528" t="s">
        <v>1163</v>
      </c>
      <c r="B18528" s="6">
        <v>45689</v>
      </c>
      <c r="C18528" s="6" t="str">
        <f t="shared" si="289"/>
        <v>Q1 2025</v>
      </c>
      <c r="D18528">
        <v>5</v>
      </c>
      <c r="E18528">
        <v>5</v>
      </c>
      <c r="F18528">
        <v>1.8892553878756499</v>
      </c>
      <c r="G18528">
        <v>3.0989725029524299E-3</v>
      </c>
      <c r="H18528" t="s">
        <v>1</v>
      </c>
      <c r="I18528" t="s">
        <v>1159</v>
      </c>
    </row>
    <row r="18529" spans="1:9" x14ac:dyDescent="0.25">
      <c r="A18529" t="s">
        <v>1159</v>
      </c>
      <c r="B18529" s="6">
        <v>45689</v>
      </c>
      <c r="C18529" s="6" t="str">
        <f t="shared" si="289"/>
        <v>Q1 2025</v>
      </c>
      <c r="D18529">
        <v>7</v>
      </c>
      <c r="E18529">
        <v>7</v>
      </c>
      <c r="F18529">
        <v>1.8431538730738499</v>
      </c>
      <c r="G18529">
        <v>-4.3002542298851303E-2</v>
      </c>
      <c r="H18529" t="s">
        <v>0</v>
      </c>
      <c r="I18529" t="s">
        <v>1159</v>
      </c>
    </row>
    <row r="18530" spans="1:9" x14ac:dyDescent="0.25">
      <c r="A18530" t="s">
        <v>1161</v>
      </c>
      <c r="B18530" s="6">
        <v>45689</v>
      </c>
      <c r="C18530" s="6" t="str">
        <f t="shared" si="289"/>
        <v>Q1 2025</v>
      </c>
      <c r="D18530">
        <v>4</v>
      </c>
      <c r="E18530">
        <v>4</v>
      </c>
      <c r="F18530">
        <v>1.9066095162127199</v>
      </c>
      <c r="G18530">
        <v>2.04531008400246E-2</v>
      </c>
      <c r="H18530" t="s">
        <v>1</v>
      </c>
      <c r="I18530" t="s">
        <v>1159</v>
      </c>
    </row>
    <row r="18531" spans="1:9" x14ac:dyDescent="0.25">
      <c r="A18531" t="s">
        <v>1162</v>
      </c>
      <c r="B18531" s="6">
        <v>45689</v>
      </c>
      <c r="C18531" s="6" t="str">
        <f t="shared" si="289"/>
        <v>Q1 2025</v>
      </c>
      <c r="D18531">
        <v>10</v>
      </c>
      <c r="E18531">
        <v>8</v>
      </c>
      <c r="F18531">
        <v>1.71820878592797</v>
      </c>
      <c r="G18531">
        <v>-0.16794762944472699</v>
      </c>
      <c r="H18531" t="s">
        <v>1</v>
      </c>
      <c r="I18531" t="s">
        <v>1159</v>
      </c>
    </row>
    <row r="18532" spans="1:9" x14ac:dyDescent="0.25">
      <c r="A18532" t="s">
        <v>1164</v>
      </c>
      <c r="B18532" s="6">
        <v>45689</v>
      </c>
      <c r="C18532" s="6" t="str">
        <f t="shared" si="289"/>
        <v>Q1 2025</v>
      </c>
      <c r="D18532">
        <v>9</v>
      </c>
      <c r="E18532">
        <v>10</v>
      </c>
      <c r="F18532">
        <v>1.7185736298274099</v>
      </c>
      <c r="G18532">
        <v>-0.167582785545285</v>
      </c>
      <c r="H18532" t="s">
        <v>0</v>
      </c>
      <c r="I18532" t="s">
        <v>1159</v>
      </c>
    </row>
    <row r="18533" spans="1:9" x14ac:dyDescent="0.25">
      <c r="A18533" t="s">
        <v>1160</v>
      </c>
      <c r="B18533" s="6">
        <v>45689</v>
      </c>
      <c r="C18533" s="6" t="str">
        <f t="shared" si="289"/>
        <v>Q1 2025</v>
      </c>
      <c r="D18533">
        <v>8</v>
      </c>
      <c r="E18533">
        <v>9</v>
      </c>
      <c r="F18533">
        <v>1.7279382116356301</v>
      </c>
      <c r="G18533">
        <v>-0.15821820373706699</v>
      </c>
      <c r="H18533" t="s">
        <v>0</v>
      </c>
      <c r="I18533" t="s">
        <v>1159</v>
      </c>
    </row>
    <row r="18534" spans="1:9" x14ac:dyDescent="0.25">
      <c r="A18534" t="s">
        <v>1167</v>
      </c>
      <c r="B18534" s="6">
        <v>45689</v>
      </c>
      <c r="C18534" s="6" t="str">
        <f t="shared" si="289"/>
        <v>Q1 2025</v>
      </c>
      <c r="D18534">
        <v>1</v>
      </c>
      <c r="E18534">
        <v>1</v>
      </c>
      <c r="F18534">
        <v>2.1041936388429199</v>
      </c>
      <c r="G18534">
        <v>0.21803722347021601</v>
      </c>
      <c r="H18534" t="s">
        <v>1</v>
      </c>
      <c r="I18534" t="s">
        <v>1159</v>
      </c>
    </row>
    <row r="18535" spans="1:9" x14ac:dyDescent="0.25">
      <c r="A18535" t="s">
        <v>1165</v>
      </c>
      <c r="B18535" s="6">
        <v>45717</v>
      </c>
      <c r="C18535" s="6" t="str">
        <f t="shared" si="289"/>
        <v>Q1 2025</v>
      </c>
      <c r="D18535">
        <v>3</v>
      </c>
      <c r="E18535">
        <v>3</v>
      </c>
      <c r="F18535">
        <v>1.9718838053258201</v>
      </c>
      <c r="G18535">
        <v>8.8070330047601994E-2</v>
      </c>
      <c r="H18535" t="s">
        <v>1729</v>
      </c>
      <c r="I18535" t="s">
        <v>1159</v>
      </c>
    </row>
    <row r="18536" spans="1:9" x14ac:dyDescent="0.25">
      <c r="A18536" t="s">
        <v>1164</v>
      </c>
      <c r="B18536" s="6">
        <v>45717</v>
      </c>
      <c r="C18536" s="6" t="str">
        <f t="shared" si="289"/>
        <v>Q1 2025</v>
      </c>
      <c r="D18536">
        <v>8</v>
      </c>
      <c r="E18536">
        <v>9</v>
      </c>
      <c r="F18536">
        <v>1.7317819766243101</v>
      </c>
      <c r="G18536">
        <v>-0.15203149865391</v>
      </c>
      <c r="H18536" t="s">
        <v>0</v>
      </c>
      <c r="I18536" t="s">
        <v>1159</v>
      </c>
    </row>
    <row r="18537" spans="1:9" x14ac:dyDescent="0.25">
      <c r="A18537" t="s">
        <v>1160</v>
      </c>
      <c r="B18537" s="6">
        <v>45717</v>
      </c>
      <c r="C18537" s="6" t="str">
        <f t="shared" si="289"/>
        <v>Q1 2025</v>
      </c>
      <c r="D18537">
        <v>9</v>
      </c>
      <c r="E18537">
        <v>8</v>
      </c>
      <c r="F18537">
        <v>1.7279382116356301</v>
      </c>
      <c r="G18537">
        <v>-0.155875263642585</v>
      </c>
      <c r="H18537" t="s">
        <v>1</v>
      </c>
      <c r="I18537" t="s">
        <v>1159</v>
      </c>
    </row>
    <row r="18538" spans="1:9" x14ac:dyDescent="0.25">
      <c r="A18538" t="s">
        <v>1163</v>
      </c>
      <c r="B18538" s="6">
        <v>45717</v>
      </c>
      <c r="C18538" s="6" t="str">
        <f t="shared" si="289"/>
        <v>Q1 2025</v>
      </c>
      <c r="D18538">
        <v>6</v>
      </c>
      <c r="E18538">
        <v>5</v>
      </c>
      <c r="F18538">
        <v>1.8817677402504001</v>
      </c>
      <c r="G18538">
        <v>-2.0457350278166799E-3</v>
      </c>
      <c r="H18538" t="s">
        <v>1</v>
      </c>
      <c r="I18538" t="s">
        <v>1159</v>
      </c>
    </row>
    <row r="18539" spans="1:9" x14ac:dyDescent="0.25">
      <c r="A18539" t="s">
        <v>1167</v>
      </c>
      <c r="B18539" s="6">
        <v>45717</v>
      </c>
      <c r="C18539" s="6" t="str">
        <f t="shared" si="289"/>
        <v>Q1 2025</v>
      </c>
      <c r="D18539">
        <v>1</v>
      </c>
      <c r="E18539">
        <v>1</v>
      </c>
      <c r="F18539">
        <v>2.1013712962591899</v>
      </c>
      <c r="G18539">
        <v>0.21755782098097601</v>
      </c>
      <c r="H18539" t="s">
        <v>1729</v>
      </c>
      <c r="I18539" t="s">
        <v>1159</v>
      </c>
    </row>
    <row r="18540" spans="1:9" x14ac:dyDescent="0.25">
      <c r="A18540" t="s">
        <v>1159</v>
      </c>
      <c r="B18540" s="6">
        <v>45717</v>
      </c>
      <c r="C18540" s="6" t="str">
        <f t="shared" si="289"/>
        <v>Q1 2025</v>
      </c>
      <c r="D18540">
        <v>7</v>
      </c>
      <c r="E18540">
        <v>7</v>
      </c>
      <c r="F18540">
        <v>1.8281765661856699</v>
      </c>
      <c r="G18540">
        <v>-5.5636909092552797E-2</v>
      </c>
      <c r="H18540" t="s">
        <v>1</v>
      </c>
      <c r="I18540" t="s">
        <v>1159</v>
      </c>
    </row>
    <row r="18541" spans="1:9" x14ac:dyDescent="0.25">
      <c r="A18541" t="s">
        <v>1161</v>
      </c>
      <c r="B18541" s="6">
        <v>45717</v>
      </c>
      <c r="C18541" s="6" t="str">
        <f t="shared" si="289"/>
        <v>Q1 2025</v>
      </c>
      <c r="D18541">
        <v>4</v>
      </c>
      <c r="E18541">
        <v>4</v>
      </c>
      <c r="F18541">
        <v>1.9042854320524101</v>
      </c>
      <c r="G18541">
        <v>2.0471956774191499E-2</v>
      </c>
      <c r="H18541" t="s">
        <v>1729</v>
      </c>
      <c r="I18541" t="s">
        <v>1159</v>
      </c>
    </row>
    <row r="18542" spans="1:9" x14ac:dyDescent="0.25">
      <c r="A18542" t="s">
        <v>1162</v>
      </c>
      <c r="B18542" s="6">
        <v>45717</v>
      </c>
      <c r="C18542" s="6" t="str">
        <f t="shared" si="289"/>
        <v>Q1 2025</v>
      </c>
      <c r="D18542">
        <v>10</v>
      </c>
      <c r="E18542">
        <v>10</v>
      </c>
      <c r="F18542">
        <v>1.71837302562698</v>
      </c>
      <c r="G18542">
        <v>-0.16544044965124199</v>
      </c>
      <c r="H18542" t="s">
        <v>0</v>
      </c>
      <c r="I18542" t="s">
        <v>1159</v>
      </c>
    </row>
    <row r="18543" spans="1:9" x14ac:dyDescent="0.25">
      <c r="A18543" t="s">
        <v>1166</v>
      </c>
      <c r="B18543" s="6">
        <v>45717</v>
      </c>
      <c r="C18543" s="6" t="str">
        <f t="shared" si="289"/>
        <v>Q1 2025</v>
      </c>
      <c r="D18543">
        <v>2</v>
      </c>
      <c r="E18543">
        <v>2</v>
      </c>
      <c r="F18543">
        <v>2.0887432235435601</v>
      </c>
      <c r="G18543">
        <v>0.204929748265337</v>
      </c>
      <c r="H18543" t="s">
        <v>1729</v>
      </c>
      <c r="I18543" t="s">
        <v>1159</v>
      </c>
    </row>
    <row r="18544" spans="1:9" x14ac:dyDescent="0.25">
      <c r="A18544" t="s">
        <v>1168</v>
      </c>
      <c r="B18544" s="6">
        <v>45292</v>
      </c>
      <c r="C18544" s="6" t="str">
        <f t="shared" si="289"/>
        <v>Q1 2024</v>
      </c>
      <c r="D18544">
        <v>1</v>
      </c>
      <c r="F18544">
        <v>1.3523792637936201</v>
      </c>
      <c r="G18544">
        <v>0.26429634101433302</v>
      </c>
      <c r="I18544" t="s">
        <v>1168</v>
      </c>
    </row>
    <row r="18545" spans="1:9" x14ac:dyDescent="0.25">
      <c r="A18545" t="s">
        <v>1169</v>
      </c>
      <c r="B18545" s="6">
        <v>45292</v>
      </c>
      <c r="C18545" s="6" t="str">
        <f t="shared" si="289"/>
        <v>Q1 2024</v>
      </c>
      <c r="D18545">
        <v>4</v>
      </c>
      <c r="E18545">
        <v>3</v>
      </c>
      <c r="F18545">
        <v>0.90079789922926901</v>
      </c>
      <c r="G18545">
        <v>-0.15046293741925201</v>
      </c>
      <c r="H18545" t="s">
        <v>1</v>
      </c>
      <c r="I18545" t="s">
        <v>1168</v>
      </c>
    </row>
    <row r="18546" spans="1:9" x14ac:dyDescent="0.25">
      <c r="A18546" t="s">
        <v>1170</v>
      </c>
      <c r="B18546" s="6">
        <v>45292</v>
      </c>
      <c r="C18546" s="6" t="str">
        <f t="shared" si="289"/>
        <v>Q1 2024</v>
      </c>
      <c r="D18546">
        <v>3</v>
      </c>
      <c r="E18546">
        <v>6</v>
      </c>
      <c r="F18546">
        <v>1.0141586288317901</v>
      </c>
      <c r="G18546">
        <v>-3.71022078167269E-2</v>
      </c>
      <c r="H18546" t="s">
        <v>0</v>
      </c>
      <c r="I18546" t="s">
        <v>1168</v>
      </c>
    </row>
    <row r="18547" spans="1:9" x14ac:dyDescent="0.25">
      <c r="A18547" t="s">
        <v>1168</v>
      </c>
      <c r="B18547" s="6">
        <v>45323</v>
      </c>
      <c r="C18547" s="6" t="str">
        <f t="shared" si="289"/>
        <v>Q1 2024</v>
      </c>
      <c r="D18547">
        <v>1</v>
      </c>
      <c r="E18547">
        <v>1</v>
      </c>
      <c r="F18547">
        <v>1.34088288330408</v>
      </c>
      <c r="G18547">
        <v>0.24566675347366501</v>
      </c>
      <c r="H18547" t="s">
        <v>1</v>
      </c>
      <c r="I18547" t="s">
        <v>1168</v>
      </c>
    </row>
    <row r="18548" spans="1:9" x14ac:dyDescent="0.25">
      <c r="A18548" t="s">
        <v>1170</v>
      </c>
      <c r="B18548" s="6">
        <v>45323</v>
      </c>
      <c r="C18548" s="6" t="str">
        <f t="shared" si="289"/>
        <v>Q1 2024</v>
      </c>
      <c r="D18548">
        <v>3</v>
      </c>
      <c r="E18548">
        <v>3</v>
      </c>
      <c r="F18548">
        <v>1.02192075044203</v>
      </c>
      <c r="G18548">
        <v>-7.3295379388382306E-2</v>
      </c>
      <c r="H18548" t="s">
        <v>1</v>
      </c>
      <c r="I18548" t="s">
        <v>1168</v>
      </c>
    </row>
    <row r="18549" spans="1:9" x14ac:dyDescent="0.25">
      <c r="A18549" t="s">
        <v>1169</v>
      </c>
      <c r="B18549" s="6">
        <v>45323</v>
      </c>
      <c r="C18549" s="6" t="str">
        <f t="shared" si="289"/>
        <v>Q1 2024</v>
      </c>
      <c r="D18549">
        <v>4</v>
      </c>
      <c r="E18549">
        <v>4</v>
      </c>
      <c r="F18549">
        <v>0.92284475574513403</v>
      </c>
      <c r="G18549">
        <v>-0.172371374085282</v>
      </c>
      <c r="H18549" t="s">
        <v>1</v>
      </c>
      <c r="I18549" t="s">
        <v>1168</v>
      </c>
    </row>
    <row r="18550" spans="1:9" x14ac:dyDescent="0.25">
      <c r="A18550" t="s">
        <v>1170</v>
      </c>
      <c r="B18550" s="6">
        <v>45352</v>
      </c>
      <c r="C18550" s="6" t="str">
        <f t="shared" si="289"/>
        <v>Q1 2024</v>
      </c>
      <c r="D18550">
        <v>3</v>
      </c>
      <c r="E18550">
        <v>3</v>
      </c>
      <c r="F18550">
        <v>1.0284602124012701</v>
      </c>
      <c r="G18550">
        <v>-4.20851005433555E-2</v>
      </c>
      <c r="H18550" t="s">
        <v>0</v>
      </c>
      <c r="I18550" t="s">
        <v>1168</v>
      </c>
    </row>
    <row r="18551" spans="1:9" x14ac:dyDescent="0.25">
      <c r="A18551" t="s">
        <v>1002</v>
      </c>
      <c r="B18551" s="6">
        <v>45352</v>
      </c>
      <c r="C18551" s="6" t="str">
        <f t="shared" si="289"/>
        <v>Q1 2024</v>
      </c>
      <c r="D18551">
        <v>4</v>
      </c>
      <c r="E18551">
        <v>1</v>
      </c>
      <c r="F18551">
        <v>0.98372242968874601</v>
      </c>
      <c r="G18551">
        <v>-5.9260195397958397E-2</v>
      </c>
      <c r="H18551" t="s">
        <v>1</v>
      </c>
      <c r="I18551" t="s">
        <v>1168</v>
      </c>
    </row>
    <row r="18552" spans="1:9" x14ac:dyDescent="0.25">
      <c r="A18552" t="s">
        <v>1825</v>
      </c>
      <c r="B18552" s="6">
        <v>45352</v>
      </c>
      <c r="C18552" s="6" t="str">
        <f t="shared" si="289"/>
        <v>Q1 2024</v>
      </c>
      <c r="D18552">
        <v>5</v>
      </c>
      <c r="E18552">
        <v>4</v>
      </c>
      <c r="F18552">
        <v>0.96925846461211096</v>
      </c>
      <c r="G18552">
        <v>-7.9851028965308296E-2</v>
      </c>
      <c r="H18552" t="s">
        <v>1</v>
      </c>
      <c r="I18552" t="s">
        <v>1168</v>
      </c>
    </row>
    <row r="18553" spans="1:9" x14ac:dyDescent="0.25">
      <c r="A18553" t="s">
        <v>1169</v>
      </c>
      <c r="B18553" s="6">
        <v>45352</v>
      </c>
      <c r="C18553" s="6" t="str">
        <f t="shared" si="289"/>
        <v>Q1 2024</v>
      </c>
      <c r="D18553">
        <v>6</v>
      </c>
      <c r="E18553">
        <v>4</v>
      </c>
      <c r="F18553">
        <v>0.90216065912532095</v>
      </c>
      <c r="G18553">
        <v>-0.16838465381930801</v>
      </c>
      <c r="H18553" t="s">
        <v>1</v>
      </c>
      <c r="I18553" t="s">
        <v>1168</v>
      </c>
    </row>
    <row r="18554" spans="1:9" x14ac:dyDescent="0.25">
      <c r="A18554" t="s">
        <v>1168</v>
      </c>
      <c r="B18554" s="6">
        <v>45352</v>
      </c>
      <c r="C18554" s="6" t="str">
        <f t="shared" si="289"/>
        <v>Q1 2024</v>
      </c>
      <c r="D18554">
        <v>1</v>
      </c>
      <c r="E18554">
        <v>1</v>
      </c>
      <c r="F18554">
        <v>1.3522312305830599</v>
      </c>
      <c r="G18554">
        <v>0.28168591763843898</v>
      </c>
      <c r="H18554" t="s">
        <v>0</v>
      </c>
      <c r="I18554" t="s">
        <v>1168</v>
      </c>
    </row>
    <row r="18555" spans="1:9" x14ac:dyDescent="0.25">
      <c r="A18555" t="s">
        <v>1002</v>
      </c>
      <c r="B18555" s="6">
        <v>45383</v>
      </c>
      <c r="C18555" s="6" t="str">
        <f t="shared" si="289"/>
        <v>Q2 2024</v>
      </c>
      <c r="D18555">
        <v>2</v>
      </c>
      <c r="E18555">
        <v>4</v>
      </c>
      <c r="F18555">
        <v>1.07782090616884</v>
      </c>
      <c r="G18555">
        <v>2.0285099707615099E-2</v>
      </c>
      <c r="H18555" t="s">
        <v>0</v>
      </c>
      <c r="I18555" t="s">
        <v>1168</v>
      </c>
    </row>
    <row r="18556" spans="1:9" x14ac:dyDescent="0.25">
      <c r="A18556" t="s">
        <v>1169</v>
      </c>
      <c r="B18556" s="6">
        <v>45383</v>
      </c>
      <c r="C18556" s="6" t="str">
        <f t="shared" si="289"/>
        <v>Q2 2024</v>
      </c>
      <c r="D18556">
        <v>6</v>
      </c>
      <c r="E18556">
        <v>6</v>
      </c>
      <c r="F18556">
        <v>0.88704101469794505</v>
      </c>
      <c r="G18556">
        <v>-0.170494791763287</v>
      </c>
      <c r="H18556" t="s">
        <v>0</v>
      </c>
      <c r="I18556" t="s">
        <v>1168</v>
      </c>
    </row>
    <row r="18557" spans="1:9" x14ac:dyDescent="0.25">
      <c r="A18557" t="s">
        <v>1170</v>
      </c>
      <c r="B18557" s="6">
        <v>45383</v>
      </c>
      <c r="C18557" s="6" t="str">
        <f t="shared" si="289"/>
        <v>Q2 2024</v>
      </c>
      <c r="D18557">
        <v>4</v>
      </c>
      <c r="E18557">
        <v>3</v>
      </c>
      <c r="F18557">
        <v>1.01906855621129</v>
      </c>
      <c r="G18557">
        <v>-3.8467250249936101E-2</v>
      </c>
      <c r="H18557" t="s">
        <v>1</v>
      </c>
      <c r="I18557" t="s">
        <v>1168</v>
      </c>
    </row>
    <row r="18558" spans="1:9" x14ac:dyDescent="0.25">
      <c r="A18558" t="s">
        <v>1168</v>
      </c>
      <c r="B18558" s="6">
        <v>45383</v>
      </c>
      <c r="C18558" s="6" t="str">
        <f t="shared" si="289"/>
        <v>Q2 2024</v>
      </c>
      <c r="D18558">
        <v>1</v>
      </c>
      <c r="E18558">
        <v>1</v>
      </c>
      <c r="F18558">
        <v>1.3284052998025799</v>
      </c>
      <c r="G18558">
        <v>0.27086949334135202</v>
      </c>
      <c r="H18558" t="s">
        <v>1729</v>
      </c>
      <c r="I18558" t="s">
        <v>1168</v>
      </c>
    </row>
    <row r="18559" spans="1:9" x14ac:dyDescent="0.25">
      <c r="A18559" t="s">
        <v>1825</v>
      </c>
      <c r="B18559" s="6">
        <v>45383</v>
      </c>
      <c r="C18559" s="6" t="str">
        <f t="shared" si="289"/>
        <v>Q2 2024</v>
      </c>
      <c r="D18559">
        <v>5</v>
      </c>
      <c r="E18559">
        <v>5</v>
      </c>
      <c r="F18559">
        <v>0.97534325542549005</v>
      </c>
      <c r="G18559">
        <v>-8.2192551035742897E-2</v>
      </c>
      <c r="H18559" t="s">
        <v>0</v>
      </c>
      <c r="I18559" t="s">
        <v>1168</v>
      </c>
    </row>
    <row r="18560" spans="1:9" x14ac:dyDescent="0.25">
      <c r="A18560" t="s">
        <v>1168</v>
      </c>
      <c r="B18560" s="6">
        <v>45413</v>
      </c>
      <c r="C18560" s="6" t="str">
        <f t="shared" si="289"/>
        <v>Q2 2024</v>
      </c>
      <c r="D18560">
        <v>2</v>
      </c>
      <c r="E18560">
        <v>1</v>
      </c>
      <c r="F18560">
        <v>1.3532472999976499</v>
      </c>
      <c r="G18560">
        <v>0.201338672992426</v>
      </c>
      <c r="H18560" t="s">
        <v>1</v>
      </c>
      <c r="I18560" t="s">
        <v>1168</v>
      </c>
    </row>
    <row r="18561" spans="1:9" x14ac:dyDescent="0.25">
      <c r="A18561" t="s">
        <v>1825</v>
      </c>
      <c r="B18561" s="6">
        <v>45413</v>
      </c>
      <c r="C18561" s="6" t="str">
        <f t="shared" si="289"/>
        <v>Q2 2024</v>
      </c>
      <c r="D18561">
        <v>5</v>
      </c>
      <c r="E18561">
        <v>5</v>
      </c>
      <c r="F18561">
        <v>1.00351638046723</v>
      </c>
      <c r="G18561">
        <v>-0.14839224653799199</v>
      </c>
      <c r="H18561" t="s">
        <v>1</v>
      </c>
      <c r="I18561" t="s">
        <v>1168</v>
      </c>
    </row>
    <row r="18562" spans="1:9" x14ac:dyDescent="0.25">
      <c r="A18562" t="s">
        <v>1002</v>
      </c>
      <c r="B18562" s="6">
        <v>45413</v>
      </c>
      <c r="C18562" s="6" t="str">
        <f t="shared" si="289"/>
        <v>Q2 2024</v>
      </c>
      <c r="D18562">
        <v>1</v>
      </c>
      <c r="E18562">
        <v>2</v>
      </c>
      <c r="F18562">
        <v>1.5137354390219699</v>
      </c>
      <c r="G18562">
        <v>0.361826812016739</v>
      </c>
      <c r="H18562" t="s">
        <v>0</v>
      </c>
      <c r="I18562" t="s">
        <v>1168</v>
      </c>
    </row>
    <row r="18563" spans="1:9" x14ac:dyDescent="0.25">
      <c r="A18563" t="s">
        <v>1169</v>
      </c>
      <c r="B18563" s="6">
        <v>45413</v>
      </c>
      <c r="C18563" s="6" t="str">
        <f t="shared" ref="C18563:C18626" si="290">"Q" &amp; ROUNDUP(MONTH(B18563)/3, 0) &amp; " " &amp; YEAR(B18563)</f>
        <v>Q2 2024</v>
      </c>
      <c r="D18563">
        <v>6</v>
      </c>
      <c r="E18563">
        <v>6</v>
      </c>
      <c r="F18563">
        <v>0.87911108430018803</v>
      </c>
      <c r="G18563">
        <v>-0.27279754270504297</v>
      </c>
      <c r="H18563" t="s">
        <v>1</v>
      </c>
      <c r="I18563" t="s">
        <v>1168</v>
      </c>
    </row>
    <row r="18564" spans="1:9" x14ac:dyDescent="0.25">
      <c r="A18564" t="s">
        <v>1170</v>
      </c>
      <c r="B18564" s="6">
        <v>45413</v>
      </c>
      <c r="C18564" s="6" t="str">
        <f t="shared" si="290"/>
        <v>Q2 2024</v>
      </c>
      <c r="D18564">
        <v>4</v>
      </c>
      <c r="E18564">
        <v>4</v>
      </c>
      <c r="F18564">
        <v>1.0099329312391001</v>
      </c>
      <c r="G18564">
        <v>-0.14197569576613001</v>
      </c>
      <c r="H18564" t="s">
        <v>1</v>
      </c>
      <c r="I18564" t="s">
        <v>1168</v>
      </c>
    </row>
    <row r="18565" spans="1:9" x14ac:dyDescent="0.25">
      <c r="A18565" t="s">
        <v>1169</v>
      </c>
      <c r="B18565" s="6">
        <v>45444</v>
      </c>
      <c r="C18565" s="6" t="str">
        <f t="shared" si="290"/>
        <v>Q2 2024</v>
      </c>
      <c r="D18565">
        <v>6</v>
      </c>
      <c r="E18565">
        <v>6</v>
      </c>
      <c r="F18565">
        <v>0.90156452204942805</v>
      </c>
      <c r="G18565">
        <v>-0.27926071614282399</v>
      </c>
      <c r="H18565" t="s">
        <v>0</v>
      </c>
      <c r="I18565" t="s">
        <v>1168</v>
      </c>
    </row>
    <row r="18566" spans="1:9" x14ac:dyDescent="0.25">
      <c r="A18566" t="s">
        <v>1170</v>
      </c>
      <c r="B18566" s="6">
        <v>45444</v>
      </c>
      <c r="C18566" s="6" t="str">
        <f t="shared" si="290"/>
        <v>Q2 2024</v>
      </c>
      <c r="D18566">
        <v>4</v>
      </c>
      <c r="E18566">
        <v>4</v>
      </c>
      <c r="F18566">
        <v>1.01131682015472</v>
      </c>
      <c r="G18566">
        <v>-0.169508418037529</v>
      </c>
      <c r="H18566" t="s">
        <v>1</v>
      </c>
      <c r="I18566" t="s">
        <v>1168</v>
      </c>
    </row>
    <row r="18567" spans="1:9" x14ac:dyDescent="0.25">
      <c r="A18567" t="s">
        <v>1825</v>
      </c>
      <c r="B18567" s="6">
        <v>45444</v>
      </c>
      <c r="C18567" s="6" t="str">
        <f t="shared" si="290"/>
        <v>Q2 2024</v>
      </c>
      <c r="D18567">
        <v>5</v>
      </c>
      <c r="E18567">
        <v>5</v>
      </c>
      <c r="F18567">
        <v>0.99320546780024199</v>
      </c>
      <c r="G18567">
        <v>-0.18761977039201</v>
      </c>
      <c r="H18567" t="s">
        <v>1</v>
      </c>
      <c r="I18567" t="s">
        <v>1168</v>
      </c>
    </row>
    <row r="18568" spans="1:9" x14ac:dyDescent="0.25">
      <c r="A18568" t="s">
        <v>1002</v>
      </c>
      <c r="B18568" s="6">
        <v>45444</v>
      </c>
      <c r="C18568" s="6" t="str">
        <f t="shared" si="290"/>
        <v>Q2 2024</v>
      </c>
      <c r="D18568">
        <v>1</v>
      </c>
      <c r="E18568">
        <v>1</v>
      </c>
      <c r="F18568">
        <v>1.6302894502658201</v>
      </c>
      <c r="G18568">
        <v>0.44946421207357201</v>
      </c>
      <c r="H18568" t="s">
        <v>0</v>
      </c>
      <c r="I18568" t="s">
        <v>1168</v>
      </c>
    </row>
    <row r="18569" spans="1:9" x14ac:dyDescent="0.25">
      <c r="A18569" t="s">
        <v>1168</v>
      </c>
      <c r="B18569" s="6">
        <v>45444</v>
      </c>
      <c r="C18569" s="6" t="str">
        <f t="shared" si="290"/>
        <v>Q2 2024</v>
      </c>
      <c r="D18569">
        <v>2</v>
      </c>
      <c r="E18569">
        <v>2</v>
      </c>
      <c r="F18569">
        <v>1.3677499306910399</v>
      </c>
      <c r="G18569">
        <v>0.18692469249879201</v>
      </c>
      <c r="H18569" t="s">
        <v>1</v>
      </c>
      <c r="I18569" t="s">
        <v>1168</v>
      </c>
    </row>
    <row r="18570" spans="1:9" x14ac:dyDescent="0.25">
      <c r="A18570" t="s">
        <v>1168</v>
      </c>
      <c r="B18570" s="6">
        <v>45474</v>
      </c>
      <c r="C18570" s="6" t="str">
        <f t="shared" si="290"/>
        <v>Q3 2024</v>
      </c>
      <c r="D18570">
        <v>2</v>
      </c>
      <c r="E18570">
        <v>2</v>
      </c>
      <c r="F18570">
        <v>1.3842068687437099</v>
      </c>
      <c r="G18570">
        <v>0.19555134878177899</v>
      </c>
      <c r="H18570" t="s">
        <v>1729</v>
      </c>
      <c r="I18570" t="s">
        <v>1168</v>
      </c>
    </row>
    <row r="18571" spans="1:9" x14ac:dyDescent="0.25">
      <c r="A18571" t="s">
        <v>1825</v>
      </c>
      <c r="B18571" s="6">
        <v>45474</v>
      </c>
      <c r="C18571" s="6" t="str">
        <f t="shared" si="290"/>
        <v>Q3 2024</v>
      </c>
      <c r="D18571">
        <v>5</v>
      </c>
      <c r="E18571">
        <v>5</v>
      </c>
      <c r="F18571">
        <v>0.99553496403014696</v>
      </c>
      <c r="G18571">
        <v>-0.193120555931791</v>
      </c>
      <c r="H18571" t="s">
        <v>0</v>
      </c>
      <c r="I18571" t="s">
        <v>1168</v>
      </c>
    </row>
    <row r="18572" spans="1:9" x14ac:dyDescent="0.25">
      <c r="A18572" t="s">
        <v>1170</v>
      </c>
      <c r="B18572" s="6">
        <v>45474</v>
      </c>
      <c r="C18572" s="6" t="str">
        <f t="shared" si="290"/>
        <v>Q3 2024</v>
      </c>
      <c r="D18572">
        <v>4</v>
      </c>
      <c r="E18572">
        <v>4</v>
      </c>
      <c r="F18572">
        <v>1.0162565041716101</v>
      </c>
      <c r="G18572">
        <v>-0.17239901579032099</v>
      </c>
      <c r="H18572" t="s">
        <v>0</v>
      </c>
      <c r="I18572" t="s">
        <v>1168</v>
      </c>
    </row>
    <row r="18573" spans="1:9" x14ac:dyDescent="0.25">
      <c r="A18573" t="s">
        <v>1002</v>
      </c>
      <c r="B18573" s="6">
        <v>45474</v>
      </c>
      <c r="C18573" s="6" t="str">
        <f t="shared" si="290"/>
        <v>Q3 2024</v>
      </c>
      <c r="D18573">
        <v>1</v>
      </c>
      <c r="E18573">
        <v>1</v>
      </c>
      <c r="F18573">
        <v>1.6302894502658201</v>
      </c>
      <c r="G18573">
        <v>0.44163393030388498</v>
      </c>
      <c r="H18573" t="s">
        <v>1729</v>
      </c>
      <c r="I18573" t="s">
        <v>1168</v>
      </c>
    </row>
    <row r="18574" spans="1:9" x14ac:dyDescent="0.25">
      <c r="A18574" t="s">
        <v>1169</v>
      </c>
      <c r="B18574" s="6">
        <v>45474</v>
      </c>
      <c r="C18574" s="6" t="str">
        <f t="shared" si="290"/>
        <v>Q3 2024</v>
      </c>
      <c r="D18574">
        <v>6</v>
      </c>
      <c r="E18574">
        <v>6</v>
      </c>
      <c r="F18574">
        <v>0.91698981259838697</v>
      </c>
      <c r="G18574">
        <v>-0.271665707363551</v>
      </c>
      <c r="H18574" t="s">
        <v>0</v>
      </c>
      <c r="I18574" t="s">
        <v>1168</v>
      </c>
    </row>
    <row r="18575" spans="1:9" x14ac:dyDescent="0.25">
      <c r="A18575" t="s">
        <v>1170</v>
      </c>
      <c r="B18575" s="6">
        <v>45505</v>
      </c>
      <c r="C18575" s="6" t="str">
        <f t="shared" si="290"/>
        <v>Q3 2024</v>
      </c>
      <c r="D18575">
        <v>4</v>
      </c>
      <c r="E18575">
        <v>4</v>
      </c>
      <c r="F18575">
        <v>1.02863496342677</v>
      </c>
      <c r="G18575">
        <v>-0.16281737078861</v>
      </c>
      <c r="H18575" t="s">
        <v>0</v>
      </c>
      <c r="I18575" t="s">
        <v>1168</v>
      </c>
    </row>
    <row r="18576" spans="1:9" x14ac:dyDescent="0.25">
      <c r="A18576" t="s">
        <v>1002</v>
      </c>
      <c r="B18576" s="6">
        <v>45505</v>
      </c>
      <c r="C18576" s="6" t="str">
        <f t="shared" si="290"/>
        <v>Q3 2024</v>
      </c>
      <c r="D18576">
        <v>1</v>
      </c>
      <c r="E18576">
        <v>1</v>
      </c>
      <c r="F18576">
        <v>1.6302894502658201</v>
      </c>
      <c r="G18576">
        <v>0.43883711605043602</v>
      </c>
      <c r="H18576" t="s">
        <v>1729</v>
      </c>
      <c r="I18576" t="s">
        <v>1168</v>
      </c>
    </row>
    <row r="18577" spans="1:9" x14ac:dyDescent="0.25">
      <c r="A18577" t="s">
        <v>1169</v>
      </c>
      <c r="B18577" s="6">
        <v>45505</v>
      </c>
      <c r="C18577" s="6" t="str">
        <f t="shared" si="290"/>
        <v>Q3 2024</v>
      </c>
      <c r="D18577">
        <v>6</v>
      </c>
      <c r="E18577">
        <v>6</v>
      </c>
      <c r="F18577">
        <v>0.913618295545499</v>
      </c>
      <c r="G18577">
        <v>-0.27783403866988798</v>
      </c>
      <c r="H18577" t="s">
        <v>0</v>
      </c>
      <c r="I18577" t="s">
        <v>1168</v>
      </c>
    </row>
    <row r="18578" spans="1:9" x14ac:dyDescent="0.25">
      <c r="A18578" t="s">
        <v>1168</v>
      </c>
      <c r="B18578" s="6">
        <v>45505</v>
      </c>
      <c r="C18578" s="6" t="str">
        <f t="shared" si="290"/>
        <v>Q3 2024</v>
      </c>
      <c r="D18578">
        <v>2</v>
      </c>
      <c r="E18578">
        <v>2</v>
      </c>
      <c r="F18578">
        <v>1.3845703192652401</v>
      </c>
      <c r="G18578">
        <v>0.193117985049855</v>
      </c>
      <c r="H18578" t="s">
        <v>1729</v>
      </c>
      <c r="I18578" t="s">
        <v>1168</v>
      </c>
    </row>
    <row r="18579" spans="1:9" x14ac:dyDescent="0.25">
      <c r="A18579" t="s">
        <v>1825</v>
      </c>
      <c r="B18579" s="6">
        <v>45505</v>
      </c>
      <c r="C18579" s="6" t="str">
        <f t="shared" si="290"/>
        <v>Q3 2024</v>
      </c>
      <c r="D18579">
        <v>5</v>
      </c>
      <c r="E18579">
        <v>5</v>
      </c>
      <c r="F18579">
        <v>1.0001486425735899</v>
      </c>
      <c r="G18579">
        <v>-0.19130369164179301</v>
      </c>
      <c r="H18579" t="s">
        <v>0</v>
      </c>
      <c r="I18579" t="s">
        <v>1168</v>
      </c>
    </row>
    <row r="18580" spans="1:9" x14ac:dyDescent="0.25">
      <c r="A18580" t="s">
        <v>1169</v>
      </c>
      <c r="B18580" s="6">
        <v>45536</v>
      </c>
      <c r="C18580" s="6" t="str">
        <f t="shared" si="290"/>
        <v>Q3 2024</v>
      </c>
      <c r="D18580">
        <v>6</v>
      </c>
      <c r="E18580">
        <v>6</v>
      </c>
      <c r="F18580">
        <v>0.91681241870852803</v>
      </c>
      <c r="G18580">
        <v>-0.2346758365812</v>
      </c>
      <c r="H18580" t="s">
        <v>0</v>
      </c>
      <c r="I18580" t="s">
        <v>1168</v>
      </c>
    </row>
    <row r="18581" spans="1:9" x14ac:dyDescent="0.25">
      <c r="A18581" t="s">
        <v>1170</v>
      </c>
      <c r="B18581" s="6">
        <v>45536</v>
      </c>
      <c r="C18581" s="6" t="str">
        <f t="shared" si="290"/>
        <v>Q3 2024</v>
      </c>
      <c r="D18581">
        <v>4</v>
      </c>
      <c r="E18581">
        <v>4</v>
      </c>
      <c r="F18581">
        <v>1.0416103774840999</v>
      </c>
      <c r="G18581">
        <v>-0.10987787780562799</v>
      </c>
      <c r="H18581" t="s">
        <v>0</v>
      </c>
      <c r="I18581" t="s">
        <v>1168</v>
      </c>
    </row>
    <row r="18582" spans="1:9" x14ac:dyDescent="0.25">
      <c r="A18582" t="s">
        <v>1825</v>
      </c>
      <c r="B18582" s="6">
        <v>45536</v>
      </c>
      <c r="C18582" s="6" t="str">
        <f t="shared" si="290"/>
        <v>Q3 2024</v>
      </c>
      <c r="D18582">
        <v>5</v>
      </c>
      <c r="E18582">
        <v>5</v>
      </c>
      <c r="F18582">
        <v>0.99912273895162795</v>
      </c>
      <c r="G18582">
        <v>-0.1523655163381</v>
      </c>
      <c r="H18582" t="s">
        <v>0</v>
      </c>
      <c r="I18582" t="s">
        <v>1168</v>
      </c>
    </row>
    <row r="18583" spans="1:9" x14ac:dyDescent="0.25">
      <c r="A18583" t="s">
        <v>1002</v>
      </c>
      <c r="B18583" s="6">
        <v>45536</v>
      </c>
      <c r="C18583" s="6" t="str">
        <f t="shared" si="290"/>
        <v>Q3 2024</v>
      </c>
      <c r="D18583">
        <v>1</v>
      </c>
      <c r="E18583">
        <v>1</v>
      </c>
      <c r="F18583">
        <v>1.4040092195171401</v>
      </c>
      <c r="G18583">
        <v>0.25252096422741199</v>
      </c>
      <c r="H18583" t="s">
        <v>1</v>
      </c>
      <c r="I18583" t="s">
        <v>1168</v>
      </c>
    </row>
    <row r="18584" spans="1:9" x14ac:dyDescent="0.25">
      <c r="A18584" t="s">
        <v>1168</v>
      </c>
      <c r="B18584" s="6">
        <v>45536</v>
      </c>
      <c r="C18584" s="6" t="str">
        <f t="shared" si="290"/>
        <v>Q3 2024</v>
      </c>
      <c r="D18584">
        <v>2</v>
      </c>
      <c r="E18584">
        <v>2</v>
      </c>
      <c r="F18584">
        <v>1.39588652178724</v>
      </c>
      <c r="G18584">
        <v>0.244398266497518</v>
      </c>
      <c r="H18584" t="s">
        <v>0</v>
      </c>
      <c r="I18584" t="s">
        <v>1168</v>
      </c>
    </row>
    <row r="18585" spans="1:9" x14ac:dyDescent="0.25">
      <c r="A18585" t="s">
        <v>1170</v>
      </c>
      <c r="B18585" s="6">
        <v>45566</v>
      </c>
      <c r="C18585" s="6" t="str">
        <f t="shared" si="290"/>
        <v>Q4 2024</v>
      </c>
      <c r="D18585">
        <v>4</v>
      </c>
      <c r="E18585">
        <v>4</v>
      </c>
      <c r="F18585">
        <v>1.0459791006318699</v>
      </c>
      <c r="G18585">
        <v>-0.10870440574933</v>
      </c>
      <c r="H18585" t="s">
        <v>0</v>
      </c>
      <c r="I18585" t="s">
        <v>1168</v>
      </c>
    </row>
    <row r="18586" spans="1:9" x14ac:dyDescent="0.25">
      <c r="A18586" t="s">
        <v>1825</v>
      </c>
      <c r="B18586" s="6">
        <v>45566</v>
      </c>
      <c r="C18586" s="6" t="str">
        <f t="shared" si="290"/>
        <v>Q4 2024</v>
      </c>
      <c r="D18586">
        <v>5</v>
      </c>
      <c r="E18586">
        <v>5</v>
      </c>
      <c r="F18586">
        <v>1.0158502018772999</v>
      </c>
      <c r="G18586">
        <v>-0.138833304503894</v>
      </c>
      <c r="H18586" t="s">
        <v>0</v>
      </c>
      <c r="I18586" t="s">
        <v>1168</v>
      </c>
    </row>
    <row r="18587" spans="1:9" x14ac:dyDescent="0.25">
      <c r="A18587" t="s">
        <v>1168</v>
      </c>
      <c r="B18587" s="6">
        <v>45566</v>
      </c>
      <c r="C18587" s="6" t="str">
        <f t="shared" si="290"/>
        <v>Q4 2024</v>
      </c>
      <c r="D18587">
        <v>1</v>
      </c>
      <c r="E18587">
        <v>2</v>
      </c>
      <c r="F18587">
        <v>1.3990795259116799</v>
      </c>
      <c r="G18587">
        <v>0.24439601953048301</v>
      </c>
      <c r="H18587" t="s">
        <v>0</v>
      </c>
      <c r="I18587" t="s">
        <v>1168</v>
      </c>
    </row>
    <row r="18588" spans="1:9" x14ac:dyDescent="0.25">
      <c r="A18588" t="s">
        <v>1002</v>
      </c>
      <c r="B18588" s="6">
        <v>45566</v>
      </c>
      <c r="C18588" s="6" t="str">
        <f t="shared" si="290"/>
        <v>Q4 2024</v>
      </c>
      <c r="D18588">
        <v>2</v>
      </c>
      <c r="E18588">
        <v>1</v>
      </c>
      <c r="F18588">
        <v>1.39199981139148</v>
      </c>
      <c r="G18588">
        <v>0.237316305010282</v>
      </c>
      <c r="H18588" t="s">
        <v>1</v>
      </c>
      <c r="I18588" t="s">
        <v>1168</v>
      </c>
    </row>
    <row r="18589" spans="1:9" x14ac:dyDescent="0.25">
      <c r="A18589" t="s">
        <v>1169</v>
      </c>
      <c r="B18589" s="6">
        <v>45566</v>
      </c>
      <c r="C18589" s="6" t="str">
        <f t="shared" si="290"/>
        <v>Q4 2024</v>
      </c>
      <c r="D18589">
        <v>6</v>
      </c>
      <c r="E18589">
        <v>6</v>
      </c>
      <c r="F18589">
        <v>0.92050889209366005</v>
      </c>
      <c r="G18589">
        <v>-0.23417461428754099</v>
      </c>
      <c r="H18589" t="s">
        <v>0</v>
      </c>
      <c r="I18589" t="s">
        <v>1168</v>
      </c>
    </row>
    <row r="18590" spans="1:9" x14ac:dyDescent="0.25">
      <c r="A18590" t="s">
        <v>1002</v>
      </c>
      <c r="B18590" s="6">
        <v>45597</v>
      </c>
      <c r="C18590" s="6" t="str">
        <f t="shared" si="290"/>
        <v>Q4 2024</v>
      </c>
      <c r="D18590">
        <v>1</v>
      </c>
      <c r="E18590">
        <v>2</v>
      </c>
      <c r="F18590">
        <v>1.40733169519315</v>
      </c>
      <c r="G18590">
        <v>0.25554416959591603</v>
      </c>
      <c r="H18590" t="s">
        <v>0</v>
      </c>
      <c r="I18590" t="s">
        <v>1168</v>
      </c>
    </row>
    <row r="18591" spans="1:9" x14ac:dyDescent="0.25">
      <c r="A18591" t="s">
        <v>1825</v>
      </c>
      <c r="B18591" s="6">
        <v>45597</v>
      </c>
      <c r="C18591" s="6" t="str">
        <f t="shared" si="290"/>
        <v>Q4 2024</v>
      </c>
      <c r="D18591">
        <v>5</v>
      </c>
      <c r="E18591">
        <v>5</v>
      </c>
      <c r="F18591">
        <v>1.00859747278811</v>
      </c>
      <c r="G18591">
        <v>-0.143190052809131</v>
      </c>
      <c r="H18591" t="s">
        <v>0</v>
      </c>
      <c r="I18591" t="s">
        <v>1168</v>
      </c>
    </row>
    <row r="18592" spans="1:9" x14ac:dyDescent="0.25">
      <c r="A18592" t="s">
        <v>1170</v>
      </c>
      <c r="B18592" s="6">
        <v>45597</v>
      </c>
      <c r="C18592" s="6" t="str">
        <f t="shared" si="290"/>
        <v>Q4 2024</v>
      </c>
      <c r="D18592">
        <v>4</v>
      </c>
      <c r="E18592">
        <v>4</v>
      </c>
      <c r="F18592">
        <v>1.0399759190415001</v>
      </c>
      <c r="G18592">
        <v>-0.11181160655574</v>
      </c>
      <c r="H18592" t="s">
        <v>0</v>
      </c>
      <c r="I18592" t="s">
        <v>1168</v>
      </c>
    </row>
    <row r="18593" spans="1:9" x14ac:dyDescent="0.25">
      <c r="A18593" t="s">
        <v>1169</v>
      </c>
      <c r="B18593" s="6">
        <v>45597</v>
      </c>
      <c r="C18593" s="6" t="str">
        <f t="shared" si="290"/>
        <v>Q4 2024</v>
      </c>
      <c r="D18593">
        <v>6</v>
      </c>
      <c r="E18593">
        <v>6</v>
      </c>
      <c r="F18593">
        <v>0.91124190686426798</v>
      </c>
      <c r="G18593">
        <v>-0.240545618732973</v>
      </c>
      <c r="H18593" t="s">
        <v>0</v>
      </c>
      <c r="I18593" t="s">
        <v>1168</v>
      </c>
    </row>
    <row r="18594" spans="1:9" x14ac:dyDescent="0.25">
      <c r="A18594" t="s">
        <v>1168</v>
      </c>
      <c r="B18594" s="6">
        <v>45597</v>
      </c>
      <c r="C18594" s="6" t="str">
        <f t="shared" si="290"/>
        <v>Q4 2024</v>
      </c>
      <c r="D18594">
        <v>2</v>
      </c>
      <c r="E18594">
        <v>1</v>
      </c>
      <c r="F18594">
        <v>1.3917906340991699</v>
      </c>
      <c r="G18594">
        <v>0.24000310850192799</v>
      </c>
      <c r="H18594" t="s">
        <v>1</v>
      </c>
      <c r="I18594" t="s">
        <v>1168</v>
      </c>
    </row>
    <row r="18595" spans="1:9" x14ac:dyDescent="0.25">
      <c r="A18595" t="s">
        <v>1168</v>
      </c>
      <c r="B18595" s="6">
        <v>45627</v>
      </c>
      <c r="C18595" s="6" t="str">
        <f t="shared" si="290"/>
        <v>Q4 2024</v>
      </c>
      <c r="D18595">
        <v>2</v>
      </c>
      <c r="E18595">
        <v>2</v>
      </c>
      <c r="F18595">
        <v>1.3908585893982</v>
      </c>
      <c r="G18595">
        <v>0.233749717052922</v>
      </c>
      <c r="H18595" t="s">
        <v>1729</v>
      </c>
      <c r="I18595" t="s">
        <v>1168</v>
      </c>
    </row>
    <row r="18596" spans="1:9" x14ac:dyDescent="0.25">
      <c r="A18596" t="s">
        <v>1170</v>
      </c>
      <c r="B18596" s="6">
        <v>45627</v>
      </c>
      <c r="C18596" s="6" t="str">
        <f t="shared" si="290"/>
        <v>Q4 2024</v>
      </c>
      <c r="D18596">
        <v>4</v>
      </c>
      <c r="E18596">
        <v>4</v>
      </c>
      <c r="F18596">
        <v>1.0309144109702999</v>
      </c>
      <c r="G18596">
        <v>-0.12619446137497101</v>
      </c>
      <c r="H18596" t="s">
        <v>1</v>
      </c>
      <c r="I18596" t="s">
        <v>1168</v>
      </c>
    </row>
    <row r="18597" spans="1:9" x14ac:dyDescent="0.25">
      <c r="A18597" t="s">
        <v>1002</v>
      </c>
      <c r="B18597" s="6">
        <v>45627</v>
      </c>
      <c r="C18597" s="6" t="str">
        <f t="shared" si="290"/>
        <v>Q4 2024</v>
      </c>
      <c r="D18597">
        <v>1</v>
      </c>
      <c r="E18597">
        <v>1</v>
      </c>
      <c r="F18597">
        <v>1.4565811476910999</v>
      </c>
      <c r="G18597">
        <v>0.29947227534582499</v>
      </c>
      <c r="H18597" t="s">
        <v>0</v>
      </c>
      <c r="I18597" t="s">
        <v>1168</v>
      </c>
    </row>
    <row r="18598" spans="1:9" x14ac:dyDescent="0.25">
      <c r="A18598" t="s">
        <v>1825</v>
      </c>
      <c r="B18598" s="6">
        <v>45627</v>
      </c>
      <c r="C18598" s="6" t="str">
        <f t="shared" si="290"/>
        <v>Q4 2024</v>
      </c>
      <c r="D18598">
        <v>5</v>
      </c>
      <c r="E18598">
        <v>5</v>
      </c>
      <c r="F18598">
        <v>1.0011410464013299</v>
      </c>
      <c r="G18598">
        <v>-0.15596782594394601</v>
      </c>
      <c r="H18598" t="s">
        <v>1</v>
      </c>
      <c r="I18598" t="s">
        <v>1168</v>
      </c>
    </row>
    <row r="18599" spans="1:9" x14ac:dyDescent="0.25">
      <c r="A18599" t="s">
        <v>1169</v>
      </c>
      <c r="B18599" s="6">
        <v>45627</v>
      </c>
      <c r="C18599" s="6" t="str">
        <f t="shared" si="290"/>
        <v>Q4 2024</v>
      </c>
      <c r="D18599">
        <v>6</v>
      </c>
      <c r="E18599">
        <v>6</v>
      </c>
      <c r="F18599">
        <v>0.90604916726544804</v>
      </c>
      <c r="G18599">
        <v>-0.251059705079829</v>
      </c>
      <c r="H18599" t="s">
        <v>0</v>
      </c>
      <c r="I18599" t="s">
        <v>1168</v>
      </c>
    </row>
    <row r="18600" spans="1:9" x14ac:dyDescent="0.25">
      <c r="A18600" t="s">
        <v>1825</v>
      </c>
      <c r="B18600" s="6">
        <v>45658</v>
      </c>
      <c r="C18600" s="6" t="str">
        <f t="shared" si="290"/>
        <v>Q1 2025</v>
      </c>
      <c r="D18600">
        <v>5</v>
      </c>
      <c r="E18600">
        <v>5</v>
      </c>
      <c r="F18600">
        <v>1.0069924840334099</v>
      </c>
      <c r="G18600">
        <v>-0.135708889070316</v>
      </c>
      <c r="H18600" t="s">
        <v>0</v>
      </c>
      <c r="I18600" t="s">
        <v>1168</v>
      </c>
    </row>
    <row r="18601" spans="1:9" x14ac:dyDescent="0.25">
      <c r="A18601" t="s">
        <v>1002</v>
      </c>
      <c r="B18601" s="6">
        <v>45658</v>
      </c>
      <c r="C18601" s="6" t="str">
        <f t="shared" si="290"/>
        <v>Q1 2025</v>
      </c>
      <c r="D18601">
        <v>1</v>
      </c>
      <c r="E18601">
        <v>1</v>
      </c>
      <c r="F18601">
        <v>1.4107897675890999</v>
      </c>
      <c r="G18601">
        <v>0.26808839448538102</v>
      </c>
      <c r="H18601" t="s">
        <v>1</v>
      </c>
      <c r="I18601" t="s">
        <v>1168</v>
      </c>
    </row>
    <row r="18602" spans="1:9" x14ac:dyDescent="0.25">
      <c r="A18602" t="s">
        <v>1170</v>
      </c>
      <c r="B18602" s="6">
        <v>45658</v>
      </c>
      <c r="C18602" s="6" t="str">
        <f t="shared" si="290"/>
        <v>Q1 2025</v>
      </c>
      <c r="D18602">
        <v>4</v>
      </c>
      <c r="E18602">
        <v>4</v>
      </c>
      <c r="F18602">
        <v>1.0255250459818199</v>
      </c>
      <c r="G18602">
        <v>-0.117176327121901</v>
      </c>
      <c r="H18602" t="s">
        <v>0</v>
      </c>
      <c r="I18602" t="s">
        <v>1168</v>
      </c>
    </row>
    <row r="18603" spans="1:9" x14ac:dyDescent="0.25">
      <c r="A18603" t="s">
        <v>1168</v>
      </c>
      <c r="B18603" s="6">
        <v>45658</v>
      </c>
      <c r="C18603" s="6" t="str">
        <f t="shared" si="290"/>
        <v>Q1 2025</v>
      </c>
      <c r="D18603">
        <v>2</v>
      </c>
      <c r="E18603">
        <v>2</v>
      </c>
      <c r="F18603">
        <v>1.37175189237782</v>
      </c>
      <c r="G18603">
        <v>0.229050519274099</v>
      </c>
      <c r="H18603" t="s">
        <v>1729</v>
      </c>
      <c r="I18603" t="s">
        <v>1168</v>
      </c>
    </row>
    <row r="18604" spans="1:9" x14ac:dyDescent="0.25">
      <c r="A18604" t="s">
        <v>1169</v>
      </c>
      <c r="B18604" s="6">
        <v>45658</v>
      </c>
      <c r="C18604" s="6" t="str">
        <f t="shared" si="290"/>
        <v>Q1 2025</v>
      </c>
      <c r="D18604">
        <v>6</v>
      </c>
      <c r="E18604">
        <v>6</v>
      </c>
      <c r="F18604">
        <v>0.89844767553646498</v>
      </c>
      <c r="G18604">
        <v>-0.24425369756726201</v>
      </c>
      <c r="H18604" t="s">
        <v>0</v>
      </c>
      <c r="I18604" t="s">
        <v>1168</v>
      </c>
    </row>
    <row r="18605" spans="1:9" x14ac:dyDescent="0.25">
      <c r="A18605" t="s">
        <v>1168</v>
      </c>
      <c r="B18605" s="6">
        <v>45689</v>
      </c>
      <c r="C18605" s="6" t="str">
        <f t="shared" si="290"/>
        <v>Q1 2025</v>
      </c>
      <c r="D18605">
        <v>1</v>
      </c>
      <c r="E18605">
        <v>2</v>
      </c>
      <c r="F18605">
        <v>1.3658804963109501</v>
      </c>
      <c r="G18605">
        <v>0.26173706477361502</v>
      </c>
      <c r="H18605" t="s">
        <v>0</v>
      </c>
      <c r="I18605" t="s">
        <v>1168</v>
      </c>
    </row>
    <row r="18606" spans="1:9" x14ac:dyDescent="0.25">
      <c r="A18606" t="s">
        <v>1002</v>
      </c>
      <c r="B18606" s="6">
        <v>45689</v>
      </c>
      <c r="C18606" s="6" t="str">
        <f t="shared" si="290"/>
        <v>Q1 2025</v>
      </c>
      <c r="D18606">
        <v>2</v>
      </c>
      <c r="E18606">
        <v>1</v>
      </c>
      <c r="F18606">
        <v>1.2376685777168299</v>
      </c>
      <c r="G18606">
        <v>0.13352514617948799</v>
      </c>
      <c r="H18606" t="s">
        <v>1</v>
      </c>
      <c r="I18606" t="s">
        <v>1168</v>
      </c>
    </row>
    <row r="18607" spans="1:9" x14ac:dyDescent="0.25">
      <c r="A18607" t="s">
        <v>1170</v>
      </c>
      <c r="B18607" s="6">
        <v>45689</v>
      </c>
      <c r="C18607" s="6" t="str">
        <f t="shared" si="290"/>
        <v>Q1 2025</v>
      </c>
      <c r="D18607">
        <v>4</v>
      </c>
      <c r="E18607">
        <v>4</v>
      </c>
      <c r="F18607">
        <v>1.0299947128970399</v>
      </c>
      <c r="G18607">
        <v>-7.4148718640300898E-2</v>
      </c>
      <c r="H18607" t="s">
        <v>0</v>
      </c>
      <c r="I18607" t="s">
        <v>1168</v>
      </c>
    </row>
    <row r="18608" spans="1:9" x14ac:dyDescent="0.25">
      <c r="A18608" t="s">
        <v>1169</v>
      </c>
      <c r="B18608" s="6">
        <v>45689</v>
      </c>
      <c r="C18608" s="6" t="str">
        <f t="shared" si="290"/>
        <v>Q1 2025</v>
      </c>
      <c r="D18608">
        <v>6</v>
      </c>
      <c r="E18608">
        <v>6</v>
      </c>
      <c r="F18608">
        <v>0.89211940657879496</v>
      </c>
      <c r="G18608">
        <v>-0.212024024958546</v>
      </c>
      <c r="H18608" t="s">
        <v>0</v>
      </c>
      <c r="I18608" t="s">
        <v>1168</v>
      </c>
    </row>
    <row r="18609" spans="1:9" x14ac:dyDescent="0.25">
      <c r="A18609" t="s">
        <v>1825</v>
      </c>
      <c r="B18609" s="6">
        <v>45689</v>
      </c>
      <c r="C18609" s="6" t="str">
        <f t="shared" si="290"/>
        <v>Q1 2025</v>
      </c>
      <c r="D18609">
        <v>5</v>
      </c>
      <c r="E18609">
        <v>5</v>
      </c>
      <c r="F18609">
        <v>0.995053964183086</v>
      </c>
      <c r="G18609">
        <v>-0.109089467354255</v>
      </c>
      <c r="H18609" t="s">
        <v>0</v>
      </c>
      <c r="I18609" t="s">
        <v>1168</v>
      </c>
    </row>
    <row r="18610" spans="1:9" x14ac:dyDescent="0.25">
      <c r="A18610" t="s">
        <v>1169</v>
      </c>
      <c r="B18610" s="6">
        <v>45717</v>
      </c>
      <c r="C18610" s="6" t="str">
        <f t="shared" si="290"/>
        <v>Q1 2025</v>
      </c>
      <c r="D18610">
        <v>6</v>
      </c>
      <c r="E18610">
        <v>6</v>
      </c>
      <c r="F18610">
        <v>0.910658191061953</v>
      </c>
      <c r="G18610">
        <v>-0.21281212593532201</v>
      </c>
      <c r="H18610" t="s">
        <v>0</v>
      </c>
      <c r="I18610" t="s">
        <v>1168</v>
      </c>
    </row>
    <row r="18611" spans="1:9" x14ac:dyDescent="0.25">
      <c r="A18611" t="s">
        <v>1002</v>
      </c>
      <c r="B18611" s="6">
        <v>45717</v>
      </c>
      <c r="C18611" s="6" t="str">
        <f t="shared" si="290"/>
        <v>Q1 2025</v>
      </c>
      <c r="D18611">
        <v>2</v>
      </c>
      <c r="E18611">
        <v>2</v>
      </c>
      <c r="F18611">
        <v>1.2783406980855001</v>
      </c>
      <c r="G18611">
        <v>0.15487038108823301</v>
      </c>
      <c r="H18611" t="s">
        <v>0</v>
      </c>
      <c r="I18611" t="s">
        <v>1168</v>
      </c>
    </row>
    <row r="18612" spans="1:9" x14ac:dyDescent="0.25">
      <c r="A18612" t="s">
        <v>1168</v>
      </c>
      <c r="B18612" s="6">
        <v>45717</v>
      </c>
      <c r="C18612" s="6" t="str">
        <f t="shared" si="290"/>
        <v>Q1 2025</v>
      </c>
      <c r="D18612">
        <v>1</v>
      </c>
      <c r="E18612">
        <v>1</v>
      </c>
      <c r="F18612">
        <v>1.3968805407885001</v>
      </c>
      <c r="G18612">
        <v>0.27341022379122598</v>
      </c>
      <c r="H18612" t="s">
        <v>1729</v>
      </c>
      <c r="I18612" t="s">
        <v>1168</v>
      </c>
    </row>
    <row r="18613" spans="1:9" x14ac:dyDescent="0.25">
      <c r="A18613" t="s">
        <v>1170</v>
      </c>
      <c r="B18613" s="6">
        <v>45717</v>
      </c>
      <c r="C18613" s="6" t="str">
        <f t="shared" si="290"/>
        <v>Q1 2025</v>
      </c>
      <c r="D18613">
        <v>4</v>
      </c>
      <c r="E18613">
        <v>4</v>
      </c>
      <c r="F18613">
        <v>1.03743217415071</v>
      </c>
      <c r="G18613">
        <v>-8.6038142846559307E-2</v>
      </c>
      <c r="H18613" t="s">
        <v>1</v>
      </c>
      <c r="I18613" t="s">
        <v>1168</v>
      </c>
    </row>
    <row r="18614" spans="1:9" x14ac:dyDescent="0.25">
      <c r="A18614" t="s">
        <v>1825</v>
      </c>
      <c r="B18614" s="6">
        <v>45717</v>
      </c>
      <c r="C18614" s="6" t="str">
        <f t="shared" si="290"/>
        <v>Q1 2025</v>
      </c>
      <c r="D18614">
        <v>5</v>
      </c>
      <c r="E18614">
        <v>5</v>
      </c>
      <c r="F18614">
        <v>0.99403998089969503</v>
      </c>
      <c r="G18614">
        <v>-0.12943033609758001</v>
      </c>
      <c r="H18614" t="s">
        <v>1</v>
      </c>
      <c r="I18614" t="s">
        <v>1168</v>
      </c>
    </row>
    <row r="18615" spans="1:9" x14ac:dyDescent="0.25">
      <c r="A18615" t="s">
        <v>1826</v>
      </c>
      <c r="B18615" s="6">
        <v>45292</v>
      </c>
      <c r="C18615" s="6" t="str">
        <f t="shared" si="290"/>
        <v>Q1 2024</v>
      </c>
      <c r="D18615">
        <v>4</v>
      </c>
      <c r="F18615">
        <v>1.7517614113373401</v>
      </c>
      <c r="G18615">
        <v>-2.4956065312893901E-2</v>
      </c>
      <c r="I18615" t="s">
        <v>1171</v>
      </c>
    </row>
    <row r="18616" spans="1:9" x14ac:dyDescent="0.25">
      <c r="A18616" t="s">
        <v>1176</v>
      </c>
      <c r="B18616" s="6">
        <v>45292</v>
      </c>
      <c r="C18616" s="6" t="str">
        <f t="shared" si="290"/>
        <v>Q1 2024</v>
      </c>
      <c r="D18616">
        <v>9</v>
      </c>
      <c r="E18616">
        <v>7</v>
      </c>
      <c r="F18616">
        <v>1.53044058445188</v>
      </c>
      <c r="G18616">
        <v>-0.24627689219835</v>
      </c>
      <c r="H18616" t="s">
        <v>1</v>
      </c>
      <c r="I18616" t="s">
        <v>1171</v>
      </c>
    </row>
    <row r="18617" spans="1:9" x14ac:dyDescent="0.25">
      <c r="A18617" t="s">
        <v>1175</v>
      </c>
      <c r="B18617" s="6">
        <v>45292</v>
      </c>
      <c r="C18617" s="6" t="str">
        <f t="shared" si="290"/>
        <v>Q1 2024</v>
      </c>
      <c r="D18617">
        <v>8</v>
      </c>
      <c r="E18617">
        <v>9</v>
      </c>
      <c r="F18617">
        <v>1.58281857081469</v>
      </c>
      <c r="G18617">
        <v>-0.19389890583554301</v>
      </c>
      <c r="H18617" t="s">
        <v>0</v>
      </c>
      <c r="I18617" t="s">
        <v>1171</v>
      </c>
    </row>
    <row r="18618" spans="1:9" x14ac:dyDescent="0.25">
      <c r="A18618" t="s">
        <v>1177</v>
      </c>
      <c r="B18618" s="6">
        <v>45292</v>
      </c>
      <c r="C18618" s="6" t="str">
        <f t="shared" si="290"/>
        <v>Q1 2024</v>
      </c>
      <c r="D18618">
        <v>7</v>
      </c>
      <c r="E18618">
        <v>3</v>
      </c>
      <c r="F18618">
        <v>1.65467952379845</v>
      </c>
      <c r="G18618">
        <v>-0.12203795285178499</v>
      </c>
      <c r="H18618" t="s">
        <v>1</v>
      </c>
      <c r="I18618" t="s">
        <v>1171</v>
      </c>
    </row>
    <row r="18619" spans="1:9" x14ac:dyDescent="0.25">
      <c r="A18619" t="s">
        <v>1172</v>
      </c>
      <c r="B18619" s="6">
        <v>45292</v>
      </c>
      <c r="C18619" s="6" t="str">
        <f t="shared" si="290"/>
        <v>Q1 2024</v>
      </c>
      <c r="D18619">
        <v>6</v>
      </c>
      <c r="E18619">
        <v>5</v>
      </c>
      <c r="F18619">
        <v>1.6934922518964399</v>
      </c>
      <c r="G18619">
        <v>-8.3225224753791197E-2</v>
      </c>
      <c r="H18619" t="s">
        <v>1</v>
      </c>
      <c r="I18619" t="s">
        <v>1171</v>
      </c>
    </row>
    <row r="18620" spans="1:9" x14ac:dyDescent="0.25">
      <c r="A18620" t="s">
        <v>1174</v>
      </c>
      <c r="B18620" s="6">
        <v>45292</v>
      </c>
      <c r="C18620" s="6" t="str">
        <f t="shared" si="290"/>
        <v>Q1 2024</v>
      </c>
      <c r="D18620">
        <v>2</v>
      </c>
      <c r="E18620">
        <v>6</v>
      </c>
      <c r="F18620">
        <v>1.8501165066049301</v>
      </c>
      <c r="G18620">
        <v>7.3399029954700906E-2</v>
      </c>
      <c r="H18620" t="s">
        <v>0</v>
      </c>
      <c r="I18620" t="s">
        <v>1171</v>
      </c>
    </row>
    <row r="18621" spans="1:9" x14ac:dyDescent="0.25">
      <c r="A18621" t="s">
        <v>1179</v>
      </c>
      <c r="B18621" s="6">
        <v>45292</v>
      </c>
      <c r="C18621" s="6" t="str">
        <f t="shared" si="290"/>
        <v>Q1 2024</v>
      </c>
      <c r="D18621">
        <v>1</v>
      </c>
      <c r="E18621">
        <v>4</v>
      </c>
      <c r="F18621">
        <v>2.4492845979420199</v>
      </c>
      <c r="G18621">
        <v>0.67256712129178897</v>
      </c>
      <c r="H18621" t="s">
        <v>0</v>
      </c>
      <c r="I18621" t="s">
        <v>1171</v>
      </c>
    </row>
    <row r="18622" spans="1:9" x14ac:dyDescent="0.25">
      <c r="A18622" t="s">
        <v>1171</v>
      </c>
      <c r="B18622" s="6">
        <v>45292</v>
      </c>
      <c r="C18622" s="6" t="str">
        <f t="shared" si="290"/>
        <v>Q1 2024</v>
      </c>
      <c r="D18622">
        <v>5</v>
      </c>
      <c r="E18622">
        <v>10</v>
      </c>
      <c r="F18622">
        <v>1.7011463663560999</v>
      </c>
      <c r="G18622">
        <v>-7.5571110294128496E-2</v>
      </c>
      <c r="H18622" t="s">
        <v>0</v>
      </c>
      <c r="I18622" t="s">
        <v>1171</v>
      </c>
    </row>
    <row r="18623" spans="1:9" x14ac:dyDescent="0.25">
      <c r="A18623" t="s">
        <v>1175</v>
      </c>
      <c r="B18623" s="6">
        <v>45323</v>
      </c>
      <c r="C18623" s="6" t="str">
        <f t="shared" si="290"/>
        <v>Q1 2024</v>
      </c>
      <c r="D18623">
        <v>8</v>
      </c>
      <c r="E18623">
        <v>8</v>
      </c>
      <c r="F18623">
        <v>1.5631500183755</v>
      </c>
      <c r="G18623">
        <v>-0.19220360926514199</v>
      </c>
      <c r="H18623" t="s">
        <v>0</v>
      </c>
      <c r="I18623" t="s">
        <v>1171</v>
      </c>
    </row>
    <row r="18624" spans="1:9" x14ac:dyDescent="0.25">
      <c r="A18624" t="s">
        <v>1177</v>
      </c>
      <c r="B18624" s="6">
        <v>45323</v>
      </c>
      <c r="C18624" s="6" t="str">
        <f t="shared" si="290"/>
        <v>Q1 2024</v>
      </c>
      <c r="D18624">
        <v>6</v>
      </c>
      <c r="E18624">
        <v>7</v>
      </c>
      <c r="F18624">
        <v>1.6504765301781501</v>
      </c>
      <c r="G18624">
        <v>-0.104877097462495</v>
      </c>
      <c r="H18624" t="s">
        <v>0</v>
      </c>
      <c r="I18624" t="s">
        <v>1171</v>
      </c>
    </row>
    <row r="18625" spans="1:9" x14ac:dyDescent="0.25">
      <c r="A18625" t="s">
        <v>1172</v>
      </c>
      <c r="B18625" s="6">
        <v>45323</v>
      </c>
      <c r="C18625" s="6" t="str">
        <f t="shared" si="290"/>
        <v>Q1 2024</v>
      </c>
      <c r="D18625">
        <v>5</v>
      </c>
      <c r="E18625">
        <v>6</v>
      </c>
      <c r="F18625">
        <v>1.6885321983646</v>
      </c>
      <c r="G18625">
        <v>-6.6821429276048699E-2</v>
      </c>
      <c r="H18625" t="s">
        <v>0</v>
      </c>
      <c r="I18625" t="s">
        <v>1171</v>
      </c>
    </row>
    <row r="18626" spans="1:9" x14ac:dyDescent="0.25">
      <c r="A18626" t="s">
        <v>1176</v>
      </c>
      <c r="B18626" s="6">
        <v>45323</v>
      </c>
      <c r="C18626" s="6" t="str">
        <f t="shared" si="290"/>
        <v>Q1 2024</v>
      </c>
      <c r="D18626">
        <v>7</v>
      </c>
      <c r="E18626">
        <v>9</v>
      </c>
      <c r="F18626">
        <v>1.64236044991522</v>
      </c>
      <c r="G18626">
        <v>-0.112993177725427</v>
      </c>
      <c r="H18626" t="s">
        <v>0</v>
      </c>
      <c r="I18626" t="s">
        <v>1171</v>
      </c>
    </row>
    <row r="18627" spans="1:9" x14ac:dyDescent="0.25">
      <c r="A18627" t="s">
        <v>1179</v>
      </c>
      <c r="B18627" s="6">
        <v>45323</v>
      </c>
      <c r="C18627" s="6" t="str">
        <f t="shared" ref="C18627:C18690" si="291">"Q" &amp; ROUNDUP(MONTH(B18627)/3, 0) &amp; " " &amp; YEAR(B18627)</f>
        <v>Q1 2024</v>
      </c>
      <c r="D18627">
        <v>1</v>
      </c>
      <c r="E18627">
        <v>1</v>
      </c>
      <c r="F18627">
        <v>2.41999071681767</v>
      </c>
      <c r="G18627">
        <v>0.66463708917702002</v>
      </c>
      <c r="H18627" t="s">
        <v>1729</v>
      </c>
      <c r="I18627" t="s">
        <v>1171</v>
      </c>
    </row>
    <row r="18628" spans="1:9" x14ac:dyDescent="0.25">
      <c r="A18628" t="s">
        <v>1171</v>
      </c>
      <c r="B18628" s="6">
        <v>45323</v>
      </c>
      <c r="C18628" s="6" t="str">
        <f t="shared" si="291"/>
        <v>Q1 2024</v>
      </c>
      <c r="D18628">
        <v>9</v>
      </c>
      <c r="E18628">
        <v>5</v>
      </c>
      <c r="F18628">
        <v>1.5184004743175901</v>
      </c>
      <c r="G18628">
        <v>-0.236953153323052</v>
      </c>
      <c r="H18628" t="s">
        <v>1</v>
      </c>
      <c r="I18628" t="s">
        <v>1171</v>
      </c>
    </row>
    <row r="18629" spans="1:9" x14ac:dyDescent="0.25">
      <c r="A18629" t="s">
        <v>1826</v>
      </c>
      <c r="B18629" s="6">
        <v>45323</v>
      </c>
      <c r="C18629" s="6" t="str">
        <f t="shared" si="291"/>
        <v>Q1 2024</v>
      </c>
      <c r="D18629">
        <v>3</v>
      </c>
      <c r="E18629">
        <v>4</v>
      </c>
      <c r="F18629">
        <v>1.76838148767242</v>
      </c>
      <c r="G18629">
        <v>1.30278600317761E-2</v>
      </c>
      <c r="H18629" t="s">
        <v>0</v>
      </c>
      <c r="I18629" t="s">
        <v>1171</v>
      </c>
    </row>
    <row r="18630" spans="1:9" x14ac:dyDescent="0.25">
      <c r="A18630" t="s">
        <v>1174</v>
      </c>
      <c r="B18630" s="6">
        <v>45323</v>
      </c>
      <c r="C18630" s="6" t="str">
        <f t="shared" si="291"/>
        <v>Q1 2024</v>
      </c>
      <c r="D18630">
        <v>2</v>
      </c>
      <c r="E18630">
        <v>2</v>
      </c>
      <c r="F18630">
        <v>1.7915371454840101</v>
      </c>
      <c r="G18630">
        <v>3.6183517843369803E-2</v>
      </c>
      <c r="H18630" t="s">
        <v>1</v>
      </c>
      <c r="I18630" t="s">
        <v>1171</v>
      </c>
    </row>
    <row r="18631" spans="1:9" x14ac:dyDescent="0.25">
      <c r="A18631" t="s">
        <v>1177</v>
      </c>
      <c r="B18631" s="6">
        <v>45352</v>
      </c>
      <c r="C18631" s="6" t="str">
        <f t="shared" si="291"/>
        <v>Q1 2024</v>
      </c>
      <c r="D18631">
        <v>6</v>
      </c>
      <c r="E18631">
        <v>6</v>
      </c>
      <c r="F18631">
        <v>1.62833013059031</v>
      </c>
      <c r="G18631">
        <v>-6.7738026064153106E-2</v>
      </c>
      <c r="H18631" t="s">
        <v>0</v>
      </c>
      <c r="I18631" t="s">
        <v>1171</v>
      </c>
    </row>
    <row r="18632" spans="1:9" x14ac:dyDescent="0.25">
      <c r="A18632" t="s">
        <v>1826</v>
      </c>
      <c r="B18632" s="6">
        <v>45352</v>
      </c>
      <c r="C18632" s="6" t="str">
        <f t="shared" si="291"/>
        <v>Q1 2024</v>
      </c>
      <c r="D18632">
        <v>2</v>
      </c>
      <c r="E18632">
        <v>3</v>
      </c>
      <c r="F18632">
        <v>1.7636905822162301</v>
      </c>
      <c r="G18632">
        <v>6.7622425561770505E-2</v>
      </c>
      <c r="H18632" t="s">
        <v>0</v>
      </c>
      <c r="I18632" t="s">
        <v>1171</v>
      </c>
    </row>
    <row r="18633" spans="1:9" x14ac:dyDescent="0.25">
      <c r="A18633" t="s">
        <v>1175</v>
      </c>
      <c r="B18633" s="6">
        <v>45352</v>
      </c>
      <c r="C18633" s="6" t="str">
        <f t="shared" si="291"/>
        <v>Q1 2024</v>
      </c>
      <c r="D18633">
        <v>7</v>
      </c>
      <c r="E18633">
        <v>8</v>
      </c>
      <c r="F18633">
        <v>1.53253783350888</v>
      </c>
      <c r="G18633">
        <v>-0.163530323145581</v>
      </c>
      <c r="H18633" t="s">
        <v>0</v>
      </c>
      <c r="I18633" t="s">
        <v>1171</v>
      </c>
    </row>
    <row r="18634" spans="1:9" x14ac:dyDescent="0.25">
      <c r="A18634" t="s">
        <v>1174</v>
      </c>
      <c r="B18634" s="6">
        <v>45352</v>
      </c>
      <c r="C18634" s="6" t="str">
        <f t="shared" si="291"/>
        <v>Q1 2024</v>
      </c>
      <c r="D18634">
        <v>3</v>
      </c>
      <c r="E18634">
        <v>2</v>
      </c>
      <c r="F18634">
        <v>1.7125700751167101</v>
      </c>
      <c r="G18634">
        <v>1.6501918462243199E-2</v>
      </c>
      <c r="H18634" t="s">
        <v>1</v>
      </c>
      <c r="I18634" t="s">
        <v>1171</v>
      </c>
    </row>
    <row r="18635" spans="1:9" x14ac:dyDescent="0.25">
      <c r="A18635" t="s">
        <v>1179</v>
      </c>
      <c r="B18635" s="6">
        <v>45352</v>
      </c>
      <c r="C18635" s="6" t="str">
        <f t="shared" si="291"/>
        <v>Q1 2024</v>
      </c>
      <c r="D18635">
        <v>1</v>
      </c>
      <c r="E18635">
        <v>1</v>
      </c>
      <c r="F18635">
        <v>2.3331339077301099</v>
      </c>
      <c r="G18635">
        <v>0.637065751075644</v>
      </c>
      <c r="H18635" t="s">
        <v>1729</v>
      </c>
      <c r="I18635" t="s">
        <v>1171</v>
      </c>
    </row>
    <row r="18636" spans="1:9" x14ac:dyDescent="0.25">
      <c r="A18636" t="s">
        <v>1176</v>
      </c>
      <c r="B18636" s="6">
        <v>45352</v>
      </c>
      <c r="C18636" s="6" t="str">
        <f t="shared" si="291"/>
        <v>Q1 2024</v>
      </c>
      <c r="D18636">
        <v>8</v>
      </c>
      <c r="E18636">
        <v>7</v>
      </c>
      <c r="F18636">
        <v>1.5166305257783801</v>
      </c>
      <c r="G18636">
        <v>-0.179437630876085</v>
      </c>
      <c r="H18636" t="s">
        <v>1</v>
      </c>
      <c r="I18636" t="s">
        <v>1171</v>
      </c>
    </row>
    <row r="18637" spans="1:9" x14ac:dyDescent="0.25">
      <c r="A18637" t="s">
        <v>1172</v>
      </c>
      <c r="B18637" s="6">
        <v>45352</v>
      </c>
      <c r="C18637" s="6" t="str">
        <f t="shared" si="291"/>
        <v>Q1 2024</v>
      </c>
      <c r="D18637">
        <v>5</v>
      </c>
      <c r="E18637">
        <v>5</v>
      </c>
      <c r="F18637">
        <v>1.6393929116413499</v>
      </c>
      <c r="G18637">
        <v>-5.6675245013111102E-2</v>
      </c>
      <c r="H18637" t="s">
        <v>0</v>
      </c>
      <c r="I18637" t="s">
        <v>1171</v>
      </c>
    </row>
    <row r="18638" spans="1:9" x14ac:dyDescent="0.25">
      <c r="A18638" t="s">
        <v>1171</v>
      </c>
      <c r="B18638" s="6">
        <v>45352</v>
      </c>
      <c r="C18638" s="6" t="str">
        <f t="shared" si="291"/>
        <v>Q1 2024</v>
      </c>
      <c r="D18638">
        <v>9</v>
      </c>
      <c r="E18638">
        <v>9</v>
      </c>
      <c r="F18638">
        <v>1.44225928665374</v>
      </c>
      <c r="G18638">
        <v>-0.25380887000072699</v>
      </c>
      <c r="H18638" t="s">
        <v>1</v>
      </c>
      <c r="I18638" t="s">
        <v>1171</v>
      </c>
    </row>
    <row r="18639" spans="1:9" x14ac:dyDescent="0.25">
      <c r="A18639" t="s">
        <v>1174</v>
      </c>
      <c r="B18639" s="6">
        <v>45383</v>
      </c>
      <c r="C18639" s="6" t="str">
        <f t="shared" si="291"/>
        <v>Q2 2024</v>
      </c>
      <c r="D18639">
        <v>3</v>
      </c>
      <c r="E18639">
        <v>3</v>
      </c>
      <c r="F18639">
        <v>1.7068603533923199</v>
      </c>
      <c r="G18639">
        <v>6.6398382343381093E-2</v>
      </c>
      <c r="H18639" t="s">
        <v>0</v>
      </c>
      <c r="I18639" t="s">
        <v>1171</v>
      </c>
    </row>
    <row r="18640" spans="1:9" x14ac:dyDescent="0.25">
      <c r="A18640" t="s">
        <v>1175</v>
      </c>
      <c r="B18640" s="6">
        <v>45383</v>
      </c>
      <c r="C18640" s="6" t="str">
        <f t="shared" si="291"/>
        <v>Q2 2024</v>
      </c>
      <c r="D18640">
        <v>7</v>
      </c>
      <c r="E18640">
        <v>7</v>
      </c>
      <c r="F18640">
        <v>1.5207065087548299</v>
      </c>
      <c r="G18640">
        <v>-0.119755462294116</v>
      </c>
      <c r="H18640" t="s">
        <v>0</v>
      </c>
      <c r="I18640" t="s">
        <v>1171</v>
      </c>
    </row>
    <row r="18641" spans="1:9" x14ac:dyDescent="0.25">
      <c r="A18641" t="s">
        <v>1178</v>
      </c>
      <c r="B18641" s="6">
        <v>45383</v>
      </c>
      <c r="C18641" s="6" t="str">
        <f t="shared" si="291"/>
        <v>Q2 2024</v>
      </c>
      <c r="D18641">
        <v>10</v>
      </c>
      <c r="E18641">
        <v>11</v>
      </c>
      <c r="F18641">
        <v>1.2636844435350201</v>
      </c>
      <c r="G18641">
        <v>-0.37677752751392501</v>
      </c>
      <c r="H18641" t="s">
        <v>0</v>
      </c>
      <c r="I18641" t="s">
        <v>1171</v>
      </c>
    </row>
    <row r="18642" spans="1:9" x14ac:dyDescent="0.25">
      <c r="A18642" t="s">
        <v>1177</v>
      </c>
      <c r="B18642" s="6">
        <v>45383</v>
      </c>
      <c r="C18642" s="6" t="str">
        <f t="shared" si="291"/>
        <v>Q2 2024</v>
      </c>
      <c r="D18642">
        <v>4</v>
      </c>
      <c r="E18642">
        <v>6</v>
      </c>
      <c r="F18642">
        <v>1.64274232120099</v>
      </c>
      <c r="G18642">
        <v>2.2803501520438601E-3</v>
      </c>
      <c r="H18642" t="s">
        <v>0</v>
      </c>
      <c r="I18642" t="s">
        <v>1171</v>
      </c>
    </row>
    <row r="18643" spans="1:9" x14ac:dyDescent="0.25">
      <c r="A18643" t="s">
        <v>1179</v>
      </c>
      <c r="B18643" s="6">
        <v>45383</v>
      </c>
      <c r="C18643" s="6" t="str">
        <f t="shared" si="291"/>
        <v>Q2 2024</v>
      </c>
      <c r="D18643">
        <v>1</v>
      </c>
      <c r="E18643">
        <v>1</v>
      </c>
      <c r="F18643">
        <v>2.3181086398555499</v>
      </c>
      <c r="G18643">
        <v>0.67764666880660795</v>
      </c>
      <c r="H18643" t="s">
        <v>0</v>
      </c>
      <c r="I18643" t="s">
        <v>1171</v>
      </c>
    </row>
    <row r="18644" spans="1:9" x14ac:dyDescent="0.25">
      <c r="A18644" t="s">
        <v>1172</v>
      </c>
      <c r="B18644" s="6">
        <v>45383</v>
      </c>
      <c r="C18644" s="6" t="str">
        <f t="shared" si="291"/>
        <v>Q2 2024</v>
      </c>
      <c r="D18644">
        <v>5</v>
      </c>
      <c r="E18644">
        <v>5</v>
      </c>
      <c r="F18644">
        <v>1.6413995937864401</v>
      </c>
      <c r="G18644">
        <v>9.3762273749575797E-4</v>
      </c>
      <c r="H18644" t="s">
        <v>0</v>
      </c>
      <c r="I18644" t="s">
        <v>1171</v>
      </c>
    </row>
    <row r="18645" spans="1:9" x14ac:dyDescent="0.25">
      <c r="A18645" t="s">
        <v>1826</v>
      </c>
      <c r="B18645" s="6">
        <v>45383</v>
      </c>
      <c r="C18645" s="6" t="str">
        <f t="shared" si="291"/>
        <v>Q2 2024</v>
      </c>
      <c r="D18645">
        <v>2</v>
      </c>
      <c r="E18645">
        <v>2</v>
      </c>
      <c r="F18645">
        <v>1.7666551505911301</v>
      </c>
      <c r="G18645">
        <v>0.12619317954219</v>
      </c>
      <c r="H18645" t="s">
        <v>0</v>
      </c>
      <c r="I18645" t="s">
        <v>1171</v>
      </c>
    </row>
    <row r="18646" spans="1:9" x14ac:dyDescent="0.25">
      <c r="A18646" t="s">
        <v>1171</v>
      </c>
      <c r="B18646" s="6">
        <v>45383</v>
      </c>
      <c r="C18646" s="6" t="str">
        <f t="shared" si="291"/>
        <v>Q2 2024</v>
      </c>
      <c r="D18646">
        <v>8</v>
      </c>
      <c r="E18646">
        <v>9</v>
      </c>
      <c r="F18646">
        <v>1.51402113793382</v>
      </c>
      <c r="G18646">
        <v>-0.126440833115124</v>
      </c>
      <c r="H18646" t="s">
        <v>0</v>
      </c>
      <c r="I18646" t="s">
        <v>1171</v>
      </c>
    </row>
    <row r="18647" spans="1:9" x14ac:dyDescent="0.25">
      <c r="A18647" t="s">
        <v>1176</v>
      </c>
      <c r="B18647" s="6">
        <v>45383</v>
      </c>
      <c r="C18647" s="6" t="str">
        <f t="shared" si="291"/>
        <v>Q2 2024</v>
      </c>
      <c r="D18647">
        <v>9</v>
      </c>
      <c r="E18647">
        <v>8</v>
      </c>
      <c r="F18647">
        <v>1.38997959039039</v>
      </c>
      <c r="G18647">
        <v>-0.25048238065855399</v>
      </c>
      <c r="H18647" t="s">
        <v>1</v>
      </c>
      <c r="I18647" t="s">
        <v>1171</v>
      </c>
    </row>
    <row r="18648" spans="1:9" x14ac:dyDescent="0.25">
      <c r="A18648" t="s">
        <v>1176</v>
      </c>
      <c r="B18648" s="6">
        <v>45413</v>
      </c>
      <c r="C18648" s="6" t="str">
        <f t="shared" si="291"/>
        <v>Q2 2024</v>
      </c>
      <c r="D18648">
        <v>9</v>
      </c>
      <c r="E18648">
        <v>9</v>
      </c>
      <c r="F18648">
        <v>1.45202622518889</v>
      </c>
      <c r="G18648">
        <v>-0.18638044478581201</v>
      </c>
      <c r="H18648" t="s">
        <v>0</v>
      </c>
      <c r="I18648" t="s">
        <v>1171</v>
      </c>
    </row>
    <row r="18649" spans="1:9" x14ac:dyDescent="0.25">
      <c r="A18649" t="s">
        <v>1171</v>
      </c>
      <c r="B18649" s="6">
        <v>45413</v>
      </c>
      <c r="C18649" s="6" t="str">
        <f t="shared" si="291"/>
        <v>Q2 2024</v>
      </c>
      <c r="D18649">
        <v>8</v>
      </c>
      <c r="E18649">
        <v>8</v>
      </c>
      <c r="F18649">
        <v>1.5607596835734301</v>
      </c>
      <c r="G18649">
        <v>-7.7646986401268298E-2</v>
      </c>
      <c r="H18649" t="s">
        <v>0</v>
      </c>
      <c r="I18649" t="s">
        <v>1171</v>
      </c>
    </row>
    <row r="18650" spans="1:9" x14ac:dyDescent="0.25">
      <c r="A18650" t="s">
        <v>1172</v>
      </c>
      <c r="B18650" s="6">
        <v>45413</v>
      </c>
      <c r="C18650" s="6" t="str">
        <f t="shared" si="291"/>
        <v>Q2 2024</v>
      </c>
      <c r="D18650">
        <v>6</v>
      </c>
      <c r="E18650">
        <v>5</v>
      </c>
      <c r="F18650">
        <v>1.5738668470621</v>
      </c>
      <c r="G18650">
        <v>-6.4539822912603004E-2</v>
      </c>
      <c r="H18650" t="s">
        <v>1</v>
      </c>
      <c r="I18650" t="s">
        <v>1171</v>
      </c>
    </row>
    <row r="18651" spans="1:9" x14ac:dyDescent="0.25">
      <c r="A18651" t="s">
        <v>1175</v>
      </c>
      <c r="B18651" s="6">
        <v>45413</v>
      </c>
      <c r="C18651" s="6" t="str">
        <f t="shared" si="291"/>
        <v>Q2 2024</v>
      </c>
      <c r="D18651">
        <v>7</v>
      </c>
      <c r="E18651">
        <v>7</v>
      </c>
      <c r="F18651">
        <v>1.5607601928805399</v>
      </c>
      <c r="G18651">
        <v>-7.7646477094155994E-2</v>
      </c>
      <c r="H18651" t="s">
        <v>0</v>
      </c>
      <c r="I18651" t="s">
        <v>1171</v>
      </c>
    </row>
    <row r="18652" spans="1:9" x14ac:dyDescent="0.25">
      <c r="A18652" t="s">
        <v>1179</v>
      </c>
      <c r="B18652" s="6">
        <v>45413</v>
      </c>
      <c r="C18652" s="6" t="str">
        <f t="shared" si="291"/>
        <v>Q2 2024</v>
      </c>
      <c r="D18652">
        <v>1</v>
      </c>
      <c r="E18652">
        <v>1</v>
      </c>
      <c r="F18652">
        <v>2.3028472394169501</v>
      </c>
      <c r="G18652">
        <v>0.66444056944225105</v>
      </c>
      <c r="H18652" t="s">
        <v>1729</v>
      </c>
      <c r="I18652" t="s">
        <v>1171</v>
      </c>
    </row>
    <row r="18653" spans="1:9" x14ac:dyDescent="0.25">
      <c r="A18653" t="s">
        <v>1177</v>
      </c>
      <c r="B18653" s="6">
        <v>45413</v>
      </c>
      <c r="C18653" s="6" t="str">
        <f t="shared" si="291"/>
        <v>Q2 2024</v>
      </c>
      <c r="D18653">
        <v>5</v>
      </c>
      <c r="E18653">
        <v>4</v>
      </c>
      <c r="F18653">
        <v>1.59287874652033</v>
      </c>
      <c r="G18653">
        <v>-4.5527923454365002E-2</v>
      </c>
      <c r="H18653" t="s">
        <v>1</v>
      </c>
      <c r="I18653" t="s">
        <v>1171</v>
      </c>
    </row>
    <row r="18654" spans="1:9" x14ac:dyDescent="0.25">
      <c r="A18654" t="s">
        <v>1826</v>
      </c>
      <c r="B18654" s="6">
        <v>45413</v>
      </c>
      <c r="C18654" s="6" t="str">
        <f t="shared" si="291"/>
        <v>Q2 2024</v>
      </c>
      <c r="D18654">
        <v>3</v>
      </c>
      <c r="E18654">
        <v>2</v>
      </c>
      <c r="F18654">
        <v>1.7139160719245901</v>
      </c>
      <c r="G18654">
        <v>7.5509401949889393E-2</v>
      </c>
      <c r="H18654" t="s">
        <v>1</v>
      </c>
      <c r="I18654" t="s">
        <v>1171</v>
      </c>
    </row>
    <row r="18655" spans="1:9" x14ac:dyDescent="0.25">
      <c r="A18655" t="s">
        <v>1174</v>
      </c>
      <c r="B18655" s="6">
        <v>45413</v>
      </c>
      <c r="C18655" s="6" t="str">
        <f t="shared" si="291"/>
        <v>Q2 2024</v>
      </c>
      <c r="D18655">
        <v>2</v>
      </c>
      <c r="E18655">
        <v>3</v>
      </c>
      <c r="F18655">
        <v>1.7280986328933601</v>
      </c>
      <c r="G18655">
        <v>8.9691962918658996E-2</v>
      </c>
      <c r="H18655" t="s">
        <v>0</v>
      </c>
      <c r="I18655" t="s">
        <v>1171</v>
      </c>
    </row>
    <row r="18656" spans="1:9" x14ac:dyDescent="0.25">
      <c r="A18656" t="s">
        <v>1173</v>
      </c>
      <c r="B18656" s="6">
        <v>45413</v>
      </c>
      <c r="C18656" s="6" t="str">
        <f t="shared" si="291"/>
        <v>Q2 2024</v>
      </c>
      <c r="D18656">
        <v>11</v>
      </c>
      <c r="E18656">
        <v>2</v>
      </c>
      <c r="F18656">
        <v>0.26668282669078602</v>
      </c>
      <c r="G18656">
        <v>-1.24285523409378</v>
      </c>
      <c r="H18656" t="s">
        <v>1</v>
      </c>
      <c r="I18656" t="s">
        <v>1171</v>
      </c>
    </row>
    <row r="18657" spans="1:9" x14ac:dyDescent="0.25">
      <c r="A18657" t="s">
        <v>1178</v>
      </c>
      <c r="B18657" s="6">
        <v>45413</v>
      </c>
      <c r="C18657" s="6" t="str">
        <f t="shared" si="291"/>
        <v>Q2 2024</v>
      </c>
      <c r="D18657">
        <v>10</v>
      </c>
      <c r="E18657">
        <v>10</v>
      </c>
      <c r="F18657">
        <v>1.30059849463771</v>
      </c>
      <c r="G18657">
        <v>-0.33780817533698798</v>
      </c>
      <c r="H18657" t="s">
        <v>0</v>
      </c>
      <c r="I18657" t="s">
        <v>1171</v>
      </c>
    </row>
    <row r="18658" spans="1:9" x14ac:dyDescent="0.25">
      <c r="A18658" t="s">
        <v>1177</v>
      </c>
      <c r="B18658" s="6">
        <v>45444</v>
      </c>
      <c r="C18658" s="6" t="str">
        <f t="shared" si="291"/>
        <v>Q2 2024</v>
      </c>
      <c r="D18658">
        <v>5</v>
      </c>
      <c r="E18658">
        <v>5</v>
      </c>
      <c r="F18658">
        <v>1.57817090177431</v>
      </c>
      <c r="G18658">
        <v>3.2219383862697799E-2</v>
      </c>
      <c r="H18658" t="s">
        <v>0</v>
      </c>
      <c r="I18658" t="s">
        <v>1171</v>
      </c>
    </row>
    <row r="18659" spans="1:9" x14ac:dyDescent="0.25">
      <c r="A18659" t="s">
        <v>1174</v>
      </c>
      <c r="B18659" s="6">
        <v>45444</v>
      </c>
      <c r="C18659" s="6" t="str">
        <f t="shared" si="291"/>
        <v>Q2 2024</v>
      </c>
      <c r="D18659">
        <v>2</v>
      </c>
      <c r="E18659">
        <v>2</v>
      </c>
      <c r="F18659">
        <v>1.8064283195386801</v>
      </c>
      <c r="G18659">
        <v>0.26047680162706999</v>
      </c>
      <c r="H18659" t="s">
        <v>0</v>
      </c>
      <c r="I18659" t="s">
        <v>1171</v>
      </c>
    </row>
    <row r="18660" spans="1:9" x14ac:dyDescent="0.25">
      <c r="A18660" t="s">
        <v>1173</v>
      </c>
      <c r="B18660" s="6">
        <v>45444</v>
      </c>
      <c r="C18660" s="6" t="str">
        <f t="shared" si="291"/>
        <v>Q2 2024</v>
      </c>
      <c r="D18660">
        <v>11</v>
      </c>
      <c r="E18660">
        <v>11</v>
      </c>
      <c r="F18660">
        <v>0.36881916017271699</v>
      </c>
      <c r="G18660">
        <v>-1.1771323577388999</v>
      </c>
      <c r="H18660" t="s">
        <v>0</v>
      </c>
      <c r="I18660" t="s">
        <v>1171</v>
      </c>
    </row>
    <row r="18661" spans="1:9" x14ac:dyDescent="0.25">
      <c r="A18661" t="s">
        <v>1172</v>
      </c>
      <c r="B18661" s="6">
        <v>45444</v>
      </c>
      <c r="C18661" s="6" t="str">
        <f t="shared" si="291"/>
        <v>Q2 2024</v>
      </c>
      <c r="D18661">
        <v>6</v>
      </c>
      <c r="E18661">
        <v>6</v>
      </c>
      <c r="F18661">
        <v>1.5767311798599799</v>
      </c>
      <c r="G18661">
        <v>3.0779661948368599E-2</v>
      </c>
      <c r="H18661" t="s">
        <v>0</v>
      </c>
      <c r="I18661" t="s">
        <v>1171</v>
      </c>
    </row>
    <row r="18662" spans="1:9" x14ac:dyDescent="0.25">
      <c r="A18662" t="s">
        <v>1178</v>
      </c>
      <c r="B18662" s="6">
        <v>45444</v>
      </c>
      <c r="C18662" s="6" t="str">
        <f t="shared" si="291"/>
        <v>Q2 2024</v>
      </c>
      <c r="D18662">
        <v>10</v>
      </c>
      <c r="E18662">
        <v>10</v>
      </c>
      <c r="F18662">
        <v>1.3992973603438501</v>
      </c>
      <c r="G18662">
        <v>-0.14665415756776601</v>
      </c>
      <c r="H18662" t="s">
        <v>0</v>
      </c>
      <c r="I18662" t="s">
        <v>1171</v>
      </c>
    </row>
    <row r="18663" spans="1:9" x14ac:dyDescent="0.25">
      <c r="A18663" t="s">
        <v>1171</v>
      </c>
      <c r="B18663" s="6">
        <v>45444</v>
      </c>
      <c r="C18663" s="6" t="str">
        <f t="shared" si="291"/>
        <v>Q2 2024</v>
      </c>
      <c r="D18663">
        <v>7</v>
      </c>
      <c r="E18663">
        <v>8</v>
      </c>
      <c r="F18663">
        <v>1.57614583824862</v>
      </c>
      <c r="G18663">
        <v>3.0194320337009601E-2</v>
      </c>
      <c r="H18663" t="s">
        <v>0</v>
      </c>
      <c r="I18663" t="s">
        <v>1171</v>
      </c>
    </row>
    <row r="18664" spans="1:9" x14ac:dyDescent="0.25">
      <c r="A18664" t="s">
        <v>1826</v>
      </c>
      <c r="B18664" s="6">
        <v>45444</v>
      </c>
      <c r="C18664" s="6" t="str">
        <f t="shared" si="291"/>
        <v>Q2 2024</v>
      </c>
      <c r="D18664">
        <v>3</v>
      </c>
      <c r="E18664">
        <v>3</v>
      </c>
      <c r="F18664">
        <v>1.6842967996785601</v>
      </c>
      <c r="G18664">
        <v>0.13834528176694399</v>
      </c>
      <c r="H18664" t="s">
        <v>0</v>
      </c>
      <c r="I18664" t="s">
        <v>1171</v>
      </c>
    </row>
    <row r="18665" spans="1:9" x14ac:dyDescent="0.25">
      <c r="A18665" t="s">
        <v>1179</v>
      </c>
      <c r="B18665" s="6">
        <v>45444</v>
      </c>
      <c r="C18665" s="6" t="str">
        <f t="shared" si="291"/>
        <v>Q2 2024</v>
      </c>
      <c r="D18665">
        <v>1</v>
      </c>
      <c r="E18665">
        <v>1</v>
      </c>
      <c r="F18665">
        <v>2.3386830662424498</v>
      </c>
      <c r="G18665">
        <v>0.79273154833083403</v>
      </c>
      <c r="H18665" t="s">
        <v>0</v>
      </c>
      <c r="I18665" t="s">
        <v>1171</v>
      </c>
    </row>
    <row r="18666" spans="1:9" x14ac:dyDescent="0.25">
      <c r="A18666" t="s">
        <v>1175</v>
      </c>
      <c r="B18666" s="6">
        <v>45444</v>
      </c>
      <c r="C18666" s="6" t="str">
        <f t="shared" si="291"/>
        <v>Q2 2024</v>
      </c>
      <c r="D18666">
        <v>4</v>
      </c>
      <c r="E18666">
        <v>7</v>
      </c>
      <c r="F18666">
        <v>1.58898754074924</v>
      </c>
      <c r="G18666">
        <v>4.3036022837624699E-2</v>
      </c>
      <c r="H18666" t="s">
        <v>0</v>
      </c>
      <c r="I18666" t="s">
        <v>1171</v>
      </c>
    </row>
    <row r="18667" spans="1:9" x14ac:dyDescent="0.25">
      <c r="A18667" t="s">
        <v>1176</v>
      </c>
      <c r="B18667" s="6">
        <v>45444</v>
      </c>
      <c r="C18667" s="6" t="str">
        <f t="shared" si="291"/>
        <v>Q2 2024</v>
      </c>
      <c r="D18667">
        <v>9</v>
      </c>
      <c r="E18667">
        <v>9</v>
      </c>
      <c r="F18667">
        <v>1.5419550125077299</v>
      </c>
      <c r="G18667">
        <v>-3.9965054038824102E-3</v>
      </c>
      <c r="H18667" t="s">
        <v>0</v>
      </c>
      <c r="I18667" t="s">
        <v>1171</v>
      </c>
    </row>
    <row r="18668" spans="1:9" x14ac:dyDescent="0.25">
      <c r="A18668" t="s">
        <v>1179</v>
      </c>
      <c r="B18668" s="6">
        <v>45474</v>
      </c>
      <c r="C18668" s="6" t="str">
        <f t="shared" si="291"/>
        <v>Q3 2024</v>
      </c>
      <c r="D18668">
        <v>1</v>
      </c>
      <c r="E18668">
        <v>1</v>
      </c>
      <c r="F18668">
        <v>2.4341945331572998</v>
      </c>
      <c r="G18668">
        <v>0.84743196489385098</v>
      </c>
      <c r="H18668" t="s">
        <v>0</v>
      </c>
      <c r="I18668" t="s">
        <v>1171</v>
      </c>
    </row>
    <row r="18669" spans="1:9" x14ac:dyDescent="0.25">
      <c r="A18669" t="s">
        <v>1175</v>
      </c>
      <c r="B18669" s="6">
        <v>45474</v>
      </c>
      <c r="C18669" s="6" t="str">
        <f t="shared" si="291"/>
        <v>Q3 2024</v>
      </c>
      <c r="D18669">
        <v>5</v>
      </c>
      <c r="E18669">
        <v>4</v>
      </c>
      <c r="F18669">
        <v>1.60939825008795</v>
      </c>
      <c r="G18669">
        <v>2.2635681824506801E-2</v>
      </c>
      <c r="H18669" t="s">
        <v>1</v>
      </c>
      <c r="I18669" t="s">
        <v>1171</v>
      </c>
    </row>
    <row r="18670" spans="1:9" x14ac:dyDescent="0.25">
      <c r="A18670" t="s">
        <v>1172</v>
      </c>
      <c r="B18670" s="6">
        <v>45474</v>
      </c>
      <c r="C18670" s="6" t="str">
        <f t="shared" si="291"/>
        <v>Q3 2024</v>
      </c>
      <c r="D18670">
        <v>8</v>
      </c>
      <c r="E18670">
        <v>6</v>
      </c>
      <c r="F18670">
        <v>1.5784814170786601</v>
      </c>
      <c r="G18670">
        <v>-8.2811511847855606E-3</v>
      </c>
      <c r="H18670" t="s">
        <v>1</v>
      </c>
      <c r="I18670" t="s">
        <v>1171</v>
      </c>
    </row>
    <row r="18671" spans="1:9" x14ac:dyDescent="0.25">
      <c r="A18671" t="s">
        <v>1173</v>
      </c>
      <c r="B18671" s="6">
        <v>45474</v>
      </c>
      <c r="C18671" s="6" t="str">
        <f t="shared" si="291"/>
        <v>Q3 2024</v>
      </c>
      <c r="D18671">
        <v>11</v>
      </c>
      <c r="E18671">
        <v>11</v>
      </c>
      <c r="F18671">
        <v>0.55743392477209397</v>
      </c>
      <c r="G18671">
        <v>-1.02932864349135</v>
      </c>
      <c r="H18671" t="s">
        <v>0</v>
      </c>
      <c r="I18671" t="s">
        <v>1171</v>
      </c>
    </row>
    <row r="18672" spans="1:9" x14ac:dyDescent="0.25">
      <c r="A18672" t="s">
        <v>1177</v>
      </c>
      <c r="B18672" s="6">
        <v>45474</v>
      </c>
      <c r="C18672" s="6" t="str">
        <f t="shared" si="291"/>
        <v>Q3 2024</v>
      </c>
      <c r="D18672">
        <v>9</v>
      </c>
      <c r="E18672">
        <v>5</v>
      </c>
      <c r="F18672">
        <v>1.56919034820252</v>
      </c>
      <c r="G18672">
        <v>-1.75722200609209E-2</v>
      </c>
      <c r="H18672" t="s">
        <v>1</v>
      </c>
      <c r="I18672" t="s">
        <v>1171</v>
      </c>
    </row>
    <row r="18673" spans="1:9" x14ac:dyDescent="0.25">
      <c r="A18673" t="s">
        <v>1178</v>
      </c>
      <c r="B18673" s="6">
        <v>45474</v>
      </c>
      <c r="C18673" s="6" t="str">
        <f t="shared" si="291"/>
        <v>Q3 2024</v>
      </c>
      <c r="D18673">
        <v>10</v>
      </c>
      <c r="E18673">
        <v>10</v>
      </c>
      <c r="F18673">
        <v>1.43393965736812</v>
      </c>
      <c r="G18673">
        <v>-0.15282291089531999</v>
      </c>
      <c r="H18673" t="s">
        <v>0</v>
      </c>
      <c r="I18673" t="s">
        <v>1171</v>
      </c>
    </row>
    <row r="18674" spans="1:9" x14ac:dyDescent="0.25">
      <c r="A18674" t="s">
        <v>1176</v>
      </c>
      <c r="B18674" s="6">
        <v>45474</v>
      </c>
      <c r="C18674" s="6" t="str">
        <f t="shared" si="291"/>
        <v>Q3 2024</v>
      </c>
      <c r="D18674">
        <v>6</v>
      </c>
      <c r="E18674">
        <v>9</v>
      </c>
      <c r="F18674">
        <v>1.59259185007556</v>
      </c>
      <c r="G18674">
        <v>5.8292818121117298E-3</v>
      </c>
      <c r="H18674" t="s">
        <v>0</v>
      </c>
      <c r="I18674" t="s">
        <v>1171</v>
      </c>
    </row>
    <row r="18675" spans="1:9" x14ac:dyDescent="0.25">
      <c r="A18675" t="s">
        <v>1826</v>
      </c>
      <c r="B18675" s="6">
        <v>45474</v>
      </c>
      <c r="C18675" s="6" t="str">
        <f t="shared" si="291"/>
        <v>Q3 2024</v>
      </c>
      <c r="D18675">
        <v>3</v>
      </c>
      <c r="E18675">
        <v>3</v>
      </c>
      <c r="F18675">
        <v>1.6540401440238901</v>
      </c>
      <c r="G18675">
        <v>6.7277575760441799E-2</v>
      </c>
      <c r="H18675" t="s">
        <v>1</v>
      </c>
      <c r="I18675" t="s">
        <v>1171</v>
      </c>
    </row>
    <row r="18676" spans="1:9" x14ac:dyDescent="0.25">
      <c r="A18676" t="s">
        <v>1174</v>
      </c>
      <c r="B18676" s="6">
        <v>45474</v>
      </c>
      <c r="C18676" s="6" t="str">
        <f t="shared" si="291"/>
        <v>Q3 2024</v>
      </c>
      <c r="D18676">
        <v>2</v>
      </c>
      <c r="E18676">
        <v>2</v>
      </c>
      <c r="F18676">
        <v>1.8111387834949</v>
      </c>
      <c r="G18676">
        <v>0.22437621523145301</v>
      </c>
      <c r="H18676" t="s">
        <v>1</v>
      </c>
      <c r="I18676" t="s">
        <v>1171</v>
      </c>
    </row>
    <row r="18677" spans="1:9" x14ac:dyDescent="0.25">
      <c r="A18677" t="s">
        <v>1171</v>
      </c>
      <c r="B18677" s="6">
        <v>45474</v>
      </c>
      <c r="C18677" s="6" t="str">
        <f t="shared" si="291"/>
        <v>Q3 2024</v>
      </c>
      <c r="D18677">
        <v>4</v>
      </c>
      <c r="E18677">
        <v>7</v>
      </c>
      <c r="F18677">
        <v>1.62721677437346</v>
      </c>
      <c r="G18677">
        <v>4.0454206110015399E-2</v>
      </c>
      <c r="H18677" t="s">
        <v>0</v>
      </c>
      <c r="I18677" t="s">
        <v>1171</v>
      </c>
    </row>
    <row r="18678" spans="1:9" x14ac:dyDescent="0.25">
      <c r="A18678" t="s">
        <v>1179</v>
      </c>
      <c r="B18678" s="6">
        <v>45505</v>
      </c>
      <c r="C18678" s="6" t="str">
        <f t="shared" si="291"/>
        <v>Q3 2024</v>
      </c>
      <c r="D18678">
        <v>1</v>
      </c>
      <c r="E18678">
        <v>1</v>
      </c>
      <c r="F18678">
        <v>2.5277431429272301</v>
      </c>
      <c r="G18678">
        <v>0.98331346015420096</v>
      </c>
      <c r="H18678" t="s">
        <v>0</v>
      </c>
      <c r="I18678" t="s">
        <v>1171</v>
      </c>
    </row>
    <row r="18679" spans="1:9" x14ac:dyDescent="0.25">
      <c r="A18679" t="s">
        <v>1172</v>
      </c>
      <c r="B18679" s="6">
        <v>45505</v>
      </c>
      <c r="C18679" s="6" t="str">
        <f t="shared" si="291"/>
        <v>Q3 2024</v>
      </c>
      <c r="D18679">
        <v>5</v>
      </c>
      <c r="E18679">
        <v>8</v>
      </c>
      <c r="F18679">
        <v>1.5916630209056799</v>
      </c>
      <c r="G18679">
        <v>4.7233338132646401E-2</v>
      </c>
      <c r="H18679" t="s">
        <v>0</v>
      </c>
      <c r="I18679" t="s">
        <v>1171</v>
      </c>
    </row>
    <row r="18680" spans="1:9" x14ac:dyDescent="0.25">
      <c r="A18680" t="s">
        <v>1176</v>
      </c>
      <c r="B18680" s="6">
        <v>45505</v>
      </c>
      <c r="C18680" s="6" t="str">
        <f t="shared" si="291"/>
        <v>Q3 2024</v>
      </c>
      <c r="D18680">
        <v>10</v>
      </c>
      <c r="E18680">
        <v>6</v>
      </c>
      <c r="F18680">
        <v>0.91877971181367502</v>
      </c>
      <c r="G18680">
        <v>-0.62564997095936303</v>
      </c>
      <c r="H18680" t="s">
        <v>1</v>
      </c>
      <c r="I18680" t="s">
        <v>1171</v>
      </c>
    </row>
    <row r="18681" spans="1:9" x14ac:dyDescent="0.25">
      <c r="A18681" t="s">
        <v>1178</v>
      </c>
      <c r="B18681" s="6">
        <v>45505</v>
      </c>
      <c r="C18681" s="6" t="str">
        <f t="shared" si="291"/>
        <v>Q3 2024</v>
      </c>
      <c r="D18681">
        <v>9</v>
      </c>
      <c r="E18681">
        <v>10</v>
      </c>
      <c r="F18681">
        <v>1.4764206955600701</v>
      </c>
      <c r="G18681">
        <v>-6.8008987212967803E-2</v>
      </c>
      <c r="H18681" t="s">
        <v>0</v>
      </c>
      <c r="I18681" t="s">
        <v>1171</v>
      </c>
    </row>
    <row r="18682" spans="1:9" x14ac:dyDescent="0.25">
      <c r="A18682" t="s">
        <v>1175</v>
      </c>
      <c r="B18682" s="6">
        <v>45505</v>
      </c>
      <c r="C18682" s="6" t="str">
        <f t="shared" si="291"/>
        <v>Q3 2024</v>
      </c>
      <c r="D18682">
        <v>4</v>
      </c>
      <c r="E18682">
        <v>5</v>
      </c>
      <c r="F18682">
        <v>1.6228206638935501</v>
      </c>
      <c r="G18682">
        <v>7.8390981120520703E-2</v>
      </c>
      <c r="H18682" t="s">
        <v>0</v>
      </c>
      <c r="I18682" t="s">
        <v>1171</v>
      </c>
    </row>
    <row r="18683" spans="1:9" x14ac:dyDescent="0.25">
      <c r="A18683" t="s">
        <v>1173</v>
      </c>
      <c r="B18683" s="6">
        <v>45505</v>
      </c>
      <c r="C18683" s="6" t="str">
        <f t="shared" si="291"/>
        <v>Q3 2024</v>
      </c>
      <c r="D18683">
        <v>11</v>
      </c>
      <c r="E18683">
        <v>11</v>
      </c>
      <c r="F18683">
        <v>0.68353263381027995</v>
      </c>
      <c r="G18683">
        <v>-0.86089704896275698</v>
      </c>
      <c r="H18683" t="s">
        <v>0</v>
      </c>
      <c r="I18683" t="s">
        <v>1171</v>
      </c>
    </row>
    <row r="18684" spans="1:9" x14ac:dyDescent="0.25">
      <c r="A18684" t="s">
        <v>1174</v>
      </c>
      <c r="B18684" s="6">
        <v>45505</v>
      </c>
      <c r="C18684" s="6" t="str">
        <f t="shared" si="291"/>
        <v>Q3 2024</v>
      </c>
      <c r="D18684">
        <v>2</v>
      </c>
      <c r="E18684">
        <v>2</v>
      </c>
      <c r="F18684">
        <v>1.7555074435448099</v>
      </c>
      <c r="G18684">
        <v>0.21107776077177701</v>
      </c>
      <c r="H18684" t="s">
        <v>1</v>
      </c>
      <c r="I18684" t="s">
        <v>1171</v>
      </c>
    </row>
    <row r="18685" spans="1:9" x14ac:dyDescent="0.25">
      <c r="A18685" t="s">
        <v>1826</v>
      </c>
      <c r="B18685" s="6">
        <v>45505</v>
      </c>
      <c r="C18685" s="6" t="str">
        <f t="shared" si="291"/>
        <v>Q3 2024</v>
      </c>
      <c r="D18685">
        <v>6</v>
      </c>
      <c r="E18685">
        <v>3</v>
      </c>
      <c r="F18685">
        <v>1.59111618952851</v>
      </c>
      <c r="G18685">
        <v>4.6686506755476698E-2</v>
      </c>
      <c r="H18685" t="s">
        <v>1</v>
      </c>
      <c r="I18685" t="s">
        <v>1171</v>
      </c>
    </row>
    <row r="18686" spans="1:9" x14ac:dyDescent="0.25">
      <c r="A18686" t="s">
        <v>1177</v>
      </c>
      <c r="B18686" s="6">
        <v>45505</v>
      </c>
      <c r="C18686" s="6" t="str">
        <f t="shared" si="291"/>
        <v>Q3 2024</v>
      </c>
      <c r="D18686">
        <v>7</v>
      </c>
      <c r="E18686">
        <v>9</v>
      </c>
      <c r="F18686">
        <v>1.5643289149505999</v>
      </c>
      <c r="G18686">
        <v>1.9899232177566801E-2</v>
      </c>
      <c r="H18686" t="s">
        <v>0</v>
      </c>
      <c r="I18686" t="s">
        <v>1171</v>
      </c>
    </row>
    <row r="18687" spans="1:9" x14ac:dyDescent="0.25">
      <c r="A18687" t="s">
        <v>1171</v>
      </c>
      <c r="B18687" s="6">
        <v>45505</v>
      </c>
      <c r="C18687" s="6" t="str">
        <f t="shared" si="291"/>
        <v>Q3 2024</v>
      </c>
      <c r="D18687">
        <v>3</v>
      </c>
      <c r="E18687">
        <v>4</v>
      </c>
      <c r="F18687">
        <v>1.7123844107959301</v>
      </c>
      <c r="G18687">
        <v>0.16795472802289901</v>
      </c>
      <c r="H18687" t="s">
        <v>0</v>
      </c>
      <c r="I18687" t="s">
        <v>1171</v>
      </c>
    </row>
    <row r="18688" spans="1:9" x14ac:dyDescent="0.25">
      <c r="A18688" t="s">
        <v>1826</v>
      </c>
      <c r="B18688" s="6">
        <v>45536</v>
      </c>
      <c r="C18688" s="6" t="str">
        <f t="shared" si="291"/>
        <v>Q3 2024</v>
      </c>
      <c r="D18688">
        <v>6</v>
      </c>
      <c r="E18688">
        <v>6</v>
      </c>
      <c r="F18688">
        <v>1.5768787665919199</v>
      </c>
      <c r="G18688">
        <v>9.5789022285606099E-3</v>
      </c>
      <c r="H18688" t="s">
        <v>1</v>
      </c>
      <c r="I18688" t="s">
        <v>1171</v>
      </c>
    </row>
    <row r="18689" spans="1:9" x14ac:dyDescent="0.25">
      <c r="A18689" t="s">
        <v>1179</v>
      </c>
      <c r="B18689" s="6">
        <v>45536</v>
      </c>
      <c r="C18689" s="6" t="str">
        <f t="shared" si="291"/>
        <v>Q3 2024</v>
      </c>
      <c r="D18689">
        <v>1</v>
      </c>
      <c r="E18689">
        <v>1</v>
      </c>
      <c r="F18689">
        <v>2.5277431429272301</v>
      </c>
      <c r="G18689">
        <v>0.96044327856387801</v>
      </c>
      <c r="H18689" t="s">
        <v>1729</v>
      </c>
      <c r="I18689" t="s">
        <v>1171</v>
      </c>
    </row>
    <row r="18690" spans="1:9" x14ac:dyDescent="0.25">
      <c r="A18690" t="s">
        <v>1174</v>
      </c>
      <c r="B18690" s="6">
        <v>45536</v>
      </c>
      <c r="C18690" s="6" t="str">
        <f t="shared" si="291"/>
        <v>Q3 2024</v>
      </c>
      <c r="D18690">
        <v>2</v>
      </c>
      <c r="E18690">
        <v>2</v>
      </c>
      <c r="F18690">
        <v>1.7319943065413901</v>
      </c>
      <c r="G18690">
        <v>0.164694442178033</v>
      </c>
      <c r="H18690" t="s">
        <v>1</v>
      </c>
      <c r="I18690" t="s">
        <v>1171</v>
      </c>
    </row>
    <row r="18691" spans="1:9" x14ac:dyDescent="0.25">
      <c r="A18691" t="s">
        <v>1171</v>
      </c>
      <c r="B18691" s="6">
        <v>45536</v>
      </c>
      <c r="C18691" s="6" t="str">
        <f t="shared" ref="C18691:C18754" si="292">"Q" &amp; ROUNDUP(MONTH(B18691)/3, 0) &amp; " " &amp; YEAR(B18691)</f>
        <v>Q3 2024</v>
      </c>
      <c r="D18691">
        <v>3</v>
      </c>
      <c r="E18691">
        <v>3</v>
      </c>
      <c r="F18691">
        <v>1.70772722102955</v>
      </c>
      <c r="G18691">
        <v>0.14042735666619199</v>
      </c>
      <c r="H18691" t="s">
        <v>1</v>
      </c>
      <c r="I18691" t="s">
        <v>1171</v>
      </c>
    </row>
    <row r="18692" spans="1:9" x14ac:dyDescent="0.25">
      <c r="A18692" t="s">
        <v>1178</v>
      </c>
      <c r="B18692" s="6">
        <v>45536</v>
      </c>
      <c r="C18692" s="6" t="str">
        <f t="shared" si="292"/>
        <v>Q3 2024</v>
      </c>
      <c r="D18692">
        <v>9</v>
      </c>
      <c r="E18692">
        <v>9</v>
      </c>
      <c r="F18692">
        <v>1.5198577517257299</v>
      </c>
      <c r="G18692">
        <v>-4.74421126376229E-2</v>
      </c>
      <c r="H18692" t="s">
        <v>0</v>
      </c>
      <c r="I18692" t="s">
        <v>1171</v>
      </c>
    </row>
    <row r="18693" spans="1:9" x14ac:dyDescent="0.25">
      <c r="A18693" t="s">
        <v>1173</v>
      </c>
      <c r="B18693" s="6">
        <v>45536</v>
      </c>
      <c r="C18693" s="6" t="str">
        <f t="shared" si="292"/>
        <v>Q3 2024</v>
      </c>
      <c r="D18693">
        <v>11</v>
      </c>
      <c r="E18693">
        <v>11</v>
      </c>
      <c r="F18693">
        <v>0.77396103816746298</v>
      </c>
      <c r="G18693">
        <v>-0.79333882619589702</v>
      </c>
      <c r="H18693" t="s">
        <v>0</v>
      </c>
      <c r="I18693" t="s">
        <v>1171</v>
      </c>
    </row>
    <row r="18694" spans="1:9" x14ac:dyDescent="0.25">
      <c r="A18694" t="s">
        <v>1172</v>
      </c>
      <c r="B18694" s="6">
        <v>45536</v>
      </c>
      <c r="C18694" s="6" t="str">
        <f t="shared" si="292"/>
        <v>Q3 2024</v>
      </c>
      <c r="D18694">
        <v>4</v>
      </c>
      <c r="E18694">
        <v>5</v>
      </c>
      <c r="F18694">
        <v>1.6120899400702899</v>
      </c>
      <c r="G18694">
        <v>4.47900757069341E-2</v>
      </c>
      <c r="H18694" t="s">
        <v>0</v>
      </c>
      <c r="I18694" t="s">
        <v>1171</v>
      </c>
    </row>
    <row r="18695" spans="1:9" x14ac:dyDescent="0.25">
      <c r="A18695" t="s">
        <v>1177</v>
      </c>
      <c r="B18695" s="6">
        <v>45536</v>
      </c>
      <c r="C18695" s="6" t="str">
        <f t="shared" si="292"/>
        <v>Q3 2024</v>
      </c>
      <c r="D18695">
        <v>8</v>
      </c>
      <c r="E18695">
        <v>7</v>
      </c>
      <c r="F18695">
        <v>1.5625155566367599</v>
      </c>
      <c r="G18695">
        <v>-4.7843077265992103E-3</v>
      </c>
      <c r="H18695" t="s">
        <v>1</v>
      </c>
      <c r="I18695" t="s">
        <v>1171</v>
      </c>
    </row>
    <row r="18696" spans="1:9" x14ac:dyDescent="0.25">
      <c r="A18696" t="s">
        <v>1176</v>
      </c>
      <c r="B18696" s="6">
        <v>45536</v>
      </c>
      <c r="C18696" s="6" t="str">
        <f t="shared" si="292"/>
        <v>Q3 2024</v>
      </c>
      <c r="D18696">
        <v>10</v>
      </c>
      <c r="E18696">
        <v>10</v>
      </c>
      <c r="F18696">
        <v>1.0539474873228201</v>
      </c>
      <c r="G18696">
        <v>-0.51335237704053405</v>
      </c>
      <c r="H18696" t="s">
        <v>0</v>
      </c>
      <c r="I18696" t="s">
        <v>1171</v>
      </c>
    </row>
    <row r="18697" spans="1:9" x14ac:dyDescent="0.25">
      <c r="A18697" t="s">
        <v>1175</v>
      </c>
      <c r="B18697" s="6">
        <v>45536</v>
      </c>
      <c r="C18697" s="6" t="str">
        <f t="shared" si="292"/>
        <v>Q3 2024</v>
      </c>
      <c r="D18697">
        <v>5</v>
      </c>
      <c r="E18697">
        <v>4</v>
      </c>
      <c r="F18697">
        <v>1.6062834326204101</v>
      </c>
      <c r="G18697">
        <v>3.8983568257056199E-2</v>
      </c>
      <c r="H18697" t="s">
        <v>1</v>
      </c>
      <c r="I18697" t="s">
        <v>1171</v>
      </c>
    </row>
    <row r="18698" spans="1:9" x14ac:dyDescent="0.25">
      <c r="A18698" t="s">
        <v>1179</v>
      </c>
      <c r="B18698" s="6">
        <v>45566</v>
      </c>
      <c r="C18698" s="6" t="str">
        <f t="shared" si="292"/>
        <v>Q4 2024</v>
      </c>
      <c r="D18698">
        <v>1</v>
      </c>
      <c r="E18698">
        <v>1</v>
      </c>
      <c r="F18698">
        <v>2.5277431429272301</v>
      </c>
      <c r="G18698">
        <v>0.942346883927493</v>
      </c>
      <c r="H18698" t="s">
        <v>1729</v>
      </c>
      <c r="I18698" t="s">
        <v>1171</v>
      </c>
    </row>
    <row r="18699" spans="1:9" x14ac:dyDescent="0.25">
      <c r="A18699" t="s">
        <v>1174</v>
      </c>
      <c r="B18699" s="6">
        <v>45566</v>
      </c>
      <c r="C18699" s="6" t="str">
        <f t="shared" si="292"/>
        <v>Q4 2024</v>
      </c>
      <c r="D18699">
        <v>2</v>
      </c>
      <c r="E18699">
        <v>2</v>
      </c>
      <c r="F18699">
        <v>1.76649111621842</v>
      </c>
      <c r="G18699">
        <v>0.18109485721867699</v>
      </c>
      <c r="H18699" t="s">
        <v>0</v>
      </c>
      <c r="I18699" t="s">
        <v>1171</v>
      </c>
    </row>
    <row r="18700" spans="1:9" x14ac:dyDescent="0.25">
      <c r="A18700" t="s">
        <v>1176</v>
      </c>
      <c r="B18700" s="6">
        <v>45566</v>
      </c>
      <c r="C18700" s="6" t="str">
        <f t="shared" si="292"/>
        <v>Q4 2024</v>
      </c>
      <c r="D18700">
        <v>10</v>
      </c>
      <c r="E18700">
        <v>10</v>
      </c>
      <c r="F18700">
        <v>1.1419644845742201</v>
      </c>
      <c r="G18700">
        <v>-0.44343177442551801</v>
      </c>
      <c r="H18700" t="s">
        <v>0</v>
      </c>
      <c r="I18700" t="s">
        <v>1171</v>
      </c>
    </row>
    <row r="18701" spans="1:9" x14ac:dyDescent="0.25">
      <c r="A18701" t="s">
        <v>1826</v>
      </c>
      <c r="B18701" s="6">
        <v>45566</v>
      </c>
      <c r="C18701" s="6" t="str">
        <f t="shared" si="292"/>
        <v>Q4 2024</v>
      </c>
      <c r="D18701">
        <v>8</v>
      </c>
      <c r="E18701">
        <v>6</v>
      </c>
      <c r="F18701">
        <v>1.5465267939373599</v>
      </c>
      <c r="G18701">
        <v>-3.8869465062380197E-2</v>
      </c>
      <c r="H18701" t="s">
        <v>1</v>
      </c>
      <c r="I18701" t="s">
        <v>1171</v>
      </c>
    </row>
    <row r="18702" spans="1:9" x14ac:dyDescent="0.25">
      <c r="A18702" t="s">
        <v>1177</v>
      </c>
      <c r="B18702" s="6">
        <v>45566</v>
      </c>
      <c r="C18702" s="6" t="str">
        <f t="shared" si="292"/>
        <v>Q4 2024</v>
      </c>
      <c r="D18702">
        <v>7</v>
      </c>
      <c r="E18702">
        <v>8</v>
      </c>
      <c r="F18702">
        <v>1.5582582615294001</v>
      </c>
      <c r="G18702">
        <v>-2.71379974703394E-2</v>
      </c>
      <c r="H18702" t="s">
        <v>0</v>
      </c>
      <c r="I18702" t="s">
        <v>1171</v>
      </c>
    </row>
    <row r="18703" spans="1:9" x14ac:dyDescent="0.25">
      <c r="A18703" t="s">
        <v>1171</v>
      </c>
      <c r="B18703" s="6">
        <v>45566</v>
      </c>
      <c r="C18703" s="6" t="str">
        <f t="shared" si="292"/>
        <v>Q4 2024</v>
      </c>
      <c r="D18703">
        <v>3</v>
      </c>
      <c r="E18703">
        <v>3</v>
      </c>
      <c r="F18703">
        <v>1.6926737994512999</v>
      </c>
      <c r="G18703">
        <v>0.107277540451559</v>
      </c>
      <c r="H18703" t="s">
        <v>1</v>
      </c>
      <c r="I18703" t="s">
        <v>1171</v>
      </c>
    </row>
    <row r="18704" spans="1:9" x14ac:dyDescent="0.25">
      <c r="A18704" t="s">
        <v>1172</v>
      </c>
      <c r="B18704" s="6">
        <v>45566</v>
      </c>
      <c r="C18704" s="6" t="str">
        <f t="shared" si="292"/>
        <v>Q4 2024</v>
      </c>
      <c r="D18704">
        <v>5</v>
      </c>
      <c r="E18704">
        <v>4</v>
      </c>
      <c r="F18704">
        <v>1.6030365734828</v>
      </c>
      <c r="G18704">
        <v>1.7640314483055398E-2</v>
      </c>
      <c r="H18704" t="s">
        <v>1</v>
      </c>
      <c r="I18704" t="s">
        <v>1171</v>
      </c>
    </row>
    <row r="18705" spans="1:9" x14ac:dyDescent="0.25">
      <c r="A18705" t="s">
        <v>1175</v>
      </c>
      <c r="B18705" s="6">
        <v>45566</v>
      </c>
      <c r="C18705" s="6" t="str">
        <f t="shared" si="292"/>
        <v>Q4 2024</v>
      </c>
      <c r="D18705">
        <v>4</v>
      </c>
      <c r="E18705">
        <v>5</v>
      </c>
      <c r="F18705">
        <v>1.6326236455341001</v>
      </c>
      <c r="G18705">
        <v>4.7227386534356597E-2</v>
      </c>
      <c r="H18705" t="s">
        <v>0</v>
      </c>
      <c r="I18705" t="s">
        <v>1171</v>
      </c>
    </row>
    <row r="18706" spans="1:9" x14ac:dyDescent="0.25">
      <c r="A18706" t="s">
        <v>1173</v>
      </c>
      <c r="B18706" s="6">
        <v>45566</v>
      </c>
      <c r="C18706" s="6" t="str">
        <f t="shared" si="292"/>
        <v>Q4 2024</v>
      </c>
      <c r="D18706">
        <v>11</v>
      </c>
      <c r="E18706">
        <v>11</v>
      </c>
      <c r="F18706">
        <v>0.84636549399408001</v>
      </c>
      <c r="G18706">
        <v>-0.739030765005666</v>
      </c>
      <c r="H18706" t="s">
        <v>0</v>
      </c>
      <c r="I18706" t="s">
        <v>1171</v>
      </c>
    </row>
    <row r="18707" spans="1:9" x14ac:dyDescent="0.25">
      <c r="A18707" t="s">
        <v>1178</v>
      </c>
      <c r="B18707" s="6">
        <v>45566</v>
      </c>
      <c r="C18707" s="6" t="str">
        <f t="shared" si="292"/>
        <v>Q4 2024</v>
      </c>
      <c r="D18707">
        <v>9</v>
      </c>
      <c r="E18707">
        <v>9</v>
      </c>
      <c r="F18707">
        <v>1.5382792783485</v>
      </c>
      <c r="G18707">
        <v>-4.7116980651236998E-2</v>
      </c>
      <c r="H18707" t="s">
        <v>0</v>
      </c>
      <c r="I18707" t="s">
        <v>1171</v>
      </c>
    </row>
    <row r="18708" spans="1:9" x14ac:dyDescent="0.25">
      <c r="A18708" t="s">
        <v>1176</v>
      </c>
      <c r="B18708" s="6">
        <v>45597</v>
      </c>
      <c r="C18708" s="6" t="str">
        <f t="shared" si="292"/>
        <v>Q4 2024</v>
      </c>
      <c r="D18708">
        <v>10</v>
      </c>
      <c r="E18708">
        <v>10</v>
      </c>
      <c r="F18708">
        <v>1.1915561709092799</v>
      </c>
      <c r="G18708">
        <v>-0.38648886623474499</v>
      </c>
      <c r="H18708" t="s">
        <v>0</v>
      </c>
      <c r="I18708" t="s">
        <v>1171</v>
      </c>
    </row>
    <row r="18709" spans="1:9" x14ac:dyDescent="0.25">
      <c r="A18709" t="s">
        <v>1171</v>
      </c>
      <c r="B18709" s="6">
        <v>45597</v>
      </c>
      <c r="C18709" s="6" t="str">
        <f t="shared" si="292"/>
        <v>Q4 2024</v>
      </c>
      <c r="D18709">
        <v>3</v>
      </c>
      <c r="E18709">
        <v>3</v>
      </c>
      <c r="F18709">
        <v>1.65404594538733</v>
      </c>
      <c r="G18709">
        <v>7.6000908243306603E-2</v>
      </c>
      <c r="H18709" t="s">
        <v>1</v>
      </c>
      <c r="I18709" t="s">
        <v>1171</v>
      </c>
    </row>
    <row r="18710" spans="1:9" x14ac:dyDescent="0.25">
      <c r="A18710" t="s">
        <v>1174</v>
      </c>
      <c r="B18710" s="6">
        <v>45597</v>
      </c>
      <c r="C18710" s="6" t="str">
        <f t="shared" si="292"/>
        <v>Q4 2024</v>
      </c>
      <c r="D18710">
        <v>2</v>
      </c>
      <c r="E18710">
        <v>2</v>
      </c>
      <c r="F18710">
        <v>1.7788841613506901</v>
      </c>
      <c r="G18710">
        <v>0.200839124206666</v>
      </c>
      <c r="H18710" t="s">
        <v>0</v>
      </c>
      <c r="I18710" t="s">
        <v>1171</v>
      </c>
    </row>
    <row r="18711" spans="1:9" x14ac:dyDescent="0.25">
      <c r="A18711" t="s">
        <v>1175</v>
      </c>
      <c r="B18711" s="6">
        <v>45597</v>
      </c>
      <c r="C18711" s="6" t="str">
        <f t="shared" si="292"/>
        <v>Q4 2024</v>
      </c>
      <c r="D18711">
        <v>4</v>
      </c>
      <c r="E18711">
        <v>4</v>
      </c>
      <c r="F18711">
        <v>1.6162367755343501</v>
      </c>
      <c r="G18711">
        <v>3.8191738390321597E-2</v>
      </c>
      <c r="H18711" t="s">
        <v>1</v>
      </c>
      <c r="I18711" t="s">
        <v>1171</v>
      </c>
    </row>
    <row r="18712" spans="1:9" x14ac:dyDescent="0.25">
      <c r="A18712" t="s">
        <v>1177</v>
      </c>
      <c r="B18712" s="6">
        <v>45597</v>
      </c>
      <c r="C18712" s="6" t="str">
        <f t="shared" si="292"/>
        <v>Q4 2024</v>
      </c>
      <c r="D18712">
        <v>5</v>
      </c>
      <c r="E18712">
        <v>7</v>
      </c>
      <c r="F18712">
        <v>1.58380592195921</v>
      </c>
      <c r="G18712">
        <v>5.7608848151897698E-3</v>
      </c>
      <c r="H18712" t="s">
        <v>0</v>
      </c>
      <c r="I18712" t="s">
        <v>1171</v>
      </c>
    </row>
    <row r="18713" spans="1:9" x14ac:dyDescent="0.25">
      <c r="A18713" t="s">
        <v>1173</v>
      </c>
      <c r="B18713" s="6">
        <v>45597</v>
      </c>
      <c r="C18713" s="6" t="str">
        <f t="shared" si="292"/>
        <v>Q4 2024</v>
      </c>
      <c r="D18713">
        <v>11</v>
      </c>
      <c r="E18713">
        <v>11</v>
      </c>
      <c r="F18713">
        <v>0.97912496230607404</v>
      </c>
      <c r="G18713">
        <v>-0.59892007483795395</v>
      </c>
      <c r="H18713" t="s">
        <v>0</v>
      </c>
      <c r="I18713" t="s">
        <v>1171</v>
      </c>
    </row>
    <row r="18714" spans="1:9" x14ac:dyDescent="0.25">
      <c r="A18714" t="s">
        <v>1826</v>
      </c>
      <c r="B18714" s="6">
        <v>45597</v>
      </c>
      <c r="C18714" s="6" t="str">
        <f t="shared" si="292"/>
        <v>Q4 2024</v>
      </c>
      <c r="D18714">
        <v>9</v>
      </c>
      <c r="E18714">
        <v>8</v>
      </c>
      <c r="F18714">
        <v>1.4826361313079499</v>
      </c>
      <c r="G18714">
        <v>-9.5408905836069799E-2</v>
      </c>
      <c r="H18714" t="s">
        <v>1</v>
      </c>
      <c r="I18714" t="s">
        <v>1171</v>
      </c>
    </row>
    <row r="18715" spans="1:9" x14ac:dyDescent="0.25">
      <c r="A18715" t="s">
        <v>1172</v>
      </c>
      <c r="B18715" s="6">
        <v>45597</v>
      </c>
      <c r="C18715" s="6" t="str">
        <f t="shared" si="292"/>
        <v>Q4 2024</v>
      </c>
      <c r="D18715">
        <v>7</v>
      </c>
      <c r="E18715">
        <v>5</v>
      </c>
      <c r="F18715">
        <v>1.5747389991715199</v>
      </c>
      <c r="G18715">
        <v>-3.3060379725033898E-3</v>
      </c>
      <c r="H18715" t="s">
        <v>1</v>
      </c>
      <c r="I18715" t="s">
        <v>1171</v>
      </c>
    </row>
    <row r="18716" spans="1:9" x14ac:dyDescent="0.25">
      <c r="A18716" t="s">
        <v>1179</v>
      </c>
      <c r="B18716" s="6">
        <v>45597</v>
      </c>
      <c r="C18716" s="6" t="str">
        <f t="shared" si="292"/>
        <v>Q4 2024</v>
      </c>
      <c r="D18716">
        <v>1</v>
      </c>
      <c r="E18716">
        <v>1</v>
      </c>
      <c r="F18716">
        <v>2.3648657036156102</v>
      </c>
      <c r="G18716">
        <v>0.786820666471584</v>
      </c>
      <c r="H18716" t="s">
        <v>1</v>
      </c>
      <c r="I18716" t="s">
        <v>1171</v>
      </c>
    </row>
    <row r="18717" spans="1:9" x14ac:dyDescent="0.25">
      <c r="A18717" t="s">
        <v>1178</v>
      </c>
      <c r="B18717" s="6">
        <v>45597</v>
      </c>
      <c r="C18717" s="6" t="str">
        <f t="shared" si="292"/>
        <v>Q4 2024</v>
      </c>
      <c r="D18717">
        <v>8</v>
      </c>
      <c r="E18717">
        <v>9</v>
      </c>
      <c r="F18717">
        <v>1.5545555998982299</v>
      </c>
      <c r="G18717">
        <v>-2.3489437245795799E-2</v>
      </c>
      <c r="H18717" t="s">
        <v>0</v>
      </c>
      <c r="I18717" t="s">
        <v>1171</v>
      </c>
    </row>
    <row r="18718" spans="1:9" x14ac:dyDescent="0.25">
      <c r="A18718" t="s">
        <v>1177</v>
      </c>
      <c r="B18718" s="6">
        <v>45627</v>
      </c>
      <c r="C18718" s="6" t="str">
        <f t="shared" si="292"/>
        <v>Q4 2024</v>
      </c>
      <c r="D18718">
        <v>5</v>
      </c>
      <c r="E18718">
        <v>5</v>
      </c>
      <c r="F18718">
        <v>1.5929798733601801</v>
      </c>
      <c r="G18718">
        <v>1.10492101707215E-2</v>
      </c>
      <c r="H18718" t="s">
        <v>0</v>
      </c>
      <c r="I18718" t="s">
        <v>1171</v>
      </c>
    </row>
    <row r="18719" spans="1:9" x14ac:dyDescent="0.25">
      <c r="A18719" t="s">
        <v>1173</v>
      </c>
      <c r="B18719" s="6">
        <v>45627</v>
      </c>
      <c r="C18719" s="6" t="str">
        <f t="shared" si="292"/>
        <v>Q4 2024</v>
      </c>
      <c r="D18719">
        <v>11</v>
      </c>
      <c r="E18719">
        <v>11</v>
      </c>
      <c r="F18719">
        <v>1.1217175537270201</v>
      </c>
      <c r="G18719">
        <v>-0.46021310946243499</v>
      </c>
      <c r="H18719" t="s">
        <v>0</v>
      </c>
      <c r="I18719" t="s">
        <v>1171</v>
      </c>
    </row>
    <row r="18720" spans="1:9" x14ac:dyDescent="0.25">
      <c r="A18720" t="s">
        <v>1176</v>
      </c>
      <c r="B18720" s="6">
        <v>45627</v>
      </c>
      <c r="C18720" s="6" t="str">
        <f t="shared" si="292"/>
        <v>Q4 2024</v>
      </c>
      <c r="D18720">
        <v>10</v>
      </c>
      <c r="E18720">
        <v>10</v>
      </c>
      <c r="F18720">
        <v>1.2331192162409601</v>
      </c>
      <c r="G18720">
        <v>-0.34881144694850102</v>
      </c>
      <c r="H18720" t="s">
        <v>0</v>
      </c>
      <c r="I18720" t="s">
        <v>1171</v>
      </c>
    </row>
    <row r="18721" spans="1:9" x14ac:dyDescent="0.25">
      <c r="A18721" t="s">
        <v>1178</v>
      </c>
      <c r="B18721" s="6">
        <v>45627</v>
      </c>
      <c r="C18721" s="6" t="str">
        <f t="shared" si="292"/>
        <v>Q4 2024</v>
      </c>
      <c r="D18721">
        <v>8</v>
      </c>
      <c r="E18721">
        <v>8</v>
      </c>
      <c r="F18721">
        <v>1.54925510641415</v>
      </c>
      <c r="G18721">
        <v>-3.2675556775308E-2</v>
      </c>
      <c r="H18721" t="s">
        <v>1</v>
      </c>
      <c r="I18721" t="s">
        <v>1171</v>
      </c>
    </row>
    <row r="18722" spans="1:9" x14ac:dyDescent="0.25">
      <c r="A18722" t="s">
        <v>1171</v>
      </c>
      <c r="B18722" s="6">
        <v>45627</v>
      </c>
      <c r="C18722" s="6" t="str">
        <f t="shared" si="292"/>
        <v>Q4 2024</v>
      </c>
      <c r="D18722">
        <v>3</v>
      </c>
      <c r="E18722">
        <v>3</v>
      </c>
      <c r="F18722">
        <v>1.6342555829577099</v>
      </c>
      <c r="G18722">
        <v>5.2324919768247102E-2</v>
      </c>
      <c r="H18722" t="s">
        <v>1</v>
      </c>
      <c r="I18722" t="s">
        <v>1171</v>
      </c>
    </row>
    <row r="18723" spans="1:9" x14ac:dyDescent="0.25">
      <c r="A18723" t="s">
        <v>1174</v>
      </c>
      <c r="B18723" s="6">
        <v>45627</v>
      </c>
      <c r="C18723" s="6" t="str">
        <f t="shared" si="292"/>
        <v>Q4 2024</v>
      </c>
      <c r="D18723">
        <v>2</v>
      </c>
      <c r="E18723">
        <v>2</v>
      </c>
      <c r="F18723">
        <v>1.7895439089483001</v>
      </c>
      <c r="G18723">
        <v>0.207613245758837</v>
      </c>
      <c r="H18723" t="s">
        <v>1729</v>
      </c>
      <c r="I18723" t="s">
        <v>1171</v>
      </c>
    </row>
    <row r="18724" spans="1:9" x14ac:dyDescent="0.25">
      <c r="A18724" t="s">
        <v>1172</v>
      </c>
      <c r="B18724" s="6">
        <v>45627</v>
      </c>
      <c r="C18724" s="6" t="str">
        <f t="shared" si="292"/>
        <v>Q4 2024</v>
      </c>
      <c r="D18724">
        <v>7</v>
      </c>
      <c r="E18724">
        <v>7</v>
      </c>
      <c r="F18724">
        <v>1.5578024740254801</v>
      </c>
      <c r="G18724">
        <v>-2.4128189163975002E-2</v>
      </c>
      <c r="H18724" t="s">
        <v>1</v>
      </c>
      <c r="I18724" t="s">
        <v>1171</v>
      </c>
    </row>
    <row r="18725" spans="1:9" x14ac:dyDescent="0.25">
      <c r="A18725" t="s">
        <v>1826</v>
      </c>
      <c r="B18725" s="6">
        <v>45627</v>
      </c>
      <c r="C18725" s="6" t="str">
        <f t="shared" si="292"/>
        <v>Q4 2024</v>
      </c>
      <c r="D18725">
        <v>9</v>
      </c>
      <c r="E18725">
        <v>9</v>
      </c>
      <c r="F18725">
        <v>1.43476458460512</v>
      </c>
      <c r="G18725">
        <v>-0.147166078584341</v>
      </c>
      <c r="H18725" t="s">
        <v>1</v>
      </c>
      <c r="I18725" t="s">
        <v>1171</v>
      </c>
    </row>
    <row r="18726" spans="1:9" x14ac:dyDescent="0.25">
      <c r="A18726" t="s">
        <v>1175</v>
      </c>
      <c r="B18726" s="6">
        <v>45627</v>
      </c>
      <c r="C18726" s="6" t="str">
        <f t="shared" si="292"/>
        <v>Q4 2024</v>
      </c>
      <c r="D18726">
        <v>4</v>
      </c>
      <c r="E18726">
        <v>4</v>
      </c>
      <c r="F18726">
        <v>1.62404314134419</v>
      </c>
      <c r="G18726">
        <v>4.2112478154727698E-2</v>
      </c>
      <c r="H18726" t="s">
        <v>0</v>
      </c>
      <c r="I18726" t="s">
        <v>1171</v>
      </c>
    </row>
    <row r="18727" spans="1:9" x14ac:dyDescent="0.25">
      <c r="A18727" t="s">
        <v>1179</v>
      </c>
      <c r="B18727" s="6">
        <v>45627</v>
      </c>
      <c r="C18727" s="6" t="str">
        <f t="shared" si="292"/>
        <v>Q4 2024</v>
      </c>
      <c r="D18727">
        <v>1</v>
      </c>
      <c r="E18727">
        <v>1</v>
      </c>
      <c r="F18727">
        <v>2.2818251902714901</v>
      </c>
      <c r="G18727">
        <v>0.69989452708202704</v>
      </c>
      <c r="H18727" t="s">
        <v>1</v>
      </c>
      <c r="I18727" t="s">
        <v>1171</v>
      </c>
    </row>
    <row r="18728" spans="1:9" x14ac:dyDescent="0.25">
      <c r="A18728" t="s">
        <v>1174</v>
      </c>
      <c r="B18728" s="6">
        <v>45658</v>
      </c>
      <c r="C18728" s="6" t="str">
        <f t="shared" si="292"/>
        <v>Q1 2025</v>
      </c>
      <c r="D18728">
        <v>2</v>
      </c>
      <c r="E18728">
        <v>2</v>
      </c>
      <c r="F18728">
        <v>1.7588759899308499</v>
      </c>
      <c r="G18728">
        <v>0.18608840241519001</v>
      </c>
      <c r="H18728" t="s">
        <v>1</v>
      </c>
      <c r="I18728" t="s">
        <v>1171</v>
      </c>
    </row>
    <row r="18729" spans="1:9" x14ac:dyDescent="0.25">
      <c r="A18729" t="s">
        <v>1178</v>
      </c>
      <c r="B18729" s="6">
        <v>45658</v>
      </c>
      <c r="C18729" s="6" t="str">
        <f t="shared" si="292"/>
        <v>Q1 2025</v>
      </c>
      <c r="D18729">
        <v>8</v>
      </c>
      <c r="E18729">
        <v>8</v>
      </c>
      <c r="F18729">
        <v>1.5444413464917599</v>
      </c>
      <c r="G18729">
        <v>-2.8346241023902801E-2</v>
      </c>
      <c r="H18729" t="s">
        <v>0</v>
      </c>
      <c r="I18729" t="s">
        <v>1171</v>
      </c>
    </row>
    <row r="18730" spans="1:9" x14ac:dyDescent="0.25">
      <c r="A18730" t="s">
        <v>1173</v>
      </c>
      <c r="B18730" s="6">
        <v>45658</v>
      </c>
      <c r="C18730" s="6" t="str">
        <f t="shared" si="292"/>
        <v>Q1 2025</v>
      </c>
      <c r="D18730">
        <v>11</v>
      </c>
      <c r="E18730">
        <v>11</v>
      </c>
      <c r="F18730">
        <v>1.1328444204543699</v>
      </c>
      <c r="G18730">
        <v>-0.439943167061285</v>
      </c>
      <c r="H18730" t="s">
        <v>0</v>
      </c>
      <c r="I18730" t="s">
        <v>1171</v>
      </c>
    </row>
    <row r="18731" spans="1:9" x14ac:dyDescent="0.25">
      <c r="A18731" t="s">
        <v>1175</v>
      </c>
      <c r="B18731" s="6">
        <v>45658</v>
      </c>
      <c r="C18731" s="6" t="str">
        <f t="shared" si="292"/>
        <v>Q1 2025</v>
      </c>
      <c r="D18731">
        <v>4</v>
      </c>
      <c r="E18731">
        <v>4</v>
      </c>
      <c r="F18731">
        <v>1.6031389997118699</v>
      </c>
      <c r="G18731">
        <v>3.03514121962076E-2</v>
      </c>
      <c r="H18731" t="s">
        <v>1</v>
      </c>
      <c r="I18731" t="s">
        <v>1171</v>
      </c>
    </row>
    <row r="18732" spans="1:9" x14ac:dyDescent="0.25">
      <c r="A18732" t="s">
        <v>1177</v>
      </c>
      <c r="B18732" s="6">
        <v>45658</v>
      </c>
      <c r="C18732" s="6" t="str">
        <f t="shared" si="292"/>
        <v>Q1 2025</v>
      </c>
      <c r="D18732">
        <v>5</v>
      </c>
      <c r="E18732">
        <v>5</v>
      </c>
      <c r="F18732">
        <v>1.5980811908671499</v>
      </c>
      <c r="G18732">
        <v>2.5293603351492701E-2</v>
      </c>
      <c r="H18732" t="s">
        <v>0</v>
      </c>
      <c r="I18732" t="s">
        <v>1171</v>
      </c>
    </row>
    <row r="18733" spans="1:9" x14ac:dyDescent="0.25">
      <c r="A18733" t="s">
        <v>1172</v>
      </c>
      <c r="B18733" s="6">
        <v>45658</v>
      </c>
      <c r="C18733" s="6" t="str">
        <f t="shared" si="292"/>
        <v>Q1 2025</v>
      </c>
      <c r="D18733">
        <v>7</v>
      </c>
      <c r="E18733">
        <v>7</v>
      </c>
      <c r="F18733">
        <v>1.5540067304199401</v>
      </c>
      <c r="G18733">
        <v>-1.87808570957206E-2</v>
      </c>
      <c r="H18733" t="s">
        <v>0</v>
      </c>
      <c r="I18733" t="s">
        <v>1171</v>
      </c>
    </row>
    <row r="18734" spans="1:9" x14ac:dyDescent="0.25">
      <c r="A18734" t="s">
        <v>1176</v>
      </c>
      <c r="B18734" s="6">
        <v>45658</v>
      </c>
      <c r="C18734" s="6" t="str">
        <f t="shared" si="292"/>
        <v>Q1 2025</v>
      </c>
      <c r="D18734">
        <v>10</v>
      </c>
      <c r="E18734">
        <v>10</v>
      </c>
      <c r="F18734">
        <v>1.30213294789576</v>
      </c>
      <c r="G18734">
        <v>-0.270654639619894</v>
      </c>
      <c r="H18734" t="s">
        <v>0</v>
      </c>
      <c r="I18734" t="s">
        <v>1171</v>
      </c>
    </row>
    <row r="18735" spans="1:9" x14ac:dyDescent="0.25">
      <c r="A18735" t="s">
        <v>1179</v>
      </c>
      <c r="B18735" s="6">
        <v>45658</v>
      </c>
      <c r="C18735" s="6" t="str">
        <f t="shared" si="292"/>
        <v>Q1 2025</v>
      </c>
      <c r="D18735">
        <v>1</v>
      </c>
      <c r="E18735">
        <v>1</v>
      </c>
      <c r="F18735">
        <v>2.2130312611035201</v>
      </c>
      <c r="G18735">
        <v>0.64024367358786605</v>
      </c>
      <c r="H18735" t="s">
        <v>1</v>
      </c>
      <c r="I18735" t="s">
        <v>1171</v>
      </c>
    </row>
    <row r="18736" spans="1:9" x14ac:dyDescent="0.25">
      <c r="A18736" t="s">
        <v>1826</v>
      </c>
      <c r="B18736" s="6">
        <v>45658</v>
      </c>
      <c r="C18736" s="6" t="str">
        <f t="shared" si="292"/>
        <v>Q1 2025</v>
      </c>
      <c r="D18736">
        <v>9</v>
      </c>
      <c r="E18736">
        <v>9</v>
      </c>
      <c r="F18736">
        <v>1.3969251138696599</v>
      </c>
      <c r="G18736">
        <v>-0.175862473645993</v>
      </c>
      <c r="H18736" t="s">
        <v>1</v>
      </c>
      <c r="I18736" t="s">
        <v>1171</v>
      </c>
    </row>
    <row r="18737" spans="1:9" x14ac:dyDescent="0.25">
      <c r="A18737" t="s">
        <v>1171</v>
      </c>
      <c r="B18737" s="6">
        <v>45658</v>
      </c>
      <c r="C18737" s="6" t="str">
        <f t="shared" si="292"/>
        <v>Q1 2025</v>
      </c>
      <c r="D18737">
        <v>3</v>
      </c>
      <c r="E18737">
        <v>3</v>
      </c>
      <c r="F18737">
        <v>1.6243978744117</v>
      </c>
      <c r="G18737">
        <v>5.1610286896040102E-2</v>
      </c>
      <c r="H18737" t="s">
        <v>1729</v>
      </c>
      <c r="I18737" t="s">
        <v>1171</v>
      </c>
    </row>
    <row r="18738" spans="1:9" x14ac:dyDescent="0.25">
      <c r="A18738" t="s">
        <v>1176</v>
      </c>
      <c r="B18738" s="6">
        <v>45689</v>
      </c>
      <c r="C18738" s="6" t="str">
        <f t="shared" si="292"/>
        <v>Q1 2025</v>
      </c>
      <c r="D18738">
        <v>10</v>
      </c>
      <c r="E18738">
        <v>10</v>
      </c>
      <c r="F18738">
        <v>1.3432299380170101</v>
      </c>
      <c r="G18738">
        <v>-0.23275238791525299</v>
      </c>
      <c r="H18738" t="s">
        <v>0</v>
      </c>
      <c r="I18738" t="s">
        <v>1171</v>
      </c>
    </row>
    <row r="18739" spans="1:9" x14ac:dyDescent="0.25">
      <c r="A18739" t="s">
        <v>1175</v>
      </c>
      <c r="B18739" s="6">
        <v>45689</v>
      </c>
      <c r="C18739" s="6" t="str">
        <f t="shared" si="292"/>
        <v>Q1 2025</v>
      </c>
      <c r="D18739">
        <v>5</v>
      </c>
      <c r="E18739">
        <v>4</v>
      </c>
      <c r="F18739">
        <v>1.60364230612916</v>
      </c>
      <c r="G18739">
        <v>2.7659980196900399E-2</v>
      </c>
      <c r="H18739" t="s">
        <v>1</v>
      </c>
      <c r="I18739" t="s">
        <v>1171</v>
      </c>
    </row>
    <row r="18740" spans="1:9" x14ac:dyDescent="0.25">
      <c r="A18740" t="s">
        <v>1177</v>
      </c>
      <c r="B18740" s="6">
        <v>45689</v>
      </c>
      <c r="C18740" s="6" t="str">
        <f t="shared" si="292"/>
        <v>Q1 2025</v>
      </c>
      <c r="D18740">
        <v>3</v>
      </c>
      <c r="E18740">
        <v>5</v>
      </c>
      <c r="F18740">
        <v>1.62364829773131</v>
      </c>
      <c r="G18740">
        <v>4.76659717990481E-2</v>
      </c>
      <c r="H18740" t="s">
        <v>0</v>
      </c>
      <c r="I18740" t="s">
        <v>1171</v>
      </c>
    </row>
    <row r="18741" spans="1:9" x14ac:dyDescent="0.25">
      <c r="A18741" t="s">
        <v>1178</v>
      </c>
      <c r="B18741" s="6">
        <v>45689</v>
      </c>
      <c r="C18741" s="6" t="str">
        <f t="shared" si="292"/>
        <v>Q1 2025</v>
      </c>
      <c r="D18741">
        <v>8</v>
      </c>
      <c r="E18741">
        <v>8</v>
      </c>
      <c r="F18741">
        <v>1.54915317169272</v>
      </c>
      <c r="G18741">
        <v>-2.6829154239538199E-2</v>
      </c>
      <c r="H18741" t="s">
        <v>0</v>
      </c>
      <c r="I18741" t="s">
        <v>1171</v>
      </c>
    </row>
    <row r="18742" spans="1:9" x14ac:dyDescent="0.25">
      <c r="A18742" t="s">
        <v>1172</v>
      </c>
      <c r="B18742" s="6">
        <v>45689</v>
      </c>
      <c r="C18742" s="6" t="str">
        <f t="shared" si="292"/>
        <v>Q1 2025</v>
      </c>
      <c r="D18742">
        <v>6</v>
      </c>
      <c r="E18742">
        <v>7</v>
      </c>
      <c r="F18742">
        <v>1.57943581294234</v>
      </c>
      <c r="G18742">
        <v>3.4534870100815201E-3</v>
      </c>
      <c r="H18742" t="s">
        <v>0</v>
      </c>
      <c r="I18742" t="s">
        <v>1171</v>
      </c>
    </row>
    <row r="18743" spans="1:9" x14ac:dyDescent="0.25">
      <c r="A18743" t="s">
        <v>1173</v>
      </c>
      <c r="B18743" s="6">
        <v>45689</v>
      </c>
      <c r="C18743" s="6" t="str">
        <f t="shared" si="292"/>
        <v>Q1 2025</v>
      </c>
      <c r="D18743">
        <v>11</v>
      </c>
      <c r="E18743">
        <v>11</v>
      </c>
      <c r="F18743">
        <v>1.17498974979291</v>
      </c>
      <c r="G18743">
        <v>-0.40099257613935202</v>
      </c>
      <c r="H18743" t="s">
        <v>0</v>
      </c>
      <c r="I18743" t="s">
        <v>1171</v>
      </c>
    </row>
    <row r="18744" spans="1:9" x14ac:dyDescent="0.25">
      <c r="A18744" t="s">
        <v>1826</v>
      </c>
      <c r="B18744" s="6">
        <v>45689</v>
      </c>
      <c r="C18744" s="6" t="str">
        <f t="shared" si="292"/>
        <v>Q1 2025</v>
      </c>
      <c r="D18744">
        <v>9</v>
      </c>
      <c r="E18744">
        <v>9</v>
      </c>
      <c r="F18744">
        <v>1.3940068919723101</v>
      </c>
      <c r="G18744">
        <v>-0.181975433959946</v>
      </c>
      <c r="H18744" t="s">
        <v>0</v>
      </c>
      <c r="I18744" t="s">
        <v>1171</v>
      </c>
    </row>
    <row r="18745" spans="1:9" x14ac:dyDescent="0.25">
      <c r="A18745" t="s">
        <v>1179</v>
      </c>
      <c r="B18745" s="6">
        <v>45689</v>
      </c>
      <c r="C18745" s="6" t="str">
        <f t="shared" si="292"/>
        <v>Q1 2025</v>
      </c>
      <c r="D18745">
        <v>1</v>
      </c>
      <c r="E18745">
        <v>1</v>
      </c>
      <c r="F18745">
        <v>2.1429107982729199</v>
      </c>
      <c r="G18745">
        <v>0.56692847234065802</v>
      </c>
      <c r="H18745" t="s">
        <v>1</v>
      </c>
      <c r="I18745" t="s">
        <v>1171</v>
      </c>
    </row>
    <row r="18746" spans="1:9" x14ac:dyDescent="0.25">
      <c r="A18746" t="s">
        <v>1174</v>
      </c>
      <c r="B18746" s="6">
        <v>45689</v>
      </c>
      <c r="C18746" s="6" t="str">
        <f t="shared" si="292"/>
        <v>Q1 2025</v>
      </c>
      <c r="D18746">
        <v>2</v>
      </c>
      <c r="E18746">
        <v>2</v>
      </c>
      <c r="F18746">
        <v>1.7338182661758901</v>
      </c>
      <c r="G18746">
        <v>0.15783594024363101</v>
      </c>
      <c r="H18746" t="s">
        <v>1</v>
      </c>
      <c r="I18746" t="s">
        <v>1171</v>
      </c>
    </row>
    <row r="18747" spans="1:9" x14ac:dyDescent="0.25">
      <c r="A18747" t="s">
        <v>1171</v>
      </c>
      <c r="B18747" s="6">
        <v>45689</v>
      </c>
      <c r="C18747" s="6" t="str">
        <f t="shared" si="292"/>
        <v>Q1 2025</v>
      </c>
      <c r="D18747">
        <v>4</v>
      </c>
      <c r="E18747">
        <v>3</v>
      </c>
      <c r="F18747">
        <v>1.6149880265960299</v>
      </c>
      <c r="G18747">
        <v>3.9005700663770002E-2</v>
      </c>
      <c r="H18747" t="s">
        <v>1</v>
      </c>
      <c r="I18747" t="s">
        <v>1171</v>
      </c>
    </row>
    <row r="18748" spans="1:9" x14ac:dyDescent="0.25">
      <c r="A18748" t="s">
        <v>1179</v>
      </c>
      <c r="B18748" s="6">
        <v>45717</v>
      </c>
      <c r="C18748" s="6" t="str">
        <f t="shared" si="292"/>
        <v>Q1 2025</v>
      </c>
      <c r="D18748">
        <v>1</v>
      </c>
      <c r="E18748">
        <v>1</v>
      </c>
      <c r="F18748">
        <v>2.1328225202048201</v>
      </c>
      <c r="G18748">
        <v>0.54291147129575901</v>
      </c>
      <c r="H18748" t="s">
        <v>1729</v>
      </c>
      <c r="I18748" t="s">
        <v>1171</v>
      </c>
    </row>
    <row r="18749" spans="1:9" x14ac:dyDescent="0.25">
      <c r="A18749" t="s">
        <v>1173</v>
      </c>
      <c r="B18749" s="6">
        <v>45717</v>
      </c>
      <c r="C18749" s="6" t="str">
        <f t="shared" si="292"/>
        <v>Q1 2025</v>
      </c>
      <c r="D18749">
        <v>11</v>
      </c>
      <c r="E18749">
        <v>11</v>
      </c>
      <c r="F18749">
        <v>1.26599245523991</v>
      </c>
      <c r="G18749">
        <v>-0.32391859366915199</v>
      </c>
      <c r="H18749" t="s">
        <v>0</v>
      </c>
      <c r="I18749" t="s">
        <v>1171</v>
      </c>
    </row>
    <row r="18750" spans="1:9" x14ac:dyDescent="0.25">
      <c r="A18750" t="s">
        <v>1826</v>
      </c>
      <c r="B18750" s="6">
        <v>45717</v>
      </c>
      <c r="C18750" s="6" t="str">
        <f t="shared" si="292"/>
        <v>Q1 2025</v>
      </c>
      <c r="D18750">
        <v>10</v>
      </c>
      <c r="E18750">
        <v>9</v>
      </c>
      <c r="F18750">
        <v>1.38344405616286</v>
      </c>
      <c r="G18750">
        <v>-0.206466992746204</v>
      </c>
      <c r="H18750" t="s">
        <v>1</v>
      </c>
      <c r="I18750" t="s">
        <v>1171</v>
      </c>
    </row>
    <row r="18751" spans="1:9" x14ac:dyDescent="0.25">
      <c r="A18751" t="s">
        <v>1172</v>
      </c>
      <c r="B18751" s="6">
        <v>45717</v>
      </c>
      <c r="C18751" s="6" t="str">
        <f t="shared" si="292"/>
        <v>Q1 2025</v>
      </c>
      <c r="D18751">
        <v>4</v>
      </c>
      <c r="E18751">
        <v>6</v>
      </c>
      <c r="F18751">
        <v>1.6211075831984401</v>
      </c>
      <c r="G18751">
        <v>3.11965342893731E-2</v>
      </c>
      <c r="H18751" t="s">
        <v>0</v>
      </c>
      <c r="I18751" t="s">
        <v>1171</v>
      </c>
    </row>
    <row r="18752" spans="1:9" x14ac:dyDescent="0.25">
      <c r="A18752" t="s">
        <v>1171</v>
      </c>
      <c r="B18752" s="6">
        <v>45717</v>
      </c>
      <c r="C18752" s="6" t="str">
        <f t="shared" si="292"/>
        <v>Q1 2025</v>
      </c>
      <c r="D18752">
        <v>7</v>
      </c>
      <c r="E18752">
        <v>4</v>
      </c>
      <c r="F18752">
        <v>1.58186404204088</v>
      </c>
      <c r="G18752">
        <v>-8.0470068681805992E-3</v>
      </c>
      <c r="H18752" t="s">
        <v>1</v>
      </c>
      <c r="I18752" t="s">
        <v>1171</v>
      </c>
    </row>
    <row r="18753" spans="1:9" x14ac:dyDescent="0.25">
      <c r="A18753" t="s">
        <v>1176</v>
      </c>
      <c r="B18753" s="6">
        <v>45717</v>
      </c>
      <c r="C18753" s="6" t="str">
        <f t="shared" si="292"/>
        <v>Q1 2025</v>
      </c>
      <c r="D18753">
        <v>9</v>
      </c>
      <c r="E18753">
        <v>10</v>
      </c>
      <c r="F18753">
        <v>1.4426178012530899</v>
      </c>
      <c r="G18753">
        <v>-0.14729324765597401</v>
      </c>
      <c r="H18753" t="s">
        <v>0</v>
      </c>
      <c r="I18753" t="s">
        <v>1171</v>
      </c>
    </row>
    <row r="18754" spans="1:9" x14ac:dyDescent="0.25">
      <c r="A18754" t="s">
        <v>1174</v>
      </c>
      <c r="B18754" s="6">
        <v>45717</v>
      </c>
      <c r="C18754" s="6" t="str">
        <f t="shared" si="292"/>
        <v>Q1 2025</v>
      </c>
      <c r="D18754">
        <v>2</v>
      </c>
      <c r="E18754">
        <v>2</v>
      </c>
      <c r="F18754">
        <v>1.6672344210229799</v>
      </c>
      <c r="G18754">
        <v>7.73233721139161E-2</v>
      </c>
      <c r="H18754" t="s">
        <v>1</v>
      </c>
      <c r="I18754" t="s">
        <v>1171</v>
      </c>
    </row>
    <row r="18755" spans="1:9" x14ac:dyDescent="0.25">
      <c r="A18755" t="s">
        <v>1177</v>
      </c>
      <c r="B18755" s="6">
        <v>45717</v>
      </c>
      <c r="C18755" s="6" t="str">
        <f t="shared" ref="C18755:C18818" si="293">"Q" &amp; ROUNDUP(MONTH(B18755)/3, 0) &amp; " " &amp; YEAR(B18755)</f>
        <v>Q1 2025</v>
      </c>
      <c r="D18755">
        <v>5</v>
      </c>
      <c r="E18755">
        <v>3</v>
      </c>
      <c r="F18755">
        <v>1.60704826329094</v>
      </c>
      <c r="G18755">
        <v>1.7137214381873302E-2</v>
      </c>
      <c r="H18755" t="s">
        <v>1</v>
      </c>
      <c r="I18755" t="s">
        <v>1171</v>
      </c>
    </row>
    <row r="18756" spans="1:9" x14ac:dyDescent="0.25">
      <c r="A18756" t="s">
        <v>1175</v>
      </c>
      <c r="B18756" s="6">
        <v>45717</v>
      </c>
      <c r="C18756" s="6" t="str">
        <f t="shared" si="293"/>
        <v>Q1 2025</v>
      </c>
      <c r="D18756">
        <v>3</v>
      </c>
      <c r="E18756">
        <v>5</v>
      </c>
      <c r="F18756">
        <v>1.6349345223581799</v>
      </c>
      <c r="G18756">
        <v>4.50234734491195E-2</v>
      </c>
      <c r="H18756" t="s">
        <v>0</v>
      </c>
      <c r="I18756" t="s">
        <v>1171</v>
      </c>
    </row>
    <row r="18757" spans="1:9" x14ac:dyDescent="0.25">
      <c r="A18757" t="s">
        <v>1178</v>
      </c>
      <c r="B18757" s="6">
        <v>45717</v>
      </c>
      <c r="C18757" s="6" t="str">
        <f t="shared" si="293"/>
        <v>Q1 2025</v>
      </c>
      <c r="D18757">
        <v>8</v>
      </c>
      <c r="E18757">
        <v>8</v>
      </c>
      <c r="F18757">
        <v>1.5620448243185301</v>
      </c>
      <c r="G18757">
        <v>-2.7866224590528701E-2</v>
      </c>
      <c r="H18757" t="s">
        <v>0</v>
      </c>
      <c r="I18757" t="s">
        <v>1171</v>
      </c>
    </row>
    <row r="18758" spans="1:9" x14ac:dyDescent="0.25">
      <c r="A18758" t="s">
        <v>1188</v>
      </c>
      <c r="B18758" s="6">
        <v>45292</v>
      </c>
      <c r="C18758" s="6" t="str">
        <f t="shared" si="293"/>
        <v>Q1 2024</v>
      </c>
      <c r="D18758">
        <v>8</v>
      </c>
      <c r="F18758">
        <v>1.54733172135132</v>
      </c>
      <c r="G18758">
        <v>-0.16573256381513701</v>
      </c>
      <c r="I18758" t="s">
        <v>1180</v>
      </c>
    </row>
    <row r="18759" spans="1:9" x14ac:dyDescent="0.25">
      <c r="A18759" t="s">
        <v>1185</v>
      </c>
      <c r="B18759" s="6">
        <v>45292</v>
      </c>
      <c r="C18759" s="6" t="str">
        <f t="shared" si="293"/>
        <v>Q1 2024</v>
      </c>
      <c r="D18759">
        <v>1</v>
      </c>
      <c r="E18759">
        <v>5</v>
      </c>
      <c r="F18759">
        <v>2.3583762029856801</v>
      </c>
      <c r="G18759">
        <v>0.64531191781922304</v>
      </c>
      <c r="H18759" t="s">
        <v>0</v>
      </c>
      <c r="I18759" t="s">
        <v>1180</v>
      </c>
    </row>
    <row r="18760" spans="1:9" x14ac:dyDescent="0.25">
      <c r="A18760" t="s">
        <v>1184</v>
      </c>
      <c r="B18760" s="6">
        <v>45292</v>
      </c>
      <c r="C18760" s="6" t="str">
        <f t="shared" si="293"/>
        <v>Q1 2024</v>
      </c>
      <c r="D18760">
        <v>3</v>
      </c>
      <c r="E18760">
        <v>4</v>
      </c>
      <c r="F18760">
        <v>1.7481502910136499</v>
      </c>
      <c r="G18760">
        <v>3.5086005847194603E-2</v>
      </c>
      <c r="H18760" t="s">
        <v>0</v>
      </c>
      <c r="I18760" t="s">
        <v>1180</v>
      </c>
    </row>
    <row r="18761" spans="1:9" x14ac:dyDescent="0.25">
      <c r="A18761" t="s">
        <v>1189</v>
      </c>
      <c r="B18761" s="6">
        <v>45292</v>
      </c>
      <c r="C18761" s="6" t="str">
        <f t="shared" si="293"/>
        <v>Q1 2024</v>
      </c>
      <c r="D18761">
        <v>10</v>
      </c>
      <c r="E18761">
        <v>1</v>
      </c>
      <c r="F18761">
        <v>1.3910563566427501</v>
      </c>
      <c r="G18761">
        <v>-0.32200792852371102</v>
      </c>
      <c r="H18761" t="s">
        <v>1</v>
      </c>
      <c r="I18761" t="s">
        <v>1180</v>
      </c>
    </row>
    <row r="18762" spans="1:9" x14ac:dyDescent="0.25">
      <c r="A18762" t="s">
        <v>1180</v>
      </c>
      <c r="B18762" s="6">
        <v>45292</v>
      </c>
      <c r="C18762" s="6" t="str">
        <f t="shared" si="293"/>
        <v>Q1 2024</v>
      </c>
      <c r="D18762">
        <v>2</v>
      </c>
      <c r="E18762">
        <v>8</v>
      </c>
      <c r="F18762">
        <v>1.81962835517653</v>
      </c>
      <c r="G18762">
        <v>0.10656407001007499</v>
      </c>
      <c r="H18762" t="s">
        <v>0</v>
      </c>
      <c r="I18762" t="s">
        <v>1180</v>
      </c>
    </row>
    <row r="18763" spans="1:9" x14ac:dyDescent="0.25">
      <c r="A18763" t="s">
        <v>1190</v>
      </c>
      <c r="B18763" s="6">
        <v>45292</v>
      </c>
      <c r="C18763" s="6" t="str">
        <f t="shared" si="293"/>
        <v>Q1 2024</v>
      </c>
      <c r="D18763">
        <v>6</v>
      </c>
      <c r="E18763">
        <v>7</v>
      </c>
      <c r="F18763">
        <v>1.6798642621678499</v>
      </c>
      <c r="G18763">
        <v>-3.3200022998610197E-2</v>
      </c>
      <c r="H18763" t="s">
        <v>0</v>
      </c>
      <c r="I18763" t="s">
        <v>1180</v>
      </c>
    </row>
    <row r="18764" spans="1:9" x14ac:dyDescent="0.25">
      <c r="A18764" t="s">
        <v>1186</v>
      </c>
      <c r="B18764" s="6">
        <v>45292</v>
      </c>
      <c r="C18764" s="6" t="str">
        <f t="shared" si="293"/>
        <v>Q1 2024</v>
      </c>
      <c r="D18764">
        <v>5</v>
      </c>
      <c r="E18764">
        <v>3</v>
      </c>
      <c r="F18764">
        <v>1.7110368949964001</v>
      </c>
      <c r="G18764">
        <v>-2.0273901700533698E-3</v>
      </c>
      <c r="H18764" t="s">
        <v>1</v>
      </c>
      <c r="I18764" t="s">
        <v>1180</v>
      </c>
    </row>
    <row r="18765" spans="1:9" x14ac:dyDescent="0.25">
      <c r="A18765" t="s">
        <v>1182</v>
      </c>
      <c r="B18765" s="6">
        <v>45292</v>
      </c>
      <c r="C18765" s="6" t="str">
        <f t="shared" si="293"/>
        <v>Q1 2024</v>
      </c>
      <c r="D18765">
        <v>7</v>
      </c>
      <c r="E18765">
        <v>6</v>
      </c>
      <c r="F18765">
        <v>1.6206849813158499</v>
      </c>
      <c r="G18765">
        <v>-9.2379303850605499E-2</v>
      </c>
      <c r="H18765" t="s">
        <v>1</v>
      </c>
      <c r="I18765" t="s">
        <v>1180</v>
      </c>
    </row>
    <row r="18766" spans="1:9" x14ac:dyDescent="0.25">
      <c r="A18766" t="s">
        <v>1183</v>
      </c>
      <c r="B18766" s="6">
        <v>45292</v>
      </c>
      <c r="C18766" s="6" t="str">
        <f t="shared" si="293"/>
        <v>Q1 2024</v>
      </c>
      <c r="D18766">
        <v>9</v>
      </c>
      <c r="E18766">
        <v>9</v>
      </c>
      <c r="F18766">
        <v>1.54144950084808</v>
      </c>
      <c r="G18766">
        <v>-0.17161478431837299</v>
      </c>
      <c r="H18766" t="s">
        <v>0</v>
      </c>
      <c r="I18766" t="s">
        <v>1180</v>
      </c>
    </row>
    <row r="18767" spans="1:9" x14ac:dyDescent="0.25">
      <c r="A18767" t="s">
        <v>1180</v>
      </c>
      <c r="B18767" s="6">
        <v>45323</v>
      </c>
      <c r="C18767" s="6" t="str">
        <f t="shared" si="293"/>
        <v>Q1 2024</v>
      </c>
      <c r="D18767">
        <v>2</v>
      </c>
      <c r="E18767">
        <v>2</v>
      </c>
      <c r="F18767">
        <v>1.76217583911055</v>
      </c>
      <c r="G18767">
        <v>7.9519269769381604E-2</v>
      </c>
      <c r="H18767" t="s">
        <v>1</v>
      </c>
      <c r="I18767" t="s">
        <v>1180</v>
      </c>
    </row>
    <row r="18768" spans="1:9" x14ac:dyDescent="0.25">
      <c r="A18768" t="s">
        <v>1188</v>
      </c>
      <c r="B18768" s="6">
        <v>45323</v>
      </c>
      <c r="C18768" s="6" t="str">
        <f t="shared" si="293"/>
        <v>Q1 2024</v>
      </c>
      <c r="D18768">
        <v>9</v>
      </c>
      <c r="E18768">
        <v>8</v>
      </c>
      <c r="F18768">
        <v>1.49636902222677</v>
      </c>
      <c r="G18768">
        <v>-0.18628754711439999</v>
      </c>
      <c r="H18768" t="s">
        <v>1</v>
      </c>
      <c r="I18768" t="s">
        <v>1180</v>
      </c>
    </row>
    <row r="18769" spans="1:9" x14ac:dyDescent="0.25">
      <c r="A18769" t="s">
        <v>1185</v>
      </c>
      <c r="B18769" s="6">
        <v>45323</v>
      </c>
      <c r="C18769" s="6" t="str">
        <f t="shared" si="293"/>
        <v>Q1 2024</v>
      </c>
      <c r="D18769">
        <v>1</v>
      </c>
      <c r="E18769">
        <v>1</v>
      </c>
      <c r="F18769">
        <v>2.36843154605809</v>
      </c>
      <c r="G18769">
        <v>0.68577497671692</v>
      </c>
      <c r="H18769" t="s">
        <v>0</v>
      </c>
      <c r="I18769" t="s">
        <v>1180</v>
      </c>
    </row>
    <row r="18770" spans="1:9" x14ac:dyDescent="0.25">
      <c r="A18770" t="s">
        <v>1184</v>
      </c>
      <c r="B18770" s="6">
        <v>45323</v>
      </c>
      <c r="C18770" s="6" t="str">
        <f t="shared" si="293"/>
        <v>Q1 2024</v>
      </c>
      <c r="D18770">
        <v>3</v>
      </c>
      <c r="E18770">
        <v>3</v>
      </c>
      <c r="F18770">
        <v>1.70931765236609</v>
      </c>
      <c r="G18770">
        <v>2.6661083024914899E-2</v>
      </c>
      <c r="H18770" t="s">
        <v>1</v>
      </c>
      <c r="I18770" t="s">
        <v>1180</v>
      </c>
    </row>
    <row r="18771" spans="1:9" x14ac:dyDescent="0.25">
      <c r="A18771" t="s">
        <v>1186</v>
      </c>
      <c r="B18771" s="6">
        <v>45323</v>
      </c>
      <c r="C18771" s="6" t="str">
        <f t="shared" si="293"/>
        <v>Q1 2024</v>
      </c>
      <c r="D18771">
        <v>6</v>
      </c>
      <c r="E18771">
        <v>5</v>
      </c>
      <c r="F18771">
        <v>1.67875449840863</v>
      </c>
      <c r="G18771">
        <v>-3.9020709325428E-3</v>
      </c>
      <c r="H18771" t="s">
        <v>1</v>
      </c>
      <c r="I18771" t="s">
        <v>1180</v>
      </c>
    </row>
    <row r="18772" spans="1:9" x14ac:dyDescent="0.25">
      <c r="A18772" t="s">
        <v>1189</v>
      </c>
      <c r="B18772" s="6">
        <v>45323</v>
      </c>
      <c r="C18772" s="6" t="str">
        <f t="shared" si="293"/>
        <v>Q1 2024</v>
      </c>
      <c r="D18772">
        <v>10</v>
      </c>
      <c r="E18772">
        <v>10</v>
      </c>
      <c r="F18772">
        <v>1.3476345047242999</v>
      </c>
      <c r="G18772">
        <v>-0.33502206461686801</v>
      </c>
      <c r="H18772" t="s">
        <v>0</v>
      </c>
      <c r="I18772" t="s">
        <v>1180</v>
      </c>
    </row>
    <row r="18773" spans="1:9" x14ac:dyDescent="0.25">
      <c r="A18773" t="s">
        <v>1182</v>
      </c>
      <c r="B18773" s="6">
        <v>45323</v>
      </c>
      <c r="C18773" s="6" t="str">
        <f t="shared" si="293"/>
        <v>Q1 2024</v>
      </c>
      <c r="D18773">
        <v>7</v>
      </c>
      <c r="E18773">
        <v>7</v>
      </c>
      <c r="F18773">
        <v>1.56568439589944</v>
      </c>
      <c r="G18773">
        <v>-0.116972173441727</v>
      </c>
      <c r="H18773" t="s">
        <v>1</v>
      </c>
      <c r="I18773" t="s">
        <v>1180</v>
      </c>
    </row>
    <row r="18774" spans="1:9" x14ac:dyDescent="0.25">
      <c r="A18774" t="s">
        <v>1190</v>
      </c>
      <c r="B18774" s="6">
        <v>45323</v>
      </c>
      <c r="C18774" s="6" t="str">
        <f t="shared" si="293"/>
        <v>Q1 2024</v>
      </c>
      <c r="D18774">
        <v>4</v>
      </c>
      <c r="E18774">
        <v>6</v>
      </c>
      <c r="F18774">
        <v>1.70203228249317</v>
      </c>
      <c r="G18774">
        <v>1.93757131520013E-2</v>
      </c>
      <c r="H18774" t="s">
        <v>0</v>
      </c>
      <c r="I18774" t="s">
        <v>1180</v>
      </c>
    </row>
    <row r="18775" spans="1:9" x14ac:dyDescent="0.25">
      <c r="A18775" t="s">
        <v>1183</v>
      </c>
      <c r="B18775" s="6">
        <v>45323</v>
      </c>
      <c r="C18775" s="6" t="str">
        <f t="shared" si="293"/>
        <v>Q1 2024</v>
      </c>
      <c r="D18775">
        <v>8</v>
      </c>
      <c r="E18775">
        <v>9</v>
      </c>
      <c r="F18775">
        <v>1.51350938278349</v>
      </c>
      <c r="G18775">
        <v>-0.16914718655767699</v>
      </c>
      <c r="H18775" t="s">
        <v>0</v>
      </c>
      <c r="I18775" t="s">
        <v>1180</v>
      </c>
    </row>
    <row r="18776" spans="1:9" x14ac:dyDescent="0.25">
      <c r="A18776" t="s">
        <v>1183</v>
      </c>
      <c r="B18776" s="6">
        <v>45352</v>
      </c>
      <c r="C18776" s="6" t="str">
        <f t="shared" si="293"/>
        <v>Q1 2024</v>
      </c>
      <c r="D18776">
        <v>9</v>
      </c>
      <c r="E18776">
        <v>8</v>
      </c>
      <c r="F18776">
        <v>1.4919107021309399</v>
      </c>
      <c r="G18776">
        <v>-0.165164733452239</v>
      </c>
      <c r="H18776" t="s">
        <v>1</v>
      </c>
      <c r="I18776" t="s">
        <v>1180</v>
      </c>
    </row>
    <row r="18777" spans="1:9" x14ac:dyDescent="0.25">
      <c r="A18777" t="s">
        <v>1185</v>
      </c>
      <c r="B18777" s="6">
        <v>45352</v>
      </c>
      <c r="C18777" s="6" t="str">
        <f t="shared" si="293"/>
        <v>Q1 2024</v>
      </c>
      <c r="D18777">
        <v>1</v>
      </c>
      <c r="E18777">
        <v>1</v>
      </c>
      <c r="F18777">
        <v>2.3740063973186398</v>
      </c>
      <c r="G18777">
        <v>0.71693096173546</v>
      </c>
      <c r="H18777" t="s">
        <v>1729</v>
      </c>
      <c r="I18777" t="s">
        <v>1180</v>
      </c>
    </row>
    <row r="18778" spans="1:9" x14ac:dyDescent="0.25">
      <c r="A18778" t="s">
        <v>1184</v>
      </c>
      <c r="B18778" s="6">
        <v>45352</v>
      </c>
      <c r="C18778" s="6" t="str">
        <f t="shared" si="293"/>
        <v>Q1 2024</v>
      </c>
      <c r="D18778">
        <v>4</v>
      </c>
      <c r="E18778">
        <v>3</v>
      </c>
      <c r="F18778">
        <v>1.67695176770204</v>
      </c>
      <c r="G18778">
        <v>1.9876332118866601E-2</v>
      </c>
      <c r="H18778" t="s">
        <v>1</v>
      </c>
      <c r="I18778" t="s">
        <v>1180</v>
      </c>
    </row>
    <row r="18779" spans="1:9" x14ac:dyDescent="0.25">
      <c r="A18779" t="s">
        <v>1188</v>
      </c>
      <c r="B18779" s="6">
        <v>45352</v>
      </c>
      <c r="C18779" s="6" t="str">
        <f t="shared" si="293"/>
        <v>Q1 2024</v>
      </c>
      <c r="D18779">
        <v>10</v>
      </c>
      <c r="E18779">
        <v>9</v>
      </c>
      <c r="F18779">
        <v>1.4489096236213901</v>
      </c>
      <c r="G18779">
        <v>-0.20816581196178199</v>
      </c>
      <c r="H18779" t="s">
        <v>1</v>
      </c>
      <c r="I18779" t="s">
        <v>1180</v>
      </c>
    </row>
    <row r="18780" spans="1:9" x14ac:dyDescent="0.25">
      <c r="A18780" t="s">
        <v>1189</v>
      </c>
      <c r="B18780" s="6">
        <v>45352</v>
      </c>
      <c r="C18780" s="6" t="str">
        <f t="shared" si="293"/>
        <v>Q1 2024</v>
      </c>
      <c r="D18780">
        <v>11</v>
      </c>
      <c r="E18780">
        <v>10</v>
      </c>
      <c r="F18780">
        <v>1.3273864019575801</v>
      </c>
      <c r="G18780">
        <v>-0.32968903362559898</v>
      </c>
      <c r="H18780" t="s">
        <v>1</v>
      </c>
      <c r="I18780" t="s">
        <v>1180</v>
      </c>
    </row>
    <row r="18781" spans="1:9" x14ac:dyDescent="0.25">
      <c r="A18781" t="s">
        <v>1180</v>
      </c>
      <c r="B18781" s="6">
        <v>45352</v>
      </c>
      <c r="C18781" s="6" t="str">
        <f t="shared" si="293"/>
        <v>Q1 2024</v>
      </c>
      <c r="D18781">
        <v>3</v>
      </c>
      <c r="E18781">
        <v>2</v>
      </c>
      <c r="F18781">
        <v>1.7165410930143099</v>
      </c>
      <c r="G18781">
        <v>5.9465657431138901E-2</v>
      </c>
      <c r="H18781" t="s">
        <v>1</v>
      </c>
      <c r="I18781" t="s">
        <v>1180</v>
      </c>
    </row>
    <row r="18782" spans="1:9" x14ac:dyDescent="0.25">
      <c r="A18782" t="s">
        <v>1182</v>
      </c>
      <c r="B18782" s="6">
        <v>45352</v>
      </c>
      <c r="C18782" s="6" t="str">
        <f t="shared" si="293"/>
        <v>Q1 2024</v>
      </c>
      <c r="D18782">
        <v>8</v>
      </c>
      <c r="E18782">
        <v>7</v>
      </c>
      <c r="F18782">
        <v>1.51839157572855</v>
      </c>
      <c r="G18782">
        <v>-0.138683859854628</v>
      </c>
      <c r="H18782" t="s">
        <v>1</v>
      </c>
      <c r="I18782" t="s">
        <v>1180</v>
      </c>
    </row>
    <row r="18783" spans="1:9" x14ac:dyDescent="0.25">
      <c r="A18783" t="s">
        <v>1190</v>
      </c>
      <c r="B18783" s="6">
        <v>45352</v>
      </c>
      <c r="C18783" s="6" t="str">
        <f t="shared" si="293"/>
        <v>Q1 2024</v>
      </c>
      <c r="D18783">
        <v>5</v>
      </c>
      <c r="E18783">
        <v>4</v>
      </c>
      <c r="F18783">
        <v>1.6678665099650001</v>
      </c>
      <c r="G18783">
        <v>1.0791074381824899E-2</v>
      </c>
      <c r="H18783" t="s">
        <v>1</v>
      </c>
      <c r="I18783" t="s">
        <v>1180</v>
      </c>
    </row>
    <row r="18784" spans="1:9" x14ac:dyDescent="0.25">
      <c r="A18784" t="s">
        <v>1186</v>
      </c>
      <c r="B18784" s="6">
        <v>45352</v>
      </c>
      <c r="C18784" s="6" t="str">
        <f t="shared" si="293"/>
        <v>Q1 2024</v>
      </c>
      <c r="D18784">
        <v>2</v>
      </c>
      <c r="E18784">
        <v>6</v>
      </c>
      <c r="F18784">
        <v>1.7331501531042799</v>
      </c>
      <c r="G18784">
        <v>7.6074717521103799E-2</v>
      </c>
      <c r="H18784" t="s">
        <v>0</v>
      </c>
      <c r="I18784" t="s">
        <v>1180</v>
      </c>
    </row>
    <row r="18785" spans="1:9" x14ac:dyDescent="0.25">
      <c r="A18785" t="s">
        <v>1187</v>
      </c>
      <c r="B18785" s="6">
        <v>45352</v>
      </c>
      <c r="C18785" s="6" t="str">
        <f t="shared" si="293"/>
        <v>Q1 2024</v>
      </c>
      <c r="D18785">
        <v>7</v>
      </c>
      <c r="E18785">
        <v>11</v>
      </c>
      <c r="F18785">
        <v>1.5652201918006701</v>
      </c>
      <c r="G18785">
        <v>-8.0280902069907997E-2</v>
      </c>
      <c r="H18785" t="s">
        <v>0</v>
      </c>
      <c r="I18785" t="s">
        <v>1180</v>
      </c>
    </row>
    <row r="18786" spans="1:9" x14ac:dyDescent="0.25">
      <c r="A18786" t="s">
        <v>1183</v>
      </c>
      <c r="B18786" s="6">
        <v>45383</v>
      </c>
      <c r="C18786" s="6" t="str">
        <f t="shared" si="293"/>
        <v>Q2 2024</v>
      </c>
      <c r="D18786">
        <v>9</v>
      </c>
      <c r="E18786">
        <v>9</v>
      </c>
      <c r="F18786">
        <v>1.4637293105747999</v>
      </c>
      <c r="G18786">
        <v>-0.191895307842296</v>
      </c>
      <c r="H18786" t="s">
        <v>1</v>
      </c>
      <c r="I18786" t="s">
        <v>1180</v>
      </c>
    </row>
    <row r="18787" spans="1:9" x14ac:dyDescent="0.25">
      <c r="A18787" t="s">
        <v>1186</v>
      </c>
      <c r="B18787" s="6">
        <v>45383</v>
      </c>
      <c r="C18787" s="6" t="str">
        <f t="shared" si="293"/>
        <v>Q2 2024</v>
      </c>
      <c r="D18787">
        <v>3</v>
      </c>
      <c r="E18787">
        <v>2</v>
      </c>
      <c r="F18787">
        <v>1.7050370639636001</v>
      </c>
      <c r="G18787">
        <v>4.9412445546501899E-2</v>
      </c>
      <c r="H18787" t="s">
        <v>1</v>
      </c>
      <c r="I18787" t="s">
        <v>1180</v>
      </c>
    </row>
    <row r="18788" spans="1:9" x14ac:dyDescent="0.25">
      <c r="A18788" t="s">
        <v>1185</v>
      </c>
      <c r="B18788" s="6">
        <v>45383</v>
      </c>
      <c r="C18788" s="6" t="str">
        <f t="shared" si="293"/>
        <v>Q2 2024</v>
      </c>
      <c r="D18788">
        <v>1</v>
      </c>
      <c r="E18788">
        <v>1</v>
      </c>
      <c r="F18788">
        <v>2.3740063973186398</v>
      </c>
      <c r="G18788">
        <v>0.71838177890154198</v>
      </c>
      <c r="H18788" t="s">
        <v>1729</v>
      </c>
      <c r="I18788" t="s">
        <v>1180</v>
      </c>
    </row>
    <row r="18789" spans="1:9" x14ac:dyDescent="0.25">
      <c r="A18789" t="s">
        <v>1184</v>
      </c>
      <c r="B18789" s="6">
        <v>45383</v>
      </c>
      <c r="C18789" s="6" t="str">
        <f t="shared" si="293"/>
        <v>Q2 2024</v>
      </c>
      <c r="D18789">
        <v>8</v>
      </c>
      <c r="E18789">
        <v>4</v>
      </c>
      <c r="F18789">
        <v>1.5833693352577001</v>
      </c>
      <c r="G18789">
        <v>-7.2255283159395597E-2</v>
      </c>
      <c r="H18789" t="s">
        <v>1</v>
      </c>
      <c r="I18789" t="s">
        <v>1180</v>
      </c>
    </row>
    <row r="18790" spans="1:9" x14ac:dyDescent="0.25">
      <c r="A18790" t="s">
        <v>1187</v>
      </c>
      <c r="B18790" s="6">
        <v>45383</v>
      </c>
      <c r="C18790" s="6" t="str">
        <f t="shared" si="293"/>
        <v>Q2 2024</v>
      </c>
      <c r="D18790">
        <v>7</v>
      </c>
      <c r="E18790">
        <v>7</v>
      </c>
      <c r="F18790">
        <v>1.58685501344686</v>
      </c>
      <c r="G18790">
        <v>-6.8769604970233697E-2</v>
      </c>
      <c r="H18790" t="s">
        <v>0</v>
      </c>
      <c r="I18790" t="s">
        <v>1180</v>
      </c>
    </row>
    <row r="18791" spans="1:9" x14ac:dyDescent="0.25">
      <c r="A18791" t="s">
        <v>1182</v>
      </c>
      <c r="B18791" s="6">
        <v>45383</v>
      </c>
      <c r="C18791" s="6" t="str">
        <f t="shared" si="293"/>
        <v>Q2 2024</v>
      </c>
      <c r="D18791">
        <v>6</v>
      </c>
      <c r="E18791">
        <v>8</v>
      </c>
      <c r="F18791">
        <v>1.6343652091929299</v>
      </c>
      <c r="G18791">
        <v>-2.1259409224159299E-2</v>
      </c>
      <c r="H18791" t="s">
        <v>0</v>
      </c>
      <c r="I18791" t="s">
        <v>1180</v>
      </c>
    </row>
    <row r="18792" spans="1:9" x14ac:dyDescent="0.25">
      <c r="A18792" t="s">
        <v>1189</v>
      </c>
      <c r="B18792" s="6">
        <v>45383</v>
      </c>
      <c r="C18792" s="6" t="str">
        <f t="shared" si="293"/>
        <v>Q2 2024</v>
      </c>
      <c r="D18792">
        <v>11</v>
      </c>
      <c r="E18792">
        <v>11</v>
      </c>
      <c r="F18792">
        <v>1.32059419874705</v>
      </c>
      <c r="G18792">
        <v>-0.33503041967003999</v>
      </c>
      <c r="H18792" t="s">
        <v>0</v>
      </c>
      <c r="I18792" t="s">
        <v>1180</v>
      </c>
    </row>
    <row r="18793" spans="1:9" x14ac:dyDescent="0.25">
      <c r="A18793" t="s">
        <v>1188</v>
      </c>
      <c r="B18793" s="6">
        <v>45383</v>
      </c>
      <c r="C18793" s="6" t="str">
        <f t="shared" si="293"/>
        <v>Q2 2024</v>
      </c>
      <c r="D18793">
        <v>10</v>
      </c>
      <c r="E18793">
        <v>10</v>
      </c>
      <c r="F18793">
        <v>1.4166126821954399</v>
      </c>
      <c r="G18793">
        <v>-0.23901193622165101</v>
      </c>
      <c r="H18793" t="s">
        <v>1</v>
      </c>
      <c r="I18793" t="s">
        <v>1180</v>
      </c>
    </row>
    <row r="18794" spans="1:9" x14ac:dyDescent="0.25">
      <c r="A18794" t="s">
        <v>1180</v>
      </c>
      <c r="B18794" s="6">
        <v>45383</v>
      </c>
      <c r="C18794" s="6" t="str">
        <f t="shared" si="293"/>
        <v>Q2 2024</v>
      </c>
      <c r="D18794">
        <v>4</v>
      </c>
      <c r="E18794">
        <v>3</v>
      </c>
      <c r="F18794">
        <v>1.67337678745088</v>
      </c>
      <c r="G18794">
        <v>1.7752169033785101E-2</v>
      </c>
      <c r="H18794" t="s">
        <v>1</v>
      </c>
      <c r="I18794" t="s">
        <v>1180</v>
      </c>
    </row>
    <row r="18795" spans="1:9" x14ac:dyDescent="0.25">
      <c r="A18795" t="s">
        <v>1190</v>
      </c>
      <c r="B18795" s="6">
        <v>45383</v>
      </c>
      <c r="C18795" s="6" t="str">
        <f t="shared" si="293"/>
        <v>Q2 2024</v>
      </c>
      <c r="D18795">
        <v>2</v>
      </c>
      <c r="E18795">
        <v>5</v>
      </c>
      <c r="F18795">
        <v>1.7983001860230401</v>
      </c>
      <c r="G18795">
        <v>0.14267556760594799</v>
      </c>
      <c r="H18795" t="s">
        <v>0</v>
      </c>
      <c r="I18795" t="s">
        <v>1180</v>
      </c>
    </row>
    <row r="18796" spans="1:9" x14ac:dyDescent="0.25">
      <c r="A18796" t="s">
        <v>1185</v>
      </c>
      <c r="B18796" s="6">
        <v>45413</v>
      </c>
      <c r="C18796" s="6" t="str">
        <f t="shared" si="293"/>
        <v>Q2 2024</v>
      </c>
      <c r="D18796">
        <v>1</v>
      </c>
      <c r="E18796">
        <v>1</v>
      </c>
      <c r="F18796">
        <v>2.1495433714427898</v>
      </c>
      <c r="G18796">
        <v>0.49421252045098701</v>
      </c>
      <c r="H18796" t="s">
        <v>1</v>
      </c>
      <c r="I18796" t="s">
        <v>1180</v>
      </c>
    </row>
    <row r="18797" spans="1:9" x14ac:dyDescent="0.25">
      <c r="A18797" t="s">
        <v>1183</v>
      </c>
      <c r="B18797" s="6">
        <v>45413</v>
      </c>
      <c r="C18797" s="6" t="str">
        <f t="shared" si="293"/>
        <v>Q2 2024</v>
      </c>
      <c r="D18797">
        <v>9</v>
      </c>
      <c r="E18797">
        <v>9</v>
      </c>
      <c r="F18797">
        <v>1.47484516615329</v>
      </c>
      <c r="G18797">
        <v>-0.18048568483850599</v>
      </c>
      <c r="H18797" t="s">
        <v>0</v>
      </c>
      <c r="I18797" t="s">
        <v>1180</v>
      </c>
    </row>
    <row r="18798" spans="1:9" x14ac:dyDescent="0.25">
      <c r="A18798" t="s">
        <v>1186</v>
      </c>
      <c r="B18798" s="6">
        <v>45413</v>
      </c>
      <c r="C18798" s="6" t="str">
        <f t="shared" si="293"/>
        <v>Q2 2024</v>
      </c>
      <c r="D18798">
        <v>5</v>
      </c>
      <c r="E18798">
        <v>3</v>
      </c>
      <c r="F18798">
        <v>1.71702657945848</v>
      </c>
      <c r="G18798">
        <v>6.1695728466678999E-2</v>
      </c>
      <c r="H18798" t="s">
        <v>1</v>
      </c>
      <c r="I18798" t="s">
        <v>1180</v>
      </c>
    </row>
    <row r="18799" spans="1:9" x14ac:dyDescent="0.25">
      <c r="A18799" t="s">
        <v>1182</v>
      </c>
      <c r="B18799" s="6">
        <v>45413</v>
      </c>
      <c r="C18799" s="6" t="str">
        <f t="shared" si="293"/>
        <v>Q2 2024</v>
      </c>
      <c r="D18799">
        <v>4</v>
      </c>
      <c r="E18799">
        <v>6</v>
      </c>
      <c r="F18799">
        <v>1.7247177239446501</v>
      </c>
      <c r="G18799">
        <v>6.9386872952851897E-2</v>
      </c>
      <c r="H18799" t="s">
        <v>0</v>
      </c>
      <c r="I18799" t="s">
        <v>1180</v>
      </c>
    </row>
    <row r="18800" spans="1:9" x14ac:dyDescent="0.25">
      <c r="A18800" t="s">
        <v>1180</v>
      </c>
      <c r="B18800" s="6">
        <v>45413</v>
      </c>
      <c r="C18800" s="6" t="str">
        <f t="shared" si="293"/>
        <v>Q2 2024</v>
      </c>
      <c r="D18800">
        <v>7</v>
      </c>
      <c r="E18800">
        <v>4</v>
      </c>
      <c r="F18800">
        <v>1.64629242142763</v>
      </c>
      <c r="G18800">
        <v>-9.0384295641738801E-3</v>
      </c>
      <c r="H18800" t="s">
        <v>1</v>
      </c>
      <c r="I18800" t="s">
        <v>1180</v>
      </c>
    </row>
    <row r="18801" spans="1:9" x14ac:dyDescent="0.25">
      <c r="A18801" t="s">
        <v>1189</v>
      </c>
      <c r="B18801" s="6">
        <v>45413</v>
      </c>
      <c r="C18801" s="6" t="str">
        <f t="shared" si="293"/>
        <v>Q2 2024</v>
      </c>
      <c r="D18801">
        <v>11</v>
      </c>
      <c r="E18801">
        <v>11</v>
      </c>
      <c r="F18801">
        <v>1.3002982144769</v>
      </c>
      <c r="G18801">
        <v>-0.35503263651490202</v>
      </c>
      <c r="H18801" t="s">
        <v>1</v>
      </c>
      <c r="I18801" t="s">
        <v>1180</v>
      </c>
    </row>
    <row r="18802" spans="1:9" x14ac:dyDescent="0.25">
      <c r="A18802" t="s">
        <v>1190</v>
      </c>
      <c r="B18802" s="6">
        <v>45413</v>
      </c>
      <c r="C18802" s="6" t="str">
        <f t="shared" si="293"/>
        <v>Q2 2024</v>
      </c>
      <c r="D18802">
        <v>2</v>
      </c>
      <c r="E18802">
        <v>2</v>
      </c>
      <c r="F18802">
        <v>1.8495319537885799</v>
      </c>
      <c r="G18802">
        <v>0.19420110279677599</v>
      </c>
      <c r="H18802" t="s">
        <v>0</v>
      </c>
      <c r="I18802" t="s">
        <v>1180</v>
      </c>
    </row>
    <row r="18803" spans="1:9" x14ac:dyDescent="0.25">
      <c r="A18803" t="s">
        <v>1187</v>
      </c>
      <c r="B18803" s="6">
        <v>45413</v>
      </c>
      <c r="C18803" s="6" t="str">
        <f t="shared" si="293"/>
        <v>Q2 2024</v>
      </c>
      <c r="D18803">
        <v>3</v>
      </c>
      <c r="E18803">
        <v>7</v>
      </c>
      <c r="F18803">
        <v>1.7277027693874001</v>
      </c>
      <c r="G18803">
        <v>7.2371918395600393E-2</v>
      </c>
      <c r="H18803" t="s">
        <v>0</v>
      </c>
      <c r="I18803" t="s">
        <v>1180</v>
      </c>
    </row>
    <row r="18804" spans="1:9" x14ac:dyDescent="0.25">
      <c r="A18804" t="s">
        <v>1188</v>
      </c>
      <c r="B18804" s="6">
        <v>45413</v>
      </c>
      <c r="C18804" s="6" t="str">
        <f t="shared" si="293"/>
        <v>Q2 2024</v>
      </c>
      <c r="D18804">
        <v>10</v>
      </c>
      <c r="E18804">
        <v>10</v>
      </c>
      <c r="F18804">
        <v>1.41306161632064</v>
      </c>
      <c r="G18804">
        <v>-0.24226923467115399</v>
      </c>
      <c r="H18804" t="s">
        <v>0</v>
      </c>
      <c r="I18804" t="s">
        <v>1180</v>
      </c>
    </row>
    <row r="18805" spans="1:9" x14ac:dyDescent="0.25">
      <c r="A18805" t="s">
        <v>1184</v>
      </c>
      <c r="B18805" s="6">
        <v>45413</v>
      </c>
      <c r="C18805" s="6" t="str">
        <f t="shared" si="293"/>
        <v>Q2 2024</v>
      </c>
      <c r="D18805">
        <v>8</v>
      </c>
      <c r="E18805">
        <v>8</v>
      </c>
      <c r="F18805">
        <v>1.5502886935176401</v>
      </c>
      <c r="G18805">
        <v>-0.105042157474157</v>
      </c>
      <c r="H18805" t="s">
        <v>1</v>
      </c>
      <c r="I18805" t="s">
        <v>1180</v>
      </c>
    </row>
    <row r="18806" spans="1:9" x14ac:dyDescent="0.25">
      <c r="A18806" t="s">
        <v>1183</v>
      </c>
      <c r="B18806" s="6">
        <v>45444</v>
      </c>
      <c r="C18806" s="6" t="str">
        <f t="shared" si="293"/>
        <v>Q2 2024</v>
      </c>
      <c r="D18806">
        <v>9</v>
      </c>
      <c r="E18806">
        <v>9</v>
      </c>
      <c r="F18806">
        <v>1.4501857372620299</v>
      </c>
      <c r="G18806">
        <v>-0.213363204589125</v>
      </c>
      <c r="H18806" t="s">
        <v>1</v>
      </c>
      <c r="I18806" t="s">
        <v>1180</v>
      </c>
    </row>
    <row r="18807" spans="1:9" x14ac:dyDescent="0.25">
      <c r="A18807" t="s">
        <v>1190</v>
      </c>
      <c r="B18807" s="6">
        <v>45444</v>
      </c>
      <c r="C18807" s="6" t="str">
        <f t="shared" si="293"/>
        <v>Q2 2024</v>
      </c>
      <c r="D18807">
        <v>3</v>
      </c>
      <c r="E18807">
        <v>2</v>
      </c>
      <c r="F18807">
        <v>1.80432301058426</v>
      </c>
      <c r="G18807">
        <v>0.14077406873310899</v>
      </c>
      <c r="H18807" t="s">
        <v>1</v>
      </c>
      <c r="I18807" t="s">
        <v>1180</v>
      </c>
    </row>
    <row r="18808" spans="1:9" x14ac:dyDescent="0.25">
      <c r="A18808" t="s">
        <v>1182</v>
      </c>
      <c r="B18808" s="6">
        <v>45444</v>
      </c>
      <c r="C18808" s="6" t="str">
        <f t="shared" si="293"/>
        <v>Q2 2024</v>
      </c>
      <c r="D18808">
        <v>2</v>
      </c>
      <c r="E18808">
        <v>4</v>
      </c>
      <c r="F18808">
        <v>1.9584855663620899</v>
      </c>
      <c r="G18808">
        <v>0.294936624510937</v>
      </c>
      <c r="H18808" t="s">
        <v>0</v>
      </c>
      <c r="I18808" t="s">
        <v>1180</v>
      </c>
    </row>
    <row r="18809" spans="1:9" x14ac:dyDescent="0.25">
      <c r="A18809" t="s">
        <v>1186</v>
      </c>
      <c r="B18809" s="6">
        <v>45444</v>
      </c>
      <c r="C18809" s="6" t="str">
        <f t="shared" si="293"/>
        <v>Q2 2024</v>
      </c>
      <c r="D18809">
        <v>5</v>
      </c>
      <c r="E18809">
        <v>5</v>
      </c>
      <c r="F18809">
        <v>1.7308112957411601</v>
      </c>
      <c r="G18809">
        <v>6.7262353890008494E-2</v>
      </c>
      <c r="H18809" t="s">
        <v>0</v>
      </c>
      <c r="I18809" t="s">
        <v>1180</v>
      </c>
    </row>
    <row r="18810" spans="1:9" x14ac:dyDescent="0.25">
      <c r="A18810" t="s">
        <v>1189</v>
      </c>
      <c r="B18810" s="6">
        <v>45444</v>
      </c>
      <c r="C18810" s="6" t="str">
        <f t="shared" si="293"/>
        <v>Q2 2024</v>
      </c>
      <c r="D18810">
        <v>11</v>
      </c>
      <c r="E18810">
        <v>11</v>
      </c>
      <c r="F18810">
        <v>1.2836917158496699</v>
      </c>
      <c r="G18810">
        <v>-0.37985722600148097</v>
      </c>
      <c r="H18810" t="s">
        <v>1</v>
      </c>
      <c r="I18810" t="s">
        <v>1180</v>
      </c>
    </row>
    <row r="18811" spans="1:9" x14ac:dyDescent="0.25">
      <c r="A18811" t="s">
        <v>1185</v>
      </c>
      <c r="B18811" s="6">
        <v>45444</v>
      </c>
      <c r="C18811" s="6" t="str">
        <f t="shared" si="293"/>
        <v>Q2 2024</v>
      </c>
      <c r="D18811">
        <v>1</v>
      </c>
      <c r="E18811">
        <v>1</v>
      </c>
      <c r="F18811">
        <v>2.0982195774637802</v>
      </c>
      <c r="G18811">
        <v>0.43467063561262298</v>
      </c>
      <c r="H18811" t="s">
        <v>1</v>
      </c>
      <c r="I18811" t="s">
        <v>1180</v>
      </c>
    </row>
    <row r="18812" spans="1:9" x14ac:dyDescent="0.25">
      <c r="A18812" t="s">
        <v>1187</v>
      </c>
      <c r="B18812" s="6">
        <v>45444</v>
      </c>
      <c r="C18812" s="6" t="str">
        <f t="shared" si="293"/>
        <v>Q2 2024</v>
      </c>
      <c r="D18812">
        <v>4</v>
      </c>
      <c r="E18812">
        <v>3</v>
      </c>
      <c r="F18812">
        <v>1.7816812867293801</v>
      </c>
      <c r="G18812">
        <v>0.11813234487822299</v>
      </c>
      <c r="H18812" t="s">
        <v>1</v>
      </c>
      <c r="I18812" t="s">
        <v>1180</v>
      </c>
    </row>
    <row r="18813" spans="1:9" x14ac:dyDescent="0.25">
      <c r="A18813" t="s">
        <v>1188</v>
      </c>
      <c r="B18813" s="6">
        <v>45444</v>
      </c>
      <c r="C18813" s="6" t="str">
        <f t="shared" si="293"/>
        <v>Q2 2024</v>
      </c>
      <c r="D18813">
        <v>10</v>
      </c>
      <c r="E18813">
        <v>10</v>
      </c>
      <c r="F18813">
        <v>1.4009818307359401</v>
      </c>
      <c r="G18813">
        <v>-0.26256711111521502</v>
      </c>
      <c r="H18813" t="s">
        <v>1</v>
      </c>
      <c r="I18813" t="s">
        <v>1180</v>
      </c>
    </row>
    <row r="18814" spans="1:9" x14ac:dyDescent="0.25">
      <c r="A18814" t="s">
        <v>1184</v>
      </c>
      <c r="B18814" s="6">
        <v>45444</v>
      </c>
      <c r="C18814" s="6" t="str">
        <f t="shared" si="293"/>
        <v>Q2 2024</v>
      </c>
      <c r="D18814">
        <v>8</v>
      </c>
      <c r="E18814">
        <v>8</v>
      </c>
      <c r="F18814">
        <v>1.5149816790922901</v>
      </c>
      <c r="G18814">
        <v>-0.148567262758867</v>
      </c>
      <c r="H18814" t="s">
        <v>1</v>
      </c>
      <c r="I18814" t="s">
        <v>1180</v>
      </c>
    </row>
    <row r="18815" spans="1:9" x14ac:dyDescent="0.25">
      <c r="A18815" t="s">
        <v>1180</v>
      </c>
      <c r="B18815" s="6">
        <v>45444</v>
      </c>
      <c r="C18815" s="6" t="str">
        <f t="shared" si="293"/>
        <v>Q2 2024</v>
      </c>
      <c r="D18815">
        <v>7</v>
      </c>
      <c r="E18815">
        <v>7</v>
      </c>
      <c r="F18815">
        <v>1.61212771869094</v>
      </c>
      <c r="G18815">
        <v>-5.14212231602122E-2</v>
      </c>
      <c r="H18815" t="s">
        <v>1</v>
      </c>
      <c r="I18815" t="s">
        <v>1180</v>
      </c>
    </row>
    <row r="18816" spans="1:9" x14ac:dyDescent="0.25">
      <c r="A18816" t="s">
        <v>1189</v>
      </c>
      <c r="B18816" s="6">
        <v>45474</v>
      </c>
      <c r="C18816" s="6" t="str">
        <f t="shared" si="293"/>
        <v>Q3 2024</v>
      </c>
      <c r="D18816">
        <v>11</v>
      </c>
      <c r="E18816">
        <v>11</v>
      </c>
      <c r="F18816">
        <v>1.29054605303957</v>
      </c>
      <c r="G18816">
        <v>-0.365524493336989</v>
      </c>
      <c r="H18816" t="s">
        <v>0</v>
      </c>
      <c r="I18816" t="s">
        <v>1180</v>
      </c>
    </row>
    <row r="18817" spans="1:9" x14ac:dyDescent="0.25">
      <c r="A18817" t="s">
        <v>1186</v>
      </c>
      <c r="B18817" s="6">
        <v>45474</v>
      </c>
      <c r="C18817" s="6" t="str">
        <f t="shared" si="293"/>
        <v>Q3 2024</v>
      </c>
      <c r="D18817">
        <v>5</v>
      </c>
      <c r="E18817">
        <v>5</v>
      </c>
      <c r="F18817">
        <v>1.6989742183061001</v>
      </c>
      <c r="G18817">
        <v>4.2903671929533198E-2</v>
      </c>
      <c r="H18817" t="s">
        <v>1</v>
      </c>
      <c r="I18817" t="s">
        <v>1180</v>
      </c>
    </row>
    <row r="18818" spans="1:9" x14ac:dyDescent="0.25">
      <c r="A18818" t="s">
        <v>1183</v>
      </c>
      <c r="B18818" s="6">
        <v>45474</v>
      </c>
      <c r="C18818" s="6" t="str">
        <f t="shared" si="293"/>
        <v>Q3 2024</v>
      </c>
      <c r="D18818">
        <v>9</v>
      </c>
      <c r="E18818">
        <v>9</v>
      </c>
      <c r="F18818">
        <v>1.4431482718270301</v>
      </c>
      <c r="G18818">
        <v>-0.21292227454953799</v>
      </c>
      <c r="H18818" t="s">
        <v>0</v>
      </c>
      <c r="I18818" t="s">
        <v>1180</v>
      </c>
    </row>
    <row r="18819" spans="1:9" x14ac:dyDescent="0.25">
      <c r="A18819" t="s">
        <v>1188</v>
      </c>
      <c r="B18819" s="6">
        <v>45474</v>
      </c>
      <c r="C18819" s="6" t="str">
        <f t="shared" ref="C18819:C18882" si="294">"Q" &amp; ROUNDUP(MONTH(B18819)/3, 0) &amp; " " &amp; YEAR(B18819)</f>
        <v>Q3 2024</v>
      </c>
      <c r="D18819">
        <v>10</v>
      </c>
      <c r="E18819">
        <v>10</v>
      </c>
      <c r="F18819">
        <v>1.4136405959459699</v>
      </c>
      <c r="G18819">
        <v>-0.24242995043059801</v>
      </c>
      <c r="H18819" t="s">
        <v>0</v>
      </c>
      <c r="I18819" t="s">
        <v>1180</v>
      </c>
    </row>
    <row r="18820" spans="1:9" x14ac:dyDescent="0.25">
      <c r="A18820" t="s">
        <v>1187</v>
      </c>
      <c r="B18820" s="6">
        <v>45474</v>
      </c>
      <c r="C18820" s="6" t="str">
        <f t="shared" si="294"/>
        <v>Q3 2024</v>
      </c>
      <c r="D18820">
        <v>4</v>
      </c>
      <c r="E18820">
        <v>4</v>
      </c>
      <c r="F18820">
        <v>1.7816812867293801</v>
      </c>
      <c r="G18820">
        <v>0.125610740352811</v>
      </c>
      <c r="H18820" t="s">
        <v>0</v>
      </c>
      <c r="I18820" t="s">
        <v>1180</v>
      </c>
    </row>
    <row r="18821" spans="1:9" x14ac:dyDescent="0.25">
      <c r="A18821" t="s">
        <v>1182</v>
      </c>
      <c r="B18821" s="6">
        <v>45474</v>
      </c>
      <c r="C18821" s="6" t="str">
        <f t="shared" si="294"/>
        <v>Q3 2024</v>
      </c>
      <c r="D18821">
        <v>2</v>
      </c>
      <c r="E18821">
        <v>2</v>
      </c>
      <c r="F18821">
        <v>1.91930158307108</v>
      </c>
      <c r="G18821">
        <v>0.26323103669451497</v>
      </c>
      <c r="H18821" t="s">
        <v>1</v>
      </c>
      <c r="I18821" t="s">
        <v>1180</v>
      </c>
    </row>
    <row r="18822" spans="1:9" x14ac:dyDescent="0.25">
      <c r="A18822" t="s">
        <v>1184</v>
      </c>
      <c r="B18822" s="6">
        <v>45474</v>
      </c>
      <c r="C18822" s="6" t="str">
        <f t="shared" si="294"/>
        <v>Q3 2024</v>
      </c>
      <c r="D18822">
        <v>8</v>
      </c>
      <c r="E18822">
        <v>8</v>
      </c>
      <c r="F18822">
        <v>1.52043631267832</v>
      </c>
      <c r="G18822">
        <v>-0.13563423369824601</v>
      </c>
      <c r="H18822" t="s">
        <v>0</v>
      </c>
      <c r="I18822" t="s">
        <v>1180</v>
      </c>
    </row>
    <row r="18823" spans="1:9" x14ac:dyDescent="0.25">
      <c r="A18823" t="s">
        <v>1190</v>
      </c>
      <c r="B18823" s="6">
        <v>45474</v>
      </c>
      <c r="C18823" s="6" t="str">
        <f t="shared" si="294"/>
        <v>Q3 2024</v>
      </c>
      <c r="D18823">
        <v>3</v>
      </c>
      <c r="E18823">
        <v>3</v>
      </c>
      <c r="F18823">
        <v>1.78259695400714</v>
      </c>
      <c r="G18823">
        <v>0.12652640763057399</v>
      </c>
      <c r="H18823" t="s">
        <v>1</v>
      </c>
      <c r="I18823" t="s">
        <v>1180</v>
      </c>
    </row>
    <row r="18824" spans="1:9" x14ac:dyDescent="0.25">
      <c r="A18824" t="s">
        <v>1180</v>
      </c>
      <c r="B18824" s="6">
        <v>45474</v>
      </c>
      <c r="C18824" s="6" t="str">
        <f t="shared" si="294"/>
        <v>Q3 2024</v>
      </c>
      <c r="D18824">
        <v>6</v>
      </c>
      <c r="E18824">
        <v>7</v>
      </c>
      <c r="F18824">
        <v>1.6676254609104599</v>
      </c>
      <c r="G18824">
        <v>1.15549145338977E-2</v>
      </c>
      <c r="H18824" t="s">
        <v>0</v>
      </c>
      <c r="I18824" t="s">
        <v>1180</v>
      </c>
    </row>
    <row r="18825" spans="1:9" x14ac:dyDescent="0.25">
      <c r="A18825" t="s">
        <v>1185</v>
      </c>
      <c r="B18825" s="6">
        <v>45474</v>
      </c>
      <c r="C18825" s="6" t="str">
        <f t="shared" si="294"/>
        <v>Q3 2024</v>
      </c>
      <c r="D18825">
        <v>1</v>
      </c>
      <c r="E18825">
        <v>1</v>
      </c>
      <c r="F18825">
        <v>2.0427547272506099</v>
      </c>
      <c r="G18825">
        <v>0.38668418087404199</v>
      </c>
      <c r="H18825" t="s">
        <v>1</v>
      </c>
      <c r="I18825" t="s">
        <v>1180</v>
      </c>
    </row>
    <row r="18826" spans="1:9" x14ac:dyDescent="0.25">
      <c r="A18826" t="s">
        <v>1186</v>
      </c>
      <c r="B18826" s="6">
        <v>45505</v>
      </c>
      <c r="C18826" s="6" t="str">
        <f t="shared" si="294"/>
        <v>Q3 2024</v>
      </c>
      <c r="D18826">
        <v>5</v>
      </c>
      <c r="E18826">
        <v>5</v>
      </c>
      <c r="F18826">
        <v>1.6845147676565</v>
      </c>
      <c r="G18826">
        <v>4.0286903739698003E-2</v>
      </c>
      <c r="H18826" t="s">
        <v>1</v>
      </c>
      <c r="I18826" t="s">
        <v>1180</v>
      </c>
    </row>
    <row r="18827" spans="1:9" x14ac:dyDescent="0.25">
      <c r="A18827" t="s">
        <v>1184</v>
      </c>
      <c r="B18827" s="6">
        <v>45505</v>
      </c>
      <c r="C18827" s="6" t="str">
        <f t="shared" si="294"/>
        <v>Q3 2024</v>
      </c>
      <c r="D18827">
        <v>8</v>
      </c>
      <c r="E18827">
        <v>8</v>
      </c>
      <c r="F18827">
        <v>1.5381127971328299</v>
      </c>
      <c r="G18827">
        <v>-0.10611506678397301</v>
      </c>
      <c r="H18827" t="s">
        <v>0</v>
      </c>
      <c r="I18827" t="s">
        <v>1180</v>
      </c>
    </row>
    <row r="18828" spans="1:9" x14ac:dyDescent="0.25">
      <c r="A18828" t="s">
        <v>1182</v>
      </c>
      <c r="B18828" s="6">
        <v>45505</v>
      </c>
      <c r="C18828" s="6" t="str">
        <f t="shared" si="294"/>
        <v>Q3 2024</v>
      </c>
      <c r="D18828">
        <v>2</v>
      </c>
      <c r="E18828">
        <v>2</v>
      </c>
      <c r="F18828">
        <v>1.83078224787916</v>
      </c>
      <c r="G18828">
        <v>0.18655438396235599</v>
      </c>
      <c r="H18828" t="s">
        <v>1</v>
      </c>
      <c r="I18828" t="s">
        <v>1180</v>
      </c>
    </row>
    <row r="18829" spans="1:9" x14ac:dyDescent="0.25">
      <c r="A18829" t="s">
        <v>1188</v>
      </c>
      <c r="B18829" s="6">
        <v>45505</v>
      </c>
      <c r="C18829" s="6" t="str">
        <f t="shared" si="294"/>
        <v>Q3 2024</v>
      </c>
      <c r="D18829">
        <v>10</v>
      </c>
      <c r="E18829">
        <v>10</v>
      </c>
      <c r="F18829">
        <v>1.4022544641983901</v>
      </c>
      <c r="G18829">
        <v>-0.24197339971840801</v>
      </c>
      <c r="H18829" t="s">
        <v>0</v>
      </c>
      <c r="I18829" t="s">
        <v>1180</v>
      </c>
    </row>
    <row r="18830" spans="1:9" x14ac:dyDescent="0.25">
      <c r="A18830" t="s">
        <v>1185</v>
      </c>
      <c r="B18830" s="6">
        <v>45505</v>
      </c>
      <c r="C18830" s="6" t="str">
        <f t="shared" si="294"/>
        <v>Q3 2024</v>
      </c>
      <c r="D18830">
        <v>1</v>
      </c>
      <c r="E18830">
        <v>1</v>
      </c>
      <c r="F18830">
        <v>1.9970035273153099</v>
      </c>
      <c r="G18830">
        <v>0.35277566339851002</v>
      </c>
      <c r="H18830" t="s">
        <v>1</v>
      </c>
      <c r="I18830" t="s">
        <v>1180</v>
      </c>
    </row>
    <row r="18831" spans="1:9" x14ac:dyDescent="0.25">
      <c r="A18831" t="s">
        <v>1180</v>
      </c>
      <c r="B18831" s="6">
        <v>45505</v>
      </c>
      <c r="C18831" s="6" t="str">
        <f t="shared" si="294"/>
        <v>Q3 2024</v>
      </c>
      <c r="D18831">
        <v>6</v>
      </c>
      <c r="E18831">
        <v>6</v>
      </c>
      <c r="F18831">
        <v>1.6516216842190701</v>
      </c>
      <c r="G18831">
        <v>7.3938203022732001E-3</v>
      </c>
      <c r="H18831" t="s">
        <v>1</v>
      </c>
      <c r="I18831" t="s">
        <v>1180</v>
      </c>
    </row>
    <row r="18832" spans="1:9" x14ac:dyDescent="0.25">
      <c r="A18832" t="s">
        <v>1189</v>
      </c>
      <c r="B18832" s="6">
        <v>45505</v>
      </c>
      <c r="C18832" s="6" t="str">
        <f t="shared" si="294"/>
        <v>Q3 2024</v>
      </c>
      <c r="D18832">
        <v>11</v>
      </c>
      <c r="E18832">
        <v>11</v>
      </c>
      <c r="F18832">
        <v>1.29849197265686</v>
      </c>
      <c r="G18832">
        <v>-0.34573589125994098</v>
      </c>
      <c r="H18832" t="s">
        <v>0</v>
      </c>
      <c r="I18832" t="s">
        <v>1180</v>
      </c>
    </row>
    <row r="18833" spans="1:9" x14ac:dyDescent="0.25">
      <c r="A18833" t="s">
        <v>1183</v>
      </c>
      <c r="B18833" s="6">
        <v>45505</v>
      </c>
      <c r="C18833" s="6" t="str">
        <f t="shared" si="294"/>
        <v>Q3 2024</v>
      </c>
      <c r="D18833">
        <v>9</v>
      </c>
      <c r="E18833">
        <v>9</v>
      </c>
      <c r="F18833">
        <v>1.4843664523112099</v>
      </c>
      <c r="G18833">
        <v>-0.15986141160559</v>
      </c>
      <c r="H18833" t="s">
        <v>0</v>
      </c>
      <c r="I18833" t="s">
        <v>1180</v>
      </c>
    </row>
    <row r="18834" spans="1:9" x14ac:dyDescent="0.25">
      <c r="A18834" t="s">
        <v>1187</v>
      </c>
      <c r="B18834" s="6">
        <v>45505</v>
      </c>
      <c r="C18834" s="6" t="str">
        <f t="shared" si="294"/>
        <v>Q3 2024</v>
      </c>
      <c r="D18834">
        <v>3</v>
      </c>
      <c r="E18834">
        <v>4</v>
      </c>
      <c r="F18834">
        <v>1.7816812867293801</v>
      </c>
      <c r="G18834">
        <v>0.137453422812575</v>
      </c>
      <c r="H18834" t="s">
        <v>0</v>
      </c>
      <c r="I18834" t="s">
        <v>1180</v>
      </c>
    </row>
    <row r="18835" spans="1:9" x14ac:dyDescent="0.25">
      <c r="A18835" t="s">
        <v>1190</v>
      </c>
      <c r="B18835" s="6">
        <v>45505</v>
      </c>
      <c r="C18835" s="6" t="str">
        <f t="shared" si="294"/>
        <v>Q3 2024</v>
      </c>
      <c r="D18835">
        <v>4</v>
      </c>
      <c r="E18835">
        <v>3</v>
      </c>
      <c r="F18835">
        <v>1.7734494390693001</v>
      </c>
      <c r="G18835">
        <v>0.12922157515249899</v>
      </c>
      <c r="H18835" t="s">
        <v>1</v>
      </c>
      <c r="I18835" t="s">
        <v>1180</v>
      </c>
    </row>
    <row r="18836" spans="1:9" x14ac:dyDescent="0.25">
      <c r="A18836" t="s">
        <v>1189</v>
      </c>
      <c r="B18836" s="6">
        <v>45536</v>
      </c>
      <c r="C18836" s="6" t="str">
        <f t="shared" si="294"/>
        <v>Q3 2024</v>
      </c>
      <c r="D18836">
        <v>11</v>
      </c>
      <c r="E18836">
        <v>11</v>
      </c>
      <c r="F18836">
        <v>1.30107803045227</v>
      </c>
      <c r="G18836">
        <v>-0.32101974474140899</v>
      </c>
      <c r="H18836" t="s">
        <v>0</v>
      </c>
      <c r="I18836" t="s">
        <v>1180</v>
      </c>
    </row>
    <row r="18837" spans="1:9" x14ac:dyDescent="0.25">
      <c r="A18837" t="s">
        <v>1186</v>
      </c>
      <c r="B18837" s="6">
        <v>45536</v>
      </c>
      <c r="C18837" s="6" t="str">
        <f t="shared" si="294"/>
        <v>Q3 2024</v>
      </c>
      <c r="D18837">
        <v>4</v>
      </c>
      <c r="E18837">
        <v>5</v>
      </c>
      <c r="F18837">
        <v>1.6996570122247201</v>
      </c>
      <c r="G18837">
        <v>7.7559237031045294E-2</v>
      </c>
      <c r="H18837" t="s">
        <v>0</v>
      </c>
      <c r="I18837" t="s">
        <v>1180</v>
      </c>
    </row>
    <row r="18838" spans="1:9" x14ac:dyDescent="0.25">
      <c r="A18838" t="s">
        <v>1188</v>
      </c>
      <c r="B18838" s="6">
        <v>45536</v>
      </c>
      <c r="C18838" s="6" t="str">
        <f t="shared" si="294"/>
        <v>Q3 2024</v>
      </c>
      <c r="D18838">
        <v>10</v>
      </c>
      <c r="E18838">
        <v>10</v>
      </c>
      <c r="F18838">
        <v>1.3853551823380399</v>
      </c>
      <c r="G18838">
        <v>-0.23674259285563701</v>
      </c>
      <c r="H18838" t="s">
        <v>0</v>
      </c>
      <c r="I18838" t="s">
        <v>1180</v>
      </c>
    </row>
    <row r="18839" spans="1:9" x14ac:dyDescent="0.25">
      <c r="A18839" t="s">
        <v>1183</v>
      </c>
      <c r="B18839" s="6">
        <v>45536</v>
      </c>
      <c r="C18839" s="6" t="str">
        <f t="shared" si="294"/>
        <v>Q3 2024</v>
      </c>
      <c r="D18839">
        <v>9</v>
      </c>
      <c r="E18839">
        <v>9</v>
      </c>
      <c r="F18839">
        <v>1.5054710311822499</v>
      </c>
      <c r="G18839">
        <v>-0.116626744011427</v>
      </c>
      <c r="H18839" t="s">
        <v>0</v>
      </c>
      <c r="I18839" t="s">
        <v>1180</v>
      </c>
    </row>
    <row r="18840" spans="1:9" x14ac:dyDescent="0.25">
      <c r="A18840" t="s">
        <v>1190</v>
      </c>
      <c r="B18840" s="6">
        <v>45536</v>
      </c>
      <c r="C18840" s="6" t="str">
        <f t="shared" si="294"/>
        <v>Q3 2024</v>
      </c>
      <c r="D18840">
        <v>3</v>
      </c>
      <c r="E18840">
        <v>4</v>
      </c>
      <c r="F18840">
        <v>1.7329525395126599</v>
      </c>
      <c r="G18840">
        <v>0.110854764318979</v>
      </c>
      <c r="H18840" t="s">
        <v>0</v>
      </c>
      <c r="I18840" t="s">
        <v>1180</v>
      </c>
    </row>
    <row r="18841" spans="1:9" x14ac:dyDescent="0.25">
      <c r="A18841" t="s">
        <v>1180</v>
      </c>
      <c r="B18841" s="6">
        <v>45536</v>
      </c>
      <c r="C18841" s="6" t="str">
        <f t="shared" si="294"/>
        <v>Q3 2024</v>
      </c>
      <c r="D18841">
        <v>5</v>
      </c>
      <c r="E18841">
        <v>6</v>
      </c>
      <c r="F18841">
        <v>1.66863469043171</v>
      </c>
      <c r="G18841">
        <v>4.6536915238035402E-2</v>
      </c>
      <c r="H18841" t="s">
        <v>0</v>
      </c>
      <c r="I18841" t="s">
        <v>1180</v>
      </c>
    </row>
    <row r="18842" spans="1:9" x14ac:dyDescent="0.25">
      <c r="A18842" t="s">
        <v>1187</v>
      </c>
      <c r="B18842" s="6">
        <v>45536</v>
      </c>
      <c r="C18842" s="6" t="str">
        <f t="shared" si="294"/>
        <v>Q3 2024</v>
      </c>
      <c r="D18842">
        <v>7</v>
      </c>
      <c r="E18842">
        <v>3</v>
      </c>
      <c r="F18842">
        <v>1.57170221336034</v>
      </c>
      <c r="G18842">
        <v>-5.0395561833341498E-2</v>
      </c>
      <c r="H18842" t="s">
        <v>1</v>
      </c>
      <c r="I18842" t="s">
        <v>1180</v>
      </c>
    </row>
    <row r="18843" spans="1:9" x14ac:dyDescent="0.25">
      <c r="A18843" t="s">
        <v>1185</v>
      </c>
      <c r="B18843" s="6">
        <v>45536</v>
      </c>
      <c r="C18843" s="6" t="str">
        <f t="shared" si="294"/>
        <v>Q3 2024</v>
      </c>
      <c r="D18843">
        <v>1</v>
      </c>
      <c r="E18843">
        <v>1</v>
      </c>
      <c r="F18843">
        <v>1.9779775952054199</v>
      </c>
      <c r="G18843">
        <v>0.35587982001174301</v>
      </c>
      <c r="H18843" t="s">
        <v>1729</v>
      </c>
      <c r="I18843" t="s">
        <v>1180</v>
      </c>
    </row>
    <row r="18844" spans="1:9" x14ac:dyDescent="0.25">
      <c r="A18844" t="s">
        <v>1182</v>
      </c>
      <c r="B18844" s="6">
        <v>45536</v>
      </c>
      <c r="C18844" s="6" t="str">
        <f t="shared" si="294"/>
        <v>Q3 2024</v>
      </c>
      <c r="D18844">
        <v>2</v>
      </c>
      <c r="E18844">
        <v>2</v>
      </c>
      <c r="F18844">
        <v>1.8111987793956901</v>
      </c>
      <c r="G18844">
        <v>0.18910100420200901</v>
      </c>
      <c r="H18844" t="s">
        <v>1729</v>
      </c>
      <c r="I18844" t="s">
        <v>1180</v>
      </c>
    </row>
    <row r="18845" spans="1:9" x14ac:dyDescent="0.25">
      <c r="A18845" t="s">
        <v>1184</v>
      </c>
      <c r="B18845" s="6">
        <v>45536</v>
      </c>
      <c r="C18845" s="6" t="str">
        <f t="shared" si="294"/>
        <v>Q3 2024</v>
      </c>
      <c r="D18845">
        <v>8</v>
      </c>
      <c r="E18845">
        <v>8</v>
      </c>
      <c r="F18845">
        <v>1.5669506778336799</v>
      </c>
      <c r="G18845">
        <v>-5.5147097359999897E-2</v>
      </c>
      <c r="H18845" t="s">
        <v>0</v>
      </c>
      <c r="I18845" t="s">
        <v>1180</v>
      </c>
    </row>
    <row r="18846" spans="1:9" x14ac:dyDescent="0.25">
      <c r="A18846" t="s">
        <v>1190</v>
      </c>
      <c r="B18846" s="6">
        <v>45566</v>
      </c>
      <c r="C18846" s="6" t="str">
        <f t="shared" si="294"/>
        <v>Q4 2024</v>
      </c>
      <c r="D18846">
        <v>3</v>
      </c>
      <c r="E18846">
        <v>3</v>
      </c>
      <c r="F18846">
        <v>1.7290377751568</v>
      </c>
      <c r="G18846">
        <v>0.11990034336475</v>
      </c>
      <c r="H18846" t="s">
        <v>0</v>
      </c>
      <c r="I18846" t="s">
        <v>1180</v>
      </c>
    </row>
    <row r="18847" spans="1:9" x14ac:dyDescent="0.25">
      <c r="A18847" t="s">
        <v>1187</v>
      </c>
      <c r="B18847" s="6">
        <v>45566</v>
      </c>
      <c r="C18847" s="6" t="str">
        <f t="shared" si="294"/>
        <v>Q4 2024</v>
      </c>
      <c r="D18847">
        <v>10</v>
      </c>
      <c r="E18847">
        <v>7</v>
      </c>
      <c r="F18847">
        <v>1.4992101945132801</v>
      </c>
      <c r="G18847">
        <v>-0.109927237278773</v>
      </c>
      <c r="H18847" t="s">
        <v>1</v>
      </c>
      <c r="I18847" t="s">
        <v>1180</v>
      </c>
    </row>
    <row r="18848" spans="1:9" x14ac:dyDescent="0.25">
      <c r="A18848" t="s">
        <v>1186</v>
      </c>
      <c r="B18848" s="6">
        <v>45566</v>
      </c>
      <c r="C18848" s="6" t="str">
        <f t="shared" si="294"/>
        <v>Q4 2024</v>
      </c>
      <c r="D18848">
        <v>4</v>
      </c>
      <c r="E18848">
        <v>4</v>
      </c>
      <c r="F18848">
        <v>1.68116925772042</v>
      </c>
      <c r="G18848">
        <v>7.2031825928364296E-2</v>
      </c>
      <c r="H18848" t="s">
        <v>1</v>
      </c>
      <c r="I18848" t="s">
        <v>1180</v>
      </c>
    </row>
    <row r="18849" spans="1:9" x14ac:dyDescent="0.25">
      <c r="A18849" t="s">
        <v>1188</v>
      </c>
      <c r="B18849" s="6">
        <v>45566</v>
      </c>
      <c r="C18849" s="6" t="str">
        <f t="shared" si="294"/>
        <v>Q4 2024</v>
      </c>
      <c r="D18849">
        <v>11</v>
      </c>
      <c r="E18849">
        <v>10</v>
      </c>
      <c r="F18849">
        <v>1.3760396023671799</v>
      </c>
      <c r="G18849">
        <v>-0.233097829424874</v>
      </c>
      <c r="H18849" t="s">
        <v>1</v>
      </c>
      <c r="I18849" t="s">
        <v>1180</v>
      </c>
    </row>
    <row r="18850" spans="1:9" x14ac:dyDescent="0.25">
      <c r="A18850" t="s">
        <v>1189</v>
      </c>
      <c r="B18850" s="6">
        <v>45566</v>
      </c>
      <c r="C18850" s="6" t="str">
        <f t="shared" si="294"/>
        <v>Q4 2024</v>
      </c>
      <c r="D18850">
        <v>12</v>
      </c>
      <c r="E18850">
        <v>11</v>
      </c>
      <c r="F18850">
        <v>1.30596490165465</v>
      </c>
      <c r="G18850">
        <v>-0.30317253013739698</v>
      </c>
      <c r="H18850" t="s">
        <v>1</v>
      </c>
      <c r="I18850" t="s">
        <v>1180</v>
      </c>
    </row>
    <row r="18851" spans="1:9" x14ac:dyDescent="0.25">
      <c r="A18851" t="s">
        <v>1181</v>
      </c>
      <c r="B18851" s="6">
        <v>45566</v>
      </c>
      <c r="C18851" s="6" t="str">
        <f t="shared" si="294"/>
        <v>Q4 2024</v>
      </c>
      <c r="D18851">
        <v>6</v>
      </c>
      <c r="E18851">
        <v>10</v>
      </c>
      <c r="F18851">
        <v>1.6457578314344401</v>
      </c>
      <c r="G18851">
        <v>3.5822034971448397E-2</v>
      </c>
      <c r="H18851" t="s">
        <v>0</v>
      </c>
      <c r="I18851" t="s">
        <v>1180</v>
      </c>
    </row>
    <row r="18852" spans="1:9" x14ac:dyDescent="0.25">
      <c r="A18852" t="s">
        <v>1180</v>
      </c>
      <c r="B18852" s="6">
        <v>45566</v>
      </c>
      <c r="C18852" s="6" t="str">
        <f t="shared" si="294"/>
        <v>Q4 2024</v>
      </c>
      <c r="D18852">
        <v>5</v>
      </c>
      <c r="E18852">
        <v>5</v>
      </c>
      <c r="F18852">
        <v>1.6529608599085299</v>
      </c>
      <c r="G18852">
        <v>4.38234281164777E-2</v>
      </c>
      <c r="H18852" t="s">
        <v>1</v>
      </c>
      <c r="I18852" t="s">
        <v>1180</v>
      </c>
    </row>
    <row r="18853" spans="1:9" x14ac:dyDescent="0.25">
      <c r="A18853" t="s">
        <v>1183</v>
      </c>
      <c r="B18853" s="6">
        <v>45566</v>
      </c>
      <c r="C18853" s="6" t="str">
        <f t="shared" si="294"/>
        <v>Q4 2024</v>
      </c>
      <c r="D18853">
        <v>9</v>
      </c>
      <c r="E18853">
        <v>9</v>
      </c>
      <c r="F18853">
        <v>1.4998355426985399</v>
      </c>
      <c r="G18853">
        <v>-0.10930188909350901</v>
      </c>
      <c r="H18853" t="s">
        <v>0</v>
      </c>
      <c r="I18853" t="s">
        <v>1180</v>
      </c>
    </row>
    <row r="18854" spans="1:9" x14ac:dyDescent="0.25">
      <c r="A18854" t="s">
        <v>1185</v>
      </c>
      <c r="B18854" s="6">
        <v>45566</v>
      </c>
      <c r="C18854" s="6" t="str">
        <f t="shared" si="294"/>
        <v>Q4 2024</v>
      </c>
      <c r="D18854">
        <v>1</v>
      </c>
      <c r="E18854">
        <v>1</v>
      </c>
      <c r="F18854">
        <v>1.9639687382514399</v>
      </c>
      <c r="G18854">
        <v>0.35483130645939198</v>
      </c>
      <c r="H18854" t="s">
        <v>1729</v>
      </c>
      <c r="I18854" t="s">
        <v>1180</v>
      </c>
    </row>
    <row r="18855" spans="1:9" x14ac:dyDescent="0.25">
      <c r="A18855" t="s">
        <v>1184</v>
      </c>
      <c r="B18855" s="6">
        <v>45566</v>
      </c>
      <c r="C18855" s="6" t="str">
        <f t="shared" si="294"/>
        <v>Q4 2024</v>
      </c>
      <c r="D18855">
        <v>8</v>
      </c>
      <c r="E18855">
        <v>8</v>
      </c>
      <c r="F18855">
        <v>1.5343145377151199</v>
      </c>
      <c r="G18855">
        <v>-7.4822894076929505E-2</v>
      </c>
      <c r="H18855" t="s">
        <v>1</v>
      </c>
      <c r="I18855" t="s">
        <v>1180</v>
      </c>
    </row>
    <row r="18856" spans="1:9" x14ac:dyDescent="0.25">
      <c r="A18856" t="s">
        <v>1182</v>
      </c>
      <c r="B18856" s="6">
        <v>45566</v>
      </c>
      <c r="C18856" s="6" t="str">
        <f t="shared" si="294"/>
        <v>Q4 2024</v>
      </c>
      <c r="D18856">
        <v>2</v>
      </c>
      <c r="E18856">
        <v>2</v>
      </c>
      <c r="F18856">
        <v>1.8396285118128901</v>
      </c>
      <c r="G18856">
        <v>0.23049108002083399</v>
      </c>
      <c r="H18856" t="s">
        <v>0</v>
      </c>
      <c r="I18856" t="s">
        <v>1180</v>
      </c>
    </row>
    <row r="18857" spans="1:9" x14ac:dyDescent="0.25">
      <c r="A18857" t="s">
        <v>1180</v>
      </c>
      <c r="B18857" s="6">
        <v>45597</v>
      </c>
      <c r="C18857" s="6" t="str">
        <f t="shared" si="294"/>
        <v>Q4 2024</v>
      </c>
      <c r="D18857">
        <v>6</v>
      </c>
      <c r="E18857">
        <v>5</v>
      </c>
      <c r="F18857">
        <v>1.64964637485792</v>
      </c>
      <c r="G18857">
        <v>2.9762458985300701E-2</v>
      </c>
      <c r="H18857" t="s">
        <v>1</v>
      </c>
      <c r="I18857" t="s">
        <v>1180</v>
      </c>
    </row>
    <row r="18858" spans="1:9" x14ac:dyDescent="0.25">
      <c r="A18858" t="s">
        <v>1183</v>
      </c>
      <c r="B18858" s="6">
        <v>45597</v>
      </c>
      <c r="C18858" s="6" t="str">
        <f t="shared" si="294"/>
        <v>Q4 2024</v>
      </c>
      <c r="D18858">
        <v>9</v>
      </c>
      <c r="E18858">
        <v>9</v>
      </c>
      <c r="F18858">
        <v>1.51816272685244</v>
      </c>
      <c r="G18858">
        <v>-0.101721189020181</v>
      </c>
      <c r="H18858" t="s">
        <v>0</v>
      </c>
      <c r="I18858" t="s">
        <v>1180</v>
      </c>
    </row>
    <row r="18859" spans="1:9" x14ac:dyDescent="0.25">
      <c r="A18859" t="s">
        <v>1181</v>
      </c>
      <c r="B18859" s="6">
        <v>45597</v>
      </c>
      <c r="C18859" s="6" t="str">
        <f t="shared" si="294"/>
        <v>Q4 2024</v>
      </c>
      <c r="D18859">
        <v>4</v>
      </c>
      <c r="E18859">
        <v>6</v>
      </c>
      <c r="F18859">
        <v>1.6897381754168701</v>
      </c>
      <c r="G18859">
        <v>6.9854259544250105E-2</v>
      </c>
      <c r="H18859" t="s">
        <v>0</v>
      </c>
      <c r="I18859" t="s">
        <v>1180</v>
      </c>
    </row>
    <row r="18860" spans="1:9" x14ac:dyDescent="0.25">
      <c r="A18860" t="s">
        <v>1187</v>
      </c>
      <c r="B18860" s="6">
        <v>45597</v>
      </c>
      <c r="C18860" s="6" t="str">
        <f t="shared" si="294"/>
        <v>Q4 2024</v>
      </c>
      <c r="D18860">
        <v>8</v>
      </c>
      <c r="E18860">
        <v>10</v>
      </c>
      <c r="F18860">
        <v>1.5246055231142299</v>
      </c>
      <c r="G18860">
        <v>-9.5278392758390201E-2</v>
      </c>
      <c r="H18860" t="s">
        <v>0</v>
      </c>
      <c r="I18860" t="s">
        <v>1180</v>
      </c>
    </row>
    <row r="18861" spans="1:9" x14ac:dyDescent="0.25">
      <c r="A18861" t="s">
        <v>1186</v>
      </c>
      <c r="B18861" s="6">
        <v>45597</v>
      </c>
      <c r="C18861" s="6" t="str">
        <f t="shared" si="294"/>
        <v>Q4 2024</v>
      </c>
      <c r="D18861">
        <v>5</v>
      </c>
      <c r="E18861">
        <v>4</v>
      </c>
      <c r="F18861">
        <v>1.6634152682729</v>
      </c>
      <c r="G18861">
        <v>4.3531352400279603E-2</v>
      </c>
      <c r="H18861" t="s">
        <v>1</v>
      </c>
      <c r="I18861" t="s">
        <v>1180</v>
      </c>
    </row>
    <row r="18862" spans="1:9" x14ac:dyDescent="0.25">
      <c r="A18862" t="s">
        <v>1184</v>
      </c>
      <c r="B18862" s="6">
        <v>45597</v>
      </c>
      <c r="C18862" s="6" t="str">
        <f t="shared" si="294"/>
        <v>Q4 2024</v>
      </c>
      <c r="D18862">
        <v>10</v>
      </c>
      <c r="E18862">
        <v>8</v>
      </c>
      <c r="F18862">
        <v>1.5025184298965699</v>
      </c>
      <c r="G18862">
        <v>-0.11736548597605399</v>
      </c>
      <c r="H18862" t="s">
        <v>1</v>
      </c>
      <c r="I18862" t="s">
        <v>1180</v>
      </c>
    </row>
    <row r="18863" spans="1:9" x14ac:dyDescent="0.25">
      <c r="A18863" t="s">
        <v>1190</v>
      </c>
      <c r="B18863" s="6">
        <v>45597</v>
      </c>
      <c r="C18863" s="6" t="str">
        <f t="shared" si="294"/>
        <v>Q4 2024</v>
      </c>
      <c r="D18863">
        <v>3</v>
      </c>
      <c r="E18863">
        <v>3</v>
      </c>
      <c r="F18863">
        <v>1.7347687539905201</v>
      </c>
      <c r="G18863">
        <v>0.114884838117901</v>
      </c>
      <c r="H18863" t="s">
        <v>1729</v>
      </c>
      <c r="I18863" t="s">
        <v>1180</v>
      </c>
    </row>
    <row r="18864" spans="1:9" x14ac:dyDescent="0.25">
      <c r="A18864" t="s">
        <v>1189</v>
      </c>
      <c r="B18864" s="6">
        <v>45597</v>
      </c>
      <c r="C18864" s="6" t="str">
        <f t="shared" si="294"/>
        <v>Q4 2024</v>
      </c>
      <c r="D18864">
        <v>12</v>
      </c>
      <c r="E18864">
        <v>12</v>
      </c>
      <c r="F18864">
        <v>1.27842301104763</v>
      </c>
      <c r="G18864">
        <v>-0.34146090482499503</v>
      </c>
      <c r="H18864" t="s">
        <v>1</v>
      </c>
      <c r="I18864" t="s">
        <v>1180</v>
      </c>
    </row>
    <row r="18865" spans="1:9" x14ac:dyDescent="0.25">
      <c r="A18865" t="s">
        <v>1188</v>
      </c>
      <c r="B18865" s="6">
        <v>45597</v>
      </c>
      <c r="C18865" s="6" t="str">
        <f t="shared" si="294"/>
        <v>Q4 2024</v>
      </c>
      <c r="D18865">
        <v>11</v>
      </c>
      <c r="E18865">
        <v>11</v>
      </c>
      <c r="F18865">
        <v>1.4402286830733899</v>
      </c>
      <c r="G18865">
        <v>-0.17965523279923601</v>
      </c>
      <c r="H18865" t="s">
        <v>0</v>
      </c>
      <c r="I18865" t="s">
        <v>1180</v>
      </c>
    </row>
    <row r="18866" spans="1:9" x14ac:dyDescent="0.25">
      <c r="A18866" t="s">
        <v>1185</v>
      </c>
      <c r="B18866" s="6">
        <v>45597</v>
      </c>
      <c r="C18866" s="6" t="str">
        <f t="shared" si="294"/>
        <v>Q4 2024</v>
      </c>
      <c r="D18866">
        <v>1</v>
      </c>
      <c r="E18866">
        <v>1</v>
      </c>
      <c r="F18866">
        <v>1.97195897881593</v>
      </c>
      <c r="G18866">
        <v>0.35207506294330299</v>
      </c>
      <c r="H18866" t="s">
        <v>1729</v>
      </c>
      <c r="I18866" t="s">
        <v>1180</v>
      </c>
    </row>
    <row r="18867" spans="1:9" x14ac:dyDescent="0.25">
      <c r="A18867" t="s">
        <v>1182</v>
      </c>
      <c r="B18867" s="6">
        <v>45597</v>
      </c>
      <c r="C18867" s="6" t="str">
        <f t="shared" si="294"/>
        <v>Q4 2024</v>
      </c>
      <c r="D18867">
        <v>2</v>
      </c>
      <c r="E18867">
        <v>2</v>
      </c>
      <c r="F18867">
        <v>1.8452571492604499</v>
      </c>
      <c r="G18867">
        <v>0.225373233387822</v>
      </c>
      <c r="H18867" t="s">
        <v>1729</v>
      </c>
      <c r="I18867" t="s">
        <v>1180</v>
      </c>
    </row>
    <row r="18868" spans="1:9" x14ac:dyDescent="0.25">
      <c r="A18868" t="s">
        <v>1184</v>
      </c>
      <c r="B18868" s="6">
        <v>45627</v>
      </c>
      <c r="C18868" s="6" t="str">
        <f t="shared" si="294"/>
        <v>Q4 2024</v>
      </c>
      <c r="D18868">
        <v>11</v>
      </c>
      <c r="E18868">
        <v>10</v>
      </c>
      <c r="F18868">
        <v>1.4358926932806499</v>
      </c>
      <c r="G18868">
        <v>-0.18430872458883599</v>
      </c>
      <c r="H18868" t="s">
        <v>1</v>
      </c>
      <c r="I18868" t="s">
        <v>1180</v>
      </c>
    </row>
    <row r="18869" spans="1:9" x14ac:dyDescent="0.25">
      <c r="A18869" t="s">
        <v>1183</v>
      </c>
      <c r="B18869" s="6">
        <v>45627</v>
      </c>
      <c r="C18869" s="6" t="str">
        <f t="shared" si="294"/>
        <v>Q4 2024</v>
      </c>
      <c r="D18869">
        <v>9</v>
      </c>
      <c r="E18869">
        <v>9</v>
      </c>
      <c r="F18869">
        <v>1.50308808801078</v>
      </c>
      <c r="G18869">
        <v>-0.11711332985870999</v>
      </c>
      <c r="H18869" t="s">
        <v>1</v>
      </c>
      <c r="I18869" t="s">
        <v>1180</v>
      </c>
    </row>
    <row r="18870" spans="1:9" x14ac:dyDescent="0.25">
      <c r="A18870" t="s">
        <v>1186</v>
      </c>
      <c r="B18870" s="6">
        <v>45627</v>
      </c>
      <c r="C18870" s="6" t="str">
        <f t="shared" si="294"/>
        <v>Q4 2024</v>
      </c>
      <c r="D18870">
        <v>5</v>
      </c>
      <c r="E18870">
        <v>5</v>
      </c>
      <c r="F18870">
        <v>1.6729725839148299</v>
      </c>
      <c r="G18870">
        <v>5.27711660453382E-2</v>
      </c>
      <c r="H18870" t="s">
        <v>0</v>
      </c>
      <c r="I18870" t="s">
        <v>1180</v>
      </c>
    </row>
    <row r="18871" spans="1:9" x14ac:dyDescent="0.25">
      <c r="A18871" t="s">
        <v>1182</v>
      </c>
      <c r="B18871" s="6">
        <v>45627</v>
      </c>
      <c r="C18871" s="6" t="str">
        <f t="shared" si="294"/>
        <v>Q4 2024</v>
      </c>
      <c r="D18871">
        <v>2</v>
      </c>
      <c r="E18871">
        <v>2</v>
      </c>
      <c r="F18871">
        <v>1.85173940034009</v>
      </c>
      <c r="G18871">
        <v>0.23153798247059801</v>
      </c>
      <c r="H18871" t="s">
        <v>1729</v>
      </c>
      <c r="I18871" t="s">
        <v>1180</v>
      </c>
    </row>
    <row r="18872" spans="1:9" x14ac:dyDescent="0.25">
      <c r="A18872" t="s">
        <v>1189</v>
      </c>
      <c r="B18872" s="6">
        <v>45627</v>
      </c>
      <c r="C18872" s="6" t="str">
        <f t="shared" si="294"/>
        <v>Q4 2024</v>
      </c>
      <c r="D18872">
        <v>12</v>
      </c>
      <c r="E18872">
        <v>12</v>
      </c>
      <c r="F18872">
        <v>1.2468381968692901</v>
      </c>
      <c r="G18872">
        <v>-0.37336322100019498</v>
      </c>
      <c r="H18872" t="s">
        <v>1</v>
      </c>
      <c r="I18872" t="s">
        <v>1180</v>
      </c>
    </row>
    <row r="18873" spans="1:9" x14ac:dyDescent="0.25">
      <c r="A18873" t="s">
        <v>1188</v>
      </c>
      <c r="B18873" s="6">
        <v>45627</v>
      </c>
      <c r="C18873" s="6" t="str">
        <f t="shared" si="294"/>
        <v>Q4 2024</v>
      </c>
      <c r="D18873">
        <v>10</v>
      </c>
      <c r="E18873">
        <v>11</v>
      </c>
      <c r="F18873">
        <v>1.4846809825370899</v>
      </c>
      <c r="G18873">
        <v>-0.13552043533240399</v>
      </c>
      <c r="H18873" t="s">
        <v>0</v>
      </c>
      <c r="I18873" t="s">
        <v>1180</v>
      </c>
    </row>
    <row r="18874" spans="1:9" x14ac:dyDescent="0.25">
      <c r="A18874" t="s">
        <v>1180</v>
      </c>
      <c r="B18874" s="6">
        <v>45627</v>
      </c>
      <c r="C18874" s="6" t="str">
        <f t="shared" si="294"/>
        <v>Q4 2024</v>
      </c>
      <c r="D18874">
        <v>6</v>
      </c>
      <c r="E18874">
        <v>6</v>
      </c>
      <c r="F18874">
        <v>1.65337872734952</v>
      </c>
      <c r="G18874">
        <v>3.3177309480025799E-2</v>
      </c>
      <c r="H18874" t="s">
        <v>0</v>
      </c>
      <c r="I18874" t="s">
        <v>1180</v>
      </c>
    </row>
    <row r="18875" spans="1:9" x14ac:dyDescent="0.25">
      <c r="A18875" t="s">
        <v>1185</v>
      </c>
      <c r="B18875" s="6">
        <v>45627</v>
      </c>
      <c r="C18875" s="6" t="str">
        <f t="shared" si="294"/>
        <v>Q4 2024</v>
      </c>
      <c r="D18875">
        <v>1</v>
      </c>
      <c r="E18875">
        <v>1</v>
      </c>
      <c r="F18875">
        <v>1.98339166764786</v>
      </c>
      <c r="G18875">
        <v>0.363190249778374</v>
      </c>
      <c r="H18875" t="s">
        <v>1729</v>
      </c>
      <c r="I18875" t="s">
        <v>1180</v>
      </c>
    </row>
    <row r="18876" spans="1:9" x14ac:dyDescent="0.25">
      <c r="A18876" t="s">
        <v>1181</v>
      </c>
      <c r="B18876" s="6">
        <v>45627</v>
      </c>
      <c r="C18876" s="6" t="str">
        <f t="shared" si="294"/>
        <v>Q4 2024</v>
      </c>
      <c r="D18876">
        <v>4</v>
      </c>
      <c r="E18876">
        <v>4</v>
      </c>
      <c r="F18876">
        <v>1.70547974504181</v>
      </c>
      <c r="G18876">
        <v>8.5278327172325197E-2</v>
      </c>
      <c r="H18876" t="s">
        <v>0</v>
      </c>
      <c r="I18876" t="s">
        <v>1180</v>
      </c>
    </row>
    <row r="18877" spans="1:9" x14ac:dyDescent="0.25">
      <c r="A18877" t="s">
        <v>1187</v>
      </c>
      <c r="B18877" s="6">
        <v>45627</v>
      </c>
      <c r="C18877" s="6" t="str">
        <f t="shared" si="294"/>
        <v>Q4 2024</v>
      </c>
      <c r="D18877">
        <v>8</v>
      </c>
      <c r="E18877">
        <v>8</v>
      </c>
      <c r="F18877">
        <v>1.53366486017702</v>
      </c>
      <c r="G18877">
        <v>-8.6536557692468805E-2</v>
      </c>
      <c r="H18877" t="s">
        <v>0</v>
      </c>
      <c r="I18877" t="s">
        <v>1180</v>
      </c>
    </row>
    <row r="18878" spans="1:9" x14ac:dyDescent="0.25">
      <c r="A18878" t="s">
        <v>1190</v>
      </c>
      <c r="B18878" s="6">
        <v>45627</v>
      </c>
      <c r="C18878" s="6" t="str">
        <f t="shared" si="294"/>
        <v>Q4 2024</v>
      </c>
      <c r="D18878">
        <v>3</v>
      </c>
      <c r="E18878">
        <v>3</v>
      </c>
      <c r="F18878">
        <v>1.75108865139544</v>
      </c>
      <c r="G18878">
        <v>0.130887233525953</v>
      </c>
      <c r="H18878" t="s">
        <v>0</v>
      </c>
      <c r="I18878" t="s">
        <v>1180</v>
      </c>
    </row>
    <row r="18879" spans="1:9" x14ac:dyDescent="0.25">
      <c r="A18879" t="s">
        <v>1188</v>
      </c>
      <c r="B18879" s="6">
        <v>45658</v>
      </c>
      <c r="C18879" s="6" t="str">
        <f t="shared" si="294"/>
        <v>Q1 2025</v>
      </c>
      <c r="D18879">
        <v>9</v>
      </c>
      <c r="E18879">
        <v>10</v>
      </c>
      <c r="F18879">
        <v>1.48507305739943</v>
      </c>
      <c r="G18879">
        <v>-0.13879964319365001</v>
      </c>
      <c r="H18879" t="s">
        <v>0</v>
      </c>
      <c r="I18879" t="s">
        <v>1180</v>
      </c>
    </row>
    <row r="18880" spans="1:9" x14ac:dyDescent="0.25">
      <c r="A18880" t="s">
        <v>1184</v>
      </c>
      <c r="B18880" s="6">
        <v>45658</v>
      </c>
      <c r="C18880" s="6" t="str">
        <f t="shared" si="294"/>
        <v>Q1 2025</v>
      </c>
      <c r="D18880">
        <v>11</v>
      </c>
      <c r="E18880">
        <v>11</v>
      </c>
      <c r="F18880">
        <v>1.4151283393203999</v>
      </c>
      <c r="G18880">
        <v>-0.20874436127267201</v>
      </c>
      <c r="H18880" t="s">
        <v>1</v>
      </c>
      <c r="I18880" t="s">
        <v>1180</v>
      </c>
    </row>
    <row r="18881" spans="1:9" x14ac:dyDescent="0.25">
      <c r="A18881" t="s">
        <v>1190</v>
      </c>
      <c r="B18881" s="6">
        <v>45658</v>
      </c>
      <c r="C18881" s="6" t="str">
        <f t="shared" si="294"/>
        <v>Q1 2025</v>
      </c>
      <c r="D18881">
        <v>3</v>
      </c>
      <c r="E18881">
        <v>3</v>
      </c>
      <c r="F18881">
        <v>1.74961985700871</v>
      </c>
      <c r="G18881">
        <v>0.125747156415629</v>
      </c>
      <c r="H18881" t="s">
        <v>1729</v>
      </c>
      <c r="I18881" t="s">
        <v>1180</v>
      </c>
    </row>
    <row r="18882" spans="1:9" x14ac:dyDescent="0.25">
      <c r="A18882" t="s">
        <v>1187</v>
      </c>
      <c r="B18882" s="6">
        <v>45658</v>
      </c>
      <c r="C18882" s="6" t="str">
        <f t="shared" si="294"/>
        <v>Q1 2025</v>
      </c>
      <c r="D18882">
        <v>8</v>
      </c>
      <c r="E18882">
        <v>8</v>
      </c>
      <c r="F18882">
        <v>1.5611591095521999</v>
      </c>
      <c r="G18882">
        <v>-6.2713591040873803E-2</v>
      </c>
      <c r="H18882" t="s">
        <v>0</v>
      </c>
      <c r="I18882" t="s">
        <v>1180</v>
      </c>
    </row>
    <row r="18883" spans="1:9" x14ac:dyDescent="0.25">
      <c r="A18883" t="s">
        <v>1182</v>
      </c>
      <c r="B18883" s="6">
        <v>45658</v>
      </c>
      <c r="C18883" s="6" t="str">
        <f t="shared" ref="C18883:C18946" si="295">"Q" &amp; ROUNDUP(MONTH(B18883)/3, 0) &amp; " " &amp; YEAR(B18883)</f>
        <v>Q1 2025</v>
      </c>
      <c r="D18883">
        <v>2</v>
      </c>
      <c r="E18883">
        <v>2</v>
      </c>
      <c r="F18883">
        <v>1.8404591492955999</v>
      </c>
      <c r="G18883">
        <v>0.216586448702518</v>
      </c>
      <c r="H18883" t="s">
        <v>1</v>
      </c>
      <c r="I18883" t="s">
        <v>1180</v>
      </c>
    </row>
    <row r="18884" spans="1:9" x14ac:dyDescent="0.25">
      <c r="A18884" t="s">
        <v>1186</v>
      </c>
      <c r="B18884" s="6">
        <v>45658</v>
      </c>
      <c r="C18884" s="6" t="str">
        <f t="shared" si="295"/>
        <v>Q1 2025</v>
      </c>
      <c r="D18884">
        <v>6</v>
      </c>
      <c r="E18884">
        <v>5</v>
      </c>
      <c r="F18884">
        <v>1.67061096914406</v>
      </c>
      <c r="G18884">
        <v>4.6738268550984202E-2</v>
      </c>
      <c r="H18884" t="s">
        <v>1</v>
      </c>
      <c r="I18884" t="s">
        <v>1180</v>
      </c>
    </row>
    <row r="18885" spans="1:9" x14ac:dyDescent="0.25">
      <c r="A18885" t="s">
        <v>1181</v>
      </c>
      <c r="B18885" s="6">
        <v>45658</v>
      </c>
      <c r="C18885" s="6" t="str">
        <f t="shared" si="295"/>
        <v>Q1 2025</v>
      </c>
      <c r="D18885">
        <v>5</v>
      </c>
      <c r="E18885">
        <v>4</v>
      </c>
      <c r="F18885">
        <v>1.6903514196110001</v>
      </c>
      <c r="G18885">
        <v>6.6478719017925E-2</v>
      </c>
      <c r="H18885" t="s">
        <v>1</v>
      </c>
      <c r="I18885" t="s">
        <v>1180</v>
      </c>
    </row>
    <row r="18886" spans="1:9" x14ac:dyDescent="0.25">
      <c r="A18886" t="s">
        <v>1185</v>
      </c>
      <c r="B18886" s="6">
        <v>45658</v>
      </c>
      <c r="C18886" s="6" t="str">
        <f t="shared" si="295"/>
        <v>Q1 2025</v>
      </c>
      <c r="D18886">
        <v>1</v>
      </c>
      <c r="E18886">
        <v>1</v>
      </c>
      <c r="F18886">
        <v>1.9901042600115399</v>
      </c>
      <c r="G18886">
        <v>0.36623155941845897</v>
      </c>
      <c r="H18886" t="s">
        <v>1729</v>
      </c>
      <c r="I18886" t="s">
        <v>1180</v>
      </c>
    </row>
    <row r="18887" spans="1:9" x14ac:dyDescent="0.25">
      <c r="A18887" t="s">
        <v>1180</v>
      </c>
      <c r="B18887" s="6">
        <v>45658</v>
      </c>
      <c r="C18887" s="6" t="str">
        <f t="shared" si="295"/>
        <v>Q1 2025</v>
      </c>
      <c r="D18887">
        <v>4</v>
      </c>
      <c r="E18887">
        <v>6</v>
      </c>
      <c r="F18887">
        <v>1.72580925509794</v>
      </c>
      <c r="G18887">
        <v>0.101936554504864</v>
      </c>
      <c r="H18887" t="s">
        <v>0</v>
      </c>
      <c r="I18887" t="s">
        <v>1180</v>
      </c>
    </row>
    <row r="18888" spans="1:9" x14ac:dyDescent="0.25">
      <c r="A18888" t="s">
        <v>1189</v>
      </c>
      <c r="B18888" s="6">
        <v>45658</v>
      </c>
      <c r="C18888" s="6" t="str">
        <f t="shared" si="295"/>
        <v>Q1 2025</v>
      </c>
      <c r="D18888">
        <v>12</v>
      </c>
      <c r="E18888">
        <v>12</v>
      </c>
      <c r="F18888">
        <v>1.2678902705130899</v>
      </c>
      <c r="G18888">
        <v>-0.35598243007998798</v>
      </c>
      <c r="H18888" t="s">
        <v>0</v>
      </c>
      <c r="I18888" t="s">
        <v>1180</v>
      </c>
    </row>
    <row r="18889" spans="1:9" x14ac:dyDescent="0.25">
      <c r="A18889" t="s">
        <v>1183</v>
      </c>
      <c r="B18889" s="6">
        <v>45658</v>
      </c>
      <c r="C18889" s="6" t="str">
        <f t="shared" si="295"/>
        <v>Q1 2025</v>
      </c>
      <c r="D18889">
        <v>10</v>
      </c>
      <c r="E18889">
        <v>9</v>
      </c>
      <c r="F18889">
        <v>1.4663940195698799</v>
      </c>
      <c r="G18889">
        <v>-0.15747868102319601</v>
      </c>
      <c r="H18889" t="s">
        <v>1</v>
      </c>
      <c r="I18889" t="s">
        <v>1180</v>
      </c>
    </row>
    <row r="18890" spans="1:9" x14ac:dyDescent="0.25">
      <c r="A18890" t="s">
        <v>1186</v>
      </c>
      <c r="B18890" s="6">
        <v>45689</v>
      </c>
      <c r="C18890" s="6" t="str">
        <f t="shared" si="295"/>
        <v>Q1 2025</v>
      </c>
      <c r="D18890">
        <v>6</v>
      </c>
      <c r="E18890">
        <v>6</v>
      </c>
      <c r="F18890">
        <v>1.6747880467540099</v>
      </c>
      <c r="G18890">
        <v>4.8120604770258903E-2</v>
      </c>
      <c r="H18890" t="s">
        <v>1729</v>
      </c>
      <c r="I18890" t="s">
        <v>1180</v>
      </c>
    </row>
    <row r="18891" spans="1:9" x14ac:dyDescent="0.25">
      <c r="A18891" t="s">
        <v>1184</v>
      </c>
      <c r="B18891" s="6">
        <v>45689</v>
      </c>
      <c r="C18891" s="6" t="str">
        <f t="shared" si="295"/>
        <v>Q1 2025</v>
      </c>
      <c r="D18891">
        <v>11</v>
      </c>
      <c r="E18891">
        <v>11</v>
      </c>
      <c r="F18891">
        <v>1.4405760960160601</v>
      </c>
      <c r="G18891">
        <v>-0.186091345967688</v>
      </c>
      <c r="H18891" t="s">
        <v>0</v>
      </c>
      <c r="I18891" t="s">
        <v>1180</v>
      </c>
    </row>
    <row r="18892" spans="1:9" x14ac:dyDescent="0.25">
      <c r="A18892" t="s">
        <v>1187</v>
      </c>
      <c r="B18892" s="6">
        <v>45689</v>
      </c>
      <c r="C18892" s="6" t="str">
        <f t="shared" si="295"/>
        <v>Q1 2025</v>
      </c>
      <c r="D18892">
        <v>8</v>
      </c>
      <c r="E18892">
        <v>8</v>
      </c>
      <c r="F18892">
        <v>1.5489792079136</v>
      </c>
      <c r="G18892">
        <v>-7.7688234070148104E-2</v>
      </c>
      <c r="H18892" t="s">
        <v>1</v>
      </c>
      <c r="I18892" t="s">
        <v>1180</v>
      </c>
    </row>
    <row r="18893" spans="1:9" x14ac:dyDescent="0.25">
      <c r="A18893" t="s">
        <v>1180</v>
      </c>
      <c r="B18893" s="6">
        <v>45689</v>
      </c>
      <c r="C18893" s="6" t="str">
        <f t="shared" si="295"/>
        <v>Q1 2025</v>
      </c>
      <c r="D18893">
        <v>3</v>
      </c>
      <c r="E18893">
        <v>4</v>
      </c>
      <c r="F18893">
        <v>1.78953224468884</v>
      </c>
      <c r="G18893">
        <v>0.16286480270509299</v>
      </c>
      <c r="H18893" t="s">
        <v>0</v>
      </c>
      <c r="I18893" t="s">
        <v>1180</v>
      </c>
    </row>
    <row r="18894" spans="1:9" x14ac:dyDescent="0.25">
      <c r="A18894" t="s">
        <v>1183</v>
      </c>
      <c r="B18894" s="6">
        <v>45689</v>
      </c>
      <c r="C18894" s="6" t="str">
        <f t="shared" si="295"/>
        <v>Q1 2025</v>
      </c>
      <c r="D18894">
        <v>10</v>
      </c>
      <c r="E18894">
        <v>10</v>
      </c>
      <c r="F18894">
        <v>1.45146643075528</v>
      </c>
      <c r="G18894">
        <v>-0.17520101122846299</v>
      </c>
      <c r="H18894" t="s">
        <v>1</v>
      </c>
      <c r="I18894" t="s">
        <v>1180</v>
      </c>
    </row>
    <row r="18895" spans="1:9" x14ac:dyDescent="0.25">
      <c r="A18895" t="s">
        <v>1190</v>
      </c>
      <c r="B18895" s="6">
        <v>45689</v>
      </c>
      <c r="C18895" s="6" t="str">
        <f t="shared" si="295"/>
        <v>Q1 2025</v>
      </c>
      <c r="D18895">
        <v>4</v>
      </c>
      <c r="E18895">
        <v>3</v>
      </c>
      <c r="F18895">
        <v>1.7319846414705</v>
      </c>
      <c r="G18895">
        <v>0.105317199486748</v>
      </c>
      <c r="H18895" t="s">
        <v>1</v>
      </c>
      <c r="I18895" t="s">
        <v>1180</v>
      </c>
    </row>
    <row r="18896" spans="1:9" x14ac:dyDescent="0.25">
      <c r="A18896" t="s">
        <v>1181</v>
      </c>
      <c r="B18896" s="6">
        <v>45689</v>
      </c>
      <c r="C18896" s="6" t="str">
        <f t="shared" si="295"/>
        <v>Q1 2025</v>
      </c>
      <c r="D18896">
        <v>5</v>
      </c>
      <c r="E18896">
        <v>5</v>
      </c>
      <c r="F18896">
        <v>1.6903514196110001</v>
      </c>
      <c r="G18896">
        <v>6.3683977627254806E-2</v>
      </c>
      <c r="H18896" t="s">
        <v>1729</v>
      </c>
      <c r="I18896" t="s">
        <v>1180</v>
      </c>
    </row>
    <row r="18897" spans="1:9" x14ac:dyDescent="0.25">
      <c r="A18897" t="s">
        <v>1182</v>
      </c>
      <c r="B18897" s="6">
        <v>45689</v>
      </c>
      <c r="C18897" s="6" t="str">
        <f t="shared" si="295"/>
        <v>Q1 2025</v>
      </c>
      <c r="D18897">
        <v>2</v>
      </c>
      <c r="E18897">
        <v>2</v>
      </c>
      <c r="F18897">
        <v>1.8027180977910899</v>
      </c>
      <c r="G18897">
        <v>0.176050655807338</v>
      </c>
      <c r="H18897" t="s">
        <v>1</v>
      </c>
      <c r="I18897" t="s">
        <v>1180</v>
      </c>
    </row>
    <row r="18898" spans="1:9" x14ac:dyDescent="0.25">
      <c r="A18898" t="s">
        <v>1185</v>
      </c>
      <c r="B18898" s="6">
        <v>45689</v>
      </c>
      <c r="C18898" s="6" t="str">
        <f t="shared" si="295"/>
        <v>Q1 2025</v>
      </c>
      <c r="D18898">
        <v>1</v>
      </c>
      <c r="E18898">
        <v>1</v>
      </c>
      <c r="F18898">
        <v>2.0226535435308302</v>
      </c>
      <c r="G18898">
        <v>0.39598610154707897</v>
      </c>
      <c r="H18898" t="s">
        <v>0</v>
      </c>
      <c r="I18898" t="s">
        <v>1180</v>
      </c>
    </row>
    <row r="18899" spans="1:9" x14ac:dyDescent="0.25">
      <c r="A18899" t="s">
        <v>1189</v>
      </c>
      <c r="B18899" s="6">
        <v>45689</v>
      </c>
      <c r="C18899" s="6" t="str">
        <f t="shared" si="295"/>
        <v>Q1 2025</v>
      </c>
      <c r="D18899">
        <v>12</v>
      </c>
      <c r="E18899">
        <v>12</v>
      </c>
      <c r="F18899">
        <v>1.2596720836584301</v>
      </c>
      <c r="G18899">
        <v>-0.36699535832531699</v>
      </c>
      <c r="H18899" t="s">
        <v>0</v>
      </c>
      <c r="I18899" t="s">
        <v>1180</v>
      </c>
    </row>
    <row r="18900" spans="1:9" x14ac:dyDescent="0.25">
      <c r="A18900" t="s">
        <v>1188</v>
      </c>
      <c r="B18900" s="6">
        <v>45689</v>
      </c>
      <c r="C18900" s="6" t="str">
        <f t="shared" si="295"/>
        <v>Q1 2025</v>
      </c>
      <c r="D18900">
        <v>9</v>
      </c>
      <c r="E18900">
        <v>9</v>
      </c>
      <c r="F18900">
        <v>1.48062004963159</v>
      </c>
      <c r="G18900">
        <v>-0.146047392352157</v>
      </c>
      <c r="H18900" t="s">
        <v>1</v>
      </c>
      <c r="I18900" t="s">
        <v>1180</v>
      </c>
    </row>
    <row r="18901" spans="1:9" x14ac:dyDescent="0.25">
      <c r="A18901" t="s">
        <v>1183</v>
      </c>
      <c r="B18901" s="6">
        <v>45717</v>
      </c>
      <c r="C18901" s="6" t="str">
        <f t="shared" si="295"/>
        <v>Q1 2025</v>
      </c>
      <c r="D18901">
        <v>10</v>
      </c>
      <c r="E18901">
        <v>10</v>
      </c>
      <c r="F18901">
        <v>1.4106341480056499</v>
      </c>
      <c r="G18901">
        <v>-0.19160975496757299</v>
      </c>
      <c r="H18901" t="s">
        <v>1</v>
      </c>
      <c r="I18901" t="s">
        <v>1180</v>
      </c>
    </row>
    <row r="18902" spans="1:9" x14ac:dyDescent="0.25">
      <c r="A18902" t="s">
        <v>1181</v>
      </c>
      <c r="B18902" s="6">
        <v>45717</v>
      </c>
      <c r="C18902" s="6" t="str">
        <f t="shared" si="295"/>
        <v>Q1 2025</v>
      </c>
      <c r="D18902">
        <v>5</v>
      </c>
      <c r="E18902">
        <v>5</v>
      </c>
      <c r="F18902">
        <v>1.68637055775712</v>
      </c>
      <c r="G18902">
        <v>8.4126654783893001E-2</v>
      </c>
      <c r="H18902" t="s">
        <v>0</v>
      </c>
      <c r="I18902" t="s">
        <v>1180</v>
      </c>
    </row>
    <row r="18903" spans="1:9" x14ac:dyDescent="0.25">
      <c r="A18903" t="s">
        <v>1185</v>
      </c>
      <c r="B18903" s="6">
        <v>45717</v>
      </c>
      <c r="C18903" s="6" t="str">
        <f t="shared" si="295"/>
        <v>Q1 2025</v>
      </c>
      <c r="D18903">
        <v>1</v>
      </c>
      <c r="E18903">
        <v>1</v>
      </c>
      <c r="F18903">
        <v>1.9544016851119601</v>
      </c>
      <c r="G18903">
        <v>0.352157782138737</v>
      </c>
      <c r="H18903" t="s">
        <v>1</v>
      </c>
      <c r="I18903" t="s">
        <v>1180</v>
      </c>
    </row>
    <row r="18904" spans="1:9" x14ac:dyDescent="0.25">
      <c r="A18904" t="s">
        <v>1188</v>
      </c>
      <c r="B18904" s="6">
        <v>45717</v>
      </c>
      <c r="C18904" s="6" t="str">
        <f t="shared" si="295"/>
        <v>Q1 2025</v>
      </c>
      <c r="D18904">
        <v>11</v>
      </c>
      <c r="E18904">
        <v>9</v>
      </c>
      <c r="F18904">
        <v>1.4075138898311499</v>
      </c>
      <c r="G18904">
        <v>-0.19473001314207899</v>
      </c>
      <c r="H18904" t="s">
        <v>1</v>
      </c>
      <c r="I18904" t="s">
        <v>1180</v>
      </c>
    </row>
    <row r="18905" spans="1:9" x14ac:dyDescent="0.25">
      <c r="A18905" t="s">
        <v>1189</v>
      </c>
      <c r="B18905" s="6">
        <v>45717</v>
      </c>
      <c r="C18905" s="6" t="str">
        <f t="shared" si="295"/>
        <v>Q1 2025</v>
      </c>
      <c r="D18905">
        <v>12</v>
      </c>
      <c r="E18905">
        <v>12</v>
      </c>
      <c r="F18905">
        <v>1.2584159967427599</v>
      </c>
      <c r="G18905">
        <v>-0.34382790623046899</v>
      </c>
      <c r="H18905" t="s">
        <v>0</v>
      </c>
      <c r="I18905" t="s">
        <v>1180</v>
      </c>
    </row>
    <row r="18906" spans="1:9" x14ac:dyDescent="0.25">
      <c r="A18906" t="s">
        <v>1187</v>
      </c>
      <c r="B18906" s="6">
        <v>45717</v>
      </c>
      <c r="C18906" s="6" t="str">
        <f t="shared" si="295"/>
        <v>Q1 2025</v>
      </c>
      <c r="D18906">
        <v>8</v>
      </c>
      <c r="E18906">
        <v>8</v>
      </c>
      <c r="F18906">
        <v>1.53418065962195</v>
      </c>
      <c r="G18906">
        <v>-6.8063243351278405E-2</v>
      </c>
      <c r="H18906" t="s">
        <v>0</v>
      </c>
      <c r="I18906" t="s">
        <v>1180</v>
      </c>
    </row>
    <row r="18907" spans="1:9" x14ac:dyDescent="0.25">
      <c r="A18907" t="s">
        <v>1184</v>
      </c>
      <c r="B18907" s="6">
        <v>45717</v>
      </c>
      <c r="C18907" s="6" t="str">
        <f t="shared" si="295"/>
        <v>Q1 2025</v>
      </c>
      <c r="D18907">
        <v>9</v>
      </c>
      <c r="E18907">
        <v>11</v>
      </c>
      <c r="F18907">
        <v>1.4358916828339101</v>
      </c>
      <c r="G18907">
        <v>-0.166352220139319</v>
      </c>
      <c r="H18907" t="s">
        <v>0</v>
      </c>
      <c r="I18907" t="s">
        <v>1180</v>
      </c>
    </row>
    <row r="18908" spans="1:9" x14ac:dyDescent="0.25">
      <c r="A18908" t="s">
        <v>1186</v>
      </c>
      <c r="B18908" s="6">
        <v>45717</v>
      </c>
      <c r="C18908" s="6" t="str">
        <f t="shared" si="295"/>
        <v>Q1 2025</v>
      </c>
      <c r="D18908">
        <v>6</v>
      </c>
      <c r="E18908">
        <v>6</v>
      </c>
      <c r="F18908">
        <v>1.6626870479112099</v>
      </c>
      <c r="G18908">
        <v>6.0443144937979199E-2</v>
      </c>
      <c r="H18908" t="s">
        <v>0</v>
      </c>
      <c r="I18908" t="s">
        <v>1180</v>
      </c>
    </row>
    <row r="18909" spans="1:9" x14ac:dyDescent="0.25">
      <c r="A18909" t="s">
        <v>1190</v>
      </c>
      <c r="B18909" s="6">
        <v>45717</v>
      </c>
      <c r="C18909" s="6" t="str">
        <f t="shared" si="295"/>
        <v>Q1 2025</v>
      </c>
      <c r="D18909">
        <v>3</v>
      </c>
      <c r="E18909">
        <v>4</v>
      </c>
      <c r="F18909">
        <v>1.7529577600158801</v>
      </c>
      <c r="G18909">
        <v>0.150713857042656</v>
      </c>
      <c r="H18909" t="s">
        <v>0</v>
      </c>
      <c r="I18909" t="s">
        <v>1180</v>
      </c>
    </row>
    <row r="18910" spans="1:9" x14ac:dyDescent="0.25">
      <c r="A18910" t="s">
        <v>1180</v>
      </c>
      <c r="B18910" s="6">
        <v>45717</v>
      </c>
      <c r="C18910" s="6" t="str">
        <f t="shared" si="295"/>
        <v>Q1 2025</v>
      </c>
      <c r="D18910">
        <v>4</v>
      </c>
      <c r="E18910">
        <v>3</v>
      </c>
      <c r="F18910">
        <v>1.7351864227060301</v>
      </c>
      <c r="G18910">
        <v>0.13294251973280699</v>
      </c>
      <c r="H18910" t="s">
        <v>1</v>
      </c>
      <c r="I18910" t="s">
        <v>1180</v>
      </c>
    </row>
    <row r="18911" spans="1:9" x14ac:dyDescent="0.25">
      <c r="A18911" t="s">
        <v>1182</v>
      </c>
      <c r="B18911" s="6">
        <v>45717</v>
      </c>
      <c r="C18911" s="6" t="str">
        <f t="shared" si="295"/>
        <v>Q1 2025</v>
      </c>
      <c r="D18911">
        <v>2</v>
      </c>
      <c r="E18911">
        <v>2</v>
      </c>
      <c r="F18911">
        <v>1.7864430821678701</v>
      </c>
      <c r="G18911">
        <v>0.18419917919464701</v>
      </c>
      <c r="H18911" t="s">
        <v>1729</v>
      </c>
      <c r="I18911" t="s">
        <v>1180</v>
      </c>
    </row>
    <row r="18912" spans="1:9" x14ac:dyDescent="0.25">
      <c r="A18912" t="s">
        <v>1197</v>
      </c>
      <c r="B18912" s="6">
        <v>45292</v>
      </c>
      <c r="C18912" s="6" t="str">
        <f t="shared" si="295"/>
        <v>Q1 2024</v>
      </c>
      <c r="D18912">
        <v>3</v>
      </c>
      <c r="F18912">
        <v>1.6943076722050201</v>
      </c>
      <c r="G18912">
        <v>3.2710060554621501E-2</v>
      </c>
      <c r="I18912" t="s">
        <v>1191</v>
      </c>
    </row>
    <row r="18913" spans="1:9" x14ac:dyDescent="0.25">
      <c r="A18913" t="s">
        <v>1194</v>
      </c>
      <c r="B18913" s="6">
        <v>45292</v>
      </c>
      <c r="C18913" s="6" t="str">
        <f t="shared" si="295"/>
        <v>Q1 2024</v>
      </c>
      <c r="D18913">
        <v>5</v>
      </c>
      <c r="E18913">
        <v>4</v>
      </c>
      <c r="F18913">
        <v>1.6334615442234099</v>
      </c>
      <c r="G18913">
        <v>-2.8136067426986999E-2</v>
      </c>
      <c r="H18913" t="s">
        <v>1</v>
      </c>
      <c r="I18913" t="s">
        <v>1191</v>
      </c>
    </row>
    <row r="18914" spans="1:9" x14ac:dyDescent="0.25">
      <c r="A18914" t="s">
        <v>1196</v>
      </c>
      <c r="B18914" s="6">
        <v>45292</v>
      </c>
      <c r="C18914" s="6" t="str">
        <f t="shared" si="295"/>
        <v>Q1 2024</v>
      </c>
      <c r="D18914">
        <v>1</v>
      </c>
      <c r="E18914">
        <v>8</v>
      </c>
      <c r="F18914">
        <v>1.9144334059235699</v>
      </c>
      <c r="G18914">
        <v>0.25283579427317299</v>
      </c>
      <c r="H18914" t="s">
        <v>0</v>
      </c>
      <c r="I18914" t="s">
        <v>1191</v>
      </c>
    </row>
    <row r="18915" spans="1:9" x14ac:dyDescent="0.25">
      <c r="A18915" t="s">
        <v>1192</v>
      </c>
      <c r="B18915" s="6">
        <v>45292</v>
      </c>
      <c r="C18915" s="6" t="str">
        <f t="shared" si="295"/>
        <v>Q1 2024</v>
      </c>
      <c r="D18915">
        <v>10</v>
      </c>
      <c r="E18915">
        <v>6</v>
      </c>
      <c r="F18915">
        <v>1.5635391565432399</v>
      </c>
      <c r="G18915">
        <v>-9.8058455107159395E-2</v>
      </c>
      <c r="H18915" t="s">
        <v>1</v>
      </c>
      <c r="I18915" t="s">
        <v>1191</v>
      </c>
    </row>
    <row r="18916" spans="1:9" x14ac:dyDescent="0.25">
      <c r="A18916" t="s">
        <v>1200</v>
      </c>
      <c r="B18916" s="6">
        <v>45292</v>
      </c>
      <c r="C18916" s="6" t="str">
        <f t="shared" si="295"/>
        <v>Q1 2024</v>
      </c>
      <c r="D18916">
        <v>7</v>
      </c>
      <c r="E18916">
        <v>12</v>
      </c>
      <c r="F18916">
        <v>1.5981530434373901</v>
      </c>
      <c r="G18916">
        <v>-6.3444568213008201E-2</v>
      </c>
      <c r="H18916" t="s">
        <v>0</v>
      </c>
      <c r="I18916" t="s">
        <v>1191</v>
      </c>
    </row>
    <row r="18917" spans="1:9" x14ac:dyDescent="0.25">
      <c r="A18917" t="s">
        <v>1199</v>
      </c>
      <c r="B18917" s="6">
        <v>45292</v>
      </c>
      <c r="C18917" s="6" t="str">
        <f t="shared" si="295"/>
        <v>Q1 2024</v>
      </c>
      <c r="D18917">
        <v>2</v>
      </c>
      <c r="E18917">
        <v>7</v>
      </c>
      <c r="F18917">
        <v>1.8114312846526399</v>
      </c>
      <c r="G18917">
        <v>0.14983367300224501</v>
      </c>
      <c r="H18917" t="s">
        <v>0</v>
      </c>
      <c r="I18917" t="s">
        <v>1191</v>
      </c>
    </row>
    <row r="18918" spans="1:9" x14ac:dyDescent="0.25">
      <c r="A18918" t="s">
        <v>1193</v>
      </c>
      <c r="B18918" s="6">
        <v>45292</v>
      </c>
      <c r="C18918" s="6" t="str">
        <f t="shared" si="295"/>
        <v>Q1 2024</v>
      </c>
      <c r="D18918">
        <v>6</v>
      </c>
      <c r="E18918">
        <v>3</v>
      </c>
      <c r="F18918">
        <v>1.5987264434186299</v>
      </c>
      <c r="G18918">
        <v>-6.2871168231767E-2</v>
      </c>
      <c r="H18918" t="s">
        <v>1</v>
      </c>
      <c r="I18918" t="s">
        <v>1191</v>
      </c>
    </row>
    <row r="18919" spans="1:9" x14ac:dyDescent="0.25">
      <c r="A18919" t="s">
        <v>1191</v>
      </c>
      <c r="B18919" s="6">
        <v>45292</v>
      </c>
      <c r="C18919" s="6" t="str">
        <f t="shared" si="295"/>
        <v>Q1 2024</v>
      </c>
      <c r="D18919">
        <v>9</v>
      </c>
      <c r="E18919">
        <v>1</v>
      </c>
      <c r="F18919">
        <v>1.5668770142786399</v>
      </c>
      <c r="G18919">
        <v>-9.4720597371753298E-2</v>
      </c>
      <c r="H18919" t="s">
        <v>1</v>
      </c>
      <c r="I18919" t="s">
        <v>1191</v>
      </c>
    </row>
    <row r="18920" spans="1:9" x14ac:dyDescent="0.25">
      <c r="A18920" t="s">
        <v>1195</v>
      </c>
      <c r="B18920" s="6">
        <v>45292</v>
      </c>
      <c r="C18920" s="6" t="str">
        <f t="shared" si="295"/>
        <v>Q1 2024</v>
      </c>
      <c r="D18920">
        <v>8</v>
      </c>
      <c r="E18920">
        <v>5</v>
      </c>
      <c r="F18920">
        <v>1.5734489401710301</v>
      </c>
      <c r="G18920">
        <v>-8.8148671479364796E-2</v>
      </c>
      <c r="H18920" t="s">
        <v>1</v>
      </c>
      <c r="I18920" t="s">
        <v>1191</v>
      </c>
    </row>
    <row r="18921" spans="1:9" x14ac:dyDescent="0.25">
      <c r="A18921" t="s">
        <v>1191</v>
      </c>
      <c r="B18921" s="6">
        <v>45323</v>
      </c>
      <c r="C18921" s="6" t="str">
        <f t="shared" si="295"/>
        <v>Q1 2024</v>
      </c>
      <c r="D18921">
        <v>11</v>
      </c>
      <c r="E18921">
        <v>9</v>
      </c>
      <c r="F18921">
        <v>1.52590133124673</v>
      </c>
      <c r="G18921">
        <v>-0.126341114776026</v>
      </c>
      <c r="H18921" t="s">
        <v>1</v>
      </c>
      <c r="I18921" t="s">
        <v>1191</v>
      </c>
    </row>
    <row r="18922" spans="1:9" x14ac:dyDescent="0.25">
      <c r="A18922" t="s">
        <v>1200</v>
      </c>
      <c r="B18922" s="6">
        <v>45323</v>
      </c>
      <c r="C18922" s="6" t="str">
        <f t="shared" si="295"/>
        <v>Q1 2024</v>
      </c>
      <c r="D18922">
        <v>6</v>
      </c>
      <c r="E18922">
        <v>7</v>
      </c>
      <c r="F18922">
        <v>1.63083313390465</v>
      </c>
      <c r="G18922">
        <v>-2.14093121181071E-2</v>
      </c>
      <c r="H18922" t="s">
        <v>0</v>
      </c>
      <c r="I18922" t="s">
        <v>1191</v>
      </c>
    </row>
    <row r="18923" spans="1:9" x14ac:dyDescent="0.25">
      <c r="A18923" t="s">
        <v>1195</v>
      </c>
      <c r="B18923" s="6">
        <v>45323</v>
      </c>
      <c r="C18923" s="6" t="str">
        <f t="shared" si="295"/>
        <v>Q1 2024</v>
      </c>
      <c r="D18923">
        <v>9</v>
      </c>
      <c r="E18923">
        <v>8</v>
      </c>
      <c r="F18923">
        <v>1.5547376756017099</v>
      </c>
      <c r="G18923">
        <v>-9.75047704210487E-2</v>
      </c>
      <c r="H18923" t="s">
        <v>1</v>
      </c>
      <c r="I18923" t="s">
        <v>1191</v>
      </c>
    </row>
    <row r="18924" spans="1:9" x14ac:dyDescent="0.25">
      <c r="A18924" t="s">
        <v>1199</v>
      </c>
      <c r="B18924" s="6">
        <v>45323</v>
      </c>
      <c r="C18924" s="6" t="str">
        <f t="shared" si="295"/>
        <v>Q1 2024</v>
      </c>
      <c r="D18924">
        <v>3</v>
      </c>
      <c r="E18924">
        <v>2</v>
      </c>
      <c r="F18924">
        <v>1.7706967378949801</v>
      </c>
      <c r="G18924">
        <v>0.11845429187222099</v>
      </c>
      <c r="H18924" t="s">
        <v>1</v>
      </c>
      <c r="I18924" t="s">
        <v>1191</v>
      </c>
    </row>
    <row r="18925" spans="1:9" x14ac:dyDescent="0.25">
      <c r="A18925" t="s">
        <v>1192</v>
      </c>
      <c r="B18925" s="6">
        <v>45323</v>
      </c>
      <c r="C18925" s="6" t="str">
        <f t="shared" si="295"/>
        <v>Q1 2024</v>
      </c>
      <c r="D18925">
        <v>10</v>
      </c>
      <c r="E18925">
        <v>10</v>
      </c>
      <c r="F18925">
        <v>1.5384062002072301</v>
      </c>
      <c r="G18925">
        <v>-0.113836245815526</v>
      </c>
      <c r="H18925" t="s">
        <v>1</v>
      </c>
      <c r="I18925" t="s">
        <v>1191</v>
      </c>
    </row>
    <row r="18926" spans="1:9" x14ac:dyDescent="0.25">
      <c r="A18926" t="s">
        <v>1196</v>
      </c>
      <c r="B18926" s="6">
        <v>45323</v>
      </c>
      <c r="C18926" s="6" t="str">
        <f t="shared" si="295"/>
        <v>Q1 2024</v>
      </c>
      <c r="D18926">
        <v>2</v>
      </c>
      <c r="E18926">
        <v>1</v>
      </c>
      <c r="F18926">
        <v>1.85949512983603</v>
      </c>
      <c r="G18926">
        <v>0.207252683813271</v>
      </c>
      <c r="H18926" t="s">
        <v>1</v>
      </c>
      <c r="I18926" t="s">
        <v>1191</v>
      </c>
    </row>
    <row r="18927" spans="1:9" x14ac:dyDescent="0.25">
      <c r="A18927" t="s">
        <v>1193</v>
      </c>
      <c r="B18927" s="6">
        <v>45323</v>
      </c>
      <c r="C18927" s="6" t="str">
        <f t="shared" si="295"/>
        <v>Q1 2024</v>
      </c>
      <c r="D18927">
        <v>8</v>
      </c>
      <c r="E18927">
        <v>6</v>
      </c>
      <c r="F18927">
        <v>1.5933528920234601</v>
      </c>
      <c r="G18927">
        <v>-5.8889553999297503E-2</v>
      </c>
      <c r="H18927" t="s">
        <v>1</v>
      </c>
      <c r="I18927" t="s">
        <v>1191</v>
      </c>
    </row>
    <row r="18928" spans="1:9" x14ac:dyDescent="0.25">
      <c r="A18928" t="s">
        <v>1198</v>
      </c>
      <c r="B18928" s="6">
        <v>45323</v>
      </c>
      <c r="C18928" s="6" t="str">
        <f t="shared" si="295"/>
        <v>Q1 2024</v>
      </c>
      <c r="D18928">
        <v>1</v>
      </c>
      <c r="E18928">
        <v>11</v>
      </c>
      <c r="F18928">
        <v>1.9127163528034601</v>
      </c>
      <c r="G18928">
        <v>0.24859508705282199</v>
      </c>
      <c r="H18928" t="s">
        <v>0</v>
      </c>
      <c r="I18928" t="s">
        <v>1191</v>
      </c>
    </row>
    <row r="18929" spans="1:9" x14ac:dyDescent="0.25">
      <c r="A18929" t="s">
        <v>1194</v>
      </c>
      <c r="B18929" s="6">
        <v>45323</v>
      </c>
      <c r="C18929" s="6" t="str">
        <f t="shared" si="295"/>
        <v>Q1 2024</v>
      </c>
      <c r="D18929">
        <v>7</v>
      </c>
      <c r="E18929">
        <v>5</v>
      </c>
      <c r="F18929">
        <v>1.6168658317531801</v>
      </c>
      <c r="G18929">
        <v>-3.5376614269574301E-2</v>
      </c>
      <c r="H18929" t="s">
        <v>1</v>
      </c>
      <c r="I18929" t="s">
        <v>1191</v>
      </c>
    </row>
    <row r="18930" spans="1:9" x14ac:dyDescent="0.25">
      <c r="A18930" t="s">
        <v>1197</v>
      </c>
      <c r="B18930" s="6">
        <v>45323</v>
      </c>
      <c r="C18930" s="6" t="str">
        <f t="shared" si="295"/>
        <v>Q1 2024</v>
      </c>
      <c r="D18930">
        <v>4</v>
      </c>
      <c r="E18930">
        <v>3</v>
      </c>
      <c r="F18930">
        <v>1.7027428823066599</v>
      </c>
      <c r="G18930">
        <v>5.0500436283901599E-2</v>
      </c>
      <c r="H18930" t="s">
        <v>1</v>
      </c>
      <c r="I18930" t="s">
        <v>1191</v>
      </c>
    </row>
    <row r="18931" spans="1:9" x14ac:dyDescent="0.25">
      <c r="A18931" t="s">
        <v>1200</v>
      </c>
      <c r="B18931" s="6">
        <v>45352</v>
      </c>
      <c r="C18931" s="6" t="str">
        <f t="shared" si="295"/>
        <v>Q1 2024</v>
      </c>
      <c r="D18931">
        <v>6</v>
      </c>
      <c r="E18931">
        <v>6</v>
      </c>
      <c r="F18931">
        <v>1.6182100810871201</v>
      </c>
      <c r="G18931">
        <v>-3.8731836937351702E-2</v>
      </c>
      <c r="H18931" t="s">
        <v>1</v>
      </c>
      <c r="I18931" t="s">
        <v>1191</v>
      </c>
    </row>
    <row r="18932" spans="1:9" x14ac:dyDescent="0.25">
      <c r="A18932" t="s">
        <v>1191</v>
      </c>
      <c r="B18932" s="6">
        <v>45352</v>
      </c>
      <c r="C18932" s="6" t="str">
        <f t="shared" si="295"/>
        <v>Q1 2024</v>
      </c>
      <c r="D18932">
        <v>11</v>
      </c>
      <c r="E18932">
        <v>11</v>
      </c>
      <c r="F18932">
        <v>1.4930318245229901</v>
      </c>
      <c r="G18932">
        <v>-0.163910093501483</v>
      </c>
      <c r="H18932" t="s">
        <v>1</v>
      </c>
      <c r="I18932" t="s">
        <v>1191</v>
      </c>
    </row>
    <row r="18933" spans="1:9" x14ac:dyDescent="0.25">
      <c r="A18933" t="s">
        <v>1193</v>
      </c>
      <c r="B18933" s="6">
        <v>45352</v>
      </c>
      <c r="C18933" s="6" t="str">
        <f t="shared" si="295"/>
        <v>Q1 2024</v>
      </c>
      <c r="D18933">
        <v>8</v>
      </c>
      <c r="E18933">
        <v>8</v>
      </c>
      <c r="F18933">
        <v>1.5960817626968</v>
      </c>
      <c r="G18933">
        <v>-6.08601553276715E-2</v>
      </c>
      <c r="H18933" t="s">
        <v>0</v>
      </c>
      <c r="I18933" t="s">
        <v>1191</v>
      </c>
    </row>
    <row r="18934" spans="1:9" x14ac:dyDescent="0.25">
      <c r="A18934" t="s">
        <v>1198</v>
      </c>
      <c r="B18934" s="6">
        <v>45352</v>
      </c>
      <c r="C18934" s="6" t="str">
        <f t="shared" si="295"/>
        <v>Q1 2024</v>
      </c>
      <c r="D18934">
        <v>1</v>
      </c>
      <c r="E18934">
        <v>1</v>
      </c>
      <c r="F18934">
        <v>1.91061134188736</v>
      </c>
      <c r="G18934">
        <v>0.25366942386288699</v>
      </c>
      <c r="H18934" t="s">
        <v>1729</v>
      </c>
      <c r="I18934" t="s">
        <v>1191</v>
      </c>
    </row>
    <row r="18935" spans="1:9" x14ac:dyDescent="0.25">
      <c r="A18935" t="s">
        <v>1194</v>
      </c>
      <c r="B18935" s="6">
        <v>45352</v>
      </c>
      <c r="C18935" s="6" t="str">
        <f t="shared" si="295"/>
        <v>Q1 2024</v>
      </c>
      <c r="D18935">
        <v>7</v>
      </c>
      <c r="E18935">
        <v>7</v>
      </c>
      <c r="F18935">
        <v>1.6101929522860701</v>
      </c>
      <c r="G18935">
        <v>-4.6748965738401399E-2</v>
      </c>
      <c r="H18935" t="s">
        <v>1</v>
      </c>
      <c r="I18935" t="s">
        <v>1191</v>
      </c>
    </row>
    <row r="18936" spans="1:9" x14ac:dyDescent="0.25">
      <c r="A18936" t="s">
        <v>1195</v>
      </c>
      <c r="B18936" s="6">
        <v>45352</v>
      </c>
      <c r="C18936" s="6" t="str">
        <f t="shared" si="295"/>
        <v>Q1 2024</v>
      </c>
      <c r="D18936">
        <v>10</v>
      </c>
      <c r="E18936">
        <v>9</v>
      </c>
      <c r="F18936">
        <v>1.5430026115158899</v>
      </c>
      <c r="G18936">
        <v>-0.11393930650858</v>
      </c>
      <c r="H18936" t="s">
        <v>1</v>
      </c>
      <c r="I18936" t="s">
        <v>1191</v>
      </c>
    </row>
    <row r="18937" spans="1:9" x14ac:dyDescent="0.25">
      <c r="A18937" t="s">
        <v>1192</v>
      </c>
      <c r="B18937" s="6">
        <v>45352</v>
      </c>
      <c r="C18937" s="6" t="str">
        <f t="shared" si="295"/>
        <v>Q1 2024</v>
      </c>
      <c r="D18937">
        <v>9</v>
      </c>
      <c r="E18937">
        <v>10</v>
      </c>
      <c r="F18937">
        <v>1.5475951222216699</v>
      </c>
      <c r="G18937">
        <v>-0.109346795802805</v>
      </c>
      <c r="H18937" t="s">
        <v>0</v>
      </c>
      <c r="I18937" t="s">
        <v>1191</v>
      </c>
    </row>
    <row r="18938" spans="1:9" x14ac:dyDescent="0.25">
      <c r="A18938" t="s">
        <v>1199</v>
      </c>
      <c r="B18938" s="6">
        <v>45352</v>
      </c>
      <c r="C18938" s="6" t="str">
        <f t="shared" si="295"/>
        <v>Q1 2024</v>
      </c>
      <c r="D18938">
        <v>3</v>
      </c>
      <c r="E18938">
        <v>3</v>
      </c>
      <c r="F18938">
        <v>1.75771626492996</v>
      </c>
      <c r="G18938">
        <v>0.10077434690548701</v>
      </c>
      <c r="H18938" t="s">
        <v>1</v>
      </c>
      <c r="I18938" t="s">
        <v>1191</v>
      </c>
    </row>
    <row r="18939" spans="1:9" x14ac:dyDescent="0.25">
      <c r="A18939" t="s">
        <v>1197</v>
      </c>
      <c r="B18939" s="6">
        <v>45352</v>
      </c>
      <c r="C18939" s="6" t="str">
        <f t="shared" si="295"/>
        <v>Q1 2024</v>
      </c>
      <c r="D18939">
        <v>4</v>
      </c>
      <c r="E18939">
        <v>4</v>
      </c>
      <c r="F18939">
        <v>1.6746668682824899</v>
      </c>
      <c r="G18939">
        <v>1.7724950258022499E-2</v>
      </c>
      <c r="H18939" t="s">
        <v>1</v>
      </c>
      <c r="I18939" t="s">
        <v>1191</v>
      </c>
    </row>
    <row r="18940" spans="1:9" x14ac:dyDescent="0.25">
      <c r="A18940" t="s">
        <v>1196</v>
      </c>
      <c r="B18940" s="6">
        <v>45352</v>
      </c>
      <c r="C18940" s="6" t="str">
        <f t="shared" si="295"/>
        <v>Q1 2024</v>
      </c>
      <c r="D18940">
        <v>2</v>
      </c>
      <c r="E18940">
        <v>2</v>
      </c>
      <c r="F18940">
        <v>1.8183103508143701</v>
      </c>
      <c r="G18940">
        <v>0.16136843278989699</v>
      </c>
      <c r="H18940" t="s">
        <v>1</v>
      </c>
      <c r="I18940" t="s">
        <v>1191</v>
      </c>
    </row>
    <row r="18941" spans="1:9" x14ac:dyDescent="0.25">
      <c r="A18941" t="s">
        <v>1195</v>
      </c>
      <c r="B18941" s="6">
        <v>45383</v>
      </c>
      <c r="C18941" s="6" t="str">
        <f t="shared" si="295"/>
        <v>Q2 2024</v>
      </c>
      <c r="D18941">
        <v>9</v>
      </c>
      <c r="E18941">
        <v>10</v>
      </c>
      <c r="F18941">
        <v>1.5132442235281101</v>
      </c>
      <c r="G18941">
        <v>-0.118017835079364</v>
      </c>
      <c r="H18941" t="s">
        <v>0</v>
      </c>
      <c r="I18941" t="s">
        <v>1191</v>
      </c>
    </row>
    <row r="18942" spans="1:9" x14ac:dyDescent="0.25">
      <c r="A18942" t="s">
        <v>1193</v>
      </c>
      <c r="B18942" s="6">
        <v>45383</v>
      </c>
      <c r="C18942" s="6" t="str">
        <f t="shared" si="295"/>
        <v>Q2 2024</v>
      </c>
      <c r="D18942">
        <v>8</v>
      </c>
      <c r="E18942">
        <v>8</v>
      </c>
      <c r="F18942">
        <v>1.57038366499425</v>
      </c>
      <c r="G18942">
        <v>-6.0878393613226799E-2</v>
      </c>
      <c r="H18942" t="s">
        <v>0</v>
      </c>
      <c r="I18942" t="s">
        <v>1191</v>
      </c>
    </row>
    <row r="18943" spans="1:9" x14ac:dyDescent="0.25">
      <c r="A18943" t="s">
        <v>1197</v>
      </c>
      <c r="B18943" s="6">
        <v>45383</v>
      </c>
      <c r="C18943" s="6" t="str">
        <f t="shared" si="295"/>
        <v>Q2 2024</v>
      </c>
      <c r="D18943">
        <v>4</v>
      </c>
      <c r="E18943">
        <v>4</v>
      </c>
      <c r="F18943">
        <v>1.65808027755597</v>
      </c>
      <c r="G18943">
        <v>2.68182189484962E-2</v>
      </c>
      <c r="H18943" t="s">
        <v>0</v>
      </c>
      <c r="I18943" t="s">
        <v>1191</v>
      </c>
    </row>
    <row r="18944" spans="1:9" x14ac:dyDescent="0.25">
      <c r="A18944" t="s">
        <v>1199</v>
      </c>
      <c r="B18944" s="6">
        <v>45383</v>
      </c>
      <c r="C18944" s="6" t="str">
        <f t="shared" si="295"/>
        <v>Q2 2024</v>
      </c>
      <c r="D18944">
        <v>2</v>
      </c>
      <c r="E18944">
        <v>3</v>
      </c>
      <c r="F18944">
        <v>1.7826943072231201</v>
      </c>
      <c r="G18944">
        <v>0.151432248615645</v>
      </c>
      <c r="H18944" t="s">
        <v>0</v>
      </c>
      <c r="I18944" t="s">
        <v>1191</v>
      </c>
    </row>
    <row r="18945" spans="1:9" x14ac:dyDescent="0.25">
      <c r="A18945" t="s">
        <v>1191</v>
      </c>
      <c r="B18945" s="6">
        <v>45383</v>
      </c>
      <c r="C18945" s="6" t="str">
        <f t="shared" si="295"/>
        <v>Q2 2024</v>
      </c>
      <c r="D18945">
        <v>11</v>
      </c>
      <c r="E18945">
        <v>11</v>
      </c>
      <c r="F18945">
        <v>1.46048934259872</v>
      </c>
      <c r="G18945">
        <v>-0.17077271600875299</v>
      </c>
      <c r="H18945" t="s">
        <v>0</v>
      </c>
      <c r="I18945" t="s">
        <v>1191</v>
      </c>
    </row>
    <row r="18946" spans="1:9" x14ac:dyDescent="0.25">
      <c r="A18946" t="s">
        <v>1198</v>
      </c>
      <c r="B18946" s="6">
        <v>45383</v>
      </c>
      <c r="C18946" s="6" t="str">
        <f t="shared" si="295"/>
        <v>Q2 2024</v>
      </c>
      <c r="D18946">
        <v>1</v>
      </c>
      <c r="E18946">
        <v>1</v>
      </c>
      <c r="F18946">
        <v>1.9069509253927699</v>
      </c>
      <c r="G18946">
        <v>0.27568886678529098</v>
      </c>
      <c r="H18946" t="s">
        <v>0</v>
      </c>
      <c r="I18946" t="s">
        <v>1191</v>
      </c>
    </row>
    <row r="18947" spans="1:9" x14ac:dyDescent="0.25">
      <c r="A18947" t="s">
        <v>1192</v>
      </c>
      <c r="B18947" s="6">
        <v>45383</v>
      </c>
      <c r="C18947" s="6" t="str">
        <f t="shared" ref="C18947:C19010" si="296">"Q" &amp; ROUNDUP(MONTH(B18947)/3, 0) &amp; " " &amp; YEAR(B18947)</f>
        <v>Q2 2024</v>
      </c>
      <c r="D18947">
        <v>10</v>
      </c>
      <c r="E18947">
        <v>9</v>
      </c>
      <c r="F18947">
        <v>1.4968761743357699</v>
      </c>
      <c r="G18947">
        <v>-0.134385884271704</v>
      </c>
      <c r="H18947" t="s">
        <v>1</v>
      </c>
      <c r="I18947" t="s">
        <v>1191</v>
      </c>
    </row>
    <row r="18948" spans="1:9" x14ac:dyDescent="0.25">
      <c r="A18948" t="s">
        <v>1200</v>
      </c>
      <c r="B18948" s="6">
        <v>45383</v>
      </c>
      <c r="C18948" s="6" t="str">
        <f t="shared" si="296"/>
        <v>Q2 2024</v>
      </c>
      <c r="D18948">
        <v>7</v>
      </c>
      <c r="E18948">
        <v>6</v>
      </c>
      <c r="F18948">
        <v>1.5848825110638201</v>
      </c>
      <c r="G18948">
        <v>-4.6379547543655003E-2</v>
      </c>
      <c r="H18948" t="s">
        <v>1</v>
      </c>
      <c r="I18948" t="s">
        <v>1191</v>
      </c>
    </row>
    <row r="18949" spans="1:9" x14ac:dyDescent="0.25">
      <c r="A18949" t="s">
        <v>1196</v>
      </c>
      <c r="B18949" s="6">
        <v>45383</v>
      </c>
      <c r="C18949" s="6" t="str">
        <f t="shared" si="296"/>
        <v>Q2 2024</v>
      </c>
      <c r="D18949">
        <v>3</v>
      </c>
      <c r="E18949">
        <v>2</v>
      </c>
      <c r="F18949">
        <v>1.7504904805372501</v>
      </c>
      <c r="G18949">
        <v>0.11922842192977599</v>
      </c>
      <c r="H18949" t="s">
        <v>1</v>
      </c>
      <c r="I18949" t="s">
        <v>1191</v>
      </c>
    </row>
    <row r="18950" spans="1:9" x14ac:dyDescent="0.25">
      <c r="A18950" t="s">
        <v>1194</v>
      </c>
      <c r="B18950" s="6">
        <v>45383</v>
      </c>
      <c r="C18950" s="6" t="str">
        <f t="shared" si="296"/>
        <v>Q2 2024</v>
      </c>
      <c r="D18950">
        <v>6</v>
      </c>
      <c r="E18950">
        <v>7</v>
      </c>
      <c r="F18950">
        <v>1.58852867884497</v>
      </c>
      <c r="G18950">
        <v>-4.2733379762503299E-2</v>
      </c>
      <c r="H18950" t="s">
        <v>0</v>
      </c>
      <c r="I18950" t="s">
        <v>1191</v>
      </c>
    </row>
    <row r="18951" spans="1:9" x14ac:dyDescent="0.25">
      <c r="A18951" t="s">
        <v>1195</v>
      </c>
      <c r="B18951" s="6">
        <v>45413</v>
      </c>
      <c r="C18951" s="6" t="str">
        <f t="shared" si="296"/>
        <v>Q2 2024</v>
      </c>
      <c r="D18951">
        <v>8</v>
      </c>
      <c r="E18951">
        <v>9</v>
      </c>
      <c r="F18951">
        <v>1.56295457016596</v>
      </c>
      <c r="G18951">
        <v>-5.2588296602241201E-2</v>
      </c>
      <c r="H18951" t="s">
        <v>0</v>
      </c>
      <c r="I18951" t="s">
        <v>1191</v>
      </c>
    </row>
    <row r="18952" spans="1:9" x14ac:dyDescent="0.25">
      <c r="A18952" t="s">
        <v>1200</v>
      </c>
      <c r="B18952" s="6">
        <v>45413</v>
      </c>
      <c r="C18952" s="6" t="str">
        <f t="shared" si="296"/>
        <v>Q2 2024</v>
      </c>
      <c r="D18952">
        <v>9</v>
      </c>
      <c r="E18952">
        <v>7</v>
      </c>
      <c r="F18952">
        <v>1.5563499684200199</v>
      </c>
      <c r="G18952">
        <v>-5.9192898348177703E-2</v>
      </c>
      <c r="H18952" t="s">
        <v>1</v>
      </c>
      <c r="I18952" t="s">
        <v>1191</v>
      </c>
    </row>
    <row r="18953" spans="1:9" x14ac:dyDescent="0.25">
      <c r="A18953" t="s">
        <v>1155</v>
      </c>
      <c r="B18953" s="6">
        <v>45413</v>
      </c>
      <c r="C18953" s="6" t="str">
        <f t="shared" si="296"/>
        <v>Q2 2024</v>
      </c>
      <c r="D18953">
        <v>6</v>
      </c>
      <c r="E18953">
        <v>10</v>
      </c>
      <c r="F18953">
        <v>1.5969479699135201</v>
      </c>
      <c r="G18953">
        <v>-1.72531724784033E-2</v>
      </c>
      <c r="H18953" t="s">
        <v>0</v>
      </c>
      <c r="I18953" t="s">
        <v>1191</v>
      </c>
    </row>
    <row r="18954" spans="1:9" x14ac:dyDescent="0.25">
      <c r="A18954" t="s">
        <v>1194</v>
      </c>
      <c r="B18954" s="6">
        <v>45413</v>
      </c>
      <c r="C18954" s="6" t="str">
        <f t="shared" si="296"/>
        <v>Q2 2024</v>
      </c>
      <c r="D18954">
        <v>11</v>
      </c>
      <c r="E18954">
        <v>6</v>
      </c>
      <c r="F18954">
        <v>1.5018862151513599</v>
      </c>
      <c r="G18954">
        <v>-0.11365665161683899</v>
      </c>
      <c r="H18954" t="s">
        <v>1</v>
      </c>
      <c r="I18954" t="s">
        <v>1191</v>
      </c>
    </row>
    <row r="18955" spans="1:9" x14ac:dyDescent="0.25">
      <c r="A18955" t="s">
        <v>1193</v>
      </c>
      <c r="B18955" s="6">
        <v>45413</v>
      </c>
      <c r="C18955" s="6" t="str">
        <f t="shared" si="296"/>
        <v>Q2 2024</v>
      </c>
      <c r="D18955">
        <v>7</v>
      </c>
      <c r="E18955">
        <v>8</v>
      </c>
      <c r="F18955">
        <v>1.5656596533211999</v>
      </c>
      <c r="G18955">
        <v>-4.9883213447004103E-2</v>
      </c>
      <c r="H18955" t="s">
        <v>0</v>
      </c>
      <c r="I18955" t="s">
        <v>1191</v>
      </c>
    </row>
    <row r="18956" spans="1:9" x14ac:dyDescent="0.25">
      <c r="A18956" t="s">
        <v>1196</v>
      </c>
      <c r="B18956" s="6">
        <v>45413</v>
      </c>
      <c r="C18956" s="6" t="str">
        <f t="shared" si="296"/>
        <v>Q2 2024</v>
      </c>
      <c r="D18956">
        <v>3</v>
      </c>
      <c r="E18956">
        <v>3</v>
      </c>
      <c r="F18956">
        <v>1.7148840455036301</v>
      </c>
      <c r="G18956">
        <v>9.9341178735427402E-2</v>
      </c>
      <c r="H18956" t="s">
        <v>1</v>
      </c>
      <c r="I18956" t="s">
        <v>1191</v>
      </c>
    </row>
    <row r="18957" spans="1:9" x14ac:dyDescent="0.25">
      <c r="A18957" t="s">
        <v>1199</v>
      </c>
      <c r="B18957" s="6">
        <v>45413</v>
      </c>
      <c r="C18957" s="6" t="str">
        <f t="shared" si="296"/>
        <v>Q2 2024</v>
      </c>
      <c r="D18957">
        <v>2</v>
      </c>
      <c r="E18957">
        <v>2</v>
      </c>
      <c r="F18957">
        <v>1.73588287823548</v>
      </c>
      <c r="G18957">
        <v>0.120340011467283</v>
      </c>
      <c r="H18957" t="s">
        <v>1</v>
      </c>
      <c r="I18957" t="s">
        <v>1191</v>
      </c>
    </row>
    <row r="18958" spans="1:9" x14ac:dyDescent="0.25">
      <c r="A18958" t="s">
        <v>1192</v>
      </c>
      <c r="B18958" s="6">
        <v>45413</v>
      </c>
      <c r="C18958" s="6" t="str">
        <f t="shared" si="296"/>
        <v>Q2 2024</v>
      </c>
      <c r="D18958">
        <v>10</v>
      </c>
      <c r="E18958">
        <v>10</v>
      </c>
      <c r="F18958">
        <v>1.50869913595938</v>
      </c>
      <c r="G18958">
        <v>-0.10684373080882099</v>
      </c>
      <c r="H18958" t="s">
        <v>0</v>
      </c>
      <c r="I18958" t="s">
        <v>1191</v>
      </c>
    </row>
    <row r="18959" spans="1:9" x14ac:dyDescent="0.25">
      <c r="A18959" t="s">
        <v>1198</v>
      </c>
      <c r="B18959" s="6">
        <v>45413</v>
      </c>
      <c r="C18959" s="6" t="str">
        <f t="shared" si="296"/>
        <v>Q2 2024</v>
      </c>
      <c r="D18959">
        <v>1</v>
      </c>
      <c r="E18959">
        <v>1</v>
      </c>
      <c r="F18959">
        <v>1.8998642119687701</v>
      </c>
      <c r="G18959">
        <v>0.28432134520056601</v>
      </c>
      <c r="H18959" t="s">
        <v>1729</v>
      </c>
      <c r="I18959" t="s">
        <v>1191</v>
      </c>
    </row>
    <row r="18960" spans="1:9" x14ac:dyDescent="0.25">
      <c r="A18960" t="s">
        <v>1197</v>
      </c>
      <c r="B18960" s="6">
        <v>45413</v>
      </c>
      <c r="C18960" s="6" t="str">
        <f t="shared" si="296"/>
        <v>Q2 2024</v>
      </c>
      <c r="D18960">
        <v>4</v>
      </c>
      <c r="E18960">
        <v>4</v>
      </c>
      <c r="F18960">
        <v>1.64963690209242</v>
      </c>
      <c r="G18960">
        <v>3.409403532422E-2</v>
      </c>
      <c r="H18960" t="s">
        <v>0</v>
      </c>
      <c r="I18960" t="s">
        <v>1191</v>
      </c>
    </row>
    <row r="18961" spans="1:9" x14ac:dyDescent="0.25">
      <c r="A18961" t="s">
        <v>1191</v>
      </c>
      <c r="B18961" s="6">
        <v>45413</v>
      </c>
      <c r="C18961" s="6" t="str">
        <f t="shared" si="296"/>
        <v>Q2 2024</v>
      </c>
      <c r="D18961">
        <v>12</v>
      </c>
      <c r="E18961">
        <v>11</v>
      </c>
      <c r="F18961">
        <v>1.4674028421766101</v>
      </c>
      <c r="G18961">
        <v>-0.14814002459158601</v>
      </c>
      <c r="H18961" t="s">
        <v>1</v>
      </c>
      <c r="I18961" t="s">
        <v>1191</v>
      </c>
    </row>
    <row r="18962" spans="1:9" x14ac:dyDescent="0.25">
      <c r="A18962" t="s">
        <v>1191</v>
      </c>
      <c r="B18962" s="6">
        <v>45444</v>
      </c>
      <c r="C18962" s="6" t="str">
        <f t="shared" si="296"/>
        <v>Q2 2024</v>
      </c>
      <c r="D18962">
        <v>11</v>
      </c>
      <c r="E18962">
        <v>12</v>
      </c>
      <c r="F18962">
        <v>1.4931785873897001</v>
      </c>
      <c r="G18962">
        <v>-0.130711021985078</v>
      </c>
      <c r="H18962" t="s">
        <v>0</v>
      </c>
      <c r="I18962" t="s">
        <v>1191</v>
      </c>
    </row>
    <row r="18963" spans="1:9" x14ac:dyDescent="0.25">
      <c r="A18963" t="s">
        <v>1196</v>
      </c>
      <c r="B18963" s="6">
        <v>45444</v>
      </c>
      <c r="C18963" s="6" t="str">
        <f t="shared" si="296"/>
        <v>Q2 2024</v>
      </c>
      <c r="D18963">
        <v>3</v>
      </c>
      <c r="E18963">
        <v>3</v>
      </c>
      <c r="F18963">
        <v>1.7228620186058301</v>
      </c>
      <c r="G18963">
        <v>9.8972409231057101E-2</v>
      </c>
      <c r="H18963" t="s">
        <v>1729</v>
      </c>
      <c r="I18963" t="s">
        <v>1191</v>
      </c>
    </row>
    <row r="18964" spans="1:9" x14ac:dyDescent="0.25">
      <c r="A18964" t="s">
        <v>1194</v>
      </c>
      <c r="B18964" s="6">
        <v>45444</v>
      </c>
      <c r="C18964" s="6" t="str">
        <f t="shared" si="296"/>
        <v>Q2 2024</v>
      </c>
      <c r="D18964">
        <v>12</v>
      </c>
      <c r="E18964">
        <v>11</v>
      </c>
      <c r="F18964">
        <v>1.4636885768719201</v>
      </c>
      <c r="G18964">
        <v>-0.160201032502861</v>
      </c>
      <c r="H18964" t="s">
        <v>1</v>
      </c>
      <c r="I18964" t="s">
        <v>1191</v>
      </c>
    </row>
    <row r="18965" spans="1:9" x14ac:dyDescent="0.25">
      <c r="A18965" t="s">
        <v>1200</v>
      </c>
      <c r="B18965" s="6">
        <v>45444</v>
      </c>
      <c r="C18965" s="6" t="str">
        <f t="shared" si="296"/>
        <v>Q2 2024</v>
      </c>
      <c r="D18965">
        <v>8</v>
      </c>
      <c r="E18965">
        <v>9</v>
      </c>
      <c r="F18965">
        <v>1.5575828531498499</v>
      </c>
      <c r="G18965">
        <v>-6.6306756224928196E-2</v>
      </c>
      <c r="H18965" t="s">
        <v>0</v>
      </c>
      <c r="I18965" t="s">
        <v>1191</v>
      </c>
    </row>
    <row r="18966" spans="1:9" x14ac:dyDescent="0.25">
      <c r="A18966" t="s">
        <v>1192</v>
      </c>
      <c r="B18966" s="6">
        <v>45444</v>
      </c>
      <c r="C18966" s="6" t="str">
        <f t="shared" si="296"/>
        <v>Q2 2024</v>
      </c>
      <c r="D18966">
        <v>10</v>
      </c>
      <c r="E18966">
        <v>10</v>
      </c>
      <c r="F18966">
        <v>1.50809360104047</v>
      </c>
      <c r="G18966">
        <v>-0.11579600833430199</v>
      </c>
      <c r="H18966" t="s">
        <v>1</v>
      </c>
      <c r="I18966" t="s">
        <v>1191</v>
      </c>
    </row>
    <row r="18967" spans="1:9" x14ac:dyDescent="0.25">
      <c r="A18967" t="s">
        <v>1198</v>
      </c>
      <c r="B18967" s="6">
        <v>45444</v>
      </c>
      <c r="C18967" s="6" t="str">
        <f t="shared" si="296"/>
        <v>Q2 2024</v>
      </c>
      <c r="D18967">
        <v>1</v>
      </c>
      <c r="E18967">
        <v>1</v>
      </c>
      <c r="F18967">
        <v>1.8990665394923401</v>
      </c>
      <c r="G18967">
        <v>0.275176930117567</v>
      </c>
      <c r="H18967" t="s">
        <v>1729</v>
      </c>
      <c r="I18967" t="s">
        <v>1191</v>
      </c>
    </row>
    <row r="18968" spans="1:9" x14ac:dyDescent="0.25">
      <c r="A18968" t="s">
        <v>1199</v>
      </c>
      <c r="B18968" s="6">
        <v>45444</v>
      </c>
      <c r="C18968" s="6" t="str">
        <f t="shared" si="296"/>
        <v>Q2 2024</v>
      </c>
      <c r="D18968">
        <v>2</v>
      </c>
      <c r="E18968">
        <v>2</v>
      </c>
      <c r="F18968">
        <v>1.7416964907368899</v>
      </c>
      <c r="G18968">
        <v>0.117806881362112</v>
      </c>
      <c r="H18968" t="s">
        <v>1729</v>
      </c>
      <c r="I18968" t="s">
        <v>1191</v>
      </c>
    </row>
    <row r="18969" spans="1:9" x14ac:dyDescent="0.25">
      <c r="A18969" t="s">
        <v>1195</v>
      </c>
      <c r="B18969" s="6">
        <v>45444</v>
      </c>
      <c r="C18969" s="6" t="str">
        <f t="shared" si="296"/>
        <v>Q2 2024</v>
      </c>
      <c r="D18969">
        <v>9</v>
      </c>
      <c r="E18969">
        <v>8</v>
      </c>
      <c r="F18969">
        <v>1.5514494973736099</v>
      </c>
      <c r="G18969">
        <v>-7.2440112001168802E-2</v>
      </c>
      <c r="H18969" t="s">
        <v>1</v>
      </c>
      <c r="I18969" t="s">
        <v>1191</v>
      </c>
    </row>
    <row r="18970" spans="1:9" x14ac:dyDescent="0.25">
      <c r="A18970" t="s">
        <v>1197</v>
      </c>
      <c r="B18970" s="6">
        <v>45444</v>
      </c>
      <c r="C18970" s="6" t="str">
        <f t="shared" si="296"/>
        <v>Q2 2024</v>
      </c>
      <c r="D18970">
        <v>4</v>
      </c>
      <c r="E18970">
        <v>4</v>
      </c>
      <c r="F18970">
        <v>1.70526653584183</v>
      </c>
      <c r="G18970">
        <v>8.1376926467048E-2</v>
      </c>
      <c r="H18970" t="s">
        <v>0</v>
      </c>
      <c r="I18970" t="s">
        <v>1191</v>
      </c>
    </row>
    <row r="18971" spans="1:9" x14ac:dyDescent="0.25">
      <c r="A18971" t="s">
        <v>1155</v>
      </c>
      <c r="B18971" s="6">
        <v>45444</v>
      </c>
      <c r="C18971" s="6" t="str">
        <f t="shared" si="296"/>
        <v>Q2 2024</v>
      </c>
      <c r="D18971">
        <v>5</v>
      </c>
      <c r="E18971">
        <v>6</v>
      </c>
      <c r="F18971">
        <v>1.65218143235829</v>
      </c>
      <c r="G18971">
        <v>2.8291822983507998E-2</v>
      </c>
      <c r="H18971" t="s">
        <v>0</v>
      </c>
      <c r="I18971" t="s">
        <v>1191</v>
      </c>
    </row>
    <row r="18972" spans="1:9" x14ac:dyDescent="0.25">
      <c r="A18972" t="s">
        <v>1193</v>
      </c>
      <c r="B18972" s="6">
        <v>45444</v>
      </c>
      <c r="C18972" s="6" t="str">
        <f t="shared" si="296"/>
        <v>Q2 2024</v>
      </c>
      <c r="D18972">
        <v>7</v>
      </c>
      <c r="E18972">
        <v>7</v>
      </c>
      <c r="F18972">
        <v>1.5677195702618201</v>
      </c>
      <c r="G18972">
        <v>-5.6170039112953103E-2</v>
      </c>
      <c r="H18972" t="s">
        <v>1</v>
      </c>
      <c r="I18972" t="s">
        <v>1191</v>
      </c>
    </row>
    <row r="18973" spans="1:9" x14ac:dyDescent="0.25">
      <c r="A18973" t="s">
        <v>1199</v>
      </c>
      <c r="B18973" s="6">
        <v>45474</v>
      </c>
      <c r="C18973" s="6" t="str">
        <f t="shared" si="296"/>
        <v>Q3 2024</v>
      </c>
      <c r="D18973">
        <v>2</v>
      </c>
      <c r="E18973">
        <v>2</v>
      </c>
      <c r="F18973">
        <v>1.75748993764215</v>
      </c>
      <c r="G18973">
        <v>0.13223449835000001</v>
      </c>
      <c r="H18973" t="s">
        <v>0</v>
      </c>
      <c r="I18973" t="s">
        <v>1191</v>
      </c>
    </row>
    <row r="18974" spans="1:9" x14ac:dyDescent="0.25">
      <c r="A18974" t="s">
        <v>1195</v>
      </c>
      <c r="B18974" s="6">
        <v>45474</v>
      </c>
      <c r="C18974" s="6" t="str">
        <f t="shared" si="296"/>
        <v>Q3 2024</v>
      </c>
      <c r="D18974">
        <v>9</v>
      </c>
      <c r="E18974">
        <v>9</v>
      </c>
      <c r="F18974">
        <v>1.5288890857638799</v>
      </c>
      <c r="G18974">
        <v>-9.6366353528270596E-2</v>
      </c>
      <c r="H18974" t="s">
        <v>1</v>
      </c>
      <c r="I18974" t="s">
        <v>1191</v>
      </c>
    </row>
    <row r="18975" spans="1:9" x14ac:dyDescent="0.25">
      <c r="A18975" t="s">
        <v>1192</v>
      </c>
      <c r="B18975" s="6">
        <v>45474</v>
      </c>
      <c r="C18975" s="6" t="str">
        <f t="shared" si="296"/>
        <v>Q3 2024</v>
      </c>
      <c r="D18975">
        <v>10</v>
      </c>
      <c r="E18975">
        <v>10</v>
      </c>
      <c r="F18975">
        <v>1.51949252887042</v>
      </c>
      <c r="G18975">
        <v>-0.10576291042173699</v>
      </c>
      <c r="H18975" t="s">
        <v>0</v>
      </c>
      <c r="I18975" t="s">
        <v>1191</v>
      </c>
    </row>
    <row r="18976" spans="1:9" x14ac:dyDescent="0.25">
      <c r="A18976" t="s">
        <v>1155</v>
      </c>
      <c r="B18976" s="6">
        <v>45474</v>
      </c>
      <c r="C18976" s="6" t="str">
        <f t="shared" si="296"/>
        <v>Q3 2024</v>
      </c>
      <c r="D18976">
        <v>7</v>
      </c>
      <c r="E18976">
        <v>5</v>
      </c>
      <c r="F18976">
        <v>1.6184770124491601</v>
      </c>
      <c r="G18976">
        <v>-6.7784268429935601E-3</v>
      </c>
      <c r="H18976" t="s">
        <v>1</v>
      </c>
      <c r="I18976" t="s">
        <v>1191</v>
      </c>
    </row>
    <row r="18977" spans="1:9" x14ac:dyDescent="0.25">
      <c r="A18977" t="s">
        <v>1197</v>
      </c>
      <c r="B18977" s="6">
        <v>45474</v>
      </c>
      <c r="C18977" s="6" t="str">
        <f t="shared" si="296"/>
        <v>Q3 2024</v>
      </c>
      <c r="D18977">
        <v>4</v>
      </c>
      <c r="E18977">
        <v>4</v>
      </c>
      <c r="F18977">
        <v>1.7023332904784301</v>
      </c>
      <c r="G18977">
        <v>7.7077851186280799E-2</v>
      </c>
      <c r="H18977" t="s">
        <v>1</v>
      </c>
      <c r="I18977" t="s">
        <v>1191</v>
      </c>
    </row>
    <row r="18978" spans="1:9" x14ac:dyDescent="0.25">
      <c r="A18978" t="s">
        <v>1196</v>
      </c>
      <c r="B18978" s="6">
        <v>45474</v>
      </c>
      <c r="C18978" s="6" t="str">
        <f t="shared" si="296"/>
        <v>Q3 2024</v>
      </c>
      <c r="D18978">
        <v>3</v>
      </c>
      <c r="E18978">
        <v>3</v>
      </c>
      <c r="F18978">
        <v>1.7133781711446101</v>
      </c>
      <c r="G18978">
        <v>8.8122731852459502E-2</v>
      </c>
      <c r="H18978" t="s">
        <v>1</v>
      </c>
      <c r="I18978" t="s">
        <v>1191</v>
      </c>
    </row>
    <row r="18979" spans="1:9" x14ac:dyDescent="0.25">
      <c r="A18979" t="s">
        <v>1194</v>
      </c>
      <c r="B18979" s="6">
        <v>45474</v>
      </c>
      <c r="C18979" s="6" t="str">
        <f t="shared" si="296"/>
        <v>Q3 2024</v>
      </c>
      <c r="D18979">
        <v>12</v>
      </c>
      <c r="E18979">
        <v>12</v>
      </c>
      <c r="F18979">
        <v>1.42365896137965</v>
      </c>
      <c r="G18979">
        <v>-0.20159647791250501</v>
      </c>
      <c r="H18979" t="s">
        <v>1</v>
      </c>
      <c r="I18979" t="s">
        <v>1191</v>
      </c>
    </row>
    <row r="18980" spans="1:9" x14ac:dyDescent="0.25">
      <c r="A18980" t="s">
        <v>1198</v>
      </c>
      <c r="B18980" s="6">
        <v>45474</v>
      </c>
      <c r="C18980" s="6" t="str">
        <f t="shared" si="296"/>
        <v>Q3 2024</v>
      </c>
      <c r="D18980">
        <v>1</v>
      </c>
      <c r="E18980">
        <v>1</v>
      </c>
      <c r="F18980">
        <v>1.90303831426585</v>
      </c>
      <c r="G18980">
        <v>0.27778287497369297</v>
      </c>
      <c r="H18980" t="s">
        <v>1729</v>
      </c>
      <c r="I18980" t="s">
        <v>1191</v>
      </c>
    </row>
    <row r="18981" spans="1:9" x14ac:dyDescent="0.25">
      <c r="A18981" t="s">
        <v>1193</v>
      </c>
      <c r="B18981" s="6">
        <v>45474</v>
      </c>
      <c r="C18981" s="6" t="str">
        <f t="shared" si="296"/>
        <v>Q3 2024</v>
      </c>
      <c r="D18981">
        <v>8</v>
      </c>
      <c r="E18981">
        <v>7</v>
      </c>
      <c r="F18981">
        <v>1.58138293959793</v>
      </c>
      <c r="G18981">
        <v>-4.3872499694223598E-2</v>
      </c>
      <c r="H18981" t="s">
        <v>1</v>
      </c>
      <c r="I18981" t="s">
        <v>1191</v>
      </c>
    </row>
    <row r="18982" spans="1:9" x14ac:dyDescent="0.25">
      <c r="A18982" t="s">
        <v>1200</v>
      </c>
      <c r="B18982" s="6">
        <v>45474</v>
      </c>
      <c r="C18982" s="6" t="str">
        <f t="shared" si="296"/>
        <v>Q3 2024</v>
      </c>
      <c r="D18982">
        <v>5</v>
      </c>
      <c r="E18982">
        <v>8</v>
      </c>
      <c r="F18982">
        <v>1.66146686853305</v>
      </c>
      <c r="G18982">
        <v>3.6211429240891199E-2</v>
      </c>
      <c r="H18982" t="s">
        <v>0</v>
      </c>
      <c r="I18982" t="s">
        <v>1191</v>
      </c>
    </row>
    <row r="18983" spans="1:9" x14ac:dyDescent="0.25">
      <c r="A18983" t="s">
        <v>1191</v>
      </c>
      <c r="B18983" s="6">
        <v>45474</v>
      </c>
      <c r="C18983" s="6" t="str">
        <f t="shared" si="296"/>
        <v>Q3 2024</v>
      </c>
      <c r="D18983">
        <v>11</v>
      </c>
      <c r="E18983">
        <v>11</v>
      </c>
      <c r="F18983">
        <v>1.4682027220885601</v>
      </c>
      <c r="G18983">
        <v>-0.15705271720359601</v>
      </c>
      <c r="H18983" t="s">
        <v>1</v>
      </c>
      <c r="I18983" t="s">
        <v>1191</v>
      </c>
    </row>
    <row r="18984" spans="1:9" x14ac:dyDescent="0.25">
      <c r="A18984" t="s">
        <v>1198</v>
      </c>
      <c r="B18984" s="6">
        <v>45505</v>
      </c>
      <c r="C18984" s="6" t="str">
        <f t="shared" si="296"/>
        <v>Q3 2024</v>
      </c>
      <c r="D18984">
        <v>1</v>
      </c>
      <c r="E18984">
        <v>1</v>
      </c>
      <c r="F18984">
        <v>1.8715055011584001</v>
      </c>
      <c r="G18984">
        <v>0.25233592130408899</v>
      </c>
      <c r="H18984" t="s">
        <v>1</v>
      </c>
      <c r="I18984" t="s">
        <v>1191</v>
      </c>
    </row>
    <row r="18985" spans="1:9" x14ac:dyDescent="0.25">
      <c r="A18985" t="s">
        <v>1196</v>
      </c>
      <c r="B18985" s="6">
        <v>45505</v>
      </c>
      <c r="C18985" s="6" t="str">
        <f t="shared" si="296"/>
        <v>Q3 2024</v>
      </c>
      <c r="D18985">
        <v>5</v>
      </c>
      <c r="E18985">
        <v>3</v>
      </c>
      <c r="F18985">
        <v>1.66158506887914</v>
      </c>
      <c r="G18985">
        <v>4.2415489024832699E-2</v>
      </c>
      <c r="H18985" t="s">
        <v>1</v>
      </c>
      <c r="I18985" t="s">
        <v>1191</v>
      </c>
    </row>
    <row r="18986" spans="1:9" x14ac:dyDescent="0.25">
      <c r="A18986" t="s">
        <v>1191</v>
      </c>
      <c r="B18986" s="6">
        <v>45505</v>
      </c>
      <c r="C18986" s="6" t="str">
        <f t="shared" si="296"/>
        <v>Q3 2024</v>
      </c>
      <c r="D18986">
        <v>11</v>
      </c>
      <c r="E18986">
        <v>11</v>
      </c>
      <c r="F18986">
        <v>1.4439664105035901</v>
      </c>
      <c r="G18986">
        <v>-0.175203169350721</v>
      </c>
      <c r="H18986" t="s">
        <v>1</v>
      </c>
      <c r="I18986" t="s">
        <v>1191</v>
      </c>
    </row>
    <row r="18987" spans="1:9" x14ac:dyDescent="0.25">
      <c r="A18987" t="s">
        <v>1155</v>
      </c>
      <c r="B18987" s="6">
        <v>45505</v>
      </c>
      <c r="C18987" s="6" t="str">
        <f t="shared" si="296"/>
        <v>Q3 2024</v>
      </c>
      <c r="D18987">
        <v>7</v>
      </c>
      <c r="E18987">
        <v>7</v>
      </c>
      <c r="F18987">
        <v>1.60512157568293</v>
      </c>
      <c r="G18987">
        <v>-1.4048004171379301E-2</v>
      </c>
      <c r="H18987" t="s">
        <v>1</v>
      </c>
      <c r="I18987" t="s">
        <v>1191</v>
      </c>
    </row>
    <row r="18988" spans="1:9" x14ac:dyDescent="0.25">
      <c r="A18988" t="s">
        <v>1192</v>
      </c>
      <c r="B18988" s="6">
        <v>45505</v>
      </c>
      <c r="C18988" s="6" t="str">
        <f t="shared" si="296"/>
        <v>Q3 2024</v>
      </c>
      <c r="D18988">
        <v>9</v>
      </c>
      <c r="E18988">
        <v>10</v>
      </c>
      <c r="F18988">
        <v>1.5311025216110601</v>
      </c>
      <c r="G18988">
        <v>-8.8067058243251894E-2</v>
      </c>
      <c r="H18988" t="s">
        <v>0</v>
      </c>
      <c r="I18988" t="s">
        <v>1191</v>
      </c>
    </row>
    <row r="18989" spans="1:9" x14ac:dyDescent="0.25">
      <c r="A18989" t="s">
        <v>1197</v>
      </c>
      <c r="B18989" s="6">
        <v>45505</v>
      </c>
      <c r="C18989" s="6" t="str">
        <f t="shared" si="296"/>
        <v>Q3 2024</v>
      </c>
      <c r="D18989">
        <v>4</v>
      </c>
      <c r="E18989">
        <v>4</v>
      </c>
      <c r="F18989">
        <v>1.68850780515164</v>
      </c>
      <c r="G18989">
        <v>6.9338225297330899E-2</v>
      </c>
      <c r="H18989" t="s">
        <v>1</v>
      </c>
      <c r="I18989" t="s">
        <v>1191</v>
      </c>
    </row>
    <row r="18990" spans="1:9" x14ac:dyDescent="0.25">
      <c r="A18990" t="s">
        <v>1194</v>
      </c>
      <c r="B18990" s="6">
        <v>45505</v>
      </c>
      <c r="C18990" s="6" t="str">
        <f t="shared" si="296"/>
        <v>Q3 2024</v>
      </c>
      <c r="D18990">
        <v>12</v>
      </c>
      <c r="E18990">
        <v>12</v>
      </c>
      <c r="F18990">
        <v>1.4375245933985701</v>
      </c>
      <c r="G18990">
        <v>-0.18164498645573399</v>
      </c>
      <c r="H18990" t="s">
        <v>0</v>
      </c>
      <c r="I18990" t="s">
        <v>1191</v>
      </c>
    </row>
    <row r="18991" spans="1:9" x14ac:dyDescent="0.25">
      <c r="A18991" t="s">
        <v>1193</v>
      </c>
      <c r="B18991" s="6">
        <v>45505</v>
      </c>
      <c r="C18991" s="6" t="str">
        <f t="shared" si="296"/>
        <v>Q3 2024</v>
      </c>
      <c r="D18991">
        <v>8</v>
      </c>
      <c r="E18991">
        <v>8</v>
      </c>
      <c r="F18991">
        <v>1.5875843797040901</v>
      </c>
      <c r="G18991">
        <v>-3.15852001502148E-2</v>
      </c>
      <c r="H18991" t="s">
        <v>0</v>
      </c>
      <c r="I18991" t="s">
        <v>1191</v>
      </c>
    </row>
    <row r="18992" spans="1:9" x14ac:dyDescent="0.25">
      <c r="A18992" t="s">
        <v>1200</v>
      </c>
      <c r="B18992" s="6">
        <v>45505</v>
      </c>
      <c r="C18992" s="6" t="str">
        <f t="shared" si="296"/>
        <v>Q3 2024</v>
      </c>
      <c r="D18992">
        <v>2</v>
      </c>
      <c r="E18992">
        <v>5</v>
      </c>
      <c r="F18992">
        <v>1.7406239855688399</v>
      </c>
      <c r="G18992">
        <v>0.12145440571453101</v>
      </c>
      <c r="H18992" t="s">
        <v>0</v>
      </c>
      <c r="I18992" t="s">
        <v>1191</v>
      </c>
    </row>
    <row r="18993" spans="1:9" x14ac:dyDescent="0.25">
      <c r="A18993" t="s">
        <v>1199</v>
      </c>
      <c r="B18993" s="6">
        <v>45505</v>
      </c>
      <c r="C18993" s="6" t="str">
        <f t="shared" si="296"/>
        <v>Q3 2024</v>
      </c>
      <c r="D18993">
        <v>3</v>
      </c>
      <c r="E18993">
        <v>2</v>
      </c>
      <c r="F18993">
        <v>1.73183074563944</v>
      </c>
      <c r="G18993">
        <v>0.112661165785129</v>
      </c>
      <c r="H18993" t="s">
        <v>1</v>
      </c>
      <c r="I18993" t="s">
        <v>1191</v>
      </c>
    </row>
    <row r="18994" spans="1:9" x14ac:dyDescent="0.25">
      <c r="A18994" t="s">
        <v>1195</v>
      </c>
      <c r="B18994" s="6">
        <v>45505</v>
      </c>
      <c r="C18994" s="6" t="str">
        <f t="shared" si="296"/>
        <v>Q3 2024</v>
      </c>
      <c r="D18994">
        <v>10</v>
      </c>
      <c r="E18994">
        <v>9</v>
      </c>
      <c r="F18994">
        <v>1.5115127910996899</v>
      </c>
      <c r="G18994">
        <v>-0.107656788754616</v>
      </c>
      <c r="H18994" t="s">
        <v>1</v>
      </c>
      <c r="I18994" t="s">
        <v>1191</v>
      </c>
    </row>
    <row r="18995" spans="1:9" x14ac:dyDescent="0.25">
      <c r="A18995" t="s">
        <v>1192</v>
      </c>
      <c r="B18995" s="6">
        <v>45536</v>
      </c>
      <c r="C18995" s="6" t="str">
        <f t="shared" si="296"/>
        <v>Q3 2024</v>
      </c>
      <c r="D18995">
        <v>9</v>
      </c>
      <c r="E18995">
        <v>9</v>
      </c>
      <c r="F18995">
        <v>1.5268200205737701</v>
      </c>
      <c r="G18995">
        <v>-8.2930502612047693E-2</v>
      </c>
      <c r="H18995" t="s">
        <v>0</v>
      </c>
      <c r="I18995" t="s">
        <v>1191</v>
      </c>
    </row>
    <row r="18996" spans="1:9" x14ac:dyDescent="0.25">
      <c r="A18996" t="s">
        <v>1155</v>
      </c>
      <c r="B18996" s="6">
        <v>45536</v>
      </c>
      <c r="C18996" s="6" t="str">
        <f t="shared" si="296"/>
        <v>Q3 2024</v>
      </c>
      <c r="D18996">
        <v>6</v>
      </c>
      <c r="E18996">
        <v>7</v>
      </c>
      <c r="F18996">
        <v>1.6118278478030299</v>
      </c>
      <c r="G18996">
        <v>2.0773246172118799E-3</v>
      </c>
      <c r="H18996" t="s">
        <v>0</v>
      </c>
      <c r="I18996" t="s">
        <v>1191</v>
      </c>
    </row>
    <row r="18997" spans="1:9" x14ac:dyDescent="0.25">
      <c r="A18997" t="s">
        <v>1193</v>
      </c>
      <c r="B18997" s="6">
        <v>45536</v>
      </c>
      <c r="C18997" s="6" t="str">
        <f t="shared" si="296"/>
        <v>Q3 2024</v>
      </c>
      <c r="D18997">
        <v>8</v>
      </c>
      <c r="E18997">
        <v>8</v>
      </c>
      <c r="F18997">
        <v>1.5920038812552499</v>
      </c>
      <c r="G18997">
        <v>-1.7746641930573102E-2</v>
      </c>
      <c r="H18997" t="s">
        <v>0</v>
      </c>
      <c r="I18997" t="s">
        <v>1191</v>
      </c>
    </row>
    <row r="18998" spans="1:9" x14ac:dyDescent="0.25">
      <c r="A18998" t="s">
        <v>1199</v>
      </c>
      <c r="B18998" s="6">
        <v>45536</v>
      </c>
      <c r="C18998" s="6" t="str">
        <f t="shared" si="296"/>
        <v>Q3 2024</v>
      </c>
      <c r="D18998">
        <v>4</v>
      </c>
      <c r="E18998">
        <v>3</v>
      </c>
      <c r="F18998">
        <v>1.66236159423734</v>
      </c>
      <c r="G18998">
        <v>5.2611071051518403E-2</v>
      </c>
      <c r="H18998" t="s">
        <v>1</v>
      </c>
      <c r="I18998" t="s">
        <v>1191</v>
      </c>
    </row>
    <row r="18999" spans="1:9" x14ac:dyDescent="0.25">
      <c r="A18999" t="s">
        <v>1191</v>
      </c>
      <c r="B18999" s="6">
        <v>45536</v>
      </c>
      <c r="C18999" s="6" t="str">
        <f t="shared" si="296"/>
        <v>Q3 2024</v>
      </c>
      <c r="D18999">
        <v>12</v>
      </c>
      <c r="E18999">
        <v>11</v>
      </c>
      <c r="F18999">
        <v>1.4421322471237901</v>
      </c>
      <c r="G18999">
        <v>-0.16761827606203</v>
      </c>
      <c r="H18999" t="s">
        <v>1</v>
      </c>
      <c r="I18999" t="s">
        <v>1191</v>
      </c>
    </row>
    <row r="19000" spans="1:9" x14ac:dyDescent="0.25">
      <c r="A19000" t="s">
        <v>1198</v>
      </c>
      <c r="B19000" s="6">
        <v>45536</v>
      </c>
      <c r="C19000" s="6" t="str">
        <f t="shared" si="296"/>
        <v>Q3 2024</v>
      </c>
      <c r="D19000">
        <v>1</v>
      </c>
      <c r="E19000">
        <v>1</v>
      </c>
      <c r="F19000">
        <v>1.8614788396833</v>
      </c>
      <c r="G19000">
        <v>0.25172831649748201</v>
      </c>
      <c r="H19000" t="s">
        <v>1729</v>
      </c>
      <c r="I19000" t="s">
        <v>1191</v>
      </c>
    </row>
    <row r="19001" spans="1:9" x14ac:dyDescent="0.25">
      <c r="A19001" t="s">
        <v>1196</v>
      </c>
      <c r="B19001" s="6">
        <v>45536</v>
      </c>
      <c r="C19001" s="6" t="str">
        <f t="shared" si="296"/>
        <v>Q3 2024</v>
      </c>
      <c r="D19001">
        <v>5</v>
      </c>
      <c r="E19001">
        <v>5</v>
      </c>
      <c r="F19001">
        <v>1.6289356574596301</v>
      </c>
      <c r="G19001">
        <v>1.9185134273809398E-2</v>
      </c>
      <c r="H19001" t="s">
        <v>1</v>
      </c>
      <c r="I19001" t="s">
        <v>1191</v>
      </c>
    </row>
    <row r="19002" spans="1:9" x14ac:dyDescent="0.25">
      <c r="A19002" t="s">
        <v>1200</v>
      </c>
      <c r="B19002" s="6">
        <v>45536</v>
      </c>
      <c r="C19002" s="6" t="str">
        <f t="shared" si="296"/>
        <v>Q3 2024</v>
      </c>
      <c r="D19002">
        <v>2</v>
      </c>
      <c r="E19002">
        <v>2</v>
      </c>
      <c r="F19002">
        <v>1.7337971669588499</v>
      </c>
      <c r="G19002">
        <v>0.124046643773034</v>
      </c>
      <c r="H19002" t="s">
        <v>1729</v>
      </c>
      <c r="I19002" t="s">
        <v>1191</v>
      </c>
    </row>
    <row r="19003" spans="1:9" x14ac:dyDescent="0.25">
      <c r="A19003" t="s">
        <v>1197</v>
      </c>
      <c r="B19003" s="6">
        <v>45536</v>
      </c>
      <c r="C19003" s="6" t="str">
        <f t="shared" si="296"/>
        <v>Q3 2024</v>
      </c>
      <c r="D19003">
        <v>3</v>
      </c>
      <c r="E19003">
        <v>4</v>
      </c>
      <c r="F19003">
        <v>1.6631282363069699</v>
      </c>
      <c r="G19003">
        <v>5.3377713121152803E-2</v>
      </c>
      <c r="H19003" t="s">
        <v>0</v>
      </c>
      <c r="I19003" t="s">
        <v>1191</v>
      </c>
    </row>
    <row r="19004" spans="1:9" x14ac:dyDescent="0.25">
      <c r="A19004" t="s">
        <v>1194</v>
      </c>
      <c r="B19004" s="6">
        <v>45536</v>
      </c>
      <c r="C19004" s="6" t="str">
        <f t="shared" si="296"/>
        <v>Q3 2024</v>
      </c>
      <c r="D19004">
        <v>11</v>
      </c>
      <c r="E19004">
        <v>12</v>
      </c>
      <c r="F19004">
        <v>1.4855321952959399</v>
      </c>
      <c r="G19004">
        <v>-0.124218327889874</v>
      </c>
      <c r="H19004" t="s">
        <v>0</v>
      </c>
      <c r="I19004" t="s">
        <v>1191</v>
      </c>
    </row>
    <row r="19005" spans="1:9" x14ac:dyDescent="0.25">
      <c r="A19005" t="s">
        <v>1195</v>
      </c>
      <c r="B19005" s="6">
        <v>45536</v>
      </c>
      <c r="C19005" s="6" t="str">
        <f t="shared" si="296"/>
        <v>Q3 2024</v>
      </c>
      <c r="D19005">
        <v>10</v>
      </c>
      <c r="E19005">
        <v>10</v>
      </c>
      <c r="F19005">
        <v>1.4992380683461399</v>
      </c>
      <c r="G19005">
        <v>-0.11051245483968</v>
      </c>
      <c r="H19005" t="s">
        <v>0</v>
      </c>
      <c r="I19005" t="s">
        <v>1191</v>
      </c>
    </row>
    <row r="19006" spans="1:9" x14ac:dyDescent="0.25">
      <c r="A19006" t="s">
        <v>1195</v>
      </c>
      <c r="B19006" s="6">
        <v>45566</v>
      </c>
      <c r="C19006" s="6" t="str">
        <f t="shared" si="296"/>
        <v>Q4 2024</v>
      </c>
      <c r="D19006">
        <v>11</v>
      </c>
      <c r="E19006">
        <v>10</v>
      </c>
      <c r="F19006">
        <v>1.5055018850522599</v>
      </c>
      <c r="G19006">
        <v>-9.7019803247963401E-2</v>
      </c>
      <c r="H19006" t="s">
        <v>1</v>
      </c>
      <c r="I19006" t="s">
        <v>1191</v>
      </c>
    </row>
    <row r="19007" spans="1:9" x14ac:dyDescent="0.25">
      <c r="A19007" t="s">
        <v>1199</v>
      </c>
      <c r="B19007" s="6">
        <v>45566</v>
      </c>
      <c r="C19007" s="6" t="str">
        <f t="shared" si="296"/>
        <v>Q4 2024</v>
      </c>
      <c r="D19007">
        <v>5</v>
      </c>
      <c r="E19007">
        <v>4</v>
      </c>
      <c r="F19007">
        <v>1.6192752157400601</v>
      </c>
      <c r="G19007">
        <v>1.6753527439836699E-2</v>
      </c>
      <c r="H19007" t="s">
        <v>1</v>
      </c>
      <c r="I19007" t="s">
        <v>1191</v>
      </c>
    </row>
    <row r="19008" spans="1:9" x14ac:dyDescent="0.25">
      <c r="A19008" t="s">
        <v>1200</v>
      </c>
      <c r="B19008" s="6">
        <v>45566</v>
      </c>
      <c r="C19008" s="6" t="str">
        <f t="shared" si="296"/>
        <v>Q4 2024</v>
      </c>
      <c r="D19008">
        <v>2</v>
      </c>
      <c r="E19008">
        <v>2</v>
      </c>
      <c r="F19008">
        <v>1.73906616780899</v>
      </c>
      <c r="G19008">
        <v>0.136544479508763</v>
      </c>
      <c r="H19008" t="s">
        <v>0</v>
      </c>
      <c r="I19008" t="s">
        <v>1191</v>
      </c>
    </row>
    <row r="19009" spans="1:9" x14ac:dyDescent="0.25">
      <c r="A19009" t="s">
        <v>1198</v>
      </c>
      <c r="B19009" s="6">
        <v>45566</v>
      </c>
      <c r="C19009" s="6" t="str">
        <f t="shared" si="296"/>
        <v>Q4 2024</v>
      </c>
      <c r="D19009">
        <v>1</v>
      </c>
      <c r="E19009">
        <v>1</v>
      </c>
      <c r="F19009">
        <v>1.8460320590620101</v>
      </c>
      <c r="G19009">
        <v>0.243510370761783</v>
      </c>
      <c r="H19009" t="s">
        <v>1729</v>
      </c>
      <c r="I19009" t="s">
        <v>1191</v>
      </c>
    </row>
    <row r="19010" spans="1:9" x14ac:dyDescent="0.25">
      <c r="A19010" t="s">
        <v>1193</v>
      </c>
      <c r="B19010" s="6">
        <v>45566</v>
      </c>
      <c r="C19010" s="6" t="str">
        <f t="shared" si="296"/>
        <v>Q4 2024</v>
      </c>
      <c r="D19010">
        <v>7</v>
      </c>
      <c r="E19010">
        <v>8</v>
      </c>
      <c r="F19010">
        <v>1.57708422052918</v>
      </c>
      <c r="G19010">
        <v>-2.5437467771050201E-2</v>
      </c>
      <c r="H19010" t="s">
        <v>0</v>
      </c>
      <c r="I19010" t="s">
        <v>1191</v>
      </c>
    </row>
    <row r="19011" spans="1:9" x14ac:dyDescent="0.25">
      <c r="A19011" t="s">
        <v>1192</v>
      </c>
      <c r="B19011" s="6">
        <v>45566</v>
      </c>
      <c r="C19011" s="6" t="str">
        <f t="shared" ref="C19011:C19074" si="297">"Q" &amp; ROUNDUP(MONTH(B19011)/3, 0) &amp; " " &amp; YEAR(B19011)</f>
        <v>Q4 2024</v>
      </c>
      <c r="D19011">
        <v>9</v>
      </c>
      <c r="E19011">
        <v>9</v>
      </c>
      <c r="F19011">
        <v>1.5163433104927699</v>
      </c>
      <c r="G19011">
        <v>-8.61783778074591E-2</v>
      </c>
      <c r="H19011" t="s">
        <v>0</v>
      </c>
      <c r="I19011" t="s">
        <v>1191</v>
      </c>
    </row>
    <row r="19012" spans="1:9" x14ac:dyDescent="0.25">
      <c r="A19012" t="s">
        <v>1194</v>
      </c>
      <c r="B19012" s="6">
        <v>45566</v>
      </c>
      <c r="C19012" s="6" t="str">
        <f t="shared" si="297"/>
        <v>Q4 2024</v>
      </c>
      <c r="D19012">
        <v>10</v>
      </c>
      <c r="E19012">
        <v>11</v>
      </c>
      <c r="F19012">
        <v>1.5080902080726599</v>
      </c>
      <c r="G19012">
        <v>-9.4431480227561204E-2</v>
      </c>
      <c r="H19012" t="s">
        <v>0</v>
      </c>
      <c r="I19012" t="s">
        <v>1191</v>
      </c>
    </row>
    <row r="19013" spans="1:9" x14ac:dyDescent="0.25">
      <c r="A19013" t="s">
        <v>1155</v>
      </c>
      <c r="B19013" s="6">
        <v>45566</v>
      </c>
      <c r="C19013" s="6" t="str">
        <f t="shared" si="297"/>
        <v>Q4 2024</v>
      </c>
      <c r="D19013">
        <v>4</v>
      </c>
      <c r="E19013">
        <v>6</v>
      </c>
      <c r="F19013">
        <v>1.6410059180596199</v>
      </c>
      <c r="G19013">
        <v>3.84842297593899E-2</v>
      </c>
      <c r="H19013" t="s">
        <v>0</v>
      </c>
      <c r="I19013" t="s">
        <v>1191</v>
      </c>
    </row>
    <row r="19014" spans="1:9" x14ac:dyDescent="0.25">
      <c r="A19014" t="s">
        <v>1197</v>
      </c>
      <c r="B19014" s="6">
        <v>45566</v>
      </c>
      <c r="C19014" s="6" t="str">
        <f t="shared" si="297"/>
        <v>Q4 2024</v>
      </c>
      <c r="D19014">
        <v>3</v>
      </c>
      <c r="E19014">
        <v>3</v>
      </c>
      <c r="F19014">
        <v>1.67294014178312</v>
      </c>
      <c r="G19014">
        <v>7.0418453482892607E-2</v>
      </c>
      <c r="H19014" t="s">
        <v>0</v>
      </c>
      <c r="I19014" t="s">
        <v>1191</v>
      </c>
    </row>
    <row r="19015" spans="1:9" x14ac:dyDescent="0.25">
      <c r="A19015" t="s">
        <v>1191</v>
      </c>
      <c r="B19015" s="6">
        <v>45566</v>
      </c>
      <c r="C19015" s="6" t="str">
        <f t="shared" si="297"/>
        <v>Q4 2024</v>
      </c>
      <c r="D19015">
        <v>12</v>
      </c>
      <c r="E19015">
        <v>12</v>
      </c>
      <c r="F19015">
        <v>1.42664391153923</v>
      </c>
      <c r="G19015">
        <v>-0.175877776760995</v>
      </c>
      <c r="H19015" t="s">
        <v>0</v>
      </c>
      <c r="I19015" t="s">
        <v>1191</v>
      </c>
    </row>
    <row r="19016" spans="1:9" x14ac:dyDescent="0.25">
      <c r="A19016" t="s">
        <v>1196</v>
      </c>
      <c r="B19016" s="6">
        <v>45566</v>
      </c>
      <c r="C19016" s="6" t="str">
        <f t="shared" si="297"/>
        <v>Q4 2024</v>
      </c>
      <c r="D19016">
        <v>8</v>
      </c>
      <c r="E19016">
        <v>5</v>
      </c>
      <c r="F19016">
        <v>1.5757555331625901</v>
      </c>
      <c r="G19016">
        <v>-2.67661551376343E-2</v>
      </c>
      <c r="H19016" t="s">
        <v>1</v>
      </c>
      <c r="I19016" t="s">
        <v>1191</v>
      </c>
    </row>
    <row r="19017" spans="1:9" x14ac:dyDescent="0.25">
      <c r="A19017" t="s">
        <v>1197</v>
      </c>
      <c r="B19017" s="6">
        <v>45597</v>
      </c>
      <c r="C19017" s="6" t="str">
        <f t="shared" si="297"/>
        <v>Q4 2024</v>
      </c>
      <c r="D19017">
        <v>3</v>
      </c>
      <c r="E19017">
        <v>3</v>
      </c>
      <c r="F19017">
        <v>1.6379059658828401</v>
      </c>
      <c r="G19017">
        <v>4.6302045657184702E-2</v>
      </c>
      <c r="H19017" t="s">
        <v>1</v>
      </c>
      <c r="I19017" t="s">
        <v>1191</v>
      </c>
    </row>
    <row r="19018" spans="1:9" x14ac:dyDescent="0.25">
      <c r="A19018" t="s">
        <v>1193</v>
      </c>
      <c r="B19018" s="6">
        <v>45597</v>
      </c>
      <c r="C19018" s="6" t="str">
        <f t="shared" si="297"/>
        <v>Q4 2024</v>
      </c>
      <c r="D19018">
        <v>7</v>
      </c>
      <c r="E19018">
        <v>7</v>
      </c>
      <c r="F19018">
        <v>1.5803078283890299</v>
      </c>
      <c r="G19018">
        <v>-1.1296091836623799E-2</v>
      </c>
      <c r="H19018" t="s">
        <v>0</v>
      </c>
      <c r="I19018" t="s">
        <v>1191</v>
      </c>
    </row>
    <row r="19019" spans="1:9" x14ac:dyDescent="0.25">
      <c r="A19019" t="s">
        <v>1194</v>
      </c>
      <c r="B19019" s="6">
        <v>45597</v>
      </c>
      <c r="C19019" s="6" t="str">
        <f t="shared" si="297"/>
        <v>Q4 2024</v>
      </c>
      <c r="D19019">
        <v>10</v>
      </c>
      <c r="E19019">
        <v>10</v>
      </c>
      <c r="F19019">
        <v>1.5143362372479101</v>
      </c>
      <c r="G19019">
        <v>-7.7267682977743196E-2</v>
      </c>
      <c r="H19019" t="s">
        <v>0</v>
      </c>
      <c r="I19019" t="s">
        <v>1191</v>
      </c>
    </row>
    <row r="19020" spans="1:9" x14ac:dyDescent="0.25">
      <c r="A19020" t="s">
        <v>1191</v>
      </c>
      <c r="B19020" s="6">
        <v>45597</v>
      </c>
      <c r="C19020" s="6" t="str">
        <f t="shared" si="297"/>
        <v>Q4 2024</v>
      </c>
      <c r="D19020">
        <v>12</v>
      </c>
      <c r="E19020">
        <v>12</v>
      </c>
      <c r="F19020">
        <v>1.4009805672867399</v>
      </c>
      <c r="G19020">
        <v>-0.19062335293891</v>
      </c>
      <c r="H19020" t="s">
        <v>1</v>
      </c>
      <c r="I19020" t="s">
        <v>1191</v>
      </c>
    </row>
    <row r="19021" spans="1:9" x14ac:dyDescent="0.25">
      <c r="A19021" t="s">
        <v>1192</v>
      </c>
      <c r="B19021" s="6">
        <v>45597</v>
      </c>
      <c r="C19021" s="6" t="str">
        <f t="shared" si="297"/>
        <v>Q4 2024</v>
      </c>
      <c r="D19021">
        <v>9</v>
      </c>
      <c r="E19021">
        <v>9</v>
      </c>
      <c r="F19021">
        <v>1.5146519206384499</v>
      </c>
      <c r="G19021">
        <v>-7.6951999587205597E-2</v>
      </c>
      <c r="H19021" t="s">
        <v>0</v>
      </c>
      <c r="I19021" t="s">
        <v>1191</v>
      </c>
    </row>
    <row r="19022" spans="1:9" x14ac:dyDescent="0.25">
      <c r="A19022" t="s">
        <v>1198</v>
      </c>
      <c r="B19022" s="6">
        <v>45597</v>
      </c>
      <c r="C19022" s="6" t="str">
        <f t="shared" si="297"/>
        <v>Q4 2024</v>
      </c>
      <c r="D19022">
        <v>2</v>
      </c>
      <c r="E19022">
        <v>1</v>
      </c>
      <c r="F19022">
        <v>1.8205327163200899</v>
      </c>
      <c r="G19022">
        <v>0.228928796094438</v>
      </c>
      <c r="H19022" t="s">
        <v>1</v>
      </c>
      <c r="I19022" t="s">
        <v>1191</v>
      </c>
    </row>
    <row r="19023" spans="1:9" x14ac:dyDescent="0.25">
      <c r="A19023" t="s">
        <v>1196</v>
      </c>
      <c r="B19023" s="6">
        <v>45597</v>
      </c>
      <c r="C19023" s="6" t="str">
        <f t="shared" si="297"/>
        <v>Q4 2024</v>
      </c>
      <c r="D19023">
        <v>8</v>
      </c>
      <c r="E19023">
        <v>8</v>
      </c>
      <c r="F19023">
        <v>1.5415566856099101</v>
      </c>
      <c r="G19023">
        <v>-5.0047234615746103E-2</v>
      </c>
      <c r="H19023" t="s">
        <v>1</v>
      </c>
      <c r="I19023" t="s">
        <v>1191</v>
      </c>
    </row>
    <row r="19024" spans="1:9" x14ac:dyDescent="0.25">
      <c r="A19024" t="s">
        <v>1199</v>
      </c>
      <c r="B19024" s="6">
        <v>45597</v>
      </c>
      <c r="C19024" s="6" t="str">
        <f t="shared" si="297"/>
        <v>Q4 2024</v>
      </c>
      <c r="D19024">
        <v>4</v>
      </c>
      <c r="E19024">
        <v>5</v>
      </c>
      <c r="F19024">
        <v>1.5980277303260599</v>
      </c>
      <c r="G19024">
        <v>6.4238101004059304E-3</v>
      </c>
      <c r="H19024" t="s">
        <v>0</v>
      </c>
      <c r="I19024" t="s">
        <v>1191</v>
      </c>
    </row>
    <row r="19025" spans="1:9" x14ac:dyDescent="0.25">
      <c r="A19025" t="s">
        <v>1200</v>
      </c>
      <c r="B19025" s="6">
        <v>45597</v>
      </c>
      <c r="C19025" s="6" t="str">
        <f t="shared" si="297"/>
        <v>Q4 2024</v>
      </c>
      <c r="D19025">
        <v>1</v>
      </c>
      <c r="E19025">
        <v>2</v>
      </c>
      <c r="F19025">
        <v>1.8307509315579</v>
      </c>
      <c r="G19025">
        <v>0.239147011332244</v>
      </c>
      <c r="H19025" t="s">
        <v>0</v>
      </c>
      <c r="I19025" t="s">
        <v>1191</v>
      </c>
    </row>
    <row r="19026" spans="1:9" x14ac:dyDescent="0.25">
      <c r="A19026" t="s">
        <v>1195</v>
      </c>
      <c r="B19026" s="6">
        <v>45597</v>
      </c>
      <c r="C19026" s="6" t="str">
        <f t="shared" si="297"/>
        <v>Q4 2024</v>
      </c>
      <c r="D19026">
        <v>11</v>
      </c>
      <c r="E19026">
        <v>11</v>
      </c>
      <c r="F19026">
        <v>1.4735592564390401</v>
      </c>
      <c r="G19026">
        <v>-0.118044663786618</v>
      </c>
      <c r="H19026" t="s">
        <v>1</v>
      </c>
      <c r="I19026" t="s">
        <v>1191</v>
      </c>
    </row>
    <row r="19027" spans="1:9" x14ac:dyDescent="0.25">
      <c r="A19027" t="s">
        <v>1155</v>
      </c>
      <c r="B19027" s="6">
        <v>45597</v>
      </c>
      <c r="C19027" s="6" t="str">
        <f t="shared" si="297"/>
        <v>Q4 2024</v>
      </c>
      <c r="D19027">
        <v>5</v>
      </c>
      <c r="E19027">
        <v>4</v>
      </c>
      <c r="F19027">
        <v>1.59503328278423</v>
      </c>
      <c r="G19027">
        <v>3.42936255857639E-3</v>
      </c>
      <c r="H19027" t="s">
        <v>1</v>
      </c>
      <c r="I19027" t="s">
        <v>1191</v>
      </c>
    </row>
    <row r="19028" spans="1:9" x14ac:dyDescent="0.25">
      <c r="A19028" t="s">
        <v>1197</v>
      </c>
      <c r="B19028" s="6">
        <v>45627</v>
      </c>
      <c r="C19028" s="6" t="str">
        <f t="shared" si="297"/>
        <v>Q4 2024</v>
      </c>
      <c r="D19028">
        <v>3</v>
      </c>
      <c r="E19028">
        <v>3</v>
      </c>
      <c r="F19028">
        <v>1.6593576028759101</v>
      </c>
      <c r="G19028">
        <v>6.8468570834759795E-2</v>
      </c>
      <c r="H19028" t="s">
        <v>0</v>
      </c>
      <c r="I19028" t="s">
        <v>1191</v>
      </c>
    </row>
    <row r="19029" spans="1:9" x14ac:dyDescent="0.25">
      <c r="A19029" t="s">
        <v>1194</v>
      </c>
      <c r="B19029" s="6">
        <v>45627</v>
      </c>
      <c r="C19029" s="6" t="str">
        <f t="shared" si="297"/>
        <v>Q4 2024</v>
      </c>
      <c r="D19029">
        <v>9</v>
      </c>
      <c r="E19029">
        <v>10</v>
      </c>
      <c r="F19029">
        <v>1.5083297450272899</v>
      </c>
      <c r="G19029">
        <v>-8.2559287013860005E-2</v>
      </c>
      <c r="H19029" t="s">
        <v>0</v>
      </c>
      <c r="I19029" t="s">
        <v>1191</v>
      </c>
    </row>
    <row r="19030" spans="1:9" x14ac:dyDescent="0.25">
      <c r="A19030" t="s">
        <v>1192</v>
      </c>
      <c r="B19030" s="6">
        <v>45627</v>
      </c>
      <c r="C19030" s="6" t="str">
        <f t="shared" si="297"/>
        <v>Q4 2024</v>
      </c>
      <c r="D19030">
        <v>8</v>
      </c>
      <c r="E19030">
        <v>9</v>
      </c>
      <c r="F19030">
        <v>1.5402965755618601</v>
      </c>
      <c r="G19030">
        <v>-5.0592456479290303E-2</v>
      </c>
      <c r="H19030" t="s">
        <v>0</v>
      </c>
      <c r="I19030" t="s">
        <v>1191</v>
      </c>
    </row>
    <row r="19031" spans="1:9" x14ac:dyDescent="0.25">
      <c r="A19031" t="s">
        <v>1199</v>
      </c>
      <c r="B19031" s="6">
        <v>45627</v>
      </c>
      <c r="C19031" s="6" t="str">
        <f t="shared" si="297"/>
        <v>Q4 2024</v>
      </c>
      <c r="D19031">
        <v>5</v>
      </c>
      <c r="E19031">
        <v>4</v>
      </c>
      <c r="F19031">
        <v>1.58413456374048</v>
      </c>
      <c r="G19031">
        <v>-6.7544683006686103E-3</v>
      </c>
      <c r="H19031" t="s">
        <v>1</v>
      </c>
      <c r="I19031" t="s">
        <v>1191</v>
      </c>
    </row>
    <row r="19032" spans="1:9" x14ac:dyDescent="0.25">
      <c r="A19032" t="s">
        <v>1198</v>
      </c>
      <c r="B19032" s="6">
        <v>45627</v>
      </c>
      <c r="C19032" s="6" t="str">
        <f t="shared" si="297"/>
        <v>Q4 2024</v>
      </c>
      <c r="D19032">
        <v>2</v>
      </c>
      <c r="E19032">
        <v>2</v>
      </c>
      <c r="F19032">
        <v>1.82656692471148</v>
      </c>
      <c r="G19032">
        <v>0.23567789267032899</v>
      </c>
      <c r="H19032" t="s">
        <v>1729</v>
      </c>
      <c r="I19032" t="s">
        <v>1191</v>
      </c>
    </row>
    <row r="19033" spans="1:9" x14ac:dyDescent="0.25">
      <c r="A19033" t="s">
        <v>1200</v>
      </c>
      <c r="B19033" s="6">
        <v>45627</v>
      </c>
      <c r="C19033" s="6" t="str">
        <f t="shared" si="297"/>
        <v>Q4 2024</v>
      </c>
      <c r="D19033">
        <v>1</v>
      </c>
      <c r="E19033">
        <v>1</v>
      </c>
      <c r="F19033">
        <v>1.8489958479845801</v>
      </c>
      <c r="G19033">
        <v>0.25810681594342799</v>
      </c>
      <c r="H19033" t="s">
        <v>0</v>
      </c>
      <c r="I19033" t="s">
        <v>1191</v>
      </c>
    </row>
    <row r="19034" spans="1:9" x14ac:dyDescent="0.25">
      <c r="A19034" t="s">
        <v>1193</v>
      </c>
      <c r="B19034" s="6">
        <v>45627</v>
      </c>
      <c r="C19034" s="6" t="str">
        <f t="shared" si="297"/>
        <v>Q4 2024</v>
      </c>
      <c r="D19034">
        <v>6</v>
      </c>
      <c r="E19034">
        <v>7</v>
      </c>
      <c r="F19034">
        <v>1.5662003863181</v>
      </c>
      <c r="G19034">
        <v>-2.46886457230466E-2</v>
      </c>
      <c r="H19034" t="s">
        <v>0</v>
      </c>
      <c r="I19034" t="s">
        <v>1191</v>
      </c>
    </row>
    <row r="19035" spans="1:9" x14ac:dyDescent="0.25">
      <c r="A19035" t="s">
        <v>1196</v>
      </c>
      <c r="B19035" s="6">
        <v>45627</v>
      </c>
      <c r="C19035" s="6" t="str">
        <f t="shared" si="297"/>
        <v>Q4 2024</v>
      </c>
      <c r="D19035">
        <v>10</v>
      </c>
      <c r="E19035">
        <v>8</v>
      </c>
      <c r="F19035">
        <v>1.5073221753871899</v>
      </c>
      <c r="G19035">
        <v>-8.3566856653952401E-2</v>
      </c>
      <c r="H19035" t="s">
        <v>1</v>
      </c>
      <c r="I19035" t="s">
        <v>1191</v>
      </c>
    </row>
    <row r="19036" spans="1:9" x14ac:dyDescent="0.25">
      <c r="A19036" t="s">
        <v>1155</v>
      </c>
      <c r="B19036" s="6">
        <v>45627</v>
      </c>
      <c r="C19036" s="6" t="str">
        <f t="shared" si="297"/>
        <v>Q4 2024</v>
      </c>
      <c r="D19036">
        <v>7</v>
      </c>
      <c r="E19036">
        <v>5</v>
      </c>
      <c r="F19036">
        <v>1.5643108278812601</v>
      </c>
      <c r="G19036">
        <v>-2.65782041598852E-2</v>
      </c>
      <c r="H19036" t="s">
        <v>1</v>
      </c>
      <c r="I19036" t="s">
        <v>1191</v>
      </c>
    </row>
    <row r="19037" spans="1:9" x14ac:dyDescent="0.25">
      <c r="A19037" t="s">
        <v>1191</v>
      </c>
      <c r="B19037" s="6">
        <v>45627</v>
      </c>
      <c r="C19037" s="6" t="str">
        <f t="shared" si="297"/>
        <v>Q4 2024</v>
      </c>
      <c r="D19037">
        <v>12</v>
      </c>
      <c r="E19037">
        <v>12</v>
      </c>
      <c r="F19037">
        <v>1.3977611888647401</v>
      </c>
      <c r="G19037">
        <v>-0.19312784317640599</v>
      </c>
      <c r="H19037" t="s">
        <v>0</v>
      </c>
      <c r="I19037" t="s">
        <v>1191</v>
      </c>
    </row>
    <row r="19038" spans="1:9" x14ac:dyDescent="0.25">
      <c r="A19038" t="s">
        <v>1195</v>
      </c>
      <c r="B19038" s="6">
        <v>45627</v>
      </c>
      <c r="C19038" s="6" t="str">
        <f t="shared" si="297"/>
        <v>Q4 2024</v>
      </c>
      <c r="D19038">
        <v>11</v>
      </c>
      <c r="E19038">
        <v>11</v>
      </c>
      <c r="F19038">
        <v>1.49650351409974</v>
      </c>
      <c r="G19038">
        <v>-9.4385517941408495E-2</v>
      </c>
      <c r="H19038" t="s">
        <v>0</v>
      </c>
      <c r="I19038" t="s">
        <v>1191</v>
      </c>
    </row>
    <row r="19039" spans="1:9" x14ac:dyDescent="0.25">
      <c r="A19039" t="s">
        <v>1197</v>
      </c>
      <c r="B19039" s="6">
        <v>45658</v>
      </c>
      <c r="C19039" s="6" t="str">
        <f t="shared" si="297"/>
        <v>Q1 2025</v>
      </c>
      <c r="D19039">
        <v>3</v>
      </c>
      <c r="E19039">
        <v>3</v>
      </c>
      <c r="F19039">
        <v>1.6617615402052699</v>
      </c>
      <c r="G19039">
        <v>8.1240968256880194E-2</v>
      </c>
      <c r="H19039" t="s">
        <v>0</v>
      </c>
      <c r="I19039" t="s">
        <v>1191</v>
      </c>
    </row>
    <row r="19040" spans="1:9" x14ac:dyDescent="0.25">
      <c r="A19040" t="s">
        <v>1193</v>
      </c>
      <c r="B19040" s="6">
        <v>45658</v>
      </c>
      <c r="C19040" s="6" t="str">
        <f t="shared" si="297"/>
        <v>Q1 2025</v>
      </c>
      <c r="D19040">
        <v>6</v>
      </c>
      <c r="E19040">
        <v>6</v>
      </c>
      <c r="F19040">
        <v>1.55821840379858</v>
      </c>
      <c r="G19040">
        <v>-2.2302168149801599E-2</v>
      </c>
      <c r="H19040" t="s">
        <v>0</v>
      </c>
      <c r="I19040" t="s">
        <v>1191</v>
      </c>
    </row>
    <row r="19041" spans="1:9" x14ac:dyDescent="0.25">
      <c r="A19041" t="s">
        <v>1191</v>
      </c>
      <c r="B19041" s="6">
        <v>45658</v>
      </c>
      <c r="C19041" s="6" t="str">
        <f t="shared" si="297"/>
        <v>Q1 2025</v>
      </c>
      <c r="D19041">
        <v>12</v>
      </c>
      <c r="E19041">
        <v>12</v>
      </c>
      <c r="F19041">
        <v>1.40592783461136</v>
      </c>
      <c r="G19041">
        <v>-0.17459273733702399</v>
      </c>
      <c r="H19041" t="s">
        <v>0</v>
      </c>
      <c r="I19041" t="s">
        <v>1191</v>
      </c>
    </row>
    <row r="19042" spans="1:9" x14ac:dyDescent="0.25">
      <c r="A19042" t="s">
        <v>1195</v>
      </c>
      <c r="B19042" s="6">
        <v>45658</v>
      </c>
      <c r="C19042" s="6" t="str">
        <f t="shared" si="297"/>
        <v>Q1 2025</v>
      </c>
      <c r="D19042">
        <v>10</v>
      </c>
      <c r="E19042">
        <v>11</v>
      </c>
      <c r="F19042">
        <v>1.4767040778076099</v>
      </c>
      <c r="G19042">
        <v>-0.103816494140774</v>
      </c>
      <c r="H19042" t="s">
        <v>0</v>
      </c>
      <c r="I19042" t="s">
        <v>1191</v>
      </c>
    </row>
    <row r="19043" spans="1:9" x14ac:dyDescent="0.25">
      <c r="A19043" t="s">
        <v>1199</v>
      </c>
      <c r="B19043" s="6">
        <v>45658</v>
      </c>
      <c r="C19043" s="6" t="str">
        <f t="shared" si="297"/>
        <v>Q1 2025</v>
      </c>
      <c r="D19043">
        <v>7</v>
      </c>
      <c r="E19043">
        <v>5</v>
      </c>
      <c r="F19043">
        <v>1.5514491105164101</v>
      </c>
      <c r="G19043">
        <v>-2.90714614319806E-2</v>
      </c>
      <c r="H19043" t="s">
        <v>1</v>
      </c>
      <c r="I19043" t="s">
        <v>1191</v>
      </c>
    </row>
    <row r="19044" spans="1:9" x14ac:dyDescent="0.25">
      <c r="A19044" t="s">
        <v>1200</v>
      </c>
      <c r="B19044" s="6">
        <v>45658</v>
      </c>
      <c r="C19044" s="6" t="str">
        <f t="shared" si="297"/>
        <v>Q1 2025</v>
      </c>
      <c r="D19044">
        <v>1</v>
      </c>
      <c r="E19044">
        <v>1</v>
      </c>
      <c r="F19044">
        <v>1.8273286447036701</v>
      </c>
      <c r="G19044">
        <v>0.24680807275528299</v>
      </c>
      <c r="H19044" t="s">
        <v>1729</v>
      </c>
      <c r="I19044" t="s">
        <v>1191</v>
      </c>
    </row>
    <row r="19045" spans="1:9" x14ac:dyDescent="0.25">
      <c r="A19045" t="s">
        <v>1196</v>
      </c>
      <c r="B19045" s="6">
        <v>45658</v>
      </c>
      <c r="C19045" s="6" t="str">
        <f t="shared" si="297"/>
        <v>Q1 2025</v>
      </c>
      <c r="D19045">
        <v>9</v>
      </c>
      <c r="E19045">
        <v>10</v>
      </c>
      <c r="F19045">
        <v>1.50236649721825</v>
      </c>
      <c r="G19045">
        <v>-7.8154074730140799E-2</v>
      </c>
      <c r="H19045" t="s">
        <v>0</v>
      </c>
      <c r="I19045" t="s">
        <v>1191</v>
      </c>
    </row>
    <row r="19046" spans="1:9" x14ac:dyDescent="0.25">
      <c r="A19046" t="s">
        <v>1194</v>
      </c>
      <c r="B19046" s="6">
        <v>45658</v>
      </c>
      <c r="C19046" s="6" t="str">
        <f t="shared" si="297"/>
        <v>Q1 2025</v>
      </c>
      <c r="D19046">
        <v>11</v>
      </c>
      <c r="E19046">
        <v>9</v>
      </c>
      <c r="F19046">
        <v>1.4692274634765801</v>
      </c>
      <c r="G19046">
        <v>-0.111293108471808</v>
      </c>
      <c r="H19046" t="s">
        <v>1</v>
      </c>
      <c r="I19046" t="s">
        <v>1191</v>
      </c>
    </row>
    <row r="19047" spans="1:9" x14ac:dyDescent="0.25">
      <c r="A19047" t="s">
        <v>1198</v>
      </c>
      <c r="B19047" s="6">
        <v>45658</v>
      </c>
      <c r="C19047" s="6" t="str">
        <f t="shared" si="297"/>
        <v>Q1 2025</v>
      </c>
      <c r="D19047">
        <v>2</v>
      </c>
      <c r="E19047">
        <v>2</v>
      </c>
      <c r="F19047">
        <v>1.8214112546852499</v>
      </c>
      <c r="G19047">
        <v>0.24089068273686501</v>
      </c>
      <c r="H19047" t="s">
        <v>1729</v>
      </c>
      <c r="I19047" t="s">
        <v>1191</v>
      </c>
    </row>
    <row r="19048" spans="1:9" x14ac:dyDescent="0.25">
      <c r="A19048" t="s">
        <v>1192</v>
      </c>
      <c r="B19048" s="6">
        <v>45658</v>
      </c>
      <c r="C19048" s="6" t="str">
        <f t="shared" si="297"/>
        <v>Q1 2025</v>
      </c>
      <c r="D19048">
        <v>8</v>
      </c>
      <c r="E19048">
        <v>8</v>
      </c>
      <c r="F19048">
        <v>1.54816549270402</v>
      </c>
      <c r="G19048">
        <v>-3.2355079244368E-2</v>
      </c>
      <c r="H19048" t="s">
        <v>0</v>
      </c>
      <c r="I19048" t="s">
        <v>1191</v>
      </c>
    </row>
    <row r="19049" spans="1:9" x14ac:dyDescent="0.25">
      <c r="A19049" t="s">
        <v>1155</v>
      </c>
      <c r="B19049" s="6">
        <v>45658</v>
      </c>
      <c r="C19049" s="6" t="str">
        <f t="shared" si="297"/>
        <v>Q1 2025</v>
      </c>
      <c r="D19049">
        <v>5</v>
      </c>
      <c r="E19049">
        <v>7</v>
      </c>
      <c r="F19049">
        <v>1.5631659717052599</v>
      </c>
      <c r="G19049">
        <v>-1.7354600243130399E-2</v>
      </c>
      <c r="H19049" t="s">
        <v>0</v>
      </c>
      <c r="I19049" t="s">
        <v>1191</v>
      </c>
    </row>
    <row r="19050" spans="1:9" x14ac:dyDescent="0.25">
      <c r="A19050" t="s">
        <v>1196</v>
      </c>
      <c r="B19050" s="6">
        <v>45689</v>
      </c>
      <c r="C19050" s="6" t="str">
        <f t="shared" si="297"/>
        <v>Q1 2025</v>
      </c>
      <c r="D19050">
        <v>6</v>
      </c>
      <c r="E19050">
        <v>9</v>
      </c>
      <c r="F19050">
        <v>1.56968743978695</v>
      </c>
      <c r="G19050">
        <v>-1.2179726935767E-2</v>
      </c>
      <c r="H19050" t="s">
        <v>0</v>
      </c>
      <c r="I19050" t="s">
        <v>1191</v>
      </c>
    </row>
    <row r="19051" spans="1:9" x14ac:dyDescent="0.25">
      <c r="A19051" t="s">
        <v>1192</v>
      </c>
      <c r="B19051" s="6">
        <v>45689</v>
      </c>
      <c r="C19051" s="6" t="str">
        <f t="shared" si="297"/>
        <v>Q1 2025</v>
      </c>
      <c r="D19051">
        <v>9</v>
      </c>
      <c r="E19051">
        <v>8</v>
      </c>
      <c r="F19051">
        <v>1.5307391634012399</v>
      </c>
      <c r="G19051">
        <v>-5.1128003321476899E-2</v>
      </c>
      <c r="H19051" t="s">
        <v>1</v>
      </c>
      <c r="I19051" t="s">
        <v>1191</v>
      </c>
    </row>
    <row r="19052" spans="1:9" x14ac:dyDescent="0.25">
      <c r="A19052" t="s">
        <v>1197</v>
      </c>
      <c r="B19052" s="6">
        <v>45689</v>
      </c>
      <c r="C19052" s="6" t="str">
        <f t="shared" si="297"/>
        <v>Q1 2025</v>
      </c>
      <c r="D19052">
        <v>3</v>
      </c>
      <c r="E19052">
        <v>3</v>
      </c>
      <c r="F19052">
        <v>1.6275924044640799</v>
      </c>
      <c r="G19052">
        <v>4.5725237741356298E-2</v>
      </c>
      <c r="H19052" t="s">
        <v>1</v>
      </c>
      <c r="I19052" t="s">
        <v>1191</v>
      </c>
    </row>
    <row r="19053" spans="1:9" x14ac:dyDescent="0.25">
      <c r="A19053" t="s">
        <v>1199</v>
      </c>
      <c r="B19053" s="6">
        <v>45689</v>
      </c>
      <c r="C19053" s="6" t="str">
        <f t="shared" si="297"/>
        <v>Q1 2025</v>
      </c>
      <c r="D19053">
        <v>7</v>
      </c>
      <c r="E19053">
        <v>7</v>
      </c>
      <c r="F19053">
        <v>1.56118910309832</v>
      </c>
      <c r="G19053">
        <v>-2.06780636243943E-2</v>
      </c>
      <c r="H19053" t="s">
        <v>0</v>
      </c>
      <c r="I19053" t="s">
        <v>1191</v>
      </c>
    </row>
    <row r="19054" spans="1:9" x14ac:dyDescent="0.25">
      <c r="A19054" t="s">
        <v>1155</v>
      </c>
      <c r="B19054" s="6">
        <v>45689</v>
      </c>
      <c r="C19054" s="6" t="str">
        <f t="shared" si="297"/>
        <v>Q1 2025</v>
      </c>
      <c r="D19054">
        <v>5</v>
      </c>
      <c r="E19054">
        <v>5</v>
      </c>
      <c r="F19054">
        <v>1.5786311546631799</v>
      </c>
      <c r="G19054">
        <v>-3.23601205953694E-3</v>
      </c>
      <c r="H19054" t="s">
        <v>0</v>
      </c>
      <c r="I19054" t="s">
        <v>1191</v>
      </c>
    </row>
    <row r="19055" spans="1:9" x14ac:dyDescent="0.25">
      <c r="A19055" t="s">
        <v>1194</v>
      </c>
      <c r="B19055" s="6">
        <v>45689</v>
      </c>
      <c r="C19055" s="6" t="str">
        <f t="shared" si="297"/>
        <v>Q1 2025</v>
      </c>
      <c r="D19055">
        <v>11</v>
      </c>
      <c r="E19055">
        <v>11</v>
      </c>
      <c r="F19055">
        <v>1.4507922665814299</v>
      </c>
      <c r="G19055">
        <v>-0.13107490014128401</v>
      </c>
      <c r="H19055" t="s">
        <v>1</v>
      </c>
      <c r="I19055" t="s">
        <v>1191</v>
      </c>
    </row>
    <row r="19056" spans="1:9" x14ac:dyDescent="0.25">
      <c r="A19056" t="s">
        <v>1195</v>
      </c>
      <c r="B19056" s="6">
        <v>45689</v>
      </c>
      <c r="C19056" s="6" t="str">
        <f t="shared" si="297"/>
        <v>Q1 2025</v>
      </c>
      <c r="D19056">
        <v>10</v>
      </c>
      <c r="E19056">
        <v>10</v>
      </c>
      <c r="F19056">
        <v>1.4647838138037901</v>
      </c>
      <c r="G19056">
        <v>-0.117083352918931</v>
      </c>
      <c r="H19056" t="s">
        <v>1</v>
      </c>
      <c r="I19056" t="s">
        <v>1191</v>
      </c>
    </row>
    <row r="19057" spans="1:9" x14ac:dyDescent="0.25">
      <c r="A19057" t="s">
        <v>1198</v>
      </c>
      <c r="B19057" s="6">
        <v>45689</v>
      </c>
      <c r="C19057" s="6" t="str">
        <f t="shared" si="297"/>
        <v>Q1 2025</v>
      </c>
      <c r="D19057">
        <v>2</v>
      </c>
      <c r="E19057">
        <v>2</v>
      </c>
      <c r="F19057">
        <v>1.8137744441820201</v>
      </c>
      <c r="G19057">
        <v>0.23190727745930201</v>
      </c>
      <c r="H19057" t="s">
        <v>1729</v>
      </c>
      <c r="I19057" t="s">
        <v>1191</v>
      </c>
    </row>
    <row r="19058" spans="1:9" x14ac:dyDescent="0.25">
      <c r="A19058" t="s">
        <v>1193</v>
      </c>
      <c r="B19058" s="6">
        <v>45689</v>
      </c>
      <c r="C19058" s="6" t="str">
        <f t="shared" si="297"/>
        <v>Q1 2025</v>
      </c>
      <c r="D19058">
        <v>8</v>
      </c>
      <c r="E19058">
        <v>6</v>
      </c>
      <c r="F19058">
        <v>1.5351087012181099</v>
      </c>
      <c r="G19058">
        <v>-4.6758465504609097E-2</v>
      </c>
      <c r="H19058" t="s">
        <v>1</v>
      </c>
      <c r="I19058" t="s">
        <v>1191</v>
      </c>
    </row>
    <row r="19059" spans="1:9" x14ac:dyDescent="0.25">
      <c r="A19059" t="s">
        <v>1200</v>
      </c>
      <c r="B19059" s="6">
        <v>45689</v>
      </c>
      <c r="C19059" s="6" t="str">
        <f t="shared" si="297"/>
        <v>Q1 2025</v>
      </c>
      <c r="D19059">
        <v>1</v>
      </c>
      <c r="E19059">
        <v>1</v>
      </c>
      <c r="F19059">
        <v>1.8335829317516701</v>
      </c>
      <c r="G19059">
        <v>0.25171576502895499</v>
      </c>
      <c r="H19059" t="s">
        <v>1729</v>
      </c>
      <c r="I19059" t="s">
        <v>1191</v>
      </c>
    </row>
    <row r="19060" spans="1:9" x14ac:dyDescent="0.25">
      <c r="A19060" t="s">
        <v>1191</v>
      </c>
      <c r="B19060" s="6">
        <v>45689</v>
      </c>
      <c r="C19060" s="6" t="str">
        <f t="shared" si="297"/>
        <v>Q1 2025</v>
      </c>
      <c r="D19060">
        <v>12</v>
      </c>
      <c r="E19060">
        <v>12</v>
      </c>
      <c r="F19060">
        <v>1.4346574109991099</v>
      </c>
      <c r="G19060">
        <v>-0.147209755723613</v>
      </c>
      <c r="H19060" t="s">
        <v>0</v>
      </c>
      <c r="I19060" t="s">
        <v>1191</v>
      </c>
    </row>
    <row r="19061" spans="1:9" x14ac:dyDescent="0.25">
      <c r="A19061" t="s">
        <v>1197</v>
      </c>
      <c r="B19061" s="6">
        <v>45717</v>
      </c>
      <c r="C19061" s="6" t="str">
        <f t="shared" si="297"/>
        <v>Q1 2025</v>
      </c>
      <c r="D19061">
        <v>4</v>
      </c>
      <c r="E19061">
        <v>3</v>
      </c>
      <c r="F19061">
        <v>1.6212193007182001</v>
      </c>
      <c r="G19061">
        <v>3.3687278023244199E-2</v>
      </c>
      <c r="H19061" t="s">
        <v>1</v>
      </c>
      <c r="I19061" t="s">
        <v>1191</v>
      </c>
    </row>
    <row r="19062" spans="1:9" x14ac:dyDescent="0.25">
      <c r="A19062" t="s">
        <v>1194</v>
      </c>
      <c r="B19062" s="6">
        <v>45717</v>
      </c>
      <c r="C19062" s="6" t="str">
        <f t="shared" si="297"/>
        <v>Q1 2025</v>
      </c>
      <c r="D19062">
        <v>11</v>
      </c>
      <c r="E19062">
        <v>11</v>
      </c>
      <c r="F19062">
        <v>1.43160028031563</v>
      </c>
      <c r="G19062">
        <v>-0.155931742379324</v>
      </c>
      <c r="H19062" t="s">
        <v>1</v>
      </c>
      <c r="I19062" t="s">
        <v>1191</v>
      </c>
    </row>
    <row r="19063" spans="1:9" x14ac:dyDescent="0.25">
      <c r="A19063" t="s">
        <v>1198</v>
      </c>
      <c r="B19063" s="6">
        <v>45717</v>
      </c>
      <c r="C19063" s="6" t="str">
        <f t="shared" si="297"/>
        <v>Q1 2025</v>
      </c>
      <c r="D19063">
        <v>1</v>
      </c>
      <c r="E19063">
        <v>2</v>
      </c>
      <c r="F19063">
        <v>1.81960263797814</v>
      </c>
      <c r="G19063">
        <v>0.23207061528317899</v>
      </c>
      <c r="H19063" t="s">
        <v>0</v>
      </c>
      <c r="I19063" t="s">
        <v>1191</v>
      </c>
    </row>
    <row r="19064" spans="1:9" x14ac:dyDescent="0.25">
      <c r="A19064" t="s">
        <v>1200</v>
      </c>
      <c r="B19064" s="6">
        <v>45717</v>
      </c>
      <c r="C19064" s="6" t="str">
        <f t="shared" si="297"/>
        <v>Q1 2025</v>
      </c>
      <c r="D19064">
        <v>2</v>
      </c>
      <c r="E19064">
        <v>1</v>
      </c>
      <c r="F19064">
        <v>1.80557461251067</v>
      </c>
      <c r="G19064">
        <v>0.21804258981571201</v>
      </c>
      <c r="H19064" t="s">
        <v>1</v>
      </c>
      <c r="I19064" t="s">
        <v>1191</v>
      </c>
    </row>
    <row r="19065" spans="1:9" x14ac:dyDescent="0.25">
      <c r="A19065" t="s">
        <v>1192</v>
      </c>
      <c r="B19065" s="6">
        <v>45717</v>
      </c>
      <c r="C19065" s="6" t="str">
        <f t="shared" si="297"/>
        <v>Q1 2025</v>
      </c>
      <c r="D19065">
        <v>8</v>
      </c>
      <c r="E19065">
        <v>9</v>
      </c>
      <c r="F19065">
        <v>1.5334647443227301</v>
      </c>
      <c r="G19065">
        <v>-5.4067278372230201E-2</v>
      </c>
      <c r="H19065" t="s">
        <v>0</v>
      </c>
      <c r="I19065" t="s">
        <v>1191</v>
      </c>
    </row>
    <row r="19066" spans="1:9" x14ac:dyDescent="0.25">
      <c r="A19066" t="s">
        <v>1196</v>
      </c>
      <c r="B19066" s="6">
        <v>45717</v>
      </c>
      <c r="C19066" s="6" t="str">
        <f t="shared" si="297"/>
        <v>Q1 2025</v>
      </c>
      <c r="D19066">
        <v>3</v>
      </c>
      <c r="E19066">
        <v>6</v>
      </c>
      <c r="F19066">
        <v>1.64801108282681</v>
      </c>
      <c r="G19066">
        <v>6.0479060131849602E-2</v>
      </c>
      <c r="H19066" t="s">
        <v>0</v>
      </c>
      <c r="I19066" t="s">
        <v>1191</v>
      </c>
    </row>
    <row r="19067" spans="1:9" x14ac:dyDescent="0.25">
      <c r="A19067" t="s">
        <v>1195</v>
      </c>
      <c r="B19067" s="6">
        <v>45717</v>
      </c>
      <c r="C19067" s="6" t="str">
        <f t="shared" si="297"/>
        <v>Q1 2025</v>
      </c>
      <c r="D19067">
        <v>10</v>
      </c>
      <c r="E19067">
        <v>10</v>
      </c>
      <c r="F19067">
        <v>1.49021671269762</v>
      </c>
      <c r="G19067">
        <v>-9.7315309997340005E-2</v>
      </c>
      <c r="H19067" t="s">
        <v>0</v>
      </c>
      <c r="I19067" t="s">
        <v>1191</v>
      </c>
    </row>
    <row r="19068" spans="1:9" x14ac:dyDescent="0.25">
      <c r="A19068" t="s">
        <v>1155</v>
      </c>
      <c r="B19068" s="6">
        <v>45717</v>
      </c>
      <c r="C19068" s="6" t="str">
        <f t="shared" si="297"/>
        <v>Q1 2025</v>
      </c>
      <c r="D19068">
        <v>7</v>
      </c>
      <c r="E19068">
        <v>5</v>
      </c>
      <c r="F19068">
        <v>1.58369041225658</v>
      </c>
      <c r="G19068">
        <v>-3.84161043838271E-3</v>
      </c>
      <c r="H19068" t="s">
        <v>1</v>
      </c>
      <c r="I19068" t="s">
        <v>1191</v>
      </c>
    </row>
    <row r="19069" spans="1:9" x14ac:dyDescent="0.25">
      <c r="A19069" t="s">
        <v>1199</v>
      </c>
      <c r="B19069" s="6">
        <v>45717</v>
      </c>
      <c r="C19069" s="6" t="str">
        <f t="shared" si="297"/>
        <v>Q1 2025</v>
      </c>
      <c r="D19069">
        <v>6</v>
      </c>
      <c r="E19069">
        <v>7</v>
      </c>
      <c r="F19069">
        <v>1.5863133526525699</v>
      </c>
      <c r="G19069">
        <v>-1.2186700423883999E-3</v>
      </c>
      <c r="H19069" t="s">
        <v>0</v>
      </c>
      <c r="I19069" t="s">
        <v>1191</v>
      </c>
    </row>
    <row r="19070" spans="1:9" x14ac:dyDescent="0.25">
      <c r="A19070" t="s">
        <v>1191</v>
      </c>
      <c r="B19070" s="6">
        <v>45717</v>
      </c>
      <c r="C19070" s="6" t="str">
        <f t="shared" si="297"/>
        <v>Q1 2025</v>
      </c>
      <c r="D19070">
        <v>12</v>
      </c>
      <c r="E19070">
        <v>12</v>
      </c>
      <c r="F19070">
        <v>1.42400317640094</v>
      </c>
      <c r="G19070">
        <v>-0.16352884629401701</v>
      </c>
      <c r="H19070" t="s">
        <v>1</v>
      </c>
      <c r="I19070" t="s">
        <v>1191</v>
      </c>
    </row>
    <row r="19071" spans="1:9" x14ac:dyDescent="0.25">
      <c r="A19071" t="s">
        <v>1193</v>
      </c>
      <c r="B19071" s="6">
        <v>45717</v>
      </c>
      <c r="C19071" s="6" t="str">
        <f t="shared" si="297"/>
        <v>Q1 2025</v>
      </c>
      <c r="D19071">
        <v>9</v>
      </c>
      <c r="E19071">
        <v>8</v>
      </c>
      <c r="F19071">
        <v>1.5191559369646599</v>
      </c>
      <c r="G19071">
        <v>-6.8376085730303002E-2</v>
      </c>
      <c r="H19071" t="s">
        <v>1</v>
      </c>
      <c r="I19071" t="s">
        <v>1191</v>
      </c>
    </row>
    <row r="19072" spans="1:9" x14ac:dyDescent="0.25">
      <c r="A19072" t="s">
        <v>1202</v>
      </c>
      <c r="B19072" s="6">
        <v>45292</v>
      </c>
      <c r="C19072" s="6" t="str">
        <f t="shared" si="297"/>
        <v>Q1 2024</v>
      </c>
      <c r="D19072">
        <v>5</v>
      </c>
      <c r="F19072">
        <v>1.7158441488842</v>
      </c>
      <c r="G19072">
        <v>-1.1984250418084401E-2</v>
      </c>
      <c r="I19072" t="s">
        <v>1201</v>
      </c>
    </row>
    <row r="19073" spans="1:9" x14ac:dyDescent="0.25">
      <c r="A19073" t="s">
        <v>1208</v>
      </c>
      <c r="B19073" s="6">
        <v>45292</v>
      </c>
      <c r="C19073" s="6" t="str">
        <f t="shared" si="297"/>
        <v>Q1 2024</v>
      </c>
      <c r="D19073">
        <v>3</v>
      </c>
      <c r="E19073">
        <v>12</v>
      </c>
      <c r="F19073">
        <v>1.91445239660579</v>
      </c>
      <c r="G19073">
        <v>0.18662399730350801</v>
      </c>
      <c r="H19073" t="s">
        <v>0</v>
      </c>
      <c r="I19073" t="s">
        <v>1201</v>
      </c>
    </row>
    <row r="19074" spans="1:9" x14ac:dyDescent="0.25">
      <c r="A19074" t="s">
        <v>1210</v>
      </c>
      <c r="B19074" s="6">
        <v>45292</v>
      </c>
      <c r="C19074" s="6" t="str">
        <f t="shared" si="297"/>
        <v>Q1 2024</v>
      </c>
      <c r="D19074">
        <v>11</v>
      </c>
      <c r="E19074">
        <v>2</v>
      </c>
      <c r="F19074">
        <v>1.47746693805958</v>
      </c>
      <c r="G19074">
        <v>-0.25036146124270098</v>
      </c>
      <c r="H19074" t="s">
        <v>1</v>
      </c>
      <c r="I19074" t="s">
        <v>1201</v>
      </c>
    </row>
    <row r="19075" spans="1:9" x14ac:dyDescent="0.25">
      <c r="A19075" t="s">
        <v>1205</v>
      </c>
      <c r="B19075" s="6">
        <v>45292</v>
      </c>
      <c r="C19075" s="6" t="str">
        <f t="shared" ref="C19075:C19138" si="298">"Q" &amp; ROUNDUP(MONTH(B19075)/3, 0) &amp; " " &amp; YEAR(B19075)</f>
        <v>Q1 2024</v>
      </c>
      <c r="D19075">
        <v>12</v>
      </c>
      <c r="E19075">
        <v>5</v>
      </c>
      <c r="F19075">
        <v>1.4384750527597601</v>
      </c>
      <c r="G19075">
        <v>-0.28935334654252098</v>
      </c>
      <c r="H19075" t="s">
        <v>1</v>
      </c>
      <c r="I19075" t="s">
        <v>1201</v>
      </c>
    </row>
    <row r="19076" spans="1:9" x14ac:dyDescent="0.25">
      <c r="A19076" t="s">
        <v>1201</v>
      </c>
      <c r="B19076" s="6">
        <v>45292</v>
      </c>
      <c r="C19076" s="6" t="str">
        <f t="shared" si="298"/>
        <v>Q1 2024</v>
      </c>
      <c r="D19076">
        <v>10</v>
      </c>
      <c r="E19076">
        <v>7</v>
      </c>
      <c r="F19076">
        <v>1.48856380076661</v>
      </c>
      <c r="G19076">
        <v>-0.239264598535672</v>
      </c>
      <c r="H19076" t="s">
        <v>1</v>
      </c>
      <c r="I19076" t="s">
        <v>1201</v>
      </c>
    </row>
    <row r="19077" spans="1:9" x14ac:dyDescent="0.25">
      <c r="A19077" t="s">
        <v>1211</v>
      </c>
      <c r="B19077" s="6">
        <v>45292</v>
      </c>
      <c r="C19077" s="6" t="str">
        <f t="shared" si="298"/>
        <v>Q1 2024</v>
      </c>
      <c r="D19077">
        <v>9</v>
      </c>
      <c r="E19077">
        <v>9</v>
      </c>
      <c r="F19077">
        <v>1.51033773052456</v>
      </c>
      <c r="G19077">
        <v>-0.19844028161111299</v>
      </c>
      <c r="H19077" t="s">
        <v>1</v>
      </c>
      <c r="I19077" t="s">
        <v>1201</v>
      </c>
    </row>
    <row r="19078" spans="1:9" x14ac:dyDescent="0.25">
      <c r="A19078" t="s">
        <v>1203</v>
      </c>
      <c r="B19078" s="6">
        <v>45292</v>
      </c>
      <c r="C19078" s="6" t="str">
        <f t="shared" si="298"/>
        <v>Q1 2024</v>
      </c>
      <c r="D19078">
        <v>6</v>
      </c>
      <c r="E19078">
        <v>6</v>
      </c>
      <c r="F19078">
        <v>1.66668136660614</v>
      </c>
      <c r="G19078">
        <v>-6.1147032696141801E-2</v>
      </c>
      <c r="H19078" t="s">
        <v>0</v>
      </c>
      <c r="I19078" t="s">
        <v>1201</v>
      </c>
    </row>
    <row r="19079" spans="1:9" x14ac:dyDescent="0.25">
      <c r="A19079" t="s">
        <v>1204</v>
      </c>
      <c r="B19079" s="6">
        <v>45292</v>
      </c>
      <c r="C19079" s="6" t="str">
        <f t="shared" si="298"/>
        <v>Q1 2024</v>
      </c>
      <c r="D19079">
        <v>8</v>
      </c>
      <c r="E19079">
        <v>4</v>
      </c>
      <c r="F19079">
        <v>1.56901526996664</v>
      </c>
      <c r="G19079">
        <v>-0.15881312933564401</v>
      </c>
      <c r="H19079" t="s">
        <v>1</v>
      </c>
      <c r="I19079" t="s">
        <v>1201</v>
      </c>
    </row>
    <row r="19080" spans="1:9" x14ac:dyDescent="0.25">
      <c r="A19080" t="s">
        <v>1206</v>
      </c>
      <c r="B19080" s="6">
        <v>45292</v>
      </c>
      <c r="C19080" s="6" t="str">
        <f t="shared" si="298"/>
        <v>Q1 2024</v>
      </c>
      <c r="D19080">
        <v>1</v>
      </c>
      <c r="E19080">
        <v>10</v>
      </c>
      <c r="F19080">
        <v>2.3904202460997199</v>
      </c>
      <c r="G19080">
        <v>0.66259184679743799</v>
      </c>
      <c r="H19080" t="s">
        <v>0</v>
      </c>
      <c r="I19080" t="s">
        <v>1201</v>
      </c>
    </row>
    <row r="19081" spans="1:9" x14ac:dyDescent="0.25">
      <c r="A19081" t="s">
        <v>1207</v>
      </c>
      <c r="B19081" s="6">
        <v>45292</v>
      </c>
      <c r="C19081" s="6" t="str">
        <f t="shared" si="298"/>
        <v>Q1 2024</v>
      </c>
      <c r="D19081">
        <v>7</v>
      </c>
      <c r="E19081">
        <v>3</v>
      </c>
      <c r="F19081">
        <v>1.6262753768265199</v>
      </c>
      <c r="G19081">
        <v>-0.10155302247575899</v>
      </c>
      <c r="H19081" t="s">
        <v>1</v>
      </c>
      <c r="I19081" t="s">
        <v>1201</v>
      </c>
    </row>
    <row r="19082" spans="1:9" x14ac:dyDescent="0.25">
      <c r="A19082" t="s">
        <v>1209</v>
      </c>
      <c r="B19082" s="6">
        <v>45292</v>
      </c>
      <c r="C19082" s="6" t="str">
        <f t="shared" si="298"/>
        <v>Q1 2024</v>
      </c>
      <c r="D19082">
        <v>2</v>
      </c>
      <c r="E19082">
        <v>11</v>
      </c>
      <c r="F19082">
        <v>2.0551023905159602</v>
      </c>
      <c r="G19082">
        <v>0.32727399121367701</v>
      </c>
      <c r="H19082" t="s">
        <v>0</v>
      </c>
      <c r="I19082" t="s">
        <v>1201</v>
      </c>
    </row>
    <row r="19083" spans="1:9" x14ac:dyDescent="0.25">
      <c r="A19083" t="s">
        <v>1206</v>
      </c>
      <c r="B19083" s="6">
        <v>45323</v>
      </c>
      <c r="C19083" s="6" t="str">
        <f t="shared" si="298"/>
        <v>Q1 2024</v>
      </c>
      <c r="D19083">
        <v>1</v>
      </c>
      <c r="E19083">
        <v>1</v>
      </c>
      <c r="F19083">
        <v>2.41456978895972</v>
      </c>
      <c r="G19083">
        <v>0.71679006026141001</v>
      </c>
      <c r="H19083" t="s">
        <v>0</v>
      </c>
      <c r="I19083" t="s">
        <v>1201</v>
      </c>
    </row>
    <row r="19084" spans="1:9" x14ac:dyDescent="0.25">
      <c r="A19084" t="s">
        <v>1202</v>
      </c>
      <c r="B19084" s="6">
        <v>45323</v>
      </c>
      <c r="C19084" s="6" t="str">
        <f t="shared" si="298"/>
        <v>Q1 2024</v>
      </c>
      <c r="D19084">
        <v>4</v>
      </c>
      <c r="E19084">
        <v>5</v>
      </c>
      <c r="F19084">
        <v>1.7400772964148901</v>
      </c>
      <c r="G19084">
        <v>4.2297567716573101E-2</v>
      </c>
      <c r="H19084" t="s">
        <v>0</v>
      </c>
      <c r="I19084" t="s">
        <v>1201</v>
      </c>
    </row>
    <row r="19085" spans="1:9" x14ac:dyDescent="0.25">
      <c r="A19085" t="s">
        <v>1208</v>
      </c>
      <c r="B19085" s="6">
        <v>45323</v>
      </c>
      <c r="C19085" s="6" t="str">
        <f t="shared" si="298"/>
        <v>Q1 2024</v>
      </c>
      <c r="D19085">
        <v>3</v>
      </c>
      <c r="E19085">
        <v>3</v>
      </c>
      <c r="F19085">
        <v>1.8667985278025701</v>
      </c>
      <c r="G19085">
        <v>0.16901879910425799</v>
      </c>
      <c r="H19085" t="s">
        <v>1</v>
      </c>
      <c r="I19085" t="s">
        <v>1201</v>
      </c>
    </row>
    <row r="19086" spans="1:9" x14ac:dyDescent="0.25">
      <c r="A19086" t="s">
        <v>1210</v>
      </c>
      <c r="B19086" s="6">
        <v>45323</v>
      </c>
      <c r="C19086" s="6" t="str">
        <f t="shared" si="298"/>
        <v>Q1 2024</v>
      </c>
      <c r="D19086">
        <v>10</v>
      </c>
      <c r="E19086">
        <v>11</v>
      </c>
      <c r="F19086">
        <v>1.4703746509387701</v>
      </c>
      <c r="G19086">
        <v>-0.227405077759542</v>
      </c>
      <c r="H19086" t="s">
        <v>0</v>
      </c>
      <c r="I19086" t="s">
        <v>1201</v>
      </c>
    </row>
    <row r="19087" spans="1:9" x14ac:dyDescent="0.25">
      <c r="A19087" t="s">
        <v>1207</v>
      </c>
      <c r="B19087" s="6">
        <v>45323</v>
      </c>
      <c r="C19087" s="6" t="str">
        <f t="shared" si="298"/>
        <v>Q1 2024</v>
      </c>
      <c r="D19087">
        <v>8</v>
      </c>
      <c r="E19087">
        <v>7</v>
      </c>
      <c r="F19087">
        <v>1.58002408632243</v>
      </c>
      <c r="G19087">
        <v>-0.117755642375886</v>
      </c>
      <c r="H19087" t="s">
        <v>1</v>
      </c>
      <c r="I19087" t="s">
        <v>1201</v>
      </c>
    </row>
    <row r="19088" spans="1:9" x14ac:dyDescent="0.25">
      <c r="A19088" t="s">
        <v>1201</v>
      </c>
      <c r="B19088" s="6">
        <v>45323</v>
      </c>
      <c r="C19088" s="6" t="str">
        <f t="shared" si="298"/>
        <v>Q1 2024</v>
      </c>
      <c r="D19088">
        <v>12</v>
      </c>
      <c r="E19088">
        <v>10</v>
      </c>
      <c r="F19088">
        <v>1.43763906776629</v>
      </c>
      <c r="G19088">
        <v>-0.26014066093201998</v>
      </c>
      <c r="H19088" t="s">
        <v>1</v>
      </c>
      <c r="I19088" t="s">
        <v>1201</v>
      </c>
    </row>
    <row r="19089" spans="1:9" x14ac:dyDescent="0.25">
      <c r="A19089" t="s">
        <v>1204</v>
      </c>
      <c r="B19089" s="6">
        <v>45323</v>
      </c>
      <c r="C19089" s="6" t="str">
        <f t="shared" si="298"/>
        <v>Q1 2024</v>
      </c>
      <c r="D19089">
        <v>7</v>
      </c>
      <c r="E19089">
        <v>8</v>
      </c>
      <c r="F19089">
        <v>1.5889708931633499</v>
      </c>
      <c r="G19089">
        <v>-0.108808835534959</v>
      </c>
      <c r="H19089" t="s">
        <v>0</v>
      </c>
      <c r="I19089" t="s">
        <v>1201</v>
      </c>
    </row>
    <row r="19090" spans="1:9" x14ac:dyDescent="0.25">
      <c r="A19090" t="s">
        <v>1211</v>
      </c>
      <c r="B19090" s="6">
        <v>45323</v>
      </c>
      <c r="C19090" s="6" t="str">
        <f t="shared" si="298"/>
        <v>Q1 2024</v>
      </c>
      <c r="D19090">
        <v>9</v>
      </c>
      <c r="E19090">
        <v>9</v>
      </c>
      <c r="F19090">
        <v>1.4959582261251401</v>
      </c>
      <c r="G19090">
        <v>-0.20182150257317399</v>
      </c>
      <c r="H19090" t="s">
        <v>0</v>
      </c>
      <c r="I19090" t="s">
        <v>1201</v>
      </c>
    </row>
    <row r="19091" spans="1:9" x14ac:dyDescent="0.25">
      <c r="A19091" t="s">
        <v>1209</v>
      </c>
      <c r="B19091" s="6">
        <v>45323</v>
      </c>
      <c r="C19091" s="6" t="str">
        <f t="shared" si="298"/>
        <v>Q1 2024</v>
      </c>
      <c r="D19091">
        <v>2</v>
      </c>
      <c r="E19091">
        <v>2</v>
      </c>
      <c r="F19091">
        <v>2.0359589598069499</v>
      </c>
      <c r="G19091">
        <v>0.33817923110863302</v>
      </c>
      <c r="H19091" t="s">
        <v>1729</v>
      </c>
      <c r="I19091" t="s">
        <v>1201</v>
      </c>
    </row>
    <row r="19092" spans="1:9" x14ac:dyDescent="0.25">
      <c r="A19092" t="s">
        <v>1203</v>
      </c>
      <c r="B19092" s="6">
        <v>45323</v>
      </c>
      <c r="C19092" s="6" t="str">
        <f t="shared" si="298"/>
        <v>Q1 2024</v>
      </c>
      <c r="D19092">
        <v>6</v>
      </c>
      <c r="E19092">
        <v>6</v>
      </c>
      <c r="F19092">
        <v>1.598358976513</v>
      </c>
      <c r="G19092">
        <v>-9.9420752185314903E-2</v>
      </c>
      <c r="H19092" t="s">
        <v>1</v>
      </c>
      <c r="I19092" t="s">
        <v>1201</v>
      </c>
    </row>
    <row r="19093" spans="1:9" x14ac:dyDescent="0.25">
      <c r="A19093" t="s">
        <v>1205</v>
      </c>
      <c r="B19093" s="6">
        <v>45323</v>
      </c>
      <c r="C19093" s="6" t="str">
        <f t="shared" si="298"/>
        <v>Q1 2024</v>
      </c>
      <c r="D19093">
        <v>11</v>
      </c>
      <c r="E19093">
        <v>12</v>
      </c>
      <c r="F19093">
        <v>1.4468465418683401</v>
      </c>
      <c r="G19093">
        <v>-0.25093318682997601</v>
      </c>
      <c r="H19093" t="s">
        <v>0</v>
      </c>
      <c r="I19093" t="s">
        <v>1201</v>
      </c>
    </row>
    <row r="19094" spans="1:9" x14ac:dyDescent="0.25">
      <c r="A19094" t="s">
        <v>1205</v>
      </c>
      <c r="B19094" s="6">
        <v>45352</v>
      </c>
      <c r="C19094" s="6" t="str">
        <f t="shared" si="298"/>
        <v>Q1 2024</v>
      </c>
      <c r="D19094">
        <v>9</v>
      </c>
      <c r="E19094">
        <v>11</v>
      </c>
      <c r="F19094">
        <v>1.5059821052704701</v>
      </c>
      <c r="G19094">
        <v>-0.177699142764076</v>
      </c>
      <c r="H19094" t="s">
        <v>0</v>
      </c>
      <c r="I19094" t="s">
        <v>1201</v>
      </c>
    </row>
    <row r="19095" spans="1:9" x14ac:dyDescent="0.25">
      <c r="A19095" t="s">
        <v>1209</v>
      </c>
      <c r="B19095" s="6">
        <v>45352</v>
      </c>
      <c r="C19095" s="6" t="str">
        <f t="shared" si="298"/>
        <v>Q1 2024</v>
      </c>
      <c r="D19095">
        <v>2</v>
      </c>
      <c r="E19095">
        <v>2</v>
      </c>
      <c r="F19095">
        <v>2.00248040876592</v>
      </c>
      <c r="G19095">
        <v>0.31879916073137199</v>
      </c>
      <c r="H19095" t="s">
        <v>1</v>
      </c>
      <c r="I19095" t="s">
        <v>1201</v>
      </c>
    </row>
    <row r="19096" spans="1:9" x14ac:dyDescent="0.25">
      <c r="A19096" t="s">
        <v>1207</v>
      </c>
      <c r="B19096" s="6">
        <v>45352</v>
      </c>
      <c r="C19096" s="6" t="str">
        <f t="shared" si="298"/>
        <v>Q1 2024</v>
      </c>
      <c r="D19096">
        <v>6</v>
      </c>
      <c r="E19096">
        <v>8</v>
      </c>
      <c r="F19096">
        <v>1.5949010626287501</v>
      </c>
      <c r="G19096">
        <v>-8.8780185405793605E-2</v>
      </c>
      <c r="H19096" t="s">
        <v>0</v>
      </c>
      <c r="I19096" t="s">
        <v>1201</v>
      </c>
    </row>
    <row r="19097" spans="1:9" x14ac:dyDescent="0.25">
      <c r="A19097" t="s">
        <v>1210</v>
      </c>
      <c r="B19097" s="6">
        <v>45352</v>
      </c>
      <c r="C19097" s="6" t="str">
        <f t="shared" si="298"/>
        <v>Q1 2024</v>
      </c>
      <c r="D19097">
        <v>10</v>
      </c>
      <c r="E19097">
        <v>10</v>
      </c>
      <c r="F19097">
        <v>1.45025346543989</v>
      </c>
      <c r="G19097">
        <v>-0.233427782594648</v>
      </c>
      <c r="H19097" t="s">
        <v>0</v>
      </c>
      <c r="I19097" t="s">
        <v>1201</v>
      </c>
    </row>
    <row r="19098" spans="1:9" x14ac:dyDescent="0.25">
      <c r="A19098" t="s">
        <v>1211</v>
      </c>
      <c r="B19098" s="6">
        <v>45352</v>
      </c>
      <c r="C19098" s="6" t="str">
        <f t="shared" si="298"/>
        <v>Q1 2024</v>
      </c>
      <c r="D19098">
        <v>11</v>
      </c>
      <c r="E19098">
        <v>9</v>
      </c>
      <c r="F19098">
        <v>1.4444204085422301</v>
      </c>
      <c r="G19098">
        <v>-0.239260839492309</v>
      </c>
      <c r="H19098" t="s">
        <v>1</v>
      </c>
      <c r="I19098" t="s">
        <v>1201</v>
      </c>
    </row>
    <row r="19099" spans="1:9" x14ac:dyDescent="0.25">
      <c r="A19099" t="s">
        <v>1208</v>
      </c>
      <c r="B19099" s="6">
        <v>45352</v>
      </c>
      <c r="C19099" s="6" t="str">
        <f t="shared" si="298"/>
        <v>Q1 2024</v>
      </c>
      <c r="D19099">
        <v>3</v>
      </c>
      <c r="E19099">
        <v>3</v>
      </c>
      <c r="F19099">
        <v>1.8321078013348999</v>
      </c>
      <c r="G19099">
        <v>0.148426553300359</v>
      </c>
      <c r="H19099" t="s">
        <v>1</v>
      </c>
      <c r="I19099" t="s">
        <v>1201</v>
      </c>
    </row>
    <row r="19100" spans="1:9" x14ac:dyDescent="0.25">
      <c r="A19100" t="s">
        <v>1203</v>
      </c>
      <c r="B19100" s="6">
        <v>45352</v>
      </c>
      <c r="C19100" s="6" t="str">
        <f t="shared" si="298"/>
        <v>Q1 2024</v>
      </c>
      <c r="D19100">
        <v>8</v>
      </c>
      <c r="E19100">
        <v>6</v>
      </c>
      <c r="F19100">
        <v>1.58670027259207</v>
      </c>
      <c r="G19100">
        <v>-9.6980975442474193E-2</v>
      </c>
      <c r="H19100" t="s">
        <v>1</v>
      </c>
      <c r="I19100" t="s">
        <v>1201</v>
      </c>
    </row>
    <row r="19101" spans="1:9" x14ac:dyDescent="0.25">
      <c r="A19101" t="s">
        <v>1206</v>
      </c>
      <c r="B19101" s="6">
        <v>45352</v>
      </c>
      <c r="C19101" s="6" t="str">
        <f t="shared" si="298"/>
        <v>Q1 2024</v>
      </c>
      <c r="D19101">
        <v>1</v>
      </c>
      <c r="E19101">
        <v>1</v>
      </c>
      <c r="F19101">
        <v>2.3443255052608798</v>
      </c>
      <c r="G19101">
        <v>0.66064425722633202</v>
      </c>
      <c r="H19101" t="s">
        <v>1</v>
      </c>
      <c r="I19101" t="s">
        <v>1201</v>
      </c>
    </row>
    <row r="19102" spans="1:9" x14ac:dyDescent="0.25">
      <c r="A19102" t="s">
        <v>1201</v>
      </c>
      <c r="B19102" s="6">
        <v>45352</v>
      </c>
      <c r="C19102" s="6" t="str">
        <f t="shared" si="298"/>
        <v>Q1 2024</v>
      </c>
      <c r="D19102">
        <v>12</v>
      </c>
      <c r="E19102">
        <v>12</v>
      </c>
      <c r="F19102">
        <v>1.4070045310689501</v>
      </c>
      <c r="G19102">
        <v>-0.27667671696559598</v>
      </c>
      <c r="H19102" t="s">
        <v>1</v>
      </c>
      <c r="I19102" t="s">
        <v>1201</v>
      </c>
    </row>
    <row r="19103" spans="1:9" x14ac:dyDescent="0.25">
      <c r="A19103" t="s">
        <v>1204</v>
      </c>
      <c r="B19103" s="6">
        <v>45352</v>
      </c>
      <c r="C19103" s="6" t="str">
        <f t="shared" si="298"/>
        <v>Q1 2024</v>
      </c>
      <c r="D19103">
        <v>7</v>
      </c>
      <c r="E19103">
        <v>7</v>
      </c>
      <c r="F19103">
        <v>1.59342972296759</v>
      </c>
      <c r="G19103">
        <v>-9.0251525066954205E-2</v>
      </c>
      <c r="H19103" t="s">
        <v>0</v>
      </c>
      <c r="I19103" t="s">
        <v>1201</v>
      </c>
    </row>
    <row r="19104" spans="1:9" x14ac:dyDescent="0.25">
      <c r="A19104" t="s">
        <v>1202</v>
      </c>
      <c r="B19104" s="6">
        <v>45352</v>
      </c>
      <c r="C19104" s="6" t="str">
        <f t="shared" si="298"/>
        <v>Q1 2024</v>
      </c>
      <c r="D19104">
        <v>4</v>
      </c>
      <c r="E19104">
        <v>4</v>
      </c>
      <c r="F19104">
        <v>1.7588884445083299</v>
      </c>
      <c r="G19104">
        <v>7.5207196473790996E-2</v>
      </c>
      <c r="H19104" t="s">
        <v>0</v>
      </c>
      <c r="I19104" t="s">
        <v>1201</v>
      </c>
    </row>
    <row r="19105" spans="1:9" x14ac:dyDescent="0.25">
      <c r="A19105" t="s">
        <v>1211</v>
      </c>
      <c r="B19105" s="6">
        <v>45383</v>
      </c>
      <c r="C19105" s="6" t="str">
        <f t="shared" si="298"/>
        <v>Q2 2024</v>
      </c>
      <c r="D19105">
        <v>10</v>
      </c>
      <c r="E19105">
        <v>11</v>
      </c>
      <c r="F19105">
        <v>1.4583200833327301</v>
      </c>
      <c r="G19105">
        <v>-0.21199876839818399</v>
      </c>
      <c r="H19105" t="s">
        <v>0</v>
      </c>
      <c r="I19105" t="s">
        <v>1201</v>
      </c>
    </row>
    <row r="19106" spans="1:9" x14ac:dyDescent="0.25">
      <c r="A19106" t="s">
        <v>1205</v>
      </c>
      <c r="B19106" s="6">
        <v>45383</v>
      </c>
      <c r="C19106" s="6" t="str">
        <f t="shared" si="298"/>
        <v>Q2 2024</v>
      </c>
      <c r="D19106">
        <v>7</v>
      </c>
      <c r="E19106">
        <v>9</v>
      </c>
      <c r="F19106">
        <v>1.5724331752441201</v>
      </c>
      <c r="G19106">
        <v>-9.7885676486793E-2</v>
      </c>
      <c r="H19106" t="s">
        <v>0</v>
      </c>
      <c r="I19106" t="s">
        <v>1201</v>
      </c>
    </row>
    <row r="19107" spans="1:9" x14ac:dyDescent="0.25">
      <c r="A19107" t="s">
        <v>1204</v>
      </c>
      <c r="B19107" s="6">
        <v>45383</v>
      </c>
      <c r="C19107" s="6" t="str">
        <f t="shared" si="298"/>
        <v>Q2 2024</v>
      </c>
      <c r="D19107">
        <v>9</v>
      </c>
      <c r="E19107">
        <v>7</v>
      </c>
      <c r="F19107">
        <v>1.54918317889627</v>
      </c>
      <c r="G19107">
        <v>-0.121135672834637</v>
      </c>
      <c r="H19107" t="s">
        <v>1</v>
      </c>
      <c r="I19107" t="s">
        <v>1201</v>
      </c>
    </row>
    <row r="19108" spans="1:9" x14ac:dyDescent="0.25">
      <c r="A19108" t="s">
        <v>1203</v>
      </c>
      <c r="B19108" s="6">
        <v>45383</v>
      </c>
      <c r="C19108" s="6" t="str">
        <f t="shared" si="298"/>
        <v>Q2 2024</v>
      </c>
      <c r="D19108">
        <v>6</v>
      </c>
      <c r="E19108">
        <v>8</v>
      </c>
      <c r="F19108">
        <v>1.59468701924022</v>
      </c>
      <c r="G19108">
        <v>-7.5631832490688597E-2</v>
      </c>
      <c r="H19108" t="s">
        <v>0</v>
      </c>
      <c r="I19108" t="s">
        <v>1201</v>
      </c>
    </row>
    <row r="19109" spans="1:9" x14ac:dyDescent="0.25">
      <c r="A19109" t="s">
        <v>1210</v>
      </c>
      <c r="B19109" s="6">
        <v>45383</v>
      </c>
      <c r="C19109" s="6" t="str">
        <f t="shared" si="298"/>
        <v>Q2 2024</v>
      </c>
      <c r="D19109">
        <v>11</v>
      </c>
      <c r="E19109">
        <v>10</v>
      </c>
      <c r="F19109">
        <v>1.41036126699592</v>
      </c>
      <c r="G19109">
        <v>-0.25995758473499703</v>
      </c>
      <c r="H19109" t="s">
        <v>1</v>
      </c>
      <c r="I19109" t="s">
        <v>1201</v>
      </c>
    </row>
    <row r="19110" spans="1:9" x14ac:dyDescent="0.25">
      <c r="A19110" t="s">
        <v>1209</v>
      </c>
      <c r="B19110" s="6">
        <v>45383</v>
      </c>
      <c r="C19110" s="6" t="str">
        <f t="shared" si="298"/>
        <v>Q2 2024</v>
      </c>
      <c r="D19110">
        <v>3</v>
      </c>
      <c r="E19110">
        <v>2</v>
      </c>
      <c r="F19110">
        <v>1.82952328070095</v>
      </c>
      <c r="G19110">
        <v>0.159204428970039</v>
      </c>
      <c r="H19110" t="s">
        <v>1</v>
      </c>
      <c r="I19110" t="s">
        <v>1201</v>
      </c>
    </row>
    <row r="19111" spans="1:9" x14ac:dyDescent="0.25">
      <c r="A19111" t="s">
        <v>1208</v>
      </c>
      <c r="B19111" s="6">
        <v>45383</v>
      </c>
      <c r="C19111" s="6" t="str">
        <f t="shared" si="298"/>
        <v>Q2 2024</v>
      </c>
      <c r="D19111">
        <v>2</v>
      </c>
      <c r="E19111">
        <v>3</v>
      </c>
      <c r="F19111">
        <v>1.88092045149605</v>
      </c>
      <c r="G19111">
        <v>0.21060159976513601</v>
      </c>
      <c r="H19111" t="s">
        <v>0</v>
      </c>
      <c r="I19111" t="s">
        <v>1201</v>
      </c>
    </row>
    <row r="19112" spans="1:9" x14ac:dyDescent="0.25">
      <c r="A19112" t="s">
        <v>1202</v>
      </c>
      <c r="B19112" s="6">
        <v>45383</v>
      </c>
      <c r="C19112" s="6" t="str">
        <f t="shared" si="298"/>
        <v>Q2 2024</v>
      </c>
      <c r="D19112">
        <v>4</v>
      </c>
      <c r="E19112">
        <v>4</v>
      </c>
      <c r="F19112">
        <v>1.72885718753289</v>
      </c>
      <c r="G19112">
        <v>5.8538335801975303E-2</v>
      </c>
      <c r="H19112" t="s">
        <v>1</v>
      </c>
      <c r="I19112" t="s">
        <v>1201</v>
      </c>
    </row>
    <row r="19113" spans="1:9" x14ac:dyDescent="0.25">
      <c r="A19113" t="s">
        <v>1201</v>
      </c>
      <c r="B19113" s="6">
        <v>45383</v>
      </c>
      <c r="C19113" s="6" t="str">
        <f t="shared" si="298"/>
        <v>Q2 2024</v>
      </c>
      <c r="D19113">
        <v>12</v>
      </c>
      <c r="E19113">
        <v>12</v>
      </c>
      <c r="F19113">
        <v>1.3968812803594699</v>
      </c>
      <c r="G19113">
        <v>-0.27343757137143998</v>
      </c>
      <c r="H19113" t="s">
        <v>0</v>
      </c>
      <c r="I19113" t="s">
        <v>1201</v>
      </c>
    </row>
    <row r="19114" spans="1:9" x14ac:dyDescent="0.25">
      <c r="A19114" t="s">
        <v>1207</v>
      </c>
      <c r="B19114" s="6">
        <v>45383</v>
      </c>
      <c r="C19114" s="6" t="str">
        <f t="shared" si="298"/>
        <v>Q2 2024</v>
      </c>
      <c r="D19114">
        <v>8</v>
      </c>
      <c r="E19114">
        <v>6</v>
      </c>
      <c r="F19114">
        <v>1.55743357130114</v>
      </c>
      <c r="G19114">
        <v>-0.11288528042977</v>
      </c>
      <c r="H19114" t="s">
        <v>1</v>
      </c>
      <c r="I19114" t="s">
        <v>1201</v>
      </c>
    </row>
    <row r="19115" spans="1:9" x14ac:dyDescent="0.25">
      <c r="A19115" t="s">
        <v>1206</v>
      </c>
      <c r="B19115" s="6">
        <v>45383</v>
      </c>
      <c r="C19115" s="6" t="str">
        <f t="shared" si="298"/>
        <v>Q2 2024</v>
      </c>
      <c r="D19115">
        <v>1</v>
      </c>
      <c r="E19115">
        <v>1</v>
      </c>
      <c r="F19115">
        <v>2.3949068739402701</v>
      </c>
      <c r="G19115">
        <v>0.72458802220935803</v>
      </c>
      <c r="H19115" t="s">
        <v>0</v>
      </c>
      <c r="I19115" t="s">
        <v>1201</v>
      </c>
    </row>
    <row r="19116" spans="1:9" x14ac:dyDescent="0.25">
      <c r="A19116" t="s">
        <v>1207</v>
      </c>
      <c r="B19116" s="6">
        <v>45413</v>
      </c>
      <c r="C19116" s="6" t="str">
        <f t="shared" si="298"/>
        <v>Q2 2024</v>
      </c>
      <c r="D19116">
        <v>7</v>
      </c>
      <c r="E19116">
        <v>8</v>
      </c>
      <c r="F19116">
        <v>1.53424827472964</v>
      </c>
      <c r="G19116">
        <v>-0.13320054022069999</v>
      </c>
      <c r="H19116" t="s">
        <v>0</v>
      </c>
      <c r="I19116" t="s">
        <v>1201</v>
      </c>
    </row>
    <row r="19117" spans="1:9" x14ac:dyDescent="0.25">
      <c r="A19117" t="s">
        <v>1203</v>
      </c>
      <c r="B19117" s="6">
        <v>45413</v>
      </c>
      <c r="C19117" s="6" t="str">
        <f t="shared" si="298"/>
        <v>Q2 2024</v>
      </c>
      <c r="D19117">
        <v>10</v>
      </c>
      <c r="E19117">
        <v>6</v>
      </c>
      <c r="F19117">
        <v>1.4650052110783001</v>
      </c>
      <c r="G19117">
        <v>-0.202443603872037</v>
      </c>
      <c r="H19117" t="s">
        <v>1</v>
      </c>
      <c r="I19117" t="s">
        <v>1201</v>
      </c>
    </row>
    <row r="19118" spans="1:9" x14ac:dyDescent="0.25">
      <c r="A19118" t="s">
        <v>1209</v>
      </c>
      <c r="B19118" s="6">
        <v>45413</v>
      </c>
      <c r="C19118" s="6" t="str">
        <f t="shared" si="298"/>
        <v>Q2 2024</v>
      </c>
      <c r="D19118">
        <v>3</v>
      </c>
      <c r="E19118">
        <v>3</v>
      </c>
      <c r="F19118">
        <v>1.88799113777418</v>
      </c>
      <c r="G19118">
        <v>0.22054232282383901</v>
      </c>
      <c r="H19118" t="s">
        <v>0</v>
      </c>
      <c r="I19118" t="s">
        <v>1201</v>
      </c>
    </row>
    <row r="19119" spans="1:9" x14ac:dyDescent="0.25">
      <c r="A19119" t="s">
        <v>1210</v>
      </c>
      <c r="B19119" s="6">
        <v>45413</v>
      </c>
      <c r="C19119" s="6" t="str">
        <f t="shared" si="298"/>
        <v>Q2 2024</v>
      </c>
      <c r="D19119">
        <v>11</v>
      </c>
      <c r="E19119">
        <v>11</v>
      </c>
      <c r="F19119">
        <v>1.42009217785611</v>
      </c>
      <c r="G19119">
        <v>-0.247356637094231</v>
      </c>
      <c r="H19119" t="s">
        <v>0</v>
      </c>
      <c r="I19119" t="s">
        <v>1201</v>
      </c>
    </row>
    <row r="19120" spans="1:9" x14ac:dyDescent="0.25">
      <c r="A19120" t="s">
        <v>1206</v>
      </c>
      <c r="B19120" s="6">
        <v>45413</v>
      </c>
      <c r="C19120" s="6" t="str">
        <f t="shared" si="298"/>
        <v>Q2 2024</v>
      </c>
      <c r="D19120">
        <v>1</v>
      </c>
      <c r="E19120">
        <v>1</v>
      </c>
      <c r="F19120">
        <v>2.4110671297206601</v>
      </c>
      <c r="G19120">
        <v>0.74361831477032103</v>
      </c>
      <c r="H19120" t="s">
        <v>1729</v>
      </c>
      <c r="I19120" t="s">
        <v>1201</v>
      </c>
    </row>
    <row r="19121" spans="1:9" x14ac:dyDescent="0.25">
      <c r="A19121" t="s">
        <v>1211</v>
      </c>
      <c r="B19121" s="6">
        <v>45413</v>
      </c>
      <c r="C19121" s="6" t="str">
        <f t="shared" si="298"/>
        <v>Q2 2024</v>
      </c>
      <c r="D19121">
        <v>9</v>
      </c>
      <c r="E19121">
        <v>10</v>
      </c>
      <c r="F19121">
        <v>1.48982154806092</v>
      </c>
      <c r="G19121">
        <v>-0.17762726688941799</v>
      </c>
      <c r="H19121" t="s">
        <v>0</v>
      </c>
      <c r="I19121" t="s">
        <v>1201</v>
      </c>
    </row>
    <row r="19122" spans="1:9" x14ac:dyDescent="0.25">
      <c r="A19122" t="s">
        <v>1205</v>
      </c>
      <c r="B19122" s="6">
        <v>45413</v>
      </c>
      <c r="C19122" s="6" t="str">
        <f t="shared" si="298"/>
        <v>Q2 2024</v>
      </c>
      <c r="D19122">
        <v>6</v>
      </c>
      <c r="E19122">
        <v>7</v>
      </c>
      <c r="F19122">
        <v>1.5808935585019801</v>
      </c>
      <c r="G19122">
        <v>-8.6555256448358001E-2</v>
      </c>
      <c r="H19122" t="s">
        <v>0</v>
      </c>
      <c r="I19122" t="s">
        <v>1201</v>
      </c>
    </row>
    <row r="19123" spans="1:9" x14ac:dyDescent="0.25">
      <c r="A19123" t="s">
        <v>1208</v>
      </c>
      <c r="B19123" s="6">
        <v>45413</v>
      </c>
      <c r="C19123" s="6" t="str">
        <f t="shared" si="298"/>
        <v>Q2 2024</v>
      </c>
      <c r="D19123">
        <v>2</v>
      </c>
      <c r="E19123">
        <v>2</v>
      </c>
      <c r="F19123">
        <v>1.8967424612146999</v>
      </c>
      <c r="G19123">
        <v>0.229293646264361</v>
      </c>
      <c r="H19123" t="s">
        <v>0</v>
      </c>
      <c r="I19123" t="s">
        <v>1201</v>
      </c>
    </row>
    <row r="19124" spans="1:9" x14ac:dyDescent="0.25">
      <c r="A19124" t="s">
        <v>1201</v>
      </c>
      <c r="B19124" s="6">
        <v>45413</v>
      </c>
      <c r="C19124" s="6" t="str">
        <f t="shared" si="298"/>
        <v>Q2 2024</v>
      </c>
      <c r="D19124">
        <v>12</v>
      </c>
      <c r="E19124">
        <v>12</v>
      </c>
      <c r="F19124">
        <v>1.40840969756332</v>
      </c>
      <c r="G19124">
        <v>-0.25903911738701701</v>
      </c>
      <c r="H19124" t="s">
        <v>0</v>
      </c>
      <c r="I19124" t="s">
        <v>1201</v>
      </c>
    </row>
    <row r="19125" spans="1:9" x14ac:dyDescent="0.25">
      <c r="A19125" t="s">
        <v>1202</v>
      </c>
      <c r="B19125" s="6">
        <v>45413</v>
      </c>
      <c r="C19125" s="6" t="str">
        <f t="shared" si="298"/>
        <v>Q2 2024</v>
      </c>
      <c r="D19125">
        <v>4</v>
      </c>
      <c r="E19125">
        <v>4</v>
      </c>
      <c r="F19125">
        <v>1.72452769093692</v>
      </c>
      <c r="G19125">
        <v>5.7078875986580499E-2</v>
      </c>
      <c r="H19125" t="s">
        <v>1729</v>
      </c>
      <c r="I19125" t="s">
        <v>1201</v>
      </c>
    </row>
    <row r="19126" spans="1:9" x14ac:dyDescent="0.25">
      <c r="A19126" t="s">
        <v>1204</v>
      </c>
      <c r="B19126" s="6">
        <v>45413</v>
      </c>
      <c r="C19126" s="6" t="str">
        <f t="shared" si="298"/>
        <v>Q2 2024</v>
      </c>
      <c r="D19126">
        <v>8</v>
      </c>
      <c r="E19126">
        <v>9</v>
      </c>
      <c r="F19126">
        <v>1.523138077017</v>
      </c>
      <c r="G19126">
        <v>-0.14431073793333701</v>
      </c>
      <c r="H19126" t="s">
        <v>0</v>
      </c>
      <c r="I19126" t="s">
        <v>1201</v>
      </c>
    </row>
    <row r="19127" spans="1:9" x14ac:dyDescent="0.25">
      <c r="A19127" t="s">
        <v>1201</v>
      </c>
      <c r="B19127" s="6">
        <v>45444</v>
      </c>
      <c r="C19127" s="6" t="str">
        <f t="shared" si="298"/>
        <v>Q2 2024</v>
      </c>
      <c r="D19127">
        <v>11</v>
      </c>
      <c r="E19127">
        <v>12</v>
      </c>
      <c r="F19127">
        <v>1.4504150773278</v>
      </c>
      <c r="G19127">
        <v>-0.240478873455757</v>
      </c>
      <c r="H19127" t="s">
        <v>0</v>
      </c>
      <c r="I19127" t="s">
        <v>1201</v>
      </c>
    </row>
    <row r="19128" spans="1:9" x14ac:dyDescent="0.25">
      <c r="A19128" t="s">
        <v>1211</v>
      </c>
      <c r="B19128" s="6">
        <v>45444</v>
      </c>
      <c r="C19128" s="6" t="str">
        <f t="shared" si="298"/>
        <v>Q2 2024</v>
      </c>
      <c r="D19128">
        <v>6</v>
      </c>
      <c r="E19128">
        <v>9</v>
      </c>
      <c r="F19128">
        <v>1.62796794526422</v>
      </c>
      <c r="G19128">
        <v>-6.2926005519342104E-2</v>
      </c>
      <c r="H19128" t="s">
        <v>0</v>
      </c>
      <c r="I19128" t="s">
        <v>1201</v>
      </c>
    </row>
    <row r="19129" spans="1:9" x14ac:dyDescent="0.25">
      <c r="A19129" t="s">
        <v>1204</v>
      </c>
      <c r="B19129" s="6">
        <v>45444</v>
      </c>
      <c r="C19129" s="6" t="str">
        <f t="shared" si="298"/>
        <v>Q2 2024</v>
      </c>
      <c r="D19129">
        <v>10</v>
      </c>
      <c r="E19129">
        <v>8</v>
      </c>
      <c r="F19129">
        <v>1.48118400421996</v>
      </c>
      <c r="G19129">
        <v>-0.20970994656359501</v>
      </c>
      <c r="H19129" t="s">
        <v>1</v>
      </c>
      <c r="I19129" t="s">
        <v>1201</v>
      </c>
    </row>
    <row r="19130" spans="1:9" x14ac:dyDescent="0.25">
      <c r="A19130" t="s">
        <v>1205</v>
      </c>
      <c r="B19130" s="6">
        <v>45444</v>
      </c>
      <c r="C19130" s="6" t="str">
        <f t="shared" si="298"/>
        <v>Q2 2024</v>
      </c>
      <c r="D19130">
        <v>7</v>
      </c>
      <c r="E19130">
        <v>6</v>
      </c>
      <c r="F19130">
        <v>1.5806299196498399</v>
      </c>
      <c r="G19130">
        <v>-0.110264031133716</v>
      </c>
      <c r="H19130" t="s">
        <v>1</v>
      </c>
      <c r="I19130" t="s">
        <v>1201</v>
      </c>
    </row>
    <row r="19131" spans="1:9" x14ac:dyDescent="0.25">
      <c r="A19131" t="s">
        <v>1206</v>
      </c>
      <c r="B19131" s="6">
        <v>45444</v>
      </c>
      <c r="C19131" s="6" t="str">
        <f t="shared" si="298"/>
        <v>Q2 2024</v>
      </c>
      <c r="D19131">
        <v>1</v>
      </c>
      <c r="E19131">
        <v>1</v>
      </c>
      <c r="F19131">
        <v>2.44210242576714</v>
      </c>
      <c r="G19131">
        <v>0.75120847498358301</v>
      </c>
      <c r="H19131" t="s">
        <v>1729</v>
      </c>
      <c r="I19131" t="s">
        <v>1201</v>
      </c>
    </row>
    <row r="19132" spans="1:9" x14ac:dyDescent="0.25">
      <c r="A19132" t="s">
        <v>1203</v>
      </c>
      <c r="B19132" s="6">
        <v>45444</v>
      </c>
      <c r="C19132" s="6" t="str">
        <f t="shared" si="298"/>
        <v>Q2 2024</v>
      </c>
      <c r="D19132">
        <v>12</v>
      </c>
      <c r="E19132">
        <v>10</v>
      </c>
      <c r="F19132">
        <v>1.4371838404038899</v>
      </c>
      <c r="G19132">
        <v>-0.25371011037966901</v>
      </c>
      <c r="H19132" t="s">
        <v>1</v>
      </c>
      <c r="I19132" t="s">
        <v>1201</v>
      </c>
    </row>
    <row r="19133" spans="1:9" x14ac:dyDescent="0.25">
      <c r="A19133" t="s">
        <v>1207</v>
      </c>
      <c r="B19133" s="6">
        <v>45444</v>
      </c>
      <c r="C19133" s="6" t="str">
        <f t="shared" si="298"/>
        <v>Q2 2024</v>
      </c>
      <c r="D19133">
        <v>8</v>
      </c>
      <c r="E19133">
        <v>7</v>
      </c>
      <c r="F19133">
        <v>1.5197979515094999</v>
      </c>
      <c r="G19133">
        <v>-0.171095999274058</v>
      </c>
      <c r="H19133" t="s">
        <v>1</v>
      </c>
      <c r="I19133" t="s">
        <v>1201</v>
      </c>
    </row>
    <row r="19134" spans="1:9" x14ac:dyDescent="0.25">
      <c r="A19134" t="s">
        <v>1210</v>
      </c>
      <c r="B19134" s="6">
        <v>45444</v>
      </c>
      <c r="C19134" s="6" t="str">
        <f t="shared" si="298"/>
        <v>Q2 2024</v>
      </c>
      <c r="D19134">
        <v>9</v>
      </c>
      <c r="E19134">
        <v>11</v>
      </c>
      <c r="F19134">
        <v>1.4966395927298299</v>
      </c>
      <c r="G19134">
        <v>-0.19425435805372701</v>
      </c>
      <c r="H19134" t="s">
        <v>0</v>
      </c>
      <c r="I19134" t="s">
        <v>1201</v>
      </c>
    </row>
    <row r="19135" spans="1:9" x14ac:dyDescent="0.25">
      <c r="A19135" t="s">
        <v>1208</v>
      </c>
      <c r="B19135" s="6">
        <v>45444</v>
      </c>
      <c r="C19135" s="6" t="str">
        <f t="shared" si="298"/>
        <v>Q2 2024</v>
      </c>
      <c r="D19135">
        <v>2</v>
      </c>
      <c r="E19135">
        <v>2</v>
      </c>
      <c r="F19135">
        <v>1.9559201195276199</v>
      </c>
      <c r="G19135">
        <v>0.26502616874405999</v>
      </c>
      <c r="H19135" t="s">
        <v>0</v>
      </c>
      <c r="I19135" t="s">
        <v>1201</v>
      </c>
    </row>
    <row r="19136" spans="1:9" x14ac:dyDescent="0.25">
      <c r="A19136" t="s">
        <v>1202</v>
      </c>
      <c r="B19136" s="6">
        <v>45444</v>
      </c>
      <c r="C19136" s="6" t="str">
        <f t="shared" si="298"/>
        <v>Q2 2024</v>
      </c>
      <c r="D19136">
        <v>5</v>
      </c>
      <c r="E19136">
        <v>4</v>
      </c>
      <c r="F19136">
        <v>1.6846874443763</v>
      </c>
      <c r="G19136">
        <v>-6.2065064072587203E-3</v>
      </c>
      <c r="H19136" t="s">
        <v>1</v>
      </c>
      <c r="I19136" t="s">
        <v>1201</v>
      </c>
    </row>
    <row r="19137" spans="1:9" x14ac:dyDescent="0.25">
      <c r="A19137" t="s">
        <v>1209</v>
      </c>
      <c r="B19137" s="6">
        <v>45444</v>
      </c>
      <c r="C19137" s="6" t="str">
        <f t="shared" si="298"/>
        <v>Q2 2024</v>
      </c>
      <c r="D19137">
        <v>3</v>
      </c>
      <c r="E19137">
        <v>3</v>
      </c>
      <c r="F19137">
        <v>1.9233051378430399</v>
      </c>
      <c r="G19137">
        <v>0.23241118705948</v>
      </c>
      <c r="H19137" t="s">
        <v>0</v>
      </c>
      <c r="I19137" t="s">
        <v>1201</v>
      </c>
    </row>
    <row r="19138" spans="1:9" x14ac:dyDescent="0.25">
      <c r="A19138" t="s">
        <v>1209</v>
      </c>
      <c r="B19138" s="6">
        <v>45474</v>
      </c>
      <c r="C19138" s="6" t="str">
        <f t="shared" si="298"/>
        <v>Q3 2024</v>
      </c>
      <c r="D19138">
        <v>3</v>
      </c>
      <c r="E19138">
        <v>3</v>
      </c>
      <c r="F19138">
        <v>1.8534922691940099</v>
      </c>
      <c r="G19138">
        <v>0.17451709350748401</v>
      </c>
      <c r="H19138" t="s">
        <v>1</v>
      </c>
      <c r="I19138" t="s">
        <v>1201</v>
      </c>
    </row>
    <row r="19139" spans="1:9" x14ac:dyDescent="0.25">
      <c r="A19139" t="s">
        <v>1205</v>
      </c>
      <c r="B19139" s="6">
        <v>45474</v>
      </c>
      <c r="C19139" s="6" t="str">
        <f t="shared" ref="C19139:C19202" si="299">"Q" &amp; ROUNDUP(MONTH(B19139)/3, 0) &amp; " " &amp; YEAR(B19139)</f>
        <v>Q3 2024</v>
      </c>
      <c r="D19139">
        <v>8</v>
      </c>
      <c r="E19139">
        <v>7</v>
      </c>
      <c r="F19139">
        <v>1.5598463170958501</v>
      </c>
      <c r="G19139">
        <v>-0.119128858590676</v>
      </c>
      <c r="H19139" t="s">
        <v>1</v>
      </c>
      <c r="I19139" t="s">
        <v>1201</v>
      </c>
    </row>
    <row r="19140" spans="1:9" x14ac:dyDescent="0.25">
      <c r="A19140" t="s">
        <v>1208</v>
      </c>
      <c r="B19140" s="6">
        <v>45474</v>
      </c>
      <c r="C19140" s="6" t="str">
        <f t="shared" si="299"/>
        <v>Q3 2024</v>
      </c>
      <c r="D19140">
        <v>2</v>
      </c>
      <c r="E19140">
        <v>2</v>
      </c>
      <c r="F19140">
        <v>1.9295283507223699</v>
      </c>
      <c r="G19140">
        <v>0.25055317503584401</v>
      </c>
      <c r="H19140" t="s">
        <v>1</v>
      </c>
      <c r="I19140" t="s">
        <v>1201</v>
      </c>
    </row>
    <row r="19141" spans="1:9" x14ac:dyDescent="0.25">
      <c r="A19141" t="s">
        <v>1201</v>
      </c>
      <c r="B19141" s="6">
        <v>45474</v>
      </c>
      <c r="C19141" s="6" t="str">
        <f t="shared" si="299"/>
        <v>Q3 2024</v>
      </c>
      <c r="D19141">
        <v>12</v>
      </c>
      <c r="E19141">
        <v>11</v>
      </c>
      <c r="F19141">
        <v>1.41797588499219</v>
      </c>
      <c r="G19141">
        <v>-0.26099929069432898</v>
      </c>
      <c r="H19141" t="s">
        <v>1</v>
      </c>
      <c r="I19141" t="s">
        <v>1201</v>
      </c>
    </row>
    <row r="19142" spans="1:9" x14ac:dyDescent="0.25">
      <c r="A19142" t="s">
        <v>1211</v>
      </c>
      <c r="B19142" s="6">
        <v>45474</v>
      </c>
      <c r="C19142" s="6" t="str">
        <f t="shared" si="299"/>
        <v>Q3 2024</v>
      </c>
      <c r="D19142">
        <v>6</v>
      </c>
      <c r="E19142">
        <v>6</v>
      </c>
      <c r="F19142">
        <v>1.6340424294145599</v>
      </c>
      <c r="G19142">
        <v>-4.49327462719619E-2</v>
      </c>
      <c r="H19142" t="s">
        <v>0</v>
      </c>
      <c r="I19142" t="s">
        <v>1201</v>
      </c>
    </row>
    <row r="19143" spans="1:9" x14ac:dyDescent="0.25">
      <c r="A19143" t="s">
        <v>1206</v>
      </c>
      <c r="B19143" s="6">
        <v>45474</v>
      </c>
      <c r="C19143" s="6" t="str">
        <f t="shared" si="299"/>
        <v>Q3 2024</v>
      </c>
      <c r="D19143">
        <v>1</v>
      </c>
      <c r="E19143">
        <v>1</v>
      </c>
      <c r="F19143">
        <v>2.4064749569853299</v>
      </c>
      <c r="G19143">
        <v>0.72749978129880699</v>
      </c>
      <c r="H19143" t="s">
        <v>1729</v>
      </c>
      <c r="I19143" t="s">
        <v>1201</v>
      </c>
    </row>
    <row r="19144" spans="1:9" x14ac:dyDescent="0.25">
      <c r="A19144" t="s">
        <v>1210</v>
      </c>
      <c r="B19144" s="6">
        <v>45474</v>
      </c>
      <c r="C19144" s="6" t="str">
        <f t="shared" si="299"/>
        <v>Q3 2024</v>
      </c>
      <c r="D19144">
        <v>10</v>
      </c>
      <c r="E19144">
        <v>9</v>
      </c>
      <c r="F19144">
        <v>1.4883776691325199</v>
      </c>
      <c r="G19144">
        <v>-0.19059750655400001</v>
      </c>
      <c r="H19144" t="s">
        <v>1</v>
      </c>
      <c r="I19144" t="s">
        <v>1201</v>
      </c>
    </row>
    <row r="19145" spans="1:9" x14ac:dyDescent="0.25">
      <c r="A19145" t="s">
        <v>1202</v>
      </c>
      <c r="B19145" s="6">
        <v>45474</v>
      </c>
      <c r="C19145" s="6" t="str">
        <f t="shared" si="299"/>
        <v>Q3 2024</v>
      </c>
      <c r="D19145">
        <v>5</v>
      </c>
      <c r="E19145">
        <v>5</v>
      </c>
      <c r="F19145">
        <v>1.6570298682587801</v>
      </c>
      <c r="G19145">
        <v>-2.19453074277433E-2</v>
      </c>
      <c r="H19145" t="s">
        <v>1</v>
      </c>
      <c r="I19145" t="s">
        <v>1201</v>
      </c>
    </row>
    <row r="19146" spans="1:9" x14ac:dyDescent="0.25">
      <c r="A19146" t="s">
        <v>1204</v>
      </c>
      <c r="B19146" s="6">
        <v>45474</v>
      </c>
      <c r="C19146" s="6" t="str">
        <f t="shared" si="299"/>
        <v>Q3 2024</v>
      </c>
      <c r="D19146">
        <v>7</v>
      </c>
      <c r="E19146">
        <v>10</v>
      </c>
      <c r="F19146">
        <v>1.5691554262259799</v>
      </c>
      <c r="G19146">
        <v>-0.10981974946054</v>
      </c>
      <c r="H19146" t="s">
        <v>0</v>
      </c>
      <c r="I19146" t="s">
        <v>1201</v>
      </c>
    </row>
    <row r="19147" spans="1:9" x14ac:dyDescent="0.25">
      <c r="A19147" t="s">
        <v>1203</v>
      </c>
      <c r="B19147" s="6">
        <v>45474</v>
      </c>
      <c r="C19147" s="6" t="str">
        <f t="shared" si="299"/>
        <v>Q3 2024</v>
      </c>
      <c r="D19147">
        <v>11</v>
      </c>
      <c r="E19147">
        <v>12</v>
      </c>
      <c r="F19147">
        <v>1.42204058064815</v>
      </c>
      <c r="G19147">
        <v>-0.25693459503837501</v>
      </c>
      <c r="H19147" t="s">
        <v>0</v>
      </c>
      <c r="I19147" t="s">
        <v>1201</v>
      </c>
    </row>
    <row r="19148" spans="1:9" x14ac:dyDescent="0.25">
      <c r="A19148" t="s">
        <v>1207</v>
      </c>
      <c r="B19148" s="6">
        <v>45474</v>
      </c>
      <c r="C19148" s="6" t="str">
        <f t="shared" si="299"/>
        <v>Q3 2024</v>
      </c>
      <c r="D19148">
        <v>9</v>
      </c>
      <c r="E19148">
        <v>8</v>
      </c>
      <c r="F19148">
        <v>1.53076317988201</v>
      </c>
      <c r="G19148">
        <v>-0.148211995804509</v>
      </c>
      <c r="H19148" t="s">
        <v>1</v>
      </c>
      <c r="I19148" t="s">
        <v>1201</v>
      </c>
    </row>
    <row r="19149" spans="1:9" x14ac:dyDescent="0.25">
      <c r="A19149" t="s">
        <v>1205</v>
      </c>
      <c r="B19149" s="6">
        <v>45505</v>
      </c>
      <c r="C19149" s="6" t="str">
        <f t="shared" si="299"/>
        <v>Q3 2024</v>
      </c>
      <c r="D19149">
        <v>8</v>
      </c>
      <c r="E19149">
        <v>8</v>
      </c>
      <c r="F19149">
        <v>1.5495956160704201</v>
      </c>
      <c r="G19149">
        <v>-0.10851047609609001</v>
      </c>
      <c r="H19149" t="s">
        <v>0</v>
      </c>
      <c r="I19149" t="s">
        <v>1201</v>
      </c>
    </row>
    <row r="19150" spans="1:9" x14ac:dyDescent="0.25">
      <c r="A19150" t="s">
        <v>1203</v>
      </c>
      <c r="B19150" s="6">
        <v>45505</v>
      </c>
      <c r="C19150" s="6" t="str">
        <f t="shared" si="299"/>
        <v>Q3 2024</v>
      </c>
      <c r="D19150">
        <v>12</v>
      </c>
      <c r="E19150">
        <v>11</v>
      </c>
      <c r="F19150">
        <v>1.3952274937190901</v>
      </c>
      <c r="G19150">
        <v>-0.26287859844742101</v>
      </c>
      <c r="H19150" t="s">
        <v>1</v>
      </c>
      <c r="I19150" t="s">
        <v>1201</v>
      </c>
    </row>
    <row r="19151" spans="1:9" x14ac:dyDescent="0.25">
      <c r="A19151" t="s">
        <v>1208</v>
      </c>
      <c r="B19151" s="6">
        <v>45505</v>
      </c>
      <c r="C19151" s="6" t="str">
        <f t="shared" si="299"/>
        <v>Q3 2024</v>
      </c>
      <c r="D19151">
        <v>2</v>
      </c>
      <c r="E19151">
        <v>2</v>
      </c>
      <c r="F19151">
        <v>1.87952166753822</v>
      </c>
      <c r="G19151">
        <v>0.22141557537171</v>
      </c>
      <c r="H19151" t="s">
        <v>1</v>
      </c>
      <c r="I19151" t="s">
        <v>1201</v>
      </c>
    </row>
    <row r="19152" spans="1:9" x14ac:dyDescent="0.25">
      <c r="A19152" t="s">
        <v>1207</v>
      </c>
      <c r="B19152" s="6">
        <v>45505</v>
      </c>
      <c r="C19152" s="6" t="str">
        <f t="shared" si="299"/>
        <v>Q3 2024</v>
      </c>
      <c r="D19152">
        <v>9</v>
      </c>
      <c r="E19152">
        <v>9</v>
      </c>
      <c r="F19152">
        <v>1.52956443504488</v>
      </c>
      <c r="G19152">
        <v>-0.12854165712163401</v>
      </c>
      <c r="H19152" t="s">
        <v>0</v>
      </c>
      <c r="I19152" t="s">
        <v>1201</v>
      </c>
    </row>
    <row r="19153" spans="1:9" x14ac:dyDescent="0.25">
      <c r="A19153" t="s">
        <v>1201</v>
      </c>
      <c r="B19153" s="6">
        <v>45505</v>
      </c>
      <c r="C19153" s="6" t="str">
        <f t="shared" si="299"/>
        <v>Q3 2024</v>
      </c>
      <c r="D19153">
        <v>11</v>
      </c>
      <c r="E19153">
        <v>12</v>
      </c>
      <c r="F19153">
        <v>1.4041880976226699</v>
      </c>
      <c r="G19153">
        <v>-0.25391799454383801</v>
      </c>
      <c r="H19153" t="s">
        <v>0</v>
      </c>
      <c r="I19153" t="s">
        <v>1201</v>
      </c>
    </row>
    <row r="19154" spans="1:9" x14ac:dyDescent="0.25">
      <c r="A19154" t="s">
        <v>1202</v>
      </c>
      <c r="B19154" s="6">
        <v>45505</v>
      </c>
      <c r="C19154" s="6" t="str">
        <f t="shared" si="299"/>
        <v>Q3 2024</v>
      </c>
      <c r="D19154">
        <v>4</v>
      </c>
      <c r="E19154">
        <v>5</v>
      </c>
      <c r="F19154">
        <v>1.6725375993234</v>
      </c>
      <c r="G19154">
        <v>1.44315071568865E-2</v>
      </c>
      <c r="H19154" t="s">
        <v>0</v>
      </c>
      <c r="I19154" t="s">
        <v>1201</v>
      </c>
    </row>
    <row r="19155" spans="1:9" x14ac:dyDescent="0.25">
      <c r="A19155" t="s">
        <v>1209</v>
      </c>
      <c r="B19155" s="6">
        <v>45505</v>
      </c>
      <c r="C19155" s="6" t="str">
        <f t="shared" si="299"/>
        <v>Q3 2024</v>
      </c>
      <c r="D19155">
        <v>3</v>
      </c>
      <c r="E19155">
        <v>3</v>
      </c>
      <c r="F19155">
        <v>1.80316329596017</v>
      </c>
      <c r="G19155">
        <v>0.145057203793657</v>
      </c>
      <c r="H19155" t="s">
        <v>1</v>
      </c>
      <c r="I19155" t="s">
        <v>1201</v>
      </c>
    </row>
    <row r="19156" spans="1:9" x14ac:dyDescent="0.25">
      <c r="A19156" t="s">
        <v>1211</v>
      </c>
      <c r="B19156" s="6">
        <v>45505</v>
      </c>
      <c r="C19156" s="6" t="str">
        <f t="shared" si="299"/>
        <v>Q3 2024</v>
      </c>
      <c r="D19156">
        <v>6</v>
      </c>
      <c r="E19156">
        <v>6</v>
      </c>
      <c r="F19156">
        <v>1.6175010890093799</v>
      </c>
      <c r="G19156">
        <v>-4.0605003157130302E-2</v>
      </c>
      <c r="H19156" t="s">
        <v>0</v>
      </c>
      <c r="I19156" t="s">
        <v>1201</v>
      </c>
    </row>
    <row r="19157" spans="1:9" x14ac:dyDescent="0.25">
      <c r="A19157" t="s">
        <v>1204</v>
      </c>
      <c r="B19157" s="6">
        <v>45505</v>
      </c>
      <c r="C19157" s="6" t="str">
        <f t="shared" si="299"/>
        <v>Q3 2024</v>
      </c>
      <c r="D19157">
        <v>7</v>
      </c>
      <c r="E19157">
        <v>7</v>
      </c>
      <c r="F19157">
        <v>1.5654632500900401</v>
      </c>
      <c r="G19157">
        <v>-9.2642842076466794E-2</v>
      </c>
      <c r="H19157" t="s">
        <v>0</v>
      </c>
      <c r="I19157" t="s">
        <v>1201</v>
      </c>
    </row>
    <row r="19158" spans="1:9" x14ac:dyDescent="0.25">
      <c r="A19158" t="s">
        <v>1206</v>
      </c>
      <c r="B19158" s="6">
        <v>45505</v>
      </c>
      <c r="C19158" s="6" t="str">
        <f t="shared" si="299"/>
        <v>Q3 2024</v>
      </c>
      <c r="D19158">
        <v>1</v>
      </c>
      <c r="E19158">
        <v>1</v>
      </c>
      <c r="F19158">
        <v>2.3451886565764699</v>
      </c>
      <c r="G19158">
        <v>0.68708256440995896</v>
      </c>
      <c r="H19158" t="s">
        <v>1</v>
      </c>
      <c r="I19158" t="s">
        <v>1201</v>
      </c>
    </row>
    <row r="19159" spans="1:9" x14ac:dyDescent="0.25">
      <c r="A19159" t="s">
        <v>1210</v>
      </c>
      <c r="B19159" s="6">
        <v>45505</v>
      </c>
      <c r="C19159" s="6" t="str">
        <f t="shared" si="299"/>
        <v>Q3 2024</v>
      </c>
      <c r="D19159">
        <v>10</v>
      </c>
      <c r="E19159">
        <v>10</v>
      </c>
      <c r="F19159">
        <v>1.47721581287688</v>
      </c>
      <c r="G19159">
        <v>-0.18089027928963</v>
      </c>
      <c r="H19159" t="s">
        <v>0</v>
      </c>
      <c r="I19159" t="s">
        <v>1201</v>
      </c>
    </row>
    <row r="19160" spans="1:9" x14ac:dyDescent="0.25">
      <c r="A19160" t="s">
        <v>1207</v>
      </c>
      <c r="B19160" s="6">
        <v>45536</v>
      </c>
      <c r="C19160" s="6" t="str">
        <f t="shared" si="299"/>
        <v>Q3 2024</v>
      </c>
      <c r="D19160">
        <v>7</v>
      </c>
      <c r="E19160">
        <v>9</v>
      </c>
      <c r="F19160">
        <v>1.5730793753113299</v>
      </c>
      <c r="G19160">
        <v>-8.7455171116308503E-2</v>
      </c>
      <c r="H19160" t="s">
        <v>0</v>
      </c>
      <c r="I19160" t="s">
        <v>1201</v>
      </c>
    </row>
    <row r="19161" spans="1:9" x14ac:dyDescent="0.25">
      <c r="A19161" t="s">
        <v>1211</v>
      </c>
      <c r="B19161" s="6">
        <v>45536</v>
      </c>
      <c r="C19161" s="6" t="str">
        <f t="shared" si="299"/>
        <v>Q3 2024</v>
      </c>
      <c r="D19161">
        <v>6</v>
      </c>
      <c r="E19161">
        <v>6</v>
      </c>
      <c r="F19161">
        <v>1.6197960391697901</v>
      </c>
      <c r="G19161">
        <v>-4.07385072578463E-2</v>
      </c>
      <c r="H19161" t="s">
        <v>0</v>
      </c>
      <c r="I19161" t="s">
        <v>1201</v>
      </c>
    </row>
    <row r="19162" spans="1:9" x14ac:dyDescent="0.25">
      <c r="A19162" t="s">
        <v>1203</v>
      </c>
      <c r="B19162" s="6">
        <v>45536</v>
      </c>
      <c r="C19162" s="6" t="str">
        <f t="shared" si="299"/>
        <v>Q3 2024</v>
      </c>
      <c r="D19162">
        <v>11</v>
      </c>
      <c r="E19162">
        <v>12</v>
      </c>
      <c r="F19162">
        <v>1.39631203453524</v>
      </c>
      <c r="G19162">
        <v>-0.26422251189239698</v>
      </c>
      <c r="H19162" t="s">
        <v>0</v>
      </c>
      <c r="I19162" t="s">
        <v>1201</v>
      </c>
    </row>
    <row r="19163" spans="1:9" x14ac:dyDescent="0.25">
      <c r="A19163" t="s">
        <v>1202</v>
      </c>
      <c r="B19163" s="6">
        <v>45536</v>
      </c>
      <c r="C19163" s="6" t="str">
        <f t="shared" si="299"/>
        <v>Q3 2024</v>
      </c>
      <c r="D19163">
        <v>4</v>
      </c>
      <c r="E19163">
        <v>4</v>
      </c>
      <c r="F19163">
        <v>1.6714411264350399</v>
      </c>
      <c r="G19163">
        <v>1.09065800074026E-2</v>
      </c>
      <c r="H19163" t="s">
        <v>1</v>
      </c>
      <c r="I19163" t="s">
        <v>1201</v>
      </c>
    </row>
    <row r="19164" spans="1:9" x14ac:dyDescent="0.25">
      <c r="A19164" t="s">
        <v>1209</v>
      </c>
      <c r="B19164" s="6">
        <v>45536</v>
      </c>
      <c r="C19164" s="6" t="str">
        <f t="shared" si="299"/>
        <v>Q3 2024</v>
      </c>
      <c r="D19164">
        <v>3</v>
      </c>
      <c r="E19164">
        <v>3</v>
      </c>
      <c r="F19164">
        <v>1.77448582521189</v>
      </c>
      <c r="G19164">
        <v>0.113951278784252</v>
      </c>
      <c r="H19164" t="s">
        <v>1</v>
      </c>
      <c r="I19164" t="s">
        <v>1201</v>
      </c>
    </row>
    <row r="19165" spans="1:9" x14ac:dyDescent="0.25">
      <c r="A19165" t="s">
        <v>1201</v>
      </c>
      <c r="B19165" s="6">
        <v>45536</v>
      </c>
      <c r="C19165" s="6" t="str">
        <f t="shared" si="299"/>
        <v>Q3 2024</v>
      </c>
      <c r="D19165">
        <v>12</v>
      </c>
      <c r="E19165">
        <v>11</v>
      </c>
      <c r="F19165">
        <v>1.3953631449372801</v>
      </c>
      <c r="G19165">
        <v>-0.265171401490361</v>
      </c>
      <c r="H19165" t="s">
        <v>1</v>
      </c>
      <c r="I19165" t="s">
        <v>1201</v>
      </c>
    </row>
    <row r="19166" spans="1:9" x14ac:dyDescent="0.25">
      <c r="A19166" t="s">
        <v>1206</v>
      </c>
      <c r="B19166" s="6">
        <v>45536</v>
      </c>
      <c r="C19166" s="6" t="str">
        <f t="shared" si="299"/>
        <v>Q3 2024</v>
      </c>
      <c r="D19166">
        <v>1</v>
      </c>
      <c r="E19166">
        <v>1</v>
      </c>
      <c r="F19166">
        <v>2.34453856509929</v>
      </c>
      <c r="G19166">
        <v>0.68400401867165495</v>
      </c>
      <c r="H19166" t="s">
        <v>1729</v>
      </c>
      <c r="I19166" t="s">
        <v>1201</v>
      </c>
    </row>
    <row r="19167" spans="1:9" x14ac:dyDescent="0.25">
      <c r="A19167" t="s">
        <v>1204</v>
      </c>
      <c r="B19167" s="6">
        <v>45536</v>
      </c>
      <c r="C19167" s="6" t="str">
        <f t="shared" si="299"/>
        <v>Q3 2024</v>
      </c>
      <c r="D19167">
        <v>8</v>
      </c>
      <c r="E19167">
        <v>7</v>
      </c>
      <c r="F19167">
        <v>1.5597178343750999</v>
      </c>
      <c r="G19167">
        <v>-0.10081671205253601</v>
      </c>
      <c r="H19167" t="s">
        <v>1</v>
      </c>
      <c r="I19167" t="s">
        <v>1201</v>
      </c>
    </row>
    <row r="19168" spans="1:9" x14ac:dyDescent="0.25">
      <c r="A19168" t="s">
        <v>1210</v>
      </c>
      <c r="B19168" s="6">
        <v>45536</v>
      </c>
      <c r="C19168" s="6" t="str">
        <f t="shared" si="299"/>
        <v>Q3 2024</v>
      </c>
      <c r="D19168">
        <v>10</v>
      </c>
      <c r="E19168">
        <v>10</v>
      </c>
      <c r="F19168">
        <v>1.49727330812472</v>
      </c>
      <c r="G19168">
        <v>-0.163261238302913</v>
      </c>
      <c r="H19168" t="s">
        <v>0</v>
      </c>
      <c r="I19168" t="s">
        <v>1201</v>
      </c>
    </row>
    <row r="19169" spans="1:9" x14ac:dyDescent="0.25">
      <c r="A19169" t="s">
        <v>1205</v>
      </c>
      <c r="B19169" s="6">
        <v>45536</v>
      </c>
      <c r="C19169" s="6" t="str">
        <f t="shared" si="299"/>
        <v>Q3 2024</v>
      </c>
      <c r="D19169">
        <v>9</v>
      </c>
      <c r="E19169">
        <v>8</v>
      </c>
      <c r="F19169">
        <v>1.53067797890052</v>
      </c>
      <c r="G19169">
        <v>-0.129856567527117</v>
      </c>
      <c r="H19169" t="s">
        <v>1</v>
      </c>
      <c r="I19169" t="s">
        <v>1201</v>
      </c>
    </row>
    <row r="19170" spans="1:9" x14ac:dyDescent="0.25">
      <c r="A19170" t="s">
        <v>1208</v>
      </c>
      <c r="B19170" s="6">
        <v>45536</v>
      </c>
      <c r="C19170" s="6" t="str">
        <f t="shared" si="299"/>
        <v>Q3 2024</v>
      </c>
      <c r="D19170">
        <v>2</v>
      </c>
      <c r="E19170">
        <v>2</v>
      </c>
      <c r="F19170">
        <v>1.9031947786038099</v>
      </c>
      <c r="G19170">
        <v>0.242660232176171</v>
      </c>
      <c r="H19170" t="s">
        <v>0</v>
      </c>
      <c r="I19170" t="s">
        <v>1201</v>
      </c>
    </row>
    <row r="19171" spans="1:9" x14ac:dyDescent="0.25">
      <c r="A19171" t="s">
        <v>1210</v>
      </c>
      <c r="B19171" s="6">
        <v>45566</v>
      </c>
      <c r="C19171" s="6" t="str">
        <f t="shared" si="299"/>
        <v>Q4 2024</v>
      </c>
      <c r="D19171">
        <v>9</v>
      </c>
      <c r="E19171">
        <v>10</v>
      </c>
      <c r="F19171">
        <v>1.5170398103929901</v>
      </c>
      <c r="G19171">
        <v>-0.14105501473471799</v>
      </c>
      <c r="H19171" t="s">
        <v>0</v>
      </c>
      <c r="I19171" t="s">
        <v>1201</v>
      </c>
    </row>
    <row r="19172" spans="1:9" x14ac:dyDescent="0.25">
      <c r="A19172" t="s">
        <v>1202</v>
      </c>
      <c r="B19172" s="6">
        <v>45566</v>
      </c>
      <c r="C19172" s="6" t="str">
        <f t="shared" si="299"/>
        <v>Q4 2024</v>
      </c>
      <c r="D19172">
        <v>6</v>
      </c>
      <c r="E19172">
        <v>4</v>
      </c>
      <c r="F19172">
        <v>1.63553965498118</v>
      </c>
      <c r="G19172">
        <v>-2.2555170146524299E-2</v>
      </c>
      <c r="H19172" t="s">
        <v>1</v>
      </c>
      <c r="I19172" t="s">
        <v>1201</v>
      </c>
    </row>
    <row r="19173" spans="1:9" x14ac:dyDescent="0.25">
      <c r="A19173" t="s">
        <v>1204</v>
      </c>
      <c r="B19173" s="6">
        <v>45566</v>
      </c>
      <c r="C19173" s="6" t="str">
        <f t="shared" si="299"/>
        <v>Q4 2024</v>
      </c>
      <c r="D19173">
        <v>8</v>
      </c>
      <c r="E19173">
        <v>8</v>
      </c>
      <c r="F19173">
        <v>1.5410675715995199</v>
      </c>
      <c r="G19173">
        <v>-0.117027253528183</v>
      </c>
      <c r="H19173" t="s">
        <v>1</v>
      </c>
      <c r="I19173" t="s">
        <v>1201</v>
      </c>
    </row>
    <row r="19174" spans="1:9" x14ac:dyDescent="0.25">
      <c r="A19174" t="s">
        <v>1206</v>
      </c>
      <c r="B19174" s="6">
        <v>45566</v>
      </c>
      <c r="C19174" s="6" t="str">
        <f t="shared" si="299"/>
        <v>Q4 2024</v>
      </c>
      <c r="D19174">
        <v>1</v>
      </c>
      <c r="E19174">
        <v>1</v>
      </c>
      <c r="F19174">
        <v>2.3623552715012099</v>
      </c>
      <c r="G19174">
        <v>0.70426044637350005</v>
      </c>
      <c r="H19174" t="s">
        <v>1729</v>
      </c>
      <c r="I19174" t="s">
        <v>1201</v>
      </c>
    </row>
    <row r="19175" spans="1:9" x14ac:dyDescent="0.25">
      <c r="A19175" t="s">
        <v>1209</v>
      </c>
      <c r="B19175" s="6">
        <v>45566</v>
      </c>
      <c r="C19175" s="6" t="str">
        <f t="shared" si="299"/>
        <v>Q4 2024</v>
      </c>
      <c r="D19175">
        <v>3</v>
      </c>
      <c r="E19175">
        <v>3</v>
      </c>
      <c r="F19175">
        <v>1.7750734153219201</v>
      </c>
      <c r="G19175">
        <v>0.116978590194212</v>
      </c>
      <c r="H19175" t="s">
        <v>1729</v>
      </c>
      <c r="I19175" t="s">
        <v>1201</v>
      </c>
    </row>
    <row r="19176" spans="1:9" x14ac:dyDescent="0.25">
      <c r="A19176" t="s">
        <v>1211</v>
      </c>
      <c r="B19176" s="6">
        <v>45566</v>
      </c>
      <c r="C19176" s="6" t="str">
        <f t="shared" si="299"/>
        <v>Q4 2024</v>
      </c>
      <c r="D19176">
        <v>5</v>
      </c>
      <c r="E19176">
        <v>6</v>
      </c>
      <c r="F19176">
        <v>1.63673078399896</v>
      </c>
      <c r="G19176">
        <v>-2.1364041128741199E-2</v>
      </c>
      <c r="H19176" t="s">
        <v>0</v>
      </c>
      <c r="I19176" t="s">
        <v>1201</v>
      </c>
    </row>
    <row r="19177" spans="1:9" x14ac:dyDescent="0.25">
      <c r="A19177" t="s">
        <v>1208</v>
      </c>
      <c r="B19177" s="6">
        <v>45566</v>
      </c>
      <c r="C19177" s="6" t="str">
        <f t="shared" si="299"/>
        <v>Q4 2024</v>
      </c>
      <c r="D19177">
        <v>2</v>
      </c>
      <c r="E19177">
        <v>2</v>
      </c>
      <c r="F19177">
        <v>1.8907461827551399</v>
      </c>
      <c r="G19177">
        <v>0.232651357627433</v>
      </c>
      <c r="H19177" t="s">
        <v>1729</v>
      </c>
      <c r="I19177" t="s">
        <v>1201</v>
      </c>
    </row>
    <row r="19178" spans="1:9" x14ac:dyDescent="0.25">
      <c r="A19178" t="s">
        <v>1207</v>
      </c>
      <c r="B19178" s="6">
        <v>45566</v>
      </c>
      <c r="C19178" s="6" t="str">
        <f t="shared" si="299"/>
        <v>Q4 2024</v>
      </c>
      <c r="D19178">
        <v>7</v>
      </c>
      <c r="E19178">
        <v>7</v>
      </c>
      <c r="F19178">
        <v>1.55195270036749</v>
      </c>
      <c r="G19178">
        <v>-0.10614212476021299</v>
      </c>
      <c r="H19178" t="s">
        <v>1</v>
      </c>
      <c r="I19178" t="s">
        <v>1201</v>
      </c>
    </row>
    <row r="19179" spans="1:9" x14ac:dyDescent="0.25">
      <c r="A19179" t="s">
        <v>1201</v>
      </c>
      <c r="B19179" s="6">
        <v>45566</v>
      </c>
      <c r="C19179" s="6" t="str">
        <f t="shared" si="299"/>
        <v>Q4 2024</v>
      </c>
      <c r="D19179">
        <v>12</v>
      </c>
      <c r="E19179">
        <v>12</v>
      </c>
      <c r="F19179">
        <v>1.4003504116562899</v>
      </c>
      <c r="G19179">
        <v>-0.25774441347141902</v>
      </c>
      <c r="H19179" t="s">
        <v>0</v>
      </c>
      <c r="I19179" t="s">
        <v>1201</v>
      </c>
    </row>
    <row r="19180" spans="1:9" x14ac:dyDescent="0.25">
      <c r="A19180" t="s">
        <v>1205</v>
      </c>
      <c r="B19180" s="6">
        <v>45566</v>
      </c>
      <c r="C19180" s="6" t="str">
        <f t="shared" si="299"/>
        <v>Q4 2024</v>
      </c>
      <c r="D19180">
        <v>10</v>
      </c>
      <c r="E19180">
        <v>9</v>
      </c>
      <c r="F19180">
        <v>1.49672196298692</v>
      </c>
      <c r="G19180">
        <v>-0.161372862140784</v>
      </c>
      <c r="H19180" t="s">
        <v>1</v>
      </c>
      <c r="I19180" t="s">
        <v>1201</v>
      </c>
    </row>
    <row r="19181" spans="1:9" x14ac:dyDescent="0.25">
      <c r="A19181" t="s">
        <v>1203</v>
      </c>
      <c r="B19181" s="6">
        <v>45566</v>
      </c>
      <c r="C19181" s="6" t="str">
        <f t="shared" si="299"/>
        <v>Q4 2024</v>
      </c>
      <c r="D19181">
        <v>11</v>
      </c>
      <c r="E19181">
        <v>11</v>
      </c>
      <c r="F19181">
        <v>1.4314653108431401</v>
      </c>
      <c r="G19181">
        <v>-0.22662951428456099</v>
      </c>
      <c r="H19181" t="s">
        <v>0</v>
      </c>
      <c r="I19181" t="s">
        <v>1201</v>
      </c>
    </row>
    <row r="19182" spans="1:9" x14ac:dyDescent="0.25">
      <c r="A19182" t="s">
        <v>1209</v>
      </c>
      <c r="B19182" s="6">
        <v>45597</v>
      </c>
      <c r="C19182" s="6" t="str">
        <f t="shared" si="299"/>
        <v>Q4 2024</v>
      </c>
      <c r="D19182">
        <v>3</v>
      </c>
      <c r="E19182">
        <v>3</v>
      </c>
      <c r="F19182">
        <v>1.8269998910918901</v>
      </c>
      <c r="G19182">
        <v>0.164459358539362</v>
      </c>
      <c r="H19182" t="s">
        <v>0</v>
      </c>
      <c r="I19182" t="s">
        <v>1201</v>
      </c>
    </row>
    <row r="19183" spans="1:9" x14ac:dyDescent="0.25">
      <c r="A19183" t="s">
        <v>1208</v>
      </c>
      <c r="B19183" s="6">
        <v>45597</v>
      </c>
      <c r="C19183" s="6" t="str">
        <f t="shared" si="299"/>
        <v>Q4 2024</v>
      </c>
      <c r="D19183">
        <v>2</v>
      </c>
      <c r="E19183">
        <v>2</v>
      </c>
      <c r="F19183">
        <v>1.9153561082352699</v>
      </c>
      <c r="G19183">
        <v>0.25281557568273899</v>
      </c>
      <c r="H19183" t="s">
        <v>0</v>
      </c>
      <c r="I19183" t="s">
        <v>1201</v>
      </c>
    </row>
    <row r="19184" spans="1:9" x14ac:dyDescent="0.25">
      <c r="A19184" t="s">
        <v>1204</v>
      </c>
      <c r="B19184" s="6">
        <v>45597</v>
      </c>
      <c r="C19184" s="6" t="str">
        <f t="shared" si="299"/>
        <v>Q4 2024</v>
      </c>
      <c r="D19184">
        <v>8</v>
      </c>
      <c r="E19184">
        <v>8</v>
      </c>
      <c r="F19184">
        <v>1.5500723142027999</v>
      </c>
      <c r="G19184">
        <v>-0.11246821834972399</v>
      </c>
      <c r="H19184" t="s">
        <v>0</v>
      </c>
      <c r="I19184" t="s">
        <v>1201</v>
      </c>
    </row>
    <row r="19185" spans="1:9" x14ac:dyDescent="0.25">
      <c r="A19185" t="s">
        <v>1206</v>
      </c>
      <c r="B19185" s="6">
        <v>45597</v>
      </c>
      <c r="C19185" s="6" t="str">
        <f t="shared" si="299"/>
        <v>Q4 2024</v>
      </c>
      <c r="D19185">
        <v>1</v>
      </c>
      <c r="E19185">
        <v>1</v>
      </c>
      <c r="F19185">
        <v>2.3818341663095302</v>
      </c>
      <c r="G19185">
        <v>0.71929363375700095</v>
      </c>
      <c r="H19185" t="s">
        <v>1729</v>
      </c>
      <c r="I19185" t="s">
        <v>1201</v>
      </c>
    </row>
    <row r="19186" spans="1:9" x14ac:dyDescent="0.25">
      <c r="A19186" t="s">
        <v>1201</v>
      </c>
      <c r="B19186" s="6">
        <v>45597</v>
      </c>
      <c r="C19186" s="6" t="str">
        <f t="shared" si="299"/>
        <v>Q4 2024</v>
      </c>
      <c r="D19186">
        <v>12</v>
      </c>
      <c r="E19186">
        <v>12</v>
      </c>
      <c r="F19186">
        <v>1.4037646789340701</v>
      </c>
      <c r="G19186">
        <v>-0.25877585361845801</v>
      </c>
      <c r="H19186" t="s">
        <v>0</v>
      </c>
      <c r="I19186" t="s">
        <v>1201</v>
      </c>
    </row>
    <row r="19187" spans="1:9" x14ac:dyDescent="0.25">
      <c r="A19187" t="s">
        <v>1207</v>
      </c>
      <c r="B19187" s="6">
        <v>45597</v>
      </c>
      <c r="C19187" s="6" t="str">
        <f t="shared" si="299"/>
        <v>Q4 2024</v>
      </c>
      <c r="D19187">
        <v>7</v>
      </c>
      <c r="E19187">
        <v>7</v>
      </c>
      <c r="F19187">
        <v>1.5522494658089301</v>
      </c>
      <c r="G19187">
        <v>-0.110291066743595</v>
      </c>
      <c r="H19187" t="s">
        <v>0</v>
      </c>
      <c r="I19187" t="s">
        <v>1201</v>
      </c>
    </row>
    <row r="19188" spans="1:9" x14ac:dyDescent="0.25">
      <c r="A19188" t="s">
        <v>1203</v>
      </c>
      <c r="B19188" s="6">
        <v>45597</v>
      </c>
      <c r="C19188" s="6" t="str">
        <f t="shared" si="299"/>
        <v>Q4 2024</v>
      </c>
      <c r="D19188">
        <v>11</v>
      </c>
      <c r="E19188">
        <v>11</v>
      </c>
      <c r="F19188">
        <v>1.4456562417071801</v>
      </c>
      <c r="G19188">
        <v>-0.21688429084534899</v>
      </c>
      <c r="H19188" t="s">
        <v>0</v>
      </c>
      <c r="I19188" t="s">
        <v>1201</v>
      </c>
    </row>
    <row r="19189" spans="1:9" x14ac:dyDescent="0.25">
      <c r="A19189" t="s">
        <v>1210</v>
      </c>
      <c r="B19189" s="6">
        <v>45597</v>
      </c>
      <c r="C19189" s="6" t="str">
        <f t="shared" si="299"/>
        <v>Q4 2024</v>
      </c>
      <c r="D19189">
        <v>9</v>
      </c>
      <c r="E19189">
        <v>9</v>
      </c>
      <c r="F19189">
        <v>1.5052538484184399</v>
      </c>
      <c r="G19189">
        <v>-0.15728668413409</v>
      </c>
      <c r="H19189" t="s">
        <v>1</v>
      </c>
      <c r="I19189" t="s">
        <v>1201</v>
      </c>
    </row>
    <row r="19190" spans="1:9" x14ac:dyDescent="0.25">
      <c r="A19190" t="s">
        <v>1205</v>
      </c>
      <c r="B19190" s="6">
        <v>45597</v>
      </c>
      <c r="C19190" s="6" t="str">
        <f t="shared" si="299"/>
        <v>Q4 2024</v>
      </c>
      <c r="D19190">
        <v>10</v>
      </c>
      <c r="E19190">
        <v>10</v>
      </c>
      <c r="F19190">
        <v>1.4857673252058801</v>
      </c>
      <c r="G19190">
        <v>-0.17677320734664501</v>
      </c>
      <c r="H19190" t="s">
        <v>1</v>
      </c>
      <c r="I19190" t="s">
        <v>1201</v>
      </c>
    </row>
    <row r="19191" spans="1:9" x14ac:dyDescent="0.25">
      <c r="A19191" t="s">
        <v>1211</v>
      </c>
      <c r="B19191" s="6">
        <v>45597</v>
      </c>
      <c r="C19191" s="6" t="str">
        <f t="shared" si="299"/>
        <v>Q4 2024</v>
      </c>
      <c r="D19191">
        <v>6</v>
      </c>
      <c r="E19191">
        <v>5</v>
      </c>
      <c r="F19191">
        <v>1.60536627809105</v>
      </c>
      <c r="G19191">
        <v>-5.7174254461479203E-2</v>
      </c>
      <c r="H19191" t="s">
        <v>1</v>
      </c>
      <c r="I19191" t="s">
        <v>1201</v>
      </c>
    </row>
    <row r="19192" spans="1:9" x14ac:dyDescent="0.25">
      <c r="A19192" t="s">
        <v>1202</v>
      </c>
      <c r="B19192" s="6">
        <v>45597</v>
      </c>
      <c r="C19192" s="6" t="str">
        <f t="shared" si="299"/>
        <v>Q4 2024</v>
      </c>
      <c r="D19192">
        <v>5</v>
      </c>
      <c r="E19192">
        <v>6</v>
      </c>
      <c r="F19192">
        <v>1.6156255400727699</v>
      </c>
      <c r="G19192">
        <v>-4.6914992479761601E-2</v>
      </c>
      <c r="H19192" t="s">
        <v>0</v>
      </c>
      <c r="I19192" t="s">
        <v>1201</v>
      </c>
    </row>
    <row r="19193" spans="1:9" x14ac:dyDescent="0.25">
      <c r="A19193" t="s">
        <v>1201</v>
      </c>
      <c r="B19193" s="6">
        <v>45627</v>
      </c>
      <c r="C19193" s="6" t="str">
        <f t="shared" si="299"/>
        <v>Q4 2024</v>
      </c>
      <c r="D19193">
        <v>12</v>
      </c>
      <c r="E19193">
        <v>12</v>
      </c>
      <c r="F19193">
        <v>1.40119759593027</v>
      </c>
      <c r="G19193">
        <v>-0.25356517693627101</v>
      </c>
      <c r="H19193" t="s">
        <v>0</v>
      </c>
      <c r="I19193" t="s">
        <v>1201</v>
      </c>
    </row>
    <row r="19194" spans="1:9" x14ac:dyDescent="0.25">
      <c r="A19194" t="s">
        <v>1209</v>
      </c>
      <c r="B19194" s="6">
        <v>45627</v>
      </c>
      <c r="C19194" s="6" t="str">
        <f t="shared" si="299"/>
        <v>Q4 2024</v>
      </c>
      <c r="D19194">
        <v>3</v>
      </c>
      <c r="E19194">
        <v>3</v>
      </c>
      <c r="F19194">
        <v>1.78873876644842</v>
      </c>
      <c r="G19194">
        <v>0.13397599358187201</v>
      </c>
      <c r="H19194" t="s">
        <v>1</v>
      </c>
      <c r="I19194" t="s">
        <v>1201</v>
      </c>
    </row>
    <row r="19195" spans="1:9" x14ac:dyDescent="0.25">
      <c r="A19195" t="s">
        <v>1211</v>
      </c>
      <c r="B19195" s="6">
        <v>45627</v>
      </c>
      <c r="C19195" s="6" t="str">
        <f t="shared" si="299"/>
        <v>Q4 2024</v>
      </c>
      <c r="D19195">
        <v>6</v>
      </c>
      <c r="E19195">
        <v>6</v>
      </c>
      <c r="F19195">
        <v>1.5854649126389899</v>
      </c>
      <c r="G19195">
        <v>-6.9297860227549996E-2</v>
      </c>
      <c r="H19195" t="s">
        <v>1</v>
      </c>
      <c r="I19195" t="s">
        <v>1201</v>
      </c>
    </row>
    <row r="19196" spans="1:9" x14ac:dyDescent="0.25">
      <c r="A19196" t="s">
        <v>1208</v>
      </c>
      <c r="B19196" s="6">
        <v>45627</v>
      </c>
      <c r="C19196" s="6" t="str">
        <f t="shared" si="299"/>
        <v>Q4 2024</v>
      </c>
      <c r="D19196">
        <v>2</v>
      </c>
      <c r="E19196">
        <v>2</v>
      </c>
      <c r="F19196">
        <v>1.9157706899367799</v>
      </c>
      <c r="G19196">
        <v>0.26100791707023202</v>
      </c>
      <c r="H19196" t="s">
        <v>1729</v>
      </c>
      <c r="I19196" t="s">
        <v>1201</v>
      </c>
    </row>
    <row r="19197" spans="1:9" x14ac:dyDescent="0.25">
      <c r="A19197" t="s">
        <v>1206</v>
      </c>
      <c r="B19197" s="6">
        <v>45627</v>
      </c>
      <c r="C19197" s="6" t="str">
        <f t="shared" si="299"/>
        <v>Q4 2024</v>
      </c>
      <c r="D19197">
        <v>1</v>
      </c>
      <c r="E19197">
        <v>1</v>
      </c>
      <c r="F19197">
        <v>2.3420561503304498</v>
      </c>
      <c r="G19197">
        <v>0.68729337746390495</v>
      </c>
      <c r="H19197" t="s">
        <v>1729</v>
      </c>
      <c r="I19197" t="s">
        <v>1201</v>
      </c>
    </row>
    <row r="19198" spans="1:9" x14ac:dyDescent="0.25">
      <c r="A19198" t="s">
        <v>1210</v>
      </c>
      <c r="B19198" s="6">
        <v>45627</v>
      </c>
      <c r="C19198" s="6" t="str">
        <f t="shared" si="299"/>
        <v>Q4 2024</v>
      </c>
      <c r="D19198">
        <v>10</v>
      </c>
      <c r="E19198">
        <v>9</v>
      </c>
      <c r="F19198">
        <v>1.4901913142676699</v>
      </c>
      <c r="G19198">
        <v>-0.16457145859887001</v>
      </c>
      <c r="H19198" t="s">
        <v>1</v>
      </c>
      <c r="I19198" t="s">
        <v>1201</v>
      </c>
    </row>
    <row r="19199" spans="1:9" x14ac:dyDescent="0.25">
      <c r="A19199" t="s">
        <v>1202</v>
      </c>
      <c r="B19199" s="6">
        <v>45627</v>
      </c>
      <c r="C19199" s="6" t="str">
        <f t="shared" si="299"/>
        <v>Q4 2024</v>
      </c>
      <c r="D19199">
        <v>5</v>
      </c>
      <c r="E19199">
        <v>5</v>
      </c>
      <c r="F19199">
        <v>1.63433938153584</v>
      </c>
      <c r="G19199">
        <v>-2.04233913307043E-2</v>
      </c>
      <c r="H19199" t="s">
        <v>0</v>
      </c>
      <c r="I19199" t="s">
        <v>1201</v>
      </c>
    </row>
    <row r="19200" spans="1:9" x14ac:dyDescent="0.25">
      <c r="A19200" t="s">
        <v>1205</v>
      </c>
      <c r="B19200" s="6">
        <v>45627</v>
      </c>
      <c r="C19200" s="6" t="str">
        <f t="shared" si="299"/>
        <v>Q4 2024</v>
      </c>
      <c r="D19200">
        <v>9</v>
      </c>
      <c r="E19200">
        <v>10</v>
      </c>
      <c r="F19200">
        <v>1.4967318571028501</v>
      </c>
      <c r="G19200">
        <v>-0.15803091576369299</v>
      </c>
      <c r="H19200" t="s">
        <v>0</v>
      </c>
      <c r="I19200" t="s">
        <v>1201</v>
      </c>
    </row>
    <row r="19201" spans="1:9" x14ac:dyDescent="0.25">
      <c r="A19201" t="s">
        <v>1207</v>
      </c>
      <c r="B19201" s="6">
        <v>45627</v>
      </c>
      <c r="C19201" s="6" t="str">
        <f t="shared" si="299"/>
        <v>Q4 2024</v>
      </c>
      <c r="D19201">
        <v>8</v>
      </c>
      <c r="E19201">
        <v>7</v>
      </c>
      <c r="F19201">
        <v>1.5458611207555</v>
      </c>
      <c r="G19201">
        <v>-0.10890165211104801</v>
      </c>
      <c r="H19201" t="s">
        <v>1</v>
      </c>
      <c r="I19201" t="s">
        <v>1201</v>
      </c>
    </row>
    <row r="19202" spans="1:9" x14ac:dyDescent="0.25">
      <c r="A19202" t="s">
        <v>1203</v>
      </c>
      <c r="B19202" s="6">
        <v>45627</v>
      </c>
      <c r="C19202" s="6" t="str">
        <f t="shared" si="299"/>
        <v>Q4 2024</v>
      </c>
      <c r="D19202">
        <v>11</v>
      </c>
      <c r="E19202">
        <v>11</v>
      </c>
      <c r="F19202">
        <v>1.43304990041042</v>
      </c>
      <c r="G19202">
        <v>-0.221712872456127</v>
      </c>
      <c r="H19202" t="s">
        <v>0</v>
      </c>
      <c r="I19202" t="s">
        <v>1201</v>
      </c>
    </row>
    <row r="19203" spans="1:9" x14ac:dyDescent="0.25">
      <c r="A19203" t="s">
        <v>1204</v>
      </c>
      <c r="B19203" s="6">
        <v>45627</v>
      </c>
      <c r="C19203" s="6" t="str">
        <f t="shared" ref="C19203:C19266" si="300">"Q" &amp; ROUNDUP(MONTH(B19203)/3, 0) &amp; " " &amp; YEAR(B19203)</f>
        <v>Q4 2024</v>
      </c>
      <c r="D19203">
        <v>7</v>
      </c>
      <c r="E19203">
        <v>8</v>
      </c>
      <c r="F19203">
        <v>1.5689888121747999</v>
      </c>
      <c r="G19203">
        <v>-8.57739606917442E-2</v>
      </c>
      <c r="H19203" t="s">
        <v>0</v>
      </c>
      <c r="I19203" t="s">
        <v>1201</v>
      </c>
    </row>
    <row r="19204" spans="1:9" x14ac:dyDescent="0.25">
      <c r="A19204" t="s">
        <v>1202</v>
      </c>
      <c r="B19204" s="6">
        <v>45658</v>
      </c>
      <c r="C19204" s="6" t="str">
        <f t="shared" si="300"/>
        <v>Q1 2025</v>
      </c>
      <c r="D19204">
        <v>5</v>
      </c>
      <c r="E19204">
        <v>5</v>
      </c>
      <c r="F19204">
        <v>1.63719280969656</v>
      </c>
      <c r="G19204">
        <v>-3.8602323162728598E-3</v>
      </c>
      <c r="H19204" t="s">
        <v>0</v>
      </c>
      <c r="I19204" t="s">
        <v>1201</v>
      </c>
    </row>
    <row r="19205" spans="1:9" x14ac:dyDescent="0.25">
      <c r="A19205" t="s">
        <v>1201</v>
      </c>
      <c r="B19205" s="6">
        <v>45658</v>
      </c>
      <c r="C19205" s="6" t="str">
        <f t="shared" si="300"/>
        <v>Q1 2025</v>
      </c>
      <c r="D19205">
        <v>12</v>
      </c>
      <c r="E19205">
        <v>12</v>
      </c>
      <c r="F19205">
        <v>1.3792274428289399</v>
      </c>
      <c r="G19205">
        <v>-0.26182559918388998</v>
      </c>
      <c r="H19205" t="s">
        <v>0</v>
      </c>
      <c r="I19205" t="s">
        <v>1201</v>
      </c>
    </row>
    <row r="19206" spans="1:9" x14ac:dyDescent="0.25">
      <c r="A19206" t="s">
        <v>1207</v>
      </c>
      <c r="B19206" s="6">
        <v>45658</v>
      </c>
      <c r="C19206" s="6" t="str">
        <f t="shared" si="300"/>
        <v>Q1 2025</v>
      </c>
      <c r="D19206">
        <v>8</v>
      </c>
      <c r="E19206">
        <v>8</v>
      </c>
      <c r="F19206">
        <v>1.5215345007490799</v>
      </c>
      <c r="G19206">
        <v>-0.11951854126375699</v>
      </c>
      <c r="H19206" t="s">
        <v>1</v>
      </c>
      <c r="I19206" t="s">
        <v>1201</v>
      </c>
    </row>
    <row r="19207" spans="1:9" x14ac:dyDescent="0.25">
      <c r="A19207" t="s">
        <v>1206</v>
      </c>
      <c r="B19207" s="6">
        <v>45658</v>
      </c>
      <c r="C19207" s="6" t="str">
        <f t="shared" si="300"/>
        <v>Q1 2025</v>
      </c>
      <c r="D19207">
        <v>1</v>
      </c>
      <c r="E19207">
        <v>1</v>
      </c>
      <c r="F19207">
        <v>2.3427546448415599</v>
      </c>
      <c r="G19207">
        <v>0.70170160282872396</v>
      </c>
      <c r="H19207" t="s">
        <v>1729</v>
      </c>
      <c r="I19207" t="s">
        <v>1201</v>
      </c>
    </row>
    <row r="19208" spans="1:9" x14ac:dyDescent="0.25">
      <c r="A19208" t="s">
        <v>1204</v>
      </c>
      <c r="B19208" s="6">
        <v>45658</v>
      </c>
      <c r="C19208" s="6" t="str">
        <f t="shared" si="300"/>
        <v>Q1 2025</v>
      </c>
      <c r="D19208">
        <v>6</v>
      </c>
      <c r="E19208">
        <v>7</v>
      </c>
      <c r="F19208">
        <v>1.5547785884009799</v>
      </c>
      <c r="G19208">
        <v>-8.6274453611852903E-2</v>
      </c>
      <c r="H19208" t="s">
        <v>0</v>
      </c>
      <c r="I19208" t="s">
        <v>1201</v>
      </c>
    </row>
    <row r="19209" spans="1:9" x14ac:dyDescent="0.25">
      <c r="A19209" t="s">
        <v>1210</v>
      </c>
      <c r="B19209" s="6">
        <v>45658</v>
      </c>
      <c r="C19209" s="6" t="str">
        <f t="shared" si="300"/>
        <v>Q1 2025</v>
      </c>
      <c r="D19209">
        <v>9</v>
      </c>
      <c r="E19209">
        <v>10</v>
      </c>
      <c r="F19209">
        <v>1.5031310070486401</v>
      </c>
      <c r="G19209">
        <v>-0.137922034964192</v>
      </c>
      <c r="H19209" t="s">
        <v>0</v>
      </c>
      <c r="I19209" t="s">
        <v>1201</v>
      </c>
    </row>
    <row r="19210" spans="1:9" x14ac:dyDescent="0.25">
      <c r="A19210" t="s">
        <v>1205</v>
      </c>
      <c r="B19210" s="6">
        <v>45658</v>
      </c>
      <c r="C19210" s="6" t="str">
        <f t="shared" si="300"/>
        <v>Q1 2025</v>
      </c>
      <c r="D19210">
        <v>10</v>
      </c>
      <c r="E19210">
        <v>9</v>
      </c>
      <c r="F19210">
        <v>1.4865395829767001</v>
      </c>
      <c r="G19210">
        <v>-0.154513459036134</v>
      </c>
      <c r="H19210" t="s">
        <v>1</v>
      </c>
      <c r="I19210" t="s">
        <v>1201</v>
      </c>
    </row>
    <row r="19211" spans="1:9" x14ac:dyDescent="0.25">
      <c r="A19211" t="s">
        <v>1209</v>
      </c>
      <c r="B19211" s="6">
        <v>45658</v>
      </c>
      <c r="C19211" s="6" t="str">
        <f t="shared" si="300"/>
        <v>Q1 2025</v>
      </c>
      <c r="D19211">
        <v>3</v>
      </c>
      <c r="E19211">
        <v>3</v>
      </c>
      <c r="F19211">
        <v>1.77967794945847</v>
      </c>
      <c r="G19211">
        <v>0.13862490744563799</v>
      </c>
      <c r="H19211" t="s">
        <v>1729</v>
      </c>
      <c r="I19211" t="s">
        <v>1201</v>
      </c>
    </row>
    <row r="19212" spans="1:9" x14ac:dyDescent="0.25">
      <c r="A19212" t="s">
        <v>1208</v>
      </c>
      <c r="B19212" s="6">
        <v>45658</v>
      </c>
      <c r="C19212" s="6" t="str">
        <f t="shared" si="300"/>
        <v>Q1 2025</v>
      </c>
      <c r="D19212">
        <v>2</v>
      </c>
      <c r="E19212">
        <v>2</v>
      </c>
      <c r="F19212">
        <v>1.86980386191072</v>
      </c>
      <c r="G19212">
        <v>0.22875081989788201</v>
      </c>
      <c r="H19212" t="s">
        <v>1</v>
      </c>
      <c r="I19212" t="s">
        <v>1201</v>
      </c>
    </row>
    <row r="19213" spans="1:9" x14ac:dyDescent="0.25">
      <c r="A19213" t="s">
        <v>1203</v>
      </c>
      <c r="B19213" s="6">
        <v>45658</v>
      </c>
      <c r="C19213" s="6" t="str">
        <f t="shared" si="300"/>
        <v>Q1 2025</v>
      </c>
      <c r="D19213">
        <v>11</v>
      </c>
      <c r="E19213">
        <v>11</v>
      </c>
      <c r="F19213">
        <v>1.43411470299348</v>
      </c>
      <c r="G19213">
        <v>-0.20693833901935399</v>
      </c>
      <c r="H19213" t="s">
        <v>0</v>
      </c>
      <c r="I19213" t="s">
        <v>1201</v>
      </c>
    </row>
    <row r="19214" spans="1:9" x14ac:dyDescent="0.25">
      <c r="A19214" t="s">
        <v>1211</v>
      </c>
      <c r="B19214" s="6">
        <v>45658</v>
      </c>
      <c r="C19214" s="6" t="str">
        <f t="shared" si="300"/>
        <v>Q1 2025</v>
      </c>
      <c r="D19214">
        <v>7</v>
      </c>
      <c r="E19214">
        <v>6</v>
      </c>
      <c r="F19214">
        <v>1.54282837123604</v>
      </c>
      <c r="G19214">
        <v>-9.8224670776788203E-2</v>
      </c>
      <c r="H19214" t="s">
        <v>1</v>
      </c>
      <c r="I19214" t="s">
        <v>1201</v>
      </c>
    </row>
    <row r="19215" spans="1:9" x14ac:dyDescent="0.25">
      <c r="A19215" t="s">
        <v>1205</v>
      </c>
      <c r="B19215" s="6">
        <v>45689</v>
      </c>
      <c r="C19215" s="6" t="str">
        <f t="shared" si="300"/>
        <v>Q1 2025</v>
      </c>
      <c r="D19215">
        <v>9</v>
      </c>
      <c r="E19215">
        <v>10</v>
      </c>
      <c r="F19215">
        <v>1.4920827662414999</v>
      </c>
      <c r="G19215">
        <v>-0.14053914050472299</v>
      </c>
      <c r="H19215" t="s">
        <v>0</v>
      </c>
      <c r="I19215" t="s">
        <v>1201</v>
      </c>
    </row>
    <row r="19216" spans="1:9" x14ac:dyDescent="0.25">
      <c r="A19216" t="s">
        <v>1210</v>
      </c>
      <c r="B19216" s="6">
        <v>45689</v>
      </c>
      <c r="C19216" s="6" t="str">
        <f t="shared" si="300"/>
        <v>Q1 2025</v>
      </c>
      <c r="D19216">
        <v>8</v>
      </c>
      <c r="E19216">
        <v>9</v>
      </c>
      <c r="F19216">
        <v>1.52534026259596</v>
      </c>
      <c r="G19216">
        <v>-0.107281644150267</v>
      </c>
      <c r="H19216" t="s">
        <v>0</v>
      </c>
      <c r="I19216" t="s">
        <v>1201</v>
      </c>
    </row>
    <row r="19217" spans="1:9" x14ac:dyDescent="0.25">
      <c r="A19217" t="s">
        <v>1207</v>
      </c>
      <c r="B19217" s="6">
        <v>45689</v>
      </c>
      <c r="C19217" s="6" t="str">
        <f t="shared" si="300"/>
        <v>Q1 2025</v>
      </c>
      <c r="D19217">
        <v>10</v>
      </c>
      <c r="E19217">
        <v>8</v>
      </c>
      <c r="F19217">
        <v>1.4730681201651299</v>
      </c>
      <c r="G19217">
        <v>-0.15955378658109201</v>
      </c>
      <c r="H19217" t="s">
        <v>1</v>
      </c>
      <c r="I19217" t="s">
        <v>1201</v>
      </c>
    </row>
    <row r="19218" spans="1:9" x14ac:dyDescent="0.25">
      <c r="A19218" t="s">
        <v>1203</v>
      </c>
      <c r="B19218" s="6">
        <v>45689</v>
      </c>
      <c r="C19218" s="6" t="str">
        <f t="shared" si="300"/>
        <v>Q1 2025</v>
      </c>
      <c r="D19218">
        <v>11</v>
      </c>
      <c r="E19218">
        <v>11</v>
      </c>
      <c r="F19218">
        <v>1.42843965177085</v>
      </c>
      <c r="G19218">
        <v>-0.20418225497537801</v>
      </c>
      <c r="H19218" t="s">
        <v>0</v>
      </c>
      <c r="I19218" t="s">
        <v>1201</v>
      </c>
    </row>
    <row r="19219" spans="1:9" x14ac:dyDescent="0.25">
      <c r="A19219" t="s">
        <v>1211</v>
      </c>
      <c r="B19219" s="6">
        <v>45689</v>
      </c>
      <c r="C19219" s="6" t="str">
        <f t="shared" si="300"/>
        <v>Q1 2025</v>
      </c>
      <c r="D19219">
        <v>7</v>
      </c>
      <c r="E19219">
        <v>7</v>
      </c>
      <c r="F19219">
        <v>1.5272084185555701</v>
      </c>
      <c r="G19219">
        <v>-0.105413488190659</v>
      </c>
      <c r="H19219" t="s">
        <v>1</v>
      </c>
      <c r="I19219" t="s">
        <v>1201</v>
      </c>
    </row>
    <row r="19220" spans="1:9" x14ac:dyDescent="0.25">
      <c r="A19220" t="s">
        <v>1206</v>
      </c>
      <c r="B19220" s="6">
        <v>45689</v>
      </c>
      <c r="C19220" s="6" t="str">
        <f t="shared" si="300"/>
        <v>Q1 2025</v>
      </c>
      <c r="D19220">
        <v>1</v>
      </c>
      <c r="E19220">
        <v>1</v>
      </c>
      <c r="F19220">
        <v>2.2817031930590601</v>
      </c>
      <c r="G19220">
        <v>0.64908128631283302</v>
      </c>
      <c r="H19220" t="s">
        <v>1</v>
      </c>
      <c r="I19220" t="s">
        <v>1201</v>
      </c>
    </row>
    <row r="19221" spans="1:9" x14ac:dyDescent="0.25">
      <c r="A19221" t="s">
        <v>1208</v>
      </c>
      <c r="B19221" s="6">
        <v>45689</v>
      </c>
      <c r="C19221" s="6" t="str">
        <f t="shared" si="300"/>
        <v>Q1 2025</v>
      </c>
      <c r="D19221">
        <v>2</v>
      </c>
      <c r="E19221">
        <v>2</v>
      </c>
      <c r="F19221">
        <v>1.8872613342663001</v>
      </c>
      <c r="G19221">
        <v>0.25463942752007301</v>
      </c>
      <c r="H19221" t="s">
        <v>0</v>
      </c>
      <c r="I19221" t="s">
        <v>1201</v>
      </c>
    </row>
    <row r="19222" spans="1:9" x14ac:dyDescent="0.25">
      <c r="A19222" t="s">
        <v>1201</v>
      </c>
      <c r="B19222" s="6">
        <v>45689</v>
      </c>
      <c r="C19222" s="6" t="str">
        <f t="shared" si="300"/>
        <v>Q1 2025</v>
      </c>
      <c r="D19222">
        <v>12</v>
      </c>
      <c r="E19222">
        <v>12</v>
      </c>
      <c r="F19222">
        <v>1.3752969848265</v>
      </c>
      <c r="G19222">
        <v>-0.257324921919723</v>
      </c>
      <c r="H19222" t="s">
        <v>0</v>
      </c>
      <c r="I19222" t="s">
        <v>1201</v>
      </c>
    </row>
    <row r="19223" spans="1:9" x14ac:dyDescent="0.25">
      <c r="A19223" t="s">
        <v>1204</v>
      </c>
      <c r="B19223" s="6">
        <v>45689</v>
      </c>
      <c r="C19223" s="6" t="str">
        <f t="shared" si="300"/>
        <v>Q1 2025</v>
      </c>
      <c r="D19223">
        <v>6</v>
      </c>
      <c r="E19223">
        <v>6</v>
      </c>
      <c r="F19223">
        <v>1.52993846004961</v>
      </c>
      <c r="G19223">
        <v>-0.102683446696619</v>
      </c>
      <c r="H19223" t="s">
        <v>1</v>
      </c>
      <c r="I19223" t="s">
        <v>1201</v>
      </c>
    </row>
    <row r="19224" spans="1:9" x14ac:dyDescent="0.25">
      <c r="A19224" t="s">
        <v>1202</v>
      </c>
      <c r="B19224" s="6">
        <v>45689</v>
      </c>
      <c r="C19224" s="6" t="str">
        <f t="shared" si="300"/>
        <v>Q1 2025</v>
      </c>
      <c r="D19224">
        <v>4</v>
      </c>
      <c r="E19224">
        <v>5</v>
      </c>
      <c r="F19224">
        <v>1.6559749115259501</v>
      </c>
      <c r="G19224">
        <v>2.33530047797261E-2</v>
      </c>
      <c r="H19224" t="s">
        <v>0</v>
      </c>
      <c r="I19224" t="s">
        <v>1201</v>
      </c>
    </row>
    <row r="19225" spans="1:9" x14ac:dyDescent="0.25">
      <c r="A19225" t="s">
        <v>1209</v>
      </c>
      <c r="B19225" s="6">
        <v>45689</v>
      </c>
      <c r="C19225" s="6" t="str">
        <f t="shared" si="300"/>
        <v>Q1 2025</v>
      </c>
      <c r="D19225">
        <v>3</v>
      </c>
      <c r="E19225">
        <v>3</v>
      </c>
      <c r="F19225">
        <v>1.7825268711520601</v>
      </c>
      <c r="G19225">
        <v>0.14990496440583101</v>
      </c>
      <c r="H19225" t="s">
        <v>0</v>
      </c>
      <c r="I19225" t="s">
        <v>1201</v>
      </c>
    </row>
    <row r="19226" spans="1:9" x14ac:dyDescent="0.25">
      <c r="A19226" t="s">
        <v>1209</v>
      </c>
      <c r="B19226" s="6">
        <v>45717</v>
      </c>
      <c r="C19226" s="6" t="str">
        <f t="shared" si="300"/>
        <v>Q1 2025</v>
      </c>
      <c r="D19226">
        <v>3</v>
      </c>
      <c r="E19226">
        <v>3</v>
      </c>
      <c r="F19226">
        <v>1.8049134765241399</v>
      </c>
      <c r="G19226">
        <v>0.19164863567964499</v>
      </c>
      <c r="H19226" t="s">
        <v>0</v>
      </c>
      <c r="I19226" t="s">
        <v>1201</v>
      </c>
    </row>
    <row r="19227" spans="1:9" x14ac:dyDescent="0.25">
      <c r="A19227" t="s">
        <v>1203</v>
      </c>
      <c r="B19227" s="6">
        <v>45717</v>
      </c>
      <c r="C19227" s="6" t="str">
        <f t="shared" si="300"/>
        <v>Q1 2025</v>
      </c>
      <c r="D19227">
        <v>11</v>
      </c>
      <c r="E19227">
        <v>11</v>
      </c>
      <c r="F19227">
        <v>1.39604904517205</v>
      </c>
      <c r="G19227">
        <v>-0.21721579567243801</v>
      </c>
      <c r="H19227" t="s">
        <v>1</v>
      </c>
      <c r="I19227" t="s">
        <v>1201</v>
      </c>
    </row>
    <row r="19228" spans="1:9" x14ac:dyDescent="0.25">
      <c r="A19228" t="s">
        <v>1211</v>
      </c>
      <c r="B19228" s="6">
        <v>45717</v>
      </c>
      <c r="C19228" s="6" t="str">
        <f t="shared" si="300"/>
        <v>Q1 2025</v>
      </c>
      <c r="D19228">
        <v>6</v>
      </c>
      <c r="E19228">
        <v>7</v>
      </c>
      <c r="F19228">
        <v>1.52464200514388</v>
      </c>
      <c r="G19228">
        <v>-8.8622835700615299E-2</v>
      </c>
      <c r="H19228" t="s">
        <v>0</v>
      </c>
      <c r="I19228" t="s">
        <v>1201</v>
      </c>
    </row>
    <row r="19229" spans="1:9" x14ac:dyDescent="0.25">
      <c r="A19229" t="s">
        <v>1205</v>
      </c>
      <c r="B19229" s="6">
        <v>45717</v>
      </c>
      <c r="C19229" s="6" t="str">
        <f t="shared" si="300"/>
        <v>Q1 2025</v>
      </c>
      <c r="D19229">
        <v>9</v>
      </c>
      <c r="E19229">
        <v>9</v>
      </c>
      <c r="F19229">
        <v>1.4949174330755699</v>
      </c>
      <c r="G19229">
        <v>-0.118347407768918</v>
      </c>
      <c r="H19229" t="s">
        <v>0</v>
      </c>
      <c r="I19229" t="s">
        <v>1201</v>
      </c>
    </row>
    <row r="19230" spans="1:9" x14ac:dyDescent="0.25">
      <c r="A19230" t="s">
        <v>1210</v>
      </c>
      <c r="B19230" s="6">
        <v>45717</v>
      </c>
      <c r="C19230" s="6" t="str">
        <f t="shared" si="300"/>
        <v>Q1 2025</v>
      </c>
      <c r="D19230">
        <v>8</v>
      </c>
      <c r="E19230">
        <v>8</v>
      </c>
      <c r="F19230">
        <v>1.4971432782190399</v>
      </c>
      <c r="G19230">
        <v>-0.116121562625449</v>
      </c>
      <c r="H19230" t="s">
        <v>1</v>
      </c>
      <c r="I19230" t="s">
        <v>1201</v>
      </c>
    </row>
    <row r="19231" spans="1:9" x14ac:dyDescent="0.25">
      <c r="A19231" t="s">
        <v>1208</v>
      </c>
      <c r="B19231" s="6">
        <v>45717</v>
      </c>
      <c r="C19231" s="6" t="str">
        <f t="shared" si="300"/>
        <v>Q1 2025</v>
      </c>
      <c r="D19231">
        <v>2</v>
      </c>
      <c r="E19231">
        <v>2</v>
      </c>
      <c r="F19231">
        <v>1.8568009619486201</v>
      </c>
      <c r="G19231">
        <v>0.24353612110412601</v>
      </c>
      <c r="H19231" t="s">
        <v>1729</v>
      </c>
      <c r="I19231" t="s">
        <v>1201</v>
      </c>
    </row>
    <row r="19232" spans="1:9" x14ac:dyDescent="0.25">
      <c r="A19232" t="s">
        <v>1201</v>
      </c>
      <c r="B19232" s="6">
        <v>45717</v>
      </c>
      <c r="C19232" s="6" t="str">
        <f t="shared" si="300"/>
        <v>Q1 2025</v>
      </c>
      <c r="D19232">
        <v>12</v>
      </c>
      <c r="E19232">
        <v>12</v>
      </c>
      <c r="F19232">
        <v>1.33062104287401</v>
      </c>
      <c r="G19232">
        <v>-0.28264379797047701</v>
      </c>
      <c r="H19232" t="s">
        <v>1</v>
      </c>
      <c r="I19232" t="s">
        <v>1201</v>
      </c>
    </row>
    <row r="19233" spans="1:9" x14ac:dyDescent="0.25">
      <c r="A19233" t="s">
        <v>1204</v>
      </c>
      <c r="B19233" s="6">
        <v>45717</v>
      </c>
      <c r="C19233" s="6" t="str">
        <f t="shared" si="300"/>
        <v>Q1 2025</v>
      </c>
      <c r="D19233">
        <v>7</v>
      </c>
      <c r="E19233">
        <v>6</v>
      </c>
      <c r="F19233">
        <v>1.51536818627686</v>
      </c>
      <c r="G19233">
        <v>-9.7896654567635397E-2</v>
      </c>
      <c r="H19233" t="s">
        <v>1</v>
      </c>
      <c r="I19233" t="s">
        <v>1201</v>
      </c>
    </row>
    <row r="19234" spans="1:9" x14ac:dyDescent="0.25">
      <c r="A19234" t="s">
        <v>1202</v>
      </c>
      <c r="B19234" s="6">
        <v>45717</v>
      </c>
      <c r="C19234" s="6" t="str">
        <f t="shared" si="300"/>
        <v>Q1 2025</v>
      </c>
      <c r="D19234">
        <v>4</v>
      </c>
      <c r="E19234">
        <v>4</v>
      </c>
      <c r="F19234">
        <v>1.62749247977713</v>
      </c>
      <c r="G19234">
        <v>1.42276389326354E-2</v>
      </c>
      <c r="H19234" t="s">
        <v>1</v>
      </c>
      <c r="I19234" t="s">
        <v>1201</v>
      </c>
    </row>
    <row r="19235" spans="1:9" x14ac:dyDescent="0.25">
      <c r="A19235" t="s">
        <v>1207</v>
      </c>
      <c r="B19235" s="6">
        <v>45717</v>
      </c>
      <c r="C19235" s="6" t="str">
        <f t="shared" si="300"/>
        <v>Q1 2025</v>
      </c>
      <c r="D19235">
        <v>10</v>
      </c>
      <c r="E19235">
        <v>10</v>
      </c>
      <c r="F19235">
        <v>1.4153275096695399</v>
      </c>
      <c r="G19235">
        <v>-0.19793733117495499</v>
      </c>
      <c r="H19235" t="s">
        <v>1</v>
      </c>
      <c r="I19235" t="s">
        <v>1201</v>
      </c>
    </row>
    <row r="19236" spans="1:9" x14ac:dyDescent="0.25">
      <c r="A19236" t="s">
        <v>1206</v>
      </c>
      <c r="B19236" s="6">
        <v>45717</v>
      </c>
      <c r="C19236" s="6" t="str">
        <f t="shared" si="300"/>
        <v>Q1 2025</v>
      </c>
      <c r="D19236">
        <v>1</v>
      </c>
      <c r="E19236">
        <v>1</v>
      </c>
      <c r="F19236">
        <v>2.2826378306085702</v>
      </c>
      <c r="G19236">
        <v>0.66937298976408</v>
      </c>
      <c r="H19236" t="s">
        <v>1729</v>
      </c>
      <c r="I19236" t="s">
        <v>1201</v>
      </c>
    </row>
    <row r="19237" spans="1:9" x14ac:dyDescent="0.25">
      <c r="A19237" t="s">
        <v>1214</v>
      </c>
      <c r="B19237" s="6">
        <v>45292</v>
      </c>
      <c r="C19237" s="6" t="str">
        <f t="shared" si="300"/>
        <v>Q1 2024</v>
      </c>
      <c r="D19237">
        <v>6</v>
      </c>
      <c r="F19237">
        <v>1.5841958973338801</v>
      </c>
      <c r="G19237">
        <v>-7.5124104187125297E-3</v>
      </c>
      <c r="I19237" t="s">
        <v>227</v>
      </c>
    </row>
    <row r="19238" spans="1:9" x14ac:dyDescent="0.25">
      <c r="A19238" t="s">
        <v>1216</v>
      </c>
      <c r="B19238" s="6">
        <v>45292</v>
      </c>
      <c r="C19238" s="6" t="str">
        <f t="shared" si="300"/>
        <v>Q1 2024</v>
      </c>
      <c r="D19238">
        <v>4</v>
      </c>
      <c r="E19238">
        <v>10</v>
      </c>
      <c r="F19238">
        <v>1.6134755170203401</v>
      </c>
      <c r="G19238">
        <v>2.1767209267752101E-2</v>
      </c>
      <c r="H19238" t="s">
        <v>0</v>
      </c>
      <c r="I19238" t="s">
        <v>227</v>
      </c>
    </row>
    <row r="19239" spans="1:9" x14ac:dyDescent="0.25">
      <c r="A19239" t="s">
        <v>233</v>
      </c>
      <c r="B19239" s="6">
        <v>45292</v>
      </c>
      <c r="C19239" s="6" t="str">
        <f t="shared" si="300"/>
        <v>Q1 2024</v>
      </c>
      <c r="D19239">
        <v>7</v>
      </c>
      <c r="E19239">
        <v>1</v>
      </c>
      <c r="F19239">
        <v>1.52590466963362</v>
      </c>
      <c r="G19239">
        <v>-6.5803638118973704E-2</v>
      </c>
      <c r="H19239" t="s">
        <v>1</v>
      </c>
      <c r="I19239" t="s">
        <v>227</v>
      </c>
    </row>
    <row r="19240" spans="1:9" x14ac:dyDescent="0.25">
      <c r="A19240" t="s">
        <v>1213</v>
      </c>
      <c r="B19240" s="6">
        <v>45292</v>
      </c>
      <c r="C19240" s="6" t="str">
        <f t="shared" si="300"/>
        <v>Q1 2024</v>
      </c>
      <c r="D19240">
        <v>2</v>
      </c>
      <c r="E19240">
        <v>8</v>
      </c>
      <c r="F19240">
        <v>1.78582896505233</v>
      </c>
      <c r="G19240">
        <v>0.19412065729973499</v>
      </c>
      <c r="H19240" t="s">
        <v>0</v>
      </c>
      <c r="I19240" t="s">
        <v>227</v>
      </c>
    </row>
    <row r="19241" spans="1:9" x14ac:dyDescent="0.25">
      <c r="A19241" t="s">
        <v>1212</v>
      </c>
      <c r="B19241" s="6">
        <v>45292</v>
      </c>
      <c r="C19241" s="6" t="str">
        <f t="shared" si="300"/>
        <v>Q1 2024</v>
      </c>
      <c r="D19241">
        <v>1</v>
      </c>
      <c r="E19241">
        <v>6</v>
      </c>
      <c r="F19241">
        <v>2.1183628523609901</v>
      </c>
      <c r="G19241">
        <v>0.526654544608401</v>
      </c>
      <c r="H19241" t="s">
        <v>0</v>
      </c>
      <c r="I19241" t="s">
        <v>227</v>
      </c>
    </row>
    <row r="19242" spans="1:9" x14ac:dyDescent="0.25">
      <c r="A19242" t="s">
        <v>1215</v>
      </c>
      <c r="B19242" s="6">
        <v>45292</v>
      </c>
      <c r="C19242" s="6" t="str">
        <f t="shared" si="300"/>
        <v>Q1 2024</v>
      </c>
      <c r="D19242">
        <v>10</v>
      </c>
      <c r="E19242">
        <v>2</v>
      </c>
      <c r="F19242">
        <v>1.2131773503882399</v>
      </c>
      <c r="G19242">
        <v>-0.378530957364351</v>
      </c>
      <c r="H19242" t="s">
        <v>1</v>
      </c>
      <c r="I19242" t="s">
        <v>227</v>
      </c>
    </row>
    <row r="19243" spans="1:9" x14ac:dyDescent="0.25">
      <c r="A19243" t="s">
        <v>227</v>
      </c>
      <c r="B19243" s="6">
        <v>45292</v>
      </c>
      <c r="C19243" s="6" t="str">
        <f t="shared" si="300"/>
        <v>Q1 2024</v>
      </c>
      <c r="D19243">
        <v>9</v>
      </c>
      <c r="E19243">
        <v>7</v>
      </c>
      <c r="F19243">
        <v>1.37003187123607</v>
      </c>
      <c r="G19243">
        <v>-0.221676436516517</v>
      </c>
      <c r="H19243" t="s">
        <v>1</v>
      </c>
      <c r="I19243" t="s">
        <v>227</v>
      </c>
    </row>
    <row r="19244" spans="1:9" x14ac:dyDescent="0.25">
      <c r="A19244" t="s">
        <v>229</v>
      </c>
      <c r="B19244" s="6">
        <v>45292</v>
      </c>
      <c r="C19244" s="6" t="str">
        <f t="shared" si="300"/>
        <v>Q1 2024</v>
      </c>
      <c r="D19244">
        <v>8</v>
      </c>
      <c r="E19244">
        <v>12</v>
      </c>
      <c r="F19244">
        <v>1.43608607655681</v>
      </c>
      <c r="G19244">
        <v>-0.155622231195783</v>
      </c>
      <c r="H19244" t="s">
        <v>0</v>
      </c>
      <c r="I19244" t="s">
        <v>227</v>
      </c>
    </row>
    <row r="19245" spans="1:9" x14ac:dyDescent="0.25">
      <c r="A19245" t="s">
        <v>1217</v>
      </c>
      <c r="B19245" s="6">
        <v>45292</v>
      </c>
      <c r="C19245" s="6" t="str">
        <f t="shared" si="300"/>
        <v>Q1 2024</v>
      </c>
      <c r="D19245">
        <v>3</v>
      </c>
      <c r="E19245">
        <v>9</v>
      </c>
      <c r="F19245">
        <v>1.67831157019104</v>
      </c>
      <c r="G19245">
        <v>8.6603262438448902E-2</v>
      </c>
      <c r="H19245" t="s">
        <v>0</v>
      </c>
      <c r="I19245" t="s">
        <v>227</v>
      </c>
    </row>
    <row r="19246" spans="1:9" x14ac:dyDescent="0.25">
      <c r="A19246" t="s">
        <v>230</v>
      </c>
      <c r="B19246" s="6">
        <v>45323</v>
      </c>
      <c r="C19246" s="6" t="str">
        <f t="shared" si="300"/>
        <v>Q1 2024</v>
      </c>
      <c r="D19246">
        <v>8</v>
      </c>
      <c r="E19246">
        <v>5</v>
      </c>
      <c r="F19246">
        <v>1.5677842040871599</v>
      </c>
      <c r="G19246">
        <v>-1.8508342130381099E-3</v>
      </c>
      <c r="H19246" t="s">
        <v>1</v>
      </c>
      <c r="I19246" t="s">
        <v>227</v>
      </c>
    </row>
    <row r="19247" spans="1:9" x14ac:dyDescent="0.25">
      <c r="A19247" t="s">
        <v>1214</v>
      </c>
      <c r="B19247" s="6">
        <v>45323</v>
      </c>
      <c r="C19247" s="6" t="str">
        <f t="shared" si="300"/>
        <v>Q1 2024</v>
      </c>
      <c r="D19247">
        <v>6</v>
      </c>
      <c r="E19247">
        <v>6</v>
      </c>
      <c r="F19247">
        <v>1.5945290805171499</v>
      </c>
      <c r="G19247">
        <v>2.0029539743427499E-2</v>
      </c>
      <c r="H19247" t="s">
        <v>0</v>
      </c>
      <c r="I19247" t="s">
        <v>227</v>
      </c>
    </row>
    <row r="19248" spans="1:9" x14ac:dyDescent="0.25">
      <c r="A19248" t="s">
        <v>1216</v>
      </c>
      <c r="B19248" s="6">
        <v>45323</v>
      </c>
      <c r="C19248" s="6" t="str">
        <f t="shared" si="300"/>
        <v>Q1 2024</v>
      </c>
      <c r="D19248">
        <v>3</v>
      </c>
      <c r="E19248">
        <v>4</v>
      </c>
      <c r="F19248">
        <v>1.73917779635597</v>
      </c>
      <c r="G19248">
        <v>0.16467825558225199</v>
      </c>
      <c r="H19248" t="s">
        <v>0</v>
      </c>
      <c r="I19248" t="s">
        <v>227</v>
      </c>
    </row>
    <row r="19249" spans="1:9" x14ac:dyDescent="0.25">
      <c r="A19249" t="s">
        <v>233</v>
      </c>
      <c r="B19249" s="6">
        <v>45323</v>
      </c>
      <c r="C19249" s="6" t="str">
        <f t="shared" si="300"/>
        <v>Q1 2024</v>
      </c>
      <c r="D19249">
        <v>9</v>
      </c>
      <c r="E19249">
        <v>7</v>
      </c>
      <c r="F19249">
        <v>1.50721125885296</v>
      </c>
      <c r="G19249">
        <v>-6.7288281920762902E-2</v>
      </c>
      <c r="H19249" t="s">
        <v>1</v>
      </c>
      <c r="I19249" t="s">
        <v>227</v>
      </c>
    </row>
    <row r="19250" spans="1:9" x14ac:dyDescent="0.25">
      <c r="A19250" t="s">
        <v>1217</v>
      </c>
      <c r="B19250" s="6">
        <v>45323</v>
      </c>
      <c r="C19250" s="6" t="str">
        <f t="shared" si="300"/>
        <v>Q1 2024</v>
      </c>
      <c r="D19250">
        <v>5</v>
      </c>
      <c r="E19250">
        <v>3</v>
      </c>
      <c r="F19250">
        <v>1.6565662666136001</v>
      </c>
      <c r="G19250">
        <v>8.2066725839872998E-2</v>
      </c>
      <c r="H19250" t="s">
        <v>1</v>
      </c>
      <c r="I19250" t="s">
        <v>227</v>
      </c>
    </row>
    <row r="19251" spans="1:9" x14ac:dyDescent="0.25">
      <c r="A19251" t="s">
        <v>1213</v>
      </c>
      <c r="B19251" s="6">
        <v>45323</v>
      </c>
      <c r="C19251" s="6" t="str">
        <f t="shared" si="300"/>
        <v>Q1 2024</v>
      </c>
      <c r="D19251">
        <v>2</v>
      </c>
      <c r="E19251">
        <v>2</v>
      </c>
      <c r="F19251">
        <v>1.77970165579344</v>
      </c>
      <c r="G19251">
        <v>0.20520211501972199</v>
      </c>
      <c r="H19251" t="s">
        <v>0</v>
      </c>
      <c r="I19251" t="s">
        <v>227</v>
      </c>
    </row>
    <row r="19252" spans="1:9" x14ac:dyDescent="0.25">
      <c r="A19252" t="s">
        <v>226</v>
      </c>
      <c r="B19252" s="6">
        <v>45323</v>
      </c>
      <c r="C19252" s="6" t="str">
        <f t="shared" si="300"/>
        <v>Q1 2024</v>
      </c>
      <c r="D19252">
        <v>4</v>
      </c>
      <c r="E19252">
        <v>11</v>
      </c>
      <c r="F19252">
        <v>1.6685792798125501</v>
      </c>
      <c r="G19252">
        <v>0.102071086757417</v>
      </c>
      <c r="H19252" t="s">
        <v>0</v>
      </c>
      <c r="I19252" t="s">
        <v>227</v>
      </c>
    </row>
    <row r="19253" spans="1:9" x14ac:dyDescent="0.25">
      <c r="A19253" t="s">
        <v>1212</v>
      </c>
      <c r="B19253" s="6">
        <v>45323</v>
      </c>
      <c r="C19253" s="6" t="str">
        <f t="shared" si="300"/>
        <v>Q1 2024</v>
      </c>
      <c r="D19253">
        <v>1</v>
      </c>
      <c r="E19253">
        <v>1</v>
      </c>
      <c r="F19253">
        <v>1.9198298744565401</v>
      </c>
      <c r="G19253">
        <v>0.34533033368281302</v>
      </c>
      <c r="H19253" t="s">
        <v>1</v>
      </c>
      <c r="I19253" t="s">
        <v>227</v>
      </c>
    </row>
    <row r="19254" spans="1:9" x14ac:dyDescent="0.25">
      <c r="A19254" t="s">
        <v>229</v>
      </c>
      <c r="B19254" s="6">
        <v>45323</v>
      </c>
      <c r="C19254" s="6" t="str">
        <f t="shared" si="300"/>
        <v>Q1 2024</v>
      </c>
      <c r="D19254">
        <v>10</v>
      </c>
      <c r="E19254">
        <v>8</v>
      </c>
      <c r="F19254">
        <v>1.3870238997172799</v>
      </c>
      <c r="G19254">
        <v>-0.18747564105644199</v>
      </c>
      <c r="H19254" t="s">
        <v>1</v>
      </c>
      <c r="I19254" t="s">
        <v>227</v>
      </c>
    </row>
    <row r="19255" spans="1:9" x14ac:dyDescent="0.25">
      <c r="A19255" t="s">
        <v>1215</v>
      </c>
      <c r="B19255" s="6">
        <v>45323</v>
      </c>
      <c r="C19255" s="6" t="str">
        <f t="shared" si="300"/>
        <v>Q1 2024</v>
      </c>
      <c r="D19255">
        <v>12</v>
      </c>
      <c r="E19255">
        <v>10</v>
      </c>
      <c r="F19255">
        <v>1.16758536236462</v>
      </c>
      <c r="G19255">
        <v>-0.40691417840910399</v>
      </c>
      <c r="H19255" t="s">
        <v>1</v>
      </c>
      <c r="I19255" t="s">
        <v>227</v>
      </c>
    </row>
    <row r="19256" spans="1:9" x14ac:dyDescent="0.25">
      <c r="A19256" t="s">
        <v>227</v>
      </c>
      <c r="B19256" s="6">
        <v>45323</v>
      </c>
      <c r="C19256" s="6" t="str">
        <f t="shared" si="300"/>
        <v>Q1 2024</v>
      </c>
      <c r="D19256">
        <v>11</v>
      </c>
      <c r="E19256">
        <v>9</v>
      </c>
      <c r="F19256">
        <v>1.3568564639071301</v>
      </c>
      <c r="G19256">
        <v>-0.21764307686659601</v>
      </c>
      <c r="H19256" t="s">
        <v>1</v>
      </c>
      <c r="I19256" t="s">
        <v>227</v>
      </c>
    </row>
    <row r="19257" spans="1:9" x14ac:dyDescent="0.25">
      <c r="A19257" t="s">
        <v>226</v>
      </c>
      <c r="B19257" s="6">
        <v>45352</v>
      </c>
      <c r="C19257" s="6" t="str">
        <f t="shared" si="300"/>
        <v>Q1 2024</v>
      </c>
      <c r="D19257">
        <v>5</v>
      </c>
      <c r="E19257">
        <v>4</v>
      </c>
      <c r="F19257">
        <v>1.6279419124592001</v>
      </c>
      <c r="G19257">
        <v>6.8045413984674202E-2</v>
      </c>
      <c r="H19257" t="s">
        <v>1</v>
      </c>
      <c r="I19257" t="s">
        <v>227</v>
      </c>
    </row>
    <row r="19258" spans="1:9" x14ac:dyDescent="0.25">
      <c r="A19258" t="s">
        <v>1213</v>
      </c>
      <c r="B19258" s="6">
        <v>45352</v>
      </c>
      <c r="C19258" s="6" t="str">
        <f t="shared" si="300"/>
        <v>Q1 2024</v>
      </c>
      <c r="D19258">
        <v>2</v>
      </c>
      <c r="E19258">
        <v>2</v>
      </c>
      <c r="F19258">
        <v>1.80162046601635</v>
      </c>
      <c r="G19258">
        <v>0.24172396754182199</v>
      </c>
      <c r="H19258" t="s">
        <v>0</v>
      </c>
      <c r="I19258" t="s">
        <v>227</v>
      </c>
    </row>
    <row r="19259" spans="1:9" x14ac:dyDescent="0.25">
      <c r="A19259" t="s">
        <v>229</v>
      </c>
      <c r="B19259" s="6">
        <v>45352</v>
      </c>
      <c r="C19259" s="6" t="str">
        <f t="shared" si="300"/>
        <v>Q1 2024</v>
      </c>
      <c r="D19259">
        <v>10</v>
      </c>
      <c r="E19259">
        <v>10</v>
      </c>
      <c r="F19259">
        <v>1.4033515691876399</v>
      </c>
      <c r="G19259">
        <v>-0.15654492928689301</v>
      </c>
      <c r="H19259" t="s">
        <v>0</v>
      </c>
      <c r="I19259" t="s">
        <v>227</v>
      </c>
    </row>
    <row r="19260" spans="1:9" x14ac:dyDescent="0.25">
      <c r="A19260" t="s">
        <v>233</v>
      </c>
      <c r="B19260" s="6">
        <v>45352</v>
      </c>
      <c r="C19260" s="6" t="str">
        <f t="shared" si="300"/>
        <v>Q1 2024</v>
      </c>
      <c r="D19260">
        <v>9</v>
      </c>
      <c r="E19260">
        <v>9</v>
      </c>
      <c r="F19260">
        <v>1.4514300154322699</v>
      </c>
      <c r="G19260">
        <v>-0.10846648304225701</v>
      </c>
      <c r="H19260" t="s">
        <v>1</v>
      </c>
      <c r="I19260" t="s">
        <v>227</v>
      </c>
    </row>
    <row r="19261" spans="1:9" x14ac:dyDescent="0.25">
      <c r="A19261" t="s">
        <v>1212</v>
      </c>
      <c r="B19261" s="6">
        <v>45352</v>
      </c>
      <c r="C19261" s="6" t="str">
        <f t="shared" si="300"/>
        <v>Q1 2024</v>
      </c>
      <c r="D19261">
        <v>1</v>
      </c>
      <c r="E19261">
        <v>1</v>
      </c>
      <c r="F19261">
        <v>1.8798051734985399</v>
      </c>
      <c r="G19261">
        <v>0.319908675024004</v>
      </c>
      <c r="H19261" t="s">
        <v>1</v>
      </c>
      <c r="I19261" t="s">
        <v>227</v>
      </c>
    </row>
    <row r="19262" spans="1:9" x14ac:dyDescent="0.25">
      <c r="A19262" t="s">
        <v>1217</v>
      </c>
      <c r="B19262" s="6">
        <v>45352</v>
      </c>
      <c r="C19262" s="6" t="str">
        <f t="shared" si="300"/>
        <v>Q1 2024</v>
      </c>
      <c r="D19262">
        <v>4</v>
      </c>
      <c r="E19262">
        <v>5</v>
      </c>
      <c r="F19262">
        <v>1.63883989250928</v>
      </c>
      <c r="G19262">
        <v>7.8943394034745706E-2</v>
      </c>
      <c r="H19262" t="s">
        <v>0</v>
      </c>
      <c r="I19262" t="s">
        <v>227</v>
      </c>
    </row>
    <row r="19263" spans="1:9" x14ac:dyDescent="0.25">
      <c r="A19263" t="s">
        <v>1216</v>
      </c>
      <c r="B19263" s="6">
        <v>45352</v>
      </c>
      <c r="C19263" s="6" t="str">
        <f t="shared" si="300"/>
        <v>Q1 2024</v>
      </c>
      <c r="D19263">
        <v>3</v>
      </c>
      <c r="E19263">
        <v>3</v>
      </c>
      <c r="F19263">
        <v>1.66549927929254</v>
      </c>
      <c r="G19263">
        <v>0.10560278081800401</v>
      </c>
      <c r="H19263" t="s">
        <v>1</v>
      </c>
      <c r="I19263" t="s">
        <v>227</v>
      </c>
    </row>
    <row r="19264" spans="1:9" x14ac:dyDescent="0.25">
      <c r="A19264" t="s">
        <v>1215</v>
      </c>
      <c r="B19264" s="6">
        <v>45352</v>
      </c>
      <c r="C19264" s="6" t="str">
        <f t="shared" si="300"/>
        <v>Q1 2024</v>
      </c>
      <c r="D19264">
        <v>12</v>
      </c>
      <c r="E19264">
        <v>12</v>
      </c>
      <c r="F19264">
        <v>1.18076264469623</v>
      </c>
      <c r="G19264">
        <v>-0.379133853778301</v>
      </c>
      <c r="H19264" t="s">
        <v>0</v>
      </c>
      <c r="I19264" t="s">
        <v>227</v>
      </c>
    </row>
    <row r="19265" spans="1:9" x14ac:dyDescent="0.25">
      <c r="A19265" t="s">
        <v>230</v>
      </c>
      <c r="B19265" s="6">
        <v>45352</v>
      </c>
      <c r="C19265" s="6" t="str">
        <f t="shared" si="300"/>
        <v>Q1 2024</v>
      </c>
      <c r="D19265">
        <v>6</v>
      </c>
      <c r="E19265">
        <v>8</v>
      </c>
      <c r="F19265">
        <v>1.6050411716502699</v>
      </c>
      <c r="G19265">
        <v>4.5144673175741598E-2</v>
      </c>
      <c r="H19265" t="s">
        <v>0</v>
      </c>
      <c r="I19265" t="s">
        <v>227</v>
      </c>
    </row>
    <row r="19266" spans="1:9" x14ac:dyDescent="0.25">
      <c r="A19266" t="s">
        <v>227</v>
      </c>
      <c r="B19266" s="6">
        <v>45352</v>
      </c>
      <c r="C19266" s="6" t="str">
        <f t="shared" si="300"/>
        <v>Q1 2024</v>
      </c>
      <c r="D19266">
        <v>11</v>
      </c>
      <c r="E19266">
        <v>11</v>
      </c>
      <c r="F19266">
        <v>1.3250611074238701</v>
      </c>
      <c r="G19266">
        <v>-0.23483539105066001</v>
      </c>
      <c r="H19266" t="s">
        <v>1</v>
      </c>
      <c r="I19266" t="s">
        <v>227</v>
      </c>
    </row>
    <row r="19267" spans="1:9" x14ac:dyDescent="0.25">
      <c r="A19267" t="s">
        <v>1214</v>
      </c>
      <c r="B19267" s="6">
        <v>45352</v>
      </c>
      <c r="C19267" s="6" t="str">
        <f t="shared" ref="C19267:C19330" si="301">"Q" &amp; ROUNDUP(MONTH(B19267)/3, 0) &amp; " " &amp; YEAR(B19267)</f>
        <v>Q1 2024</v>
      </c>
      <c r="D19267">
        <v>7</v>
      </c>
      <c r="E19267">
        <v>6</v>
      </c>
      <c r="F19267">
        <v>1.57950825105365</v>
      </c>
      <c r="G19267">
        <v>1.96117525791192E-2</v>
      </c>
      <c r="H19267" t="s">
        <v>1</v>
      </c>
      <c r="I19267" t="s">
        <v>227</v>
      </c>
    </row>
    <row r="19268" spans="1:9" x14ac:dyDescent="0.25">
      <c r="A19268" t="s">
        <v>226</v>
      </c>
      <c r="B19268" s="6">
        <v>45383</v>
      </c>
      <c r="C19268" s="6" t="str">
        <f t="shared" si="301"/>
        <v>Q2 2024</v>
      </c>
      <c r="D19268">
        <v>6</v>
      </c>
      <c r="E19268">
        <v>5</v>
      </c>
      <c r="F19268">
        <v>1.6025076330532699</v>
      </c>
      <c r="G19268">
        <v>2.9646003692347801E-2</v>
      </c>
      <c r="H19268" t="s">
        <v>1</v>
      </c>
      <c r="I19268" t="s">
        <v>227</v>
      </c>
    </row>
    <row r="19269" spans="1:9" x14ac:dyDescent="0.25">
      <c r="A19269" t="s">
        <v>229</v>
      </c>
      <c r="B19269" s="6">
        <v>45383</v>
      </c>
      <c r="C19269" s="6" t="str">
        <f t="shared" si="301"/>
        <v>Q2 2024</v>
      </c>
      <c r="D19269">
        <v>10</v>
      </c>
      <c r="E19269">
        <v>10</v>
      </c>
      <c r="F19269">
        <v>1.41751573468839</v>
      </c>
      <c r="G19269">
        <v>-0.15534589467252899</v>
      </c>
      <c r="H19269" t="s">
        <v>0</v>
      </c>
      <c r="I19269" t="s">
        <v>227</v>
      </c>
    </row>
    <row r="19270" spans="1:9" x14ac:dyDescent="0.25">
      <c r="A19270" t="s">
        <v>1212</v>
      </c>
      <c r="B19270" s="6">
        <v>45383</v>
      </c>
      <c r="C19270" s="6" t="str">
        <f t="shared" si="301"/>
        <v>Q2 2024</v>
      </c>
      <c r="D19270">
        <v>1</v>
      </c>
      <c r="E19270">
        <v>1</v>
      </c>
      <c r="F19270">
        <v>1.8953213208132</v>
      </c>
      <c r="G19270">
        <v>0.32245969145228198</v>
      </c>
      <c r="H19270" t="s">
        <v>1729</v>
      </c>
      <c r="I19270" t="s">
        <v>227</v>
      </c>
    </row>
    <row r="19271" spans="1:9" x14ac:dyDescent="0.25">
      <c r="A19271" t="s">
        <v>1215</v>
      </c>
      <c r="B19271" s="6">
        <v>45383</v>
      </c>
      <c r="C19271" s="6" t="str">
        <f t="shared" si="301"/>
        <v>Q2 2024</v>
      </c>
      <c r="D19271">
        <v>12</v>
      </c>
      <c r="E19271">
        <v>12</v>
      </c>
      <c r="F19271">
        <v>1.1814533641351599</v>
      </c>
      <c r="G19271">
        <v>-0.391408265225758</v>
      </c>
      <c r="H19271" t="s">
        <v>0</v>
      </c>
      <c r="I19271" t="s">
        <v>227</v>
      </c>
    </row>
    <row r="19272" spans="1:9" x14ac:dyDescent="0.25">
      <c r="A19272" t="s">
        <v>227</v>
      </c>
      <c r="B19272" s="6">
        <v>45383</v>
      </c>
      <c r="C19272" s="6" t="str">
        <f t="shared" si="301"/>
        <v>Q2 2024</v>
      </c>
      <c r="D19272">
        <v>11</v>
      </c>
      <c r="E19272">
        <v>11</v>
      </c>
      <c r="F19272">
        <v>1.3303690709182501</v>
      </c>
      <c r="G19272">
        <v>-0.24249255844266801</v>
      </c>
      <c r="H19272" t="s">
        <v>0</v>
      </c>
      <c r="I19272" t="s">
        <v>227</v>
      </c>
    </row>
    <row r="19273" spans="1:9" x14ac:dyDescent="0.25">
      <c r="A19273" t="s">
        <v>1214</v>
      </c>
      <c r="B19273" s="6">
        <v>45383</v>
      </c>
      <c r="C19273" s="6" t="str">
        <f t="shared" si="301"/>
        <v>Q2 2024</v>
      </c>
      <c r="D19273">
        <v>8</v>
      </c>
      <c r="E19273">
        <v>7</v>
      </c>
      <c r="F19273">
        <v>1.55644305843196</v>
      </c>
      <c r="G19273">
        <v>-1.64185709289572E-2</v>
      </c>
      <c r="H19273" t="s">
        <v>1</v>
      </c>
      <c r="I19273" t="s">
        <v>227</v>
      </c>
    </row>
    <row r="19274" spans="1:9" x14ac:dyDescent="0.25">
      <c r="A19274" t="s">
        <v>1217</v>
      </c>
      <c r="B19274" s="6">
        <v>45383</v>
      </c>
      <c r="C19274" s="6" t="str">
        <f t="shared" si="301"/>
        <v>Q2 2024</v>
      </c>
      <c r="D19274">
        <v>4</v>
      </c>
      <c r="E19274">
        <v>4</v>
      </c>
      <c r="F19274">
        <v>1.6427619876043</v>
      </c>
      <c r="G19274">
        <v>6.9900358243383906E-2</v>
      </c>
      <c r="H19274" t="s">
        <v>1</v>
      </c>
      <c r="I19274" t="s">
        <v>227</v>
      </c>
    </row>
    <row r="19275" spans="1:9" x14ac:dyDescent="0.25">
      <c r="A19275" t="s">
        <v>1216</v>
      </c>
      <c r="B19275" s="6">
        <v>45383</v>
      </c>
      <c r="C19275" s="6" t="str">
        <f t="shared" si="301"/>
        <v>Q2 2024</v>
      </c>
      <c r="D19275">
        <v>3</v>
      </c>
      <c r="E19275">
        <v>3</v>
      </c>
      <c r="F19275">
        <v>1.78281989573483</v>
      </c>
      <c r="G19275">
        <v>0.20995826637391601</v>
      </c>
      <c r="H19275" t="s">
        <v>0</v>
      </c>
      <c r="I19275" t="s">
        <v>227</v>
      </c>
    </row>
    <row r="19276" spans="1:9" x14ac:dyDescent="0.25">
      <c r="A19276" t="s">
        <v>233</v>
      </c>
      <c r="B19276" s="6">
        <v>45383</v>
      </c>
      <c r="C19276" s="6" t="str">
        <f t="shared" si="301"/>
        <v>Q2 2024</v>
      </c>
      <c r="D19276">
        <v>9</v>
      </c>
      <c r="E19276">
        <v>9</v>
      </c>
      <c r="F19276">
        <v>1.46391242676066</v>
      </c>
      <c r="G19276">
        <v>-0.108949202600262</v>
      </c>
      <c r="H19276" t="s">
        <v>0</v>
      </c>
      <c r="I19276" t="s">
        <v>227</v>
      </c>
    </row>
    <row r="19277" spans="1:9" x14ac:dyDescent="0.25">
      <c r="A19277" t="s">
        <v>1213</v>
      </c>
      <c r="B19277" s="6">
        <v>45383</v>
      </c>
      <c r="C19277" s="6" t="str">
        <f t="shared" si="301"/>
        <v>Q2 2024</v>
      </c>
      <c r="D19277">
        <v>2</v>
      </c>
      <c r="E19277">
        <v>2</v>
      </c>
      <c r="F19277">
        <v>1.8137388256851099</v>
      </c>
      <c r="G19277">
        <v>0.240877196324191</v>
      </c>
      <c r="H19277" t="s">
        <v>1729</v>
      </c>
      <c r="I19277" t="s">
        <v>227</v>
      </c>
    </row>
    <row r="19278" spans="1:9" x14ac:dyDescent="0.25">
      <c r="A19278" t="s">
        <v>230</v>
      </c>
      <c r="B19278" s="6">
        <v>45383</v>
      </c>
      <c r="C19278" s="6" t="str">
        <f t="shared" si="301"/>
        <v>Q2 2024</v>
      </c>
      <c r="D19278">
        <v>5</v>
      </c>
      <c r="E19278">
        <v>6</v>
      </c>
      <c r="F19278">
        <v>1.61463460514497</v>
      </c>
      <c r="G19278">
        <v>4.1772975784053E-2</v>
      </c>
      <c r="H19278" t="s">
        <v>0</v>
      </c>
      <c r="I19278" t="s">
        <v>227</v>
      </c>
    </row>
    <row r="19279" spans="1:9" x14ac:dyDescent="0.25">
      <c r="A19279" t="s">
        <v>227</v>
      </c>
      <c r="B19279" s="6">
        <v>45413</v>
      </c>
      <c r="C19279" s="6" t="str">
        <f t="shared" si="301"/>
        <v>Q2 2024</v>
      </c>
      <c r="D19279">
        <v>11</v>
      </c>
      <c r="E19279">
        <v>11</v>
      </c>
      <c r="F19279">
        <v>1.3120959657986799</v>
      </c>
      <c r="G19279">
        <v>-0.24761963031095499</v>
      </c>
      <c r="H19279" t="s">
        <v>0</v>
      </c>
      <c r="I19279" t="s">
        <v>227</v>
      </c>
    </row>
    <row r="19280" spans="1:9" x14ac:dyDescent="0.25">
      <c r="A19280" t="s">
        <v>226</v>
      </c>
      <c r="B19280" s="6">
        <v>45413</v>
      </c>
      <c r="C19280" s="6" t="str">
        <f t="shared" si="301"/>
        <v>Q2 2024</v>
      </c>
      <c r="D19280">
        <v>6</v>
      </c>
      <c r="E19280">
        <v>6</v>
      </c>
      <c r="F19280">
        <v>1.5609495638670301</v>
      </c>
      <c r="G19280">
        <v>1.2339677573978099E-3</v>
      </c>
      <c r="H19280" t="s">
        <v>1</v>
      </c>
      <c r="I19280" t="s">
        <v>227</v>
      </c>
    </row>
    <row r="19281" spans="1:9" x14ac:dyDescent="0.25">
      <c r="A19281" t="s">
        <v>229</v>
      </c>
      <c r="B19281" s="6">
        <v>45413</v>
      </c>
      <c r="C19281" s="6" t="str">
        <f t="shared" si="301"/>
        <v>Q2 2024</v>
      </c>
      <c r="D19281">
        <v>10</v>
      </c>
      <c r="E19281">
        <v>10</v>
      </c>
      <c r="F19281">
        <v>1.4078988483858601</v>
      </c>
      <c r="G19281">
        <v>-0.15181674772377499</v>
      </c>
      <c r="H19281" t="s">
        <v>0</v>
      </c>
      <c r="I19281" t="s">
        <v>227</v>
      </c>
    </row>
    <row r="19282" spans="1:9" x14ac:dyDescent="0.25">
      <c r="A19282" t="s">
        <v>1215</v>
      </c>
      <c r="B19282" s="6">
        <v>45413</v>
      </c>
      <c r="C19282" s="6" t="str">
        <f t="shared" si="301"/>
        <v>Q2 2024</v>
      </c>
      <c r="D19282">
        <v>12</v>
      </c>
      <c r="E19282">
        <v>12</v>
      </c>
      <c r="F19282">
        <v>1.22023647751042</v>
      </c>
      <c r="G19282">
        <v>-0.33947911859921098</v>
      </c>
      <c r="H19282" t="s">
        <v>0</v>
      </c>
      <c r="I19282" t="s">
        <v>227</v>
      </c>
    </row>
    <row r="19283" spans="1:9" x14ac:dyDescent="0.25">
      <c r="A19283" t="s">
        <v>1217</v>
      </c>
      <c r="B19283" s="6">
        <v>45413</v>
      </c>
      <c r="C19283" s="6" t="str">
        <f t="shared" si="301"/>
        <v>Q2 2024</v>
      </c>
      <c r="D19283">
        <v>4</v>
      </c>
      <c r="E19283">
        <v>4</v>
      </c>
      <c r="F19283">
        <v>1.62798305306761</v>
      </c>
      <c r="G19283">
        <v>6.8267456957978603E-2</v>
      </c>
      <c r="H19283" t="s">
        <v>1729</v>
      </c>
      <c r="I19283" t="s">
        <v>227</v>
      </c>
    </row>
    <row r="19284" spans="1:9" x14ac:dyDescent="0.25">
      <c r="A19284" t="s">
        <v>1216</v>
      </c>
      <c r="B19284" s="6">
        <v>45413</v>
      </c>
      <c r="C19284" s="6" t="str">
        <f t="shared" si="301"/>
        <v>Q2 2024</v>
      </c>
      <c r="D19284">
        <v>2</v>
      </c>
      <c r="E19284">
        <v>3</v>
      </c>
      <c r="F19284">
        <v>1.7889714683301401</v>
      </c>
      <c r="G19284">
        <v>0.229255872220508</v>
      </c>
      <c r="H19284" t="s">
        <v>0</v>
      </c>
      <c r="I19284" t="s">
        <v>227</v>
      </c>
    </row>
    <row r="19285" spans="1:9" x14ac:dyDescent="0.25">
      <c r="A19285" t="s">
        <v>233</v>
      </c>
      <c r="B19285" s="6">
        <v>45413</v>
      </c>
      <c r="C19285" s="6" t="str">
        <f t="shared" si="301"/>
        <v>Q2 2024</v>
      </c>
      <c r="D19285">
        <v>9</v>
      </c>
      <c r="E19285">
        <v>9</v>
      </c>
      <c r="F19285">
        <v>1.4831724146515499</v>
      </c>
      <c r="G19285">
        <v>-7.6543181458080103E-2</v>
      </c>
      <c r="H19285" t="s">
        <v>0</v>
      </c>
      <c r="I19285" t="s">
        <v>227</v>
      </c>
    </row>
    <row r="19286" spans="1:9" x14ac:dyDescent="0.25">
      <c r="A19286" t="s">
        <v>1214</v>
      </c>
      <c r="B19286" s="6">
        <v>45413</v>
      </c>
      <c r="C19286" s="6" t="str">
        <f t="shared" si="301"/>
        <v>Q2 2024</v>
      </c>
      <c r="D19286">
        <v>8</v>
      </c>
      <c r="E19286">
        <v>8</v>
      </c>
      <c r="F19286">
        <v>1.52923237769228</v>
      </c>
      <c r="G19286">
        <v>-3.0483218417352201E-2</v>
      </c>
      <c r="H19286" t="s">
        <v>1</v>
      </c>
      <c r="I19286" t="s">
        <v>227</v>
      </c>
    </row>
    <row r="19287" spans="1:9" x14ac:dyDescent="0.25">
      <c r="A19287" t="s">
        <v>1212</v>
      </c>
      <c r="B19287" s="6">
        <v>45413</v>
      </c>
      <c r="C19287" s="6" t="str">
        <f t="shared" si="301"/>
        <v>Q2 2024</v>
      </c>
      <c r="D19287">
        <v>1</v>
      </c>
      <c r="E19287">
        <v>1</v>
      </c>
      <c r="F19287">
        <v>1.8619401308710699</v>
      </c>
      <c r="G19287">
        <v>0.30222453476144001</v>
      </c>
      <c r="H19287" t="s">
        <v>1</v>
      </c>
      <c r="I19287" t="s">
        <v>227</v>
      </c>
    </row>
    <row r="19288" spans="1:9" x14ac:dyDescent="0.25">
      <c r="A19288" t="s">
        <v>1213</v>
      </c>
      <c r="B19288" s="6">
        <v>45413</v>
      </c>
      <c r="C19288" s="6" t="str">
        <f t="shared" si="301"/>
        <v>Q2 2024</v>
      </c>
      <c r="D19288">
        <v>3</v>
      </c>
      <c r="E19288">
        <v>2</v>
      </c>
      <c r="F19288">
        <v>1.78881038706368</v>
      </c>
      <c r="G19288">
        <v>0.229094790954048</v>
      </c>
      <c r="H19288" t="s">
        <v>1</v>
      </c>
      <c r="I19288" t="s">
        <v>227</v>
      </c>
    </row>
    <row r="19289" spans="1:9" x14ac:dyDescent="0.25">
      <c r="A19289" t="s">
        <v>230</v>
      </c>
      <c r="B19289" s="6">
        <v>45413</v>
      </c>
      <c r="C19289" s="6" t="str">
        <f t="shared" si="301"/>
        <v>Q2 2024</v>
      </c>
      <c r="D19289">
        <v>5</v>
      </c>
      <c r="E19289">
        <v>5</v>
      </c>
      <c r="F19289">
        <v>1.5755808699676299</v>
      </c>
      <c r="G19289">
        <v>1.5865273858002901E-2</v>
      </c>
      <c r="H19289" t="s">
        <v>1</v>
      </c>
      <c r="I19289" t="s">
        <v>227</v>
      </c>
    </row>
    <row r="19290" spans="1:9" x14ac:dyDescent="0.25">
      <c r="A19290" t="s">
        <v>227</v>
      </c>
      <c r="B19290" s="6">
        <v>45444</v>
      </c>
      <c r="C19290" s="6" t="str">
        <f t="shared" si="301"/>
        <v>Q2 2024</v>
      </c>
      <c r="D19290">
        <v>11</v>
      </c>
      <c r="E19290">
        <v>11</v>
      </c>
      <c r="F19290">
        <v>1.33730851398531</v>
      </c>
      <c r="G19290">
        <v>-0.22444289831838601</v>
      </c>
      <c r="H19290" t="s">
        <v>0</v>
      </c>
      <c r="I19290" t="s">
        <v>227</v>
      </c>
    </row>
    <row r="19291" spans="1:9" x14ac:dyDescent="0.25">
      <c r="A19291" t="s">
        <v>1215</v>
      </c>
      <c r="B19291" s="6">
        <v>45444</v>
      </c>
      <c r="C19291" s="6" t="str">
        <f t="shared" si="301"/>
        <v>Q2 2024</v>
      </c>
      <c r="D19291">
        <v>12</v>
      </c>
      <c r="E19291">
        <v>12</v>
      </c>
      <c r="F19291">
        <v>1.2239149101406199</v>
      </c>
      <c r="G19291">
        <v>-0.33783650216307498</v>
      </c>
      <c r="H19291" t="s">
        <v>0</v>
      </c>
      <c r="I19291" t="s">
        <v>227</v>
      </c>
    </row>
    <row r="19292" spans="1:9" x14ac:dyDescent="0.25">
      <c r="A19292" t="s">
        <v>230</v>
      </c>
      <c r="B19292" s="6">
        <v>45444</v>
      </c>
      <c r="C19292" s="6" t="str">
        <f t="shared" si="301"/>
        <v>Q2 2024</v>
      </c>
      <c r="D19292">
        <v>4</v>
      </c>
      <c r="E19292">
        <v>5</v>
      </c>
      <c r="F19292">
        <v>1.6463211153250801</v>
      </c>
      <c r="G19292">
        <v>8.4569703021376702E-2</v>
      </c>
      <c r="H19292" t="s">
        <v>0</v>
      </c>
      <c r="I19292" t="s">
        <v>227</v>
      </c>
    </row>
    <row r="19293" spans="1:9" x14ac:dyDescent="0.25">
      <c r="A19293" t="s">
        <v>1213</v>
      </c>
      <c r="B19293" s="6">
        <v>45444</v>
      </c>
      <c r="C19293" s="6" t="str">
        <f t="shared" si="301"/>
        <v>Q2 2024</v>
      </c>
      <c r="D19293">
        <v>3</v>
      </c>
      <c r="E19293">
        <v>3</v>
      </c>
      <c r="F19293">
        <v>1.7795118311750999</v>
      </c>
      <c r="G19293">
        <v>0.21776041887140299</v>
      </c>
      <c r="H19293" t="s">
        <v>1729</v>
      </c>
      <c r="I19293" t="s">
        <v>227</v>
      </c>
    </row>
    <row r="19294" spans="1:9" x14ac:dyDescent="0.25">
      <c r="A19294" t="s">
        <v>233</v>
      </c>
      <c r="B19294" s="6">
        <v>45444</v>
      </c>
      <c r="C19294" s="6" t="str">
        <f t="shared" si="301"/>
        <v>Q2 2024</v>
      </c>
      <c r="D19294">
        <v>9</v>
      </c>
      <c r="E19294">
        <v>9</v>
      </c>
      <c r="F19294">
        <v>1.4725611560807099</v>
      </c>
      <c r="G19294">
        <v>-8.9190256222992703E-2</v>
      </c>
      <c r="H19294" t="s">
        <v>1</v>
      </c>
      <c r="I19294" t="s">
        <v>227</v>
      </c>
    </row>
    <row r="19295" spans="1:9" x14ac:dyDescent="0.25">
      <c r="A19295" t="s">
        <v>1212</v>
      </c>
      <c r="B19295" s="6">
        <v>45444</v>
      </c>
      <c r="C19295" s="6" t="str">
        <f t="shared" si="301"/>
        <v>Q2 2024</v>
      </c>
      <c r="D19295">
        <v>1</v>
      </c>
      <c r="E19295">
        <v>1</v>
      </c>
      <c r="F19295">
        <v>1.8572983368104301</v>
      </c>
      <c r="G19295">
        <v>0.29554692450673198</v>
      </c>
      <c r="H19295" t="s">
        <v>1729</v>
      </c>
      <c r="I19295" t="s">
        <v>227</v>
      </c>
    </row>
    <row r="19296" spans="1:9" x14ac:dyDescent="0.25">
      <c r="A19296" t="s">
        <v>1214</v>
      </c>
      <c r="B19296" s="6">
        <v>45444</v>
      </c>
      <c r="C19296" s="6" t="str">
        <f t="shared" si="301"/>
        <v>Q2 2024</v>
      </c>
      <c r="D19296">
        <v>8</v>
      </c>
      <c r="E19296">
        <v>8</v>
      </c>
      <c r="F19296">
        <v>1.5303632717028599</v>
      </c>
      <c r="G19296">
        <v>-3.13881406008336E-2</v>
      </c>
      <c r="H19296" t="s">
        <v>0</v>
      </c>
      <c r="I19296" t="s">
        <v>227</v>
      </c>
    </row>
    <row r="19297" spans="1:9" x14ac:dyDescent="0.25">
      <c r="A19297" t="s">
        <v>229</v>
      </c>
      <c r="B19297" s="6">
        <v>45444</v>
      </c>
      <c r="C19297" s="6" t="str">
        <f t="shared" si="301"/>
        <v>Q2 2024</v>
      </c>
      <c r="D19297">
        <v>10</v>
      </c>
      <c r="E19297">
        <v>10</v>
      </c>
      <c r="F19297">
        <v>1.38914792908024</v>
      </c>
      <c r="G19297">
        <v>-0.172603483223461</v>
      </c>
      <c r="H19297" t="s">
        <v>1</v>
      </c>
      <c r="I19297" t="s">
        <v>227</v>
      </c>
    </row>
    <row r="19298" spans="1:9" x14ac:dyDescent="0.25">
      <c r="A19298" t="s">
        <v>1216</v>
      </c>
      <c r="B19298" s="6">
        <v>45444</v>
      </c>
      <c r="C19298" s="6" t="str">
        <f t="shared" si="301"/>
        <v>Q2 2024</v>
      </c>
      <c r="D19298">
        <v>2</v>
      </c>
      <c r="E19298">
        <v>2</v>
      </c>
      <c r="F19298">
        <v>1.7926924156488699</v>
      </c>
      <c r="G19298">
        <v>0.23094100334516801</v>
      </c>
      <c r="H19298" t="s">
        <v>1729</v>
      </c>
      <c r="I19298" t="s">
        <v>227</v>
      </c>
    </row>
    <row r="19299" spans="1:9" x14ac:dyDescent="0.25">
      <c r="A19299" t="s">
        <v>1217</v>
      </c>
      <c r="B19299" s="6">
        <v>45444</v>
      </c>
      <c r="C19299" s="6" t="str">
        <f t="shared" si="301"/>
        <v>Q2 2024</v>
      </c>
      <c r="D19299">
        <v>5</v>
      </c>
      <c r="E19299">
        <v>4</v>
      </c>
      <c r="F19299">
        <v>1.59506623545646</v>
      </c>
      <c r="G19299">
        <v>3.3314823152759999E-2</v>
      </c>
      <c r="H19299" t="s">
        <v>1</v>
      </c>
      <c r="I19299" t="s">
        <v>227</v>
      </c>
    </row>
    <row r="19300" spans="1:9" x14ac:dyDescent="0.25">
      <c r="A19300" t="s">
        <v>226</v>
      </c>
      <c r="B19300" s="6">
        <v>45444</v>
      </c>
      <c r="C19300" s="6" t="str">
        <f t="shared" si="301"/>
        <v>Q2 2024</v>
      </c>
      <c r="D19300">
        <v>7</v>
      </c>
      <c r="E19300">
        <v>6</v>
      </c>
      <c r="F19300">
        <v>1.55507981993501</v>
      </c>
      <c r="G19300">
        <v>-6.6715923686915196E-3</v>
      </c>
      <c r="H19300" t="s">
        <v>1</v>
      </c>
      <c r="I19300" t="s">
        <v>227</v>
      </c>
    </row>
    <row r="19301" spans="1:9" x14ac:dyDescent="0.25">
      <c r="A19301" t="s">
        <v>230</v>
      </c>
      <c r="B19301" s="6">
        <v>45474</v>
      </c>
      <c r="C19301" s="6" t="str">
        <f t="shared" si="301"/>
        <v>Q3 2024</v>
      </c>
      <c r="D19301">
        <v>4</v>
      </c>
      <c r="E19301">
        <v>4</v>
      </c>
      <c r="F19301">
        <v>1.70922094444466</v>
      </c>
      <c r="G19301">
        <v>0.121370163540786</v>
      </c>
      <c r="H19301" t="s">
        <v>0</v>
      </c>
      <c r="I19301" t="s">
        <v>227</v>
      </c>
    </row>
    <row r="19302" spans="1:9" x14ac:dyDescent="0.25">
      <c r="A19302" t="s">
        <v>1212</v>
      </c>
      <c r="B19302" s="6">
        <v>45474</v>
      </c>
      <c r="C19302" s="6" t="str">
        <f t="shared" si="301"/>
        <v>Q3 2024</v>
      </c>
      <c r="D19302">
        <v>1</v>
      </c>
      <c r="E19302">
        <v>1</v>
      </c>
      <c r="F19302">
        <v>1.9405619988445799</v>
      </c>
      <c r="G19302">
        <v>0.35271121794070398</v>
      </c>
      <c r="H19302" t="s">
        <v>0</v>
      </c>
      <c r="I19302" t="s">
        <v>227</v>
      </c>
    </row>
    <row r="19303" spans="1:9" x14ac:dyDescent="0.25">
      <c r="A19303" t="s">
        <v>1213</v>
      </c>
      <c r="B19303" s="6">
        <v>45474</v>
      </c>
      <c r="C19303" s="6" t="str">
        <f t="shared" si="301"/>
        <v>Q3 2024</v>
      </c>
      <c r="D19303">
        <v>3</v>
      </c>
      <c r="E19303">
        <v>3</v>
      </c>
      <c r="F19303">
        <v>1.81580446734837</v>
      </c>
      <c r="G19303">
        <v>0.22795368644449299</v>
      </c>
      <c r="H19303" t="s">
        <v>1729</v>
      </c>
      <c r="I19303" t="s">
        <v>227</v>
      </c>
    </row>
    <row r="19304" spans="1:9" x14ac:dyDescent="0.25">
      <c r="A19304" t="s">
        <v>227</v>
      </c>
      <c r="B19304" s="6">
        <v>45474</v>
      </c>
      <c r="C19304" s="6" t="str">
        <f t="shared" si="301"/>
        <v>Q3 2024</v>
      </c>
      <c r="D19304">
        <v>11</v>
      </c>
      <c r="E19304">
        <v>11</v>
      </c>
      <c r="F19304">
        <v>1.3033778322988701</v>
      </c>
      <c r="G19304">
        <v>-0.28447294860500599</v>
      </c>
      <c r="H19304" t="s">
        <v>1</v>
      </c>
      <c r="I19304" t="s">
        <v>227</v>
      </c>
    </row>
    <row r="19305" spans="1:9" x14ac:dyDescent="0.25">
      <c r="A19305" t="s">
        <v>233</v>
      </c>
      <c r="B19305" s="6">
        <v>45474</v>
      </c>
      <c r="C19305" s="6" t="str">
        <f t="shared" si="301"/>
        <v>Q3 2024</v>
      </c>
      <c r="D19305">
        <v>9</v>
      </c>
      <c r="E19305">
        <v>9</v>
      </c>
      <c r="F19305">
        <v>1.4560927155914201</v>
      </c>
      <c r="G19305">
        <v>-0.13175806531245801</v>
      </c>
      <c r="H19305" t="s">
        <v>1</v>
      </c>
      <c r="I19305" t="s">
        <v>227</v>
      </c>
    </row>
    <row r="19306" spans="1:9" x14ac:dyDescent="0.25">
      <c r="A19306" t="s">
        <v>1215</v>
      </c>
      <c r="B19306" s="6">
        <v>45474</v>
      </c>
      <c r="C19306" s="6" t="str">
        <f t="shared" si="301"/>
        <v>Q3 2024</v>
      </c>
      <c r="D19306">
        <v>12</v>
      </c>
      <c r="E19306">
        <v>12</v>
      </c>
      <c r="F19306">
        <v>1.2245665234874099</v>
      </c>
      <c r="G19306">
        <v>-0.36328425741646497</v>
      </c>
      <c r="H19306" t="s">
        <v>1</v>
      </c>
      <c r="I19306" t="s">
        <v>227</v>
      </c>
    </row>
    <row r="19307" spans="1:9" x14ac:dyDescent="0.25">
      <c r="A19307" t="s">
        <v>226</v>
      </c>
      <c r="B19307" s="6">
        <v>45474</v>
      </c>
      <c r="C19307" s="6" t="str">
        <f t="shared" si="301"/>
        <v>Q3 2024</v>
      </c>
      <c r="D19307">
        <v>8</v>
      </c>
      <c r="E19307">
        <v>7</v>
      </c>
      <c r="F19307">
        <v>1.5290586892698399</v>
      </c>
      <c r="G19307">
        <v>-5.8792091634033802E-2</v>
      </c>
      <c r="H19307" t="s">
        <v>1</v>
      </c>
      <c r="I19307" t="s">
        <v>227</v>
      </c>
    </row>
    <row r="19308" spans="1:9" x14ac:dyDescent="0.25">
      <c r="A19308" t="s">
        <v>1217</v>
      </c>
      <c r="B19308" s="6">
        <v>45474</v>
      </c>
      <c r="C19308" s="6" t="str">
        <f t="shared" si="301"/>
        <v>Q3 2024</v>
      </c>
      <c r="D19308">
        <v>5</v>
      </c>
      <c r="E19308">
        <v>5</v>
      </c>
      <c r="F19308">
        <v>1.63421087089401</v>
      </c>
      <c r="G19308">
        <v>4.6360089990130603E-2</v>
      </c>
      <c r="H19308" t="s">
        <v>0</v>
      </c>
      <c r="I19308" t="s">
        <v>227</v>
      </c>
    </row>
    <row r="19309" spans="1:9" x14ac:dyDescent="0.25">
      <c r="A19309" t="s">
        <v>1214</v>
      </c>
      <c r="B19309" s="6">
        <v>45474</v>
      </c>
      <c r="C19309" s="6" t="str">
        <f t="shared" si="301"/>
        <v>Q3 2024</v>
      </c>
      <c r="D19309">
        <v>7</v>
      </c>
      <c r="E19309">
        <v>8</v>
      </c>
      <c r="F19309">
        <v>1.56920668367865</v>
      </c>
      <c r="G19309">
        <v>-1.8644097225225E-2</v>
      </c>
      <c r="H19309" t="s">
        <v>0</v>
      </c>
      <c r="I19309" t="s">
        <v>227</v>
      </c>
    </row>
    <row r="19310" spans="1:9" x14ac:dyDescent="0.25">
      <c r="A19310" t="s">
        <v>1216</v>
      </c>
      <c r="B19310" s="6">
        <v>45474</v>
      </c>
      <c r="C19310" s="6" t="str">
        <f t="shared" si="301"/>
        <v>Q3 2024</v>
      </c>
      <c r="D19310">
        <v>2</v>
      </c>
      <c r="E19310">
        <v>2</v>
      </c>
      <c r="F19310">
        <v>1.84804720855855</v>
      </c>
      <c r="G19310">
        <v>0.26019642765467998</v>
      </c>
      <c r="H19310" t="s">
        <v>0</v>
      </c>
      <c r="I19310" t="s">
        <v>227</v>
      </c>
    </row>
    <row r="19311" spans="1:9" x14ac:dyDescent="0.25">
      <c r="A19311" t="s">
        <v>229</v>
      </c>
      <c r="B19311" s="6">
        <v>45474</v>
      </c>
      <c r="C19311" s="6" t="str">
        <f t="shared" si="301"/>
        <v>Q3 2024</v>
      </c>
      <c r="D19311">
        <v>10</v>
      </c>
      <c r="E19311">
        <v>10</v>
      </c>
      <c r="F19311">
        <v>1.4362106555262699</v>
      </c>
      <c r="G19311">
        <v>-0.15164012537760399</v>
      </c>
      <c r="H19311" t="s">
        <v>0</v>
      </c>
      <c r="I19311" t="s">
        <v>227</v>
      </c>
    </row>
    <row r="19312" spans="1:9" x14ac:dyDescent="0.25">
      <c r="A19312" t="s">
        <v>226</v>
      </c>
      <c r="B19312" s="6">
        <v>45505</v>
      </c>
      <c r="C19312" s="6" t="str">
        <f t="shared" si="301"/>
        <v>Q3 2024</v>
      </c>
      <c r="D19312">
        <v>8</v>
      </c>
      <c r="E19312">
        <v>8</v>
      </c>
      <c r="F19312">
        <v>1.5022222700324199</v>
      </c>
      <c r="G19312">
        <v>-7.8623310104643102E-2</v>
      </c>
      <c r="H19312" t="s">
        <v>1</v>
      </c>
      <c r="I19312" t="s">
        <v>227</v>
      </c>
    </row>
    <row r="19313" spans="1:9" x14ac:dyDescent="0.25">
      <c r="A19313" t="s">
        <v>1217</v>
      </c>
      <c r="B19313" s="6">
        <v>45505</v>
      </c>
      <c r="C19313" s="6" t="str">
        <f t="shared" si="301"/>
        <v>Q3 2024</v>
      </c>
      <c r="D19313">
        <v>5</v>
      </c>
      <c r="E19313">
        <v>5</v>
      </c>
      <c r="F19313">
        <v>1.61294017719199</v>
      </c>
      <c r="G19313">
        <v>3.2094597054931999E-2</v>
      </c>
      <c r="H19313" t="s">
        <v>1</v>
      </c>
      <c r="I19313" t="s">
        <v>227</v>
      </c>
    </row>
    <row r="19314" spans="1:9" x14ac:dyDescent="0.25">
      <c r="A19314" t="s">
        <v>1216</v>
      </c>
      <c r="B19314" s="6">
        <v>45505</v>
      </c>
      <c r="C19314" s="6" t="str">
        <f t="shared" si="301"/>
        <v>Q3 2024</v>
      </c>
      <c r="D19314">
        <v>1</v>
      </c>
      <c r="E19314">
        <v>2</v>
      </c>
      <c r="F19314">
        <v>1.8889248541405701</v>
      </c>
      <c r="G19314">
        <v>0.30807927400351198</v>
      </c>
      <c r="H19314" t="s">
        <v>0</v>
      </c>
      <c r="I19314" t="s">
        <v>227</v>
      </c>
    </row>
    <row r="19315" spans="1:9" x14ac:dyDescent="0.25">
      <c r="A19315" t="s">
        <v>227</v>
      </c>
      <c r="B19315" s="6">
        <v>45505</v>
      </c>
      <c r="C19315" s="6" t="str">
        <f t="shared" si="301"/>
        <v>Q3 2024</v>
      </c>
      <c r="D19315">
        <v>11</v>
      </c>
      <c r="E19315">
        <v>11</v>
      </c>
      <c r="F19315">
        <v>1.2972113968466401</v>
      </c>
      <c r="G19315">
        <v>-0.283634183290423</v>
      </c>
      <c r="H19315" t="s">
        <v>0</v>
      </c>
      <c r="I19315" t="s">
        <v>227</v>
      </c>
    </row>
    <row r="19316" spans="1:9" x14ac:dyDescent="0.25">
      <c r="A19316" t="s">
        <v>229</v>
      </c>
      <c r="B19316" s="6">
        <v>45505</v>
      </c>
      <c r="C19316" s="6" t="str">
        <f t="shared" si="301"/>
        <v>Q3 2024</v>
      </c>
      <c r="D19316">
        <v>10</v>
      </c>
      <c r="E19316">
        <v>10</v>
      </c>
      <c r="F19316">
        <v>1.4547563456520101</v>
      </c>
      <c r="G19316">
        <v>-0.126089234485047</v>
      </c>
      <c r="H19316" t="s">
        <v>0</v>
      </c>
      <c r="I19316" t="s">
        <v>227</v>
      </c>
    </row>
    <row r="19317" spans="1:9" x14ac:dyDescent="0.25">
      <c r="A19317" t="s">
        <v>1213</v>
      </c>
      <c r="B19317" s="6">
        <v>45505</v>
      </c>
      <c r="C19317" s="6" t="str">
        <f t="shared" si="301"/>
        <v>Q3 2024</v>
      </c>
      <c r="D19317">
        <v>3</v>
      </c>
      <c r="E19317">
        <v>3</v>
      </c>
      <c r="F19317">
        <v>1.81186052851944</v>
      </c>
      <c r="G19317">
        <v>0.23101494838238401</v>
      </c>
      <c r="H19317" t="s">
        <v>1729</v>
      </c>
      <c r="I19317" t="s">
        <v>227</v>
      </c>
    </row>
    <row r="19318" spans="1:9" x14ac:dyDescent="0.25">
      <c r="A19318" t="s">
        <v>1214</v>
      </c>
      <c r="B19318" s="6">
        <v>45505</v>
      </c>
      <c r="C19318" s="6" t="str">
        <f t="shared" si="301"/>
        <v>Q3 2024</v>
      </c>
      <c r="D19318">
        <v>7</v>
      </c>
      <c r="E19318">
        <v>7</v>
      </c>
      <c r="F19318">
        <v>1.56074917937015</v>
      </c>
      <c r="G19318">
        <v>-2.00964007669086E-2</v>
      </c>
      <c r="H19318" t="s">
        <v>1</v>
      </c>
      <c r="I19318" t="s">
        <v>227</v>
      </c>
    </row>
    <row r="19319" spans="1:9" x14ac:dyDescent="0.25">
      <c r="A19319" t="s">
        <v>233</v>
      </c>
      <c r="B19319" s="6">
        <v>45505</v>
      </c>
      <c r="C19319" s="6" t="str">
        <f t="shared" si="301"/>
        <v>Q3 2024</v>
      </c>
      <c r="D19319">
        <v>9</v>
      </c>
      <c r="E19319">
        <v>9</v>
      </c>
      <c r="F19319">
        <v>1.4667901247375901</v>
      </c>
      <c r="G19319">
        <v>-0.114055455399468</v>
      </c>
      <c r="H19319" t="s">
        <v>0</v>
      </c>
      <c r="I19319" t="s">
        <v>227</v>
      </c>
    </row>
    <row r="19320" spans="1:9" x14ac:dyDescent="0.25">
      <c r="A19320" t="s">
        <v>1215</v>
      </c>
      <c r="B19320" s="6">
        <v>45505</v>
      </c>
      <c r="C19320" s="6" t="str">
        <f t="shared" si="301"/>
        <v>Q3 2024</v>
      </c>
      <c r="D19320">
        <v>12</v>
      </c>
      <c r="E19320">
        <v>12</v>
      </c>
      <c r="F19320">
        <v>1.2206672256622</v>
      </c>
      <c r="G19320">
        <v>-0.36017835447485702</v>
      </c>
      <c r="H19320" t="s">
        <v>0</v>
      </c>
      <c r="I19320" t="s">
        <v>227</v>
      </c>
    </row>
    <row r="19321" spans="1:9" x14ac:dyDescent="0.25">
      <c r="A19321" t="s">
        <v>1212</v>
      </c>
      <c r="B19321" s="6">
        <v>45505</v>
      </c>
      <c r="C19321" s="6" t="str">
        <f t="shared" si="301"/>
        <v>Q3 2024</v>
      </c>
      <c r="D19321">
        <v>2</v>
      </c>
      <c r="E19321">
        <v>1</v>
      </c>
      <c r="F19321">
        <v>1.8876438762901599</v>
      </c>
      <c r="G19321">
        <v>0.306798296153102</v>
      </c>
      <c r="H19321" t="s">
        <v>1</v>
      </c>
      <c r="I19321" t="s">
        <v>227</v>
      </c>
    </row>
    <row r="19322" spans="1:9" x14ac:dyDescent="0.25">
      <c r="A19322" t="s">
        <v>230</v>
      </c>
      <c r="B19322" s="6">
        <v>45505</v>
      </c>
      <c r="C19322" s="6" t="str">
        <f t="shared" si="301"/>
        <v>Q3 2024</v>
      </c>
      <c r="D19322">
        <v>4</v>
      </c>
      <c r="E19322">
        <v>4</v>
      </c>
      <c r="F19322">
        <v>1.68553540306447</v>
      </c>
      <c r="G19322">
        <v>0.10468982292741499</v>
      </c>
      <c r="H19322" t="s">
        <v>1</v>
      </c>
      <c r="I19322" t="s">
        <v>227</v>
      </c>
    </row>
    <row r="19323" spans="1:9" x14ac:dyDescent="0.25">
      <c r="A19323" t="s">
        <v>229</v>
      </c>
      <c r="B19323" s="6">
        <v>45536</v>
      </c>
      <c r="C19323" s="6" t="str">
        <f t="shared" si="301"/>
        <v>Q3 2024</v>
      </c>
      <c r="D19323">
        <v>9</v>
      </c>
      <c r="E19323">
        <v>10</v>
      </c>
      <c r="F19323">
        <v>1.4660995165845101</v>
      </c>
      <c r="G19323">
        <v>-0.10431700074655099</v>
      </c>
      <c r="H19323" t="s">
        <v>0</v>
      </c>
      <c r="I19323" t="s">
        <v>227</v>
      </c>
    </row>
    <row r="19324" spans="1:9" x14ac:dyDescent="0.25">
      <c r="A19324" t="s">
        <v>1212</v>
      </c>
      <c r="B19324" s="6">
        <v>45536</v>
      </c>
      <c r="C19324" s="6" t="str">
        <f t="shared" si="301"/>
        <v>Q3 2024</v>
      </c>
      <c r="D19324">
        <v>1</v>
      </c>
      <c r="E19324">
        <v>2</v>
      </c>
      <c r="F19324">
        <v>1.8685372705866501</v>
      </c>
      <c r="G19324">
        <v>0.29812075325558801</v>
      </c>
      <c r="H19324" t="s">
        <v>0</v>
      </c>
      <c r="I19324" t="s">
        <v>227</v>
      </c>
    </row>
    <row r="19325" spans="1:9" x14ac:dyDescent="0.25">
      <c r="A19325" t="s">
        <v>1214</v>
      </c>
      <c r="B19325" s="6">
        <v>45536</v>
      </c>
      <c r="C19325" s="6" t="str">
        <f t="shared" si="301"/>
        <v>Q3 2024</v>
      </c>
      <c r="D19325">
        <v>7</v>
      </c>
      <c r="E19325">
        <v>7</v>
      </c>
      <c r="F19325">
        <v>1.5185241209804801</v>
      </c>
      <c r="G19325">
        <v>-5.1892396350583E-2</v>
      </c>
      <c r="H19325" t="s">
        <v>1</v>
      </c>
      <c r="I19325" t="s">
        <v>227</v>
      </c>
    </row>
    <row r="19326" spans="1:9" x14ac:dyDescent="0.25">
      <c r="A19326" t="s">
        <v>1217</v>
      </c>
      <c r="B19326" s="6">
        <v>45536</v>
      </c>
      <c r="C19326" s="6" t="str">
        <f t="shared" si="301"/>
        <v>Q3 2024</v>
      </c>
      <c r="D19326">
        <v>5</v>
      </c>
      <c r="E19326">
        <v>5</v>
      </c>
      <c r="F19326">
        <v>1.6188553186741701</v>
      </c>
      <c r="G19326">
        <v>4.8438801343104299E-2</v>
      </c>
      <c r="H19326" t="s">
        <v>0</v>
      </c>
      <c r="I19326" t="s">
        <v>227</v>
      </c>
    </row>
    <row r="19327" spans="1:9" x14ac:dyDescent="0.25">
      <c r="A19327" t="s">
        <v>1215</v>
      </c>
      <c r="B19327" s="6">
        <v>45536</v>
      </c>
      <c r="C19327" s="6" t="str">
        <f t="shared" si="301"/>
        <v>Q3 2024</v>
      </c>
      <c r="D19327">
        <v>12</v>
      </c>
      <c r="E19327">
        <v>12</v>
      </c>
      <c r="F19327">
        <v>1.20246692255698</v>
      </c>
      <c r="G19327">
        <v>-0.36794959477408601</v>
      </c>
      <c r="H19327" t="s">
        <v>0</v>
      </c>
      <c r="I19327" t="s">
        <v>227</v>
      </c>
    </row>
    <row r="19328" spans="1:9" x14ac:dyDescent="0.25">
      <c r="A19328" t="s">
        <v>1213</v>
      </c>
      <c r="B19328" s="6">
        <v>45536</v>
      </c>
      <c r="C19328" s="6" t="str">
        <f t="shared" si="301"/>
        <v>Q3 2024</v>
      </c>
      <c r="D19328">
        <v>3</v>
      </c>
      <c r="E19328">
        <v>3</v>
      </c>
      <c r="F19328">
        <v>1.8048499423259401</v>
      </c>
      <c r="G19328">
        <v>0.23443342499488001</v>
      </c>
      <c r="H19328" t="s">
        <v>1729</v>
      </c>
      <c r="I19328" t="s">
        <v>227</v>
      </c>
    </row>
    <row r="19329" spans="1:9" x14ac:dyDescent="0.25">
      <c r="A19329" t="s">
        <v>227</v>
      </c>
      <c r="B19329" s="6">
        <v>45536</v>
      </c>
      <c r="C19329" s="6" t="str">
        <f t="shared" si="301"/>
        <v>Q3 2024</v>
      </c>
      <c r="D19329">
        <v>11</v>
      </c>
      <c r="E19329">
        <v>11</v>
      </c>
      <c r="F19329">
        <v>1.29246529591676</v>
      </c>
      <c r="G19329">
        <v>-0.27795122141430101</v>
      </c>
      <c r="H19329" t="s">
        <v>0</v>
      </c>
      <c r="I19329" t="s">
        <v>227</v>
      </c>
    </row>
    <row r="19330" spans="1:9" x14ac:dyDescent="0.25">
      <c r="A19330" t="s">
        <v>226</v>
      </c>
      <c r="B19330" s="6">
        <v>45536</v>
      </c>
      <c r="C19330" s="6" t="str">
        <f t="shared" si="301"/>
        <v>Q3 2024</v>
      </c>
      <c r="D19330">
        <v>10</v>
      </c>
      <c r="E19330">
        <v>8</v>
      </c>
      <c r="F19330">
        <v>1.4595484462462101</v>
      </c>
      <c r="G19330">
        <v>-0.110868071084846</v>
      </c>
      <c r="H19330" t="s">
        <v>1</v>
      </c>
      <c r="I19330" t="s">
        <v>227</v>
      </c>
    </row>
    <row r="19331" spans="1:9" x14ac:dyDescent="0.25">
      <c r="A19331" t="s">
        <v>230</v>
      </c>
      <c r="B19331" s="6">
        <v>45536</v>
      </c>
      <c r="C19331" s="6" t="str">
        <f t="shared" ref="C19331:C19394" si="302">"Q" &amp; ROUNDUP(MONTH(B19331)/3, 0) &amp; " " &amp; YEAR(B19331)</f>
        <v>Q3 2024</v>
      </c>
      <c r="D19331">
        <v>4</v>
      </c>
      <c r="E19331">
        <v>4</v>
      </c>
      <c r="F19331">
        <v>1.71157387590879</v>
      </c>
      <c r="G19331">
        <v>0.14115735857773201</v>
      </c>
      <c r="H19331" t="s">
        <v>0</v>
      </c>
      <c r="I19331" t="s">
        <v>227</v>
      </c>
    </row>
    <row r="19332" spans="1:9" x14ac:dyDescent="0.25">
      <c r="A19332" t="s">
        <v>233</v>
      </c>
      <c r="B19332" s="6">
        <v>45536</v>
      </c>
      <c r="C19332" s="6" t="str">
        <f t="shared" si="302"/>
        <v>Q3 2024</v>
      </c>
      <c r="D19332">
        <v>8</v>
      </c>
      <c r="E19332">
        <v>9</v>
      </c>
      <c r="F19332">
        <v>1.47108825374098</v>
      </c>
      <c r="G19332">
        <v>-9.9328263590078694E-2</v>
      </c>
      <c r="H19332" t="s">
        <v>0</v>
      </c>
      <c r="I19332" t="s">
        <v>227</v>
      </c>
    </row>
    <row r="19333" spans="1:9" x14ac:dyDescent="0.25">
      <c r="A19333" t="s">
        <v>1216</v>
      </c>
      <c r="B19333" s="6">
        <v>45536</v>
      </c>
      <c r="C19333" s="6" t="str">
        <f t="shared" si="302"/>
        <v>Q3 2024</v>
      </c>
      <c r="D19333">
        <v>2</v>
      </c>
      <c r="E19333">
        <v>1</v>
      </c>
      <c r="F19333">
        <v>1.8605727271202099</v>
      </c>
      <c r="G19333">
        <v>0.29015620978914403</v>
      </c>
      <c r="H19333" t="s">
        <v>1</v>
      </c>
      <c r="I19333" t="s">
        <v>227</v>
      </c>
    </row>
    <row r="19334" spans="1:9" x14ac:dyDescent="0.25">
      <c r="A19334" t="s">
        <v>227</v>
      </c>
      <c r="B19334" s="6">
        <v>45566</v>
      </c>
      <c r="C19334" s="6" t="str">
        <f t="shared" si="302"/>
        <v>Q4 2024</v>
      </c>
      <c r="D19334">
        <v>11</v>
      </c>
      <c r="E19334">
        <v>11</v>
      </c>
      <c r="F19334">
        <v>1.27533127602214</v>
      </c>
      <c r="G19334">
        <v>-0.29039996891918402</v>
      </c>
      <c r="H19334" t="s">
        <v>0</v>
      </c>
      <c r="I19334" t="s">
        <v>227</v>
      </c>
    </row>
    <row r="19335" spans="1:9" x14ac:dyDescent="0.25">
      <c r="A19335" t="s">
        <v>1215</v>
      </c>
      <c r="B19335" s="6">
        <v>45566</v>
      </c>
      <c r="C19335" s="6" t="str">
        <f t="shared" si="302"/>
        <v>Q4 2024</v>
      </c>
      <c r="D19335">
        <v>12</v>
      </c>
      <c r="E19335">
        <v>12</v>
      </c>
      <c r="F19335">
        <v>1.18017446430113</v>
      </c>
      <c r="G19335">
        <v>-0.385556780640191</v>
      </c>
      <c r="H19335" t="s">
        <v>0</v>
      </c>
      <c r="I19335" t="s">
        <v>227</v>
      </c>
    </row>
    <row r="19336" spans="1:9" x14ac:dyDescent="0.25">
      <c r="A19336" t="s">
        <v>233</v>
      </c>
      <c r="B19336" s="6">
        <v>45566</v>
      </c>
      <c r="C19336" s="6" t="str">
        <f t="shared" si="302"/>
        <v>Q4 2024</v>
      </c>
      <c r="D19336">
        <v>9</v>
      </c>
      <c r="E19336">
        <v>8</v>
      </c>
      <c r="F19336">
        <v>1.4787693977542899</v>
      </c>
      <c r="G19336">
        <v>-8.6961847187040503E-2</v>
      </c>
      <c r="H19336" t="s">
        <v>1</v>
      </c>
      <c r="I19336" t="s">
        <v>227</v>
      </c>
    </row>
    <row r="19337" spans="1:9" x14ac:dyDescent="0.25">
      <c r="A19337" t="s">
        <v>230</v>
      </c>
      <c r="B19337" s="6">
        <v>45566</v>
      </c>
      <c r="C19337" s="6" t="str">
        <f t="shared" si="302"/>
        <v>Q4 2024</v>
      </c>
      <c r="D19337">
        <v>4</v>
      </c>
      <c r="E19337">
        <v>4</v>
      </c>
      <c r="F19337">
        <v>1.6916903915583801</v>
      </c>
      <c r="G19337">
        <v>0.12595914661705501</v>
      </c>
      <c r="H19337" t="s">
        <v>1</v>
      </c>
      <c r="I19337" t="s">
        <v>227</v>
      </c>
    </row>
    <row r="19338" spans="1:9" x14ac:dyDescent="0.25">
      <c r="A19338" t="s">
        <v>1213</v>
      </c>
      <c r="B19338" s="6">
        <v>45566</v>
      </c>
      <c r="C19338" s="6" t="str">
        <f t="shared" si="302"/>
        <v>Q4 2024</v>
      </c>
      <c r="D19338">
        <v>3</v>
      </c>
      <c r="E19338">
        <v>3</v>
      </c>
      <c r="F19338">
        <v>1.82296456647285</v>
      </c>
      <c r="G19338">
        <v>0.25723332153152001</v>
      </c>
      <c r="H19338" t="s">
        <v>0</v>
      </c>
      <c r="I19338" t="s">
        <v>227</v>
      </c>
    </row>
    <row r="19339" spans="1:9" x14ac:dyDescent="0.25">
      <c r="A19339" t="s">
        <v>1214</v>
      </c>
      <c r="B19339" s="6">
        <v>45566</v>
      </c>
      <c r="C19339" s="6" t="str">
        <f t="shared" si="302"/>
        <v>Q4 2024</v>
      </c>
      <c r="D19339">
        <v>7</v>
      </c>
      <c r="E19339">
        <v>7</v>
      </c>
      <c r="F19339">
        <v>1.5274596764520201</v>
      </c>
      <c r="G19339">
        <v>-3.8271568489310202E-2</v>
      </c>
      <c r="H19339" t="s">
        <v>0</v>
      </c>
      <c r="I19339" t="s">
        <v>227</v>
      </c>
    </row>
    <row r="19340" spans="1:9" x14ac:dyDescent="0.25">
      <c r="A19340" t="s">
        <v>229</v>
      </c>
      <c r="B19340" s="6">
        <v>45566</v>
      </c>
      <c r="C19340" s="6" t="str">
        <f t="shared" si="302"/>
        <v>Q4 2024</v>
      </c>
      <c r="D19340">
        <v>8</v>
      </c>
      <c r="E19340">
        <v>9</v>
      </c>
      <c r="F19340">
        <v>1.4875923022114499</v>
      </c>
      <c r="G19340">
        <v>-7.8138942729871902E-2</v>
      </c>
      <c r="H19340" t="s">
        <v>0</v>
      </c>
      <c r="I19340" t="s">
        <v>227</v>
      </c>
    </row>
    <row r="19341" spans="1:9" x14ac:dyDescent="0.25">
      <c r="A19341" t="s">
        <v>1216</v>
      </c>
      <c r="B19341" s="6">
        <v>45566</v>
      </c>
      <c r="C19341" s="6" t="str">
        <f t="shared" si="302"/>
        <v>Q4 2024</v>
      </c>
      <c r="D19341">
        <v>2</v>
      </c>
      <c r="E19341">
        <v>2</v>
      </c>
      <c r="F19341">
        <v>1.84614874019842</v>
      </c>
      <c r="G19341">
        <v>0.28041749525709903</v>
      </c>
      <c r="H19341" t="s">
        <v>1729</v>
      </c>
      <c r="I19341" t="s">
        <v>227</v>
      </c>
    </row>
    <row r="19342" spans="1:9" x14ac:dyDescent="0.25">
      <c r="A19342" t="s">
        <v>1217</v>
      </c>
      <c r="B19342" s="6">
        <v>45566</v>
      </c>
      <c r="C19342" s="6" t="str">
        <f t="shared" si="302"/>
        <v>Q4 2024</v>
      </c>
      <c r="D19342">
        <v>5</v>
      </c>
      <c r="E19342">
        <v>5</v>
      </c>
      <c r="F19342">
        <v>1.62174317612595</v>
      </c>
      <c r="G19342">
        <v>5.6011931184624303E-2</v>
      </c>
      <c r="H19342" t="s">
        <v>0</v>
      </c>
      <c r="I19342" t="s">
        <v>227</v>
      </c>
    </row>
    <row r="19343" spans="1:9" x14ac:dyDescent="0.25">
      <c r="A19343" t="s">
        <v>226</v>
      </c>
      <c r="B19343" s="6">
        <v>45566</v>
      </c>
      <c r="C19343" s="6" t="str">
        <f t="shared" si="302"/>
        <v>Q4 2024</v>
      </c>
      <c r="D19343">
        <v>10</v>
      </c>
      <c r="E19343">
        <v>10</v>
      </c>
      <c r="F19343">
        <v>1.42638643067668</v>
      </c>
      <c r="G19343">
        <v>-0.13934481426464301</v>
      </c>
      <c r="H19343" t="s">
        <v>1</v>
      </c>
      <c r="I19343" t="s">
        <v>227</v>
      </c>
    </row>
    <row r="19344" spans="1:9" x14ac:dyDescent="0.25">
      <c r="A19344" t="s">
        <v>1212</v>
      </c>
      <c r="B19344" s="6">
        <v>45566</v>
      </c>
      <c r="C19344" s="6" t="str">
        <f t="shared" si="302"/>
        <v>Q4 2024</v>
      </c>
      <c r="D19344">
        <v>1</v>
      </c>
      <c r="E19344">
        <v>1</v>
      </c>
      <c r="F19344">
        <v>1.8647832725812701</v>
      </c>
      <c r="G19344">
        <v>0.29905202763994099</v>
      </c>
      <c r="H19344" t="s">
        <v>1729</v>
      </c>
      <c r="I19344" t="s">
        <v>227</v>
      </c>
    </row>
    <row r="19345" spans="1:9" x14ac:dyDescent="0.25">
      <c r="A19345" t="s">
        <v>227</v>
      </c>
      <c r="B19345" s="6">
        <v>45597</v>
      </c>
      <c r="C19345" s="6" t="str">
        <f t="shared" si="302"/>
        <v>Q4 2024</v>
      </c>
      <c r="D19345">
        <v>11</v>
      </c>
      <c r="E19345">
        <v>11</v>
      </c>
      <c r="F19345">
        <v>1.2783179536307401</v>
      </c>
      <c r="G19345">
        <v>-0.28380447811076398</v>
      </c>
      <c r="H19345" t="s">
        <v>0</v>
      </c>
      <c r="I19345" t="s">
        <v>227</v>
      </c>
    </row>
    <row r="19346" spans="1:9" x14ac:dyDescent="0.25">
      <c r="A19346" t="s">
        <v>1215</v>
      </c>
      <c r="B19346" s="6">
        <v>45597</v>
      </c>
      <c r="C19346" s="6" t="str">
        <f t="shared" si="302"/>
        <v>Q4 2024</v>
      </c>
      <c r="D19346">
        <v>12</v>
      </c>
      <c r="E19346">
        <v>12</v>
      </c>
      <c r="F19346">
        <v>1.1735795483410001</v>
      </c>
      <c r="G19346">
        <v>-0.38854288340050902</v>
      </c>
      <c r="H19346" t="s">
        <v>0</v>
      </c>
      <c r="I19346" t="s">
        <v>227</v>
      </c>
    </row>
    <row r="19347" spans="1:9" x14ac:dyDescent="0.25">
      <c r="A19347" t="s">
        <v>1217</v>
      </c>
      <c r="B19347" s="6">
        <v>45597</v>
      </c>
      <c r="C19347" s="6" t="str">
        <f t="shared" si="302"/>
        <v>Q4 2024</v>
      </c>
      <c r="D19347">
        <v>5</v>
      </c>
      <c r="E19347">
        <v>5</v>
      </c>
      <c r="F19347">
        <v>1.6324421664403099</v>
      </c>
      <c r="G19347">
        <v>7.0319734698802205E-2</v>
      </c>
      <c r="H19347" t="s">
        <v>0</v>
      </c>
      <c r="I19347" t="s">
        <v>227</v>
      </c>
    </row>
    <row r="19348" spans="1:9" x14ac:dyDescent="0.25">
      <c r="A19348" t="s">
        <v>233</v>
      </c>
      <c r="B19348" s="6">
        <v>45597</v>
      </c>
      <c r="C19348" s="6" t="str">
        <f t="shared" si="302"/>
        <v>Q4 2024</v>
      </c>
      <c r="D19348">
        <v>9</v>
      </c>
      <c r="E19348">
        <v>9</v>
      </c>
      <c r="F19348">
        <v>1.4788970353583599</v>
      </c>
      <c r="G19348">
        <v>-8.3225396383144107E-2</v>
      </c>
      <c r="H19348" t="s">
        <v>0</v>
      </c>
      <c r="I19348" t="s">
        <v>227</v>
      </c>
    </row>
    <row r="19349" spans="1:9" x14ac:dyDescent="0.25">
      <c r="A19349" t="s">
        <v>1212</v>
      </c>
      <c r="B19349" s="6">
        <v>45597</v>
      </c>
      <c r="C19349" s="6" t="str">
        <f t="shared" si="302"/>
        <v>Q4 2024</v>
      </c>
      <c r="D19349">
        <v>1</v>
      </c>
      <c r="E19349">
        <v>1</v>
      </c>
      <c r="F19349">
        <v>1.84847540662802</v>
      </c>
      <c r="G19349">
        <v>0.28635297488651501</v>
      </c>
      <c r="H19349" t="s">
        <v>1729</v>
      </c>
      <c r="I19349" t="s">
        <v>227</v>
      </c>
    </row>
    <row r="19350" spans="1:9" x14ac:dyDescent="0.25">
      <c r="A19350" t="s">
        <v>226</v>
      </c>
      <c r="B19350" s="6">
        <v>45597</v>
      </c>
      <c r="C19350" s="6" t="str">
        <f t="shared" si="302"/>
        <v>Q4 2024</v>
      </c>
      <c r="D19350">
        <v>10</v>
      </c>
      <c r="E19350">
        <v>10</v>
      </c>
      <c r="F19350">
        <v>1.41651284747571</v>
      </c>
      <c r="G19350">
        <v>-0.14560958426579801</v>
      </c>
      <c r="H19350" t="s">
        <v>0</v>
      </c>
      <c r="I19350" t="s">
        <v>227</v>
      </c>
    </row>
    <row r="19351" spans="1:9" x14ac:dyDescent="0.25">
      <c r="A19351" t="s">
        <v>230</v>
      </c>
      <c r="B19351" s="6">
        <v>45597</v>
      </c>
      <c r="C19351" s="6" t="str">
        <f t="shared" si="302"/>
        <v>Q4 2024</v>
      </c>
      <c r="D19351">
        <v>4</v>
      </c>
      <c r="E19351">
        <v>4</v>
      </c>
      <c r="F19351">
        <v>1.7104738170457501</v>
      </c>
      <c r="G19351">
        <v>0.14835138530424899</v>
      </c>
      <c r="H19351" t="s">
        <v>0</v>
      </c>
      <c r="I19351" t="s">
        <v>227</v>
      </c>
    </row>
    <row r="19352" spans="1:9" x14ac:dyDescent="0.25">
      <c r="A19352" t="s">
        <v>1214</v>
      </c>
      <c r="B19352" s="6">
        <v>45597</v>
      </c>
      <c r="C19352" s="6" t="str">
        <f t="shared" si="302"/>
        <v>Q4 2024</v>
      </c>
      <c r="D19352">
        <v>7</v>
      </c>
      <c r="E19352">
        <v>7</v>
      </c>
      <c r="F19352">
        <v>1.51927334991833</v>
      </c>
      <c r="G19352">
        <v>-4.2849081823172798E-2</v>
      </c>
      <c r="H19352" t="s">
        <v>1</v>
      </c>
      <c r="I19352" t="s">
        <v>227</v>
      </c>
    </row>
    <row r="19353" spans="1:9" x14ac:dyDescent="0.25">
      <c r="A19353" t="s">
        <v>1213</v>
      </c>
      <c r="B19353" s="6">
        <v>45597</v>
      </c>
      <c r="C19353" s="6" t="str">
        <f t="shared" si="302"/>
        <v>Q4 2024</v>
      </c>
      <c r="D19353">
        <v>2</v>
      </c>
      <c r="E19353">
        <v>3</v>
      </c>
      <c r="F19353">
        <v>1.81758740504012</v>
      </c>
      <c r="G19353">
        <v>0.25546497329860901</v>
      </c>
      <c r="H19353" t="s">
        <v>0</v>
      </c>
      <c r="I19353" t="s">
        <v>227</v>
      </c>
    </row>
    <row r="19354" spans="1:9" x14ac:dyDescent="0.25">
      <c r="A19354" t="s">
        <v>229</v>
      </c>
      <c r="B19354" s="6">
        <v>45597</v>
      </c>
      <c r="C19354" s="6" t="str">
        <f t="shared" si="302"/>
        <v>Q4 2024</v>
      </c>
      <c r="D19354">
        <v>8</v>
      </c>
      <c r="E19354">
        <v>8</v>
      </c>
      <c r="F19354">
        <v>1.49167715056549</v>
      </c>
      <c r="G19354">
        <v>-7.04452811760123E-2</v>
      </c>
      <c r="H19354" t="s">
        <v>0</v>
      </c>
      <c r="I19354" t="s">
        <v>227</v>
      </c>
    </row>
    <row r="19355" spans="1:9" x14ac:dyDescent="0.25">
      <c r="A19355" t="s">
        <v>1216</v>
      </c>
      <c r="B19355" s="6">
        <v>45597</v>
      </c>
      <c r="C19355" s="6" t="str">
        <f t="shared" si="302"/>
        <v>Q4 2024</v>
      </c>
      <c r="D19355">
        <v>3</v>
      </c>
      <c r="E19355">
        <v>2</v>
      </c>
      <c r="F19355">
        <v>1.8161100687127301</v>
      </c>
      <c r="G19355">
        <v>0.25398763697122401</v>
      </c>
      <c r="H19355" t="s">
        <v>1</v>
      </c>
      <c r="I19355" t="s">
        <v>227</v>
      </c>
    </row>
    <row r="19356" spans="1:9" x14ac:dyDescent="0.25">
      <c r="A19356" t="s">
        <v>226</v>
      </c>
      <c r="B19356" s="6">
        <v>45627</v>
      </c>
      <c r="C19356" s="6" t="str">
        <f t="shared" si="302"/>
        <v>Q4 2024</v>
      </c>
      <c r="D19356">
        <v>10</v>
      </c>
      <c r="E19356">
        <v>10</v>
      </c>
      <c r="F19356">
        <v>1.3887223112435201</v>
      </c>
      <c r="G19356">
        <v>-0.17753100776008601</v>
      </c>
      <c r="H19356" t="s">
        <v>1</v>
      </c>
      <c r="I19356" t="s">
        <v>227</v>
      </c>
    </row>
    <row r="19357" spans="1:9" x14ac:dyDescent="0.25">
      <c r="A19357" t="s">
        <v>227</v>
      </c>
      <c r="B19357" s="6">
        <v>45627</v>
      </c>
      <c r="C19357" s="6" t="str">
        <f t="shared" si="302"/>
        <v>Q4 2024</v>
      </c>
      <c r="D19357">
        <v>11</v>
      </c>
      <c r="E19357">
        <v>11</v>
      </c>
      <c r="F19357">
        <v>1.2586656082035299</v>
      </c>
      <c r="G19357">
        <v>-0.30758771080007302</v>
      </c>
      <c r="H19357" t="s">
        <v>1</v>
      </c>
      <c r="I19357" t="s">
        <v>227</v>
      </c>
    </row>
    <row r="19358" spans="1:9" x14ac:dyDescent="0.25">
      <c r="A19358" t="s">
        <v>229</v>
      </c>
      <c r="B19358" s="6">
        <v>45627</v>
      </c>
      <c r="C19358" s="6" t="str">
        <f t="shared" si="302"/>
        <v>Q4 2024</v>
      </c>
      <c r="D19358">
        <v>8</v>
      </c>
      <c r="E19358">
        <v>8</v>
      </c>
      <c r="F19358">
        <v>1.5093898906223899</v>
      </c>
      <c r="G19358">
        <v>-5.6863428381213901E-2</v>
      </c>
      <c r="H19358" t="s">
        <v>0</v>
      </c>
      <c r="I19358" t="s">
        <v>227</v>
      </c>
    </row>
    <row r="19359" spans="1:9" x14ac:dyDescent="0.25">
      <c r="A19359" t="s">
        <v>1217</v>
      </c>
      <c r="B19359" s="6">
        <v>45627</v>
      </c>
      <c r="C19359" s="6" t="str">
        <f t="shared" si="302"/>
        <v>Q4 2024</v>
      </c>
      <c r="D19359">
        <v>5</v>
      </c>
      <c r="E19359">
        <v>5</v>
      </c>
      <c r="F19359">
        <v>1.6238011181207701</v>
      </c>
      <c r="G19359">
        <v>5.7547799117172199E-2</v>
      </c>
      <c r="H19359" t="s">
        <v>1</v>
      </c>
      <c r="I19359" t="s">
        <v>227</v>
      </c>
    </row>
    <row r="19360" spans="1:9" x14ac:dyDescent="0.25">
      <c r="A19360" t="s">
        <v>1216</v>
      </c>
      <c r="B19360" s="6">
        <v>45627</v>
      </c>
      <c r="C19360" s="6" t="str">
        <f t="shared" si="302"/>
        <v>Q4 2024</v>
      </c>
      <c r="D19360">
        <v>1</v>
      </c>
      <c r="E19360">
        <v>3</v>
      </c>
      <c r="F19360">
        <v>1.89531861512488</v>
      </c>
      <c r="G19360">
        <v>0.32906529612127799</v>
      </c>
      <c r="H19360" t="s">
        <v>0</v>
      </c>
      <c r="I19360" t="s">
        <v>227</v>
      </c>
    </row>
    <row r="19361" spans="1:9" x14ac:dyDescent="0.25">
      <c r="A19361" t="s">
        <v>1215</v>
      </c>
      <c r="B19361" s="6">
        <v>45627</v>
      </c>
      <c r="C19361" s="6" t="str">
        <f t="shared" si="302"/>
        <v>Q4 2024</v>
      </c>
      <c r="D19361">
        <v>12</v>
      </c>
      <c r="E19361">
        <v>12</v>
      </c>
      <c r="F19361">
        <v>1.1782231547305999</v>
      </c>
      <c r="G19361">
        <v>-0.38803016427300502</v>
      </c>
      <c r="H19361" t="s">
        <v>0</v>
      </c>
      <c r="I19361" t="s">
        <v>227</v>
      </c>
    </row>
    <row r="19362" spans="1:9" x14ac:dyDescent="0.25">
      <c r="A19362" t="s">
        <v>233</v>
      </c>
      <c r="B19362" s="6">
        <v>45627</v>
      </c>
      <c r="C19362" s="6" t="str">
        <f t="shared" si="302"/>
        <v>Q4 2024</v>
      </c>
      <c r="D19362">
        <v>9</v>
      </c>
      <c r="E19362">
        <v>9</v>
      </c>
      <c r="F19362">
        <v>1.4821618014137601</v>
      </c>
      <c r="G19362">
        <v>-8.4091517589843498E-2</v>
      </c>
      <c r="H19362" t="s">
        <v>0</v>
      </c>
      <c r="I19362" t="s">
        <v>227</v>
      </c>
    </row>
    <row r="19363" spans="1:9" x14ac:dyDescent="0.25">
      <c r="A19363" t="s">
        <v>230</v>
      </c>
      <c r="B19363" s="6">
        <v>45627</v>
      </c>
      <c r="C19363" s="6" t="str">
        <f t="shared" si="302"/>
        <v>Q4 2024</v>
      </c>
      <c r="D19363">
        <v>4</v>
      </c>
      <c r="E19363">
        <v>4</v>
      </c>
      <c r="F19363">
        <v>1.7071374023588299</v>
      </c>
      <c r="G19363">
        <v>0.14088408335522901</v>
      </c>
      <c r="H19363" t="s">
        <v>1</v>
      </c>
      <c r="I19363" t="s">
        <v>227</v>
      </c>
    </row>
    <row r="19364" spans="1:9" x14ac:dyDescent="0.25">
      <c r="A19364" t="s">
        <v>1214</v>
      </c>
      <c r="B19364" s="6">
        <v>45627</v>
      </c>
      <c r="C19364" s="6" t="str">
        <f t="shared" si="302"/>
        <v>Q4 2024</v>
      </c>
      <c r="D19364">
        <v>7</v>
      </c>
      <c r="E19364">
        <v>7</v>
      </c>
      <c r="F19364">
        <v>1.53771727014551</v>
      </c>
      <c r="G19364">
        <v>-2.8536048858092099E-2</v>
      </c>
      <c r="H19364" t="s">
        <v>0</v>
      </c>
      <c r="I19364" t="s">
        <v>227</v>
      </c>
    </row>
    <row r="19365" spans="1:9" x14ac:dyDescent="0.25">
      <c r="A19365" t="s">
        <v>1212</v>
      </c>
      <c r="B19365" s="6">
        <v>45627</v>
      </c>
      <c r="C19365" s="6" t="str">
        <f t="shared" si="302"/>
        <v>Q4 2024</v>
      </c>
      <c r="D19365">
        <v>2</v>
      </c>
      <c r="E19365">
        <v>1</v>
      </c>
      <c r="F19365">
        <v>1.83811822146531</v>
      </c>
      <c r="G19365">
        <v>0.27186490246170902</v>
      </c>
      <c r="H19365" t="s">
        <v>1</v>
      </c>
      <c r="I19365" t="s">
        <v>227</v>
      </c>
    </row>
    <row r="19366" spans="1:9" x14ac:dyDescent="0.25">
      <c r="A19366" t="s">
        <v>1213</v>
      </c>
      <c r="B19366" s="6">
        <v>45627</v>
      </c>
      <c r="C19366" s="6" t="str">
        <f t="shared" si="302"/>
        <v>Q4 2024</v>
      </c>
      <c r="D19366">
        <v>3</v>
      </c>
      <c r="E19366">
        <v>2</v>
      </c>
      <c r="F19366">
        <v>1.80953111561053</v>
      </c>
      <c r="G19366">
        <v>0.243277796606925</v>
      </c>
      <c r="H19366" t="s">
        <v>1</v>
      </c>
      <c r="I19366" t="s">
        <v>227</v>
      </c>
    </row>
    <row r="19367" spans="1:9" x14ac:dyDescent="0.25">
      <c r="A19367" t="s">
        <v>1217</v>
      </c>
      <c r="B19367" s="6">
        <v>45658</v>
      </c>
      <c r="C19367" s="6" t="str">
        <f t="shared" si="302"/>
        <v>Q1 2025</v>
      </c>
      <c r="D19367">
        <v>5</v>
      </c>
      <c r="E19367">
        <v>5</v>
      </c>
      <c r="F19367">
        <v>1.62139814575351</v>
      </c>
      <c r="G19367">
        <v>5.9203917094014603E-2</v>
      </c>
      <c r="H19367" t="s">
        <v>1729</v>
      </c>
      <c r="I19367" t="s">
        <v>227</v>
      </c>
    </row>
    <row r="19368" spans="1:9" x14ac:dyDescent="0.25">
      <c r="A19368" t="s">
        <v>1214</v>
      </c>
      <c r="B19368" s="6">
        <v>45658</v>
      </c>
      <c r="C19368" s="6" t="str">
        <f t="shared" si="302"/>
        <v>Q1 2025</v>
      </c>
      <c r="D19368">
        <v>7</v>
      </c>
      <c r="E19368">
        <v>7</v>
      </c>
      <c r="F19368">
        <v>1.5426741120576</v>
      </c>
      <c r="G19368">
        <v>-1.9520116601895201E-2</v>
      </c>
      <c r="H19368" t="s">
        <v>0</v>
      </c>
      <c r="I19368" t="s">
        <v>227</v>
      </c>
    </row>
    <row r="19369" spans="1:9" x14ac:dyDescent="0.25">
      <c r="A19369" t="s">
        <v>230</v>
      </c>
      <c r="B19369" s="6">
        <v>45658</v>
      </c>
      <c r="C19369" s="6" t="str">
        <f t="shared" si="302"/>
        <v>Q1 2025</v>
      </c>
      <c r="D19369">
        <v>4</v>
      </c>
      <c r="E19369">
        <v>4</v>
      </c>
      <c r="F19369">
        <v>1.6934121774656901</v>
      </c>
      <c r="G19369">
        <v>0.131217948806196</v>
      </c>
      <c r="H19369" t="s">
        <v>1</v>
      </c>
      <c r="I19369" t="s">
        <v>227</v>
      </c>
    </row>
    <row r="19370" spans="1:9" x14ac:dyDescent="0.25">
      <c r="A19370" t="s">
        <v>226</v>
      </c>
      <c r="B19370" s="6">
        <v>45658</v>
      </c>
      <c r="C19370" s="6" t="str">
        <f t="shared" si="302"/>
        <v>Q1 2025</v>
      </c>
      <c r="D19370">
        <v>10</v>
      </c>
      <c r="E19370">
        <v>10</v>
      </c>
      <c r="F19370">
        <v>1.38382934019745</v>
      </c>
      <c r="G19370">
        <v>-0.17836488846204701</v>
      </c>
      <c r="H19370" t="s">
        <v>0</v>
      </c>
      <c r="I19370" t="s">
        <v>227</v>
      </c>
    </row>
    <row r="19371" spans="1:9" x14ac:dyDescent="0.25">
      <c r="A19371" t="s">
        <v>1215</v>
      </c>
      <c r="B19371" s="6">
        <v>45658</v>
      </c>
      <c r="C19371" s="6" t="str">
        <f t="shared" si="302"/>
        <v>Q1 2025</v>
      </c>
      <c r="D19371">
        <v>12</v>
      </c>
      <c r="E19371">
        <v>12</v>
      </c>
      <c r="F19371">
        <v>1.1853966001716501</v>
      </c>
      <c r="G19371">
        <v>-0.37679762848784498</v>
      </c>
      <c r="H19371" t="s">
        <v>0</v>
      </c>
      <c r="I19371" t="s">
        <v>227</v>
      </c>
    </row>
    <row r="19372" spans="1:9" x14ac:dyDescent="0.25">
      <c r="A19372" t="s">
        <v>227</v>
      </c>
      <c r="B19372" s="6">
        <v>45658</v>
      </c>
      <c r="C19372" s="6" t="str">
        <f t="shared" si="302"/>
        <v>Q1 2025</v>
      </c>
      <c r="D19372">
        <v>11</v>
      </c>
      <c r="E19372">
        <v>11</v>
      </c>
      <c r="F19372">
        <v>1.2622043467820601</v>
      </c>
      <c r="G19372">
        <v>-0.29998988187743397</v>
      </c>
      <c r="H19372" t="s">
        <v>0</v>
      </c>
      <c r="I19372" t="s">
        <v>227</v>
      </c>
    </row>
    <row r="19373" spans="1:9" x14ac:dyDescent="0.25">
      <c r="A19373" t="s">
        <v>1216</v>
      </c>
      <c r="B19373" s="6">
        <v>45658</v>
      </c>
      <c r="C19373" s="6" t="str">
        <f t="shared" si="302"/>
        <v>Q1 2025</v>
      </c>
      <c r="D19373">
        <v>1</v>
      </c>
      <c r="E19373">
        <v>1</v>
      </c>
      <c r="F19373">
        <v>1.8976970079199</v>
      </c>
      <c r="G19373">
        <v>0.335502779260409</v>
      </c>
      <c r="H19373" t="s">
        <v>1729</v>
      </c>
      <c r="I19373" t="s">
        <v>227</v>
      </c>
    </row>
    <row r="19374" spans="1:9" x14ac:dyDescent="0.25">
      <c r="A19374" t="s">
        <v>229</v>
      </c>
      <c r="B19374" s="6">
        <v>45658</v>
      </c>
      <c r="C19374" s="6" t="str">
        <f t="shared" si="302"/>
        <v>Q1 2025</v>
      </c>
      <c r="D19374">
        <v>8</v>
      </c>
      <c r="E19374">
        <v>8</v>
      </c>
      <c r="F19374">
        <v>1.48093628607186</v>
      </c>
      <c r="G19374">
        <v>-8.1257942587636495E-2</v>
      </c>
      <c r="H19374" t="s">
        <v>1</v>
      </c>
      <c r="I19374" t="s">
        <v>227</v>
      </c>
    </row>
    <row r="19375" spans="1:9" x14ac:dyDescent="0.25">
      <c r="A19375" t="s">
        <v>1212</v>
      </c>
      <c r="B19375" s="6">
        <v>45658</v>
      </c>
      <c r="C19375" s="6" t="str">
        <f t="shared" si="302"/>
        <v>Q1 2025</v>
      </c>
      <c r="D19375">
        <v>2</v>
      </c>
      <c r="E19375">
        <v>2</v>
      </c>
      <c r="F19375">
        <v>1.83543282263926</v>
      </c>
      <c r="G19375">
        <v>0.27323859397976302</v>
      </c>
      <c r="H19375" t="s">
        <v>1729</v>
      </c>
      <c r="I19375" t="s">
        <v>227</v>
      </c>
    </row>
    <row r="19376" spans="1:9" x14ac:dyDescent="0.25">
      <c r="A19376" t="s">
        <v>233</v>
      </c>
      <c r="B19376" s="6">
        <v>45658</v>
      </c>
      <c r="C19376" s="6" t="str">
        <f t="shared" si="302"/>
        <v>Q1 2025</v>
      </c>
      <c r="D19376">
        <v>9</v>
      </c>
      <c r="E19376">
        <v>9</v>
      </c>
      <c r="F19376">
        <v>1.47309511700766</v>
      </c>
      <c r="G19376">
        <v>-8.9099111651837301E-2</v>
      </c>
      <c r="H19376" t="s">
        <v>1</v>
      </c>
      <c r="I19376" t="s">
        <v>227</v>
      </c>
    </row>
    <row r="19377" spans="1:9" x14ac:dyDescent="0.25">
      <c r="A19377" t="s">
        <v>1213</v>
      </c>
      <c r="B19377" s="6">
        <v>45658</v>
      </c>
      <c r="C19377" s="6" t="str">
        <f t="shared" si="302"/>
        <v>Q1 2025</v>
      </c>
      <c r="D19377">
        <v>3</v>
      </c>
      <c r="E19377">
        <v>3</v>
      </c>
      <c r="F19377">
        <v>1.8080605591878001</v>
      </c>
      <c r="G19377">
        <v>0.245866330528311</v>
      </c>
      <c r="H19377" t="s">
        <v>1729</v>
      </c>
      <c r="I19377" t="s">
        <v>227</v>
      </c>
    </row>
    <row r="19378" spans="1:9" x14ac:dyDescent="0.25">
      <c r="A19378" t="s">
        <v>1213</v>
      </c>
      <c r="B19378" s="6">
        <v>45689</v>
      </c>
      <c r="C19378" s="6" t="str">
        <f t="shared" si="302"/>
        <v>Q1 2025</v>
      </c>
      <c r="D19378">
        <v>3</v>
      </c>
      <c r="E19378">
        <v>3</v>
      </c>
      <c r="F19378">
        <v>1.7870811086866301</v>
      </c>
      <c r="G19378">
        <v>0.225951389547667</v>
      </c>
      <c r="H19378" t="s">
        <v>1</v>
      </c>
      <c r="I19378" t="s">
        <v>227</v>
      </c>
    </row>
    <row r="19379" spans="1:9" x14ac:dyDescent="0.25">
      <c r="A19379" t="s">
        <v>1216</v>
      </c>
      <c r="B19379" s="6">
        <v>45689</v>
      </c>
      <c r="C19379" s="6" t="str">
        <f t="shared" si="302"/>
        <v>Q1 2025</v>
      </c>
      <c r="D19379">
        <v>1</v>
      </c>
      <c r="E19379">
        <v>1</v>
      </c>
      <c r="F19379">
        <v>1.86869505687531</v>
      </c>
      <c r="G19379">
        <v>0.30756533773634898</v>
      </c>
      <c r="H19379" t="s">
        <v>1</v>
      </c>
      <c r="I19379" t="s">
        <v>227</v>
      </c>
    </row>
    <row r="19380" spans="1:9" x14ac:dyDescent="0.25">
      <c r="A19380" t="s">
        <v>1217</v>
      </c>
      <c r="B19380" s="6">
        <v>45689</v>
      </c>
      <c r="C19380" s="6" t="str">
        <f t="shared" si="302"/>
        <v>Q1 2025</v>
      </c>
      <c r="D19380">
        <v>5</v>
      </c>
      <c r="E19380">
        <v>5</v>
      </c>
      <c r="F19380">
        <v>1.6234318483302499</v>
      </c>
      <c r="G19380">
        <v>6.2302129191289503E-2</v>
      </c>
      <c r="H19380" t="s">
        <v>0</v>
      </c>
      <c r="I19380" t="s">
        <v>227</v>
      </c>
    </row>
    <row r="19381" spans="1:9" x14ac:dyDescent="0.25">
      <c r="A19381" t="s">
        <v>233</v>
      </c>
      <c r="B19381" s="6">
        <v>45689</v>
      </c>
      <c r="C19381" s="6" t="str">
        <f t="shared" si="302"/>
        <v>Q1 2025</v>
      </c>
      <c r="D19381">
        <v>8</v>
      </c>
      <c r="E19381">
        <v>9</v>
      </c>
      <c r="F19381">
        <v>1.4832666661589999</v>
      </c>
      <c r="G19381">
        <v>-7.78630529799577E-2</v>
      </c>
      <c r="H19381" t="s">
        <v>0</v>
      </c>
      <c r="I19381" t="s">
        <v>227</v>
      </c>
    </row>
    <row r="19382" spans="1:9" x14ac:dyDescent="0.25">
      <c r="A19382" t="s">
        <v>1212</v>
      </c>
      <c r="B19382" s="6">
        <v>45689</v>
      </c>
      <c r="C19382" s="6" t="str">
        <f t="shared" si="302"/>
        <v>Q1 2025</v>
      </c>
      <c r="D19382">
        <v>2</v>
      </c>
      <c r="E19382">
        <v>2</v>
      </c>
      <c r="F19382">
        <v>1.8325653922604701</v>
      </c>
      <c r="G19382">
        <v>0.27143567312151401</v>
      </c>
      <c r="H19382" t="s">
        <v>1729</v>
      </c>
      <c r="I19382" t="s">
        <v>227</v>
      </c>
    </row>
    <row r="19383" spans="1:9" x14ac:dyDescent="0.25">
      <c r="A19383" t="s">
        <v>226</v>
      </c>
      <c r="B19383" s="6">
        <v>45689</v>
      </c>
      <c r="C19383" s="6" t="str">
        <f t="shared" si="302"/>
        <v>Q1 2025</v>
      </c>
      <c r="D19383">
        <v>10</v>
      </c>
      <c r="E19383">
        <v>10</v>
      </c>
      <c r="F19383">
        <v>1.4113606427437999</v>
      </c>
      <c r="G19383">
        <v>-0.14976907639515599</v>
      </c>
      <c r="H19383" t="s">
        <v>0</v>
      </c>
      <c r="I19383" t="s">
        <v>227</v>
      </c>
    </row>
    <row r="19384" spans="1:9" x14ac:dyDescent="0.25">
      <c r="A19384" t="s">
        <v>230</v>
      </c>
      <c r="B19384" s="6">
        <v>45689</v>
      </c>
      <c r="C19384" s="6" t="str">
        <f t="shared" si="302"/>
        <v>Q1 2025</v>
      </c>
      <c r="D19384">
        <v>4</v>
      </c>
      <c r="E19384">
        <v>4</v>
      </c>
      <c r="F19384">
        <v>1.68457405828461</v>
      </c>
      <c r="G19384">
        <v>0.123444339145653</v>
      </c>
      <c r="H19384" t="s">
        <v>1</v>
      </c>
      <c r="I19384" t="s">
        <v>227</v>
      </c>
    </row>
    <row r="19385" spans="1:9" x14ac:dyDescent="0.25">
      <c r="A19385" t="s">
        <v>227</v>
      </c>
      <c r="B19385" s="6">
        <v>45689</v>
      </c>
      <c r="C19385" s="6" t="str">
        <f t="shared" si="302"/>
        <v>Q1 2025</v>
      </c>
      <c r="D19385">
        <v>11</v>
      </c>
      <c r="E19385">
        <v>11</v>
      </c>
      <c r="F19385">
        <v>1.23981517487292</v>
      </c>
      <c r="G19385">
        <v>-0.321314544266038</v>
      </c>
      <c r="H19385" t="s">
        <v>1</v>
      </c>
      <c r="I19385" t="s">
        <v>227</v>
      </c>
    </row>
    <row r="19386" spans="1:9" x14ac:dyDescent="0.25">
      <c r="A19386" t="s">
        <v>229</v>
      </c>
      <c r="B19386" s="6">
        <v>45689</v>
      </c>
      <c r="C19386" s="6" t="str">
        <f t="shared" si="302"/>
        <v>Q1 2025</v>
      </c>
      <c r="D19386">
        <v>9</v>
      </c>
      <c r="E19386">
        <v>8</v>
      </c>
      <c r="F19386">
        <v>1.46450109222289</v>
      </c>
      <c r="G19386">
        <v>-9.6628626916063595E-2</v>
      </c>
      <c r="H19386" t="s">
        <v>1</v>
      </c>
      <c r="I19386" t="s">
        <v>227</v>
      </c>
    </row>
    <row r="19387" spans="1:9" x14ac:dyDescent="0.25">
      <c r="A19387" t="s">
        <v>1214</v>
      </c>
      <c r="B19387" s="6">
        <v>45689</v>
      </c>
      <c r="C19387" s="6" t="str">
        <f t="shared" si="302"/>
        <v>Q1 2025</v>
      </c>
      <c r="D19387">
        <v>7</v>
      </c>
      <c r="E19387">
        <v>7</v>
      </c>
      <c r="F19387">
        <v>1.5409845238731099</v>
      </c>
      <c r="G19387">
        <v>-2.0145195265849999E-2</v>
      </c>
      <c r="H19387" t="s">
        <v>0</v>
      </c>
      <c r="I19387" t="s">
        <v>227</v>
      </c>
    </row>
    <row r="19388" spans="1:9" x14ac:dyDescent="0.25">
      <c r="A19388" t="s">
        <v>1215</v>
      </c>
      <c r="B19388" s="6">
        <v>45689</v>
      </c>
      <c r="C19388" s="6" t="str">
        <f t="shared" si="302"/>
        <v>Q1 2025</v>
      </c>
      <c r="D19388">
        <v>12</v>
      </c>
      <c r="E19388">
        <v>12</v>
      </c>
      <c r="F19388">
        <v>1.2361513462195499</v>
      </c>
      <c r="G19388">
        <v>-0.32497837291940701</v>
      </c>
      <c r="H19388" t="s">
        <v>0</v>
      </c>
      <c r="I19388" t="s">
        <v>227</v>
      </c>
    </row>
    <row r="19389" spans="1:9" x14ac:dyDescent="0.25">
      <c r="A19389" t="s">
        <v>1213</v>
      </c>
      <c r="B19389" s="6">
        <v>45717</v>
      </c>
      <c r="C19389" s="6" t="str">
        <f t="shared" si="302"/>
        <v>Q1 2025</v>
      </c>
      <c r="D19389">
        <v>3</v>
      </c>
      <c r="E19389">
        <v>3</v>
      </c>
      <c r="F19389">
        <v>1.7812115475788699</v>
      </c>
      <c r="G19389">
        <v>0.21957388988458101</v>
      </c>
      <c r="H19389" t="s">
        <v>1729</v>
      </c>
      <c r="I19389" t="s">
        <v>227</v>
      </c>
    </row>
    <row r="19390" spans="1:9" x14ac:dyDescent="0.25">
      <c r="A19390" t="s">
        <v>229</v>
      </c>
      <c r="B19390" s="6">
        <v>45717</v>
      </c>
      <c r="C19390" s="6" t="str">
        <f t="shared" si="302"/>
        <v>Q1 2025</v>
      </c>
      <c r="D19390">
        <v>9</v>
      </c>
      <c r="E19390">
        <v>9</v>
      </c>
      <c r="F19390">
        <v>1.47094617746514</v>
      </c>
      <c r="G19390">
        <v>-9.0691480229148899E-2</v>
      </c>
      <c r="H19390" t="s">
        <v>0</v>
      </c>
      <c r="I19390" t="s">
        <v>227</v>
      </c>
    </row>
    <row r="19391" spans="1:9" x14ac:dyDescent="0.25">
      <c r="A19391" t="s">
        <v>1215</v>
      </c>
      <c r="B19391" s="6">
        <v>45717</v>
      </c>
      <c r="C19391" s="6" t="str">
        <f t="shared" si="302"/>
        <v>Q1 2025</v>
      </c>
      <c r="D19391">
        <v>12</v>
      </c>
      <c r="E19391">
        <v>12</v>
      </c>
      <c r="F19391">
        <v>1.23234404852874</v>
      </c>
      <c r="G19391">
        <v>-0.32929360916555001</v>
      </c>
      <c r="H19391" t="s">
        <v>0</v>
      </c>
      <c r="I19391" t="s">
        <v>227</v>
      </c>
    </row>
    <row r="19392" spans="1:9" x14ac:dyDescent="0.25">
      <c r="A19392" t="s">
        <v>1212</v>
      </c>
      <c r="B19392" s="6">
        <v>45717</v>
      </c>
      <c r="C19392" s="6" t="str">
        <f t="shared" si="302"/>
        <v>Q1 2025</v>
      </c>
      <c r="D19392">
        <v>2</v>
      </c>
      <c r="E19392">
        <v>2</v>
      </c>
      <c r="F19392">
        <v>1.8273726741292899</v>
      </c>
      <c r="G19392">
        <v>0.26573501643500103</v>
      </c>
      <c r="H19392" t="s">
        <v>1729</v>
      </c>
      <c r="I19392" t="s">
        <v>227</v>
      </c>
    </row>
    <row r="19393" spans="1:9" x14ac:dyDescent="0.25">
      <c r="A19393" t="s">
        <v>233</v>
      </c>
      <c r="B19393" s="6">
        <v>45717</v>
      </c>
      <c r="C19393" s="6" t="str">
        <f t="shared" si="302"/>
        <v>Q1 2025</v>
      </c>
      <c r="D19393">
        <v>8</v>
      </c>
      <c r="E19393">
        <v>8</v>
      </c>
      <c r="F19393">
        <v>1.49198221051333</v>
      </c>
      <c r="G19393">
        <v>-6.9655447180960894E-2</v>
      </c>
      <c r="H19393" t="s">
        <v>0</v>
      </c>
      <c r="I19393" t="s">
        <v>227</v>
      </c>
    </row>
    <row r="19394" spans="1:9" x14ac:dyDescent="0.25">
      <c r="A19394" t="s">
        <v>1216</v>
      </c>
      <c r="B19394" s="6">
        <v>45717</v>
      </c>
      <c r="C19394" s="6" t="str">
        <f t="shared" si="302"/>
        <v>Q1 2025</v>
      </c>
      <c r="D19394">
        <v>1</v>
      </c>
      <c r="E19394">
        <v>1</v>
      </c>
      <c r="F19394">
        <v>1.8663996758138699</v>
      </c>
      <c r="G19394">
        <v>0.30476201811958098</v>
      </c>
      <c r="H19394" t="s">
        <v>1729</v>
      </c>
      <c r="I19394" t="s">
        <v>227</v>
      </c>
    </row>
    <row r="19395" spans="1:9" x14ac:dyDescent="0.25">
      <c r="A19395" t="s">
        <v>226</v>
      </c>
      <c r="B19395" s="6">
        <v>45717</v>
      </c>
      <c r="C19395" s="6" t="str">
        <f t="shared" ref="C19395:C19458" si="303">"Q" &amp; ROUNDUP(MONTH(B19395)/3, 0) &amp; " " &amp; YEAR(B19395)</f>
        <v>Q1 2025</v>
      </c>
      <c r="D19395">
        <v>10</v>
      </c>
      <c r="E19395">
        <v>10</v>
      </c>
      <c r="F19395">
        <v>1.4250523514849101</v>
      </c>
      <c r="G19395">
        <v>-0.13658530620938</v>
      </c>
      <c r="H19395" t="s">
        <v>0</v>
      </c>
      <c r="I19395" t="s">
        <v>227</v>
      </c>
    </row>
    <row r="19396" spans="1:9" x14ac:dyDescent="0.25">
      <c r="A19396" t="s">
        <v>227</v>
      </c>
      <c r="B19396" s="6">
        <v>45717</v>
      </c>
      <c r="C19396" s="6" t="str">
        <f t="shared" si="303"/>
        <v>Q1 2025</v>
      </c>
      <c r="D19396">
        <v>11</v>
      </c>
      <c r="E19396">
        <v>11</v>
      </c>
      <c r="F19396">
        <v>1.2402029744422001</v>
      </c>
      <c r="G19396">
        <v>-0.32143468325208802</v>
      </c>
      <c r="H19396" t="s">
        <v>0</v>
      </c>
      <c r="I19396" t="s">
        <v>227</v>
      </c>
    </row>
    <row r="19397" spans="1:9" x14ac:dyDescent="0.25">
      <c r="A19397" t="s">
        <v>1214</v>
      </c>
      <c r="B19397" s="6">
        <v>45717</v>
      </c>
      <c r="C19397" s="6" t="str">
        <f t="shared" si="303"/>
        <v>Q1 2025</v>
      </c>
      <c r="D19397">
        <v>7</v>
      </c>
      <c r="E19397">
        <v>7</v>
      </c>
      <c r="F19397">
        <v>1.5354026176708999</v>
      </c>
      <c r="G19397">
        <v>-2.6235040023390801E-2</v>
      </c>
      <c r="H19397" t="s">
        <v>1</v>
      </c>
      <c r="I19397" t="s">
        <v>227</v>
      </c>
    </row>
    <row r="19398" spans="1:9" x14ac:dyDescent="0.25">
      <c r="A19398" t="s">
        <v>1217</v>
      </c>
      <c r="B19398" s="6">
        <v>45717</v>
      </c>
      <c r="C19398" s="6" t="str">
        <f t="shared" si="303"/>
        <v>Q1 2025</v>
      </c>
      <c r="D19398">
        <v>5</v>
      </c>
      <c r="E19398">
        <v>5</v>
      </c>
      <c r="F19398">
        <v>1.5996496320648901</v>
      </c>
      <c r="G19398">
        <v>3.8011974370596599E-2</v>
      </c>
      <c r="H19398" t="s">
        <v>1</v>
      </c>
      <c r="I19398" t="s">
        <v>227</v>
      </c>
    </row>
    <row r="19399" spans="1:9" x14ac:dyDescent="0.25">
      <c r="A19399" t="s">
        <v>230</v>
      </c>
      <c r="B19399" s="6">
        <v>45717</v>
      </c>
      <c r="C19399" s="6" t="str">
        <f t="shared" si="303"/>
        <v>Q1 2025</v>
      </c>
      <c r="D19399">
        <v>4</v>
      </c>
      <c r="E19399">
        <v>4</v>
      </c>
      <c r="F19399">
        <v>1.7074503249450499</v>
      </c>
      <c r="G19399">
        <v>0.14581266725076</v>
      </c>
      <c r="H19399" t="s">
        <v>0</v>
      </c>
      <c r="I19399" t="s">
        <v>227</v>
      </c>
    </row>
    <row r="19400" spans="1:9" x14ac:dyDescent="0.25">
      <c r="A19400" t="s">
        <v>1221</v>
      </c>
      <c r="B19400" s="6">
        <v>45292</v>
      </c>
      <c r="C19400" s="6" t="str">
        <f t="shared" si="303"/>
        <v>Q1 2024</v>
      </c>
      <c r="D19400">
        <v>9</v>
      </c>
      <c r="F19400">
        <v>1.47058423868736</v>
      </c>
      <c r="G19400">
        <v>-7.9328171751659404E-2</v>
      </c>
      <c r="I19400" t="s">
        <v>1218</v>
      </c>
    </row>
    <row r="19401" spans="1:9" x14ac:dyDescent="0.25">
      <c r="A19401" t="s">
        <v>1226</v>
      </c>
      <c r="B19401" s="6">
        <v>45292</v>
      </c>
      <c r="C19401" s="6" t="str">
        <f t="shared" si="303"/>
        <v>Q1 2024</v>
      </c>
      <c r="D19401">
        <v>2</v>
      </c>
      <c r="E19401">
        <v>7</v>
      </c>
      <c r="F19401">
        <v>1.66061698547961</v>
      </c>
      <c r="G19401">
        <v>0.11070457504058701</v>
      </c>
      <c r="H19401" t="s">
        <v>0</v>
      </c>
      <c r="I19401" t="s">
        <v>1218</v>
      </c>
    </row>
    <row r="19402" spans="1:9" x14ac:dyDescent="0.25">
      <c r="A19402" t="s">
        <v>1224</v>
      </c>
      <c r="B19402" s="6">
        <v>45292</v>
      </c>
      <c r="C19402" s="6" t="str">
        <f t="shared" si="303"/>
        <v>Q1 2024</v>
      </c>
      <c r="D19402">
        <v>10</v>
      </c>
      <c r="E19402">
        <v>2</v>
      </c>
      <c r="F19402">
        <v>1.30973672983528</v>
      </c>
      <c r="G19402">
        <v>-0.24017568060373601</v>
      </c>
      <c r="H19402" t="s">
        <v>1</v>
      </c>
      <c r="I19402" t="s">
        <v>1218</v>
      </c>
    </row>
    <row r="19403" spans="1:9" x14ac:dyDescent="0.25">
      <c r="A19403" t="s">
        <v>1218</v>
      </c>
      <c r="B19403" s="6">
        <v>45292</v>
      </c>
      <c r="C19403" s="6" t="str">
        <f t="shared" si="303"/>
        <v>Q1 2024</v>
      </c>
      <c r="D19403">
        <v>8</v>
      </c>
      <c r="E19403">
        <v>4</v>
      </c>
      <c r="F19403">
        <v>1.49831947808048</v>
      </c>
      <c r="G19403">
        <v>-5.1592932358545097E-2</v>
      </c>
      <c r="H19403" t="s">
        <v>1</v>
      </c>
      <c r="I19403" t="s">
        <v>1218</v>
      </c>
    </row>
    <row r="19404" spans="1:9" x14ac:dyDescent="0.25">
      <c r="A19404" t="s">
        <v>1225</v>
      </c>
      <c r="B19404" s="6">
        <v>45292</v>
      </c>
      <c r="C19404" s="6" t="str">
        <f t="shared" si="303"/>
        <v>Q1 2024</v>
      </c>
      <c r="D19404">
        <v>5</v>
      </c>
      <c r="E19404">
        <v>12</v>
      </c>
      <c r="F19404">
        <v>1.60507853067915</v>
      </c>
      <c r="G19404">
        <v>5.5166120240134099E-2</v>
      </c>
      <c r="H19404" t="s">
        <v>0</v>
      </c>
      <c r="I19404" t="s">
        <v>1218</v>
      </c>
    </row>
    <row r="19405" spans="1:9" x14ac:dyDescent="0.25">
      <c r="A19405" t="s">
        <v>1223</v>
      </c>
      <c r="B19405" s="6">
        <v>45292</v>
      </c>
      <c r="C19405" s="6" t="str">
        <f t="shared" si="303"/>
        <v>Q1 2024</v>
      </c>
      <c r="D19405">
        <v>7</v>
      </c>
      <c r="E19405">
        <v>9</v>
      </c>
      <c r="F19405">
        <v>1.5006186269071999</v>
      </c>
      <c r="G19405">
        <v>-4.9293783531816501E-2</v>
      </c>
      <c r="H19405" t="s">
        <v>0</v>
      </c>
      <c r="I19405" t="s">
        <v>1218</v>
      </c>
    </row>
    <row r="19406" spans="1:9" x14ac:dyDescent="0.25">
      <c r="A19406" t="s">
        <v>1219</v>
      </c>
      <c r="B19406" s="6">
        <v>45292</v>
      </c>
      <c r="C19406" s="6" t="str">
        <f t="shared" si="303"/>
        <v>Q1 2024</v>
      </c>
      <c r="D19406">
        <v>1</v>
      </c>
      <c r="E19406">
        <v>10</v>
      </c>
      <c r="F19406">
        <v>1.67280587831322</v>
      </c>
      <c r="G19406">
        <v>0.12289346787420299</v>
      </c>
      <c r="H19406" t="s">
        <v>0</v>
      </c>
      <c r="I19406" t="s">
        <v>1218</v>
      </c>
    </row>
    <row r="19407" spans="1:9" x14ac:dyDescent="0.25">
      <c r="A19407" t="s">
        <v>1222</v>
      </c>
      <c r="B19407" s="6">
        <v>45292</v>
      </c>
      <c r="C19407" s="6" t="str">
        <f t="shared" si="303"/>
        <v>Q1 2024</v>
      </c>
      <c r="D19407">
        <v>4</v>
      </c>
      <c r="E19407">
        <v>8</v>
      </c>
      <c r="F19407">
        <v>1.61064000272124</v>
      </c>
      <c r="G19407">
        <v>6.0727592282221597E-2</v>
      </c>
      <c r="H19407" t="s">
        <v>0</v>
      </c>
      <c r="I19407" t="s">
        <v>1218</v>
      </c>
    </row>
    <row r="19408" spans="1:9" x14ac:dyDescent="0.25">
      <c r="A19408" t="s">
        <v>1220</v>
      </c>
      <c r="B19408" s="6">
        <v>45292</v>
      </c>
      <c r="C19408" s="6" t="str">
        <f t="shared" si="303"/>
        <v>Q1 2024</v>
      </c>
      <c r="D19408">
        <v>3</v>
      </c>
      <c r="E19408">
        <v>5</v>
      </c>
      <c r="F19408">
        <v>1.6208112232476299</v>
      </c>
      <c r="G19408">
        <v>7.0898812808610906E-2</v>
      </c>
      <c r="H19408" t="s">
        <v>0</v>
      </c>
      <c r="I19408" t="s">
        <v>1218</v>
      </c>
    </row>
    <row r="19409" spans="1:9" x14ac:dyDescent="0.25">
      <c r="A19409" t="s">
        <v>1220</v>
      </c>
      <c r="B19409" s="6">
        <v>45323</v>
      </c>
      <c r="C19409" s="6" t="str">
        <f t="shared" si="303"/>
        <v>Q1 2024</v>
      </c>
      <c r="D19409">
        <v>2</v>
      </c>
      <c r="E19409">
        <v>3</v>
      </c>
      <c r="F19409">
        <v>1.60563066207427</v>
      </c>
      <c r="G19409">
        <v>7.9920276855865294E-2</v>
      </c>
      <c r="H19409" t="s">
        <v>0</v>
      </c>
      <c r="I19409" t="s">
        <v>1218</v>
      </c>
    </row>
    <row r="19410" spans="1:9" x14ac:dyDescent="0.25">
      <c r="A19410" t="s">
        <v>1221</v>
      </c>
      <c r="B19410" s="6">
        <v>45323</v>
      </c>
      <c r="C19410" s="6" t="str">
        <f t="shared" si="303"/>
        <v>Q1 2024</v>
      </c>
      <c r="D19410">
        <v>8</v>
      </c>
      <c r="E19410">
        <v>9</v>
      </c>
      <c r="F19410">
        <v>1.4478080827443001</v>
      </c>
      <c r="G19410">
        <v>-7.7902302474100696E-2</v>
      </c>
      <c r="H19410" t="s">
        <v>0</v>
      </c>
      <c r="I19410" t="s">
        <v>1218</v>
      </c>
    </row>
    <row r="19411" spans="1:9" x14ac:dyDescent="0.25">
      <c r="A19411" t="s">
        <v>1226</v>
      </c>
      <c r="B19411" s="6">
        <v>45323</v>
      </c>
      <c r="C19411" s="6" t="str">
        <f t="shared" si="303"/>
        <v>Q1 2024</v>
      </c>
      <c r="D19411">
        <v>1</v>
      </c>
      <c r="E19411">
        <v>2</v>
      </c>
      <c r="F19411">
        <v>1.6611869996966599</v>
      </c>
      <c r="G19411">
        <v>0.13547661447825801</v>
      </c>
      <c r="H19411" t="s">
        <v>0</v>
      </c>
      <c r="I19411" t="s">
        <v>1218</v>
      </c>
    </row>
    <row r="19412" spans="1:9" x14ac:dyDescent="0.25">
      <c r="A19412" t="s">
        <v>1224</v>
      </c>
      <c r="B19412" s="6">
        <v>45323</v>
      </c>
      <c r="C19412" s="6" t="str">
        <f t="shared" si="303"/>
        <v>Q1 2024</v>
      </c>
      <c r="D19412">
        <v>10</v>
      </c>
      <c r="E19412">
        <v>10</v>
      </c>
      <c r="F19412">
        <v>1.31219416344593</v>
      </c>
      <c r="G19412">
        <v>-0.21351622177247101</v>
      </c>
      <c r="H19412" t="s">
        <v>0</v>
      </c>
      <c r="I19412" t="s">
        <v>1218</v>
      </c>
    </row>
    <row r="19413" spans="1:9" x14ac:dyDescent="0.25">
      <c r="A19413" t="s">
        <v>1223</v>
      </c>
      <c r="B19413" s="6">
        <v>45323</v>
      </c>
      <c r="C19413" s="6" t="str">
        <f t="shared" si="303"/>
        <v>Q1 2024</v>
      </c>
      <c r="D19413">
        <v>9</v>
      </c>
      <c r="E19413">
        <v>7</v>
      </c>
      <c r="F19413">
        <v>1.4072158347433401</v>
      </c>
      <c r="G19413">
        <v>-0.11849455047506099</v>
      </c>
      <c r="H19413" t="s">
        <v>1</v>
      </c>
      <c r="I19413" t="s">
        <v>1218</v>
      </c>
    </row>
    <row r="19414" spans="1:9" x14ac:dyDescent="0.25">
      <c r="A19414" t="s">
        <v>1218</v>
      </c>
      <c r="B19414" s="6">
        <v>45323</v>
      </c>
      <c r="C19414" s="6" t="str">
        <f t="shared" si="303"/>
        <v>Q1 2024</v>
      </c>
      <c r="D19414">
        <v>7</v>
      </c>
      <c r="E19414">
        <v>8</v>
      </c>
      <c r="F19414">
        <v>1.49151186154062</v>
      </c>
      <c r="G19414">
        <v>-3.4198523677786599E-2</v>
      </c>
      <c r="H19414" t="s">
        <v>0</v>
      </c>
      <c r="I19414" t="s">
        <v>1218</v>
      </c>
    </row>
    <row r="19415" spans="1:9" x14ac:dyDescent="0.25">
      <c r="A19415" t="s">
        <v>1225</v>
      </c>
      <c r="B19415" s="6">
        <v>45323</v>
      </c>
      <c r="C19415" s="6" t="str">
        <f t="shared" si="303"/>
        <v>Q1 2024</v>
      </c>
      <c r="D19415">
        <v>5</v>
      </c>
      <c r="E19415">
        <v>5</v>
      </c>
      <c r="F19415">
        <v>1.5972678085299901</v>
      </c>
      <c r="G19415">
        <v>7.1557423311587806E-2</v>
      </c>
      <c r="H19415" t="s">
        <v>0</v>
      </c>
      <c r="I19415" t="s">
        <v>1218</v>
      </c>
    </row>
    <row r="19416" spans="1:9" x14ac:dyDescent="0.25">
      <c r="A19416" t="s">
        <v>1222</v>
      </c>
      <c r="B19416" s="6">
        <v>45323</v>
      </c>
      <c r="C19416" s="6" t="str">
        <f t="shared" si="303"/>
        <v>Q1 2024</v>
      </c>
      <c r="D19416">
        <v>4</v>
      </c>
      <c r="E19416">
        <v>4</v>
      </c>
      <c r="F19416">
        <v>1.6035078510246099</v>
      </c>
      <c r="G19416">
        <v>7.7797465806207E-2</v>
      </c>
      <c r="H19416" t="s">
        <v>0</v>
      </c>
      <c r="I19416" t="s">
        <v>1218</v>
      </c>
    </row>
    <row r="19417" spans="1:9" x14ac:dyDescent="0.25">
      <c r="A19417" t="s">
        <v>1219</v>
      </c>
      <c r="B19417" s="6">
        <v>45323</v>
      </c>
      <c r="C19417" s="6" t="str">
        <f t="shared" si="303"/>
        <v>Q1 2024</v>
      </c>
      <c r="D19417">
        <v>3</v>
      </c>
      <c r="E19417">
        <v>1</v>
      </c>
      <c r="F19417">
        <v>1.6050702031659101</v>
      </c>
      <c r="G19417">
        <v>7.9359817947502506E-2</v>
      </c>
      <c r="H19417" t="s">
        <v>1</v>
      </c>
      <c r="I19417" t="s">
        <v>1218</v>
      </c>
    </row>
    <row r="19418" spans="1:9" x14ac:dyDescent="0.25">
      <c r="A19418" t="s">
        <v>1224</v>
      </c>
      <c r="B19418" s="6">
        <v>45352</v>
      </c>
      <c r="C19418" s="6" t="str">
        <f t="shared" si="303"/>
        <v>Q1 2024</v>
      </c>
      <c r="D19418">
        <v>10</v>
      </c>
      <c r="E19418">
        <v>10</v>
      </c>
      <c r="F19418">
        <v>1.3225869766235301</v>
      </c>
      <c r="G19418">
        <v>-0.195465807901408</v>
      </c>
      <c r="H19418" t="s">
        <v>0</v>
      </c>
      <c r="I19418" t="s">
        <v>1218</v>
      </c>
    </row>
    <row r="19419" spans="1:9" x14ac:dyDescent="0.25">
      <c r="A19419" t="s">
        <v>1225</v>
      </c>
      <c r="B19419" s="6">
        <v>45352</v>
      </c>
      <c r="C19419" s="6" t="str">
        <f t="shared" si="303"/>
        <v>Q1 2024</v>
      </c>
      <c r="D19419">
        <v>2</v>
      </c>
      <c r="E19419">
        <v>5</v>
      </c>
      <c r="F19419">
        <v>1.65894479086464</v>
      </c>
      <c r="G19419">
        <v>0.140892006339703</v>
      </c>
      <c r="H19419" t="s">
        <v>0</v>
      </c>
      <c r="I19419" t="s">
        <v>1218</v>
      </c>
    </row>
    <row r="19420" spans="1:9" x14ac:dyDescent="0.25">
      <c r="A19420" t="s">
        <v>1226</v>
      </c>
      <c r="B19420" s="6">
        <v>45352</v>
      </c>
      <c r="C19420" s="6" t="str">
        <f t="shared" si="303"/>
        <v>Q1 2024</v>
      </c>
      <c r="D19420">
        <v>1</v>
      </c>
      <c r="E19420">
        <v>1</v>
      </c>
      <c r="F19420">
        <v>1.6823827472914801</v>
      </c>
      <c r="G19420">
        <v>0.16432996276654399</v>
      </c>
      <c r="H19420" t="s">
        <v>0</v>
      </c>
      <c r="I19420" t="s">
        <v>1218</v>
      </c>
    </row>
    <row r="19421" spans="1:9" x14ac:dyDescent="0.25">
      <c r="A19421" t="s">
        <v>1219</v>
      </c>
      <c r="B19421" s="6">
        <v>45352</v>
      </c>
      <c r="C19421" s="6" t="str">
        <f t="shared" si="303"/>
        <v>Q1 2024</v>
      </c>
      <c r="D19421">
        <v>4</v>
      </c>
      <c r="E19421">
        <v>3</v>
      </c>
      <c r="F19421">
        <v>1.5419724666916901</v>
      </c>
      <c r="G19421">
        <v>2.3919682166747301E-2</v>
      </c>
      <c r="H19421" t="s">
        <v>1</v>
      </c>
      <c r="I19421" t="s">
        <v>1218</v>
      </c>
    </row>
    <row r="19422" spans="1:9" x14ac:dyDescent="0.25">
      <c r="A19422" t="s">
        <v>1222</v>
      </c>
      <c r="B19422" s="6">
        <v>45352</v>
      </c>
      <c r="C19422" s="6" t="str">
        <f t="shared" si="303"/>
        <v>Q1 2024</v>
      </c>
      <c r="D19422">
        <v>6</v>
      </c>
      <c r="E19422">
        <v>4</v>
      </c>
      <c r="F19422">
        <v>1.5000402461386599</v>
      </c>
      <c r="G19422">
        <v>-1.8012538386275E-2</v>
      </c>
      <c r="H19422" t="s">
        <v>1</v>
      </c>
      <c r="I19422" t="s">
        <v>1218</v>
      </c>
    </row>
    <row r="19423" spans="1:9" x14ac:dyDescent="0.25">
      <c r="A19423" t="s">
        <v>1223</v>
      </c>
      <c r="B19423" s="6">
        <v>45352</v>
      </c>
      <c r="C19423" s="6" t="str">
        <f t="shared" si="303"/>
        <v>Q1 2024</v>
      </c>
      <c r="D19423">
        <v>9</v>
      </c>
      <c r="E19423">
        <v>9</v>
      </c>
      <c r="F19423">
        <v>1.3871215967978501</v>
      </c>
      <c r="G19423">
        <v>-0.13093118772708801</v>
      </c>
      <c r="H19423" t="s">
        <v>1</v>
      </c>
      <c r="I19423" t="s">
        <v>1218</v>
      </c>
    </row>
    <row r="19424" spans="1:9" x14ac:dyDescent="0.25">
      <c r="A19424" t="s">
        <v>1220</v>
      </c>
      <c r="B19424" s="6">
        <v>45352</v>
      </c>
      <c r="C19424" s="6" t="str">
        <f t="shared" si="303"/>
        <v>Q1 2024</v>
      </c>
      <c r="D19424">
        <v>3</v>
      </c>
      <c r="E19424">
        <v>2</v>
      </c>
      <c r="F19424">
        <v>1.63461125129822</v>
      </c>
      <c r="G19424">
        <v>0.116558466773285</v>
      </c>
      <c r="H19424" t="s">
        <v>1</v>
      </c>
      <c r="I19424" t="s">
        <v>1218</v>
      </c>
    </row>
    <row r="19425" spans="1:9" x14ac:dyDescent="0.25">
      <c r="A19425" t="s">
        <v>1221</v>
      </c>
      <c r="B19425" s="6">
        <v>45352</v>
      </c>
      <c r="C19425" s="6" t="str">
        <f t="shared" si="303"/>
        <v>Q1 2024</v>
      </c>
      <c r="D19425">
        <v>7</v>
      </c>
      <c r="E19425">
        <v>8</v>
      </c>
      <c r="F19425">
        <v>1.4730346693430501</v>
      </c>
      <c r="G19425">
        <v>-4.50181151818849E-2</v>
      </c>
      <c r="H19425" t="s">
        <v>0</v>
      </c>
      <c r="I19425" t="s">
        <v>1218</v>
      </c>
    </row>
    <row r="19426" spans="1:9" x14ac:dyDescent="0.25">
      <c r="A19426" t="s">
        <v>1218</v>
      </c>
      <c r="B19426" s="6">
        <v>45352</v>
      </c>
      <c r="C19426" s="6" t="str">
        <f t="shared" si="303"/>
        <v>Q1 2024</v>
      </c>
      <c r="D19426">
        <v>8</v>
      </c>
      <c r="E19426">
        <v>7</v>
      </c>
      <c r="F19426">
        <v>1.46178031567531</v>
      </c>
      <c r="G19426">
        <v>-5.6272468849624703E-2</v>
      </c>
      <c r="H19426" t="s">
        <v>1</v>
      </c>
      <c r="I19426" t="s">
        <v>1218</v>
      </c>
    </row>
    <row r="19427" spans="1:9" x14ac:dyDescent="0.25">
      <c r="A19427" t="s">
        <v>1219</v>
      </c>
      <c r="B19427" s="6">
        <v>45383</v>
      </c>
      <c r="C19427" s="6" t="str">
        <f t="shared" si="303"/>
        <v>Q2 2024</v>
      </c>
      <c r="D19427">
        <v>5</v>
      </c>
      <c r="E19427">
        <v>4</v>
      </c>
      <c r="F19427">
        <v>1.5962902689891301</v>
      </c>
      <c r="G19427">
        <v>4.8170848063825801E-2</v>
      </c>
      <c r="H19427" t="s">
        <v>1</v>
      </c>
      <c r="I19427" t="s">
        <v>1218</v>
      </c>
    </row>
    <row r="19428" spans="1:9" x14ac:dyDescent="0.25">
      <c r="A19428" t="s">
        <v>1227</v>
      </c>
      <c r="B19428" s="6">
        <v>45383</v>
      </c>
      <c r="C19428" s="6" t="str">
        <f t="shared" si="303"/>
        <v>Q2 2024</v>
      </c>
      <c r="D19428">
        <v>3</v>
      </c>
      <c r="E19428">
        <v>11</v>
      </c>
      <c r="F19428">
        <v>1.6451658227493899</v>
      </c>
      <c r="G19428">
        <v>9.0478884741469395E-2</v>
      </c>
      <c r="H19428" t="s">
        <v>0</v>
      </c>
      <c r="I19428" t="s">
        <v>1218</v>
      </c>
    </row>
    <row r="19429" spans="1:9" x14ac:dyDescent="0.25">
      <c r="A19429" t="s">
        <v>1226</v>
      </c>
      <c r="B19429" s="6">
        <v>45383</v>
      </c>
      <c r="C19429" s="6" t="str">
        <f t="shared" si="303"/>
        <v>Q2 2024</v>
      </c>
      <c r="D19429">
        <v>2</v>
      </c>
      <c r="E19429">
        <v>1</v>
      </c>
      <c r="F19429">
        <v>1.70132587906154</v>
      </c>
      <c r="G19429">
        <v>0.15320645813623601</v>
      </c>
      <c r="H19429" t="s">
        <v>1</v>
      </c>
      <c r="I19429" t="s">
        <v>1218</v>
      </c>
    </row>
    <row r="19430" spans="1:9" x14ac:dyDescent="0.25">
      <c r="A19430" t="s">
        <v>1223</v>
      </c>
      <c r="B19430" s="6">
        <v>45383</v>
      </c>
      <c r="C19430" s="6" t="str">
        <f t="shared" si="303"/>
        <v>Q2 2024</v>
      </c>
      <c r="D19430">
        <v>10</v>
      </c>
      <c r="E19430">
        <v>9</v>
      </c>
      <c r="F19430">
        <v>1.3975827867867601</v>
      </c>
      <c r="G19430">
        <v>-0.15053663413853599</v>
      </c>
      <c r="H19430" t="s">
        <v>1</v>
      </c>
      <c r="I19430" t="s">
        <v>1218</v>
      </c>
    </row>
    <row r="19431" spans="1:9" x14ac:dyDescent="0.25">
      <c r="A19431" t="s">
        <v>1220</v>
      </c>
      <c r="B19431" s="6">
        <v>45383</v>
      </c>
      <c r="C19431" s="6" t="str">
        <f t="shared" si="303"/>
        <v>Q2 2024</v>
      </c>
      <c r="D19431">
        <v>1</v>
      </c>
      <c r="E19431">
        <v>3</v>
      </c>
      <c r="F19431">
        <v>1.7196107864749</v>
      </c>
      <c r="G19431">
        <v>0.17149136554959801</v>
      </c>
      <c r="H19431" t="s">
        <v>0</v>
      </c>
      <c r="I19431" t="s">
        <v>1218</v>
      </c>
    </row>
    <row r="19432" spans="1:9" x14ac:dyDescent="0.25">
      <c r="A19432" t="s">
        <v>1218</v>
      </c>
      <c r="B19432" s="6">
        <v>45383</v>
      </c>
      <c r="C19432" s="6" t="str">
        <f t="shared" si="303"/>
        <v>Q2 2024</v>
      </c>
      <c r="D19432">
        <v>9</v>
      </c>
      <c r="E19432">
        <v>8</v>
      </c>
      <c r="F19432">
        <v>1.4861896510927</v>
      </c>
      <c r="G19432">
        <v>-6.1929769832604599E-2</v>
      </c>
      <c r="H19432" t="s">
        <v>1</v>
      </c>
      <c r="I19432" t="s">
        <v>1218</v>
      </c>
    </row>
    <row r="19433" spans="1:9" x14ac:dyDescent="0.25">
      <c r="A19433" t="s">
        <v>1225</v>
      </c>
      <c r="B19433" s="6">
        <v>45383</v>
      </c>
      <c r="C19433" s="6" t="str">
        <f t="shared" si="303"/>
        <v>Q2 2024</v>
      </c>
      <c r="D19433">
        <v>4</v>
      </c>
      <c r="E19433">
        <v>2</v>
      </c>
      <c r="F19433">
        <v>1.64129266445347</v>
      </c>
      <c r="G19433">
        <v>9.3173243528166694E-2</v>
      </c>
      <c r="H19433" t="s">
        <v>1</v>
      </c>
      <c r="I19433" t="s">
        <v>1218</v>
      </c>
    </row>
    <row r="19434" spans="1:9" x14ac:dyDescent="0.25">
      <c r="A19434" t="s">
        <v>1224</v>
      </c>
      <c r="B19434" s="6">
        <v>45383</v>
      </c>
      <c r="C19434" s="6" t="str">
        <f t="shared" si="303"/>
        <v>Q2 2024</v>
      </c>
      <c r="D19434">
        <v>11</v>
      </c>
      <c r="E19434">
        <v>10</v>
      </c>
      <c r="F19434">
        <v>1.3135061146737199</v>
      </c>
      <c r="G19434">
        <v>-0.234613306251576</v>
      </c>
      <c r="H19434" t="s">
        <v>1</v>
      </c>
      <c r="I19434" t="s">
        <v>1218</v>
      </c>
    </row>
    <row r="19435" spans="1:9" x14ac:dyDescent="0.25">
      <c r="A19435" t="s">
        <v>1221</v>
      </c>
      <c r="B19435" s="6">
        <v>45383</v>
      </c>
      <c r="C19435" s="6" t="str">
        <f t="shared" si="303"/>
        <v>Q2 2024</v>
      </c>
      <c r="D19435">
        <v>8</v>
      </c>
      <c r="E19435">
        <v>7</v>
      </c>
      <c r="F19435">
        <v>1.4934142460790001</v>
      </c>
      <c r="G19435">
        <v>-5.4705174846298499E-2</v>
      </c>
      <c r="H19435" t="s">
        <v>1</v>
      </c>
      <c r="I19435" t="s">
        <v>1218</v>
      </c>
    </row>
    <row r="19436" spans="1:9" x14ac:dyDescent="0.25">
      <c r="A19436" t="s">
        <v>1222</v>
      </c>
      <c r="B19436" s="6">
        <v>45383</v>
      </c>
      <c r="C19436" s="6" t="str">
        <f t="shared" si="303"/>
        <v>Q2 2024</v>
      </c>
      <c r="D19436">
        <v>7</v>
      </c>
      <c r="E19436">
        <v>6</v>
      </c>
      <c r="F19436">
        <v>1.51751120857274</v>
      </c>
      <c r="G19436">
        <v>-3.0608212352556299E-2</v>
      </c>
      <c r="H19436" t="s">
        <v>1</v>
      </c>
      <c r="I19436" t="s">
        <v>1218</v>
      </c>
    </row>
    <row r="19437" spans="1:9" x14ac:dyDescent="0.25">
      <c r="A19437" t="s">
        <v>1218</v>
      </c>
      <c r="B19437" s="6">
        <v>45413</v>
      </c>
      <c r="C19437" s="6" t="str">
        <f t="shared" si="303"/>
        <v>Q2 2024</v>
      </c>
      <c r="D19437">
        <v>9</v>
      </c>
      <c r="E19437">
        <v>9</v>
      </c>
      <c r="F19437">
        <v>1.46584917828511</v>
      </c>
      <c r="G19437">
        <v>-9.1117549917810695E-2</v>
      </c>
      <c r="H19437" t="s">
        <v>1</v>
      </c>
      <c r="I19437" t="s">
        <v>1218</v>
      </c>
    </row>
    <row r="19438" spans="1:9" x14ac:dyDescent="0.25">
      <c r="A19438" t="s">
        <v>1226</v>
      </c>
      <c r="B19438" s="6">
        <v>45413</v>
      </c>
      <c r="C19438" s="6" t="str">
        <f t="shared" si="303"/>
        <v>Q2 2024</v>
      </c>
      <c r="D19438">
        <v>2</v>
      </c>
      <c r="E19438">
        <v>2</v>
      </c>
      <c r="F19438">
        <v>1.72428987072146</v>
      </c>
      <c r="G19438">
        <v>0.167323142518539</v>
      </c>
      <c r="H19438" t="s">
        <v>0</v>
      </c>
      <c r="I19438" t="s">
        <v>1218</v>
      </c>
    </row>
    <row r="19439" spans="1:9" x14ac:dyDescent="0.25">
      <c r="A19439" t="s">
        <v>1223</v>
      </c>
      <c r="B19439" s="6">
        <v>45413</v>
      </c>
      <c r="C19439" s="6" t="str">
        <f t="shared" si="303"/>
        <v>Q2 2024</v>
      </c>
      <c r="D19439">
        <v>10</v>
      </c>
      <c r="E19439">
        <v>10</v>
      </c>
      <c r="F19439">
        <v>1.4247426278133799</v>
      </c>
      <c r="G19439">
        <v>-0.13222410038954699</v>
      </c>
      <c r="H19439" t="s">
        <v>0</v>
      </c>
      <c r="I19439" t="s">
        <v>1218</v>
      </c>
    </row>
    <row r="19440" spans="1:9" x14ac:dyDescent="0.25">
      <c r="A19440" t="s">
        <v>1220</v>
      </c>
      <c r="B19440" s="6">
        <v>45413</v>
      </c>
      <c r="C19440" s="6" t="str">
        <f t="shared" si="303"/>
        <v>Q2 2024</v>
      </c>
      <c r="D19440">
        <v>1</v>
      </c>
      <c r="E19440">
        <v>1</v>
      </c>
      <c r="F19440">
        <v>1.80897961707288</v>
      </c>
      <c r="G19440">
        <v>0.25201288886995099</v>
      </c>
      <c r="H19440" t="s">
        <v>0</v>
      </c>
      <c r="I19440" t="s">
        <v>1218</v>
      </c>
    </row>
    <row r="19441" spans="1:9" x14ac:dyDescent="0.25">
      <c r="A19441" t="s">
        <v>1219</v>
      </c>
      <c r="B19441" s="6">
        <v>45413</v>
      </c>
      <c r="C19441" s="6" t="str">
        <f t="shared" si="303"/>
        <v>Q2 2024</v>
      </c>
      <c r="D19441">
        <v>3</v>
      </c>
      <c r="E19441">
        <v>5</v>
      </c>
      <c r="F19441">
        <v>1.6689636797687899</v>
      </c>
      <c r="G19441">
        <v>0.111996951565866</v>
      </c>
      <c r="H19441" t="s">
        <v>0</v>
      </c>
      <c r="I19441" t="s">
        <v>1218</v>
      </c>
    </row>
    <row r="19442" spans="1:9" x14ac:dyDescent="0.25">
      <c r="A19442" t="s">
        <v>1224</v>
      </c>
      <c r="B19442" s="6">
        <v>45413</v>
      </c>
      <c r="C19442" s="6" t="str">
        <f t="shared" si="303"/>
        <v>Q2 2024</v>
      </c>
      <c r="D19442">
        <v>12</v>
      </c>
      <c r="E19442">
        <v>11</v>
      </c>
      <c r="F19442">
        <v>1.2725819892913799</v>
      </c>
      <c r="G19442">
        <v>-0.28438473891154498</v>
      </c>
      <c r="H19442" t="s">
        <v>1</v>
      </c>
      <c r="I19442" t="s">
        <v>1218</v>
      </c>
    </row>
    <row r="19443" spans="1:9" x14ac:dyDescent="0.25">
      <c r="A19443" t="s">
        <v>1227</v>
      </c>
      <c r="B19443" s="6">
        <v>45413</v>
      </c>
      <c r="C19443" s="6" t="str">
        <f t="shared" si="303"/>
        <v>Q2 2024</v>
      </c>
      <c r="D19443">
        <v>4</v>
      </c>
      <c r="E19443">
        <v>3</v>
      </c>
      <c r="F19443">
        <v>1.61081178531902</v>
      </c>
      <c r="G19443">
        <v>5.3845057116097897E-2</v>
      </c>
      <c r="H19443" t="s">
        <v>1</v>
      </c>
      <c r="I19443" t="s">
        <v>1218</v>
      </c>
    </row>
    <row r="19444" spans="1:9" x14ac:dyDescent="0.25">
      <c r="A19444" t="s">
        <v>1221</v>
      </c>
      <c r="B19444" s="6">
        <v>45413</v>
      </c>
      <c r="C19444" s="6" t="str">
        <f t="shared" si="303"/>
        <v>Q2 2024</v>
      </c>
      <c r="D19444">
        <v>8</v>
      </c>
      <c r="E19444">
        <v>8</v>
      </c>
      <c r="F19444">
        <v>1.50881559082651</v>
      </c>
      <c r="G19444">
        <v>-4.8151137376410497E-2</v>
      </c>
      <c r="H19444" t="s">
        <v>0</v>
      </c>
      <c r="I19444" t="s">
        <v>1218</v>
      </c>
    </row>
    <row r="19445" spans="1:9" x14ac:dyDescent="0.25">
      <c r="A19445" t="s">
        <v>1222</v>
      </c>
      <c r="B19445" s="6">
        <v>45413</v>
      </c>
      <c r="C19445" s="6" t="str">
        <f t="shared" si="303"/>
        <v>Q2 2024</v>
      </c>
      <c r="D19445">
        <v>6</v>
      </c>
      <c r="E19445">
        <v>7</v>
      </c>
      <c r="F19445">
        <v>1.55978724071495</v>
      </c>
      <c r="G19445">
        <v>2.8205125120270799E-3</v>
      </c>
      <c r="H19445" t="s">
        <v>0</v>
      </c>
      <c r="I19445" t="s">
        <v>1218</v>
      </c>
    </row>
    <row r="19446" spans="1:9" x14ac:dyDescent="0.25">
      <c r="A19446" t="s">
        <v>1225</v>
      </c>
      <c r="B19446" s="6">
        <v>45413</v>
      </c>
      <c r="C19446" s="6" t="str">
        <f t="shared" si="303"/>
        <v>Q2 2024</v>
      </c>
      <c r="D19446">
        <v>5</v>
      </c>
      <c r="E19446">
        <v>4</v>
      </c>
      <c r="F19446">
        <v>1.56818618808484</v>
      </c>
      <c r="G19446">
        <v>1.1219459881914799E-2</v>
      </c>
      <c r="H19446" t="s">
        <v>1</v>
      </c>
      <c r="I19446" t="s">
        <v>1218</v>
      </c>
    </row>
    <row r="19447" spans="1:9" x14ac:dyDescent="0.25">
      <c r="A19447" t="s">
        <v>1827</v>
      </c>
      <c r="B19447" s="6">
        <v>45413</v>
      </c>
      <c r="C19447" s="6" t="str">
        <f t="shared" si="303"/>
        <v>Q2 2024</v>
      </c>
      <c r="D19447">
        <v>11</v>
      </c>
      <c r="E19447">
        <v>6</v>
      </c>
      <c r="F19447">
        <v>1.40079203774112</v>
      </c>
      <c r="G19447">
        <v>-0.14928389577128701</v>
      </c>
      <c r="H19447" t="s">
        <v>1</v>
      </c>
      <c r="I19447" t="s">
        <v>1218</v>
      </c>
    </row>
    <row r="19448" spans="1:9" x14ac:dyDescent="0.25">
      <c r="A19448" t="s">
        <v>1226</v>
      </c>
      <c r="B19448" s="6">
        <v>45444</v>
      </c>
      <c r="C19448" s="6" t="str">
        <f t="shared" si="303"/>
        <v>Q2 2024</v>
      </c>
      <c r="D19448">
        <v>2</v>
      </c>
      <c r="E19448">
        <v>2</v>
      </c>
      <c r="F19448">
        <v>1.73367278174415</v>
      </c>
      <c r="G19448">
        <v>0.20197641468937799</v>
      </c>
      <c r="H19448" t="s">
        <v>0</v>
      </c>
      <c r="I19448" t="s">
        <v>1218</v>
      </c>
    </row>
    <row r="19449" spans="1:9" x14ac:dyDescent="0.25">
      <c r="A19449" t="s">
        <v>1227</v>
      </c>
      <c r="B19449" s="6">
        <v>45444</v>
      </c>
      <c r="C19449" s="6" t="str">
        <f t="shared" si="303"/>
        <v>Q2 2024</v>
      </c>
      <c r="D19449">
        <v>11</v>
      </c>
      <c r="E19449">
        <v>4</v>
      </c>
      <c r="F19449">
        <v>1.35100604503155</v>
      </c>
      <c r="G19449">
        <v>-0.18069032202322299</v>
      </c>
      <c r="H19449" t="s">
        <v>1</v>
      </c>
      <c r="I19449" t="s">
        <v>1218</v>
      </c>
    </row>
    <row r="19450" spans="1:9" x14ac:dyDescent="0.25">
      <c r="A19450" t="s">
        <v>1827</v>
      </c>
      <c r="B19450" s="6">
        <v>45444</v>
      </c>
      <c r="C19450" s="6" t="str">
        <f t="shared" si="303"/>
        <v>Q2 2024</v>
      </c>
      <c r="D19450">
        <v>10</v>
      </c>
      <c r="E19450">
        <v>11</v>
      </c>
      <c r="F19450">
        <v>1.3753434658506301</v>
      </c>
      <c r="G19450">
        <v>-0.15635290120414</v>
      </c>
      <c r="H19450" t="s">
        <v>0</v>
      </c>
      <c r="I19450" t="s">
        <v>1218</v>
      </c>
    </row>
    <row r="19451" spans="1:9" x14ac:dyDescent="0.25">
      <c r="A19451" t="s">
        <v>1219</v>
      </c>
      <c r="B19451" s="6">
        <v>45444</v>
      </c>
      <c r="C19451" s="6" t="str">
        <f t="shared" si="303"/>
        <v>Q2 2024</v>
      </c>
      <c r="D19451">
        <v>3</v>
      </c>
      <c r="E19451">
        <v>3</v>
      </c>
      <c r="F19451">
        <v>1.6545787863721</v>
      </c>
      <c r="G19451">
        <v>0.12288241931732601</v>
      </c>
      <c r="H19451" t="s">
        <v>0</v>
      </c>
      <c r="I19451" t="s">
        <v>1218</v>
      </c>
    </row>
    <row r="19452" spans="1:9" x14ac:dyDescent="0.25">
      <c r="A19452" t="s">
        <v>1225</v>
      </c>
      <c r="B19452" s="6">
        <v>45444</v>
      </c>
      <c r="C19452" s="6" t="str">
        <f t="shared" si="303"/>
        <v>Q2 2024</v>
      </c>
      <c r="D19452">
        <v>5</v>
      </c>
      <c r="E19452">
        <v>5</v>
      </c>
      <c r="F19452">
        <v>1.58061721388626</v>
      </c>
      <c r="G19452">
        <v>4.8920846831490103E-2</v>
      </c>
      <c r="H19452" t="s">
        <v>0</v>
      </c>
      <c r="I19452" t="s">
        <v>1218</v>
      </c>
    </row>
    <row r="19453" spans="1:9" x14ac:dyDescent="0.25">
      <c r="A19453" t="s">
        <v>1223</v>
      </c>
      <c r="B19453" s="6">
        <v>45444</v>
      </c>
      <c r="C19453" s="6" t="str">
        <f t="shared" si="303"/>
        <v>Q2 2024</v>
      </c>
      <c r="D19453">
        <v>9</v>
      </c>
      <c r="E19453">
        <v>10</v>
      </c>
      <c r="F19453">
        <v>1.42327767613458</v>
      </c>
      <c r="G19453">
        <v>-0.10841869092018699</v>
      </c>
      <c r="H19453" t="s">
        <v>0</v>
      </c>
      <c r="I19453" t="s">
        <v>1218</v>
      </c>
    </row>
    <row r="19454" spans="1:9" x14ac:dyDescent="0.25">
      <c r="A19454" t="s">
        <v>1224</v>
      </c>
      <c r="B19454" s="6">
        <v>45444</v>
      </c>
      <c r="C19454" s="6" t="str">
        <f t="shared" si="303"/>
        <v>Q2 2024</v>
      </c>
      <c r="D19454">
        <v>12</v>
      </c>
      <c r="E19454">
        <v>12</v>
      </c>
      <c r="F19454">
        <v>1.2546184136626199</v>
      </c>
      <c r="G19454">
        <v>-0.27707795339214902</v>
      </c>
      <c r="H19454" t="s">
        <v>0</v>
      </c>
      <c r="I19454" t="s">
        <v>1218</v>
      </c>
    </row>
    <row r="19455" spans="1:9" x14ac:dyDescent="0.25">
      <c r="A19455" t="s">
        <v>1222</v>
      </c>
      <c r="B19455" s="6">
        <v>45444</v>
      </c>
      <c r="C19455" s="6" t="str">
        <f t="shared" si="303"/>
        <v>Q2 2024</v>
      </c>
      <c r="D19455">
        <v>4</v>
      </c>
      <c r="E19455">
        <v>6</v>
      </c>
      <c r="F19455">
        <v>1.6259796304285501</v>
      </c>
      <c r="G19455">
        <v>9.4283263373777695E-2</v>
      </c>
      <c r="H19455" t="s">
        <v>0</v>
      </c>
      <c r="I19455" t="s">
        <v>1218</v>
      </c>
    </row>
    <row r="19456" spans="1:9" x14ac:dyDescent="0.25">
      <c r="A19456" t="s">
        <v>1221</v>
      </c>
      <c r="B19456" s="6">
        <v>45444</v>
      </c>
      <c r="C19456" s="6" t="str">
        <f t="shared" si="303"/>
        <v>Q2 2024</v>
      </c>
      <c r="D19456">
        <v>7</v>
      </c>
      <c r="E19456">
        <v>8</v>
      </c>
      <c r="F19456">
        <v>1.5184068014632299</v>
      </c>
      <c r="G19456">
        <v>-1.32895655915374E-2</v>
      </c>
      <c r="H19456" t="s">
        <v>0</v>
      </c>
      <c r="I19456" t="s">
        <v>1218</v>
      </c>
    </row>
    <row r="19457" spans="1:9" x14ac:dyDescent="0.25">
      <c r="A19457" t="s">
        <v>1218</v>
      </c>
      <c r="B19457" s="6">
        <v>45444</v>
      </c>
      <c r="C19457" s="6" t="str">
        <f t="shared" si="303"/>
        <v>Q2 2024</v>
      </c>
      <c r="D19457">
        <v>8</v>
      </c>
      <c r="E19457">
        <v>9</v>
      </c>
      <c r="F19457">
        <v>1.4525349268037</v>
      </c>
      <c r="G19457">
        <v>-7.9161440251066695E-2</v>
      </c>
      <c r="H19457" t="s">
        <v>0</v>
      </c>
      <c r="I19457" t="s">
        <v>1218</v>
      </c>
    </row>
    <row r="19458" spans="1:9" x14ac:dyDescent="0.25">
      <c r="A19458" t="s">
        <v>1220</v>
      </c>
      <c r="B19458" s="6">
        <v>45444</v>
      </c>
      <c r="C19458" s="6" t="str">
        <f t="shared" si="303"/>
        <v>Q2 2024</v>
      </c>
      <c r="D19458">
        <v>1</v>
      </c>
      <c r="E19458">
        <v>1</v>
      </c>
      <c r="F19458">
        <v>1.8786242962251001</v>
      </c>
      <c r="G19458">
        <v>0.34692792917033</v>
      </c>
      <c r="H19458" t="s">
        <v>0</v>
      </c>
      <c r="I19458" t="s">
        <v>1218</v>
      </c>
    </row>
    <row r="19459" spans="1:9" x14ac:dyDescent="0.25">
      <c r="A19459" t="s">
        <v>1827</v>
      </c>
      <c r="B19459" s="6">
        <v>45474</v>
      </c>
      <c r="C19459" s="6" t="str">
        <f t="shared" ref="C19459:C19522" si="304">"Q" &amp; ROUNDUP(MONTH(B19459)/3, 0) &amp; " " &amp; YEAR(B19459)</f>
        <v>Q3 2024</v>
      </c>
      <c r="D19459">
        <v>10</v>
      </c>
      <c r="E19459">
        <v>10</v>
      </c>
      <c r="F19459">
        <v>1.3963279788912499</v>
      </c>
      <c r="G19459">
        <v>-0.14440803502907501</v>
      </c>
      <c r="H19459" t="s">
        <v>0</v>
      </c>
      <c r="I19459" t="s">
        <v>1218</v>
      </c>
    </row>
    <row r="19460" spans="1:9" x14ac:dyDescent="0.25">
      <c r="A19460" t="s">
        <v>1223</v>
      </c>
      <c r="B19460" s="6">
        <v>45474</v>
      </c>
      <c r="C19460" s="6" t="str">
        <f t="shared" si="304"/>
        <v>Q3 2024</v>
      </c>
      <c r="D19460">
        <v>9</v>
      </c>
      <c r="E19460">
        <v>9</v>
      </c>
      <c r="F19460">
        <v>1.42021646310145</v>
      </c>
      <c r="G19460">
        <v>-0.12051955081887999</v>
      </c>
      <c r="H19460" t="s">
        <v>1</v>
      </c>
      <c r="I19460" t="s">
        <v>1218</v>
      </c>
    </row>
    <row r="19461" spans="1:9" x14ac:dyDescent="0.25">
      <c r="A19461" t="s">
        <v>1226</v>
      </c>
      <c r="B19461" s="6">
        <v>45474</v>
      </c>
      <c r="C19461" s="6" t="str">
        <f t="shared" si="304"/>
        <v>Q3 2024</v>
      </c>
      <c r="D19461">
        <v>2</v>
      </c>
      <c r="E19461">
        <v>2</v>
      </c>
      <c r="F19461">
        <v>1.7522486098171599</v>
      </c>
      <c r="G19461">
        <v>0.21151259589683799</v>
      </c>
      <c r="H19461" t="s">
        <v>1729</v>
      </c>
      <c r="I19461" t="s">
        <v>1218</v>
      </c>
    </row>
    <row r="19462" spans="1:9" x14ac:dyDescent="0.25">
      <c r="A19462" t="s">
        <v>1225</v>
      </c>
      <c r="B19462" s="6">
        <v>45474</v>
      </c>
      <c r="C19462" s="6" t="str">
        <f t="shared" si="304"/>
        <v>Q3 2024</v>
      </c>
      <c r="D19462">
        <v>5</v>
      </c>
      <c r="E19462">
        <v>5</v>
      </c>
      <c r="F19462">
        <v>1.5978231634193201</v>
      </c>
      <c r="G19462">
        <v>5.7087149498995703E-2</v>
      </c>
      <c r="H19462" t="s">
        <v>0</v>
      </c>
      <c r="I19462" t="s">
        <v>1218</v>
      </c>
    </row>
    <row r="19463" spans="1:9" x14ac:dyDescent="0.25">
      <c r="A19463" t="s">
        <v>1218</v>
      </c>
      <c r="B19463" s="6">
        <v>45474</v>
      </c>
      <c r="C19463" s="6" t="str">
        <f t="shared" si="304"/>
        <v>Q3 2024</v>
      </c>
      <c r="D19463">
        <v>8</v>
      </c>
      <c r="E19463">
        <v>8</v>
      </c>
      <c r="F19463">
        <v>1.4376556560518401</v>
      </c>
      <c r="G19463">
        <v>-0.10308035786848301</v>
      </c>
      <c r="H19463" t="s">
        <v>1</v>
      </c>
      <c r="I19463" t="s">
        <v>1218</v>
      </c>
    </row>
    <row r="19464" spans="1:9" x14ac:dyDescent="0.25">
      <c r="A19464" t="s">
        <v>1221</v>
      </c>
      <c r="B19464" s="6">
        <v>45474</v>
      </c>
      <c r="C19464" s="6" t="str">
        <f t="shared" si="304"/>
        <v>Q3 2024</v>
      </c>
      <c r="D19464">
        <v>6</v>
      </c>
      <c r="E19464">
        <v>7</v>
      </c>
      <c r="F19464">
        <v>1.5735884857915901</v>
      </c>
      <c r="G19464">
        <v>3.2852471871259198E-2</v>
      </c>
      <c r="H19464" t="s">
        <v>0</v>
      </c>
      <c r="I19464" t="s">
        <v>1218</v>
      </c>
    </row>
    <row r="19465" spans="1:9" x14ac:dyDescent="0.25">
      <c r="A19465" t="s">
        <v>1219</v>
      </c>
      <c r="B19465" s="6">
        <v>45474</v>
      </c>
      <c r="C19465" s="6" t="str">
        <f t="shared" si="304"/>
        <v>Q3 2024</v>
      </c>
      <c r="D19465">
        <v>4</v>
      </c>
      <c r="E19465">
        <v>3</v>
      </c>
      <c r="F19465">
        <v>1.6189512934172201</v>
      </c>
      <c r="G19465">
        <v>7.8215279496898799E-2</v>
      </c>
      <c r="H19465" t="s">
        <v>1</v>
      </c>
      <c r="I19465" t="s">
        <v>1218</v>
      </c>
    </row>
    <row r="19466" spans="1:9" x14ac:dyDescent="0.25">
      <c r="A19466" t="s">
        <v>1222</v>
      </c>
      <c r="B19466" s="6">
        <v>45474</v>
      </c>
      <c r="C19466" s="6" t="str">
        <f t="shared" si="304"/>
        <v>Q3 2024</v>
      </c>
      <c r="D19466">
        <v>3</v>
      </c>
      <c r="E19466">
        <v>4</v>
      </c>
      <c r="F19466">
        <v>1.65327547175862</v>
      </c>
      <c r="G19466">
        <v>0.112539457838298</v>
      </c>
      <c r="H19466" t="s">
        <v>0</v>
      </c>
      <c r="I19466" t="s">
        <v>1218</v>
      </c>
    </row>
    <row r="19467" spans="1:9" x14ac:dyDescent="0.25">
      <c r="A19467" t="s">
        <v>1227</v>
      </c>
      <c r="B19467" s="6">
        <v>45474</v>
      </c>
      <c r="C19467" s="6" t="str">
        <f t="shared" si="304"/>
        <v>Q3 2024</v>
      </c>
      <c r="D19467">
        <v>11</v>
      </c>
      <c r="E19467">
        <v>11</v>
      </c>
      <c r="F19467">
        <v>1.3682587831207</v>
      </c>
      <c r="G19467">
        <v>-0.17247723079963001</v>
      </c>
      <c r="H19467" t="s">
        <v>0</v>
      </c>
      <c r="I19467" t="s">
        <v>1218</v>
      </c>
    </row>
    <row r="19468" spans="1:9" x14ac:dyDescent="0.25">
      <c r="A19468" t="s">
        <v>1220</v>
      </c>
      <c r="B19468" s="6">
        <v>45474</v>
      </c>
      <c r="C19468" s="6" t="str">
        <f t="shared" si="304"/>
        <v>Q3 2024</v>
      </c>
      <c r="D19468">
        <v>1</v>
      </c>
      <c r="E19468">
        <v>1</v>
      </c>
      <c r="F19468">
        <v>1.88262462719916</v>
      </c>
      <c r="G19468">
        <v>0.34188861327883302</v>
      </c>
      <c r="H19468" t="s">
        <v>1729</v>
      </c>
      <c r="I19468" t="s">
        <v>1218</v>
      </c>
    </row>
    <row r="19469" spans="1:9" x14ac:dyDescent="0.25">
      <c r="A19469" t="s">
        <v>1224</v>
      </c>
      <c r="B19469" s="6">
        <v>45474</v>
      </c>
      <c r="C19469" s="6" t="str">
        <f t="shared" si="304"/>
        <v>Q3 2024</v>
      </c>
      <c r="D19469">
        <v>12</v>
      </c>
      <c r="E19469">
        <v>12</v>
      </c>
      <c r="F19469">
        <v>1.2471256205552701</v>
      </c>
      <c r="G19469">
        <v>-0.29361039336505301</v>
      </c>
      <c r="H19469" t="s">
        <v>1</v>
      </c>
      <c r="I19469" t="s">
        <v>1218</v>
      </c>
    </row>
    <row r="19470" spans="1:9" x14ac:dyDescent="0.25">
      <c r="A19470" t="s">
        <v>1220</v>
      </c>
      <c r="B19470" s="6">
        <v>45505</v>
      </c>
      <c r="C19470" s="6" t="str">
        <f t="shared" si="304"/>
        <v>Q3 2024</v>
      </c>
      <c r="D19470">
        <v>1</v>
      </c>
      <c r="E19470">
        <v>1</v>
      </c>
      <c r="F19470">
        <v>1.89106184001207</v>
      </c>
      <c r="G19470">
        <v>0.34399207147681599</v>
      </c>
      <c r="H19470" t="s">
        <v>1729</v>
      </c>
      <c r="I19470" t="s">
        <v>1218</v>
      </c>
    </row>
    <row r="19471" spans="1:9" x14ac:dyDescent="0.25">
      <c r="A19471" t="s">
        <v>1225</v>
      </c>
      <c r="B19471" s="6">
        <v>45505</v>
      </c>
      <c r="C19471" s="6" t="str">
        <f t="shared" si="304"/>
        <v>Q3 2024</v>
      </c>
      <c r="D19471">
        <v>5</v>
      </c>
      <c r="E19471">
        <v>5</v>
      </c>
      <c r="F19471">
        <v>1.5874513823005501</v>
      </c>
      <c r="G19471">
        <v>4.0381613765303602E-2</v>
      </c>
      <c r="H19471" t="s">
        <v>1</v>
      </c>
      <c r="I19471" t="s">
        <v>1218</v>
      </c>
    </row>
    <row r="19472" spans="1:9" x14ac:dyDescent="0.25">
      <c r="A19472" t="s">
        <v>1827</v>
      </c>
      <c r="B19472" s="6">
        <v>45505</v>
      </c>
      <c r="C19472" s="6" t="str">
        <f t="shared" si="304"/>
        <v>Q3 2024</v>
      </c>
      <c r="D19472">
        <v>10</v>
      </c>
      <c r="E19472">
        <v>10</v>
      </c>
      <c r="F19472">
        <v>1.4140295736884001</v>
      </c>
      <c r="G19472">
        <v>-0.133040194846853</v>
      </c>
      <c r="H19472" t="s">
        <v>0</v>
      </c>
      <c r="I19472" t="s">
        <v>1218</v>
      </c>
    </row>
    <row r="19473" spans="1:9" x14ac:dyDescent="0.25">
      <c r="A19473" t="s">
        <v>1221</v>
      </c>
      <c r="B19473" s="6">
        <v>45505</v>
      </c>
      <c r="C19473" s="6" t="str">
        <f t="shared" si="304"/>
        <v>Q3 2024</v>
      </c>
      <c r="D19473">
        <v>6</v>
      </c>
      <c r="E19473">
        <v>6</v>
      </c>
      <c r="F19473">
        <v>1.5687864671093501</v>
      </c>
      <c r="G19473">
        <v>2.1716698574098799E-2</v>
      </c>
      <c r="H19473" t="s">
        <v>1</v>
      </c>
      <c r="I19473" t="s">
        <v>1218</v>
      </c>
    </row>
    <row r="19474" spans="1:9" x14ac:dyDescent="0.25">
      <c r="A19474" t="s">
        <v>1226</v>
      </c>
      <c r="B19474" s="6">
        <v>45505</v>
      </c>
      <c r="C19474" s="6" t="str">
        <f t="shared" si="304"/>
        <v>Q3 2024</v>
      </c>
      <c r="D19474">
        <v>2</v>
      </c>
      <c r="E19474">
        <v>2</v>
      </c>
      <c r="F19474">
        <v>1.7638627973969601</v>
      </c>
      <c r="G19474">
        <v>0.216793028861714</v>
      </c>
      <c r="H19474" t="s">
        <v>1729</v>
      </c>
      <c r="I19474" t="s">
        <v>1218</v>
      </c>
    </row>
    <row r="19475" spans="1:9" x14ac:dyDescent="0.25">
      <c r="A19475" t="s">
        <v>1218</v>
      </c>
      <c r="B19475" s="6">
        <v>45505</v>
      </c>
      <c r="C19475" s="6" t="str">
        <f t="shared" si="304"/>
        <v>Q3 2024</v>
      </c>
      <c r="D19475">
        <v>8</v>
      </c>
      <c r="E19475">
        <v>8</v>
      </c>
      <c r="F19475">
        <v>1.4448682626335001</v>
      </c>
      <c r="G19475">
        <v>-0.10220150590174799</v>
      </c>
      <c r="H19475" t="s">
        <v>0</v>
      </c>
      <c r="I19475" t="s">
        <v>1218</v>
      </c>
    </row>
    <row r="19476" spans="1:9" x14ac:dyDescent="0.25">
      <c r="A19476" t="s">
        <v>1223</v>
      </c>
      <c r="B19476" s="6">
        <v>45505</v>
      </c>
      <c r="C19476" s="6" t="str">
        <f t="shared" si="304"/>
        <v>Q3 2024</v>
      </c>
      <c r="D19476">
        <v>9</v>
      </c>
      <c r="E19476">
        <v>9</v>
      </c>
      <c r="F19476">
        <v>1.4266879817323701</v>
      </c>
      <c r="G19476">
        <v>-0.120381786802879</v>
      </c>
      <c r="H19476" t="s">
        <v>0</v>
      </c>
      <c r="I19476" t="s">
        <v>1218</v>
      </c>
    </row>
    <row r="19477" spans="1:9" x14ac:dyDescent="0.25">
      <c r="A19477" t="s">
        <v>1219</v>
      </c>
      <c r="B19477" s="6">
        <v>45505</v>
      </c>
      <c r="C19477" s="6" t="str">
        <f t="shared" si="304"/>
        <v>Q3 2024</v>
      </c>
      <c r="D19477">
        <v>4</v>
      </c>
      <c r="E19477">
        <v>4</v>
      </c>
      <c r="F19477">
        <v>1.60163202382984</v>
      </c>
      <c r="G19477">
        <v>5.45622552945925E-2</v>
      </c>
      <c r="H19477" t="s">
        <v>1</v>
      </c>
      <c r="I19477" t="s">
        <v>1218</v>
      </c>
    </row>
    <row r="19478" spans="1:9" x14ac:dyDescent="0.25">
      <c r="A19478" t="s">
        <v>1222</v>
      </c>
      <c r="B19478" s="6">
        <v>45505</v>
      </c>
      <c r="C19478" s="6" t="str">
        <f t="shared" si="304"/>
        <v>Q3 2024</v>
      </c>
      <c r="D19478">
        <v>3</v>
      </c>
      <c r="E19478">
        <v>3</v>
      </c>
      <c r="F19478">
        <v>1.7204314277913599</v>
      </c>
      <c r="G19478">
        <v>0.17336165925611199</v>
      </c>
      <c r="H19478" t="s">
        <v>0</v>
      </c>
      <c r="I19478" t="s">
        <v>1218</v>
      </c>
    </row>
    <row r="19479" spans="1:9" x14ac:dyDescent="0.25">
      <c r="A19479" t="s">
        <v>1227</v>
      </c>
      <c r="B19479" s="6">
        <v>45505</v>
      </c>
      <c r="C19479" s="6" t="str">
        <f t="shared" si="304"/>
        <v>Q3 2024</v>
      </c>
      <c r="D19479">
        <v>11</v>
      </c>
      <c r="E19479">
        <v>11</v>
      </c>
      <c r="F19479">
        <v>1.38192104754205</v>
      </c>
      <c r="G19479">
        <v>-0.16514872099319899</v>
      </c>
      <c r="H19479" t="s">
        <v>0</v>
      </c>
      <c r="I19479" t="s">
        <v>1218</v>
      </c>
    </row>
    <row r="19480" spans="1:9" x14ac:dyDescent="0.25">
      <c r="A19480" t="s">
        <v>1224</v>
      </c>
      <c r="B19480" s="6">
        <v>45505</v>
      </c>
      <c r="C19480" s="6" t="str">
        <f t="shared" si="304"/>
        <v>Q3 2024</v>
      </c>
      <c r="D19480">
        <v>12</v>
      </c>
      <c r="E19480">
        <v>12</v>
      </c>
      <c r="F19480">
        <v>1.2170346498512901</v>
      </c>
      <c r="G19480">
        <v>-0.33003511868395502</v>
      </c>
      <c r="H19480" t="s">
        <v>1</v>
      </c>
      <c r="I19480" t="s">
        <v>1218</v>
      </c>
    </row>
    <row r="19481" spans="1:9" x14ac:dyDescent="0.25">
      <c r="A19481" t="s">
        <v>1827</v>
      </c>
      <c r="B19481" s="6">
        <v>45536</v>
      </c>
      <c r="C19481" s="6" t="str">
        <f t="shared" si="304"/>
        <v>Q3 2024</v>
      </c>
      <c r="D19481">
        <v>10</v>
      </c>
      <c r="E19481">
        <v>10</v>
      </c>
      <c r="F19481">
        <v>1.4143034974169699</v>
      </c>
      <c r="G19481">
        <v>-0.131809851918678</v>
      </c>
      <c r="H19481" t="s">
        <v>0</v>
      </c>
      <c r="I19481" t="s">
        <v>1218</v>
      </c>
    </row>
    <row r="19482" spans="1:9" x14ac:dyDescent="0.25">
      <c r="A19482" t="s">
        <v>1221</v>
      </c>
      <c r="B19482" s="6">
        <v>45536</v>
      </c>
      <c r="C19482" s="6" t="str">
        <f t="shared" si="304"/>
        <v>Q3 2024</v>
      </c>
      <c r="D19482">
        <v>5</v>
      </c>
      <c r="E19482">
        <v>6</v>
      </c>
      <c r="F19482">
        <v>1.57051180475355</v>
      </c>
      <c r="G19482">
        <v>2.4398455417897699E-2</v>
      </c>
      <c r="H19482" t="s">
        <v>0</v>
      </c>
      <c r="I19482" t="s">
        <v>1218</v>
      </c>
    </row>
    <row r="19483" spans="1:9" x14ac:dyDescent="0.25">
      <c r="A19483" t="s">
        <v>1223</v>
      </c>
      <c r="B19483" s="6">
        <v>45536</v>
      </c>
      <c r="C19483" s="6" t="str">
        <f t="shared" si="304"/>
        <v>Q3 2024</v>
      </c>
      <c r="D19483">
        <v>9</v>
      </c>
      <c r="E19483">
        <v>9</v>
      </c>
      <c r="F19483">
        <v>1.4271973717109501</v>
      </c>
      <c r="G19483">
        <v>-0.11891597762469901</v>
      </c>
      <c r="H19483" t="s">
        <v>0</v>
      </c>
      <c r="I19483" t="s">
        <v>1218</v>
      </c>
    </row>
    <row r="19484" spans="1:9" x14ac:dyDescent="0.25">
      <c r="A19484" t="s">
        <v>1222</v>
      </c>
      <c r="B19484" s="6">
        <v>45536</v>
      </c>
      <c r="C19484" s="6" t="str">
        <f t="shared" si="304"/>
        <v>Q3 2024</v>
      </c>
      <c r="D19484">
        <v>3</v>
      </c>
      <c r="E19484">
        <v>3</v>
      </c>
      <c r="F19484">
        <v>1.74147682508266</v>
      </c>
      <c r="G19484">
        <v>0.19536347574700499</v>
      </c>
      <c r="H19484" t="s">
        <v>0</v>
      </c>
      <c r="I19484" t="s">
        <v>1218</v>
      </c>
    </row>
    <row r="19485" spans="1:9" x14ac:dyDescent="0.25">
      <c r="A19485" t="s">
        <v>1225</v>
      </c>
      <c r="B19485" s="6">
        <v>45536</v>
      </c>
      <c r="C19485" s="6" t="str">
        <f t="shared" si="304"/>
        <v>Q3 2024</v>
      </c>
      <c r="D19485">
        <v>6</v>
      </c>
      <c r="E19485">
        <v>5</v>
      </c>
      <c r="F19485">
        <v>1.56929291591441</v>
      </c>
      <c r="G19485">
        <v>2.3179566578758099E-2</v>
      </c>
      <c r="H19485" t="s">
        <v>1</v>
      </c>
      <c r="I19485" t="s">
        <v>1218</v>
      </c>
    </row>
    <row r="19486" spans="1:9" x14ac:dyDescent="0.25">
      <c r="A19486" t="s">
        <v>1224</v>
      </c>
      <c r="B19486" s="6">
        <v>45536</v>
      </c>
      <c r="C19486" s="6" t="str">
        <f t="shared" si="304"/>
        <v>Q3 2024</v>
      </c>
      <c r="D19486">
        <v>12</v>
      </c>
      <c r="E19486">
        <v>12</v>
      </c>
      <c r="F19486">
        <v>1.2332610622219</v>
      </c>
      <c r="G19486">
        <v>-0.31285228711374802</v>
      </c>
      <c r="H19486" t="s">
        <v>0</v>
      </c>
      <c r="I19486" t="s">
        <v>1218</v>
      </c>
    </row>
    <row r="19487" spans="1:9" x14ac:dyDescent="0.25">
      <c r="A19487" t="s">
        <v>1227</v>
      </c>
      <c r="B19487" s="6">
        <v>45536</v>
      </c>
      <c r="C19487" s="6" t="str">
        <f t="shared" si="304"/>
        <v>Q3 2024</v>
      </c>
      <c r="D19487">
        <v>11</v>
      </c>
      <c r="E19487">
        <v>11</v>
      </c>
      <c r="F19487">
        <v>1.40516091883231</v>
      </c>
      <c r="G19487">
        <v>-0.140952430503338</v>
      </c>
      <c r="H19487" t="s">
        <v>0</v>
      </c>
      <c r="I19487" t="s">
        <v>1218</v>
      </c>
    </row>
    <row r="19488" spans="1:9" x14ac:dyDescent="0.25">
      <c r="A19488" t="s">
        <v>1219</v>
      </c>
      <c r="B19488" s="6">
        <v>45536</v>
      </c>
      <c r="C19488" s="6" t="str">
        <f t="shared" si="304"/>
        <v>Q3 2024</v>
      </c>
      <c r="D19488">
        <v>4</v>
      </c>
      <c r="E19488">
        <v>4</v>
      </c>
      <c r="F19488">
        <v>1.59318536736593</v>
      </c>
      <c r="G19488">
        <v>4.7072018030279002E-2</v>
      </c>
      <c r="H19488" t="s">
        <v>1</v>
      </c>
      <c r="I19488" t="s">
        <v>1218</v>
      </c>
    </row>
    <row r="19489" spans="1:9" x14ac:dyDescent="0.25">
      <c r="A19489" t="s">
        <v>1218</v>
      </c>
      <c r="B19489" s="6">
        <v>45536</v>
      </c>
      <c r="C19489" s="6" t="str">
        <f t="shared" si="304"/>
        <v>Q3 2024</v>
      </c>
      <c r="D19489">
        <v>8</v>
      </c>
      <c r="E19489">
        <v>8</v>
      </c>
      <c r="F19489">
        <v>1.44724384075347</v>
      </c>
      <c r="G19489">
        <v>-9.88695085821822E-2</v>
      </c>
      <c r="H19489" t="s">
        <v>0</v>
      </c>
      <c r="I19489" t="s">
        <v>1218</v>
      </c>
    </row>
    <row r="19490" spans="1:9" x14ac:dyDescent="0.25">
      <c r="A19490" t="s">
        <v>1226</v>
      </c>
      <c r="B19490" s="6">
        <v>45536</v>
      </c>
      <c r="C19490" s="6" t="str">
        <f t="shared" si="304"/>
        <v>Q3 2024</v>
      </c>
      <c r="D19490">
        <v>2</v>
      </c>
      <c r="E19490">
        <v>2</v>
      </c>
      <c r="F19490">
        <v>1.7559187832824299</v>
      </c>
      <c r="G19490">
        <v>0.209805433946777</v>
      </c>
      <c r="H19490" t="s">
        <v>1729</v>
      </c>
      <c r="I19490" t="s">
        <v>1218</v>
      </c>
    </row>
    <row r="19491" spans="1:9" x14ac:dyDescent="0.25">
      <c r="A19491" t="s">
        <v>1220</v>
      </c>
      <c r="B19491" s="6">
        <v>45536</v>
      </c>
      <c r="C19491" s="6" t="str">
        <f t="shared" si="304"/>
        <v>Q3 2024</v>
      </c>
      <c r="D19491">
        <v>1</v>
      </c>
      <c r="E19491">
        <v>1</v>
      </c>
      <c r="F19491">
        <v>1.84969445535758</v>
      </c>
      <c r="G19491">
        <v>0.303581106021928</v>
      </c>
      <c r="H19491" t="s">
        <v>1</v>
      </c>
      <c r="I19491" t="s">
        <v>1218</v>
      </c>
    </row>
    <row r="19492" spans="1:9" x14ac:dyDescent="0.25">
      <c r="A19492" t="s">
        <v>1225</v>
      </c>
      <c r="B19492" s="6">
        <v>45566</v>
      </c>
      <c r="C19492" s="6" t="str">
        <f t="shared" si="304"/>
        <v>Q4 2024</v>
      </c>
      <c r="D19492">
        <v>5</v>
      </c>
      <c r="E19492">
        <v>6</v>
      </c>
      <c r="F19492">
        <v>1.5655824338359801</v>
      </c>
      <c r="G19492">
        <v>2.8540522390322998E-2</v>
      </c>
      <c r="H19492" t="s">
        <v>0</v>
      </c>
      <c r="I19492" t="s">
        <v>1218</v>
      </c>
    </row>
    <row r="19493" spans="1:9" x14ac:dyDescent="0.25">
      <c r="A19493" t="s">
        <v>1222</v>
      </c>
      <c r="B19493" s="6">
        <v>45566</v>
      </c>
      <c r="C19493" s="6" t="str">
        <f t="shared" si="304"/>
        <v>Q4 2024</v>
      </c>
      <c r="D19493">
        <v>3</v>
      </c>
      <c r="E19493">
        <v>3</v>
      </c>
      <c r="F19493">
        <v>1.7346170808449199</v>
      </c>
      <c r="G19493">
        <v>0.197575169399272</v>
      </c>
      <c r="H19493" t="s">
        <v>1729</v>
      </c>
      <c r="I19493" t="s">
        <v>1218</v>
      </c>
    </row>
    <row r="19494" spans="1:9" x14ac:dyDescent="0.25">
      <c r="A19494" t="s">
        <v>1227</v>
      </c>
      <c r="B19494" s="6">
        <v>45566</v>
      </c>
      <c r="C19494" s="6" t="str">
        <f t="shared" si="304"/>
        <v>Q4 2024</v>
      </c>
      <c r="D19494">
        <v>10</v>
      </c>
      <c r="E19494">
        <v>11</v>
      </c>
      <c r="F19494">
        <v>1.4051414848408199</v>
      </c>
      <c r="G19494">
        <v>-0.13190042660482801</v>
      </c>
      <c r="H19494" t="s">
        <v>0</v>
      </c>
      <c r="I19494" t="s">
        <v>1218</v>
      </c>
    </row>
    <row r="19495" spans="1:9" x14ac:dyDescent="0.25">
      <c r="A19495" t="s">
        <v>1218</v>
      </c>
      <c r="B19495" s="6">
        <v>45566</v>
      </c>
      <c r="C19495" s="6" t="str">
        <f t="shared" si="304"/>
        <v>Q4 2024</v>
      </c>
      <c r="D19495">
        <v>8</v>
      </c>
      <c r="E19495">
        <v>8</v>
      </c>
      <c r="F19495">
        <v>1.4643075814473501</v>
      </c>
      <c r="G19495">
        <v>-7.2734329998305605E-2</v>
      </c>
      <c r="H19495" t="s">
        <v>0</v>
      </c>
      <c r="I19495" t="s">
        <v>1218</v>
      </c>
    </row>
    <row r="19496" spans="1:9" x14ac:dyDescent="0.25">
      <c r="A19496" t="s">
        <v>1223</v>
      </c>
      <c r="B19496" s="6">
        <v>45566</v>
      </c>
      <c r="C19496" s="6" t="str">
        <f t="shared" si="304"/>
        <v>Q4 2024</v>
      </c>
      <c r="D19496">
        <v>9</v>
      </c>
      <c r="E19496">
        <v>9</v>
      </c>
      <c r="F19496">
        <v>1.4196915784109501</v>
      </c>
      <c r="G19496">
        <v>-0.117350333034704</v>
      </c>
      <c r="H19496" t="s">
        <v>0</v>
      </c>
      <c r="I19496" t="s">
        <v>1218</v>
      </c>
    </row>
    <row r="19497" spans="1:9" x14ac:dyDescent="0.25">
      <c r="A19497" t="s">
        <v>1219</v>
      </c>
      <c r="B19497" s="6">
        <v>45566</v>
      </c>
      <c r="C19497" s="6" t="str">
        <f t="shared" si="304"/>
        <v>Q4 2024</v>
      </c>
      <c r="D19497">
        <v>4</v>
      </c>
      <c r="E19497">
        <v>4</v>
      </c>
      <c r="F19497">
        <v>1.5711053545337199</v>
      </c>
      <c r="G19497">
        <v>3.4063443088071001E-2</v>
      </c>
      <c r="H19497" t="s">
        <v>1</v>
      </c>
      <c r="I19497" t="s">
        <v>1218</v>
      </c>
    </row>
    <row r="19498" spans="1:9" x14ac:dyDescent="0.25">
      <c r="A19498" t="s">
        <v>1220</v>
      </c>
      <c r="B19498" s="6">
        <v>45566</v>
      </c>
      <c r="C19498" s="6" t="str">
        <f t="shared" si="304"/>
        <v>Q4 2024</v>
      </c>
      <c r="D19498">
        <v>1</v>
      </c>
      <c r="E19498">
        <v>1</v>
      </c>
      <c r="F19498">
        <v>1.82513985055815</v>
      </c>
      <c r="G19498">
        <v>0.28809793911249298</v>
      </c>
      <c r="H19498" t="s">
        <v>1</v>
      </c>
      <c r="I19498" t="s">
        <v>1218</v>
      </c>
    </row>
    <row r="19499" spans="1:9" x14ac:dyDescent="0.25">
      <c r="A19499" t="s">
        <v>1827</v>
      </c>
      <c r="B19499" s="6">
        <v>45566</v>
      </c>
      <c r="C19499" s="6" t="str">
        <f t="shared" si="304"/>
        <v>Q4 2024</v>
      </c>
      <c r="D19499">
        <v>11</v>
      </c>
      <c r="E19499">
        <v>10</v>
      </c>
      <c r="F19499">
        <v>1.3940076064865099</v>
      </c>
      <c r="G19499">
        <v>-0.14303430495914499</v>
      </c>
      <c r="H19499" t="s">
        <v>1</v>
      </c>
      <c r="I19499" t="s">
        <v>1218</v>
      </c>
    </row>
    <row r="19500" spans="1:9" x14ac:dyDescent="0.25">
      <c r="A19500" t="s">
        <v>1224</v>
      </c>
      <c r="B19500" s="6">
        <v>45566</v>
      </c>
      <c r="C19500" s="6" t="str">
        <f t="shared" si="304"/>
        <v>Q4 2024</v>
      </c>
      <c r="D19500">
        <v>12</v>
      </c>
      <c r="E19500">
        <v>12</v>
      </c>
      <c r="F19500">
        <v>1.24002122251194</v>
      </c>
      <c r="G19500">
        <v>-0.29702068893371403</v>
      </c>
      <c r="H19500" t="s">
        <v>0</v>
      </c>
      <c r="I19500" t="s">
        <v>1218</v>
      </c>
    </row>
    <row r="19501" spans="1:9" x14ac:dyDescent="0.25">
      <c r="A19501" t="s">
        <v>1226</v>
      </c>
      <c r="B19501" s="6">
        <v>45566</v>
      </c>
      <c r="C19501" s="6" t="str">
        <f t="shared" si="304"/>
        <v>Q4 2024</v>
      </c>
      <c r="D19501">
        <v>2</v>
      </c>
      <c r="E19501">
        <v>2</v>
      </c>
      <c r="F19501">
        <v>1.74050819745952</v>
      </c>
      <c r="G19501">
        <v>0.20346628601386199</v>
      </c>
      <c r="H19501" t="s">
        <v>1729</v>
      </c>
      <c r="I19501" t="s">
        <v>1218</v>
      </c>
    </row>
    <row r="19502" spans="1:9" x14ac:dyDescent="0.25">
      <c r="A19502" t="s">
        <v>1221</v>
      </c>
      <c r="B19502" s="6">
        <v>45566</v>
      </c>
      <c r="C19502" s="6" t="str">
        <f t="shared" si="304"/>
        <v>Q4 2024</v>
      </c>
      <c r="D19502">
        <v>6</v>
      </c>
      <c r="E19502">
        <v>5</v>
      </c>
      <c r="F19502">
        <v>1.5473386349723299</v>
      </c>
      <c r="G19502">
        <v>1.02967235266757E-2</v>
      </c>
      <c r="H19502" t="s">
        <v>1</v>
      </c>
      <c r="I19502" t="s">
        <v>1218</v>
      </c>
    </row>
    <row r="19503" spans="1:9" x14ac:dyDescent="0.25">
      <c r="A19503" t="s">
        <v>1225</v>
      </c>
      <c r="B19503" s="6">
        <v>45597</v>
      </c>
      <c r="C19503" s="6" t="str">
        <f t="shared" si="304"/>
        <v>Q4 2024</v>
      </c>
      <c r="D19503">
        <v>5</v>
      </c>
      <c r="E19503">
        <v>5</v>
      </c>
      <c r="F19503">
        <v>1.5590219140991399</v>
      </c>
      <c r="G19503">
        <v>3.2995173574031401E-2</v>
      </c>
      <c r="H19503" t="s">
        <v>0</v>
      </c>
      <c r="I19503" t="s">
        <v>1218</v>
      </c>
    </row>
    <row r="19504" spans="1:9" x14ac:dyDescent="0.25">
      <c r="A19504" t="s">
        <v>1222</v>
      </c>
      <c r="B19504" s="6">
        <v>45597</v>
      </c>
      <c r="C19504" s="6" t="str">
        <f t="shared" si="304"/>
        <v>Q4 2024</v>
      </c>
      <c r="D19504">
        <v>3</v>
      </c>
      <c r="E19504">
        <v>3</v>
      </c>
      <c r="F19504">
        <v>1.71140602055267</v>
      </c>
      <c r="G19504">
        <v>0.18537928002755399</v>
      </c>
      <c r="H19504" t="s">
        <v>1</v>
      </c>
      <c r="I19504" t="s">
        <v>1218</v>
      </c>
    </row>
    <row r="19505" spans="1:9" x14ac:dyDescent="0.25">
      <c r="A19505" t="s">
        <v>1227</v>
      </c>
      <c r="B19505" s="6">
        <v>45597</v>
      </c>
      <c r="C19505" s="6" t="str">
        <f t="shared" si="304"/>
        <v>Q4 2024</v>
      </c>
      <c r="D19505">
        <v>10</v>
      </c>
      <c r="E19505">
        <v>10</v>
      </c>
      <c r="F19505">
        <v>1.37751696905691</v>
      </c>
      <c r="G19505">
        <v>-0.14850977146819999</v>
      </c>
      <c r="H19505" t="s">
        <v>1</v>
      </c>
      <c r="I19505" t="s">
        <v>1218</v>
      </c>
    </row>
    <row r="19506" spans="1:9" x14ac:dyDescent="0.25">
      <c r="A19506" t="s">
        <v>1220</v>
      </c>
      <c r="B19506" s="6">
        <v>45597</v>
      </c>
      <c r="C19506" s="6" t="str">
        <f t="shared" si="304"/>
        <v>Q4 2024</v>
      </c>
      <c r="D19506">
        <v>1</v>
      </c>
      <c r="E19506">
        <v>1</v>
      </c>
      <c r="F19506">
        <v>1.8284225971144299</v>
      </c>
      <c r="G19506">
        <v>0.302395856589314</v>
      </c>
      <c r="H19506" t="s">
        <v>1729</v>
      </c>
      <c r="I19506" t="s">
        <v>1218</v>
      </c>
    </row>
    <row r="19507" spans="1:9" x14ac:dyDescent="0.25">
      <c r="A19507" t="s">
        <v>1218</v>
      </c>
      <c r="B19507" s="6">
        <v>45597</v>
      </c>
      <c r="C19507" s="6" t="str">
        <f t="shared" si="304"/>
        <v>Q4 2024</v>
      </c>
      <c r="D19507">
        <v>8</v>
      </c>
      <c r="E19507">
        <v>8</v>
      </c>
      <c r="F19507">
        <v>1.4561217615577799</v>
      </c>
      <c r="G19507">
        <v>-6.9904978967332901E-2</v>
      </c>
      <c r="H19507" t="s">
        <v>0</v>
      </c>
      <c r="I19507" t="s">
        <v>1218</v>
      </c>
    </row>
    <row r="19508" spans="1:9" x14ac:dyDescent="0.25">
      <c r="A19508" t="s">
        <v>1223</v>
      </c>
      <c r="B19508" s="6">
        <v>45597</v>
      </c>
      <c r="C19508" s="6" t="str">
        <f t="shared" si="304"/>
        <v>Q4 2024</v>
      </c>
      <c r="D19508">
        <v>9</v>
      </c>
      <c r="E19508">
        <v>9</v>
      </c>
      <c r="F19508">
        <v>1.4271695364172801</v>
      </c>
      <c r="G19508">
        <v>-9.8857204107826294E-2</v>
      </c>
      <c r="H19508" t="s">
        <v>0</v>
      </c>
      <c r="I19508" t="s">
        <v>1218</v>
      </c>
    </row>
    <row r="19509" spans="1:9" x14ac:dyDescent="0.25">
      <c r="A19509" t="s">
        <v>1219</v>
      </c>
      <c r="B19509" s="6">
        <v>45597</v>
      </c>
      <c r="C19509" s="6" t="str">
        <f t="shared" si="304"/>
        <v>Q4 2024</v>
      </c>
      <c r="D19509">
        <v>4</v>
      </c>
      <c r="E19509">
        <v>4</v>
      </c>
      <c r="F19509">
        <v>1.5644959174798501</v>
      </c>
      <c r="G19509">
        <v>3.8469176954736201E-2</v>
      </c>
      <c r="H19509" t="s">
        <v>0</v>
      </c>
      <c r="I19509" t="s">
        <v>1218</v>
      </c>
    </row>
    <row r="19510" spans="1:9" x14ac:dyDescent="0.25">
      <c r="A19510" t="s">
        <v>1226</v>
      </c>
      <c r="B19510" s="6">
        <v>45597</v>
      </c>
      <c r="C19510" s="6" t="str">
        <f t="shared" si="304"/>
        <v>Q4 2024</v>
      </c>
      <c r="D19510">
        <v>2</v>
      </c>
      <c r="E19510">
        <v>2</v>
      </c>
      <c r="F19510">
        <v>1.75023982452268</v>
      </c>
      <c r="G19510">
        <v>0.22421308399757101</v>
      </c>
      <c r="H19510" t="s">
        <v>0</v>
      </c>
      <c r="I19510" t="s">
        <v>1218</v>
      </c>
    </row>
    <row r="19511" spans="1:9" x14ac:dyDescent="0.25">
      <c r="A19511" t="s">
        <v>1827</v>
      </c>
      <c r="B19511" s="6">
        <v>45597</v>
      </c>
      <c r="C19511" s="6" t="str">
        <f t="shared" si="304"/>
        <v>Q4 2024</v>
      </c>
      <c r="D19511">
        <v>11</v>
      </c>
      <c r="E19511">
        <v>11</v>
      </c>
      <c r="F19511">
        <v>1.36764706173786</v>
      </c>
      <c r="G19511">
        <v>-0.15837967878725301</v>
      </c>
      <c r="H19511" t="s">
        <v>1</v>
      </c>
      <c r="I19511" t="s">
        <v>1218</v>
      </c>
    </row>
    <row r="19512" spans="1:9" x14ac:dyDescent="0.25">
      <c r="A19512" t="s">
        <v>1221</v>
      </c>
      <c r="B19512" s="6">
        <v>45597</v>
      </c>
      <c r="C19512" s="6" t="str">
        <f t="shared" si="304"/>
        <v>Q4 2024</v>
      </c>
      <c r="D19512">
        <v>6</v>
      </c>
      <c r="E19512">
        <v>6</v>
      </c>
      <c r="F19512">
        <v>1.53587295378081</v>
      </c>
      <c r="G19512">
        <v>9.8462132557033399E-3</v>
      </c>
      <c r="H19512" t="s">
        <v>1729</v>
      </c>
      <c r="I19512" t="s">
        <v>1218</v>
      </c>
    </row>
    <row r="19513" spans="1:9" x14ac:dyDescent="0.25">
      <c r="A19513" t="s">
        <v>1224</v>
      </c>
      <c r="B19513" s="6">
        <v>45597</v>
      </c>
      <c r="C19513" s="6" t="str">
        <f t="shared" si="304"/>
        <v>Q4 2024</v>
      </c>
      <c r="D19513">
        <v>12</v>
      </c>
      <c r="E19513">
        <v>12</v>
      </c>
      <c r="F19513">
        <v>1.2083795894568199</v>
      </c>
      <c r="G19513">
        <v>-0.317647151068296</v>
      </c>
      <c r="H19513" t="s">
        <v>1</v>
      </c>
      <c r="I19513" t="s">
        <v>1218</v>
      </c>
    </row>
    <row r="19514" spans="1:9" x14ac:dyDescent="0.25">
      <c r="A19514" t="s">
        <v>1827</v>
      </c>
      <c r="B19514" s="6">
        <v>45627</v>
      </c>
      <c r="C19514" s="6" t="str">
        <f t="shared" si="304"/>
        <v>Q4 2024</v>
      </c>
      <c r="D19514">
        <v>11</v>
      </c>
      <c r="E19514">
        <v>11</v>
      </c>
      <c r="F19514">
        <v>1.3636958918255699</v>
      </c>
      <c r="G19514">
        <v>-0.14846377987812601</v>
      </c>
      <c r="H19514" t="s">
        <v>0</v>
      </c>
      <c r="I19514" t="s">
        <v>1218</v>
      </c>
    </row>
    <row r="19515" spans="1:9" x14ac:dyDescent="0.25">
      <c r="A19515" t="s">
        <v>1220</v>
      </c>
      <c r="B19515" s="6">
        <v>45627</v>
      </c>
      <c r="C19515" s="6" t="str">
        <f t="shared" si="304"/>
        <v>Q4 2024</v>
      </c>
      <c r="D19515">
        <v>1</v>
      </c>
      <c r="E19515">
        <v>1</v>
      </c>
      <c r="F19515">
        <v>1.82806224618116</v>
      </c>
      <c r="G19515">
        <v>0.315902574477469</v>
      </c>
      <c r="H19515" t="s">
        <v>1729</v>
      </c>
      <c r="I19515" t="s">
        <v>1218</v>
      </c>
    </row>
    <row r="19516" spans="1:9" x14ac:dyDescent="0.25">
      <c r="A19516" t="s">
        <v>1226</v>
      </c>
      <c r="B19516" s="6">
        <v>45627</v>
      </c>
      <c r="C19516" s="6" t="str">
        <f t="shared" si="304"/>
        <v>Q4 2024</v>
      </c>
      <c r="D19516">
        <v>2</v>
      </c>
      <c r="E19516">
        <v>2</v>
      </c>
      <c r="F19516">
        <v>1.72674115313868</v>
      </c>
      <c r="G19516">
        <v>0.21458148143498501</v>
      </c>
      <c r="H19516" t="s">
        <v>1729</v>
      </c>
      <c r="I19516" t="s">
        <v>1218</v>
      </c>
    </row>
    <row r="19517" spans="1:9" x14ac:dyDescent="0.25">
      <c r="A19517" t="s">
        <v>1223</v>
      </c>
      <c r="B19517" s="6">
        <v>45627</v>
      </c>
      <c r="C19517" s="6" t="str">
        <f t="shared" si="304"/>
        <v>Q4 2024</v>
      </c>
      <c r="D19517">
        <v>8</v>
      </c>
      <c r="E19517">
        <v>9</v>
      </c>
      <c r="F19517">
        <v>1.4330410976233401</v>
      </c>
      <c r="G19517">
        <v>-7.9118574080351903E-2</v>
      </c>
      <c r="H19517" t="s">
        <v>0</v>
      </c>
      <c r="I19517" t="s">
        <v>1218</v>
      </c>
    </row>
    <row r="19518" spans="1:9" x14ac:dyDescent="0.25">
      <c r="A19518" t="s">
        <v>1222</v>
      </c>
      <c r="B19518" s="6">
        <v>45627</v>
      </c>
      <c r="C19518" s="6" t="str">
        <f t="shared" si="304"/>
        <v>Q4 2024</v>
      </c>
      <c r="D19518">
        <v>3</v>
      </c>
      <c r="E19518">
        <v>3</v>
      </c>
      <c r="F19518">
        <v>1.6712096606912199</v>
      </c>
      <c r="G19518">
        <v>0.15904998898752501</v>
      </c>
      <c r="H19518" t="s">
        <v>1</v>
      </c>
      <c r="I19518" t="s">
        <v>1218</v>
      </c>
    </row>
    <row r="19519" spans="1:9" x14ac:dyDescent="0.25">
      <c r="A19519" t="s">
        <v>1225</v>
      </c>
      <c r="B19519" s="6">
        <v>45627</v>
      </c>
      <c r="C19519" s="6" t="str">
        <f t="shared" si="304"/>
        <v>Q4 2024</v>
      </c>
      <c r="D19519">
        <v>5</v>
      </c>
      <c r="E19519">
        <v>5</v>
      </c>
      <c r="F19519">
        <v>1.5429589893961499</v>
      </c>
      <c r="G19519">
        <v>3.07993176924608E-2</v>
      </c>
      <c r="H19519" t="s">
        <v>1</v>
      </c>
      <c r="I19519" t="s">
        <v>1218</v>
      </c>
    </row>
    <row r="19520" spans="1:9" x14ac:dyDescent="0.25">
      <c r="A19520" t="s">
        <v>1218</v>
      </c>
      <c r="B19520" s="6">
        <v>45627</v>
      </c>
      <c r="C19520" s="6" t="str">
        <f t="shared" si="304"/>
        <v>Q4 2024</v>
      </c>
      <c r="D19520">
        <v>9</v>
      </c>
      <c r="E19520">
        <v>8</v>
      </c>
      <c r="F19520">
        <v>1.42269841864477</v>
      </c>
      <c r="G19520">
        <v>-8.9461253058918902E-2</v>
      </c>
      <c r="H19520" t="s">
        <v>1</v>
      </c>
      <c r="I19520" t="s">
        <v>1218</v>
      </c>
    </row>
    <row r="19521" spans="1:9" x14ac:dyDescent="0.25">
      <c r="A19521" t="s">
        <v>1227</v>
      </c>
      <c r="B19521" s="6">
        <v>45627</v>
      </c>
      <c r="C19521" s="6" t="str">
        <f t="shared" si="304"/>
        <v>Q4 2024</v>
      </c>
      <c r="D19521">
        <v>10</v>
      </c>
      <c r="E19521">
        <v>10</v>
      </c>
      <c r="F19521">
        <v>1.3644685370065299</v>
      </c>
      <c r="G19521">
        <v>-0.147691134697163</v>
      </c>
      <c r="H19521" t="s">
        <v>0</v>
      </c>
      <c r="I19521" t="s">
        <v>1218</v>
      </c>
    </row>
    <row r="19522" spans="1:9" x14ac:dyDescent="0.25">
      <c r="A19522" t="s">
        <v>1219</v>
      </c>
      <c r="B19522" s="6">
        <v>45627</v>
      </c>
      <c r="C19522" s="6" t="str">
        <f t="shared" si="304"/>
        <v>Q4 2024</v>
      </c>
      <c r="D19522">
        <v>4</v>
      </c>
      <c r="E19522">
        <v>4</v>
      </c>
      <c r="F19522">
        <v>1.5633500094995301</v>
      </c>
      <c r="G19522">
        <v>5.1190337795835997E-2</v>
      </c>
      <c r="H19522" t="s">
        <v>0</v>
      </c>
      <c r="I19522" t="s">
        <v>1218</v>
      </c>
    </row>
    <row r="19523" spans="1:9" x14ac:dyDescent="0.25">
      <c r="A19523" t="s">
        <v>1221</v>
      </c>
      <c r="B19523" s="6">
        <v>45627</v>
      </c>
      <c r="C19523" s="6" t="str">
        <f t="shared" ref="C19523:C19586" si="305">"Q" &amp; ROUNDUP(MONTH(B19523)/3, 0) &amp; " " &amp; YEAR(B19523)</f>
        <v>Q4 2024</v>
      </c>
      <c r="D19523">
        <v>6</v>
      </c>
      <c r="E19523">
        <v>6</v>
      </c>
      <c r="F19523">
        <v>1.5146844425702599</v>
      </c>
      <c r="G19523">
        <v>2.5247708665634399E-3</v>
      </c>
      <c r="H19523" t="s">
        <v>1</v>
      </c>
      <c r="I19523" t="s">
        <v>1218</v>
      </c>
    </row>
    <row r="19524" spans="1:9" x14ac:dyDescent="0.25">
      <c r="A19524" t="s">
        <v>1224</v>
      </c>
      <c r="B19524" s="6">
        <v>45627</v>
      </c>
      <c r="C19524" s="6" t="str">
        <f t="shared" si="305"/>
        <v>Q4 2024</v>
      </c>
      <c r="D19524">
        <v>12</v>
      </c>
      <c r="E19524">
        <v>12</v>
      </c>
      <c r="F19524">
        <v>1.2028459421634099</v>
      </c>
      <c r="G19524">
        <v>-0.30931372954028102</v>
      </c>
      <c r="H19524" t="s">
        <v>0</v>
      </c>
      <c r="I19524" t="s">
        <v>1218</v>
      </c>
    </row>
    <row r="19525" spans="1:9" x14ac:dyDescent="0.25">
      <c r="A19525" t="s">
        <v>1225</v>
      </c>
      <c r="B19525" s="6">
        <v>45658</v>
      </c>
      <c r="C19525" s="6" t="str">
        <f t="shared" si="305"/>
        <v>Q1 2025</v>
      </c>
      <c r="D19525">
        <v>4</v>
      </c>
      <c r="E19525">
        <v>5</v>
      </c>
      <c r="F19525">
        <v>1.55882662741578</v>
      </c>
      <c r="G19525">
        <v>5.2773672391046099E-2</v>
      </c>
      <c r="H19525" t="s">
        <v>0</v>
      </c>
      <c r="I19525" t="s">
        <v>1218</v>
      </c>
    </row>
    <row r="19526" spans="1:9" x14ac:dyDescent="0.25">
      <c r="A19526" t="s">
        <v>1222</v>
      </c>
      <c r="B19526" s="6">
        <v>45658</v>
      </c>
      <c r="C19526" s="6" t="str">
        <f t="shared" si="305"/>
        <v>Q1 2025</v>
      </c>
      <c r="D19526">
        <v>3</v>
      </c>
      <c r="E19526">
        <v>3</v>
      </c>
      <c r="F19526">
        <v>1.6420256233316299</v>
      </c>
      <c r="G19526">
        <v>0.13597266830690299</v>
      </c>
      <c r="H19526" t="s">
        <v>1</v>
      </c>
      <c r="I19526" t="s">
        <v>1218</v>
      </c>
    </row>
    <row r="19527" spans="1:9" x14ac:dyDescent="0.25">
      <c r="A19527" t="s">
        <v>1227</v>
      </c>
      <c r="B19527" s="6">
        <v>45658</v>
      </c>
      <c r="C19527" s="6" t="str">
        <f t="shared" si="305"/>
        <v>Q1 2025</v>
      </c>
      <c r="D19527">
        <v>10</v>
      </c>
      <c r="E19527">
        <v>10</v>
      </c>
      <c r="F19527">
        <v>1.3579375623650201</v>
      </c>
      <c r="G19527">
        <v>-0.14811539265970899</v>
      </c>
      <c r="H19527" t="s">
        <v>0</v>
      </c>
      <c r="I19527" t="s">
        <v>1218</v>
      </c>
    </row>
    <row r="19528" spans="1:9" x14ac:dyDescent="0.25">
      <c r="A19528" t="s">
        <v>1224</v>
      </c>
      <c r="B19528" s="6">
        <v>45658</v>
      </c>
      <c r="C19528" s="6" t="str">
        <f t="shared" si="305"/>
        <v>Q1 2025</v>
      </c>
      <c r="D19528">
        <v>12</v>
      </c>
      <c r="E19528">
        <v>12</v>
      </c>
      <c r="F19528">
        <v>1.1974749352226</v>
      </c>
      <c r="G19528">
        <v>-0.30857801980212801</v>
      </c>
      <c r="H19528" t="s">
        <v>0</v>
      </c>
      <c r="I19528" t="s">
        <v>1218</v>
      </c>
    </row>
    <row r="19529" spans="1:9" x14ac:dyDescent="0.25">
      <c r="A19529" t="s">
        <v>1221</v>
      </c>
      <c r="B19529" s="6">
        <v>45658</v>
      </c>
      <c r="C19529" s="6" t="str">
        <f t="shared" si="305"/>
        <v>Q1 2025</v>
      </c>
      <c r="D19529">
        <v>6</v>
      </c>
      <c r="E19529">
        <v>6</v>
      </c>
      <c r="F19529">
        <v>1.51700515458429</v>
      </c>
      <c r="G19529">
        <v>1.09521995595578E-2</v>
      </c>
      <c r="H19529" t="s">
        <v>0</v>
      </c>
      <c r="I19529" t="s">
        <v>1218</v>
      </c>
    </row>
    <row r="19530" spans="1:9" x14ac:dyDescent="0.25">
      <c r="A19530" t="s">
        <v>1827</v>
      </c>
      <c r="B19530" s="6">
        <v>45658</v>
      </c>
      <c r="C19530" s="6" t="str">
        <f t="shared" si="305"/>
        <v>Q1 2025</v>
      </c>
      <c r="D19530">
        <v>11</v>
      </c>
      <c r="E19530">
        <v>11</v>
      </c>
      <c r="F19530">
        <v>1.35599504274834</v>
      </c>
      <c r="G19530">
        <v>-0.15005791227639201</v>
      </c>
      <c r="H19530" t="s">
        <v>0</v>
      </c>
      <c r="I19530" t="s">
        <v>1218</v>
      </c>
    </row>
    <row r="19531" spans="1:9" x14ac:dyDescent="0.25">
      <c r="A19531" t="s">
        <v>1223</v>
      </c>
      <c r="B19531" s="6">
        <v>45658</v>
      </c>
      <c r="C19531" s="6" t="str">
        <f t="shared" si="305"/>
        <v>Q1 2025</v>
      </c>
      <c r="D19531">
        <v>8</v>
      </c>
      <c r="E19531">
        <v>8</v>
      </c>
      <c r="F19531">
        <v>1.4415580901912699</v>
      </c>
      <c r="G19531">
        <v>-6.4494864833454596E-2</v>
      </c>
      <c r="H19531" t="s">
        <v>0</v>
      </c>
      <c r="I19531" t="s">
        <v>1218</v>
      </c>
    </row>
    <row r="19532" spans="1:9" x14ac:dyDescent="0.25">
      <c r="A19532" t="s">
        <v>1218</v>
      </c>
      <c r="B19532" s="6">
        <v>45658</v>
      </c>
      <c r="C19532" s="6" t="str">
        <f t="shared" si="305"/>
        <v>Q1 2025</v>
      </c>
      <c r="D19532">
        <v>9</v>
      </c>
      <c r="E19532">
        <v>9</v>
      </c>
      <c r="F19532">
        <v>1.4105033262213</v>
      </c>
      <c r="G19532">
        <v>-9.5549628803429806E-2</v>
      </c>
      <c r="H19532" t="s">
        <v>1</v>
      </c>
      <c r="I19532" t="s">
        <v>1218</v>
      </c>
    </row>
    <row r="19533" spans="1:9" x14ac:dyDescent="0.25">
      <c r="A19533" t="s">
        <v>1219</v>
      </c>
      <c r="B19533" s="6">
        <v>45658</v>
      </c>
      <c r="C19533" s="6" t="str">
        <f t="shared" si="305"/>
        <v>Q1 2025</v>
      </c>
      <c r="D19533">
        <v>5</v>
      </c>
      <c r="E19533">
        <v>4</v>
      </c>
      <c r="F19533">
        <v>1.5286124998164401</v>
      </c>
      <c r="G19533">
        <v>2.2559544791713699E-2</v>
      </c>
      <c r="H19533" t="s">
        <v>1</v>
      </c>
      <c r="I19533" t="s">
        <v>1218</v>
      </c>
    </row>
    <row r="19534" spans="1:9" x14ac:dyDescent="0.25">
      <c r="A19534" t="s">
        <v>1220</v>
      </c>
      <c r="B19534" s="6">
        <v>45658</v>
      </c>
      <c r="C19534" s="6" t="str">
        <f t="shared" si="305"/>
        <v>Q1 2025</v>
      </c>
      <c r="D19534">
        <v>1</v>
      </c>
      <c r="E19534">
        <v>1</v>
      </c>
      <c r="F19534">
        <v>1.8334720658557599</v>
      </c>
      <c r="G19534">
        <v>0.32741911083103398</v>
      </c>
      <c r="H19534" t="s">
        <v>1729</v>
      </c>
      <c r="I19534" t="s">
        <v>1218</v>
      </c>
    </row>
    <row r="19535" spans="1:9" x14ac:dyDescent="0.25">
      <c r="A19535" t="s">
        <v>1226</v>
      </c>
      <c r="B19535" s="6">
        <v>45658</v>
      </c>
      <c r="C19535" s="6" t="str">
        <f t="shared" si="305"/>
        <v>Q1 2025</v>
      </c>
      <c r="D19535">
        <v>2</v>
      </c>
      <c r="E19535">
        <v>2</v>
      </c>
      <c r="F19535">
        <v>1.7231715775195899</v>
      </c>
      <c r="G19535">
        <v>0.21711862249486</v>
      </c>
      <c r="H19535" t="s">
        <v>1729</v>
      </c>
      <c r="I19535" t="s">
        <v>1218</v>
      </c>
    </row>
    <row r="19536" spans="1:9" x14ac:dyDescent="0.25">
      <c r="A19536" t="s">
        <v>1225</v>
      </c>
      <c r="B19536" s="6">
        <v>45689</v>
      </c>
      <c r="C19536" s="6" t="str">
        <f t="shared" si="305"/>
        <v>Q1 2025</v>
      </c>
      <c r="D19536">
        <v>4</v>
      </c>
      <c r="E19536">
        <v>4</v>
      </c>
      <c r="F19536">
        <v>1.58187489904856</v>
      </c>
      <c r="G19536">
        <v>8.0990086987337201E-2</v>
      </c>
      <c r="H19536" t="s">
        <v>0</v>
      </c>
      <c r="I19536" t="s">
        <v>1218</v>
      </c>
    </row>
    <row r="19537" spans="1:9" x14ac:dyDescent="0.25">
      <c r="A19537" t="s">
        <v>1827</v>
      </c>
      <c r="B19537" s="6">
        <v>45689</v>
      </c>
      <c r="C19537" s="6" t="str">
        <f t="shared" si="305"/>
        <v>Q1 2025</v>
      </c>
      <c r="D19537">
        <v>10</v>
      </c>
      <c r="E19537">
        <v>11</v>
      </c>
      <c r="F19537">
        <v>1.35712036893196</v>
      </c>
      <c r="G19537">
        <v>-0.143764443129269</v>
      </c>
      <c r="H19537" t="s">
        <v>0</v>
      </c>
      <c r="I19537" t="s">
        <v>1218</v>
      </c>
    </row>
    <row r="19538" spans="1:9" x14ac:dyDescent="0.25">
      <c r="A19538" t="s">
        <v>1222</v>
      </c>
      <c r="B19538" s="6">
        <v>45689</v>
      </c>
      <c r="C19538" s="6" t="str">
        <f t="shared" si="305"/>
        <v>Q1 2025</v>
      </c>
      <c r="D19538">
        <v>3</v>
      </c>
      <c r="E19538">
        <v>3</v>
      </c>
      <c r="F19538">
        <v>1.5927902126837099</v>
      </c>
      <c r="G19538">
        <v>9.1905400622481898E-2</v>
      </c>
      <c r="H19538" t="s">
        <v>1</v>
      </c>
      <c r="I19538" t="s">
        <v>1218</v>
      </c>
    </row>
    <row r="19539" spans="1:9" x14ac:dyDescent="0.25">
      <c r="A19539" t="s">
        <v>1221</v>
      </c>
      <c r="B19539" s="6">
        <v>45689</v>
      </c>
      <c r="C19539" s="6" t="str">
        <f t="shared" si="305"/>
        <v>Q1 2025</v>
      </c>
      <c r="D19539">
        <v>5</v>
      </c>
      <c r="E19539">
        <v>6</v>
      </c>
      <c r="F19539">
        <v>1.53208210187631</v>
      </c>
      <c r="G19539">
        <v>3.1197289815081599E-2</v>
      </c>
      <c r="H19539" t="s">
        <v>0</v>
      </c>
      <c r="I19539" t="s">
        <v>1218</v>
      </c>
    </row>
    <row r="19540" spans="1:9" x14ac:dyDescent="0.25">
      <c r="A19540" t="s">
        <v>1219</v>
      </c>
      <c r="B19540" s="6">
        <v>45689</v>
      </c>
      <c r="C19540" s="6" t="str">
        <f t="shared" si="305"/>
        <v>Q1 2025</v>
      </c>
      <c r="D19540">
        <v>7</v>
      </c>
      <c r="E19540">
        <v>5</v>
      </c>
      <c r="F19540">
        <v>1.4812877517987799</v>
      </c>
      <c r="G19540">
        <v>-1.9597060262444399E-2</v>
      </c>
      <c r="H19540" t="s">
        <v>1</v>
      </c>
      <c r="I19540" t="s">
        <v>1218</v>
      </c>
    </row>
    <row r="19541" spans="1:9" x14ac:dyDescent="0.25">
      <c r="A19541" t="s">
        <v>1226</v>
      </c>
      <c r="B19541" s="6">
        <v>45689</v>
      </c>
      <c r="C19541" s="6" t="str">
        <f t="shared" si="305"/>
        <v>Q1 2025</v>
      </c>
      <c r="D19541">
        <v>2</v>
      </c>
      <c r="E19541">
        <v>2</v>
      </c>
      <c r="F19541">
        <v>1.7187022847170801</v>
      </c>
      <c r="G19541">
        <v>0.21781747265585399</v>
      </c>
      <c r="H19541" t="s">
        <v>1729</v>
      </c>
      <c r="I19541" t="s">
        <v>1218</v>
      </c>
    </row>
    <row r="19542" spans="1:9" x14ac:dyDescent="0.25">
      <c r="A19542" t="s">
        <v>1227</v>
      </c>
      <c r="B19542" s="6">
        <v>45689</v>
      </c>
      <c r="C19542" s="6" t="str">
        <f t="shared" si="305"/>
        <v>Q1 2025</v>
      </c>
      <c r="D19542">
        <v>11</v>
      </c>
      <c r="E19542">
        <v>10</v>
      </c>
      <c r="F19542">
        <v>1.3562024382612501</v>
      </c>
      <c r="G19542">
        <v>-0.14468237379997501</v>
      </c>
      <c r="H19542" t="s">
        <v>1</v>
      </c>
      <c r="I19542" t="s">
        <v>1218</v>
      </c>
    </row>
    <row r="19543" spans="1:9" x14ac:dyDescent="0.25">
      <c r="A19543" t="s">
        <v>1224</v>
      </c>
      <c r="B19543" s="6">
        <v>45689</v>
      </c>
      <c r="C19543" s="6" t="str">
        <f t="shared" si="305"/>
        <v>Q1 2025</v>
      </c>
      <c r="D19543">
        <v>12</v>
      </c>
      <c r="E19543">
        <v>12</v>
      </c>
      <c r="F19543">
        <v>1.2163540995617399</v>
      </c>
      <c r="G19543">
        <v>-0.28453071249948497</v>
      </c>
      <c r="H19543" t="s">
        <v>0</v>
      </c>
      <c r="I19543" t="s">
        <v>1218</v>
      </c>
    </row>
    <row r="19544" spans="1:9" x14ac:dyDescent="0.25">
      <c r="A19544" t="s">
        <v>1223</v>
      </c>
      <c r="B19544" s="6">
        <v>45689</v>
      </c>
      <c r="C19544" s="6" t="str">
        <f t="shared" si="305"/>
        <v>Q1 2025</v>
      </c>
      <c r="D19544">
        <v>8</v>
      </c>
      <c r="E19544">
        <v>8</v>
      </c>
      <c r="F19544">
        <v>1.43957005894196</v>
      </c>
      <c r="G19544">
        <v>-6.1314753119263897E-2</v>
      </c>
      <c r="H19544" t="s">
        <v>0</v>
      </c>
      <c r="I19544" t="s">
        <v>1218</v>
      </c>
    </row>
    <row r="19545" spans="1:9" x14ac:dyDescent="0.25">
      <c r="A19545" t="s">
        <v>1220</v>
      </c>
      <c r="B19545" s="6">
        <v>45689</v>
      </c>
      <c r="C19545" s="6" t="str">
        <f t="shared" si="305"/>
        <v>Q1 2025</v>
      </c>
      <c r="D19545">
        <v>1</v>
      </c>
      <c r="E19545">
        <v>1</v>
      </c>
      <c r="F19545">
        <v>1.84324316475114</v>
      </c>
      <c r="G19545">
        <v>0.34235835268991899</v>
      </c>
      <c r="H19545" t="s">
        <v>1729</v>
      </c>
      <c r="I19545" t="s">
        <v>1218</v>
      </c>
    </row>
    <row r="19546" spans="1:9" x14ac:dyDescent="0.25">
      <c r="A19546" t="s">
        <v>1218</v>
      </c>
      <c r="B19546" s="6">
        <v>45689</v>
      </c>
      <c r="C19546" s="6" t="str">
        <f t="shared" si="305"/>
        <v>Q1 2025</v>
      </c>
      <c r="D19546">
        <v>9</v>
      </c>
      <c r="E19546">
        <v>9</v>
      </c>
      <c r="F19546">
        <v>1.3905055521009899</v>
      </c>
      <c r="G19546">
        <v>-0.110379259960236</v>
      </c>
      <c r="H19546" t="s">
        <v>1</v>
      </c>
      <c r="I19546" t="s">
        <v>1218</v>
      </c>
    </row>
    <row r="19547" spans="1:9" x14ac:dyDescent="0.25">
      <c r="A19547" t="s">
        <v>1224</v>
      </c>
      <c r="B19547" s="6">
        <v>45717</v>
      </c>
      <c r="C19547" s="6" t="str">
        <f t="shared" si="305"/>
        <v>Q1 2025</v>
      </c>
      <c r="D19547">
        <v>12</v>
      </c>
      <c r="E19547">
        <v>12</v>
      </c>
      <c r="F19547">
        <v>1.24675081877678</v>
      </c>
      <c r="G19547">
        <v>-0.24568663446633501</v>
      </c>
      <c r="H19547" t="s">
        <v>0</v>
      </c>
      <c r="I19547" t="s">
        <v>1218</v>
      </c>
    </row>
    <row r="19548" spans="1:9" x14ac:dyDescent="0.25">
      <c r="A19548" t="s">
        <v>1223</v>
      </c>
      <c r="B19548" s="6">
        <v>45717</v>
      </c>
      <c r="C19548" s="6" t="str">
        <f t="shared" si="305"/>
        <v>Q1 2025</v>
      </c>
      <c r="D19548">
        <v>8</v>
      </c>
      <c r="E19548">
        <v>8</v>
      </c>
      <c r="F19548">
        <v>1.44650462240366</v>
      </c>
      <c r="G19548">
        <v>-4.5932830839459003E-2</v>
      </c>
      <c r="H19548" t="s">
        <v>0</v>
      </c>
      <c r="I19548" t="s">
        <v>1218</v>
      </c>
    </row>
    <row r="19549" spans="1:9" x14ac:dyDescent="0.25">
      <c r="A19549" t="s">
        <v>1827</v>
      </c>
      <c r="B19549" s="6">
        <v>45717</v>
      </c>
      <c r="C19549" s="6" t="str">
        <f t="shared" si="305"/>
        <v>Q1 2025</v>
      </c>
      <c r="D19549">
        <v>9</v>
      </c>
      <c r="E19549">
        <v>10</v>
      </c>
      <c r="F19549">
        <v>1.3653367335890501</v>
      </c>
      <c r="G19549">
        <v>-0.127100719654064</v>
      </c>
      <c r="H19549" t="s">
        <v>0</v>
      </c>
      <c r="I19549" t="s">
        <v>1218</v>
      </c>
    </row>
    <row r="19550" spans="1:9" x14ac:dyDescent="0.25">
      <c r="A19550" t="s">
        <v>1225</v>
      </c>
      <c r="B19550" s="6">
        <v>45717</v>
      </c>
      <c r="C19550" s="6" t="str">
        <f t="shared" si="305"/>
        <v>Q1 2025</v>
      </c>
      <c r="D19550">
        <v>3</v>
      </c>
      <c r="E19550">
        <v>4</v>
      </c>
      <c r="F19550">
        <v>1.59185227590641</v>
      </c>
      <c r="G19550">
        <v>9.9414822663293601E-2</v>
      </c>
      <c r="H19550" t="s">
        <v>0</v>
      </c>
      <c r="I19550" t="s">
        <v>1218</v>
      </c>
    </row>
    <row r="19551" spans="1:9" x14ac:dyDescent="0.25">
      <c r="A19551" t="s">
        <v>1226</v>
      </c>
      <c r="B19551" s="6">
        <v>45717</v>
      </c>
      <c r="C19551" s="6" t="str">
        <f t="shared" si="305"/>
        <v>Q1 2025</v>
      </c>
      <c r="D19551">
        <v>2</v>
      </c>
      <c r="E19551">
        <v>2</v>
      </c>
      <c r="F19551">
        <v>1.6931461179654901</v>
      </c>
      <c r="G19551">
        <v>0.200708664722377</v>
      </c>
      <c r="H19551" t="s">
        <v>1</v>
      </c>
      <c r="I19551" t="s">
        <v>1218</v>
      </c>
    </row>
    <row r="19552" spans="1:9" x14ac:dyDescent="0.25">
      <c r="A19552" t="s">
        <v>1219</v>
      </c>
      <c r="B19552" s="6">
        <v>45717</v>
      </c>
      <c r="C19552" s="6" t="str">
        <f t="shared" si="305"/>
        <v>Q1 2025</v>
      </c>
      <c r="D19552">
        <v>7</v>
      </c>
      <c r="E19552">
        <v>7</v>
      </c>
      <c r="F19552">
        <v>1.45814196530785</v>
      </c>
      <c r="G19552">
        <v>-3.4295487935265198E-2</v>
      </c>
      <c r="H19552" t="s">
        <v>1</v>
      </c>
      <c r="I19552" t="s">
        <v>1218</v>
      </c>
    </row>
    <row r="19553" spans="1:9" x14ac:dyDescent="0.25">
      <c r="A19553" t="s">
        <v>1227</v>
      </c>
      <c r="B19553" s="6">
        <v>45717</v>
      </c>
      <c r="C19553" s="6" t="str">
        <f t="shared" si="305"/>
        <v>Q1 2025</v>
      </c>
      <c r="D19553">
        <v>10</v>
      </c>
      <c r="E19553">
        <v>11</v>
      </c>
      <c r="F19553">
        <v>1.35052170408435</v>
      </c>
      <c r="G19553">
        <v>-0.14191574915876001</v>
      </c>
      <c r="H19553" t="s">
        <v>0</v>
      </c>
      <c r="I19553" t="s">
        <v>1218</v>
      </c>
    </row>
    <row r="19554" spans="1:9" x14ac:dyDescent="0.25">
      <c r="A19554" t="s">
        <v>1218</v>
      </c>
      <c r="B19554" s="6">
        <v>45717</v>
      </c>
      <c r="C19554" s="6" t="str">
        <f t="shared" si="305"/>
        <v>Q1 2025</v>
      </c>
      <c r="D19554">
        <v>11</v>
      </c>
      <c r="E19554">
        <v>9</v>
      </c>
      <c r="F19554">
        <v>1.34634360903763</v>
      </c>
      <c r="G19554">
        <v>-0.14609384420547999</v>
      </c>
      <c r="H19554" t="s">
        <v>1</v>
      </c>
      <c r="I19554" t="s">
        <v>1218</v>
      </c>
    </row>
    <row r="19555" spans="1:9" x14ac:dyDescent="0.25">
      <c r="A19555" t="s">
        <v>1221</v>
      </c>
      <c r="B19555" s="6">
        <v>45717</v>
      </c>
      <c r="C19555" s="6" t="str">
        <f t="shared" si="305"/>
        <v>Q1 2025</v>
      </c>
      <c r="D19555">
        <v>4</v>
      </c>
      <c r="E19555">
        <v>5</v>
      </c>
      <c r="F19555">
        <v>1.5491217400181201</v>
      </c>
      <c r="G19555">
        <v>5.6684286775009002E-2</v>
      </c>
      <c r="H19555" t="s">
        <v>0</v>
      </c>
      <c r="I19555" t="s">
        <v>1218</v>
      </c>
    </row>
    <row r="19556" spans="1:9" x14ac:dyDescent="0.25">
      <c r="A19556" t="s">
        <v>1222</v>
      </c>
      <c r="B19556" s="6">
        <v>45717</v>
      </c>
      <c r="C19556" s="6" t="str">
        <f t="shared" si="305"/>
        <v>Q1 2025</v>
      </c>
      <c r="D19556">
        <v>5</v>
      </c>
      <c r="E19556">
        <v>3</v>
      </c>
      <c r="F19556">
        <v>1.5313642636132301</v>
      </c>
      <c r="G19556">
        <v>3.8926810370111198E-2</v>
      </c>
      <c r="H19556" t="s">
        <v>1</v>
      </c>
      <c r="I19556" t="s">
        <v>1218</v>
      </c>
    </row>
    <row r="19557" spans="1:9" x14ac:dyDescent="0.25">
      <c r="A19557" t="s">
        <v>1220</v>
      </c>
      <c r="B19557" s="6">
        <v>45717</v>
      </c>
      <c r="C19557" s="6" t="str">
        <f t="shared" si="305"/>
        <v>Q1 2025</v>
      </c>
      <c r="D19557">
        <v>1</v>
      </c>
      <c r="E19557">
        <v>1</v>
      </c>
      <c r="F19557">
        <v>1.8377281349716901</v>
      </c>
      <c r="G19557">
        <v>0.34529068172857202</v>
      </c>
      <c r="H19557" t="s">
        <v>1729</v>
      </c>
      <c r="I19557" t="s">
        <v>1218</v>
      </c>
    </row>
    <row r="19558" spans="1:9" x14ac:dyDescent="0.25">
      <c r="A19558" t="s">
        <v>1237</v>
      </c>
      <c r="B19558" s="6">
        <v>45292</v>
      </c>
      <c r="C19558" s="6" t="str">
        <f t="shared" si="305"/>
        <v>Q1 2024</v>
      </c>
      <c r="D19558">
        <v>4</v>
      </c>
      <c r="E19558">
        <v>1</v>
      </c>
      <c r="F19558">
        <v>2.7907224730323001</v>
      </c>
      <c r="G19558">
        <v>-0.23322557331579399</v>
      </c>
      <c r="H19558" t="s">
        <v>1</v>
      </c>
      <c r="I19558" t="s">
        <v>1228</v>
      </c>
    </row>
    <row r="19559" spans="1:9" x14ac:dyDescent="0.25">
      <c r="A19559" t="s">
        <v>1232</v>
      </c>
      <c r="B19559" s="6">
        <v>45292</v>
      </c>
      <c r="C19559" s="6" t="str">
        <f t="shared" si="305"/>
        <v>Q1 2024</v>
      </c>
      <c r="D19559">
        <v>5</v>
      </c>
      <c r="E19559">
        <v>7</v>
      </c>
      <c r="F19559">
        <v>2.69762159584646</v>
      </c>
      <c r="G19559">
        <v>-0.326326450501636</v>
      </c>
      <c r="H19559" t="s">
        <v>0</v>
      </c>
      <c r="I19559" t="s">
        <v>1228</v>
      </c>
    </row>
    <row r="19560" spans="1:9" x14ac:dyDescent="0.25">
      <c r="A19560" t="s">
        <v>1235</v>
      </c>
      <c r="B19560" s="6">
        <v>45292</v>
      </c>
      <c r="C19560" s="6" t="str">
        <f t="shared" si="305"/>
        <v>Q1 2024</v>
      </c>
      <c r="D19560">
        <v>1</v>
      </c>
      <c r="E19560">
        <v>5</v>
      </c>
      <c r="F19560">
        <v>3.4992075584789899</v>
      </c>
      <c r="G19560">
        <v>0.47525951213089601</v>
      </c>
      <c r="H19560" t="s">
        <v>0</v>
      </c>
      <c r="I19560" t="s">
        <v>1228</v>
      </c>
    </row>
    <row r="19561" spans="1:9" x14ac:dyDescent="0.25">
      <c r="A19561" t="s">
        <v>1231</v>
      </c>
      <c r="B19561" s="6">
        <v>45292</v>
      </c>
      <c r="C19561" s="6" t="str">
        <f t="shared" si="305"/>
        <v>Q1 2024</v>
      </c>
      <c r="D19561">
        <v>2</v>
      </c>
      <c r="E19561">
        <v>2</v>
      </c>
      <c r="F19561">
        <v>3.10824055803463</v>
      </c>
      <c r="G19561">
        <v>8.4292511686534899E-2</v>
      </c>
      <c r="H19561" t="s">
        <v>1</v>
      </c>
      <c r="I19561" t="s">
        <v>1228</v>
      </c>
    </row>
    <row r="19562" spans="1:9" x14ac:dyDescent="0.25">
      <c r="A19562" t="s">
        <v>1236</v>
      </c>
      <c r="B19562" s="6">
        <v>45323</v>
      </c>
      <c r="C19562" s="6" t="str">
        <f t="shared" si="305"/>
        <v>Q1 2024</v>
      </c>
      <c r="D19562">
        <v>2</v>
      </c>
      <c r="E19562">
        <v>6</v>
      </c>
      <c r="F19562">
        <v>3.4917738887917702</v>
      </c>
      <c r="G19562">
        <v>0.37403187611549799</v>
      </c>
      <c r="H19562" t="s">
        <v>0</v>
      </c>
      <c r="I19562" t="s">
        <v>1228</v>
      </c>
    </row>
    <row r="19563" spans="1:9" x14ac:dyDescent="0.25">
      <c r="A19563" t="s">
        <v>1237</v>
      </c>
      <c r="B19563" s="6">
        <v>45323</v>
      </c>
      <c r="C19563" s="6" t="str">
        <f t="shared" si="305"/>
        <v>Q1 2024</v>
      </c>
      <c r="D19563">
        <v>6</v>
      </c>
      <c r="E19563">
        <v>4</v>
      </c>
      <c r="F19563">
        <v>2.8640665911628602</v>
      </c>
      <c r="G19563">
        <v>-0.25947007651848297</v>
      </c>
      <c r="H19563" t="s">
        <v>1</v>
      </c>
      <c r="I19563" t="s">
        <v>1228</v>
      </c>
    </row>
    <row r="19564" spans="1:9" x14ac:dyDescent="0.25">
      <c r="A19564" t="s">
        <v>1231</v>
      </c>
      <c r="B19564" s="6">
        <v>45323</v>
      </c>
      <c r="C19564" s="6" t="str">
        <f t="shared" si="305"/>
        <v>Q1 2024</v>
      </c>
      <c r="D19564">
        <v>4</v>
      </c>
      <c r="E19564">
        <v>2</v>
      </c>
      <c r="F19564">
        <v>3.1175896792864601</v>
      </c>
      <c r="G19564">
        <v>-5.9469883948835003E-3</v>
      </c>
      <c r="H19564" t="s">
        <v>1</v>
      </c>
      <c r="I19564" t="s">
        <v>1228</v>
      </c>
    </row>
    <row r="19565" spans="1:9" x14ac:dyDescent="0.25">
      <c r="A19565" t="s">
        <v>1232</v>
      </c>
      <c r="B19565" s="6">
        <v>45323</v>
      </c>
      <c r="C19565" s="6" t="str">
        <f t="shared" si="305"/>
        <v>Q1 2024</v>
      </c>
      <c r="D19565">
        <v>7</v>
      </c>
      <c r="E19565">
        <v>5</v>
      </c>
      <c r="F19565">
        <v>2.7325891492697698</v>
      </c>
      <c r="G19565">
        <v>-0.39094751841157899</v>
      </c>
      <c r="H19565" t="s">
        <v>1</v>
      </c>
      <c r="I19565" t="s">
        <v>1228</v>
      </c>
    </row>
    <row r="19566" spans="1:9" x14ac:dyDescent="0.25">
      <c r="A19566" t="s">
        <v>1238</v>
      </c>
      <c r="B19566" s="6">
        <v>45323</v>
      </c>
      <c r="C19566" s="6" t="str">
        <f t="shared" si="305"/>
        <v>Q1 2024</v>
      </c>
      <c r="D19566">
        <v>5</v>
      </c>
      <c r="E19566">
        <v>10</v>
      </c>
      <c r="F19566">
        <v>2.9109404755432302</v>
      </c>
      <c r="G19566">
        <v>-0.20604388930724901</v>
      </c>
      <c r="H19566" t="s">
        <v>0</v>
      </c>
      <c r="I19566" t="s">
        <v>1228</v>
      </c>
    </row>
    <row r="19567" spans="1:9" x14ac:dyDescent="0.25">
      <c r="A19567" t="s">
        <v>1234</v>
      </c>
      <c r="B19567" s="6">
        <v>45323</v>
      </c>
      <c r="C19567" s="6" t="str">
        <f t="shared" si="305"/>
        <v>Q1 2024</v>
      </c>
      <c r="D19567">
        <v>8</v>
      </c>
      <c r="E19567">
        <v>4</v>
      </c>
      <c r="F19567">
        <v>2.57843791666222</v>
      </c>
      <c r="G19567">
        <v>-0.52904539413783203</v>
      </c>
      <c r="H19567" t="s">
        <v>1</v>
      </c>
      <c r="I19567" t="s">
        <v>1228</v>
      </c>
    </row>
    <row r="19568" spans="1:9" x14ac:dyDescent="0.25">
      <c r="A19568" t="s">
        <v>1235</v>
      </c>
      <c r="B19568" s="6">
        <v>45323</v>
      </c>
      <c r="C19568" s="6" t="str">
        <f t="shared" si="305"/>
        <v>Q1 2024</v>
      </c>
      <c r="D19568">
        <v>1</v>
      </c>
      <c r="E19568">
        <v>1</v>
      </c>
      <c r="F19568">
        <v>4.0132879598839404</v>
      </c>
      <c r="G19568">
        <v>0.88975129220259497</v>
      </c>
      <c r="H19568" t="s">
        <v>0</v>
      </c>
      <c r="I19568" t="s">
        <v>1228</v>
      </c>
    </row>
    <row r="19569" spans="1:9" x14ac:dyDescent="0.25">
      <c r="A19569" t="s">
        <v>1229</v>
      </c>
      <c r="B19569" s="6">
        <v>45352</v>
      </c>
      <c r="C19569" s="6" t="str">
        <f t="shared" si="305"/>
        <v>Q1 2024</v>
      </c>
      <c r="D19569">
        <v>6</v>
      </c>
      <c r="F19569">
        <v>2.9524949014051698</v>
      </c>
      <c r="G19569">
        <v>-0.155892196419709</v>
      </c>
      <c r="I19569" t="s">
        <v>1228</v>
      </c>
    </row>
    <row r="19570" spans="1:9" x14ac:dyDescent="0.25">
      <c r="A19570" t="s">
        <v>1237</v>
      </c>
      <c r="B19570" s="6">
        <v>45352</v>
      </c>
      <c r="C19570" s="6" t="str">
        <f t="shared" si="305"/>
        <v>Q1 2024</v>
      </c>
      <c r="D19570">
        <v>5</v>
      </c>
      <c r="E19570">
        <v>6</v>
      </c>
      <c r="F19570">
        <v>2.9690694005959202</v>
      </c>
      <c r="G19570">
        <v>-0.139067137190372</v>
      </c>
      <c r="H19570" t="s">
        <v>0</v>
      </c>
      <c r="I19570" t="s">
        <v>1228</v>
      </c>
    </row>
    <row r="19571" spans="1:9" x14ac:dyDescent="0.25">
      <c r="A19571" t="s">
        <v>1234</v>
      </c>
      <c r="B19571" s="6">
        <v>45352</v>
      </c>
      <c r="C19571" s="6" t="str">
        <f t="shared" si="305"/>
        <v>Q1 2024</v>
      </c>
      <c r="D19571">
        <v>9</v>
      </c>
      <c r="E19571">
        <v>8</v>
      </c>
      <c r="F19571">
        <v>2.5863398521716801</v>
      </c>
      <c r="G19571">
        <v>-0.52179668561460602</v>
      </c>
      <c r="H19571" t="s">
        <v>1</v>
      </c>
      <c r="I19571" t="s">
        <v>1228</v>
      </c>
    </row>
    <row r="19572" spans="1:9" x14ac:dyDescent="0.25">
      <c r="A19572" t="s">
        <v>1235</v>
      </c>
      <c r="B19572" s="6">
        <v>45352</v>
      </c>
      <c r="C19572" s="6" t="str">
        <f t="shared" si="305"/>
        <v>Q1 2024</v>
      </c>
      <c r="D19572">
        <v>1</v>
      </c>
      <c r="E19572">
        <v>1</v>
      </c>
      <c r="F19572">
        <v>4.1087856459891796</v>
      </c>
      <c r="G19572">
        <v>1.0006491082028801</v>
      </c>
      <c r="H19572" t="s">
        <v>0</v>
      </c>
      <c r="I19572" t="s">
        <v>1228</v>
      </c>
    </row>
    <row r="19573" spans="1:9" x14ac:dyDescent="0.25">
      <c r="A19573" t="s">
        <v>1238</v>
      </c>
      <c r="B19573" s="6">
        <v>45352</v>
      </c>
      <c r="C19573" s="6" t="str">
        <f t="shared" si="305"/>
        <v>Q1 2024</v>
      </c>
      <c r="D19573">
        <v>7</v>
      </c>
      <c r="E19573">
        <v>5</v>
      </c>
      <c r="F19573">
        <v>2.89833434318358</v>
      </c>
      <c r="G19573">
        <v>-0.209802194602703</v>
      </c>
      <c r="H19573" t="s">
        <v>1</v>
      </c>
      <c r="I19573" t="s">
        <v>1228</v>
      </c>
    </row>
    <row r="19574" spans="1:9" x14ac:dyDescent="0.25">
      <c r="A19574" t="s">
        <v>1232</v>
      </c>
      <c r="B19574" s="6">
        <v>45352</v>
      </c>
      <c r="C19574" s="6" t="str">
        <f t="shared" si="305"/>
        <v>Q1 2024</v>
      </c>
      <c r="D19574">
        <v>8</v>
      </c>
      <c r="E19574">
        <v>7</v>
      </c>
      <c r="F19574">
        <v>2.6984758567243201</v>
      </c>
      <c r="G19574">
        <v>-0.40966068106196901</v>
      </c>
      <c r="H19574" t="s">
        <v>1</v>
      </c>
      <c r="I19574" t="s">
        <v>1228</v>
      </c>
    </row>
    <row r="19575" spans="1:9" x14ac:dyDescent="0.25">
      <c r="A19575" t="s">
        <v>1236</v>
      </c>
      <c r="B19575" s="6">
        <v>45352</v>
      </c>
      <c r="C19575" s="6" t="str">
        <f t="shared" si="305"/>
        <v>Q1 2024</v>
      </c>
      <c r="D19575">
        <v>2</v>
      </c>
      <c r="E19575">
        <v>2</v>
      </c>
      <c r="F19575">
        <v>3.43666983531091</v>
      </c>
      <c r="G19575">
        <v>0.32853329752462501</v>
      </c>
      <c r="H19575" t="s">
        <v>1</v>
      </c>
      <c r="I19575" t="s">
        <v>1228</v>
      </c>
    </row>
    <row r="19576" spans="1:9" x14ac:dyDescent="0.25">
      <c r="A19576" t="s">
        <v>1231</v>
      </c>
      <c r="B19576" s="6">
        <v>45352</v>
      </c>
      <c r="C19576" s="6" t="str">
        <f t="shared" si="305"/>
        <v>Q1 2024</v>
      </c>
      <c r="D19576">
        <v>3</v>
      </c>
      <c r="E19576">
        <v>4</v>
      </c>
      <c r="F19576">
        <v>3.1397413190031198</v>
      </c>
      <c r="G19576">
        <v>3.1604781216829102E-2</v>
      </c>
      <c r="H19576" t="s">
        <v>0</v>
      </c>
      <c r="I19576" t="s">
        <v>1228</v>
      </c>
    </row>
    <row r="19577" spans="1:9" x14ac:dyDescent="0.25">
      <c r="A19577" t="s">
        <v>1234</v>
      </c>
      <c r="B19577" s="6">
        <v>45383</v>
      </c>
      <c r="C19577" s="6" t="str">
        <f t="shared" si="305"/>
        <v>Q2 2024</v>
      </c>
      <c r="D19577">
        <v>10</v>
      </c>
      <c r="E19577">
        <v>9</v>
      </c>
      <c r="F19577">
        <v>2.71684165853357</v>
      </c>
      <c r="G19577">
        <v>-0.33848532879127002</v>
      </c>
      <c r="H19577" t="s">
        <v>1</v>
      </c>
      <c r="I19577" t="s">
        <v>1228</v>
      </c>
    </row>
    <row r="19578" spans="1:9" x14ac:dyDescent="0.25">
      <c r="A19578" t="s">
        <v>1236</v>
      </c>
      <c r="B19578" s="6">
        <v>45383</v>
      </c>
      <c r="C19578" s="6" t="str">
        <f t="shared" si="305"/>
        <v>Q2 2024</v>
      </c>
      <c r="D19578">
        <v>2</v>
      </c>
      <c r="E19578">
        <v>2</v>
      </c>
      <c r="F19578">
        <v>3.3404609647204202</v>
      </c>
      <c r="G19578">
        <v>0.285133977395579</v>
      </c>
      <c r="H19578" t="s">
        <v>1</v>
      </c>
      <c r="I19578" t="s">
        <v>1228</v>
      </c>
    </row>
    <row r="19579" spans="1:9" x14ac:dyDescent="0.25">
      <c r="A19579" t="s">
        <v>1233</v>
      </c>
      <c r="B19579" s="6">
        <v>45383</v>
      </c>
      <c r="C19579" s="6" t="str">
        <f t="shared" si="305"/>
        <v>Q2 2024</v>
      </c>
      <c r="D19579">
        <v>11</v>
      </c>
      <c r="E19579">
        <v>11</v>
      </c>
      <c r="F19579">
        <v>2.4139561356447099</v>
      </c>
      <c r="G19579">
        <v>-0.62543140573309497</v>
      </c>
      <c r="H19579" t="s">
        <v>1</v>
      </c>
      <c r="I19579" t="s">
        <v>1228</v>
      </c>
    </row>
    <row r="19580" spans="1:9" x14ac:dyDescent="0.25">
      <c r="A19580" t="s">
        <v>1238</v>
      </c>
      <c r="B19580" s="6">
        <v>45383</v>
      </c>
      <c r="C19580" s="6" t="str">
        <f t="shared" si="305"/>
        <v>Q2 2024</v>
      </c>
      <c r="D19580">
        <v>8</v>
      </c>
      <c r="E19580">
        <v>7</v>
      </c>
      <c r="F19580">
        <v>2.9011739483460901</v>
      </c>
      <c r="G19580">
        <v>-0.15415303897875199</v>
      </c>
      <c r="H19580" t="s">
        <v>1</v>
      </c>
      <c r="I19580" t="s">
        <v>1228</v>
      </c>
    </row>
    <row r="19581" spans="1:9" x14ac:dyDescent="0.25">
      <c r="A19581" t="s">
        <v>1235</v>
      </c>
      <c r="B19581" s="6">
        <v>45383</v>
      </c>
      <c r="C19581" s="6" t="str">
        <f t="shared" si="305"/>
        <v>Q2 2024</v>
      </c>
      <c r="D19581">
        <v>1</v>
      </c>
      <c r="E19581">
        <v>1</v>
      </c>
      <c r="F19581">
        <v>4.1074942791551896</v>
      </c>
      <c r="G19581">
        <v>1.05216729183035</v>
      </c>
      <c r="H19581" t="s">
        <v>0</v>
      </c>
      <c r="I19581" t="s">
        <v>1228</v>
      </c>
    </row>
    <row r="19582" spans="1:9" x14ac:dyDescent="0.25">
      <c r="A19582" t="s">
        <v>1237</v>
      </c>
      <c r="B19582" s="6">
        <v>45383</v>
      </c>
      <c r="C19582" s="6" t="str">
        <f t="shared" si="305"/>
        <v>Q2 2024</v>
      </c>
      <c r="D19582">
        <v>5</v>
      </c>
      <c r="E19582">
        <v>5</v>
      </c>
      <c r="F19582">
        <v>2.9487767879462501</v>
      </c>
      <c r="G19582">
        <v>-0.10655019937859</v>
      </c>
      <c r="H19582" t="s">
        <v>0</v>
      </c>
      <c r="I19582" t="s">
        <v>1228</v>
      </c>
    </row>
    <row r="19583" spans="1:9" x14ac:dyDescent="0.25">
      <c r="A19583" t="s">
        <v>1228</v>
      </c>
      <c r="B19583" s="6">
        <v>45383</v>
      </c>
      <c r="C19583" s="6" t="str">
        <f t="shared" si="305"/>
        <v>Q2 2024</v>
      </c>
      <c r="D19583">
        <v>7</v>
      </c>
      <c r="E19583">
        <v>3</v>
      </c>
      <c r="F19583">
        <v>2.9025679777308402</v>
      </c>
      <c r="G19583">
        <v>-0.13241283000791301</v>
      </c>
      <c r="H19583" t="s">
        <v>1</v>
      </c>
      <c r="I19583" t="s">
        <v>1228</v>
      </c>
    </row>
    <row r="19584" spans="1:9" x14ac:dyDescent="0.25">
      <c r="A19584" t="s">
        <v>1232</v>
      </c>
      <c r="B19584" s="6">
        <v>45383</v>
      </c>
      <c r="C19584" s="6" t="str">
        <f t="shared" si="305"/>
        <v>Q2 2024</v>
      </c>
      <c r="D19584">
        <v>9</v>
      </c>
      <c r="E19584">
        <v>8</v>
      </c>
      <c r="F19584">
        <v>2.7688758459901299</v>
      </c>
      <c r="G19584">
        <v>-0.286451141334715</v>
      </c>
      <c r="H19584" t="s">
        <v>1</v>
      </c>
      <c r="I19584" t="s">
        <v>1228</v>
      </c>
    </row>
    <row r="19585" spans="1:9" x14ac:dyDescent="0.25">
      <c r="A19585" t="s">
        <v>1229</v>
      </c>
      <c r="B19585" s="6">
        <v>45383</v>
      </c>
      <c r="C19585" s="6" t="str">
        <f t="shared" si="305"/>
        <v>Q2 2024</v>
      </c>
      <c r="D19585">
        <v>6</v>
      </c>
      <c r="E19585">
        <v>6</v>
      </c>
      <c r="F19585">
        <v>2.92610502537624</v>
      </c>
      <c r="G19585">
        <v>-0.129221961948606</v>
      </c>
      <c r="H19585" t="s">
        <v>0</v>
      </c>
      <c r="I19585" t="s">
        <v>1228</v>
      </c>
    </row>
    <row r="19586" spans="1:9" x14ac:dyDescent="0.25">
      <c r="A19586" t="s">
        <v>1231</v>
      </c>
      <c r="B19586" s="6">
        <v>45383</v>
      </c>
      <c r="C19586" s="6" t="str">
        <f t="shared" si="305"/>
        <v>Q2 2024</v>
      </c>
      <c r="D19586">
        <v>3</v>
      </c>
      <c r="E19586">
        <v>3</v>
      </c>
      <c r="F19586">
        <v>3.2830049755971098</v>
      </c>
      <c r="G19586">
        <v>0.22767798827226601</v>
      </c>
      <c r="H19586" t="s">
        <v>0</v>
      </c>
      <c r="I19586" t="s">
        <v>1228</v>
      </c>
    </row>
    <row r="19587" spans="1:9" x14ac:dyDescent="0.25">
      <c r="A19587" t="s">
        <v>1235</v>
      </c>
      <c r="B19587" s="6">
        <v>45413</v>
      </c>
      <c r="C19587" s="6" t="str">
        <f t="shared" ref="C19587:C19650" si="306">"Q" &amp; ROUNDUP(MONTH(B19587)/3, 0) &amp; " " &amp; YEAR(B19587)</f>
        <v>Q2 2024</v>
      </c>
      <c r="D19587">
        <v>1</v>
      </c>
      <c r="E19587">
        <v>1</v>
      </c>
      <c r="F19587">
        <v>4.0404012326096499</v>
      </c>
      <c r="G19587">
        <v>0.99998233174505602</v>
      </c>
      <c r="H19587" t="s">
        <v>1729</v>
      </c>
      <c r="I19587" t="s">
        <v>1228</v>
      </c>
    </row>
    <row r="19588" spans="1:9" x14ac:dyDescent="0.25">
      <c r="A19588" t="s">
        <v>1237</v>
      </c>
      <c r="B19588" s="6">
        <v>45413</v>
      </c>
      <c r="C19588" s="6" t="str">
        <f t="shared" si="306"/>
        <v>Q2 2024</v>
      </c>
      <c r="D19588">
        <v>5</v>
      </c>
      <c r="E19588">
        <v>5</v>
      </c>
      <c r="F19588">
        <v>3.0142438686458202</v>
      </c>
      <c r="G19588">
        <v>-2.61750322187661E-2</v>
      </c>
      <c r="H19588" t="s">
        <v>0</v>
      </c>
      <c r="I19588" t="s">
        <v>1228</v>
      </c>
    </row>
    <row r="19589" spans="1:9" x14ac:dyDescent="0.25">
      <c r="A19589" t="s">
        <v>1232</v>
      </c>
      <c r="B19589" s="6">
        <v>45413</v>
      </c>
      <c r="C19589" s="6" t="str">
        <f t="shared" si="306"/>
        <v>Q2 2024</v>
      </c>
      <c r="D19589">
        <v>8</v>
      </c>
      <c r="E19589">
        <v>9</v>
      </c>
      <c r="F19589">
        <v>2.8082429607041899</v>
      </c>
      <c r="G19589">
        <v>-0.23217594016040199</v>
      </c>
      <c r="H19589" t="s">
        <v>0</v>
      </c>
      <c r="I19589" t="s">
        <v>1228</v>
      </c>
    </row>
    <row r="19590" spans="1:9" x14ac:dyDescent="0.25">
      <c r="A19590" t="s">
        <v>1236</v>
      </c>
      <c r="B19590" s="6">
        <v>45413</v>
      </c>
      <c r="C19590" s="6" t="str">
        <f t="shared" si="306"/>
        <v>Q2 2024</v>
      </c>
      <c r="D19590">
        <v>3</v>
      </c>
      <c r="E19590">
        <v>2</v>
      </c>
      <c r="F19590">
        <v>3.3314998434006902</v>
      </c>
      <c r="G19590">
        <v>0.29108094253609801</v>
      </c>
      <c r="H19590" t="s">
        <v>1</v>
      </c>
      <c r="I19590" t="s">
        <v>1228</v>
      </c>
    </row>
    <row r="19591" spans="1:9" x14ac:dyDescent="0.25">
      <c r="A19591" t="s">
        <v>1231</v>
      </c>
      <c r="B19591" s="6">
        <v>45413</v>
      </c>
      <c r="C19591" s="6" t="str">
        <f t="shared" si="306"/>
        <v>Q2 2024</v>
      </c>
      <c r="D19591">
        <v>2</v>
      </c>
      <c r="E19591">
        <v>3</v>
      </c>
      <c r="F19591">
        <v>3.3676536421650698</v>
      </c>
      <c r="G19591">
        <v>0.32723474130048202</v>
      </c>
      <c r="H19591" t="s">
        <v>0</v>
      </c>
      <c r="I19591" t="s">
        <v>1228</v>
      </c>
    </row>
    <row r="19592" spans="1:9" x14ac:dyDescent="0.25">
      <c r="A19592" t="s">
        <v>1234</v>
      </c>
      <c r="B19592" s="6">
        <v>45413</v>
      </c>
      <c r="C19592" s="6" t="str">
        <f t="shared" si="306"/>
        <v>Q2 2024</v>
      </c>
      <c r="D19592">
        <v>10</v>
      </c>
      <c r="E19592">
        <v>10</v>
      </c>
      <c r="F19592">
        <v>2.7606784479847901</v>
      </c>
      <c r="G19592">
        <v>-0.27974045287979399</v>
      </c>
      <c r="H19592" t="s">
        <v>0</v>
      </c>
      <c r="I19592" t="s">
        <v>1228</v>
      </c>
    </row>
    <row r="19593" spans="1:9" x14ac:dyDescent="0.25">
      <c r="A19593" t="s">
        <v>1238</v>
      </c>
      <c r="B19593" s="6">
        <v>45413</v>
      </c>
      <c r="C19593" s="6" t="str">
        <f t="shared" si="306"/>
        <v>Q2 2024</v>
      </c>
      <c r="D19593">
        <v>9</v>
      </c>
      <c r="E19593">
        <v>8</v>
      </c>
      <c r="F19593">
        <v>2.7865343247808099</v>
      </c>
      <c r="G19593">
        <v>-0.25388457608377901</v>
      </c>
      <c r="H19593" t="s">
        <v>1</v>
      </c>
      <c r="I19593" t="s">
        <v>1228</v>
      </c>
    </row>
    <row r="19594" spans="1:9" x14ac:dyDescent="0.25">
      <c r="A19594" t="s">
        <v>1233</v>
      </c>
      <c r="B19594" s="6">
        <v>45413</v>
      </c>
      <c r="C19594" s="6" t="str">
        <f t="shared" si="306"/>
        <v>Q2 2024</v>
      </c>
      <c r="D19594">
        <v>11</v>
      </c>
      <c r="E19594">
        <v>11</v>
      </c>
      <c r="F19594">
        <v>2.4667025796044602</v>
      </c>
      <c r="G19594">
        <v>-0.57371632126013095</v>
      </c>
      <c r="H19594" t="s">
        <v>0</v>
      </c>
      <c r="I19594" t="s">
        <v>1228</v>
      </c>
    </row>
    <row r="19595" spans="1:9" x14ac:dyDescent="0.25">
      <c r="A19595" t="s">
        <v>1229</v>
      </c>
      <c r="B19595" s="6">
        <v>45413</v>
      </c>
      <c r="C19595" s="6" t="str">
        <f t="shared" si="306"/>
        <v>Q2 2024</v>
      </c>
      <c r="D19595">
        <v>7</v>
      </c>
      <c r="E19595">
        <v>6</v>
      </c>
      <c r="F19595">
        <v>2.9038597843184499</v>
      </c>
      <c r="G19595">
        <v>-0.13655911654613501</v>
      </c>
      <c r="H19595" t="s">
        <v>1</v>
      </c>
      <c r="I19595" t="s">
        <v>1228</v>
      </c>
    </row>
    <row r="19596" spans="1:9" x14ac:dyDescent="0.25">
      <c r="A19596" t="s">
        <v>1228</v>
      </c>
      <c r="B19596" s="6">
        <v>45413</v>
      </c>
      <c r="C19596" s="6" t="str">
        <f t="shared" si="306"/>
        <v>Q2 2024</v>
      </c>
      <c r="D19596">
        <v>6</v>
      </c>
      <c r="E19596">
        <v>7</v>
      </c>
      <c r="F19596">
        <v>2.9243723244319599</v>
      </c>
      <c r="G19596">
        <v>-0.116046576432629</v>
      </c>
      <c r="H19596" t="s">
        <v>0</v>
      </c>
      <c r="I19596" t="s">
        <v>1228</v>
      </c>
    </row>
    <row r="19597" spans="1:9" x14ac:dyDescent="0.25">
      <c r="A19597" t="s">
        <v>1233</v>
      </c>
      <c r="B19597" s="6">
        <v>45444</v>
      </c>
      <c r="C19597" s="6" t="str">
        <f t="shared" si="306"/>
        <v>Q2 2024</v>
      </c>
      <c r="D19597">
        <v>11</v>
      </c>
      <c r="E19597">
        <v>11</v>
      </c>
      <c r="F19597">
        <v>2.4486714887296301</v>
      </c>
      <c r="G19597">
        <v>-0.58286217181323796</v>
      </c>
      <c r="H19597" t="s">
        <v>0</v>
      </c>
      <c r="I19597" t="s">
        <v>1228</v>
      </c>
    </row>
    <row r="19598" spans="1:9" x14ac:dyDescent="0.25">
      <c r="A19598" t="s">
        <v>1236</v>
      </c>
      <c r="B19598" s="6">
        <v>45444</v>
      </c>
      <c r="C19598" s="6" t="str">
        <f t="shared" si="306"/>
        <v>Q2 2024</v>
      </c>
      <c r="D19598">
        <v>2</v>
      </c>
      <c r="E19598">
        <v>3</v>
      </c>
      <c r="F19598">
        <v>3.3014375487313501</v>
      </c>
      <c r="G19598">
        <v>0.26990388818848698</v>
      </c>
      <c r="H19598" t="s">
        <v>0</v>
      </c>
      <c r="I19598" t="s">
        <v>1228</v>
      </c>
    </row>
    <row r="19599" spans="1:9" x14ac:dyDescent="0.25">
      <c r="A19599" t="s">
        <v>1228</v>
      </c>
      <c r="B19599" s="6">
        <v>45444</v>
      </c>
      <c r="C19599" s="6" t="str">
        <f t="shared" si="306"/>
        <v>Q2 2024</v>
      </c>
      <c r="D19599">
        <v>7</v>
      </c>
      <c r="E19599">
        <v>6</v>
      </c>
      <c r="F19599">
        <v>2.9824844029031699</v>
      </c>
      <c r="G19599">
        <v>-4.9049257639694102E-2</v>
      </c>
      <c r="H19599" t="s">
        <v>1</v>
      </c>
      <c r="I19599" t="s">
        <v>1228</v>
      </c>
    </row>
    <row r="19600" spans="1:9" x14ac:dyDescent="0.25">
      <c r="A19600" t="s">
        <v>1232</v>
      </c>
      <c r="B19600" s="6">
        <v>45444</v>
      </c>
      <c r="C19600" s="6" t="str">
        <f t="shared" si="306"/>
        <v>Q2 2024</v>
      </c>
      <c r="D19600">
        <v>8</v>
      </c>
      <c r="E19600">
        <v>8</v>
      </c>
      <c r="F19600">
        <v>2.7773282024769501</v>
      </c>
      <c r="G19600">
        <v>-0.25420545806591799</v>
      </c>
      <c r="H19600" t="s">
        <v>1</v>
      </c>
      <c r="I19600" t="s">
        <v>1228</v>
      </c>
    </row>
    <row r="19601" spans="1:9" x14ac:dyDescent="0.25">
      <c r="A19601" t="s">
        <v>1235</v>
      </c>
      <c r="B19601" s="6">
        <v>45444</v>
      </c>
      <c r="C19601" s="6" t="str">
        <f t="shared" si="306"/>
        <v>Q2 2024</v>
      </c>
      <c r="D19601">
        <v>1</v>
      </c>
      <c r="E19601">
        <v>1</v>
      </c>
      <c r="F19601">
        <v>3.8978998015818398</v>
      </c>
      <c r="G19601">
        <v>0.86636614103897602</v>
      </c>
      <c r="H19601" t="s">
        <v>1</v>
      </c>
      <c r="I19601" t="s">
        <v>1228</v>
      </c>
    </row>
    <row r="19602" spans="1:9" x14ac:dyDescent="0.25">
      <c r="A19602" t="s">
        <v>1237</v>
      </c>
      <c r="B19602" s="6">
        <v>45444</v>
      </c>
      <c r="C19602" s="6" t="str">
        <f t="shared" si="306"/>
        <v>Q2 2024</v>
      </c>
      <c r="D19602">
        <v>6</v>
      </c>
      <c r="E19602">
        <v>5</v>
      </c>
      <c r="F19602">
        <v>3.0254591948330698</v>
      </c>
      <c r="G19602">
        <v>-6.0744657097932999E-3</v>
      </c>
      <c r="H19602" t="s">
        <v>1</v>
      </c>
      <c r="I19602" t="s">
        <v>1228</v>
      </c>
    </row>
    <row r="19603" spans="1:9" x14ac:dyDescent="0.25">
      <c r="A19603" t="s">
        <v>1231</v>
      </c>
      <c r="B19603" s="6">
        <v>45444</v>
      </c>
      <c r="C19603" s="6" t="str">
        <f t="shared" si="306"/>
        <v>Q2 2024</v>
      </c>
      <c r="D19603">
        <v>3</v>
      </c>
      <c r="E19603">
        <v>2</v>
      </c>
      <c r="F19603">
        <v>3.29964335486516</v>
      </c>
      <c r="G19603">
        <v>0.26810969432229098</v>
      </c>
      <c r="H19603" t="s">
        <v>1</v>
      </c>
      <c r="I19603" t="s">
        <v>1228</v>
      </c>
    </row>
    <row r="19604" spans="1:9" x14ac:dyDescent="0.25">
      <c r="A19604" t="s">
        <v>1234</v>
      </c>
      <c r="B19604" s="6">
        <v>45444</v>
      </c>
      <c r="C19604" s="6" t="str">
        <f t="shared" si="306"/>
        <v>Q2 2024</v>
      </c>
      <c r="D19604">
        <v>10</v>
      </c>
      <c r="E19604">
        <v>10</v>
      </c>
      <c r="F19604">
        <v>2.7240033208342802</v>
      </c>
      <c r="G19604">
        <v>-0.30753033970858201</v>
      </c>
      <c r="H19604" t="s">
        <v>1</v>
      </c>
      <c r="I19604" t="s">
        <v>1228</v>
      </c>
    </row>
    <row r="19605" spans="1:9" x14ac:dyDescent="0.25">
      <c r="A19605" t="s">
        <v>1238</v>
      </c>
      <c r="B19605" s="6">
        <v>45444</v>
      </c>
      <c r="C19605" s="6" t="str">
        <f t="shared" si="306"/>
        <v>Q2 2024</v>
      </c>
      <c r="D19605">
        <v>9</v>
      </c>
      <c r="E19605">
        <v>9</v>
      </c>
      <c r="F19605">
        <v>2.7390369137986101</v>
      </c>
      <c r="G19605">
        <v>-0.29249674674425702</v>
      </c>
      <c r="H19605" t="s">
        <v>1</v>
      </c>
      <c r="I19605" t="s">
        <v>1228</v>
      </c>
    </row>
    <row r="19606" spans="1:9" x14ac:dyDescent="0.25">
      <c r="A19606" t="s">
        <v>1229</v>
      </c>
      <c r="B19606" s="6">
        <v>45444</v>
      </c>
      <c r="C19606" s="6" t="str">
        <f t="shared" si="306"/>
        <v>Q2 2024</v>
      </c>
      <c r="D19606">
        <v>4</v>
      </c>
      <c r="E19606">
        <v>7</v>
      </c>
      <c r="F19606">
        <v>3.11937237667459</v>
      </c>
      <c r="G19606">
        <v>8.78387161317295E-2</v>
      </c>
      <c r="H19606" t="s">
        <v>0</v>
      </c>
      <c r="I19606" t="s">
        <v>1228</v>
      </c>
    </row>
    <row r="19607" spans="1:9" x14ac:dyDescent="0.25">
      <c r="A19607" t="s">
        <v>1235</v>
      </c>
      <c r="B19607" s="6">
        <v>45474</v>
      </c>
      <c r="C19607" s="6" t="str">
        <f t="shared" si="306"/>
        <v>Q3 2024</v>
      </c>
      <c r="D19607">
        <v>1</v>
      </c>
      <c r="E19607">
        <v>1</v>
      </c>
      <c r="F19607">
        <v>3.7578223809866702</v>
      </c>
      <c r="G19607">
        <v>0.71882328018281905</v>
      </c>
      <c r="H19607" t="s">
        <v>1</v>
      </c>
      <c r="I19607" t="s">
        <v>1228</v>
      </c>
    </row>
    <row r="19608" spans="1:9" x14ac:dyDescent="0.25">
      <c r="A19608" t="s">
        <v>1237</v>
      </c>
      <c r="B19608" s="6">
        <v>45474</v>
      </c>
      <c r="C19608" s="6" t="str">
        <f t="shared" si="306"/>
        <v>Q3 2024</v>
      </c>
      <c r="D19608">
        <v>4</v>
      </c>
      <c r="E19608">
        <v>6</v>
      </c>
      <c r="F19608">
        <v>3.1279684486628598</v>
      </c>
      <c r="G19608">
        <v>8.89693478590039E-2</v>
      </c>
      <c r="H19608" t="s">
        <v>0</v>
      </c>
      <c r="I19608" t="s">
        <v>1228</v>
      </c>
    </row>
    <row r="19609" spans="1:9" x14ac:dyDescent="0.25">
      <c r="A19609" t="s">
        <v>1234</v>
      </c>
      <c r="B19609" s="6">
        <v>45474</v>
      </c>
      <c r="C19609" s="6" t="str">
        <f t="shared" si="306"/>
        <v>Q3 2024</v>
      </c>
      <c r="D19609">
        <v>11</v>
      </c>
      <c r="E19609">
        <v>10</v>
      </c>
      <c r="F19609">
        <v>2.71025846982206</v>
      </c>
      <c r="G19609">
        <v>-0.32874063098179401</v>
      </c>
      <c r="H19609" t="s">
        <v>1</v>
      </c>
      <c r="I19609" t="s">
        <v>1228</v>
      </c>
    </row>
    <row r="19610" spans="1:9" x14ac:dyDescent="0.25">
      <c r="A19610" t="s">
        <v>1238</v>
      </c>
      <c r="B19610" s="6">
        <v>45474</v>
      </c>
      <c r="C19610" s="6" t="str">
        <f t="shared" si="306"/>
        <v>Q3 2024</v>
      </c>
      <c r="D19610">
        <v>9</v>
      </c>
      <c r="E19610">
        <v>9</v>
      </c>
      <c r="F19610">
        <v>2.8278893363314799</v>
      </c>
      <c r="G19610">
        <v>-0.21110976447237201</v>
      </c>
      <c r="H19610" t="s">
        <v>0</v>
      </c>
      <c r="I19610" t="s">
        <v>1228</v>
      </c>
    </row>
    <row r="19611" spans="1:9" x14ac:dyDescent="0.25">
      <c r="A19611" t="s">
        <v>1230</v>
      </c>
      <c r="B19611" s="6">
        <v>45474</v>
      </c>
      <c r="C19611" s="6" t="str">
        <f t="shared" si="306"/>
        <v>Q3 2024</v>
      </c>
      <c r="D19611">
        <v>6</v>
      </c>
      <c r="E19611">
        <v>12</v>
      </c>
      <c r="F19611">
        <v>3.0609672328345301</v>
      </c>
      <c r="G19611">
        <v>2.0283615952431701E-2</v>
      </c>
      <c r="H19611" t="s">
        <v>0</v>
      </c>
      <c r="I19611" t="s">
        <v>1228</v>
      </c>
    </row>
    <row r="19612" spans="1:9" x14ac:dyDescent="0.25">
      <c r="A19612" t="s">
        <v>1236</v>
      </c>
      <c r="B19612" s="6">
        <v>45474</v>
      </c>
      <c r="C19612" s="6" t="str">
        <f t="shared" si="306"/>
        <v>Q3 2024</v>
      </c>
      <c r="D19612">
        <v>2</v>
      </c>
      <c r="E19612">
        <v>2</v>
      </c>
      <c r="F19612">
        <v>3.31166579790461</v>
      </c>
      <c r="G19612">
        <v>0.27266669710075497</v>
      </c>
      <c r="H19612" t="s">
        <v>1729</v>
      </c>
      <c r="I19612" t="s">
        <v>1228</v>
      </c>
    </row>
    <row r="19613" spans="1:9" x14ac:dyDescent="0.25">
      <c r="A19613" t="s">
        <v>1231</v>
      </c>
      <c r="B19613" s="6">
        <v>45474</v>
      </c>
      <c r="C19613" s="6" t="str">
        <f t="shared" si="306"/>
        <v>Q3 2024</v>
      </c>
      <c r="D19613">
        <v>3</v>
      </c>
      <c r="E19613">
        <v>3</v>
      </c>
      <c r="F19613">
        <v>3.306825134461</v>
      </c>
      <c r="G19613">
        <v>0.26782603365714702</v>
      </c>
      <c r="H19613" t="s">
        <v>1729</v>
      </c>
      <c r="I19613" t="s">
        <v>1228</v>
      </c>
    </row>
    <row r="19614" spans="1:9" x14ac:dyDescent="0.25">
      <c r="A19614" t="s">
        <v>1228</v>
      </c>
      <c r="B19614" s="6">
        <v>45474</v>
      </c>
      <c r="C19614" s="6" t="str">
        <f t="shared" si="306"/>
        <v>Q3 2024</v>
      </c>
      <c r="D19614">
        <v>8</v>
      </c>
      <c r="E19614">
        <v>7</v>
      </c>
      <c r="F19614">
        <v>2.9907011167236002</v>
      </c>
      <c r="G19614">
        <v>-4.82979840802535E-2</v>
      </c>
      <c r="H19614" t="s">
        <v>1</v>
      </c>
      <c r="I19614" t="s">
        <v>1228</v>
      </c>
    </row>
    <row r="19615" spans="1:9" x14ac:dyDescent="0.25">
      <c r="A19615" t="s">
        <v>1232</v>
      </c>
      <c r="B19615" s="6">
        <v>45474</v>
      </c>
      <c r="C19615" s="6" t="str">
        <f t="shared" si="306"/>
        <v>Q3 2024</v>
      </c>
      <c r="D19615">
        <v>10</v>
      </c>
      <c r="E19615">
        <v>8</v>
      </c>
      <c r="F19615">
        <v>2.7660252216611299</v>
      </c>
      <c r="G19615">
        <v>-0.27297387914272497</v>
      </c>
      <c r="H19615" t="s">
        <v>1</v>
      </c>
      <c r="I19615" t="s">
        <v>1228</v>
      </c>
    </row>
    <row r="19616" spans="1:9" x14ac:dyDescent="0.25">
      <c r="A19616" t="s">
        <v>1229</v>
      </c>
      <c r="B19616" s="6">
        <v>45474</v>
      </c>
      <c r="C19616" s="6" t="str">
        <f t="shared" si="306"/>
        <v>Q3 2024</v>
      </c>
      <c r="D19616">
        <v>5</v>
      </c>
      <c r="E19616">
        <v>4</v>
      </c>
      <c r="F19616">
        <v>3.0924232507585998</v>
      </c>
      <c r="G19616">
        <v>5.3424149954746897E-2</v>
      </c>
      <c r="H19616" t="s">
        <v>1</v>
      </c>
      <c r="I19616" t="s">
        <v>1228</v>
      </c>
    </row>
    <row r="19617" spans="1:9" x14ac:dyDescent="0.25">
      <c r="A19617" t="s">
        <v>1233</v>
      </c>
      <c r="B19617" s="6">
        <v>45474</v>
      </c>
      <c r="C19617" s="6" t="str">
        <f t="shared" si="306"/>
        <v>Q3 2024</v>
      </c>
      <c r="D19617">
        <v>12</v>
      </c>
      <c r="E19617">
        <v>11</v>
      </c>
      <c r="F19617">
        <v>2.4866342672702699</v>
      </c>
      <c r="G19617">
        <v>-0.55236483353358101</v>
      </c>
      <c r="H19617" t="s">
        <v>1</v>
      </c>
      <c r="I19617" t="s">
        <v>1228</v>
      </c>
    </row>
    <row r="19618" spans="1:9" x14ac:dyDescent="0.25">
      <c r="A19618" t="s">
        <v>1228</v>
      </c>
      <c r="B19618" s="6">
        <v>45505</v>
      </c>
      <c r="C19618" s="6" t="str">
        <f t="shared" si="306"/>
        <v>Q3 2024</v>
      </c>
      <c r="D19618">
        <v>6</v>
      </c>
      <c r="E19618">
        <v>8</v>
      </c>
      <c r="F19618">
        <v>3.0698970319198402</v>
      </c>
      <c r="G19618">
        <v>2.5639039182359501E-2</v>
      </c>
      <c r="H19618" t="s">
        <v>0</v>
      </c>
      <c r="I19618" t="s">
        <v>1228</v>
      </c>
    </row>
    <row r="19619" spans="1:9" x14ac:dyDescent="0.25">
      <c r="A19619" t="s">
        <v>1232</v>
      </c>
      <c r="B19619" s="6">
        <v>45505</v>
      </c>
      <c r="C19619" s="6" t="str">
        <f t="shared" si="306"/>
        <v>Q3 2024</v>
      </c>
      <c r="D19619">
        <v>10</v>
      </c>
      <c r="E19619">
        <v>10</v>
      </c>
      <c r="F19619">
        <v>2.76028434753957</v>
      </c>
      <c r="G19619">
        <v>-0.28397364519790402</v>
      </c>
      <c r="H19619" t="s">
        <v>0</v>
      </c>
      <c r="I19619" t="s">
        <v>1228</v>
      </c>
    </row>
    <row r="19620" spans="1:9" x14ac:dyDescent="0.25">
      <c r="A19620" t="s">
        <v>1237</v>
      </c>
      <c r="B19620" s="6">
        <v>45505</v>
      </c>
      <c r="C19620" s="6" t="str">
        <f t="shared" si="306"/>
        <v>Q3 2024</v>
      </c>
      <c r="D19620">
        <v>3</v>
      </c>
      <c r="E19620">
        <v>4</v>
      </c>
      <c r="F19620">
        <v>3.1841870861713302</v>
      </c>
      <c r="G19620">
        <v>0.13992909343385301</v>
      </c>
      <c r="H19620" t="s">
        <v>0</v>
      </c>
      <c r="I19620" t="s">
        <v>1228</v>
      </c>
    </row>
    <row r="19621" spans="1:9" x14ac:dyDescent="0.25">
      <c r="A19621" t="s">
        <v>1231</v>
      </c>
      <c r="B19621" s="6">
        <v>45505</v>
      </c>
      <c r="C19621" s="6" t="str">
        <f t="shared" si="306"/>
        <v>Q3 2024</v>
      </c>
      <c r="D19621">
        <v>2</v>
      </c>
      <c r="E19621">
        <v>3</v>
      </c>
      <c r="F19621">
        <v>3.36377297360605</v>
      </c>
      <c r="G19621">
        <v>0.31951498086857599</v>
      </c>
      <c r="H19621" t="s">
        <v>0</v>
      </c>
      <c r="I19621" t="s">
        <v>1228</v>
      </c>
    </row>
    <row r="19622" spans="1:9" x14ac:dyDescent="0.25">
      <c r="A19622" t="s">
        <v>1236</v>
      </c>
      <c r="B19622" s="6">
        <v>45505</v>
      </c>
      <c r="C19622" s="6" t="str">
        <f t="shared" si="306"/>
        <v>Q3 2024</v>
      </c>
      <c r="D19622">
        <v>5</v>
      </c>
      <c r="E19622">
        <v>2</v>
      </c>
      <c r="F19622">
        <v>3.0909049432621698</v>
      </c>
      <c r="G19622">
        <v>4.6646950524696203E-2</v>
      </c>
      <c r="H19622" t="s">
        <v>1</v>
      </c>
      <c r="I19622" t="s">
        <v>1228</v>
      </c>
    </row>
    <row r="19623" spans="1:9" x14ac:dyDescent="0.25">
      <c r="A19623" t="s">
        <v>1234</v>
      </c>
      <c r="B19623" s="6">
        <v>45505</v>
      </c>
      <c r="C19623" s="6" t="str">
        <f t="shared" si="306"/>
        <v>Q3 2024</v>
      </c>
      <c r="D19623">
        <v>11</v>
      </c>
      <c r="E19623">
        <v>11</v>
      </c>
      <c r="F19623">
        <v>2.6781774559871399</v>
      </c>
      <c r="G19623">
        <v>-0.36608053675033903</v>
      </c>
      <c r="H19623" t="s">
        <v>1</v>
      </c>
      <c r="I19623" t="s">
        <v>1228</v>
      </c>
    </row>
    <row r="19624" spans="1:9" x14ac:dyDescent="0.25">
      <c r="A19624" t="s">
        <v>1233</v>
      </c>
      <c r="B19624" s="6">
        <v>45505</v>
      </c>
      <c r="C19624" s="6" t="str">
        <f t="shared" si="306"/>
        <v>Q3 2024</v>
      </c>
      <c r="D19624">
        <v>12</v>
      </c>
      <c r="E19624">
        <v>12</v>
      </c>
      <c r="F19624">
        <v>2.4260789896893802</v>
      </c>
      <c r="G19624">
        <v>-0.61817900304810003</v>
      </c>
      <c r="H19624" t="s">
        <v>1</v>
      </c>
      <c r="I19624" t="s">
        <v>1228</v>
      </c>
    </row>
    <row r="19625" spans="1:9" x14ac:dyDescent="0.25">
      <c r="A19625" t="s">
        <v>1235</v>
      </c>
      <c r="B19625" s="6">
        <v>45505</v>
      </c>
      <c r="C19625" s="6" t="str">
        <f t="shared" si="306"/>
        <v>Q3 2024</v>
      </c>
      <c r="D19625">
        <v>1</v>
      </c>
      <c r="E19625">
        <v>1</v>
      </c>
      <c r="F19625">
        <v>3.75039520033032</v>
      </c>
      <c r="G19625">
        <v>0.70613720759283805</v>
      </c>
      <c r="H19625" t="s">
        <v>1729</v>
      </c>
      <c r="I19625" t="s">
        <v>1228</v>
      </c>
    </row>
    <row r="19626" spans="1:9" x14ac:dyDescent="0.25">
      <c r="A19626" t="s">
        <v>1238</v>
      </c>
      <c r="B19626" s="6">
        <v>45505</v>
      </c>
      <c r="C19626" s="6" t="str">
        <f t="shared" si="306"/>
        <v>Q3 2024</v>
      </c>
      <c r="D19626">
        <v>9</v>
      </c>
      <c r="E19626">
        <v>9</v>
      </c>
      <c r="F19626">
        <v>2.9241344372517202</v>
      </c>
      <c r="G19626">
        <v>-0.120123555485752</v>
      </c>
      <c r="H19626" t="s">
        <v>0</v>
      </c>
      <c r="I19626" t="s">
        <v>1228</v>
      </c>
    </row>
    <row r="19627" spans="1:9" x14ac:dyDescent="0.25">
      <c r="A19627" t="s">
        <v>1230</v>
      </c>
      <c r="B19627" s="6">
        <v>45505</v>
      </c>
      <c r="C19627" s="6" t="str">
        <f t="shared" si="306"/>
        <v>Q3 2024</v>
      </c>
      <c r="D19627">
        <v>7</v>
      </c>
      <c r="E19627">
        <v>6</v>
      </c>
      <c r="F19627">
        <v>3.06689386783885</v>
      </c>
      <c r="G19627">
        <v>2.26358751013742E-2</v>
      </c>
      <c r="H19627" t="s">
        <v>1</v>
      </c>
      <c r="I19627" t="s">
        <v>1228</v>
      </c>
    </row>
    <row r="19628" spans="1:9" x14ac:dyDescent="0.25">
      <c r="A19628" t="s">
        <v>1229</v>
      </c>
      <c r="B19628" s="6">
        <v>45505</v>
      </c>
      <c r="C19628" s="6" t="str">
        <f t="shared" si="306"/>
        <v>Q3 2024</v>
      </c>
      <c r="D19628">
        <v>4</v>
      </c>
      <c r="E19628">
        <v>5</v>
      </c>
      <c r="F19628">
        <v>3.1721115865158702</v>
      </c>
      <c r="G19628">
        <v>0.127853593778395</v>
      </c>
      <c r="H19628" t="s">
        <v>0</v>
      </c>
      <c r="I19628" t="s">
        <v>1228</v>
      </c>
    </row>
    <row r="19629" spans="1:9" x14ac:dyDescent="0.25">
      <c r="A19629" t="s">
        <v>1232</v>
      </c>
      <c r="B19629" s="6">
        <v>45536</v>
      </c>
      <c r="C19629" s="6" t="str">
        <f t="shared" si="306"/>
        <v>Q3 2024</v>
      </c>
      <c r="D19629">
        <v>10</v>
      </c>
      <c r="E19629">
        <v>10</v>
      </c>
      <c r="F19629">
        <v>2.7136641447121002</v>
      </c>
      <c r="G19629">
        <v>-0.318281105140861</v>
      </c>
      <c r="H19629" t="s">
        <v>1</v>
      </c>
      <c r="I19629" t="s">
        <v>1228</v>
      </c>
    </row>
    <row r="19630" spans="1:9" x14ac:dyDescent="0.25">
      <c r="A19630" t="s">
        <v>1238</v>
      </c>
      <c r="B19630" s="6">
        <v>45536</v>
      </c>
      <c r="C19630" s="6" t="str">
        <f t="shared" si="306"/>
        <v>Q3 2024</v>
      </c>
      <c r="D19630">
        <v>9</v>
      </c>
      <c r="E19630">
        <v>9</v>
      </c>
      <c r="F19630">
        <v>2.9129693840194002</v>
      </c>
      <c r="G19630">
        <v>-0.118975865833564</v>
      </c>
      <c r="H19630" t="s">
        <v>0</v>
      </c>
      <c r="I19630" t="s">
        <v>1228</v>
      </c>
    </row>
    <row r="19631" spans="1:9" x14ac:dyDescent="0.25">
      <c r="A19631" t="s">
        <v>1237</v>
      </c>
      <c r="B19631" s="6">
        <v>45536</v>
      </c>
      <c r="C19631" s="6" t="str">
        <f t="shared" si="306"/>
        <v>Q3 2024</v>
      </c>
      <c r="D19631">
        <v>3</v>
      </c>
      <c r="E19631">
        <v>3</v>
      </c>
      <c r="F19631">
        <v>3.1960414916183102</v>
      </c>
      <c r="G19631">
        <v>0.16409624176534801</v>
      </c>
      <c r="H19631" t="s">
        <v>0</v>
      </c>
      <c r="I19631" t="s">
        <v>1228</v>
      </c>
    </row>
    <row r="19632" spans="1:9" x14ac:dyDescent="0.25">
      <c r="A19632" t="s">
        <v>1231</v>
      </c>
      <c r="B19632" s="6">
        <v>45536</v>
      </c>
      <c r="C19632" s="6" t="str">
        <f t="shared" si="306"/>
        <v>Q3 2024</v>
      </c>
      <c r="D19632">
        <v>2</v>
      </c>
      <c r="E19632">
        <v>2</v>
      </c>
      <c r="F19632">
        <v>3.3842965933603102</v>
      </c>
      <c r="G19632">
        <v>0.35235134350734199</v>
      </c>
      <c r="H19632" t="s">
        <v>0</v>
      </c>
      <c r="I19632" t="s">
        <v>1228</v>
      </c>
    </row>
    <row r="19633" spans="1:9" x14ac:dyDescent="0.25">
      <c r="A19633" t="s">
        <v>1230</v>
      </c>
      <c r="B19633" s="6">
        <v>45536</v>
      </c>
      <c r="C19633" s="6" t="str">
        <f t="shared" si="306"/>
        <v>Q3 2024</v>
      </c>
      <c r="D19633">
        <v>8</v>
      </c>
      <c r="E19633">
        <v>7</v>
      </c>
      <c r="F19633">
        <v>2.9950287217240499</v>
      </c>
      <c r="G19633">
        <v>-3.6916528128912302E-2</v>
      </c>
      <c r="H19633" t="s">
        <v>1</v>
      </c>
      <c r="I19633" t="s">
        <v>1228</v>
      </c>
    </row>
    <row r="19634" spans="1:9" x14ac:dyDescent="0.25">
      <c r="A19634" t="s">
        <v>1228</v>
      </c>
      <c r="B19634" s="6">
        <v>45536</v>
      </c>
      <c r="C19634" s="6" t="str">
        <f t="shared" si="306"/>
        <v>Q3 2024</v>
      </c>
      <c r="D19634">
        <v>5</v>
      </c>
      <c r="E19634">
        <v>6</v>
      </c>
      <c r="F19634">
        <v>3.0841910704476398</v>
      </c>
      <c r="G19634">
        <v>5.2245820594678E-2</v>
      </c>
      <c r="H19634" t="s">
        <v>0</v>
      </c>
      <c r="I19634" t="s">
        <v>1228</v>
      </c>
    </row>
    <row r="19635" spans="1:9" x14ac:dyDescent="0.25">
      <c r="A19635" t="s">
        <v>1236</v>
      </c>
      <c r="B19635" s="6">
        <v>45536</v>
      </c>
      <c r="C19635" s="6" t="str">
        <f t="shared" si="306"/>
        <v>Q3 2024</v>
      </c>
      <c r="D19635">
        <v>6</v>
      </c>
      <c r="E19635">
        <v>5</v>
      </c>
      <c r="F19635">
        <v>3.0831341904921499</v>
      </c>
      <c r="G19635">
        <v>5.11889406391823E-2</v>
      </c>
      <c r="H19635" t="s">
        <v>1</v>
      </c>
      <c r="I19635" t="s">
        <v>1228</v>
      </c>
    </row>
    <row r="19636" spans="1:9" x14ac:dyDescent="0.25">
      <c r="A19636" t="s">
        <v>1234</v>
      </c>
      <c r="B19636" s="6">
        <v>45536</v>
      </c>
      <c r="C19636" s="6" t="str">
        <f t="shared" si="306"/>
        <v>Q3 2024</v>
      </c>
      <c r="D19636">
        <v>11</v>
      </c>
      <c r="E19636">
        <v>11</v>
      </c>
      <c r="F19636">
        <v>2.7019283240238501</v>
      </c>
      <c r="G19636">
        <v>-0.33001692582911102</v>
      </c>
      <c r="H19636" t="s">
        <v>0</v>
      </c>
      <c r="I19636" t="s">
        <v>1228</v>
      </c>
    </row>
    <row r="19637" spans="1:9" x14ac:dyDescent="0.25">
      <c r="A19637" t="s">
        <v>1235</v>
      </c>
      <c r="B19637" s="6">
        <v>45536</v>
      </c>
      <c r="C19637" s="6" t="str">
        <f t="shared" si="306"/>
        <v>Q3 2024</v>
      </c>
      <c r="D19637">
        <v>1</v>
      </c>
      <c r="E19637">
        <v>1</v>
      </c>
      <c r="F19637">
        <v>3.7381829259573598</v>
      </c>
      <c r="G19637">
        <v>0.70623767610439403</v>
      </c>
      <c r="H19637" t="s">
        <v>1729</v>
      </c>
      <c r="I19637" t="s">
        <v>1228</v>
      </c>
    </row>
    <row r="19638" spans="1:9" x14ac:dyDescent="0.25">
      <c r="A19638" t="s">
        <v>1229</v>
      </c>
      <c r="B19638" s="6">
        <v>45536</v>
      </c>
      <c r="C19638" s="6" t="str">
        <f t="shared" si="306"/>
        <v>Q3 2024</v>
      </c>
      <c r="D19638">
        <v>4</v>
      </c>
      <c r="E19638">
        <v>4</v>
      </c>
      <c r="F19638">
        <v>3.1512205769266401</v>
      </c>
      <c r="G19638">
        <v>0.119275327073675</v>
      </c>
      <c r="H19638" t="s">
        <v>1</v>
      </c>
      <c r="I19638" t="s">
        <v>1228</v>
      </c>
    </row>
    <row r="19639" spans="1:9" x14ac:dyDescent="0.25">
      <c r="A19639" t="s">
        <v>1233</v>
      </c>
      <c r="B19639" s="6">
        <v>45536</v>
      </c>
      <c r="C19639" s="6" t="str">
        <f t="shared" si="306"/>
        <v>Q3 2024</v>
      </c>
      <c r="D19639">
        <v>12</v>
      </c>
      <c r="E19639">
        <v>12</v>
      </c>
      <c r="F19639">
        <v>2.3907403251007899</v>
      </c>
      <c r="G19639">
        <v>-0.64120492475216995</v>
      </c>
      <c r="H19639" t="s">
        <v>0</v>
      </c>
      <c r="I19639" t="s">
        <v>1228</v>
      </c>
    </row>
    <row r="19640" spans="1:9" x14ac:dyDescent="0.25">
      <c r="A19640" t="s">
        <v>1238</v>
      </c>
      <c r="B19640" s="6">
        <v>45566</v>
      </c>
      <c r="C19640" s="6" t="str">
        <f t="shared" si="306"/>
        <v>Q4 2024</v>
      </c>
      <c r="D19640">
        <v>9</v>
      </c>
      <c r="E19640">
        <v>9</v>
      </c>
      <c r="F19640">
        <v>2.8587188184807202</v>
      </c>
      <c r="G19640">
        <v>-0.15310845131138501</v>
      </c>
      <c r="H19640" t="s">
        <v>1</v>
      </c>
      <c r="I19640" t="s">
        <v>1228</v>
      </c>
    </row>
    <row r="19641" spans="1:9" x14ac:dyDescent="0.25">
      <c r="A19641" t="s">
        <v>1235</v>
      </c>
      <c r="B19641" s="6">
        <v>45566</v>
      </c>
      <c r="C19641" s="6" t="str">
        <f t="shared" si="306"/>
        <v>Q4 2024</v>
      </c>
      <c r="D19641">
        <v>1</v>
      </c>
      <c r="E19641">
        <v>1</v>
      </c>
      <c r="F19641">
        <v>3.68757691242382</v>
      </c>
      <c r="G19641">
        <v>0.675749642631713</v>
      </c>
      <c r="H19641" t="s">
        <v>1729</v>
      </c>
      <c r="I19641" t="s">
        <v>1228</v>
      </c>
    </row>
    <row r="19642" spans="1:9" x14ac:dyDescent="0.25">
      <c r="A19642" t="s">
        <v>1233</v>
      </c>
      <c r="B19642" s="6">
        <v>45566</v>
      </c>
      <c r="C19642" s="6" t="str">
        <f t="shared" si="306"/>
        <v>Q4 2024</v>
      </c>
      <c r="D19642">
        <v>12</v>
      </c>
      <c r="E19642">
        <v>12</v>
      </c>
      <c r="F19642">
        <v>2.35398690397952</v>
      </c>
      <c r="G19642">
        <v>-0.65784036581258798</v>
      </c>
      <c r="H19642" t="s">
        <v>0</v>
      </c>
      <c r="I19642" t="s">
        <v>1228</v>
      </c>
    </row>
    <row r="19643" spans="1:9" x14ac:dyDescent="0.25">
      <c r="A19643" t="s">
        <v>1229</v>
      </c>
      <c r="B19643" s="6">
        <v>45566</v>
      </c>
      <c r="C19643" s="6" t="str">
        <f t="shared" si="306"/>
        <v>Q4 2024</v>
      </c>
      <c r="D19643">
        <v>4</v>
      </c>
      <c r="E19643">
        <v>4</v>
      </c>
      <c r="F19643">
        <v>3.11077835224844</v>
      </c>
      <c r="G19643">
        <v>9.8951082456338199E-2</v>
      </c>
      <c r="H19643" t="s">
        <v>1</v>
      </c>
      <c r="I19643" t="s">
        <v>1228</v>
      </c>
    </row>
    <row r="19644" spans="1:9" x14ac:dyDescent="0.25">
      <c r="A19644" t="s">
        <v>1232</v>
      </c>
      <c r="B19644" s="6">
        <v>45566</v>
      </c>
      <c r="C19644" s="6" t="str">
        <f t="shared" si="306"/>
        <v>Q4 2024</v>
      </c>
      <c r="D19644">
        <v>10</v>
      </c>
      <c r="E19644">
        <v>10</v>
      </c>
      <c r="F19644">
        <v>2.7547577999843398</v>
      </c>
      <c r="G19644">
        <v>-0.25706946980776202</v>
      </c>
      <c r="H19644" t="s">
        <v>0</v>
      </c>
      <c r="I19644" t="s">
        <v>1228</v>
      </c>
    </row>
    <row r="19645" spans="1:9" x14ac:dyDescent="0.25">
      <c r="A19645" t="s">
        <v>1237</v>
      </c>
      <c r="B19645" s="6">
        <v>45566</v>
      </c>
      <c r="C19645" s="6" t="str">
        <f t="shared" si="306"/>
        <v>Q4 2024</v>
      </c>
      <c r="D19645">
        <v>3</v>
      </c>
      <c r="E19645">
        <v>3</v>
      </c>
      <c r="F19645">
        <v>3.2173046435341202</v>
      </c>
      <c r="G19645">
        <v>0.205477373742015</v>
      </c>
      <c r="H19645" t="s">
        <v>0</v>
      </c>
      <c r="I19645" t="s">
        <v>1228</v>
      </c>
    </row>
    <row r="19646" spans="1:9" x14ac:dyDescent="0.25">
      <c r="A19646" t="s">
        <v>1236</v>
      </c>
      <c r="B19646" s="6">
        <v>45566</v>
      </c>
      <c r="C19646" s="6" t="str">
        <f t="shared" si="306"/>
        <v>Q4 2024</v>
      </c>
      <c r="D19646">
        <v>6</v>
      </c>
      <c r="E19646">
        <v>6</v>
      </c>
      <c r="F19646">
        <v>3.0275869638797799</v>
      </c>
      <c r="G19646">
        <v>1.57596940876749E-2</v>
      </c>
      <c r="H19646" t="s">
        <v>1</v>
      </c>
      <c r="I19646" t="s">
        <v>1228</v>
      </c>
    </row>
    <row r="19647" spans="1:9" x14ac:dyDescent="0.25">
      <c r="A19647" t="s">
        <v>1230</v>
      </c>
      <c r="B19647" s="6">
        <v>45566</v>
      </c>
      <c r="C19647" s="6" t="str">
        <f t="shared" si="306"/>
        <v>Q4 2024</v>
      </c>
      <c r="D19647">
        <v>5</v>
      </c>
      <c r="E19647">
        <v>8</v>
      </c>
      <c r="F19647">
        <v>3.0522604003449501</v>
      </c>
      <c r="G19647">
        <v>4.0433130552841999E-2</v>
      </c>
      <c r="H19647" t="s">
        <v>0</v>
      </c>
      <c r="I19647" t="s">
        <v>1228</v>
      </c>
    </row>
    <row r="19648" spans="1:9" x14ac:dyDescent="0.25">
      <c r="A19648" t="s">
        <v>1234</v>
      </c>
      <c r="B19648" s="6">
        <v>45566</v>
      </c>
      <c r="C19648" s="6" t="str">
        <f t="shared" si="306"/>
        <v>Q4 2024</v>
      </c>
      <c r="D19648">
        <v>11</v>
      </c>
      <c r="E19648">
        <v>11</v>
      </c>
      <c r="F19648">
        <v>2.67060724776703</v>
      </c>
      <c r="G19648">
        <v>-0.34122002202507801</v>
      </c>
      <c r="H19648" t="s">
        <v>0</v>
      </c>
      <c r="I19648" t="s">
        <v>1228</v>
      </c>
    </row>
    <row r="19649" spans="1:9" x14ac:dyDescent="0.25">
      <c r="A19649" t="s">
        <v>1231</v>
      </c>
      <c r="B19649" s="6">
        <v>45566</v>
      </c>
      <c r="C19649" s="6" t="str">
        <f t="shared" si="306"/>
        <v>Q4 2024</v>
      </c>
      <c r="D19649">
        <v>2</v>
      </c>
      <c r="E19649">
        <v>2</v>
      </c>
      <c r="F19649">
        <v>3.4224175008776201</v>
      </c>
      <c r="G19649">
        <v>0.41059023108551601</v>
      </c>
      <c r="H19649" t="s">
        <v>0</v>
      </c>
      <c r="I19649" t="s">
        <v>1228</v>
      </c>
    </row>
    <row r="19650" spans="1:9" x14ac:dyDescent="0.25">
      <c r="A19650" t="s">
        <v>1228</v>
      </c>
      <c r="B19650" s="6">
        <v>45566</v>
      </c>
      <c r="C19650" s="6" t="str">
        <f t="shared" si="306"/>
        <v>Q4 2024</v>
      </c>
      <c r="D19650">
        <v>8</v>
      </c>
      <c r="E19650">
        <v>5</v>
      </c>
      <c r="F19650">
        <v>2.9741044241928201</v>
      </c>
      <c r="G19650">
        <v>-3.7722845599283503E-2</v>
      </c>
      <c r="H19650" t="s">
        <v>1</v>
      </c>
      <c r="I19650" t="s">
        <v>1228</v>
      </c>
    </row>
    <row r="19651" spans="1:9" x14ac:dyDescent="0.25">
      <c r="A19651" t="s">
        <v>1229</v>
      </c>
      <c r="B19651" s="6">
        <v>45597</v>
      </c>
      <c r="C19651" s="6" t="str">
        <f t="shared" ref="C19651:C19714" si="307">"Q" &amp; ROUNDUP(MONTH(B19651)/3, 0) &amp; " " &amp; YEAR(B19651)</f>
        <v>Q4 2024</v>
      </c>
      <c r="D19651">
        <v>3</v>
      </c>
      <c r="E19651">
        <v>4</v>
      </c>
      <c r="F19651">
        <v>3.2912440068198698</v>
      </c>
      <c r="G19651">
        <v>0.25926112376308402</v>
      </c>
      <c r="H19651" t="s">
        <v>0</v>
      </c>
      <c r="I19651" t="s">
        <v>1228</v>
      </c>
    </row>
    <row r="19652" spans="1:9" x14ac:dyDescent="0.25">
      <c r="A19652" t="s">
        <v>1237</v>
      </c>
      <c r="B19652" s="6">
        <v>45597</v>
      </c>
      <c r="C19652" s="6" t="str">
        <f t="shared" si="307"/>
        <v>Q4 2024</v>
      </c>
      <c r="D19652">
        <v>4</v>
      </c>
      <c r="E19652">
        <v>3</v>
      </c>
      <c r="F19652">
        <v>3.2430879678547799</v>
      </c>
      <c r="G19652">
        <v>0.211105084797999</v>
      </c>
      <c r="H19652" t="s">
        <v>1</v>
      </c>
      <c r="I19652" t="s">
        <v>1228</v>
      </c>
    </row>
    <row r="19653" spans="1:9" x14ac:dyDescent="0.25">
      <c r="A19653" t="s">
        <v>1231</v>
      </c>
      <c r="B19653" s="6">
        <v>45597</v>
      </c>
      <c r="C19653" s="6" t="str">
        <f t="shared" si="307"/>
        <v>Q4 2024</v>
      </c>
      <c r="D19653">
        <v>2</v>
      </c>
      <c r="E19653">
        <v>2</v>
      </c>
      <c r="F19653">
        <v>3.4120914880707902</v>
      </c>
      <c r="G19653">
        <v>0.380108605014012</v>
      </c>
      <c r="H19653" t="s">
        <v>1</v>
      </c>
      <c r="I19653" t="s">
        <v>1228</v>
      </c>
    </row>
    <row r="19654" spans="1:9" x14ac:dyDescent="0.25">
      <c r="A19654" t="s">
        <v>1235</v>
      </c>
      <c r="B19654" s="6">
        <v>45597</v>
      </c>
      <c r="C19654" s="6" t="str">
        <f t="shared" si="307"/>
        <v>Q4 2024</v>
      </c>
      <c r="D19654">
        <v>1</v>
      </c>
      <c r="E19654">
        <v>1</v>
      </c>
      <c r="F19654">
        <v>3.7204732880048899</v>
      </c>
      <c r="G19654">
        <v>0.68849040494810798</v>
      </c>
      <c r="H19654" t="s">
        <v>1729</v>
      </c>
      <c r="I19654" t="s">
        <v>1228</v>
      </c>
    </row>
    <row r="19655" spans="1:9" x14ac:dyDescent="0.25">
      <c r="A19655" t="s">
        <v>1234</v>
      </c>
      <c r="B19655" s="6">
        <v>45597</v>
      </c>
      <c r="C19655" s="6" t="str">
        <f t="shared" si="307"/>
        <v>Q4 2024</v>
      </c>
      <c r="D19655">
        <v>11</v>
      </c>
      <c r="E19655">
        <v>11</v>
      </c>
      <c r="F19655">
        <v>2.6751540977522499</v>
      </c>
      <c r="G19655">
        <v>-0.356828785304527</v>
      </c>
      <c r="H19655" t="s">
        <v>0</v>
      </c>
      <c r="I19655" t="s">
        <v>1228</v>
      </c>
    </row>
    <row r="19656" spans="1:9" x14ac:dyDescent="0.25">
      <c r="A19656" t="s">
        <v>1238</v>
      </c>
      <c r="B19656" s="6">
        <v>45597</v>
      </c>
      <c r="C19656" s="6" t="str">
        <f t="shared" si="307"/>
        <v>Q4 2024</v>
      </c>
      <c r="D19656">
        <v>9</v>
      </c>
      <c r="E19656">
        <v>9</v>
      </c>
      <c r="F19656">
        <v>2.89824614437957</v>
      </c>
      <c r="G19656">
        <v>-0.13373673867721</v>
      </c>
      <c r="H19656" t="s">
        <v>0</v>
      </c>
      <c r="I19656" t="s">
        <v>1228</v>
      </c>
    </row>
    <row r="19657" spans="1:9" x14ac:dyDescent="0.25">
      <c r="A19657" t="s">
        <v>1233</v>
      </c>
      <c r="B19657" s="6">
        <v>45597</v>
      </c>
      <c r="C19657" s="6" t="str">
        <f t="shared" si="307"/>
        <v>Q4 2024</v>
      </c>
      <c r="D19657">
        <v>12</v>
      </c>
      <c r="E19657">
        <v>12</v>
      </c>
      <c r="F19657">
        <v>2.3810188708317002</v>
      </c>
      <c r="G19657">
        <v>-0.65096401222508504</v>
      </c>
      <c r="H19657" t="s">
        <v>0</v>
      </c>
      <c r="I19657" t="s">
        <v>1228</v>
      </c>
    </row>
    <row r="19658" spans="1:9" x14ac:dyDescent="0.25">
      <c r="A19658" t="s">
        <v>1230</v>
      </c>
      <c r="B19658" s="6">
        <v>45597</v>
      </c>
      <c r="C19658" s="6" t="str">
        <f t="shared" si="307"/>
        <v>Q4 2024</v>
      </c>
      <c r="D19658">
        <v>5</v>
      </c>
      <c r="E19658">
        <v>5</v>
      </c>
      <c r="F19658">
        <v>3.0473340350659801</v>
      </c>
      <c r="G19658">
        <v>1.53511520092028E-2</v>
      </c>
      <c r="H19658" t="s">
        <v>1</v>
      </c>
      <c r="I19658" t="s">
        <v>1228</v>
      </c>
    </row>
    <row r="19659" spans="1:9" x14ac:dyDescent="0.25">
      <c r="A19659" t="s">
        <v>1236</v>
      </c>
      <c r="B19659" s="6">
        <v>45597</v>
      </c>
      <c r="C19659" s="6" t="str">
        <f t="shared" si="307"/>
        <v>Q4 2024</v>
      </c>
      <c r="D19659">
        <v>7</v>
      </c>
      <c r="E19659">
        <v>6</v>
      </c>
      <c r="F19659">
        <v>2.9834560550964899</v>
      </c>
      <c r="G19659">
        <v>-4.8526827960294297E-2</v>
      </c>
      <c r="H19659" t="s">
        <v>1</v>
      </c>
      <c r="I19659" t="s">
        <v>1228</v>
      </c>
    </row>
    <row r="19660" spans="1:9" x14ac:dyDescent="0.25">
      <c r="A19660" t="s">
        <v>1228</v>
      </c>
      <c r="B19660" s="6">
        <v>45597</v>
      </c>
      <c r="C19660" s="6" t="str">
        <f t="shared" si="307"/>
        <v>Q4 2024</v>
      </c>
      <c r="D19660">
        <v>8</v>
      </c>
      <c r="E19660">
        <v>8</v>
      </c>
      <c r="F19660">
        <v>2.9814089621722801</v>
      </c>
      <c r="G19660">
        <v>-5.05739208845059E-2</v>
      </c>
      <c r="H19660" t="s">
        <v>1</v>
      </c>
      <c r="I19660" t="s">
        <v>1228</v>
      </c>
    </row>
    <row r="19661" spans="1:9" x14ac:dyDescent="0.25">
      <c r="A19661" t="s">
        <v>1232</v>
      </c>
      <c r="B19661" s="6">
        <v>45597</v>
      </c>
      <c r="C19661" s="6" t="str">
        <f t="shared" si="307"/>
        <v>Q4 2024</v>
      </c>
      <c r="D19661">
        <v>10</v>
      </c>
      <c r="E19661">
        <v>10</v>
      </c>
      <c r="F19661">
        <v>2.718296797576</v>
      </c>
      <c r="G19661">
        <v>-0.31368608548078297</v>
      </c>
      <c r="H19661" t="s">
        <v>1</v>
      </c>
      <c r="I19661" t="s">
        <v>1228</v>
      </c>
    </row>
    <row r="19662" spans="1:9" x14ac:dyDescent="0.25">
      <c r="A19662" t="s">
        <v>1228</v>
      </c>
      <c r="B19662" s="6">
        <v>45627</v>
      </c>
      <c r="C19662" s="6" t="str">
        <f t="shared" si="307"/>
        <v>Q4 2024</v>
      </c>
      <c r="D19662">
        <v>8</v>
      </c>
      <c r="E19662">
        <v>8</v>
      </c>
      <c r="F19662">
        <v>2.9911850289804902</v>
      </c>
      <c r="G19662">
        <v>-4.8131822612439201E-2</v>
      </c>
      <c r="H19662" t="s">
        <v>0</v>
      </c>
      <c r="I19662" t="s">
        <v>1228</v>
      </c>
    </row>
    <row r="19663" spans="1:9" x14ac:dyDescent="0.25">
      <c r="A19663" t="s">
        <v>1238</v>
      </c>
      <c r="B19663" s="6">
        <v>45627</v>
      </c>
      <c r="C19663" s="6" t="str">
        <f t="shared" si="307"/>
        <v>Q4 2024</v>
      </c>
      <c r="D19663">
        <v>9</v>
      </c>
      <c r="E19663">
        <v>9</v>
      </c>
      <c r="F19663">
        <v>2.8648026132626998</v>
      </c>
      <c r="G19663">
        <v>-0.17451423833023499</v>
      </c>
      <c r="H19663" t="s">
        <v>1</v>
      </c>
      <c r="I19663" t="s">
        <v>1228</v>
      </c>
    </row>
    <row r="19664" spans="1:9" x14ac:dyDescent="0.25">
      <c r="A19664" t="s">
        <v>1233</v>
      </c>
      <c r="B19664" s="6">
        <v>45627</v>
      </c>
      <c r="C19664" s="6" t="str">
        <f t="shared" si="307"/>
        <v>Q4 2024</v>
      </c>
      <c r="D19664">
        <v>12</v>
      </c>
      <c r="E19664">
        <v>12</v>
      </c>
      <c r="F19664">
        <v>2.4627068226581299</v>
      </c>
      <c r="G19664">
        <v>-0.57661002893480295</v>
      </c>
      <c r="H19664" t="s">
        <v>0</v>
      </c>
      <c r="I19664" t="s">
        <v>1228</v>
      </c>
    </row>
    <row r="19665" spans="1:9" x14ac:dyDescent="0.25">
      <c r="A19665" t="s">
        <v>1230</v>
      </c>
      <c r="B19665" s="6">
        <v>45627</v>
      </c>
      <c r="C19665" s="6" t="str">
        <f t="shared" si="307"/>
        <v>Q4 2024</v>
      </c>
      <c r="D19665">
        <v>7</v>
      </c>
      <c r="E19665">
        <v>5</v>
      </c>
      <c r="F19665">
        <v>3.0236602264922898</v>
      </c>
      <c r="G19665">
        <v>-1.565662510064E-2</v>
      </c>
      <c r="H19665" t="s">
        <v>1</v>
      </c>
      <c r="I19665" t="s">
        <v>1228</v>
      </c>
    </row>
    <row r="19666" spans="1:9" x14ac:dyDescent="0.25">
      <c r="A19666" t="s">
        <v>1229</v>
      </c>
      <c r="B19666" s="6">
        <v>45627</v>
      </c>
      <c r="C19666" s="6" t="str">
        <f t="shared" si="307"/>
        <v>Q4 2024</v>
      </c>
      <c r="D19666">
        <v>3</v>
      </c>
      <c r="E19666">
        <v>3</v>
      </c>
      <c r="F19666">
        <v>3.2909006433880998</v>
      </c>
      <c r="G19666">
        <v>0.25158379179516299</v>
      </c>
      <c r="H19666" t="s">
        <v>1729</v>
      </c>
      <c r="I19666" t="s">
        <v>1228</v>
      </c>
    </row>
    <row r="19667" spans="1:9" x14ac:dyDescent="0.25">
      <c r="A19667" t="s">
        <v>1234</v>
      </c>
      <c r="B19667" s="6">
        <v>45627</v>
      </c>
      <c r="C19667" s="6" t="str">
        <f t="shared" si="307"/>
        <v>Q4 2024</v>
      </c>
      <c r="D19667">
        <v>10</v>
      </c>
      <c r="E19667">
        <v>11</v>
      </c>
      <c r="F19667">
        <v>2.7370492546624399</v>
      </c>
      <c r="G19667">
        <v>-0.30226759693049499</v>
      </c>
      <c r="H19667" t="s">
        <v>0</v>
      </c>
      <c r="I19667" t="s">
        <v>1228</v>
      </c>
    </row>
    <row r="19668" spans="1:9" x14ac:dyDescent="0.25">
      <c r="A19668" t="s">
        <v>1237</v>
      </c>
      <c r="B19668" s="6">
        <v>45627</v>
      </c>
      <c r="C19668" s="6" t="str">
        <f t="shared" si="307"/>
        <v>Q4 2024</v>
      </c>
      <c r="D19668">
        <v>4</v>
      </c>
      <c r="E19668">
        <v>4</v>
      </c>
      <c r="F19668">
        <v>3.2206919057879202</v>
      </c>
      <c r="G19668">
        <v>0.18137505419498301</v>
      </c>
      <c r="H19668" t="s">
        <v>1</v>
      </c>
      <c r="I19668" t="s">
        <v>1228</v>
      </c>
    </row>
    <row r="19669" spans="1:9" x14ac:dyDescent="0.25">
      <c r="A19669" t="s">
        <v>1232</v>
      </c>
      <c r="B19669" s="6">
        <v>45627</v>
      </c>
      <c r="C19669" s="6" t="str">
        <f t="shared" si="307"/>
        <v>Q4 2024</v>
      </c>
      <c r="D19669">
        <v>11</v>
      </c>
      <c r="E19669">
        <v>10</v>
      </c>
      <c r="F19669">
        <v>2.65502441467049</v>
      </c>
      <c r="G19669">
        <v>-0.38429243692243797</v>
      </c>
      <c r="H19669" t="s">
        <v>1</v>
      </c>
      <c r="I19669" t="s">
        <v>1228</v>
      </c>
    </row>
    <row r="19670" spans="1:9" x14ac:dyDescent="0.25">
      <c r="A19670" t="s">
        <v>1231</v>
      </c>
      <c r="B19670" s="6">
        <v>45627</v>
      </c>
      <c r="C19670" s="6" t="str">
        <f t="shared" si="307"/>
        <v>Q4 2024</v>
      </c>
      <c r="D19670">
        <v>2</v>
      </c>
      <c r="E19670">
        <v>2</v>
      </c>
      <c r="F19670">
        <v>3.4020850579551598</v>
      </c>
      <c r="G19670">
        <v>0.362768206362231</v>
      </c>
      <c r="H19670" t="s">
        <v>1729</v>
      </c>
      <c r="I19670" t="s">
        <v>1228</v>
      </c>
    </row>
    <row r="19671" spans="1:9" x14ac:dyDescent="0.25">
      <c r="A19671" t="s">
        <v>1236</v>
      </c>
      <c r="B19671" s="6">
        <v>45627</v>
      </c>
      <c r="C19671" s="6" t="str">
        <f t="shared" si="307"/>
        <v>Q4 2024</v>
      </c>
      <c r="D19671">
        <v>6</v>
      </c>
      <c r="E19671">
        <v>7</v>
      </c>
      <c r="F19671">
        <v>3.0266374616366898</v>
      </c>
      <c r="G19671">
        <v>-1.26793899562449E-2</v>
      </c>
      <c r="H19671" t="s">
        <v>0</v>
      </c>
      <c r="I19671" t="s">
        <v>1228</v>
      </c>
    </row>
    <row r="19672" spans="1:9" x14ac:dyDescent="0.25">
      <c r="A19672" t="s">
        <v>1235</v>
      </c>
      <c r="B19672" s="6">
        <v>45627</v>
      </c>
      <c r="C19672" s="6" t="str">
        <f t="shared" si="307"/>
        <v>Q4 2024</v>
      </c>
      <c r="D19672">
        <v>1</v>
      </c>
      <c r="E19672">
        <v>1</v>
      </c>
      <c r="F19672">
        <v>3.7577419380278498</v>
      </c>
      <c r="G19672">
        <v>0.71842508643491598</v>
      </c>
      <c r="H19672" t="s">
        <v>1729</v>
      </c>
      <c r="I19672" t="s">
        <v>1228</v>
      </c>
    </row>
    <row r="19673" spans="1:9" x14ac:dyDescent="0.25">
      <c r="A19673" t="s">
        <v>1232</v>
      </c>
      <c r="B19673" s="6">
        <v>45658</v>
      </c>
      <c r="C19673" s="6" t="str">
        <f t="shared" si="307"/>
        <v>Q1 2025</v>
      </c>
      <c r="D19673">
        <v>11</v>
      </c>
      <c r="E19673">
        <v>11</v>
      </c>
      <c r="F19673">
        <v>2.6179478583126299</v>
      </c>
      <c r="G19673">
        <v>-0.40184136520042701</v>
      </c>
      <c r="H19673" t="s">
        <v>0</v>
      </c>
      <c r="I19673" t="s">
        <v>1228</v>
      </c>
    </row>
    <row r="19674" spans="1:9" x14ac:dyDescent="0.25">
      <c r="A19674" t="s">
        <v>1234</v>
      </c>
      <c r="B19674" s="6">
        <v>45658</v>
      </c>
      <c r="C19674" s="6" t="str">
        <f t="shared" si="307"/>
        <v>Q1 2025</v>
      </c>
      <c r="D19674">
        <v>10</v>
      </c>
      <c r="E19674">
        <v>10</v>
      </c>
      <c r="F19674">
        <v>2.7249562870382502</v>
      </c>
      <c r="G19674">
        <v>-0.29483293647480802</v>
      </c>
      <c r="H19674" t="s">
        <v>0</v>
      </c>
      <c r="I19674" t="s">
        <v>1228</v>
      </c>
    </row>
    <row r="19675" spans="1:9" x14ac:dyDescent="0.25">
      <c r="A19675" t="s">
        <v>1229</v>
      </c>
      <c r="B19675" s="6">
        <v>45658</v>
      </c>
      <c r="C19675" s="6" t="str">
        <f t="shared" si="307"/>
        <v>Q1 2025</v>
      </c>
      <c r="D19675">
        <v>3</v>
      </c>
      <c r="E19675">
        <v>3</v>
      </c>
      <c r="F19675">
        <v>3.2253546844424199</v>
      </c>
      <c r="G19675">
        <v>0.20556546092935499</v>
      </c>
      <c r="H19675" t="s">
        <v>1</v>
      </c>
      <c r="I19675" t="s">
        <v>1228</v>
      </c>
    </row>
    <row r="19676" spans="1:9" x14ac:dyDescent="0.25">
      <c r="A19676" t="s">
        <v>1235</v>
      </c>
      <c r="B19676" s="6">
        <v>45658</v>
      </c>
      <c r="C19676" s="6" t="str">
        <f t="shared" si="307"/>
        <v>Q1 2025</v>
      </c>
      <c r="D19676">
        <v>1</v>
      </c>
      <c r="E19676">
        <v>1</v>
      </c>
      <c r="F19676">
        <v>3.7552565480409998</v>
      </c>
      <c r="G19676">
        <v>0.73546732452793495</v>
      </c>
      <c r="H19676" t="s">
        <v>1729</v>
      </c>
      <c r="I19676" t="s">
        <v>1228</v>
      </c>
    </row>
    <row r="19677" spans="1:9" x14ac:dyDescent="0.25">
      <c r="A19677" t="s">
        <v>1236</v>
      </c>
      <c r="B19677" s="6">
        <v>45658</v>
      </c>
      <c r="C19677" s="6" t="str">
        <f t="shared" si="307"/>
        <v>Q1 2025</v>
      </c>
      <c r="D19677">
        <v>6</v>
      </c>
      <c r="E19677">
        <v>6</v>
      </c>
      <c r="F19677">
        <v>2.9940365798314601</v>
      </c>
      <c r="G19677">
        <v>-2.57526436816033E-2</v>
      </c>
      <c r="H19677" t="s">
        <v>1</v>
      </c>
      <c r="I19677" t="s">
        <v>1228</v>
      </c>
    </row>
    <row r="19678" spans="1:9" x14ac:dyDescent="0.25">
      <c r="A19678" t="s">
        <v>1231</v>
      </c>
      <c r="B19678" s="6">
        <v>45658</v>
      </c>
      <c r="C19678" s="6" t="str">
        <f t="shared" si="307"/>
        <v>Q1 2025</v>
      </c>
      <c r="D19678">
        <v>2</v>
      </c>
      <c r="E19678">
        <v>2</v>
      </c>
      <c r="F19678">
        <v>3.43783880486736</v>
      </c>
      <c r="G19678">
        <v>0.41804958135430098</v>
      </c>
      <c r="H19678" t="s">
        <v>0</v>
      </c>
      <c r="I19678" t="s">
        <v>1228</v>
      </c>
    </row>
    <row r="19679" spans="1:9" x14ac:dyDescent="0.25">
      <c r="A19679" t="s">
        <v>1230</v>
      </c>
      <c r="B19679" s="6">
        <v>45658</v>
      </c>
      <c r="C19679" s="6" t="str">
        <f t="shared" si="307"/>
        <v>Q1 2025</v>
      </c>
      <c r="D19679">
        <v>7</v>
      </c>
      <c r="E19679">
        <v>7</v>
      </c>
      <c r="F19679">
        <v>2.98667165030492</v>
      </c>
      <c r="G19679">
        <v>-3.3117573208142501E-2</v>
      </c>
      <c r="H19679" t="s">
        <v>1</v>
      </c>
      <c r="I19679" t="s">
        <v>1228</v>
      </c>
    </row>
    <row r="19680" spans="1:9" x14ac:dyDescent="0.25">
      <c r="A19680" t="s">
        <v>1237</v>
      </c>
      <c r="B19680" s="6">
        <v>45658</v>
      </c>
      <c r="C19680" s="6" t="str">
        <f t="shared" si="307"/>
        <v>Q1 2025</v>
      </c>
      <c r="D19680">
        <v>4</v>
      </c>
      <c r="E19680">
        <v>4</v>
      </c>
      <c r="F19680">
        <v>3.1675297053589202</v>
      </c>
      <c r="G19680">
        <v>0.14774048184586</v>
      </c>
      <c r="H19680" t="s">
        <v>1</v>
      </c>
      <c r="I19680" t="s">
        <v>1228</v>
      </c>
    </row>
    <row r="19681" spans="1:9" x14ac:dyDescent="0.25">
      <c r="A19681" t="s">
        <v>1233</v>
      </c>
      <c r="B19681" s="6">
        <v>45658</v>
      </c>
      <c r="C19681" s="6" t="str">
        <f t="shared" si="307"/>
        <v>Q1 2025</v>
      </c>
      <c r="D19681">
        <v>12</v>
      </c>
      <c r="E19681">
        <v>12</v>
      </c>
      <c r="F19681">
        <v>2.4721245318129199</v>
      </c>
      <c r="G19681">
        <v>-0.54766469170013499</v>
      </c>
      <c r="H19681" t="s">
        <v>0</v>
      </c>
      <c r="I19681" t="s">
        <v>1228</v>
      </c>
    </row>
    <row r="19682" spans="1:9" x14ac:dyDescent="0.25">
      <c r="A19682" t="s">
        <v>1228</v>
      </c>
      <c r="B19682" s="6">
        <v>45658</v>
      </c>
      <c r="C19682" s="6" t="str">
        <f t="shared" si="307"/>
        <v>Q1 2025</v>
      </c>
      <c r="D19682">
        <v>8</v>
      </c>
      <c r="E19682">
        <v>8</v>
      </c>
      <c r="F19682">
        <v>2.9696268734602</v>
      </c>
      <c r="G19682">
        <v>-5.01623500528567E-2</v>
      </c>
      <c r="H19682" t="s">
        <v>0</v>
      </c>
      <c r="I19682" t="s">
        <v>1228</v>
      </c>
    </row>
    <row r="19683" spans="1:9" x14ac:dyDescent="0.25">
      <c r="A19683" t="s">
        <v>1238</v>
      </c>
      <c r="B19683" s="6">
        <v>45658</v>
      </c>
      <c r="C19683" s="6" t="str">
        <f t="shared" si="307"/>
        <v>Q1 2025</v>
      </c>
      <c r="D19683">
        <v>9</v>
      </c>
      <c r="E19683">
        <v>9</v>
      </c>
      <c r="F19683">
        <v>2.86633793517358</v>
      </c>
      <c r="G19683">
        <v>-0.15345128833947799</v>
      </c>
      <c r="H19683" t="s">
        <v>0</v>
      </c>
      <c r="I19683" t="s">
        <v>1228</v>
      </c>
    </row>
    <row r="19684" spans="1:9" x14ac:dyDescent="0.25">
      <c r="A19684" t="s">
        <v>1230</v>
      </c>
      <c r="B19684" s="6">
        <v>45689</v>
      </c>
      <c r="C19684" s="6" t="str">
        <f t="shared" si="307"/>
        <v>Q1 2025</v>
      </c>
      <c r="D19684">
        <v>6</v>
      </c>
      <c r="E19684">
        <v>7</v>
      </c>
      <c r="F19684">
        <v>2.9424771169478099</v>
      </c>
      <c r="G19684">
        <v>-6.2617250587454196E-2</v>
      </c>
      <c r="H19684" t="s">
        <v>0</v>
      </c>
      <c r="I19684" t="s">
        <v>1228</v>
      </c>
    </row>
    <row r="19685" spans="1:9" x14ac:dyDescent="0.25">
      <c r="A19685" t="s">
        <v>1233</v>
      </c>
      <c r="B19685" s="6">
        <v>45689</v>
      </c>
      <c r="C19685" s="6" t="str">
        <f t="shared" si="307"/>
        <v>Q1 2025</v>
      </c>
      <c r="D19685">
        <v>12</v>
      </c>
      <c r="E19685">
        <v>12</v>
      </c>
      <c r="F19685">
        <v>2.4594252915039099</v>
      </c>
      <c r="G19685">
        <v>-0.54566907603134596</v>
      </c>
      <c r="H19685" t="s">
        <v>0</v>
      </c>
      <c r="I19685" t="s">
        <v>1228</v>
      </c>
    </row>
    <row r="19686" spans="1:9" x14ac:dyDescent="0.25">
      <c r="A19686" t="s">
        <v>1234</v>
      </c>
      <c r="B19686" s="6">
        <v>45689</v>
      </c>
      <c r="C19686" s="6" t="str">
        <f t="shared" si="307"/>
        <v>Q1 2025</v>
      </c>
      <c r="D19686">
        <v>10</v>
      </c>
      <c r="E19686">
        <v>10</v>
      </c>
      <c r="F19686">
        <v>2.7254377613094101</v>
      </c>
      <c r="G19686">
        <v>-0.27965660622584698</v>
      </c>
      <c r="H19686" t="s">
        <v>0</v>
      </c>
      <c r="I19686" t="s">
        <v>1228</v>
      </c>
    </row>
    <row r="19687" spans="1:9" x14ac:dyDescent="0.25">
      <c r="A19687" t="s">
        <v>1228</v>
      </c>
      <c r="B19687" s="6">
        <v>45689</v>
      </c>
      <c r="C19687" s="6" t="str">
        <f t="shared" si="307"/>
        <v>Q1 2025</v>
      </c>
      <c r="D19687">
        <v>7</v>
      </c>
      <c r="E19687">
        <v>8</v>
      </c>
      <c r="F19687">
        <v>2.9324643326962501</v>
      </c>
      <c r="G19687">
        <v>-7.2630034839013202E-2</v>
      </c>
      <c r="H19687" t="s">
        <v>0</v>
      </c>
      <c r="I19687" t="s">
        <v>1228</v>
      </c>
    </row>
    <row r="19688" spans="1:9" x14ac:dyDescent="0.25">
      <c r="A19688" t="s">
        <v>1231</v>
      </c>
      <c r="B19688" s="6">
        <v>45689</v>
      </c>
      <c r="C19688" s="6" t="str">
        <f t="shared" si="307"/>
        <v>Q1 2025</v>
      </c>
      <c r="D19688">
        <v>2</v>
      </c>
      <c r="E19688">
        <v>2</v>
      </c>
      <c r="F19688">
        <v>3.3810829682116399</v>
      </c>
      <c r="G19688">
        <v>0.37598860067638301</v>
      </c>
      <c r="H19688" t="s">
        <v>1</v>
      </c>
      <c r="I19688" t="s">
        <v>1228</v>
      </c>
    </row>
    <row r="19689" spans="1:9" x14ac:dyDescent="0.25">
      <c r="A19689" t="s">
        <v>1232</v>
      </c>
      <c r="B19689" s="6">
        <v>45689</v>
      </c>
      <c r="C19689" s="6" t="str">
        <f t="shared" si="307"/>
        <v>Q1 2025</v>
      </c>
      <c r="D19689">
        <v>11</v>
      </c>
      <c r="E19689">
        <v>11</v>
      </c>
      <c r="F19689">
        <v>2.66101662747444</v>
      </c>
      <c r="G19689">
        <v>-0.34407774006081598</v>
      </c>
      <c r="H19689" t="s">
        <v>0</v>
      </c>
      <c r="I19689" t="s">
        <v>1228</v>
      </c>
    </row>
    <row r="19690" spans="1:9" x14ac:dyDescent="0.25">
      <c r="A19690" t="s">
        <v>1238</v>
      </c>
      <c r="B19690" s="6">
        <v>45689</v>
      </c>
      <c r="C19690" s="6" t="str">
        <f t="shared" si="307"/>
        <v>Q1 2025</v>
      </c>
      <c r="D19690">
        <v>9</v>
      </c>
      <c r="E19690">
        <v>9</v>
      </c>
      <c r="F19690">
        <v>2.9128799030678199</v>
      </c>
      <c r="G19690">
        <v>-9.2214464467436294E-2</v>
      </c>
      <c r="H19690" t="s">
        <v>0</v>
      </c>
      <c r="I19690" t="s">
        <v>1228</v>
      </c>
    </row>
    <row r="19691" spans="1:9" x14ac:dyDescent="0.25">
      <c r="A19691" t="s">
        <v>1229</v>
      </c>
      <c r="B19691" s="6">
        <v>45689</v>
      </c>
      <c r="C19691" s="6" t="str">
        <f t="shared" si="307"/>
        <v>Q1 2025</v>
      </c>
      <c r="D19691">
        <v>3</v>
      </c>
      <c r="E19691">
        <v>3</v>
      </c>
      <c r="F19691">
        <v>3.18470566381973</v>
      </c>
      <c r="G19691">
        <v>0.17961129628447001</v>
      </c>
      <c r="H19691" t="s">
        <v>1</v>
      </c>
      <c r="I19691" t="s">
        <v>1228</v>
      </c>
    </row>
    <row r="19692" spans="1:9" x14ac:dyDescent="0.25">
      <c r="A19692" t="s">
        <v>1235</v>
      </c>
      <c r="B19692" s="6">
        <v>45689</v>
      </c>
      <c r="C19692" s="6" t="str">
        <f t="shared" si="307"/>
        <v>Q1 2025</v>
      </c>
      <c r="D19692">
        <v>1</v>
      </c>
      <c r="E19692">
        <v>1</v>
      </c>
      <c r="F19692">
        <v>3.7887372620614701</v>
      </c>
      <c r="G19692">
        <v>0.78364289452621005</v>
      </c>
      <c r="H19692" t="s">
        <v>0</v>
      </c>
      <c r="I19692" t="s">
        <v>1228</v>
      </c>
    </row>
    <row r="19693" spans="1:9" x14ac:dyDescent="0.25">
      <c r="A19693" t="s">
        <v>1236</v>
      </c>
      <c r="B19693" s="6">
        <v>45689</v>
      </c>
      <c r="C19693" s="6" t="str">
        <f t="shared" si="307"/>
        <v>Q1 2025</v>
      </c>
      <c r="D19693">
        <v>8</v>
      </c>
      <c r="E19693">
        <v>6</v>
      </c>
      <c r="F19693">
        <v>2.9299740123821199</v>
      </c>
      <c r="G19693">
        <v>-7.5120355153140306E-2</v>
      </c>
      <c r="H19693" t="s">
        <v>1</v>
      </c>
      <c r="I19693" t="s">
        <v>1228</v>
      </c>
    </row>
    <row r="19694" spans="1:9" x14ac:dyDescent="0.25">
      <c r="A19694" t="s">
        <v>1237</v>
      </c>
      <c r="B19694" s="6">
        <v>45689</v>
      </c>
      <c r="C19694" s="6" t="str">
        <f t="shared" si="307"/>
        <v>Q1 2025</v>
      </c>
      <c r="D19694">
        <v>4</v>
      </c>
      <c r="E19694">
        <v>4</v>
      </c>
      <c r="F19694">
        <v>3.1378371034132502</v>
      </c>
      <c r="G19694">
        <v>0.13274273587799301</v>
      </c>
      <c r="H19694" t="s">
        <v>1</v>
      </c>
      <c r="I19694" t="s">
        <v>1228</v>
      </c>
    </row>
    <row r="19695" spans="1:9" x14ac:dyDescent="0.25">
      <c r="A19695" t="s">
        <v>1228</v>
      </c>
      <c r="B19695" s="6">
        <v>45717</v>
      </c>
      <c r="C19695" s="6" t="str">
        <f t="shared" si="307"/>
        <v>Q1 2025</v>
      </c>
      <c r="D19695">
        <v>7</v>
      </c>
      <c r="E19695">
        <v>7</v>
      </c>
      <c r="F19695">
        <v>3.0203027297071099</v>
      </c>
      <c r="G19695">
        <v>-4.0783402623174099E-2</v>
      </c>
      <c r="H19695" t="s">
        <v>0</v>
      </c>
      <c r="I19695" t="s">
        <v>1228</v>
      </c>
    </row>
    <row r="19696" spans="1:9" x14ac:dyDescent="0.25">
      <c r="A19696" t="s">
        <v>1231</v>
      </c>
      <c r="B19696" s="6">
        <v>45717</v>
      </c>
      <c r="C19696" s="6" t="str">
        <f t="shared" si="307"/>
        <v>Q1 2025</v>
      </c>
      <c r="D19696">
        <v>3</v>
      </c>
      <c r="E19696">
        <v>2</v>
      </c>
      <c r="F19696">
        <v>3.3786929958949998</v>
      </c>
      <c r="G19696">
        <v>0.31760686356470902</v>
      </c>
      <c r="H19696" t="s">
        <v>1</v>
      </c>
      <c r="I19696" t="s">
        <v>1228</v>
      </c>
    </row>
    <row r="19697" spans="1:9" x14ac:dyDescent="0.25">
      <c r="A19697" t="s">
        <v>1236</v>
      </c>
      <c r="B19697" s="6">
        <v>45717</v>
      </c>
      <c r="C19697" s="6" t="str">
        <f t="shared" si="307"/>
        <v>Q1 2025</v>
      </c>
      <c r="D19697">
        <v>9</v>
      </c>
      <c r="E19697">
        <v>8</v>
      </c>
      <c r="F19697">
        <v>2.9233658293723299</v>
      </c>
      <c r="G19697">
        <v>-0.13772030295795201</v>
      </c>
      <c r="H19697" t="s">
        <v>1</v>
      </c>
      <c r="I19697" t="s">
        <v>1228</v>
      </c>
    </row>
    <row r="19698" spans="1:9" x14ac:dyDescent="0.25">
      <c r="A19698" t="s">
        <v>1235</v>
      </c>
      <c r="B19698" s="6">
        <v>45717</v>
      </c>
      <c r="C19698" s="6" t="str">
        <f t="shared" si="307"/>
        <v>Q1 2025</v>
      </c>
      <c r="D19698">
        <v>1</v>
      </c>
      <c r="E19698">
        <v>1</v>
      </c>
      <c r="F19698">
        <v>3.81144225231502</v>
      </c>
      <c r="G19698">
        <v>0.75035611998473595</v>
      </c>
      <c r="H19698" t="s">
        <v>1729</v>
      </c>
      <c r="I19698" t="s">
        <v>1228</v>
      </c>
    </row>
    <row r="19699" spans="1:9" x14ac:dyDescent="0.25">
      <c r="A19699" t="s">
        <v>1232</v>
      </c>
      <c r="B19699" s="6">
        <v>45717</v>
      </c>
      <c r="C19699" s="6" t="str">
        <f t="shared" si="307"/>
        <v>Q1 2025</v>
      </c>
      <c r="D19699">
        <v>11</v>
      </c>
      <c r="E19699">
        <v>11</v>
      </c>
      <c r="F19699">
        <v>2.7250655615266499</v>
      </c>
      <c r="G19699">
        <v>-0.33602057080363101</v>
      </c>
      <c r="H19699" t="s">
        <v>0</v>
      </c>
      <c r="I19699" t="s">
        <v>1228</v>
      </c>
    </row>
    <row r="19700" spans="1:9" x14ac:dyDescent="0.25">
      <c r="A19700" t="s">
        <v>1237</v>
      </c>
      <c r="B19700" s="6">
        <v>45717</v>
      </c>
      <c r="C19700" s="6" t="str">
        <f t="shared" si="307"/>
        <v>Q1 2025</v>
      </c>
      <c r="D19700">
        <v>4</v>
      </c>
      <c r="E19700">
        <v>4</v>
      </c>
      <c r="F19700">
        <v>3.15146157723263</v>
      </c>
      <c r="G19700">
        <v>9.0375444902344101E-2</v>
      </c>
      <c r="H19700" t="s">
        <v>1</v>
      </c>
      <c r="I19700" t="s">
        <v>1228</v>
      </c>
    </row>
    <row r="19701" spans="1:9" x14ac:dyDescent="0.25">
      <c r="A19701" t="s">
        <v>1230</v>
      </c>
      <c r="B19701" s="6">
        <v>45717</v>
      </c>
      <c r="C19701" s="6" t="str">
        <f t="shared" si="307"/>
        <v>Q1 2025</v>
      </c>
      <c r="D19701">
        <v>6</v>
      </c>
      <c r="E19701">
        <v>6</v>
      </c>
      <c r="F19701">
        <v>3.0250681173778902</v>
      </c>
      <c r="G19701">
        <v>-3.6018014952393797E-2</v>
      </c>
      <c r="H19701" t="s">
        <v>0</v>
      </c>
      <c r="I19701" t="s">
        <v>1228</v>
      </c>
    </row>
    <row r="19702" spans="1:9" x14ac:dyDescent="0.25">
      <c r="A19702" t="s">
        <v>1229</v>
      </c>
      <c r="B19702" s="6">
        <v>45717</v>
      </c>
      <c r="C19702" s="6" t="str">
        <f t="shared" si="307"/>
        <v>Q1 2025</v>
      </c>
      <c r="D19702">
        <v>2</v>
      </c>
      <c r="E19702">
        <v>3</v>
      </c>
      <c r="F19702">
        <v>3.4096889848076701</v>
      </c>
      <c r="G19702">
        <v>0.34860285247737999</v>
      </c>
      <c r="H19702" t="s">
        <v>0</v>
      </c>
      <c r="I19702" t="s">
        <v>1228</v>
      </c>
    </row>
    <row r="19703" spans="1:9" x14ac:dyDescent="0.25">
      <c r="A19703" t="s">
        <v>1234</v>
      </c>
      <c r="B19703" s="6">
        <v>45717</v>
      </c>
      <c r="C19703" s="6" t="str">
        <f t="shared" si="307"/>
        <v>Q1 2025</v>
      </c>
      <c r="D19703">
        <v>10</v>
      </c>
      <c r="E19703">
        <v>10</v>
      </c>
      <c r="F19703">
        <v>2.7686906898438401</v>
      </c>
      <c r="G19703">
        <v>-0.292395442486442</v>
      </c>
      <c r="H19703" t="s">
        <v>0</v>
      </c>
      <c r="I19703" t="s">
        <v>1228</v>
      </c>
    </row>
    <row r="19704" spans="1:9" x14ac:dyDescent="0.25">
      <c r="A19704" t="s">
        <v>1233</v>
      </c>
      <c r="B19704" s="6">
        <v>45717</v>
      </c>
      <c r="C19704" s="6" t="str">
        <f t="shared" si="307"/>
        <v>Q1 2025</v>
      </c>
      <c r="D19704">
        <v>12</v>
      </c>
      <c r="E19704">
        <v>12</v>
      </c>
      <c r="F19704">
        <v>2.4802365452722599</v>
      </c>
      <c r="G19704">
        <v>-0.58084958705802603</v>
      </c>
      <c r="H19704" t="s">
        <v>1</v>
      </c>
      <c r="I19704" t="s">
        <v>1228</v>
      </c>
    </row>
    <row r="19705" spans="1:9" x14ac:dyDescent="0.25">
      <c r="A19705" t="s">
        <v>1238</v>
      </c>
      <c r="B19705" s="6">
        <v>45717</v>
      </c>
      <c r="C19705" s="6" t="str">
        <f t="shared" si="307"/>
        <v>Q1 2025</v>
      </c>
      <c r="D19705">
        <v>8</v>
      </c>
      <c r="E19705">
        <v>9</v>
      </c>
      <c r="F19705">
        <v>2.9779321722827401</v>
      </c>
      <c r="G19705">
        <v>-8.3153960047550102E-2</v>
      </c>
      <c r="H19705" t="s">
        <v>0</v>
      </c>
      <c r="I19705" t="s">
        <v>1228</v>
      </c>
    </row>
    <row r="19706" spans="1:9" x14ac:dyDescent="0.25">
      <c r="A19706" t="s">
        <v>1242</v>
      </c>
      <c r="B19706" s="6">
        <v>45474</v>
      </c>
      <c r="C19706" s="6" t="str">
        <f t="shared" si="307"/>
        <v>Q3 2024</v>
      </c>
      <c r="D19706">
        <v>8</v>
      </c>
      <c r="F19706">
        <v>1.2917364941524401</v>
      </c>
      <c r="G19706">
        <v>-0.139416388778038</v>
      </c>
      <c r="I19706" t="s">
        <v>1239</v>
      </c>
    </row>
    <row r="19707" spans="1:9" x14ac:dyDescent="0.25">
      <c r="A19707" t="s">
        <v>1245</v>
      </c>
      <c r="B19707" s="6">
        <v>45474</v>
      </c>
      <c r="C19707" s="6" t="str">
        <f t="shared" si="307"/>
        <v>Q3 2024</v>
      </c>
      <c r="D19707">
        <v>1</v>
      </c>
      <c r="E19707">
        <v>9</v>
      </c>
      <c r="F19707">
        <v>2.1625800085508899</v>
      </c>
      <c r="G19707">
        <v>0.73142712562040901</v>
      </c>
      <c r="H19707" t="s">
        <v>0</v>
      </c>
      <c r="I19707" t="s">
        <v>1239</v>
      </c>
    </row>
    <row r="19708" spans="1:9" x14ac:dyDescent="0.25">
      <c r="A19708" t="s">
        <v>1239</v>
      </c>
      <c r="B19708" s="6">
        <v>45474</v>
      </c>
      <c r="C19708" s="6" t="str">
        <f t="shared" si="307"/>
        <v>Q3 2024</v>
      </c>
      <c r="D19708">
        <v>2</v>
      </c>
      <c r="E19708">
        <v>3</v>
      </c>
      <c r="F19708">
        <v>1.7161548378360201</v>
      </c>
      <c r="G19708">
        <v>0.28500195490554198</v>
      </c>
      <c r="H19708" t="s">
        <v>0</v>
      </c>
      <c r="I19708" t="s">
        <v>1239</v>
      </c>
    </row>
    <row r="19709" spans="1:9" x14ac:dyDescent="0.25">
      <c r="A19709" t="s">
        <v>1246</v>
      </c>
      <c r="B19709" s="6">
        <v>45474</v>
      </c>
      <c r="C19709" s="6" t="str">
        <f t="shared" si="307"/>
        <v>Q3 2024</v>
      </c>
      <c r="D19709">
        <v>9</v>
      </c>
      <c r="E19709">
        <v>7</v>
      </c>
      <c r="F19709">
        <v>1.2373473660862799</v>
      </c>
      <c r="G19709">
        <v>-0.193805516844196</v>
      </c>
      <c r="H19709" t="s">
        <v>1</v>
      </c>
      <c r="I19709" t="s">
        <v>1239</v>
      </c>
    </row>
    <row r="19710" spans="1:9" x14ac:dyDescent="0.25">
      <c r="A19710" t="s">
        <v>1248</v>
      </c>
      <c r="B19710" s="6">
        <v>45474</v>
      </c>
      <c r="C19710" s="6" t="str">
        <f t="shared" si="307"/>
        <v>Q3 2024</v>
      </c>
      <c r="D19710">
        <v>7</v>
      </c>
      <c r="E19710">
        <v>5</v>
      </c>
      <c r="F19710">
        <v>1.33183938787547</v>
      </c>
      <c r="G19710">
        <v>-9.9313495055005793E-2</v>
      </c>
      <c r="H19710" t="s">
        <v>1</v>
      </c>
      <c r="I19710" t="s">
        <v>1239</v>
      </c>
    </row>
    <row r="19711" spans="1:9" x14ac:dyDescent="0.25">
      <c r="A19711" t="s">
        <v>1241</v>
      </c>
      <c r="B19711" s="6">
        <v>45474</v>
      </c>
      <c r="C19711" s="6" t="str">
        <f t="shared" si="307"/>
        <v>Q3 2024</v>
      </c>
      <c r="D19711">
        <v>5</v>
      </c>
      <c r="E19711">
        <v>2</v>
      </c>
      <c r="F19711">
        <v>1.3691828477305601</v>
      </c>
      <c r="G19711">
        <v>-6.1970035199923001E-2</v>
      </c>
      <c r="H19711" t="s">
        <v>1</v>
      </c>
      <c r="I19711" t="s">
        <v>1239</v>
      </c>
    </row>
    <row r="19712" spans="1:9" x14ac:dyDescent="0.25">
      <c r="A19712" t="s">
        <v>1244</v>
      </c>
      <c r="B19712" s="6">
        <v>45474</v>
      </c>
      <c r="C19712" s="6" t="str">
        <f t="shared" si="307"/>
        <v>Q3 2024</v>
      </c>
      <c r="D19712">
        <v>6</v>
      </c>
      <c r="E19712">
        <v>10</v>
      </c>
      <c r="F19712">
        <v>1.36391257421586</v>
      </c>
      <c r="G19712">
        <v>-6.72403087146171E-2</v>
      </c>
      <c r="H19712" t="s">
        <v>0</v>
      </c>
      <c r="I19712" t="s">
        <v>1239</v>
      </c>
    </row>
    <row r="19713" spans="1:9" x14ac:dyDescent="0.25">
      <c r="A19713" t="s">
        <v>1828</v>
      </c>
      <c r="B19713" s="6">
        <v>45474</v>
      </c>
      <c r="C19713" s="6" t="str">
        <f t="shared" si="307"/>
        <v>Q3 2024</v>
      </c>
      <c r="D19713">
        <v>10</v>
      </c>
      <c r="E19713">
        <v>6</v>
      </c>
      <c r="F19713">
        <v>1.22164710147287</v>
      </c>
      <c r="G19713">
        <v>-0.209505781457614</v>
      </c>
      <c r="H19713" t="s">
        <v>1</v>
      </c>
      <c r="I19713" t="s">
        <v>1239</v>
      </c>
    </row>
    <row r="19714" spans="1:9" x14ac:dyDescent="0.25">
      <c r="A19714" t="s">
        <v>1243</v>
      </c>
      <c r="B19714" s="6">
        <v>45474</v>
      </c>
      <c r="C19714" s="6" t="str">
        <f t="shared" si="307"/>
        <v>Q3 2024</v>
      </c>
      <c r="D19714">
        <v>3</v>
      </c>
      <c r="E19714">
        <v>12</v>
      </c>
      <c r="F19714">
        <v>1.61801326524037</v>
      </c>
      <c r="G19714">
        <v>0.186860382309888</v>
      </c>
      <c r="H19714" t="s">
        <v>0</v>
      </c>
      <c r="I19714" t="s">
        <v>1239</v>
      </c>
    </row>
    <row r="19715" spans="1:9" x14ac:dyDescent="0.25">
      <c r="A19715" t="s">
        <v>1247</v>
      </c>
      <c r="B19715" s="6">
        <v>45474</v>
      </c>
      <c r="C19715" s="6" t="str">
        <f t="shared" ref="C19715:C19778" si="308">"Q" &amp; ROUNDUP(MONTH(B19715)/3, 0) &amp; " " &amp; YEAR(B19715)</f>
        <v>Q3 2024</v>
      </c>
      <c r="D19715">
        <v>11</v>
      </c>
      <c r="E19715">
        <v>8</v>
      </c>
      <c r="F19715">
        <v>1.2170543186969101</v>
      </c>
      <c r="G19715">
        <v>-0.21409856423356999</v>
      </c>
      <c r="H19715" t="s">
        <v>1</v>
      </c>
      <c r="I19715" t="s">
        <v>1239</v>
      </c>
    </row>
    <row r="19716" spans="1:9" x14ac:dyDescent="0.25">
      <c r="A19716" t="s">
        <v>1240</v>
      </c>
      <c r="B19716" s="6">
        <v>45474</v>
      </c>
      <c r="C19716" s="6" t="str">
        <f t="shared" si="308"/>
        <v>Q3 2024</v>
      </c>
      <c r="D19716">
        <v>12</v>
      </c>
      <c r="E19716">
        <v>11</v>
      </c>
      <c r="F19716">
        <v>1.21321351037761</v>
      </c>
      <c r="G19716">
        <v>-0.21793937255287299</v>
      </c>
      <c r="H19716" t="s">
        <v>1</v>
      </c>
      <c r="I19716" t="s">
        <v>1239</v>
      </c>
    </row>
    <row r="19717" spans="1:9" x14ac:dyDescent="0.25">
      <c r="A19717" t="s">
        <v>1828</v>
      </c>
      <c r="B19717" s="6">
        <v>45505</v>
      </c>
      <c r="C19717" s="6" t="str">
        <f t="shared" si="308"/>
        <v>Q3 2024</v>
      </c>
      <c r="D19717">
        <v>10</v>
      </c>
      <c r="E19717">
        <v>10</v>
      </c>
      <c r="F19717">
        <v>1.22722247329405</v>
      </c>
      <c r="G19717">
        <v>-0.20184014080025001</v>
      </c>
      <c r="H19717" t="s">
        <v>0</v>
      </c>
      <c r="I19717" t="s">
        <v>1239</v>
      </c>
    </row>
    <row r="19718" spans="1:9" x14ac:dyDescent="0.25">
      <c r="A19718" t="s">
        <v>1245</v>
      </c>
      <c r="B19718" s="6">
        <v>45505</v>
      </c>
      <c r="C19718" s="6" t="str">
        <f t="shared" si="308"/>
        <v>Q3 2024</v>
      </c>
      <c r="D19718">
        <v>1</v>
      </c>
      <c r="E19718">
        <v>1</v>
      </c>
      <c r="F19718">
        <v>2.1755872203665798</v>
      </c>
      <c r="G19718">
        <v>0.74652460627227302</v>
      </c>
      <c r="H19718" t="s">
        <v>1729</v>
      </c>
      <c r="I19718" t="s">
        <v>1239</v>
      </c>
    </row>
    <row r="19719" spans="1:9" x14ac:dyDescent="0.25">
      <c r="A19719" t="s">
        <v>1241</v>
      </c>
      <c r="B19719" s="6">
        <v>45505</v>
      </c>
      <c r="C19719" s="6" t="str">
        <f t="shared" si="308"/>
        <v>Q3 2024</v>
      </c>
      <c r="D19719">
        <v>5</v>
      </c>
      <c r="E19719">
        <v>5</v>
      </c>
      <c r="F19719">
        <v>1.39039581595614</v>
      </c>
      <c r="G19719">
        <v>-3.8666798138160298E-2</v>
      </c>
      <c r="H19719" t="s">
        <v>0</v>
      </c>
      <c r="I19719" t="s">
        <v>1239</v>
      </c>
    </row>
    <row r="19720" spans="1:9" x14ac:dyDescent="0.25">
      <c r="A19720" t="s">
        <v>1248</v>
      </c>
      <c r="B19720" s="6">
        <v>45505</v>
      </c>
      <c r="C19720" s="6" t="str">
        <f t="shared" si="308"/>
        <v>Q3 2024</v>
      </c>
      <c r="D19720">
        <v>6</v>
      </c>
      <c r="E19720">
        <v>7</v>
      </c>
      <c r="F19720">
        <v>1.3620858716189801</v>
      </c>
      <c r="G19720">
        <v>-6.6976742475324702E-2</v>
      </c>
      <c r="H19720" t="s">
        <v>0</v>
      </c>
      <c r="I19720" t="s">
        <v>1239</v>
      </c>
    </row>
    <row r="19721" spans="1:9" x14ac:dyDescent="0.25">
      <c r="A19721" t="s">
        <v>1247</v>
      </c>
      <c r="B19721" s="6">
        <v>45505</v>
      </c>
      <c r="C19721" s="6" t="str">
        <f t="shared" si="308"/>
        <v>Q3 2024</v>
      </c>
      <c r="D19721">
        <v>12</v>
      </c>
      <c r="E19721">
        <v>11</v>
      </c>
      <c r="F19721">
        <v>1.1847512343917901</v>
      </c>
      <c r="G19721">
        <v>-0.24431137970251299</v>
      </c>
      <c r="H19721" t="s">
        <v>1</v>
      </c>
      <c r="I19721" t="s">
        <v>1239</v>
      </c>
    </row>
    <row r="19722" spans="1:9" x14ac:dyDescent="0.25">
      <c r="A19722" t="s">
        <v>1246</v>
      </c>
      <c r="B19722" s="6">
        <v>45505</v>
      </c>
      <c r="C19722" s="6" t="str">
        <f t="shared" si="308"/>
        <v>Q3 2024</v>
      </c>
      <c r="D19722">
        <v>9</v>
      </c>
      <c r="E19722">
        <v>9</v>
      </c>
      <c r="F19722">
        <v>1.2300829286789099</v>
      </c>
      <c r="G19722">
        <v>-0.19897968541539399</v>
      </c>
      <c r="H19722" t="s">
        <v>0</v>
      </c>
      <c r="I19722" t="s">
        <v>1239</v>
      </c>
    </row>
    <row r="19723" spans="1:9" x14ac:dyDescent="0.25">
      <c r="A19723" t="s">
        <v>1243</v>
      </c>
      <c r="B19723" s="6">
        <v>45505</v>
      </c>
      <c r="C19723" s="6" t="str">
        <f t="shared" si="308"/>
        <v>Q3 2024</v>
      </c>
      <c r="D19723">
        <v>3</v>
      </c>
      <c r="E19723">
        <v>3</v>
      </c>
      <c r="F19723">
        <v>1.6119043803889801</v>
      </c>
      <c r="G19723">
        <v>0.18284176629467899</v>
      </c>
      <c r="H19723" t="s">
        <v>1729</v>
      </c>
      <c r="I19723" t="s">
        <v>1239</v>
      </c>
    </row>
    <row r="19724" spans="1:9" x14ac:dyDescent="0.25">
      <c r="A19724" t="s">
        <v>1240</v>
      </c>
      <c r="B19724" s="6">
        <v>45505</v>
      </c>
      <c r="C19724" s="6" t="str">
        <f t="shared" si="308"/>
        <v>Q3 2024</v>
      </c>
      <c r="D19724">
        <v>11</v>
      </c>
      <c r="E19724">
        <v>12</v>
      </c>
      <c r="F19724">
        <v>1.1996562823085299</v>
      </c>
      <c r="G19724">
        <v>-0.22940633178577099</v>
      </c>
      <c r="H19724" t="s">
        <v>0</v>
      </c>
      <c r="I19724" t="s">
        <v>1239</v>
      </c>
    </row>
    <row r="19725" spans="1:9" x14ac:dyDescent="0.25">
      <c r="A19725" t="s">
        <v>1242</v>
      </c>
      <c r="B19725" s="6">
        <v>45505</v>
      </c>
      <c r="C19725" s="6" t="str">
        <f t="shared" si="308"/>
        <v>Q3 2024</v>
      </c>
      <c r="D19725">
        <v>8</v>
      </c>
      <c r="E19725">
        <v>8</v>
      </c>
      <c r="F19725">
        <v>1.2926555637496699</v>
      </c>
      <c r="G19725">
        <v>-0.13640705034463499</v>
      </c>
      <c r="H19725" t="s">
        <v>0</v>
      </c>
      <c r="I19725" t="s">
        <v>1239</v>
      </c>
    </row>
    <row r="19726" spans="1:9" x14ac:dyDescent="0.25">
      <c r="A19726" t="s">
        <v>1244</v>
      </c>
      <c r="B19726" s="6">
        <v>45505</v>
      </c>
      <c r="C19726" s="6" t="str">
        <f t="shared" si="308"/>
        <v>Q3 2024</v>
      </c>
      <c r="D19726">
        <v>7</v>
      </c>
      <c r="E19726">
        <v>6</v>
      </c>
      <c r="F19726">
        <v>1.34272334524006</v>
      </c>
      <c r="G19726">
        <v>-8.6339268854241202E-2</v>
      </c>
      <c r="H19726" t="s">
        <v>1</v>
      </c>
      <c r="I19726" t="s">
        <v>1239</v>
      </c>
    </row>
    <row r="19727" spans="1:9" x14ac:dyDescent="0.25">
      <c r="A19727" t="s">
        <v>1239</v>
      </c>
      <c r="B19727" s="6">
        <v>45505</v>
      </c>
      <c r="C19727" s="6" t="str">
        <f t="shared" si="308"/>
        <v>Q3 2024</v>
      </c>
      <c r="D19727">
        <v>2</v>
      </c>
      <c r="E19727">
        <v>2</v>
      </c>
      <c r="F19727">
        <v>1.70262363904364</v>
      </c>
      <c r="G19727">
        <v>0.27356102494933798</v>
      </c>
      <c r="H19727" t="s">
        <v>1729</v>
      </c>
      <c r="I19727" t="s">
        <v>1239</v>
      </c>
    </row>
    <row r="19728" spans="1:9" x14ac:dyDescent="0.25">
      <c r="A19728" t="s">
        <v>1241</v>
      </c>
      <c r="B19728" s="6">
        <v>45536</v>
      </c>
      <c r="C19728" s="6" t="str">
        <f t="shared" si="308"/>
        <v>Q3 2024</v>
      </c>
      <c r="D19728">
        <v>5</v>
      </c>
      <c r="E19728">
        <v>5</v>
      </c>
      <c r="F19728">
        <v>1.4008475847508199</v>
      </c>
      <c r="G19728">
        <v>-2.0442135287471502E-2</v>
      </c>
      <c r="H19728" t="s">
        <v>0</v>
      </c>
      <c r="I19728" t="s">
        <v>1239</v>
      </c>
    </row>
    <row r="19729" spans="1:9" x14ac:dyDescent="0.25">
      <c r="A19729" t="s">
        <v>1239</v>
      </c>
      <c r="B19729" s="6">
        <v>45536</v>
      </c>
      <c r="C19729" s="6" t="str">
        <f t="shared" si="308"/>
        <v>Q3 2024</v>
      </c>
      <c r="D19729">
        <v>2</v>
      </c>
      <c r="E19729">
        <v>2</v>
      </c>
      <c r="F19729">
        <v>1.7101856005782501</v>
      </c>
      <c r="G19729">
        <v>0.28889588053996101</v>
      </c>
      <c r="H19729" t="s">
        <v>0</v>
      </c>
      <c r="I19729" t="s">
        <v>1239</v>
      </c>
    </row>
    <row r="19730" spans="1:9" x14ac:dyDescent="0.25">
      <c r="A19730" t="s">
        <v>1243</v>
      </c>
      <c r="B19730" s="6">
        <v>45536</v>
      </c>
      <c r="C19730" s="6" t="str">
        <f t="shared" si="308"/>
        <v>Q3 2024</v>
      </c>
      <c r="D19730">
        <v>3</v>
      </c>
      <c r="E19730">
        <v>3</v>
      </c>
      <c r="F19730">
        <v>1.57337202139359</v>
      </c>
      <c r="G19730">
        <v>0.15208230135530401</v>
      </c>
      <c r="H19730" t="s">
        <v>1</v>
      </c>
      <c r="I19730" t="s">
        <v>1239</v>
      </c>
    </row>
    <row r="19731" spans="1:9" x14ac:dyDescent="0.25">
      <c r="A19731" t="s">
        <v>1240</v>
      </c>
      <c r="B19731" s="6">
        <v>45536</v>
      </c>
      <c r="C19731" s="6" t="str">
        <f t="shared" si="308"/>
        <v>Q3 2024</v>
      </c>
      <c r="D19731">
        <v>11</v>
      </c>
      <c r="E19731">
        <v>11</v>
      </c>
      <c r="F19731">
        <v>1.1866392945656601</v>
      </c>
      <c r="G19731">
        <v>-0.23465042547262999</v>
      </c>
      <c r="H19731" t="s">
        <v>0</v>
      </c>
      <c r="I19731" t="s">
        <v>1239</v>
      </c>
    </row>
    <row r="19732" spans="1:9" x14ac:dyDescent="0.25">
      <c r="A19732" t="s">
        <v>1246</v>
      </c>
      <c r="B19732" s="6">
        <v>45536</v>
      </c>
      <c r="C19732" s="6" t="str">
        <f t="shared" si="308"/>
        <v>Q3 2024</v>
      </c>
      <c r="D19732">
        <v>9</v>
      </c>
      <c r="E19732">
        <v>9</v>
      </c>
      <c r="F19732">
        <v>1.24591597118426</v>
      </c>
      <c r="G19732">
        <v>-0.17537374885402099</v>
      </c>
      <c r="H19732" t="s">
        <v>0</v>
      </c>
      <c r="I19732" t="s">
        <v>1239</v>
      </c>
    </row>
    <row r="19733" spans="1:9" x14ac:dyDescent="0.25">
      <c r="A19733" t="s">
        <v>1248</v>
      </c>
      <c r="B19733" s="6">
        <v>45536</v>
      </c>
      <c r="C19733" s="6" t="str">
        <f t="shared" si="308"/>
        <v>Q3 2024</v>
      </c>
      <c r="D19733">
        <v>6</v>
      </c>
      <c r="E19733">
        <v>6</v>
      </c>
      <c r="F19733">
        <v>1.3556864418246</v>
      </c>
      <c r="G19733">
        <v>-6.5603278213681906E-2</v>
      </c>
      <c r="H19733" t="s">
        <v>0</v>
      </c>
      <c r="I19733" t="s">
        <v>1239</v>
      </c>
    </row>
    <row r="19734" spans="1:9" x14ac:dyDescent="0.25">
      <c r="A19734" t="s">
        <v>1244</v>
      </c>
      <c r="B19734" s="6">
        <v>45536</v>
      </c>
      <c r="C19734" s="6" t="str">
        <f t="shared" si="308"/>
        <v>Q3 2024</v>
      </c>
      <c r="D19734">
        <v>7</v>
      </c>
      <c r="E19734">
        <v>7</v>
      </c>
      <c r="F19734">
        <v>1.34069810696824</v>
      </c>
      <c r="G19734">
        <v>-8.0591613070045198E-2</v>
      </c>
      <c r="H19734" t="s">
        <v>0</v>
      </c>
      <c r="I19734" t="s">
        <v>1239</v>
      </c>
    </row>
    <row r="19735" spans="1:9" x14ac:dyDescent="0.25">
      <c r="A19735" t="s">
        <v>1828</v>
      </c>
      <c r="B19735" s="6">
        <v>45536</v>
      </c>
      <c r="C19735" s="6" t="str">
        <f t="shared" si="308"/>
        <v>Q3 2024</v>
      </c>
      <c r="D19735">
        <v>10</v>
      </c>
      <c r="E19735">
        <v>10</v>
      </c>
      <c r="F19735">
        <v>1.2433134119329201</v>
      </c>
      <c r="G19735">
        <v>-0.177976308105364</v>
      </c>
      <c r="H19735" t="s">
        <v>0</v>
      </c>
      <c r="I19735" t="s">
        <v>1239</v>
      </c>
    </row>
    <row r="19736" spans="1:9" x14ac:dyDescent="0.25">
      <c r="A19736" t="s">
        <v>1247</v>
      </c>
      <c r="B19736" s="6">
        <v>45536</v>
      </c>
      <c r="C19736" s="6" t="str">
        <f t="shared" si="308"/>
        <v>Q3 2024</v>
      </c>
      <c r="D19736">
        <v>12</v>
      </c>
      <c r="E19736">
        <v>12</v>
      </c>
      <c r="F19736">
        <v>1.17352716414557</v>
      </c>
      <c r="G19736">
        <v>-0.24776255589271901</v>
      </c>
      <c r="H19736" t="s">
        <v>0</v>
      </c>
      <c r="I19736" t="s">
        <v>1239</v>
      </c>
    </row>
    <row r="19737" spans="1:9" x14ac:dyDescent="0.25">
      <c r="A19737" t="s">
        <v>1242</v>
      </c>
      <c r="B19737" s="6">
        <v>45536</v>
      </c>
      <c r="C19737" s="6" t="str">
        <f t="shared" si="308"/>
        <v>Q3 2024</v>
      </c>
      <c r="D19737">
        <v>8</v>
      </c>
      <c r="E19737">
        <v>8</v>
      </c>
      <c r="F19737">
        <v>1.2564050431237099</v>
      </c>
      <c r="G19737">
        <v>-0.16488467691458</v>
      </c>
      <c r="H19737" t="s">
        <v>1</v>
      </c>
      <c r="I19737" t="s">
        <v>1239</v>
      </c>
    </row>
    <row r="19738" spans="1:9" x14ac:dyDescent="0.25">
      <c r="A19738" t="s">
        <v>1245</v>
      </c>
      <c r="B19738" s="6">
        <v>45536</v>
      </c>
      <c r="C19738" s="6" t="str">
        <f t="shared" si="308"/>
        <v>Q3 2024</v>
      </c>
      <c r="D19738">
        <v>1</v>
      </c>
      <c r="E19738">
        <v>1</v>
      </c>
      <c r="F19738">
        <v>2.14759627995354</v>
      </c>
      <c r="G19738">
        <v>0.72630655991524895</v>
      </c>
      <c r="H19738" t="s">
        <v>1729</v>
      </c>
      <c r="I19738" t="s">
        <v>1239</v>
      </c>
    </row>
    <row r="19739" spans="1:9" x14ac:dyDescent="0.25">
      <c r="A19739" t="s">
        <v>1241</v>
      </c>
      <c r="B19739" s="6">
        <v>45566</v>
      </c>
      <c r="C19739" s="6" t="str">
        <f t="shared" si="308"/>
        <v>Q4 2024</v>
      </c>
      <c r="D19739">
        <v>5</v>
      </c>
      <c r="E19739">
        <v>5</v>
      </c>
      <c r="F19739">
        <v>1.4232913180585001</v>
      </c>
      <c r="G19739">
        <v>-9.93550873993998E-4</v>
      </c>
      <c r="H19739" t="s">
        <v>0</v>
      </c>
      <c r="I19739" t="s">
        <v>1239</v>
      </c>
    </row>
    <row r="19740" spans="1:9" x14ac:dyDescent="0.25">
      <c r="A19740" t="s">
        <v>1248</v>
      </c>
      <c r="B19740" s="6">
        <v>45566</v>
      </c>
      <c r="C19740" s="6" t="str">
        <f t="shared" si="308"/>
        <v>Q4 2024</v>
      </c>
      <c r="D19740">
        <v>6</v>
      </c>
      <c r="E19740">
        <v>6</v>
      </c>
      <c r="F19740">
        <v>1.34995790898033</v>
      </c>
      <c r="G19740">
        <v>-7.4326959952159599E-2</v>
      </c>
      <c r="H19740" t="s">
        <v>1</v>
      </c>
      <c r="I19740" t="s">
        <v>1239</v>
      </c>
    </row>
    <row r="19741" spans="1:9" x14ac:dyDescent="0.25">
      <c r="A19741" t="s">
        <v>1828</v>
      </c>
      <c r="B19741" s="6">
        <v>45566</v>
      </c>
      <c r="C19741" s="6" t="str">
        <f t="shared" si="308"/>
        <v>Q4 2024</v>
      </c>
      <c r="D19741">
        <v>8</v>
      </c>
      <c r="E19741">
        <v>10</v>
      </c>
      <c r="F19741">
        <v>1.26880680250208</v>
      </c>
      <c r="G19741">
        <v>-0.15547806643041301</v>
      </c>
      <c r="H19741" t="s">
        <v>0</v>
      </c>
      <c r="I19741" t="s">
        <v>1239</v>
      </c>
    </row>
    <row r="19742" spans="1:9" x14ac:dyDescent="0.25">
      <c r="A19742" t="s">
        <v>1247</v>
      </c>
      <c r="B19742" s="6">
        <v>45566</v>
      </c>
      <c r="C19742" s="6" t="str">
        <f t="shared" si="308"/>
        <v>Q4 2024</v>
      </c>
      <c r="D19742">
        <v>12</v>
      </c>
      <c r="E19742">
        <v>12</v>
      </c>
      <c r="F19742">
        <v>1.1695861142248301</v>
      </c>
      <c r="G19742">
        <v>-0.25469875470766201</v>
      </c>
      <c r="H19742" t="s">
        <v>0</v>
      </c>
      <c r="I19742" t="s">
        <v>1239</v>
      </c>
    </row>
    <row r="19743" spans="1:9" x14ac:dyDescent="0.25">
      <c r="A19743" t="s">
        <v>1239</v>
      </c>
      <c r="B19743" s="6">
        <v>45566</v>
      </c>
      <c r="C19743" s="6" t="str">
        <f t="shared" si="308"/>
        <v>Q4 2024</v>
      </c>
      <c r="D19743">
        <v>2</v>
      </c>
      <c r="E19743">
        <v>2</v>
      </c>
      <c r="F19743">
        <v>1.75764390293544</v>
      </c>
      <c r="G19743">
        <v>0.33335903400294298</v>
      </c>
      <c r="H19743" t="s">
        <v>0</v>
      </c>
      <c r="I19743" t="s">
        <v>1239</v>
      </c>
    </row>
    <row r="19744" spans="1:9" x14ac:dyDescent="0.25">
      <c r="A19744" t="s">
        <v>1244</v>
      </c>
      <c r="B19744" s="6">
        <v>45566</v>
      </c>
      <c r="C19744" s="6" t="str">
        <f t="shared" si="308"/>
        <v>Q4 2024</v>
      </c>
      <c r="D19744">
        <v>7</v>
      </c>
      <c r="E19744">
        <v>7</v>
      </c>
      <c r="F19744">
        <v>1.3435028362433601</v>
      </c>
      <c r="G19744">
        <v>-8.0782032689133698E-2</v>
      </c>
      <c r="H19744" t="s">
        <v>0</v>
      </c>
      <c r="I19744" t="s">
        <v>1239</v>
      </c>
    </row>
    <row r="19745" spans="1:9" x14ac:dyDescent="0.25">
      <c r="A19745" t="s">
        <v>1243</v>
      </c>
      <c r="B19745" s="6">
        <v>45566</v>
      </c>
      <c r="C19745" s="6" t="str">
        <f t="shared" si="308"/>
        <v>Q4 2024</v>
      </c>
      <c r="D19745">
        <v>3</v>
      </c>
      <c r="E19745">
        <v>3</v>
      </c>
      <c r="F19745">
        <v>1.5817485754256599</v>
      </c>
      <c r="G19745">
        <v>0.15746370649316499</v>
      </c>
      <c r="H19745" t="s">
        <v>1729</v>
      </c>
      <c r="I19745" t="s">
        <v>1239</v>
      </c>
    </row>
    <row r="19746" spans="1:9" x14ac:dyDescent="0.25">
      <c r="A19746" t="s">
        <v>1245</v>
      </c>
      <c r="B19746" s="6">
        <v>45566</v>
      </c>
      <c r="C19746" s="6" t="str">
        <f t="shared" si="308"/>
        <v>Q4 2024</v>
      </c>
      <c r="D19746">
        <v>1</v>
      </c>
      <c r="E19746">
        <v>1</v>
      </c>
      <c r="F19746">
        <v>2.0941602053605499</v>
      </c>
      <c r="G19746">
        <v>0.66987533642805397</v>
      </c>
      <c r="H19746" t="s">
        <v>1</v>
      </c>
      <c r="I19746" t="s">
        <v>1239</v>
      </c>
    </row>
    <row r="19747" spans="1:9" x14ac:dyDescent="0.25">
      <c r="A19747" t="s">
        <v>1242</v>
      </c>
      <c r="B19747" s="6">
        <v>45566</v>
      </c>
      <c r="C19747" s="6" t="str">
        <f t="shared" si="308"/>
        <v>Q4 2024</v>
      </c>
      <c r="D19747">
        <v>9</v>
      </c>
      <c r="E19747">
        <v>8</v>
      </c>
      <c r="F19747">
        <v>1.25486764057954</v>
      </c>
      <c r="G19747">
        <v>-0.169417228352952</v>
      </c>
      <c r="H19747" t="s">
        <v>1</v>
      </c>
      <c r="I19747" t="s">
        <v>1239</v>
      </c>
    </row>
    <row r="19748" spans="1:9" x14ac:dyDescent="0.25">
      <c r="A19748" t="s">
        <v>1240</v>
      </c>
      <c r="B19748" s="6">
        <v>45566</v>
      </c>
      <c r="C19748" s="6" t="str">
        <f t="shared" si="308"/>
        <v>Q4 2024</v>
      </c>
      <c r="D19748">
        <v>11</v>
      </c>
      <c r="E19748">
        <v>11</v>
      </c>
      <c r="F19748">
        <v>1.17635541238493</v>
      </c>
      <c r="G19748">
        <v>-0.24792945654756501</v>
      </c>
      <c r="H19748" t="s">
        <v>1</v>
      </c>
      <c r="I19748" t="s">
        <v>1239</v>
      </c>
    </row>
    <row r="19749" spans="1:9" x14ac:dyDescent="0.25">
      <c r="A19749" t="s">
        <v>1246</v>
      </c>
      <c r="B19749" s="6">
        <v>45566</v>
      </c>
      <c r="C19749" s="6" t="str">
        <f t="shared" si="308"/>
        <v>Q4 2024</v>
      </c>
      <c r="D19749">
        <v>10</v>
      </c>
      <c r="E19749">
        <v>9</v>
      </c>
      <c r="F19749">
        <v>1.2472128415622099</v>
      </c>
      <c r="G19749">
        <v>-0.17707202737028099</v>
      </c>
      <c r="H19749" t="s">
        <v>1</v>
      </c>
      <c r="I19749" t="s">
        <v>1239</v>
      </c>
    </row>
    <row r="19750" spans="1:9" x14ac:dyDescent="0.25">
      <c r="A19750" t="s">
        <v>1245</v>
      </c>
      <c r="B19750" s="6">
        <v>45597</v>
      </c>
      <c r="C19750" s="6" t="str">
        <f t="shared" si="308"/>
        <v>Q4 2024</v>
      </c>
      <c r="D19750">
        <v>1</v>
      </c>
      <c r="E19750">
        <v>1</v>
      </c>
      <c r="F19750">
        <v>2.07779891382018</v>
      </c>
      <c r="G19750">
        <v>0.65043622942520596</v>
      </c>
      <c r="H19750" t="s">
        <v>1729</v>
      </c>
      <c r="I19750" t="s">
        <v>1239</v>
      </c>
    </row>
    <row r="19751" spans="1:9" x14ac:dyDescent="0.25">
      <c r="A19751" t="s">
        <v>1828</v>
      </c>
      <c r="B19751" s="6">
        <v>45597</v>
      </c>
      <c r="C19751" s="6" t="str">
        <f t="shared" si="308"/>
        <v>Q4 2024</v>
      </c>
      <c r="D19751">
        <v>9</v>
      </c>
      <c r="E19751">
        <v>8</v>
      </c>
      <c r="F19751">
        <v>1.29854217257686</v>
      </c>
      <c r="G19751">
        <v>-0.12882051181811199</v>
      </c>
      <c r="H19751" t="s">
        <v>1</v>
      </c>
      <c r="I19751" t="s">
        <v>1239</v>
      </c>
    </row>
    <row r="19752" spans="1:9" x14ac:dyDescent="0.25">
      <c r="A19752" t="s">
        <v>1246</v>
      </c>
      <c r="B19752" s="6">
        <v>45597</v>
      </c>
      <c r="C19752" s="6" t="str">
        <f t="shared" si="308"/>
        <v>Q4 2024</v>
      </c>
      <c r="D19752">
        <v>10</v>
      </c>
      <c r="E19752">
        <v>10</v>
      </c>
      <c r="F19752">
        <v>1.2303856755354401</v>
      </c>
      <c r="G19752">
        <v>-0.19697700885953601</v>
      </c>
      <c r="H19752" t="s">
        <v>1</v>
      </c>
      <c r="I19752" t="s">
        <v>1239</v>
      </c>
    </row>
    <row r="19753" spans="1:9" x14ac:dyDescent="0.25">
      <c r="A19753" t="s">
        <v>1241</v>
      </c>
      <c r="B19753" s="6">
        <v>45597</v>
      </c>
      <c r="C19753" s="6" t="str">
        <f t="shared" si="308"/>
        <v>Q4 2024</v>
      </c>
      <c r="D19753">
        <v>4</v>
      </c>
      <c r="E19753">
        <v>5</v>
      </c>
      <c r="F19753">
        <v>1.43888372948018</v>
      </c>
      <c r="G19753">
        <v>1.1521045085205E-2</v>
      </c>
      <c r="H19753" t="s">
        <v>0</v>
      </c>
      <c r="I19753" t="s">
        <v>1239</v>
      </c>
    </row>
    <row r="19754" spans="1:9" x14ac:dyDescent="0.25">
      <c r="A19754" t="s">
        <v>1240</v>
      </c>
      <c r="B19754" s="6">
        <v>45597</v>
      </c>
      <c r="C19754" s="6" t="str">
        <f t="shared" si="308"/>
        <v>Q4 2024</v>
      </c>
      <c r="D19754">
        <v>11</v>
      </c>
      <c r="E19754">
        <v>11</v>
      </c>
      <c r="F19754">
        <v>1.19866834305835</v>
      </c>
      <c r="G19754">
        <v>-0.22869434133661901</v>
      </c>
      <c r="H19754" t="s">
        <v>0</v>
      </c>
      <c r="I19754" t="s">
        <v>1239</v>
      </c>
    </row>
    <row r="19755" spans="1:9" x14ac:dyDescent="0.25">
      <c r="A19755" t="s">
        <v>1248</v>
      </c>
      <c r="B19755" s="6">
        <v>45597</v>
      </c>
      <c r="C19755" s="6" t="str">
        <f t="shared" si="308"/>
        <v>Q4 2024</v>
      </c>
      <c r="D19755">
        <v>6</v>
      </c>
      <c r="E19755">
        <v>6</v>
      </c>
      <c r="F19755">
        <v>1.34908240766294</v>
      </c>
      <c r="G19755">
        <v>-7.8280276732030293E-2</v>
      </c>
      <c r="H19755" t="s">
        <v>1</v>
      </c>
      <c r="I19755" t="s">
        <v>1239</v>
      </c>
    </row>
    <row r="19756" spans="1:9" x14ac:dyDescent="0.25">
      <c r="A19756" t="s">
        <v>1242</v>
      </c>
      <c r="B19756" s="6">
        <v>45597</v>
      </c>
      <c r="C19756" s="6" t="str">
        <f t="shared" si="308"/>
        <v>Q4 2024</v>
      </c>
      <c r="D19756">
        <v>8</v>
      </c>
      <c r="E19756">
        <v>9</v>
      </c>
      <c r="F19756">
        <v>1.3066682161676499</v>
      </c>
      <c r="G19756">
        <v>-0.12069446822732301</v>
      </c>
      <c r="H19756" t="s">
        <v>0</v>
      </c>
      <c r="I19756" t="s">
        <v>1239</v>
      </c>
    </row>
    <row r="19757" spans="1:9" x14ac:dyDescent="0.25">
      <c r="A19757" t="s">
        <v>1239</v>
      </c>
      <c r="B19757" s="6">
        <v>45597</v>
      </c>
      <c r="C19757" s="6" t="str">
        <f t="shared" si="308"/>
        <v>Q4 2024</v>
      </c>
      <c r="D19757">
        <v>2</v>
      </c>
      <c r="E19757">
        <v>2</v>
      </c>
      <c r="F19757">
        <v>1.7464756887760899</v>
      </c>
      <c r="G19757">
        <v>0.319113004381121</v>
      </c>
      <c r="H19757" t="s">
        <v>1729</v>
      </c>
      <c r="I19757" t="s">
        <v>1239</v>
      </c>
    </row>
    <row r="19758" spans="1:9" x14ac:dyDescent="0.25">
      <c r="A19758" t="s">
        <v>1243</v>
      </c>
      <c r="B19758" s="6">
        <v>45597</v>
      </c>
      <c r="C19758" s="6" t="str">
        <f t="shared" si="308"/>
        <v>Q4 2024</v>
      </c>
      <c r="D19758">
        <v>3</v>
      </c>
      <c r="E19758">
        <v>3</v>
      </c>
      <c r="F19758">
        <v>1.5315198805811201</v>
      </c>
      <c r="G19758">
        <v>0.104157196186144</v>
      </c>
      <c r="H19758" t="s">
        <v>1</v>
      </c>
      <c r="I19758" t="s">
        <v>1239</v>
      </c>
    </row>
    <row r="19759" spans="1:9" x14ac:dyDescent="0.25">
      <c r="A19759" t="s">
        <v>1247</v>
      </c>
      <c r="B19759" s="6">
        <v>45597</v>
      </c>
      <c r="C19759" s="6" t="str">
        <f t="shared" si="308"/>
        <v>Q4 2024</v>
      </c>
      <c r="D19759">
        <v>12</v>
      </c>
      <c r="E19759">
        <v>12</v>
      </c>
      <c r="F19759">
        <v>1.1915838722229599</v>
      </c>
      <c r="G19759">
        <v>-0.23577881217201299</v>
      </c>
      <c r="H19759" t="s">
        <v>0</v>
      </c>
      <c r="I19759" t="s">
        <v>1239</v>
      </c>
    </row>
    <row r="19760" spans="1:9" x14ac:dyDescent="0.25">
      <c r="A19760" t="s">
        <v>1244</v>
      </c>
      <c r="B19760" s="6">
        <v>45597</v>
      </c>
      <c r="C19760" s="6" t="str">
        <f t="shared" si="308"/>
        <v>Q4 2024</v>
      </c>
      <c r="D19760">
        <v>7</v>
      </c>
      <c r="E19760">
        <v>7</v>
      </c>
      <c r="F19760">
        <v>1.3313806284629299</v>
      </c>
      <c r="G19760">
        <v>-9.5982055932040497E-2</v>
      </c>
      <c r="H19760" t="s">
        <v>1</v>
      </c>
      <c r="I19760" t="s">
        <v>1239</v>
      </c>
    </row>
    <row r="19761" spans="1:9" x14ac:dyDescent="0.25">
      <c r="A19761" t="s">
        <v>1246</v>
      </c>
      <c r="B19761" s="6">
        <v>45627</v>
      </c>
      <c r="C19761" s="6" t="str">
        <f t="shared" si="308"/>
        <v>Q4 2024</v>
      </c>
      <c r="D19761">
        <v>11</v>
      </c>
      <c r="E19761">
        <v>10</v>
      </c>
      <c r="F19761">
        <v>1.23743644082088</v>
      </c>
      <c r="G19761">
        <v>-0.19741116306016299</v>
      </c>
      <c r="H19761" t="s">
        <v>1</v>
      </c>
      <c r="I19761" t="s">
        <v>1239</v>
      </c>
    </row>
    <row r="19762" spans="1:9" x14ac:dyDescent="0.25">
      <c r="A19762" t="s">
        <v>1245</v>
      </c>
      <c r="B19762" s="6">
        <v>45627</v>
      </c>
      <c r="C19762" s="6" t="str">
        <f t="shared" si="308"/>
        <v>Q4 2024</v>
      </c>
      <c r="D19762">
        <v>1</v>
      </c>
      <c r="E19762">
        <v>1</v>
      </c>
      <c r="F19762">
        <v>2.0544956091400399</v>
      </c>
      <c r="G19762">
        <v>0.619648005258991</v>
      </c>
      <c r="H19762" t="s">
        <v>1729</v>
      </c>
      <c r="I19762" t="s">
        <v>1239</v>
      </c>
    </row>
    <row r="19763" spans="1:9" x14ac:dyDescent="0.25">
      <c r="A19763" t="s">
        <v>1248</v>
      </c>
      <c r="B19763" s="6">
        <v>45627</v>
      </c>
      <c r="C19763" s="6" t="str">
        <f t="shared" si="308"/>
        <v>Q4 2024</v>
      </c>
      <c r="D19763">
        <v>7</v>
      </c>
      <c r="E19763">
        <v>6</v>
      </c>
      <c r="F19763">
        <v>1.3226620967724001</v>
      </c>
      <c r="G19763">
        <v>-0.112185507108649</v>
      </c>
      <c r="H19763" t="s">
        <v>1</v>
      </c>
      <c r="I19763" t="s">
        <v>1239</v>
      </c>
    </row>
    <row r="19764" spans="1:9" x14ac:dyDescent="0.25">
      <c r="A19764" t="s">
        <v>1243</v>
      </c>
      <c r="B19764" s="6">
        <v>45627</v>
      </c>
      <c r="C19764" s="6" t="str">
        <f t="shared" si="308"/>
        <v>Q4 2024</v>
      </c>
      <c r="D19764">
        <v>4</v>
      </c>
      <c r="E19764">
        <v>3</v>
      </c>
      <c r="F19764">
        <v>1.50909465831893</v>
      </c>
      <c r="G19764">
        <v>7.4247054437885707E-2</v>
      </c>
      <c r="H19764" t="s">
        <v>1</v>
      </c>
      <c r="I19764" t="s">
        <v>1239</v>
      </c>
    </row>
    <row r="19765" spans="1:9" x14ac:dyDescent="0.25">
      <c r="A19765" t="s">
        <v>1241</v>
      </c>
      <c r="B19765" s="6">
        <v>45627</v>
      </c>
      <c r="C19765" s="6" t="str">
        <f t="shared" si="308"/>
        <v>Q4 2024</v>
      </c>
      <c r="D19765">
        <v>3</v>
      </c>
      <c r="E19765">
        <v>4</v>
      </c>
      <c r="F19765">
        <v>1.5216986752495301</v>
      </c>
      <c r="G19765">
        <v>8.6851071368478694E-2</v>
      </c>
      <c r="H19765" t="s">
        <v>0</v>
      </c>
      <c r="I19765" t="s">
        <v>1239</v>
      </c>
    </row>
    <row r="19766" spans="1:9" x14ac:dyDescent="0.25">
      <c r="A19766" t="s">
        <v>1828</v>
      </c>
      <c r="B19766" s="6">
        <v>45627</v>
      </c>
      <c r="C19766" s="6" t="str">
        <f t="shared" si="308"/>
        <v>Q4 2024</v>
      </c>
      <c r="D19766">
        <v>8</v>
      </c>
      <c r="E19766">
        <v>9</v>
      </c>
      <c r="F19766">
        <v>1.31809044598471</v>
      </c>
      <c r="G19766">
        <v>-0.116757157896332</v>
      </c>
      <c r="H19766" t="s">
        <v>0</v>
      </c>
      <c r="I19766" t="s">
        <v>1239</v>
      </c>
    </row>
    <row r="19767" spans="1:9" x14ac:dyDescent="0.25">
      <c r="A19767" t="s">
        <v>1244</v>
      </c>
      <c r="B19767" s="6">
        <v>45627</v>
      </c>
      <c r="C19767" s="6" t="str">
        <f t="shared" si="308"/>
        <v>Q4 2024</v>
      </c>
      <c r="D19767">
        <v>6</v>
      </c>
      <c r="E19767">
        <v>7</v>
      </c>
      <c r="F19767">
        <v>1.33442695547259</v>
      </c>
      <c r="G19767">
        <v>-0.100420648408461</v>
      </c>
      <c r="H19767" t="s">
        <v>0</v>
      </c>
      <c r="I19767" t="s">
        <v>1239</v>
      </c>
    </row>
    <row r="19768" spans="1:9" x14ac:dyDescent="0.25">
      <c r="A19768" t="s">
        <v>1240</v>
      </c>
      <c r="B19768" s="6">
        <v>45627</v>
      </c>
      <c r="C19768" s="6" t="str">
        <f t="shared" si="308"/>
        <v>Q4 2024</v>
      </c>
      <c r="D19768">
        <v>12</v>
      </c>
      <c r="E19768">
        <v>11</v>
      </c>
      <c r="F19768">
        <v>1.1981111035232399</v>
      </c>
      <c r="G19768">
        <v>-0.236736500357802</v>
      </c>
      <c r="H19768" t="s">
        <v>1</v>
      </c>
      <c r="I19768" t="s">
        <v>1239</v>
      </c>
    </row>
    <row r="19769" spans="1:9" x14ac:dyDescent="0.25">
      <c r="A19769" t="s">
        <v>1242</v>
      </c>
      <c r="B19769" s="6">
        <v>45627</v>
      </c>
      <c r="C19769" s="6" t="str">
        <f t="shared" si="308"/>
        <v>Q4 2024</v>
      </c>
      <c r="D19769">
        <v>9</v>
      </c>
      <c r="E19769">
        <v>8</v>
      </c>
      <c r="F19769">
        <v>1.2896777858591499</v>
      </c>
      <c r="G19769">
        <v>-0.14516981802189299</v>
      </c>
      <c r="H19769" t="s">
        <v>1</v>
      </c>
      <c r="I19769" t="s">
        <v>1239</v>
      </c>
    </row>
    <row r="19770" spans="1:9" x14ac:dyDescent="0.25">
      <c r="A19770" t="s">
        <v>1239</v>
      </c>
      <c r="B19770" s="6">
        <v>45627</v>
      </c>
      <c r="C19770" s="6" t="str">
        <f t="shared" si="308"/>
        <v>Q4 2024</v>
      </c>
      <c r="D19770">
        <v>2</v>
      </c>
      <c r="E19770">
        <v>2</v>
      </c>
      <c r="F19770">
        <v>1.7308304022957</v>
      </c>
      <c r="G19770">
        <v>0.29598279841464797</v>
      </c>
      <c r="H19770" t="s">
        <v>1</v>
      </c>
      <c r="I19770" t="s">
        <v>1239</v>
      </c>
    </row>
    <row r="19771" spans="1:9" x14ac:dyDescent="0.25">
      <c r="A19771" t="s">
        <v>1247</v>
      </c>
      <c r="B19771" s="6">
        <v>45627</v>
      </c>
      <c r="C19771" s="6" t="str">
        <f t="shared" si="308"/>
        <v>Q4 2024</v>
      </c>
      <c r="D19771">
        <v>10</v>
      </c>
      <c r="E19771">
        <v>12</v>
      </c>
      <c r="F19771">
        <v>1.2667994692543401</v>
      </c>
      <c r="G19771">
        <v>-0.16804813462670201</v>
      </c>
      <c r="H19771" t="s">
        <v>0</v>
      </c>
      <c r="I19771" t="s">
        <v>1239</v>
      </c>
    </row>
    <row r="19772" spans="1:9" x14ac:dyDescent="0.25">
      <c r="A19772" t="s">
        <v>1828</v>
      </c>
      <c r="B19772" s="6">
        <v>45658</v>
      </c>
      <c r="C19772" s="6" t="str">
        <f t="shared" si="308"/>
        <v>Q1 2025</v>
      </c>
      <c r="D19772">
        <v>8</v>
      </c>
      <c r="E19772">
        <v>8</v>
      </c>
      <c r="F19772">
        <v>1.3227705407118699</v>
      </c>
      <c r="G19772">
        <v>-0.11194864098698901</v>
      </c>
      <c r="H19772" t="s">
        <v>0</v>
      </c>
      <c r="I19772" t="s">
        <v>1239</v>
      </c>
    </row>
    <row r="19773" spans="1:9" x14ac:dyDescent="0.25">
      <c r="A19773" t="s">
        <v>1242</v>
      </c>
      <c r="B19773" s="6">
        <v>45658</v>
      </c>
      <c r="C19773" s="6" t="str">
        <f t="shared" si="308"/>
        <v>Q1 2025</v>
      </c>
      <c r="D19773">
        <v>10</v>
      </c>
      <c r="E19773">
        <v>9</v>
      </c>
      <c r="F19773">
        <v>1.26815352245422</v>
      </c>
      <c r="G19773">
        <v>-0.16656565924464001</v>
      </c>
      <c r="H19773" t="s">
        <v>1</v>
      </c>
      <c r="I19773" t="s">
        <v>1239</v>
      </c>
    </row>
    <row r="19774" spans="1:9" x14ac:dyDescent="0.25">
      <c r="A19774" t="s">
        <v>1248</v>
      </c>
      <c r="B19774" s="6">
        <v>45658</v>
      </c>
      <c r="C19774" s="6" t="str">
        <f t="shared" si="308"/>
        <v>Q1 2025</v>
      </c>
      <c r="D19774">
        <v>7</v>
      </c>
      <c r="E19774">
        <v>7</v>
      </c>
      <c r="F19774">
        <v>1.3275621058821501</v>
      </c>
      <c r="G19774">
        <v>-0.10715707581671199</v>
      </c>
      <c r="H19774" t="s">
        <v>0</v>
      </c>
      <c r="I19774" t="s">
        <v>1239</v>
      </c>
    </row>
    <row r="19775" spans="1:9" x14ac:dyDescent="0.25">
      <c r="A19775" t="s">
        <v>1245</v>
      </c>
      <c r="B19775" s="6">
        <v>45658</v>
      </c>
      <c r="C19775" s="6" t="str">
        <f t="shared" si="308"/>
        <v>Q1 2025</v>
      </c>
      <c r="D19775">
        <v>1</v>
      </c>
      <c r="E19775">
        <v>1</v>
      </c>
      <c r="F19775">
        <v>2.0568333836712198</v>
      </c>
      <c r="G19775">
        <v>0.62211420197235701</v>
      </c>
      <c r="H19775" t="s">
        <v>1729</v>
      </c>
      <c r="I19775" t="s">
        <v>1239</v>
      </c>
    </row>
    <row r="19776" spans="1:9" x14ac:dyDescent="0.25">
      <c r="A19776" t="s">
        <v>1243</v>
      </c>
      <c r="B19776" s="6">
        <v>45658</v>
      </c>
      <c r="C19776" s="6" t="str">
        <f t="shared" si="308"/>
        <v>Q1 2025</v>
      </c>
      <c r="D19776">
        <v>4</v>
      </c>
      <c r="E19776">
        <v>4</v>
      </c>
      <c r="F19776">
        <v>1.5126176351116301</v>
      </c>
      <c r="G19776">
        <v>7.7898453412769797E-2</v>
      </c>
      <c r="H19776" t="s">
        <v>1729</v>
      </c>
      <c r="I19776" t="s">
        <v>1239</v>
      </c>
    </row>
    <row r="19777" spans="1:9" x14ac:dyDescent="0.25">
      <c r="A19777" t="s">
        <v>1240</v>
      </c>
      <c r="B19777" s="6">
        <v>45658</v>
      </c>
      <c r="C19777" s="6" t="str">
        <f t="shared" si="308"/>
        <v>Q1 2025</v>
      </c>
      <c r="D19777">
        <v>12</v>
      </c>
      <c r="E19777">
        <v>12</v>
      </c>
      <c r="F19777">
        <v>1.21329716432818</v>
      </c>
      <c r="G19777">
        <v>-0.22142201737067599</v>
      </c>
      <c r="H19777" t="s">
        <v>0</v>
      </c>
      <c r="I19777" t="s">
        <v>1239</v>
      </c>
    </row>
    <row r="19778" spans="1:9" x14ac:dyDescent="0.25">
      <c r="A19778" t="s">
        <v>1239</v>
      </c>
      <c r="B19778" s="6">
        <v>45658</v>
      </c>
      <c r="C19778" s="6" t="str">
        <f t="shared" si="308"/>
        <v>Q1 2025</v>
      </c>
      <c r="D19778">
        <v>2</v>
      </c>
      <c r="E19778">
        <v>2</v>
      </c>
      <c r="F19778">
        <v>1.7096089774588099</v>
      </c>
      <c r="G19778">
        <v>0.27488979575994599</v>
      </c>
      <c r="H19778" t="s">
        <v>1</v>
      </c>
      <c r="I19778" t="s">
        <v>1239</v>
      </c>
    </row>
    <row r="19779" spans="1:9" x14ac:dyDescent="0.25">
      <c r="A19779" t="s">
        <v>1244</v>
      </c>
      <c r="B19779" s="6">
        <v>45658</v>
      </c>
      <c r="C19779" s="6" t="str">
        <f t="shared" ref="C19779:C19842" si="309">"Q" &amp; ROUNDUP(MONTH(B19779)/3, 0) &amp; " " &amp; YEAR(B19779)</f>
        <v>Q1 2025</v>
      </c>
      <c r="D19779">
        <v>6</v>
      </c>
      <c r="E19779">
        <v>6</v>
      </c>
      <c r="F19779">
        <v>1.33627327023664</v>
      </c>
      <c r="G19779">
        <v>-9.8445911462215804E-2</v>
      </c>
      <c r="H19779" t="s">
        <v>0</v>
      </c>
      <c r="I19779" t="s">
        <v>1239</v>
      </c>
    </row>
    <row r="19780" spans="1:9" x14ac:dyDescent="0.25">
      <c r="A19780" t="s">
        <v>1241</v>
      </c>
      <c r="B19780" s="6">
        <v>45658</v>
      </c>
      <c r="C19780" s="6" t="str">
        <f t="shared" si="309"/>
        <v>Q1 2025</v>
      </c>
      <c r="D19780">
        <v>3</v>
      </c>
      <c r="E19780">
        <v>3</v>
      </c>
      <c r="F19780">
        <v>1.5216986752495301</v>
      </c>
      <c r="G19780">
        <v>8.6979493550665102E-2</v>
      </c>
      <c r="H19780" t="s">
        <v>1729</v>
      </c>
      <c r="I19780" t="s">
        <v>1239</v>
      </c>
    </row>
    <row r="19781" spans="1:9" x14ac:dyDescent="0.25">
      <c r="A19781" t="s">
        <v>1247</v>
      </c>
      <c r="B19781" s="6">
        <v>45658</v>
      </c>
      <c r="C19781" s="6" t="str">
        <f t="shared" si="309"/>
        <v>Q1 2025</v>
      </c>
      <c r="D19781">
        <v>9</v>
      </c>
      <c r="E19781">
        <v>10</v>
      </c>
      <c r="F19781">
        <v>1.28554436700111</v>
      </c>
      <c r="G19781">
        <v>-0.14917481469775301</v>
      </c>
      <c r="H19781" t="s">
        <v>0</v>
      </c>
      <c r="I19781" t="s">
        <v>1239</v>
      </c>
    </row>
    <row r="19782" spans="1:9" x14ac:dyDescent="0.25">
      <c r="A19782" t="s">
        <v>1246</v>
      </c>
      <c r="B19782" s="6">
        <v>45658</v>
      </c>
      <c r="C19782" s="6" t="str">
        <f t="shared" si="309"/>
        <v>Q1 2025</v>
      </c>
      <c r="D19782">
        <v>11</v>
      </c>
      <c r="E19782">
        <v>11</v>
      </c>
      <c r="F19782">
        <v>1.2275513565821099</v>
      </c>
      <c r="G19782">
        <v>-0.20716782511675</v>
      </c>
      <c r="H19782" t="s">
        <v>0</v>
      </c>
      <c r="I19782" t="s">
        <v>1239</v>
      </c>
    </row>
    <row r="19783" spans="1:9" x14ac:dyDescent="0.25">
      <c r="A19783" t="s">
        <v>1246</v>
      </c>
      <c r="B19783" s="6">
        <v>45689</v>
      </c>
      <c r="C19783" s="6" t="str">
        <f t="shared" si="309"/>
        <v>Q1 2025</v>
      </c>
      <c r="D19783">
        <v>11</v>
      </c>
      <c r="E19783">
        <v>11</v>
      </c>
      <c r="F19783">
        <v>1.2174730890073999</v>
      </c>
      <c r="G19783">
        <v>-0.21270917727045499</v>
      </c>
      <c r="H19783" t="s">
        <v>0</v>
      </c>
      <c r="I19783" t="s">
        <v>1239</v>
      </c>
    </row>
    <row r="19784" spans="1:9" x14ac:dyDescent="0.25">
      <c r="A19784" t="s">
        <v>1242</v>
      </c>
      <c r="B19784" s="6">
        <v>45689</v>
      </c>
      <c r="C19784" s="6" t="str">
        <f t="shared" si="309"/>
        <v>Q1 2025</v>
      </c>
      <c r="D19784">
        <v>10</v>
      </c>
      <c r="E19784">
        <v>10</v>
      </c>
      <c r="F19784">
        <v>1.2454448166145899</v>
      </c>
      <c r="G19784">
        <v>-0.184737449663255</v>
      </c>
      <c r="H19784" t="s">
        <v>1</v>
      </c>
      <c r="I19784" t="s">
        <v>1239</v>
      </c>
    </row>
    <row r="19785" spans="1:9" x14ac:dyDescent="0.25">
      <c r="A19785" t="s">
        <v>1241</v>
      </c>
      <c r="B19785" s="6">
        <v>45689</v>
      </c>
      <c r="C19785" s="6" t="str">
        <f t="shared" si="309"/>
        <v>Q1 2025</v>
      </c>
      <c r="D19785">
        <v>3</v>
      </c>
      <c r="E19785">
        <v>3</v>
      </c>
      <c r="F19785">
        <v>1.5216986752495301</v>
      </c>
      <c r="G19785">
        <v>9.1516408971675095E-2</v>
      </c>
      <c r="H19785" t="s">
        <v>0</v>
      </c>
      <c r="I19785" t="s">
        <v>1239</v>
      </c>
    </row>
    <row r="19786" spans="1:9" x14ac:dyDescent="0.25">
      <c r="A19786" t="s">
        <v>1828</v>
      </c>
      <c r="B19786" s="6">
        <v>45689</v>
      </c>
      <c r="C19786" s="6" t="str">
        <f t="shared" si="309"/>
        <v>Q1 2025</v>
      </c>
      <c r="D19786">
        <v>8</v>
      </c>
      <c r="E19786">
        <v>8</v>
      </c>
      <c r="F19786">
        <v>1.31946510571666</v>
      </c>
      <c r="G19786">
        <v>-0.110717160561192</v>
      </c>
      <c r="H19786" t="s">
        <v>0</v>
      </c>
      <c r="I19786" t="s">
        <v>1239</v>
      </c>
    </row>
    <row r="19787" spans="1:9" x14ac:dyDescent="0.25">
      <c r="A19787" t="s">
        <v>1247</v>
      </c>
      <c r="B19787" s="6">
        <v>45689</v>
      </c>
      <c r="C19787" s="6" t="str">
        <f t="shared" si="309"/>
        <v>Q1 2025</v>
      </c>
      <c r="D19787">
        <v>9</v>
      </c>
      <c r="E19787">
        <v>9</v>
      </c>
      <c r="F19787">
        <v>1.2860200652642499</v>
      </c>
      <c r="G19787">
        <v>-0.144162201013601</v>
      </c>
      <c r="H19787" t="s">
        <v>0</v>
      </c>
      <c r="I19787" t="s">
        <v>1239</v>
      </c>
    </row>
    <row r="19788" spans="1:9" x14ac:dyDescent="0.25">
      <c r="A19788" t="s">
        <v>1245</v>
      </c>
      <c r="B19788" s="6">
        <v>45689</v>
      </c>
      <c r="C19788" s="6" t="str">
        <f t="shared" si="309"/>
        <v>Q1 2025</v>
      </c>
      <c r="D19788">
        <v>1</v>
      </c>
      <c r="E19788">
        <v>1</v>
      </c>
      <c r="F19788">
        <v>2.0654990761551</v>
      </c>
      <c r="G19788">
        <v>0.63531680987724903</v>
      </c>
      <c r="H19788" t="s">
        <v>1729</v>
      </c>
      <c r="I19788" t="s">
        <v>1239</v>
      </c>
    </row>
    <row r="19789" spans="1:9" x14ac:dyDescent="0.25">
      <c r="A19789" t="s">
        <v>1239</v>
      </c>
      <c r="B19789" s="6">
        <v>45689</v>
      </c>
      <c r="C19789" s="6" t="str">
        <f t="shared" si="309"/>
        <v>Q1 2025</v>
      </c>
      <c r="D19789">
        <v>2</v>
      </c>
      <c r="E19789">
        <v>2</v>
      </c>
      <c r="F19789">
        <v>1.692233100026</v>
      </c>
      <c r="G19789">
        <v>0.26205083374815102</v>
      </c>
      <c r="H19789" t="s">
        <v>1729</v>
      </c>
      <c r="I19789" t="s">
        <v>1239</v>
      </c>
    </row>
    <row r="19790" spans="1:9" x14ac:dyDescent="0.25">
      <c r="A19790" t="s">
        <v>1248</v>
      </c>
      <c r="B19790" s="6">
        <v>45689</v>
      </c>
      <c r="C19790" s="6" t="str">
        <f t="shared" si="309"/>
        <v>Q1 2025</v>
      </c>
      <c r="D19790">
        <v>6</v>
      </c>
      <c r="E19790">
        <v>7</v>
      </c>
      <c r="F19790">
        <v>1.35466657564564</v>
      </c>
      <c r="G19790">
        <v>-7.5515690632212903E-2</v>
      </c>
      <c r="H19790" t="s">
        <v>0</v>
      </c>
      <c r="I19790" t="s">
        <v>1239</v>
      </c>
    </row>
    <row r="19791" spans="1:9" x14ac:dyDescent="0.25">
      <c r="A19791" t="s">
        <v>1240</v>
      </c>
      <c r="B19791" s="6">
        <v>45689</v>
      </c>
      <c r="C19791" s="6" t="str">
        <f t="shared" si="309"/>
        <v>Q1 2025</v>
      </c>
      <c r="D19791">
        <v>12</v>
      </c>
      <c r="E19791">
        <v>12</v>
      </c>
      <c r="F19791">
        <v>1.1937873053392101</v>
      </c>
      <c r="G19791">
        <v>-0.23639496093864301</v>
      </c>
      <c r="H19791" t="s">
        <v>1</v>
      </c>
      <c r="I19791" t="s">
        <v>1239</v>
      </c>
    </row>
    <row r="19792" spans="1:9" x14ac:dyDescent="0.25">
      <c r="A19792" t="s">
        <v>1243</v>
      </c>
      <c r="B19792" s="6">
        <v>45689</v>
      </c>
      <c r="C19792" s="6" t="str">
        <f t="shared" si="309"/>
        <v>Q1 2025</v>
      </c>
      <c r="D19792">
        <v>4</v>
      </c>
      <c r="E19792">
        <v>4</v>
      </c>
      <c r="F19792">
        <v>1.50741124858696</v>
      </c>
      <c r="G19792">
        <v>7.7228982309109906E-2</v>
      </c>
      <c r="H19792" t="s">
        <v>1729</v>
      </c>
      <c r="I19792" t="s">
        <v>1239</v>
      </c>
    </row>
    <row r="19793" spans="1:9" x14ac:dyDescent="0.25">
      <c r="A19793" t="s">
        <v>1244</v>
      </c>
      <c r="B19793" s="6">
        <v>45689</v>
      </c>
      <c r="C19793" s="6" t="str">
        <f t="shared" si="309"/>
        <v>Q1 2025</v>
      </c>
      <c r="D19793">
        <v>7</v>
      </c>
      <c r="E19793">
        <v>6</v>
      </c>
      <c r="F19793">
        <v>1.3283058714510201</v>
      </c>
      <c r="G19793">
        <v>-0.10187639482682501</v>
      </c>
      <c r="H19793" t="s">
        <v>1</v>
      </c>
      <c r="I19793" t="s">
        <v>1239</v>
      </c>
    </row>
    <row r="19794" spans="1:9" x14ac:dyDescent="0.25">
      <c r="A19794" t="s">
        <v>1247</v>
      </c>
      <c r="B19794" s="6">
        <v>45717</v>
      </c>
      <c r="C19794" s="6" t="str">
        <f t="shared" si="309"/>
        <v>Q1 2025</v>
      </c>
      <c r="D19794">
        <v>9</v>
      </c>
      <c r="E19794">
        <v>9</v>
      </c>
      <c r="F19794">
        <v>1.28289683853462</v>
      </c>
      <c r="G19794">
        <v>-0.143467127254122</v>
      </c>
      <c r="H19794" t="s">
        <v>0</v>
      </c>
      <c r="I19794" t="s">
        <v>1239</v>
      </c>
    </row>
    <row r="19795" spans="1:9" x14ac:dyDescent="0.25">
      <c r="A19795" t="s">
        <v>1239</v>
      </c>
      <c r="B19795" s="6">
        <v>45717</v>
      </c>
      <c r="C19795" s="6" t="str">
        <f t="shared" si="309"/>
        <v>Q1 2025</v>
      </c>
      <c r="D19795">
        <v>2</v>
      </c>
      <c r="E19795">
        <v>2</v>
      </c>
      <c r="F19795">
        <v>1.7183869297705601</v>
      </c>
      <c r="G19795">
        <v>0.29202296398181299</v>
      </c>
      <c r="H19795" t="s">
        <v>0</v>
      </c>
      <c r="I19795" t="s">
        <v>1239</v>
      </c>
    </row>
    <row r="19796" spans="1:9" x14ac:dyDescent="0.25">
      <c r="A19796" t="s">
        <v>1248</v>
      </c>
      <c r="B19796" s="6">
        <v>45717</v>
      </c>
      <c r="C19796" s="6" t="str">
        <f t="shared" si="309"/>
        <v>Q1 2025</v>
      </c>
      <c r="D19796">
        <v>6</v>
      </c>
      <c r="E19796">
        <v>6</v>
      </c>
      <c r="F19796">
        <v>1.35899131607893</v>
      </c>
      <c r="G19796">
        <v>-6.7372649709811896E-2</v>
      </c>
      <c r="H19796" t="s">
        <v>0</v>
      </c>
      <c r="I19796" t="s">
        <v>1239</v>
      </c>
    </row>
    <row r="19797" spans="1:9" x14ac:dyDescent="0.25">
      <c r="A19797" t="s">
        <v>1241</v>
      </c>
      <c r="B19797" s="6">
        <v>45717</v>
      </c>
      <c r="C19797" s="6" t="str">
        <f t="shared" si="309"/>
        <v>Q1 2025</v>
      </c>
      <c r="D19797">
        <v>4</v>
      </c>
      <c r="E19797">
        <v>3</v>
      </c>
      <c r="F19797">
        <v>1.4343351748606401</v>
      </c>
      <c r="G19797">
        <v>7.9712090718953004E-3</v>
      </c>
      <c r="H19797" t="s">
        <v>1</v>
      </c>
      <c r="I19797" t="s">
        <v>1239</v>
      </c>
    </row>
    <row r="19798" spans="1:9" x14ac:dyDescent="0.25">
      <c r="A19798" t="s">
        <v>1243</v>
      </c>
      <c r="B19798" s="6">
        <v>45717</v>
      </c>
      <c r="C19798" s="6" t="str">
        <f t="shared" si="309"/>
        <v>Q1 2025</v>
      </c>
      <c r="D19798">
        <v>3</v>
      </c>
      <c r="E19798">
        <v>4</v>
      </c>
      <c r="F19798">
        <v>1.4942331889536999</v>
      </c>
      <c r="G19798">
        <v>6.7869223164949796E-2</v>
      </c>
      <c r="H19798" t="s">
        <v>0</v>
      </c>
      <c r="I19798" t="s">
        <v>1239</v>
      </c>
    </row>
    <row r="19799" spans="1:9" x14ac:dyDescent="0.25">
      <c r="A19799" t="s">
        <v>1240</v>
      </c>
      <c r="B19799" s="6">
        <v>45717</v>
      </c>
      <c r="C19799" s="6" t="str">
        <f t="shared" si="309"/>
        <v>Q1 2025</v>
      </c>
      <c r="D19799">
        <v>12</v>
      </c>
      <c r="E19799">
        <v>12</v>
      </c>
      <c r="F19799">
        <v>1.1978107857065801</v>
      </c>
      <c r="G19799">
        <v>-0.22855318008216999</v>
      </c>
      <c r="H19799" t="s">
        <v>0</v>
      </c>
      <c r="I19799" t="s">
        <v>1239</v>
      </c>
    </row>
    <row r="19800" spans="1:9" x14ac:dyDescent="0.25">
      <c r="A19800" t="s">
        <v>1246</v>
      </c>
      <c r="B19800" s="6">
        <v>45717</v>
      </c>
      <c r="C19800" s="6" t="str">
        <f t="shared" si="309"/>
        <v>Q1 2025</v>
      </c>
      <c r="D19800">
        <v>11</v>
      </c>
      <c r="E19800">
        <v>11</v>
      </c>
      <c r="F19800">
        <v>1.2131341414144301</v>
      </c>
      <c r="G19800">
        <v>-0.21322982437431501</v>
      </c>
      <c r="H19800" t="s">
        <v>0</v>
      </c>
      <c r="I19800" t="s">
        <v>1239</v>
      </c>
    </row>
    <row r="19801" spans="1:9" x14ac:dyDescent="0.25">
      <c r="A19801" t="s">
        <v>1244</v>
      </c>
      <c r="B19801" s="6">
        <v>45717</v>
      </c>
      <c r="C19801" s="6" t="str">
        <f t="shared" si="309"/>
        <v>Q1 2025</v>
      </c>
      <c r="D19801">
        <v>7</v>
      </c>
      <c r="E19801">
        <v>7</v>
      </c>
      <c r="F19801">
        <v>1.3453991931285201</v>
      </c>
      <c r="G19801">
        <v>-8.0964772660229806E-2</v>
      </c>
      <c r="H19801" t="s">
        <v>0</v>
      </c>
      <c r="I19801" t="s">
        <v>1239</v>
      </c>
    </row>
    <row r="19802" spans="1:9" x14ac:dyDescent="0.25">
      <c r="A19802" t="s">
        <v>1242</v>
      </c>
      <c r="B19802" s="6">
        <v>45717</v>
      </c>
      <c r="C19802" s="6" t="str">
        <f t="shared" si="309"/>
        <v>Q1 2025</v>
      </c>
      <c r="D19802">
        <v>10</v>
      </c>
      <c r="E19802">
        <v>10</v>
      </c>
      <c r="F19802">
        <v>1.2310618344976301</v>
      </c>
      <c r="G19802">
        <v>-0.19530213129111401</v>
      </c>
      <c r="H19802" t="s">
        <v>1</v>
      </c>
      <c r="I19802" t="s">
        <v>1239</v>
      </c>
    </row>
    <row r="19803" spans="1:9" x14ac:dyDescent="0.25">
      <c r="A19803" t="s">
        <v>1828</v>
      </c>
      <c r="B19803" s="6">
        <v>45717</v>
      </c>
      <c r="C19803" s="6" t="str">
        <f t="shared" si="309"/>
        <v>Q1 2025</v>
      </c>
      <c r="D19803">
        <v>8</v>
      </c>
      <c r="E19803">
        <v>8</v>
      </c>
      <c r="F19803">
        <v>1.31792460658545</v>
      </c>
      <c r="G19803">
        <v>-0.108439359203295</v>
      </c>
      <c r="H19803" t="s">
        <v>0</v>
      </c>
      <c r="I19803" t="s">
        <v>1239</v>
      </c>
    </row>
    <row r="19804" spans="1:9" x14ac:dyDescent="0.25">
      <c r="A19804" t="s">
        <v>1245</v>
      </c>
      <c r="B19804" s="6">
        <v>45717</v>
      </c>
      <c r="C19804" s="6" t="str">
        <f t="shared" si="309"/>
        <v>Q1 2025</v>
      </c>
      <c r="D19804">
        <v>1</v>
      </c>
      <c r="E19804">
        <v>1</v>
      </c>
      <c r="F19804">
        <v>2.09582961414515</v>
      </c>
      <c r="G19804">
        <v>0.66946564835639899</v>
      </c>
      <c r="H19804" t="s">
        <v>0</v>
      </c>
      <c r="I19804" t="s">
        <v>1239</v>
      </c>
    </row>
    <row r="19805" spans="1:9" x14ac:dyDescent="0.25">
      <c r="A19805" t="s">
        <v>1255</v>
      </c>
      <c r="B19805" s="6">
        <v>45292</v>
      </c>
      <c r="C19805" s="6" t="str">
        <f t="shared" si="309"/>
        <v>Q1 2024</v>
      </c>
      <c r="D19805">
        <v>2</v>
      </c>
      <c r="F19805">
        <v>1.6704279876427499</v>
      </c>
      <c r="G19805">
        <v>3.0489765558960401E-2</v>
      </c>
      <c r="I19805" t="s">
        <v>1249</v>
      </c>
    </row>
    <row r="19806" spans="1:9" x14ac:dyDescent="0.25">
      <c r="A19806" t="s">
        <v>1257</v>
      </c>
      <c r="B19806" s="6">
        <v>45292</v>
      </c>
      <c r="C19806" s="6" t="str">
        <f t="shared" si="309"/>
        <v>Q1 2024</v>
      </c>
      <c r="D19806">
        <v>6</v>
      </c>
      <c r="E19806">
        <v>6</v>
      </c>
      <c r="F19806">
        <v>1.56751651943861</v>
      </c>
      <c r="G19806">
        <v>-7.2421702645185396E-2</v>
      </c>
      <c r="H19806" t="s">
        <v>1</v>
      </c>
      <c r="I19806" t="s">
        <v>1249</v>
      </c>
    </row>
    <row r="19807" spans="1:9" x14ac:dyDescent="0.25">
      <c r="A19807" t="s">
        <v>1253</v>
      </c>
      <c r="B19807" s="6">
        <v>45292</v>
      </c>
      <c r="C19807" s="6" t="str">
        <f t="shared" si="309"/>
        <v>Q1 2024</v>
      </c>
      <c r="D19807">
        <v>9</v>
      </c>
      <c r="E19807">
        <v>7</v>
      </c>
      <c r="F19807">
        <v>1.46516094215193</v>
      </c>
      <c r="G19807">
        <v>-0.17477727993186301</v>
      </c>
      <c r="H19807" t="s">
        <v>1</v>
      </c>
      <c r="I19807" t="s">
        <v>1249</v>
      </c>
    </row>
    <row r="19808" spans="1:9" x14ac:dyDescent="0.25">
      <c r="A19808" t="s">
        <v>1249</v>
      </c>
      <c r="B19808" s="6">
        <v>45292</v>
      </c>
      <c r="C19808" s="6" t="str">
        <f t="shared" si="309"/>
        <v>Q1 2024</v>
      </c>
      <c r="D19808">
        <v>10</v>
      </c>
      <c r="E19808">
        <v>10</v>
      </c>
      <c r="F19808">
        <v>1.3733014926289799</v>
      </c>
      <c r="G19808">
        <v>-0.26663672945480998</v>
      </c>
      <c r="H19808" t="s">
        <v>1</v>
      </c>
      <c r="I19808" t="s">
        <v>1249</v>
      </c>
    </row>
    <row r="19809" spans="1:9" x14ac:dyDescent="0.25">
      <c r="A19809" t="s">
        <v>1252</v>
      </c>
      <c r="B19809" s="6">
        <v>45292</v>
      </c>
      <c r="C19809" s="6" t="str">
        <f t="shared" si="309"/>
        <v>Q1 2024</v>
      </c>
      <c r="D19809">
        <v>7</v>
      </c>
      <c r="E19809">
        <v>12</v>
      </c>
      <c r="F19809">
        <v>1.5635105572599</v>
      </c>
      <c r="G19809">
        <v>-7.6427664823887298E-2</v>
      </c>
      <c r="H19809" t="s">
        <v>0</v>
      </c>
      <c r="I19809" t="s">
        <v>1249</v>
      </c>
    </row>
    <row r="19810" spans="1:9" x14ac:dyDescent="0.25">
      <c r="A19810" t="s">
        <v>1258</v>
      </c>
      <c r="B19810" s="6">
        <v>45292</v>
      </c>
      <c r="C19810" s="6" t="str">
        <f t="shared" si="309"/>
        <v>Q1 2024</v>
      </c>
      <c r="D19810">
        <v>3</v>
      </c>
      <c r="E19810">
        <v>8</v>
      </c>
      <c r="F19810">
        <v>1.6688009929524199</v>
      </c>
      <c r="G19810">
        <v>2.8862770868628401E-2</v>
      </c>
      <c r="H19810" t="s">
        <v>0</v>
      </c>
      <c r="I19810" t="s">
        <v>1249</v>
      </c>
    </row>
    <row r="19811" spans="1:9" x14ac:dyDescent="0.25">
      <c r="A19811" t="s">
        <v>1256</v>
      </c>
      <c r="B19811" s="6">
        <v>45292</v>
      </c>
      <c r="C19811" s="6" t="str">
        <f t="shared" si="309"/>
        <v>Q1 2024</v>
      </c>
      <c r="D19811">
        <v>1</v>
      </c>
      <c r="E19811">
        <v>4</v>
      </c>
      <c r="F19811">
        <v>2.2420974225385502</v>
      </c>
      <c r="G19811">
        <v>0.60215920045475402</v>
      </c>
      <c r="H19811" t="s">
        <v>0</v>
      </c>
      <c r="I19811" t="s">
        <v>1249</v>
      </c>
    </row>
    <row r="19812" spans="1:9" x14ac:dyDescent="0.25">
      <c r="A19812" t="s">
        <v>1259</v>
      </c>
      <c r="B19812" s="6">
        <v>45292</v>
      </c>
      <c r="C19812" s="6" t="str">
        <f t="shared" si="309"/>
        <v>Q1 2024</v>
      </c>
      <c r="D19812">
        <v>4</v>
      </c>
      <c r="E19812">
        <v>1</v>
      </c>
      <c r="F19812">
        <v>1.6529407064075701</v>
      </c>
      <c r="G19812">
        <v>1.30024843237765E-2</v>
      </c>
      <c r="H19812" t="s">
        <v>1</v>
      </c>
      <c r="I19812" t="s">
        <v>1249</v>
      </c>
    </row>
    <row r="19813" spans="1:9" x14ac:dyDescent="0.25">
      <c r="A19813" t="s">
        <v>1251</v>
      </c>
      <c r="B19813" s="6">
        <v>45292</v>
      </c>
      <c r="C19813" s="6" t="str">
        <f t="shared" si="309"/>
        <v>Q1 2024</v>
      </c>
      <c r="D19813">
        <v>8</v>
      </c>
      <c r="E19813">
        <v>3</v>
      </c>
      <c r="F19813">
        <v>1.5556873777334199</v>
      </c>
      <c r="G19813">
        <v>-8.4250844350374401E-2</v>
      </c>
      <c r="H19813" t="s">
        <v>1</v>
      </c>
      <c r="I19813" t="s">
        <v>1249</v>
      </c>
    </row>
    <row r="19814" spans="1:9" x14ac:dyDescent="0.25">
      <c r="A19814" t="s">
        <v>1255</v>
      </c>
      <c r="B19814" s="6">
        <v>45323</v>
      </c>
      <c r="C19814" s="6" t="str">
        <f t="shared" si="309"/>
        <v>Q1 2024</v>
      </c>
      <c r="D19814">
        <v>3</v>
      </c>
      <c r="E19814">
        <v>2</v>
      </c>
      <c r="F19814">
        <v>1.6649953762410701</v>
      </c>
      <c r="G19814">
        <v>7.15202931281404E-2</v>
      </c>
      <c r="H19814" t="s">
        <v>1</v>
      </c>
      <c r="I19814" t="s">
        <v>1249</v>
      </c>
    </row>
    <row r="19815" spans="1:9" x14ac:dyDescent="0.25">
      <c r="A19815" t="s">
        <v>1257</v>
      </c>
      <c r="B19815" s="6">
        <v>45323</v>
      </c>
      <c r="C19815" s="6" t="str">
        <f t="shared" si="309"/>
        <v>Q1 2024</v>
      </c>
      <c r="D19815">
        <v>8</v>
      </c>
      <c r="E19815">
        <v>6</v>
      </c>
      <c r="F19815">
        <v>1.53546419249261</v>
      </c>
      <c r="G19815">
        <v>-5.80108906203185E-2</v>
      </c>
      <c r="H19815" t="s">
        <v>1</v>
      </c>
      <c r="I19815" t="s">
        <v>1249</v>
      </c>
    </row>
    <row r="19816" spans="1:9" x14ac:dyDescent="0.25">
      <c r="A19816" t="s">
        <v>1253</v>
      </c>
      <c r="B19816" s="6">
        <v>45323</v>
      </c>
      <c r="C19816" s="6" t="str">
        <f t="shared" si="309"/>
        <v>Q1 2024</v>
      </c>
      <c r="D19816">
        <v>10</v>
      </c>
      <c r="E19816">
        <v>9</v>
      </c>
      <c r="F19816">
        <v>1.44290986335041</v>
      </c>
      <c r="G19816">
        <v>-0.15056521976251999</v>
      </c>
      <c r="H19816" t="s">
        <v>1</v>
      </c>
      <c r="I19816" t="s">
        <v>1249</v>
      </c>
    </row>
    <row r="19817" spans="1:9" x14ac:dyDescent="0.25">
      <c r="A19817" t="s">
        <v>1254</v>
      </c>
      <c r="B19817" s="6">
        <v>45323</v>
      </c>
      <c r="C19817" s="6" t="str">
        <f t="shared" si="309"/>
        <v>Q1 2024</v>
      </c>
      <c r="D19817">
        <v>6</v>
      </c>
      <c r="E19817">
        <v>5</v>
      </c>
      <c r="F19817">
        <v>1.55623123016981</v>
      </c>
      <c r="G19817">
        <v>-3.5911845225406802E-2</v>
      </c>
      <c r="H19817" t="s">
        <v>1</v>
      </c>
      <c r="I19817" t="s">
        <v>1249</v>
      </c>
    </row>
    <row r="19818" spans="1:9" x14ac:dyDescent="0.25">
      <c r="A19818" t="s">
        <v>1249</v>
      </c>
      <c r="B19818" s="6">
        <v>45323</v>
      </c>
      <c r="C19818" s="6" t="str">
        <f t="shared" si="309"/>
        <v>Q1 2024</v>
      </c>
      <c r="D19818">
        <v>12</v>
      </c>
      <c r="E19818">
        <v>10</v>
      </c>
      <c r="F19818">
        <v>1.34970512963894</v>
      </c>
      <c r="G19818">
        <v>-0.24376995347399399</v>
      </c>
      <c r="H19818" t="s">
        <v>1</v>
      </c>
      <c r="I19818" t="s">
        <v>1249</v>
      </c>
    </row>
    <row r="19819" spans="1:9" x14ac:dyDescent="0.25">
      <c r="A19819" t="s">
        <v>1250</v>
      </c>
      <c r="B19819" s="6">
        <v>45323</v>
      </c>
      <c r="C19819" s="6" t="str">
        <f t="shared" si="309"/>
        <v>Q1 2024</v>
      </c>
      <c r="D19819">
        <v>11</v>
      </c>
      <c r="E19819">
        <v>9</v>
      </c>
      <c r="F19819">
        <v>1.3816252740070201</v>
      </c>
      <c r="G19819">
        <v>-0.19985101377255801</v>
      </c>
      <c r="H19819" t="s">
        <v>1</v>
      </c>
      <c r="I19819" t="s">
        <v>1249</v>
      </c>
    </row>
    <row r="19820" spans="1:9" x14ac:dyDescent="0.25">
      <c r="A19820" t="s">
        <v>1259</v>
      </c>
      <c r="B19820" s="6">
        <v>45323</v>
      </c>
      <c r="C19820" s="6" t="str">
        <f t="shared" si="309"/>
        <v>Q1 2024</v>
      </c>
      <c r="D19820">
        <v>4</v>
      </c>
      <c r="E19820">
        <v>4</v>
      </c>
      <c r="F19820">
        <v>1.6150748680765099</v>
      </c>
      <c r="G19820">
        <v>2.15997849635816E-2</v>
      </c>
      <c r="H19820" t="s">
        <v>0</v>
      </c>
      <c r="I19820" t="s">
        <v>1249</v>
      </c>
    </row>
    <row r="19821" spans="1:9" x14ac:dyDescent="0.25">
      <c r="A19821" t="s">
        <v>1252</v>
      </c>
      <c r="B19821" s="6">
        <v>45323</v>
      </c>
      <c r="C19821" s="6" t="str">
        <f t="shared" si="309"/>
        <v>Q1 2024</v>
      </c>
      <c r="D19821">
        <v>7</v>
      </c>
      <c r="E19821">
        <v>7</v>
      </c>
      <c r="F19821">
        <v>1.5466544646598599</v>
      </c>
      <c r="G19821">
        <v>-4.6820618453075002E-2</v>
      </c>
      <c r="H19821" t="s">
        <v>0</v>
      </c>
      <c r="I19821" t="s">
        <v>1249</v>
      </c>
    </row>
    <row r="19822" spans="1:9" x14ac:dyDescent="0.25">
      <c r="A19822" t="s">
        <v>1251</v>
      </c>
      <c r="B19822" s="6">
        <v>45323</v>
      </c>
      <c r="C19822" s="6" t="str">
        <f t="shared" si="309"/>
        <v>Q1 2024</v>
      </c>
      <c r="D19822">
        <v>9</v>
      </c>
      <c r="E19822">
        <v>8</v>
      </c>
      <c r="F19822">
        <v>1.4713579841434401</v>
      </c>
      <c r="G19822">
        <v>-0.122117098969486</v>
      </c>
      <c r="H19822" t="s">
        <v>1</v>
      </c>
      <c r="I19822" t="s">
        <v>1249</v>
      </c>
    </row>
    <row r="19823" spans="1:9" x14ac:dyDescent="0.25">
      <c r="A19823" t="s">
        <v>1258</v>
      </c>
      <c r="B19823" s="6">
        <v>45323</v>
      </c>
      <c r="C19823" s="6" t="str">
        <f t="shared" si="309"/>
        <v>Q1 2024</v>
      </c>
      <c r="D19823">
        <v>2</v>
      </c>
      <c r="E19823">
        <v>3</v>
      </c>
      <c r="F19823">
        <v>1.6851110780680301</v>
      </c>
      <c r="G19823">
        <v>9.16359949551033E-2</v>
      </c>
      <c r="H19823" t="s">
        <v>0</v>
      </c>
      <c r="I19823" t="s">
        <v>1249</v>
      </c>
    </row>
    <row r="19824" spans="1:9" x14ac:dyDescent="0.25">
      <c r="A19824" t="s">
        <v>1256</v>
      </c>
      <c r="B19824" s="6">
        <v>45323</v>
      </c>
      <c r="C19824" s="6" t="str">
        <f t="shared" si="309"/>
        <v>Q1 2024</v>
      </c>
      <c r="D19824">
        <v>1</v>
      </c>
      <c r="E19824">
        <v>1</v>
      </c>
      <c r="F19824">
        <v>2.2093959967087802</v>
      </c>
      <c r="G19824">
        <v>0.61592091359584999</v>
      </c>
      <c r="H19824" t="s">
        <v>1729</v>
      </c>
      <c r="I19824" t="s">
        <v>1249</v>
      </c>
    </row>
    <row r="19825" spans="1:9" x14ac:dyDescent="0.25">
      <c r="A19825" t="s">
        <v>1251</v>
      </c>
      <c r="B19825" s="6">
        <v>45352</v>
      </c>
      <c r="C19825" s="6" t="str">
        <f t="shared" si="309"/>
        <v>Q1 2024</v>
      </c>
      <c r="D19825">
        <v>10</v>
      </c>
      <c r="E19825">
        <v>9</v>
      </c>
      <c r="F19825">
        <v>1.4081975763203201</v>
      </c>
      <c r="G19825">
        <v>-0.150919494958316</v>
      </c>
      <c r="H19825" t="s">
        <v>1</v>
      </c>
      <c r="I19825" t="s">
        <v>1249</v>
      </c>
    </row>
    <row r="19826" spans="1:9" x14ac:dyDescent="0.25">
      <c r="A19826" t="s">
        <v>1252</v>
      </c>
      <c r="B19826" s="6">
        <v>45352</v>
      </c>
      <c r="C19826" s="6" t="str">
        <f t="shared" si="309"/>
        <v>Q1 2024</v>
      </c>
      <c r="D19826">
        <v>6</v>
      </c>
      <c r="E19826">
        <v>7</v>
      </c>
      <c r="F19826">
        <v>1.5519701158455801</v>
      </c>
      <c r="G19826">
        <v>-7.14695543304944E-3</v>
      </c>
      <c r="H19826" t="s">
        <v>0</v>
      </c>
      <c r="I19826" t="s">
        <v>1249</v>
      </c>
    </row>
    <row r="19827" spans="1:9" x14ac:dyDescent="0.25">
      <c r="A19827" t="s">
        <v>1253</v>
      </c>
      <c r="B19827" s="6">
        <v>45352</v>
      </c>
      <c r="C19827" s="6" t="str">
        <f t="shared" si="309"/>
        <v>Q1 2024</v>
      </c>
      <c r="D19827">
        <v>9</v>
      </c>
      <c r="E19827">
        <v>10</v>
      </c>
      <c r="F19827">
        <v>1.4191752254587</v>
      </c>
      <c r="G19827">
        <v>-0.13994184581993099</v>
      </c>
      <c r="H19827" t="s">
        <v>0</v>
      </c>
      <c r="I19827" t="s">
        <v>1249</v>
      </c>
    </row>
    <row r="19828" spans="1:9" x14ac:dyDescent="0.25">
      <c r="A19828" t="s">
        <v>1254</v>
      </c>
      <c r="B19828" s="6">
        <v>45352</v>
      </c>
      <c r="C19828" s="6" t="str">
        <f t="shared" si="309"/>
        <v>Q1 2024</v>
      </c>
      <c r="D19828">
        <v>7</v>
      </c>
      <c r="E19828">
        <v>6</v>
      </c>
      <c r="F19828">
        <v>1.5120770866718201</v>
      </c>
      <c r="G19828">
        <v>-4.7039984606810498E-2</v>
      </c>
      <c r="H19828" t="s">
        <v>1</v>
      </c>
      <c r="I19828" t="s">
        <v>1249</v>
      </c>
    </row>
    <row r="19829" spans="1:9" x14ac:dyDescent="0.25">
      <c r="A19829" t="s">
        <v>1257</v>
      </c>
      <c r="B19829" s="6">
        <v>45352</v>
      </c>
      <c r="C19829" s="6" t="str">
        <f t="shared" si="309"/>
        <v>Q1 2024</v>
      </c>
      <c r="D19829">
        <v>8</v>
      </c>
      <c r="E19829">
        <v>8</v>
      </c>
      <c r="F19829">
        <v>1.5107904944705199</v>
      </c>
      <c r="G19829">
        <v>-4.8326576808108701E-2</v>
      </c>
      <c r="H19829" t="s">
        <v>0</v>
      </c>
      <c r="I19829" t="s">
        <v>1249</v>
      </c>
    </row>
    <row r="19830" spans="1:9" x14ac:dyDescent="0.25">
      <c r="A19830" t="s">
        <v>1258</v>
      </c>
      <c r="B19830" s="6">
        <v>45352</v>
      </c>
      <c r="C19830" s="6" t="str">
        <f t="shared" si="309"/>
        <v>Q1 2024</v>
      </c>
      <c r="D19830">
        <v>2</v>
      </c>
      <c r="E19830">
        <v>2</v>
      </c>
      <c r="F19830">
        <v>1.6851110780680301</v>
      </c>
      <c r="G19830">
        <v>0.12599400678940101</v>
      </c>
      <c r="H19830" t="s">
        <v>0</v>
      </c>
      <c r="I19830" t="s">
        <v>1249</v>
      </c>
    </row>
    <row r="19831" spans="1:9" x14ac:dyDescent="0.25">
      <c r="A19831" t="s">
        <v>1259</v>
      </c>
      <c r="B19831" s="6">
        <v>45352</v>
      </c>
      <c r="C19831" s="6" t="str">
        <f t="shared" si="309"/>
        <v>Q1 2024</v>
      </c>
      <c r="D19831">
        <v>4</v>
      </c>
      <c r="E19831">
        <v>4</v>
      </c>
      <c r="F19831">
        <v>1.60083718756446</v>
      </c>
      <c r="G19831">
        <v>4.1720116285828897E-2</v>
      </c>
      <c r="H19831" t="s">
        <v>0</v>
      </c>
      <c r="I19831" t="s">
        <v>1249</v>
      </c>
    </row>
    <row r="19832" spans="1:9" x14ac:dyDescent="0.25">
      <c r="A19832" t="s">
        <v>1250</v>
      </c>
      <c r="B19832" s="6">
        <v>45352</v>
      </c>
      <c r="C19832" s="6" t="str">
        <f t="shared" si="309"/>
        <v>Q1 2024</v>
      </c>
      <c r="D19832">
        <v>12</v>
      </c>
      <c r="E19832">
        <v>11</v>
      </c>
      <c r="F19832">
        <v>1.3194501022007701</v>
      </c>
      <c r="G19832">
        <v>-0.239666969077863</v>
      </c>
      <c r="H19832" t="s">
        <v>1</v>
      </c>
      <c r="I19832" t="s">
        <v>1249</v>
      </c>
    </row>
    <row r="19833" spans="1:9" x14ac:dyDescent="0.25">
      <c r="A19833" t="s">
        <v>1249</v>
      </c>
      <c r="B19833" s="6">
        <v>45352</v>
      </c>
      <c r="C19833" s="6" t="str">
        <f t="shared" si="309"/>
        <v>Q1 2024</v>
      </c>
      <c r="D19833">
        <v>11</v>
      </c>
      <c r="E19833">
        <v>12</v>
      </c>
      <c r="F19833">
        <v>1.34391954467121</v>
      </c>
      <c r="G19833">
        <v>-0.215197526607419</v>
      </c>
      <c r="H19833" t="s">
        <v>0</v>
      </c>
      <c r="I19833" t="s">
        <v>1249</v>
      </c>
    </row>
    <row r="19834" spans="1:9" x14ac:dyDescent="0.25">
      <c r="A19834" t="s">
        <v>1255</v>
      </c>
      <c r="B19834" s="6">
        <v>45352</v>
      </c>
      <c r="C19834" s="6" t="str">
        <f t="shared" si="309"/>
        <v>Q1 2024</v>
      </c>
      <c r="D19834">
        <v>3</v>
      </c>
      <c r="E19834">
        <v>3</v>
      </c>
      <c r="F19834">
        <v>1.6334268440670801</v>
      </c>
      <c r="G19834">
        <v>7.43097727884518E-2</v>
      </c>
      <c r="H19834" t="s">
        <v>1729</v>
      </c>
      <c r="I19834" t="s">
        <v>1249</v>
      </c>
    </row>
    <row r="19835" spans="1:9" x14ac:dyDescent="0.25">
      <c r="A19835" t="s">
        <v>1256</v>
      </c>
      <c r="B19835" s="6">
        <v>45352</v>
      </c>
      <c r="C19835" s="6" t="str">
        <f t="shared" si="309"/>
        <v>Q1 2024</v>
      </c>
      <c r="D19835">
        <v>1</v>
      </c>
      <c r="E19835">
        <v>1</v>
      </c>
      <c r="F19835">
        <v>2.16533252872645</v>
      </c>
      <c r="G19835">
        <v>0.60621545744781702</v>
      </c>
      <c r="H19835" t="s">
        <v>1729</v>
      </c>
      <c r="I19835" t="s">
        <v>1249</v>
      </c>
    </row>
    <row r="19836" spans="1:9" x14ac:dyDescent="0.25">
      <c r="A19836" t="s">
        <v>1252</v>
      </c>
      <c r="B19836" s="6">
        <v>45383</v>
      </c>
      <c r="C19836" s="6" t="str">
        <f t="shared" si="309"/>
        <v>Q2 2024</v>
      </c>
      <c r="D19836">
        <v>6</v>
      </c>
      <c r="E19836">
        <v>6</v>
      </c>
      <c r="F19836">
        <v>1.54402191650611</v>
      </c>
      <c r="G19836">
        <v>-2.64878770018461E-3</v>
      </c>
      <c r="H19836" t="s">
        <v>0</v>
      </c>
      <c r="I19836" t="s">
        <v>1249</v>
      </c>
    </row>
    <row r="19837" spans="1:9" x14ac:dyDescent="0.25">
      <c r="A19837" t="s">
        <v>1250</v>
      </c>
      <c r="B19837" s="6">
        <v>45383</v>
      </c>
      <c r="C19837" s="6" t="str">
        <f t="shared" si="309"/>
        <v>Q2 2024</v>
      </c>
      <c r="D19837">
        <v>12</v>
      </c>
      <c r="E19837">
        <v>12</v>
      </c>
      <c r="F19837">
        <v>1.3059420897769201</v>
      </c>
      <c r="G19837">
        <v>-0.24072861442937801</v>
      </c>
      <c r="H19837" t="s">
        <v>0</v>
      </c>
      <c r="I19837" t="s">
        <v>1249</v>
      </c>
    </row>
    <row r="19838" spans="1:9" x14ac:dyDescent="0.25">
      <c r="A19838" t="s">
        <v>1249</v>
      </c>
      <c r="B19838" s="6">
        <v>45383</v>
      </c>
      <c r="C19838" s="6" t="str">
        <f t="shared" si="309"/>
        <v>Q2 2024</v>
      </c>
      <c r="D19838">
        <v>11</v>
      </c>
      <c r="E19838">
        <v>11</v>
      </c>
      <c r="F19838">
        <v>1.33274211884321</v>
      </c>
      <c r="G19838">
        <v>-0.21392858536308501</v>
      </c>
      <c r="H19838" t="s">
        <v>0</v>
      </c>
      <c r="I19838" t="s">
        <v>1249</v>
      </c>
    </row>
    <row r="19839" spans="1:9" x14ac:dyDescent="0.25">
      <c r="A19839" t="s">
        <v>1256</v>
      </c>
      <c r="B19839" s="6">
        <v>45383</v>
      </c>
      <c r="C19839" s="6" t="str">
        <f t="shared" si="309"/>
        <v>Q2 2024</v>
      </c>
      <c r="D19839">
        <v>1</v>
      </c>
      <c r="E19839">
        <v>1</v>
      </c>
      <c r="F19839">
        <v>2.1446479789939001</v>
      </c>
      <c r="G19839">
        <v>0.59797727478760399</v>
      </c>
      <c r="H19839" t="s">
        <v>1729</v>
      </c>
      <c r="I19839" t="s">
        <v>1249</v>
      </c>
    </row>
    <row r="19840" spans="1:9" x14ac:dyDescent="0.25">
      <c r="A19840" t="s">
        <v>1258</v>
      </c>
      <c r="B19840" s="6">
        <v>45383</v>
      </c>
      <c r="C19840" s="6" t="str">
        <f t="shared" si="309"/>
        <v>Q2 2024</v>
      </c>
      <c r="D19840">
        <v>2</v>
      </c>
      <c r="E19840">
        <v>2</v>
      </c>
      <c r="F19840">
        <v>1.6851110780680301</v>
      </c>
      <c r="G19840">
        <v>0.13844037386173899</v>
      </c>
      <c r="H19840" t="s">
        <v>0</v>
      </c>
      <c r="I19840" t="s">
        <v>1249</v>
      </c>
    </row>
    <row r="19841" spans="1:9" x14ac:dyDescent="0.25">
      <c r="A19841" t="s">
        <v>1253</v>
      </c>
      <c r="B19841" s="6">
        <v>45383</v>
      </c>
      <c r="C19841" s="6" t="str">
        <f t="shared" si="309"/>
        <v>Q2 2024</v>
      </c>
      <c r="D19841">
        <v>10</v>
      </c>
      <c r="E19841">
        <v>9</v>
      </c>
      <c r="F19841">
        <v>1.36954369620817</v>
      </c>
      <c r="G19841">
        <v>-0.17712700799811901</v>
      </c>
      <c r="H19841" t="s">
        <v>1</v>
      </c>
      <c r="I19841" t="s">
        <v>1249</v>
      </c>
    </row>
    <row r="19842" spans="1:9" x14ac:dyDescent="0.25">
      <c r="A19842" t="s">
        <v>1257</v>
      </c>
      <c r="B19842" s="6">
        <v>45383</v>
      </c>
      <c r="C19842" s="6" t="str">
        <f t="shared" si="309"/>
        <v>Q2 2024</v>
      </c>
      <c r="D19842">
        <v>9</v>
      </c>
      <c r="E19842">
        <v>8</v>
      </c>
      <c r="F19842">
        <v>1.4443623785064299</v>
      </c>
      <c r="G19842">
        <v>-0.102308325699867</v>
      </c>
      <c r="H19842" t="s">
        <v>1</v>
      </c>
      <c r="I19842" t="s">
        <v>1249</v>
      </c>
    </row>
    <row r="19843" spans="1:9" x14ac:dyDescent="0.25">
      <c r="A19843" t="s">
        <v>1255</v>
      </c>
      <c r="B19843" s="6">
        <v>45383</v>
      </c>
      <c r="C19843" s="6" t="str">
        <f t="shared" ref="C19843:C19906" si="310">"Q" &amp; ROUNDUP(MONTH(B19843)/3, 0) &amp; " " &amp; YEAR(B19843)</f>
        <v>Q2 2024</v>
      </c>
      <c r="D19843">
        <v>3</v>
      </c>
      <c r="E19843">
        <v>3</v>
      </c>
      <c r="F19843">
        <v>1.6223368151339701</v>
      </c>
      <c r="G19843">
        <v>7.5666110927678304E-2</v>
      </c>
      <c r="H19843" t="s">
        <v>1729</v>
      </c>
      <c r="I19843" t="s">
        <v>1249</v>
      </c>
    </row>
    <row r="19844" spans="1:9" x14ac:dyDescent="0.25">
      <c r="A19844" t="s">
        <v>1259</v>
      </c>
      <c r="B19844" s="6">
        <v>45383</v>
      </c>
      <c r="C19844" s="6" t="str">
        <f t="shared" si="310"/>
        <v>Q2 2024</v>
      </c>
      <c r="D19844">
        <v>4</v>
      </c>
      <c r="E19844">
        <v>4</v>
      </c>
      <c r="F19844">
        <v>1.60101765677838</v>
      </c>
      <c r="G19844">
        <v>5.4346952572090303E-2</v>
      </c>
      <c r="H19844" t="s">
        <v>0</v>
      </c>
      <c r="I19844" t="s">
        <v>1249</v>
      </c>
    </row>
    <row r="19845" spans="1:9" x14ac:dyDescent="0.25">
      <c r="A19845" t="s">
        <v>1251</v>
      </c>
      <c r="B19845" s="6">
        <v>45383</v>
      </c>
      <c r="C19845" s="6" t="str">
        <f t="shared" si="310"/>
        <v>Q2 2024</v>
      </c>
      <c r="D19845">
        <v>8</v>
      </c>
      <c r="E19845">
        <v>10</v>
      </c>
      <c r="F19845">
        <v>1.4600271433859</v>
      </c>
      <c r="G19845">
        <v>-8.6643560820389903E-2</v>
      </c>
      <c r="H19845" t="s">
        <v>0</v>
      </c>
      <c r="I19845" t="s">
        <v>1249</v>
      </c>
    </row>
    <row r="19846" spans="1:9" x14ac:dyDescent="0.25">
      <c r="A19846" t="s">
        <v>1254</v>
      </c>
      <c r="B19846" s="6">
        <v>45383</v>
      </c>
      <c r="C19846" s="6" t="str">
        <f t="shared" si="310"/>
        <v>Q2 2024</v>
      </c>
      <c r="D19846">
        <v>7</v>
      </c>
      <c r="E19846">
        <v>7</v>
      </c>
      <c r="F19846">
        <v>1.5036248740682101</v>
      </c>
      <c r="G19846">
        <v>-4.3045830138086397E-2</v>
      </c>
      <c r="H19846" t="s">
        <v>0</v>
      </c>
      <c r="I19846" t="s">
        <v>1249</v>
      </c>
    </row>
    <row r="19847" spans="1:9" x14ac:dyDescent="0.25">
      <c r="A19847" t="s">
        <v>1250</v>
      </c>
      <c r="B19847" s="6">
        <v>45413</v>
      </c>
      <c r="C19847" s="6" t="str">
        <f t="shared" si="310"/>
        <v>Q2 2024</v>
      </c>
      <c r="D19847">
        <v>12</v>
      </c>
      <c r="E19847">
        <v>12</v>
      </c>
      <c r="F19847">
        <v>1.26764597409069</v>
      </c>
      <c r="G19847">
        <v>-0.26611747040963002</v>
      </c>
      <c r="H19847" t="s">
        <v>1</v>
      </c>
      <c r="I19847" t="s">
        <v>1249</v>
      </c>
    </row>
    <row r="19848" spans="1:9" x14ac:dyDescent="0.25">
      <c r="A19848" t="s">
        <v>1254</v>
      </c>
      <c r="B19848" s="6">
        <v>45413</v>
      </c>
      <c r="C19848" s="6" t="str">
        <f t="shared" si="310"/>
        <v>Q2 2024</v>
      </c>
      <c r="D19848">
        <v>8</v>
      </c>
      <c r="E19848">
        <v>7</v>
      </c>
      <c r="F19848">
        <v>1.47105416305222</v>
      </c>
      <c r="G19848">
        <v>-6.27092814480949E-2</v>
      </c>
      <c r="H19848" t="s">
        <v>1</v>
      </c>
      <c r="I19848" t="s">
        <v>1249</v>
      </c>
    </row>
    <row r="19849" spans="1:9" x14ac:dyDescent="0.25">
      <c r="A19849" t="s">
        <v>1259</v>
      </c>
      <c r="B19849" s="6">
        <v>45413</v>
      </c>
      <c r="C19849" s="6" t="str">
        <f t="shared" si="310"/>
        <v>Q2 2024</v>
      </c>
      <c r="D19849">
        <v>3</v>
      </c>
      <c r="E19849">
        <v>4</v>
      </c>
      <c r="F19849">
        <v>1.5480692693093401</v>
      </c>
      <c r="G19849">
        <v>1.43058248090242E-2</v>
      </c>
      <c r="H19849" t="s">
        <v>0</v>
      </c>
      <c r="I19849" t="s">
        <v>1249</v>
      </c>
    </row>
    <row r="19850" spans="1:9" x14ac:dyDescent="0.25">
      <c r="A19850" t="s">
        <v>1249</v>
      </c>
      <c r="B19850" s="6">
        <v>45413</v>
      </c>
      <c r="C19850" s="6" t="str">
        <f t="shared" si="310"/>
        <v>Q2 2024</v>
      </c>
      <c r="D19850">
        <v>11</v>
      </c>
      <c r="E19850">
        <v>11</v>
      </c>
      <c r="F19850">
        <v>1.34346403372071</v>
      </c>
      <c r="G19850">
        <v>-0.19029941077961199</v>
      </c>
      <c r="H19850" t="s">
        <v>0</v>
      </c>
      <c r="I19850" t="s">
        <v>1249</v>
      </c>
    </row>
    <row r="19851" spans="1:9" x14ac:dyDescent="0.25">
      <c r="A19851" t="s">
        <v>1256</v>
      </c>
      <c r="B19851" s="6">
        <v>45413</v>
      </c>
      <c r="C19851" s="6" t="str">
        <f t="shared" si="310"/>
        <v>Q2 2024</v>
      </c>
      <c r="D19851">
        <v>1</v>
      </c>
      <c r="E19851">
        <v>1</v>
      </c>
      <c r="F19851">
        <v>2.1828648504892501</v>
      </c>
      <c r="G19851">
        <v>0.64910140598892996</v>
      </c>
      <c r="H19851" t="s">
        <v>0</v>
      </c>
      <c r="I19851" t="s">
        <v>1249</v>
      </c>
    </row>
    <row r="19852" spans="1:9" x14ac:dyDescent="0.25">
      <c r="A19852" t="s">
        <v>1255</v>
      </c>
      <c r="B19852" s="6">
        <v>45413</v>
      </c>
      <c r="C19852" s="6" t="str">
        <f t="shared" si="310"/>
        <v>Q2 2024</v>
      </c>
      <c r="D19852">
        <v>4</v>
      </c>
      <c r="E19852">
        <v>3</v>
      </c>
      <c r="F19852">
        <v>1.5478427283187499</v>
      </c>
      <c r="G19852">
        <v>1.40792838184313E-2</v>
      </c>
      <c r="H19852" t="s">
        <v>1</v>
      </c>
      <c r="I19852" t="s">
        <v>1249</v>
      </c>
    </row>
    <row r="19853" spans="1:9" x14ac:dyDescent="0.25">
      <c r="A19853" t="s">
        <v>1253</v>
      </c>
      <c r="B19853" s="6">
        <v>45413</v>
      </c>
      <c r="C19853" s="6" t="str">
        <f t="shared" si="310"/>
        <v>Q2 2024</v>
      </c>
      <c r="D19853">
        <v>10</v>
      </c>
      <c r="E19853">
        <v>10</v>
      </c>
      <c r="F19853">
        <v>1.3508768880745099</v>
      </c>
      <c r="G19853">
        <v>-0.18288655642580401</v>
      </c>
      <c r="H19853" t="s">
        <v>0</v>
      </c>
      <c r="I19853" t="s">
        <v>1249</v>
      </c>
    </row>
    <row r="19854" spans="1:9" x14ac:dyDescent="0.25">
      <c r="A19854" t="s">
        <v>1257</v>
      </c>
      <c r="B19854" s="6">
        <v>45413</v>
      </c>
      <c r="C19854" s="6" t="str">
        <f t="shared" si="310"/>
        <v>Q2 2024</v>
      </c>
      <c r="D19854">
        <v>7</v>
      </c>
      <c r="E19854">
        <v>9</v>
      </c>
      <c r="F19854">
        <v>1.4796841924422901</v>
      </c>
      <c r="G19854">
        <v>-5.4079252058031303E-2</v>
      </c>
      <c r="H19854" t="s">
        <v>0</v>
      </c>
      <c r="I19854" t="s">
        <v>1249</v>
      </c>
    </row>
    <row r="19855" spans="1:9" x14ac:dyDescent="0.25">
      <c r="A19855" t="s">
        <v>1251</v>
      </c>
      <c r="B19855" s="6">
        <v>45413</v>
      </c>
      <c r="C19855" s="6" t="str">
        <f t="shared" si="310"/>
        <v>Q2 2024</v>
      </c>
      <c r="D19855">
        <v>9</v>
      </c>
      <c r="E19855">
        <v>8</v>
      </c>
      <c r="F19855">
        <v>1.4584496068087101</v>
      </c>
      <c r="G19855">
        <v>-7.5313837691604907E-2</v>
      </c>
      <c r="H19855" t="s">
        <v>1</v>
      </c>
      <c r="I19855" t="s">
        <v>1249</v>
      </c>
    </row>
    <row r="19856" spans="1:9" x14ac:dyDescent="0.25">
      <c r="A19856" t="s">
        <v>1258</v>
      </c>
      <c r="B19856" s="6">
        <v>45413</v>
      </c>
      <c r="C19856" s="6" t="str">
        <f t="shared" si="310"/>
        <v>Q2 2024</v>
      </c>
      <c r="D19856">
        <v>2</v>
      </c>
      <c r="E19856">
        <v>2</v>
      </c>
      <c r="F19856">
        <v>1.6851110780680301</v>
      </c>
      <c r="G19856">
        <v>0.151347633567714</v>
      </c>
      <c r="H19856" t="s">
        <v>0</v>
      </c>
      <c r="I19856" t="s">
        <v>1249</v>
      </c>
    </row>
    <row r="19857" spans="1:9" x14ac:dyDescent="0.25">
      <c r="A19857" t="s">
        <v>1252</v>
      </c>
      <c r="B19857" s="6">
        <v>45413</v>
      </c>
      <c r="C19857" s="6" t="str">
        <f t="shared" si="310"/>
        <v>Q2 2024</v>
      </c>
      <c r="D19857">
        <v>5</v>
      </c>
      <c r="E19857">
        <v>6</v>
      </c>
      <c r="F19857">
        <v>1.536335105129</v>
      </c>
      <c r="G19857">
        <v>2.5716606286789699E-3</v>
      </c>
      <c r="H19857" t="s">
        <v>0</v>
      </c>
      <c r="I19857" t="s">
        <v>1249</v>
      </c>
    </row>
    <row r="19858" spans="1:9" x14ac:dyDescent="0.25">
      <c r="A19858" t="s">
        <v>1252</v>
      </c>
      <c r="B19858" s="6">
        <v>45444</v>
      </c>
      <c r="C19858" s="6" t="str">
        <f t="shared" si="310"/>
        <v>Q2 2024</v>
      </c>
      <c r="D19858">
        <v>3</v>
      </c>
      <c r="E19858">
        <v>5</v>
      </c>
      <c r="F19858">
        <v>1.5281528195246199</v>
      </c>
      <c r="G19858">
        <v>5.5639623744581004E-3</v>
      </c>
      <c r="H19858" t="s">
        <v>0</v>
      </c>
      <c r="I19858" t="s">
        <v>1249</v>
      </c>
    </row>
    <row r="19859" spans="1:9" x14ac:dyDescent="0.25">
      <c r="A19859" t="s">
        <v>1251</v>
      </c>
      <c r="B19859" s="6">
        <v>45444</v>
      </c>
      <c r="C19859" s="6" t="str">
        <f t="shared" si="310"/>
        <v>Q2 2024</v>
      </c>
      <c r="D19859">
        <v>9</v>
      </c>
      <c r="E19859">
        <v>9</v>
      </c>
      <c r="F19859">
        <v>1.44907089650344</v>
      </c>
      <c r="G19859">
        <v>-7.3517960646718394E-2</v>
      </c>
      <c r="H19859" t="s">
        <v>0</v>
      </c>
      <c r="I19859" t="s">
        <v>1249</v>
      </c>
    </row>
    <row r="19860" spans="1:9" x14ac:dyDescent="0.25">
      <c r="A19860" t="s">
        <v>1249</v>
      </c>
      <c r="B19860" s="6">
        <v>45444</v>
      </c>
      <c r="C19860" s="6" t="str">
        <f t="shared" si="310"/>
        <v>Q2 2024</v>
      </c>
      <c r="D19860">
        <v>11</v>
      </c>
      <c r="E19860">
        <v>11</v>
      </c>
      <c r="F19860">
        <v>1.32048683006182</v>
      </c>
      <c r="G19860">
        <v>-0.20210202708834499</v>
      </c>
      <c r="H19860" t="s">
        <v>1</v>
      </c>
      <c r="I19860" t="s">
        <v>1249</v>
      </c>
    </row>
    <row r="19861" spans="1:9" x14ac:dyDescent="0.25">
      <c r="A19861" t="s">
        <v>1258</v>
      </c>
      <c r="B19861" s="6">
        <v>45444</v>
      </c>
      <c r="C19861" s="6" t="str">
        <f t="shared" si="310"/>
        <v>Q2 2024</v>
      </c>
      <c r="D19861">
        <v>2</v>
      </c>
      <c r="E19861">
        <v>2</v>
      </c>
      <c r="F19861">
        <v>1.6828427208697001</v>
      </c>
      <c r="G19861">
        <v>0.16025386371953401</v>
      </c>
      <c r="H19861" t="s">
        <v>0</v>
      </c>
      <c r="I19861" t="s">
        <v>1249</v>
      </c>
    </row>
    <row r="19862" spans="1:9" x14ac:dyDescent="0.25">
      <c r="A19862" t="s">
        <v>1256</v>
      </c>
      <c r="B19862" s="6">
        <v>45444</v>
      </c>
      <c r="C19862" s="6" t="str">
        <f t="shared" si="310"/>
        <v>Q2 2024</v>
      </c>
      <c r="D19862">
        <v>1</v>
      </c>
      <c r="E19862">
        <v>1</v>
      </c>
      <c r="F19862">
        <v>2.1370112064815099</v>
      </c>
      <c r="G19862">
        <v>0.61442234933134299</v>
      </c>
      <c r="H19862" t="s">
        <v>1</v>
      </c>
      <c r="I19862" t="s">
        <v>1249</v>
      </c>
    </row>
    <row r="19863" spans="1:9" x14ac:dyDescent="0.25">
      <c r="A19863" t="s">
        <v>1255</v>
      </c>
      <c r="B19863" s="6">
        <v>45444</v>
      </c>
      <c r="C19863" s="6" t="str">
        <f t="shared" si="310"/>
        <v>Q2 2024</v>
      </c>
      <c r="D19863">
        <v>6</v>
      </c>
      <c r="E19863">
        <v>4</v>
      </c>
      <c r="F19863">
        <v>1.5096996598229799</v>
      </c>
      <c r="G19863">
        <v>-1.28891973271803E-2</v>
      </c>
      <c r="H19863" t="s">
        <v>1</v>
      </c>
      <c r="I19863" t="s">
        <v>1249</v>
      </c>
    </row>
    <row r="19864" spans="1:9" x14ac:dyDescent="0.25">
      <c r="A19864" t="s">
        <v>1254</v>
      </c>
      <c r="B19864" s="6">
        <v>45444</v>
      </c>
      <c r="C19864" s="6" t="str">
        <f t="shared" si="310"/>
        <v>Q2 2024</v>
      </c>
      <c r="D19864">
        <v>7</v>
      </c>
      <c r="E19864">
        <v>8</v>
      </c>
      <c r="F19864">
        <v>1.4832789794537899</v>
      </c>
      <c r="G19864">
        <v>-3.9309877696370503E-2</v>
      </c>
      <c r="H19864" t="s">
        <v>0</v>
      </c>
      <c r="I19864" t="s">
        <v>1249</v>
      </c>
    </row>
    <row r="19865" spans="1:9" x14ac:dyDescent="0.25">
      <c r="A19865" t="s">
        <v>1259</v>
      </c>
      <c r="B19865" s="6">
        <v>45444</v>
      </c>
      <c r="C19865" s="6" t="str">
        <f t="shared" si="310"/>
        <v>Q2 2024</v>
      </c>
      <c r="D19865">
        <v>5</v>
      </c>
      <c r="E19865">
        <v>3</v>
      </c>
      <c r="F19865">
        <v>1.5180828711121599</v>
      </c>
      <c r="G19865">
        <v>-4.5059860379992297E-3</v>
      </c>
      <c r="H19865" t="s">
        <v>1</v>
      </c>
      <c r="I19865" t="s">
        <v>1249</v>
      </c>
    </row>
    <row r="19866" spans="1:9" x14ac:dyDescent="0.25">
      <c r="A19866" t="s">
        <v>1257</v>
      </c>
      <c r="B19866" s="6">
        <v>45444</v>
      </c>
      <c r="C19866" s="6" t="str">
        <f t="shared" si="310"/>
        <v>Q2 2024</v>
      </c>
      <c r="D19866">
        <v>8</v>
      </c>
      <c r="E19866">
        <v>7</v>
      </c>
      <c r="F19866">
        <v>1.46665752185696</v>
      </c>
      <c r="G19866">
        <v>-5.5931335293204397E-2</v>
      </c>
      <c r="H19866" t="s">
        <v>1</v>
      </c>
      <c r="I19866" t="s">
        <v>1249</v>
      </c>
    </row>
    <row r="19867" spans="1:9" x14ac:dyDescent="0.25">
      <c r="A19867" t="s">
        <v>1253</v>
      </c>
      <c r="B19867" s="6">
        <v>45444</v>
      </c>
      <c r="C19867" s="6" t="str">
        <f t="shared" si="310"/>
        <v>Q2 2024</v>
      </c>
      <c r="D19867">
        <v>10</v>
      </c>
      <c r="E19867">
        <v>10</v>
      </c>
      <c r="F19867">
        <v>1.3752193598365301</v>
      </c>
      <c r="G19867">
        <v>-0.14736949731363</v>
      </c>
      <c r="H19867" t="s">
        <v>0</v>
      </c>
      <c r="I19867" t="s">
        <v>1249</v>
      </c>
    </row>
    <row r="19868" spans="1:9" x14ac:dyDescent="0.25">
      <c r="A19868" t="s">
        <v>1250</v>
      </c>
      <c r="B19868" s="6">
        <v>45444</v>
      </c>
      <c r="C19868" s="6" t="str">
        <f t="shared" si="310"/>
        <v>Q2 2024</v>
      </c>
      <c r="D19868">
        <v>12</v>
      </c>
      <c r="E19868">
        <v>12</v>
      </c>
      <c r="F19868">
        <v>1.27797456312828</v>
      </c>
      <c r="G19868">
        <v>-0.244614294021886</v>
      </c>
      <c r="H19868" t="s">
        <v>0</v>
      </c>
      <c r="I19868" t="s">
        <v>1249</v>
      </c>
    </row>
    <row r="19869" spans="1:9" x14ac:dyDescent="0.25">
      <c r="A19869" t="s">
        <v>1253</v>
      </c>
      <c r="B19869" s="6">
        <v>45474</v>
      </c>
      <c r="C19869" s="6" t="str">
        <f t="shared" si="310"/>
        <v>Q3 2024</v>
      </c>
      <c r="D19869">
        <v>10</v>
      </c>
      <c r="E19869">
        <v>10</v>
      </c>
      <c r="F19869">
        <v>1.42369281951724</v>
      </c>
      <c r="G19869">
        <v>-9.91330694823815E-2</v>
      </c>
      <c r="H19869" t="s">
        <v>0</v>
      </c>
      <c r="I19869" t="s">
        <v>1249</v>
      </c>
    </row>
    <row r="19870" spans="1:9" x14ac:dyDescent="0.25">
      <c r="A19870" t="s">
        <v>1252</v>
      </c>
      <c r="B19870" s="6">
        <v>45474</v>
      </c>
      <c r="C19870" s="6" t="str">
        <f t="shared" si="310"/>
        <v>Q3 2024</v>
      </c>
      <c r="D19870">
        <v>5</v>
      </c>
      <c r="E19870">
        <v>3</v>
      </c>
      <c r="F19870">
        <v>1.49760113043256</v>
      </c>
      <c r="G19870">
        <v>-2.5224758567065901E-2</v>
      </c>
      <c r="H19870" t="s">
        <v>1</v>
      </c>
      <c r="I19870" t="s">
        <v>1249</v>
      </c>
    </row>
    <row r="19871" spans="1:9" x14ac:dyDescent="0.25">
      <c r="A19871" t="s">
        <v>1251</v>
      </c>
      <c r="B19871" s="6">
        <v>45474</v>
      </c>
      <c r="C19871" s="6" t="str">
        <f t="shared" si="310"/>
        <v>Q3 2024</v>
      </c>
      <c r="D19871">
        <v>9</v>
      </c>
      <c r="E19871">
        <v>9</v>
      </c>
      <c r="F19871">
        <v>1.43394365114209</v>
      </c>
      <c r="G19871">
        <v>-8.8882237857536003E-2</v>
      </c>
      <c r="H19871" t="s">
        <v>1</v>
      </c>
      <c r="I19871" t="s">
        <v>1249</v>
      </c>
    </row>
    <row r="19872" spans="1:9" x14ac:dyDescent="0.25">
      <c r="A19872" t="s">
        <v>1258</v>
      </c>
      <c r="B19872" s="6">
        <v>45474</v>
      </c>
      <c r="C19872" s="6" t="str">
        <f t="shared" si="310"/>
        <v>Q3 2024</v>
      </c>
      <c r="D19872">
        <v>2</v>
      </c>
      <c r="E19872">
        <v>2</v>
      </c>
      <c r="F19872">
        <v>1.7344141463934699</v>
      </c>
      <c r="G19872">
        <v>0.21158825739383999</v>
      </c>
      <c r="H19872" t="s">
        <v>0</v>
      </c>
      <c r="I19872" t="s">
        <v>1249</v>
      </c>
    </row>
    <row r="19873" spans="1:9" x14ac:dyDescent="0.25">
      <c r="A19873" t="s">
        <v>1255</v>
      </c>
      <c r="B19873" s="6">
        <v>45474</v>
      </c>
      <c r="C19873" s="6" t="str">
        <f t="shared" si="310"/>
        <v>Q3 2024</v>
      </c>
      <c r="D19873">
        <v>6</v>
      </c>
      <c r="E19873">
        <v>6</v>
      </c>
      <c r="F19873">
        <v>1.4902770548409701</v>
      </c>
      <c r="G19873">
        <v>-3.2548834158653499E-2</v>
      </c>
      <c r="H19873" t="s">
        <v>1</v>
      </c>
      <c r="I19873" t="s">
        <v>1249</v>
      </c>
    </row>
    <row r="19874" spans="1:9" x14ac:dyDescent="0.25">
      <c r="A19874" t="s">
        <v>1249</v>
      </c>
      <c r="B19874" s="6">
        <v>45474</v>
      </c>
      <c r="C19874" s="6" t="str">
        <f t="shared" si="310"/>
        <v>Q3 2024</v>
      </c>
      <c r="D19874">
        <v>12</v>
      </c>
      <c r="E19874">
        <v>11</v>
      </c>
      <c r="F19874">
        <v>1.28912959448765</v>
      </c>
      <c r="G19874">
        <v>-0.23369629451197199</v>
      </c>
      <c r="H19874" t="s">
        <v>1</v>
      </c>
      <c r="I19874" t="s">
        <v>1249</v>
      </c>
    </row>
    <row r="19875" spans="1:9" x14ac:dyDescent="0.25">
      <c r="A19875" t="s">
        <v>1254</v>
      </c>
      <c r="B19875" s="6">
        <v>45474</v>
      </c>
      <c r="C19875" s="6" t="str">
        <f t="shared" si="310"/>
        <v>Q3 2024</v>
      </c>
      <c r="D19875">
        <v>7</v>
      </c>
      <c r="E19875">
        <v>7</v>
      </c>
      <c r="F19875">
        <v>1.4863151750182499</v>
      </c>
      <c r="G19875">
        <v>-3.6510713981376702E-2</v>
      </c>
      <c r="H19875" t="s">
        <v>0</v>
      </c>
      <c r="I19875" t="s">
        <v>1249</v>
      </c>
    </row>
    <row r="19876" spans="1:9" x14ac:dyDescent="0.25">
      <c r="A19876" t="s">
        <v>1257</v>
      </c>
      <c r="B19876" s="6">
        <v>45474</v>
      </c>
      <c r="C19876" s="6" t="str">
        <f t="shared" si="310"/>
        <v>Q3 2024</v>
      </c>
      <c r="D19876">
        <v>8</v>
      </c>
      <c r="E19876">
        <v>8</v>
      </c>
      <c r="F19876">
        <v>1.4551242484307101</v>
      </c>
      <c r="G19876">
        <v>-6.7701640568917698E-2</v>
      </c>
      <c r="H19876" t="s">
        <v>1</v>
      </c>
      <c r="I19876" t="s">
        <v>1249</v>
      </c>
    </row>
    <row r="19877" spans="1:9" x14ac:dyDescent="0.25">
      <c r="A19877" t="s">
        <v>1256</v>
      </c>
      <c r="B19877" s="6">
        <v>45474</v>
      </c>
      <c r="C19877" s="6" t="str">
        <f t="shared" si="310"/>
        <v>Q3 2024</v>
      </c>
      <c r="D19877">
        <v>1</v>
      </c>
      <c r="E19877">
        <v>1</v>
      </c>
      <c r="F19877">
        <v>2.1285745735059498</v>
      </c>
      <c r="G19877">
        <v>0.60574868450632802</v>
      </c>
      <c r="H19877" t="s">
        <v>1729</v>
      </c>
      <c r="I19877" t="s">
        <v>1249</v>
      </c>
    </row>
    <row r="19878" spans="1:9" x14ac:dyDescent="0.25">
      <c r="A19878" t="s">
        <v>1259</v>
      </c>
      <c r="B19878" s="6">
        <v>45474</v>
      </c>
      <c r="C19878" s="6" t="str">
        <f t="shared" si="310"/>
        <v>Q3 2024</v>
      </c>
      <c r="D19878">
        <v>4</v>
      </c>
      <c r="E19878">
        <v>5</v>
      </c>
      <c r="F19878">
        <v>1.51558589952892</v>
      </c>
      <c r="G19878">
        <v>-7.2399894707102499E-3</v>
      </c>
      <c r="H19878" t="s">
        <v>0</v>
      </c>
      <c r="I19878" t="s">
        <v>1249</v>
      </c>
    </row>
    <row r="19879" spans="1:9" x14ac:dyDescent="0.25">
      <c r="A19879" t="s">
        <v>1250</v>
      </c>
      <c r="B19879" s="6">
        <v>45474</v>
      </c>
      <c r="C19879" s="6" t="str">
        <f t="shared" si="310"/>
        <v>Q3 2024</v>
      </c>
      <c r="D19879">
        <v>11</v>
      </c>
      <c r="E19879">
        <v>12</v>
      </c>
      <c r="F19879">
        <v>1.2964264856980701</v>
      </c>
      <c r="G19879">
        <v>-0.226399403301555</v>
      </c>
      <c r="H19879" t="s">
        <v>0</v>
      </c>
      <c r="I19879" t="s">
        <v>1249</v>
      </c>
    </row>
    <row r="19880" spans="1:9" x14ac:dyDescent="0.25">
      <c r="A19880" t="s">
        <v>1250</v>
      </c>
      <c r="B19880" s="6">
        <v>45505</v>
      </c>
      <c r="C19880" s="6" t="str">
        <f t="shared" si="310"/>
        <v>Q3 2024</v>
      </c>
      <c r="D19880">
        <v>11</v>
      </c>
      <c r="E19880">
        <v>11</v>
      </c>
      <c r="F19880">
        <v>1.3171041903011</v>
      </c>
      <c r="G19880">
        <v>-0.219186575696007</v>
      </c>
      <c r="H19880" t="s">
        <v>0</v>
      </c>
      <c r="I19880" t="s">
        <v>1249</v>
      </c>
    </row>
    <row r="19881" spans="1:9" x14ac:dyDescent="0.25">
      <c r="A19881" t="s">
        <v>1253</v>
      </c>
      <c r="B19881" s="6">
        <v>45505</v>
      </c>
      <c r="C19881" s="6" t="str">
        <f t="shared" si="310"/>
        <v>Q3 2024</v>
      </c>
      <c r="D19881">
        <v>10</v>
      </c>
      <c r="E19881">
        <v>10</v>
      </c>
      <c r="F19881">
        <v>1.4351080893480599</v>
      </c>
      <c r="G19881">
        <v>-0.10118267664905201</v>
      </c>
      <c r="H19881" t="s">
        <v>0</v>
      </c>
      <c r="I19881" t="s">
        <v>1249</v>
      </c>
    </row>
    <row r="19882" spans="1:9" x14ac:dyDescent="0.25">
      <c r="A19882" t="s">
        <v>1252</v>
      </c>
      <c r="B19882" s="6">
        <v>45505</v>
      </c>
      <c r="C19882" s="6" t="str">
        <f t="shared" si="310"/>
        <v>Q3 2024</v>
      </c>
      <c r="D19882">
        <v>6</v>
      </c>
      <c r="E19882">
        <v>5</v>
      </c>
      <c r="F19882">
        <v>1.48519726426131</v>
      </c>
      <c r="G19882">
        <v>-5.10935017357989E-2</v>
      </c>
      <c r="H19882" t="s">
        <v>1</v>
      </c>
      <c r="I19882" t="s">
        <v>1249</v>
      </c>
    </row>
    <row r="19883" spans="1:9" x14ac:dyDescent="0.25">
      <c r="A19883" t="s">
        <v>1258</v>
      </c>
      <c r="B19883" s="6">
        <v>45505</v>
      </c>
      <c r="C19883" s="6" t="str">
        <f t="shared" si="310"/>
        <v>Q3 2024</v>
      </c>
      <c r="D19883">
        <v>2</v>
      </c>
      <c r="E19883">
        <v>2</v>
      </c>
      <c r="F19883">
        <v>1.8228384790159899</v>
      </c>
      <c r="G19883">
        <v>0.28654771301888399</v>
      </c>
      <c r="H19883" t="s">
        <v>0</v>
      </c>
      <c r="I19883" t="s">
        <v>1249</v>
      </c>
    </row>
    <row r="19884" spans="1:9" x14ac:dyDescent="0.25">
      <c r="A19884" t="s">
        <v>1251</v>
      </c>
      <c r="B19884" s="6">
        <v>45505</v>
      </c>
      <c r="C19884" s="6" t="str">
        <f t="shared" si="310"/>
        <v>Q3 2024</v>
      </c>
      <c r="D19884">
        <v>7</v>
      </c>
      <c r="E19884">
        <v>9</v>
      </c>
      <c r="F19884">
        <v>1.4701185676112301</v>
      </c>
      <c r="G19884">
        <v>-6.6172198385879996E-2</v>
      </c>
      <c r="H19884" t="s">
        <v>0</v>
      </c>
      <c r="I19884" t="s">
        <v>1249</v>
      </c>
    </row>
    <row r="19885" spans="1:9" x14ac:dyDescent="0.25">
      <c r="A19885" t="s">
        <v>1255</v>
      </c>
      <c r="B19885" s="6">
        <v>45505</v>
      </c>
      <c r="C19885" s="6" t="str">
        <f t="shared" si="310"/>
        <v>Q3 2024</v>
      </c>
      <c r="D19885">
        <v>5</v>
      </c>
      <c r="E19885">
        <v>6</v>
      </c>
      <c r="F19885">
        <v>1.5121063898465701</v>
      </c>
      <c r="G19885">
        <v>-2.4184376150542201E-2</v>
      </c>
      <c r="H19885" t="s">
        <v>0</v>
      </c>
      <c r="I19885" t="s">
        <v>1249</v>
      </c>
    </row>
    <row r="19886" spans="1:9" x14ac:dyDescent="0.25">
      <c r="A19886" t="s">
        <v>1256</v>
      </c>
      <c r="B19886" s="6">
        <v>45505</v>
      </c>
      <c r="C19886" s="6" t="str">
        <f t="shared" si="310"/>
        <v>Q3 2024</v>
      </c>
      <c r="D19886">
        <v>1</v>
      </c>
      <c r="E19886">
        <v>1</v>
      </c>
      <c r="F19886">
        <v>2.10330506423885</v>
      </c>
      <c r="G19886">
        <v>0.56701429824173699</v>
      </c>
      <c r="H19886" t="s">
        <v>1</v>
      </c>
      <c r="I19886" t="s">
        <v>1249</v>
      </c>
    </row>
    <row r="19887" spans="1:9" x14ac:dyDescent="0.25">
      <c r="A19887" t="s">
        <v>1249</v>
      </c>
      <c r="B19887" s="6">
        <v>45505</v>
      </c>
      <c r="C19887" s="6" t="str">
        <f t="shared" si="310"/>
        <v>Q3 2024</v>
      </c>
      <c r="D19887">
        <v>12</v>
      </c>
      <c r="E19887">
        <v>12</v>
      </c>
      <c r="F19887">
        <v>1.30338300301772</v>
      </c>
      <c r="G19887">
        <v>-0.23290776297938701</v>
      </c>
      <c r="H19887" t="s">
        <v>0</v>
      </c>
      <c r="I19887" t="s">
        <v>1249</v>
      </c>
    </row>
    <row r="19888" spans="1:9" x14ac:dyDescent="0.25">
      <c r="A19888" t="s">
        <v>1257</v>
      </c>
      <c r="B19888" s="6">
        <v>45505</v>
      </c>
      <c r="C19888" s="6" t="str">
        <f t="shared" si="310"/>
        <v>Q3 2024</v>
      </c>
      <c r="D19888">
        <v>9</v>
      </c>
      <c r="E19888">
        <v>8</v>
      </c>
      <c r="F19888">
        <v>1.4478083981352701</v>
      </c>
      <c r="G19888">
        <v>-8.8482367861843603E-2</v>
      </c>
      <c r="H19888" t="s">
        <v>1</v>
      </c>
      <c r="I19888" t="s">
        <v>1249</v>
      </c>
    </row>
    <row r="19889" spans="1:9" x14ac:dyDescent="0.25">
      <c r="A19889" t="s">
        <v>1259</v>
      </c>
      <c r="B19889" s="6">
        <v>45505</v>
      </c>
      <c r="C19889" s="6" t="str">
        <f t="shared" si="310"/>
        <v>Q3 2024</v>
      </c>
      <c r="D19889">
        <v>4</v>
      </c>
      <c r="E19889">
        <v>4</v>
      </c>
      <c r="F19889">
        <v>1.53387878196629</v>
      </c>
      <c r="G19889">
        <v>-2.4119840308156602E-3</v>
      </c>
      <c r="H19889" t="s">
        <v>0</v>
      </c>
      <c r="I19889" t="s">
        <v>1249</v>
      </c>
    </row>
    <row r="19890" spans="1:9" x14ac:dyDescent="0.25">
      <c r="A19890" t="s">
        <v>1254</v>
      </c>
      <c r="B19890" s="6">
        <v>45505</v>
      </c>
      <c r="C19890" s="6" t="str">
        <f t="shared" si="310"/>
        <v>Q3 2024</v>
      </c>
      <c r="D19890">
        <v>8</v>
      </c>
      <c r="E19890">
        <v>7</v>
      </c>
      <c r="F19890">
        <v>1.46835019822582</v>
      </c>
      <c r="G19890">
        <v>-6.7940567771290705E-2</v>
      </c>
      <c r="H19890" t="s">
        <v>1</v>
      </c>
      <c r="I19890" t="s">
        <v>1249</v>
      </c>
    </row>
    <row r="19891" spans="1:9" x14ac:dyDescent="0.25">
      <c r="A19891" t="s">
        <v>1252</v>
      </c>
      <c r="B19891" s="6">
        <v>45536</v>
      </c>
      <c r="C19891" s="6" t="str">
        <f t="shared" si="310"/>
        <v>Q3 2024</v>
      </c>
      <c r="D19891">
        <v>8</v>
      </c>
      <c r="E19891">
        <v>6</v>
      </c>
      <c r="F19891">
        <v>1.4627294531041299</v>
      </c>
      <c r="G19891">
        <v>-7.7195096157326004E-2</v>
      </c>
      <c r="H19891" t="s">
        <v>1</v>
      </c>
      <c r="I19891" t="s">
        <v>1249</v>
      </c>
    </row>
    <row r="19892" spans="1:9" x14ac:dyDescent="0.25">
      <c r="A19892" t="s">
        <v>1254</v>
      </c>
      <c r="B19892" s="6">
        <v>45536</v>
      </c>
      <c r="C19892" s="6" t="str">
        <f t="shared" si="310"/>
        <v>Q3 2024</v>
      </c>
      <c r="D19892">
        <v>9</v>
      </c>
      <c r="E19892">
        <v>8</v>
      </c>
      <c r="F19892">
        <v>1.45912570534806</v>
      </c>
      <c r="G19892">
        <v>-8.0798843913397006E-2</v>
      </c>
      <c r="H19892" t="s">
        <v>1</v>
      </c>
      <c r="I19892" t="s">
        <v>1249</v>
      </c>
    </row>
    <row r="19893" spans="1:9" x14ac:dyDescent="0.25">
      <c r="A19893" t="s">
        <v>1259</v>
      </c>
      <c r="B19893" s="6">
        <v>45536</v>
      </c>
      <c r="C19893" s="6" t="str">
        <f t="shared" si="310"/>
        <v>Q3 2024</v>
      </c>
      <c r="D19893">
        <v>3</v>
      </c>
      <c r="E19893">
        <v>4</v>
      </c>
      <c r="F19893">
        <v>1.54052301944375</v>
      </c>
      <c r="G19893">
        <v>5.9847018229963701E-4</v>
      </c>
      <c r="H19893" t="s">
        <v>0</v>
      </c>
      <c r="I19893" t="s">
        <v>1249</v>
      </c>
    </row>
    <row r="19894" spans="1:9" x14ac:dyDescent="0.25">
      <c r="A19894" t="s">
        <v>1257</v>
      </c>
      <c r="B19894" s="6">
        <v>45536</v>
      </c>
      <c r="C19894" s="6" t="str">
        <f t="shared" si="310"/>
        <v>Q3 2024</v>
      </c>
      <c r="D19894">
        <v>7</v>
      </c>
      <c r="E19894">
        <v>9</v>
      </c>
      <c r="F19894">
        <v>1.465853199311</v>
      </c>
      <c r="G19894">
        <v>-7.4071349950458096E-2</v>
      </c>
      <c r="H19894" t="s">
        <v>0</v>
      </c>
      <c r="I19894" t="s">
        <v>1249</v>
      </c>
    </row>
    <row r="19895" spans="1:9" x14ac:dyDescent="0.25">
      <c r="A19895" t="s">
        <v>1258</v>
      </c>
      <c r="B19895" s="6">
        <v>45536</v>
      </c>
      <c r="C19895" s="6" t="str">
        <f t="shared" si="310"/>
        <v>Q3 2024</v>
      </c>
      <c r="D19895">
        <v>2</v>
      </c>
      <c r="E19895">
        <v>2</v>
      </c>
      <c r="F19895">
        <v>1.8263315433431</v>
      </c>
      <c r="G19895">
        <v>0.28640699408164999</v>
      </c>
      <c r="H19895" t="s">
        <v>1729</v>
      </c>
      <c r="I19895" t="s">
        <v>1249</v>
      </c>
    </row>
    <row r="19896" spans="1:9" x14ac:dyDescent="0.25">
      <c r="A19896" t="s">
        <v>1251</v>
      </c>
      <c r="B19896" s="6">
        <v>45536</v>
      </c>
      <c r="C19896" s="6" t="str">
        <f t="shared" si="310"/>
        <v>Q3 2024</v>
      </c>
      <c r="D19896">
        <v>6</v>
      </c>
      <c r="E19896">
        <v>7</v>
      </c>
      <c r="F19896">
        <v>1.4809128281485899</v>
      </c>
      <c r="G19896">
        <v>-5.9011721112865102E-2</v>
      </c>
      <c r="H19896" t="s">
        <v>0</v>
      </c>
      <c r="I19896" t="s">
        <v>1249</v>
      </c>
    </row>
    <row r="19897" spans="1:9" x14ac:dyDescent="0.25">
      <c r="A19897" t="s">
        <v>1250</v>
      </c>
      <c r="B19897" s="6">
        <v>45536</v>
      </c>
      <c r="C19897" s="6" t="str">
        <f t="shared" si="310"/>
        <v>Q3 2024</v>
      </c>
      <c r="D19897">
        <v>12</v>
      </c>
      <c r="E19897">
        <v>11</v>
      </c>
      <c r="F19897">
        <v>1.29740398397421</v>
      </c>
      <c r="G19897">
        <v>-0.242520565287241</v>
      </c>
      <c r="H19897" t="s">
        <v>1</v>
      </c>
      <c r="I19897" t="s">
        <v>1249</v>
      </c>
    </row>
    <row r="19898" spans="1:9" x14ac:dyDescent="0.25">
      <c r="A19898" t="s">
        <v>1249</v>
      </c>
      <c r="B19898" s="6">
        <v>45536</v>
      </c>
      <c r="C19898" s="6" t="str">
        <f t="shared" si="310"/>
        <v>Q3 2024</v>
      </c>
      <c r="D19898">
        <v>11</v>
      </c>
      <c r="E19898">
        <v>12</v>
      </c>
      <c r="F19898">
        <v>1.32613069721077</v>
      </c>
      <c r="G19898">
        <v>-0.21379385205067999</v>
      </c>
      <c r="H19898" t="s">
        <v>0</v>
      </c>
      <c r="I19898" t="s">
        <v>1249</v>
      </c>
    </row>
    <row r="19899" spans="1:9" x14ac:dyDescent="0.25">
      <c r="A19899" t="s">
        <v>1256</v>
      </c>
      <c r="B19899" s="6">
        <v>45536</v>
      </c>
      <c r="C19899" s="6" t="str">
        <f t="shared" si="310"/>
        <v>Q3 2024</v>
      </c>
      <c r="D19899">
        <v>1</v>
      </c>
      <c r="E19899">
        <v>1</v>
      </c>
      <c r="F19899">
        <v>2.1353651172575701</v>
      </c>
      <c r="G19899">
        <v>0.595440567996119</v>
      </c>
      <c r="H19899" t="s">
        <v>0</v>
      </c>
      <c r="I19899" t="s">
        <v>1249</v>
      </c>
    </row>
    <row r="19900" spans="1:9" x14ac:dyDescent="0.25">
      <c r="A19900" t="s">
        <v>1253</v>
      </c>
      <c r="B19900" s="6">
        <v>45536</v>
      </c>
      <c r="C19900" s="6" t="str">
        <f t="shared" si="310"/>
        <v>Q3 2024</v>
      </c>
      <c r="D19900">
        <v>10</v>
      </c>
      <c r="E19900">
        <v>10</v>
      </c>
      <c r="F19900">
        <v>1.4567642894977799</v>
      </c>
      <c r="G19900">
        <v>-8.31602597636769E-2</v>
      </c>
      <c r="H19900" t="s">
        <v>0</v>
      </c>
      <c r="I19900" t="s">
        <v>1249</v>
      </c>
    </row>
    <row r="19901" spans="1:9" x14ac:dyDescent="0.25">
      <c r="A19901" t="s">
        <v>1255</v>
      </c>
      <c r="B19901" s="6">
        <v>45536</v>
      </c>
      <c r="C19901" s="6" t="str">
        <f t="shared" si="310"/>
        <v>Q3 2024</v>
      </c>
      <c r="D19901">
        <v>5</v>
      </c>
      <c r="E19901">
        <v>5</v>
      </c>
      <c r="F19901">
        <v>1.48803020523703</v>
      </c>
      <c r="G19901">
        <v>-5.1894344024424603E-2</v>
      </c>
      <c r="H19901" t="s">
        <v>1</v>
      </c>
      <c r="I19901" t="s">
        <v>1249</v>
      </c>
    </row>
    <row r="19902" spans="1:9" x14ac:dyDescent="0.25">
      <c r="A19902" t="s">
        <v>1258</v>
      </c>
      <c r="B19902" s="6">
        <v>45566</v>
      </c>
      <c r="C19902" s="6" t="str">
        <f t="shared" si="310"/>
        <v>Q4 2024</v>
      </c>
      <c r="D19902">
        <v>2</v>
      </c>
      <c r="E19902">
        <v>2</v>
      </c>
      <c r="F19902">
        <v>1.7906513733477101</v>
      </c>
      <c r="G19902">
        <v>0.25125067100376303</v>
      </c>
      <c r="H19902" t="s">
        <v>1</v>
      </c>
      <c r="I19902" t="s">
        <v>1249</v>
      </c>
    </row>
    <row r="19903" spans="1:9" x14ac:dyDescent="0.25">
      <c r="A19903" t="s">
        <v>1250</v>
      </c>
      <c r="B19903" s="6">
        <v>45566</v>
      </c>
      <c r="C19903" s="6" t="str">
        <f t="shared" si="310"/>
        <v>Q4 2024</v>
      </c>
      <c r="D19903">
        <v>12</v>
      </c>
      <c r="E19903">
        <v>12</v>
      </c>
      <c r="F19903">
        <v>1.28410163564125</v>
      </c>
      <c r="G19903">
        <v>-0.25529906670270103</v>
      </c>
      <c r="H19903" t="s">
        <v>1</v>
      </c>
      <c r="I19903" t="s">
        <v>1249</v>
      </c>
    </row>
    <row r="19904" spans="1:9" x14ac:dyDescent="0.25">
      <c r="A19904" t="s">
        <v>1254</v>
      </c>
      <c r="B19904" s="6">
        <v>45566</v>
      </c>
      <c r="C19904" s="6" t="str">
        <f t="shared" si="310"/>
        <v>Q4 2024</v>
      </c>
      <c r="D19904">
        <v>9</v>
      </c>
      <c r="E19904">
        <v>9</v>
      </c>
      <c r="F19904">
        <v>1.4639648043075399</v>
      </c>
      <c r="G19904">
        <v>-7.5435898036407295E-2</v>
      </c>
      <c r="H19904" t="s">
        <v>0</v>
      </c>
      <c r="I19904" t="s">
        <v>1249</v>
      </c>
    </row>
    <row r="19905" spans="1:9" x14ac:dyDescent="0.25">
      <c r="A19905" t="s">
        <v>1259</v>
      </c>
      <c r="B19905" s="6">
        <v>45566</v>
      </c>
      <c r="C19905" s="6" t="str">
        <f t="shared" si="310"/>
        <v>Q4 2024</v>
      </c>
      <c r="D19905">
        <v>3</v>
      </c>
      <c r="E19905">
        <v>3</v>
      </c>
      <c r="F19905">
        <v>1.56216440420891</v>
      </c>
      <c r="G19905">
        <v>2.2763701864957301E-2</v>
      </c>
      <c r="H19905" t="s">
        <v>0</v>
      </c>
      <c r="I19905" t="s">
        <v>1249</v>
      </c>
    </row>
    <row r="19906" spans="1:9" x14ac:dyDescent="0.25">
      <c r="A19906" t="s">
        <v>1252</v>
      </c>
      <c r="B19906" s="6">
        <v>45566</v>
      </c>
      <c r="C19906" s="6" t="str">
        <f t="shared" si="310"/>
        <v>Q4 2024</v>
      </c>
      <c r="D19906">
        <v>8</v>
      </c>
      <c r="E19906">
        <v>8</v>
      </c>
      <c r="F19906">
        <v>1.4656155193841101</v>
      </c>
      <c r="G19906">
        <v>-7.3785182959843196E-2</v>
      </c>
      <c r="H19906" t="s">
        <v>0</v>
      </c>
      <c r="I19906" t="s">
        <v>1249</v>
      </c>
    </row>
    <row r="19907" spans="1:9" x14ac:dyDescent="0.25">
      <c r="A19907" t="s">
        <v>1257</v>
      </c>
      <c r="B19907" s="6">
        <v>45566</v>
      </c>
      <c r="C19907" s="6" t="str">
        <f t="shared" ref="C19907:C19970" si="311">"Q" &amp; ROUNDUP(MONTH(B19907)/3, 0) &amp; " " &amp; YEAR(B19907)</f>
        <v>Q4 2024</v>
      </c>
      <c r="D19907">
        <v>6</v>
      </c>
      <c r="E19907">
        <v>7</v>
      </c>
      <c r="F19907">
        <v>1.4898706242366699</v>
      </c>
      <c r="G19907">
        <v>-4.9530078107277803E-2</v>
      </c>
      <c r="H19907" t="s">
        <v>0</v>
      </c>
      <c r="I19907" t="s">
        <v>1249</v>
      </c>
    </row>
    <row r="19908" spans="1:9" x14ac:dyDescent="0.25">
      <c r="A19908" t="s">
        <v>1251</v>
      </c>
      <c r="B19908" s="6">
        <v>45566</v>
      </c>
      <c r="C19908" s="6" t="str">
        <f t="shared" si="311"/>
        <v>Q4 2024</v>
      </c>
      <c r="D19908">
        <v>5</v>
      </c>
      <c r="E19908">
        <v>6</v>
      </c>
      <c r="F19908">
        <v>1.5046861886813601</v>
      </c>
      <c r="G19908">
        <v>-3.4714513662593899E-2</v>
      </c>
      <c r="H19908" t="s">
        <v>0</v>
      </c>
      <c r="I19908" t="s">
        <v>1249</v>
      </c>
    </row>
    <row r="19909" spans="1:9" x14ac:dyDescent="0.25">
      <c r="A19909" t="s">
        <v>1249</v>
      </c>
      <c r="B19909" s="6">
        <v>45566</v>
      </c>
      <c r="C19909" s="6" t="str">
        <f t="shared" si="311"/>
        <v>Q4 2024</v>
      </c>
      <c r="D19909">
        <v>11</v>
      </c>
      <c r="E19909">
        <v>11</v>
      </c>
      <c r="F19909">
        <v>1.3241414900644799</v>
      </c>
      <c r="G19909">
        <v>-0.21525921227946701</v>
      </c>
      <c r="H19909" t="s">
        <v>0</v>
      </c>
      <c r="I19909" t="s">
        <v>1249</v>
      </c>
    </row>
    <row r="19910" spans="1:9" x14ac:dyDescent="0.25">
      <c r="A19910" t="s">
        <v>1256</v>
      </c>
      <c r="B19910" s="6">
        <v>45566</v>
      </c>
      <c r="C19910" s="6" t="str">
        <f t="shared" si="311"/>
        <v>Q4 2024</v>
      </c>
      <c r="D19910">
        <v>1</v>
      </c>
      <c r="E19910">
        <v>1</v>
      </c>
      <c r="F19910">
        <v>2.1565481070914299</v>
      </c>
      <c r="G19910">
        <v>0.61714740474748497</v>
      </c>
      <c r="H19910" t="s">
        <v>1729</v>
      </c>
      <c r="I19910" t="s">
        <v>1249</v>
      </c>
    </row>
    <row r="19911" spans="1:9" x14ac:dyDescent="0.25">
      <c r="A19911" t="s">
        <v>1253</v>
      </c>
      <c r="B19911" s="6">
        <v>45566</v>
      </c>
      <c r="C19911" s="6" t="str">
        <f t="shared" si="311"/>
        <v>Q4 2024</v>
      </c>
      <c r="D19911">
        <v>10</v>
      </c>
      <c r="E19911">
        <v>10</v>
      </c>
      <c r="F19911">
        <v>1.42090824522663</v>
      </c>
      <c r="G19911">
        <v>-0.118492457117318</v>
      </c>
      <c r="H19911" t="s">
        <v>1</v>
      </c>
      <c r="I19911" t="s">
        <v>1249</v>
      </c>
    </row>
    <row r="19912" spans="1:9" x14ac:dyDescent="0.25">
      <c r="A19912" t="s">
        <v>1255</v>
      </c>
      <c r="B19912" s="6">
        <v>45566</v>
      </c>
      <c r="C19912" s="6" t="str">
        <f t="shared" si="311"/>
        <v>Q4 2024</v>
      </c>
      <c r="D19912">
        <v>7</v>
      </c>
      <c r="E19912">
        <v>5</v>
      </c>
      <c r="F19912">
        <v>1.4707553335933501</v>
      </c>
      <c r="G19912">
        <v>-6.8645368750595195E-2</v>
      </c>
      <c r="H19912" t="s">
        <v>1</v>
      </c>
      <c r="I19912" t="s">
        <v>1249</v>
      </c>
    </row>
    <row r="19913" spans="1:9" x14ac:dyDescent="0.25">
      <c r="A19913" t="s">
        <v>1259</v>
      </c>
      <c r="B19913" s="6">
        <v>45597</v>
      </c>
      <c r="C19913" s="6" t="str">
        <f t="shared" si="311"/>
        <v>Q4 2024</v>
      </c>
      <c r="D19913">
        <v>3</v>
      </c>
      <c r="E19913">
        <v>3</v>
      </c>
      <c r="F19913">
        <v>1.5649984681005999</v>
      </c>
      <c r="G19913">
        <v>2.5855947600302399E-2</v>
      </c>
      <c r="H19913" t="s">
        <v>0</v>
      </c>
      <c r="I19913" t="s">
        <v>1249</v>
      </c>
    </row>
    <row r="19914" spans="1:9" x14ac:dyDescent="0.25">
      <c r="A19914" t="s">
        <v>1251</v>
      </c>
      <c r="B19914" s="6">
        <v>45597</v>
      </c>
      <c r="C19914" s="6" t="str">
        <f t="shared" si="311"/>
        <v>Q4 2024</v>
      </c>
      <c r="D19914">
        <v>7</v>
      </c>
      <c r="E19914">
        <v>5</v>
      </c>
      <c r="F19914">
        <v>1.4794396044020699</v>
      </c>
      <c r="G19914">
        <v>-5.9702916098224E-2</v>
      </c>
      <c r="H19914" t="s">
        <v>1</v>
      </c>
      <c r="I19914" t="s">
        <v>1249</v>
      </c>
    </row>
    <row r="19915" spans="1:9" x14ac:dyDescent="0.25">
      <c r="A19915" t="s">
        <v>1250</v>
      </c>
      <c r="B19915" s="6">
        <v>45597</v>
      </c>
      <c r="C19915" s="6" t="str">
        <f t="shared" si="311"/>
        <v>Q4 2024</v>
      </c>
      <c r="D19915">
        <v>12</v>
      </c>
      <c r="E19915">
        <v>12</v>
      </c>
      <c r="F19915">
        <v>1.29748378085379</v>
      </c>
      <c r="G19915">
        <v>-0.241658739646503</v>
      </c>
      <c r="H19915" t="s">
        <v>0</v>
      </c>
      <c r="I19915" t="s">
        <v>1249</v>
      </c>
    </row>
    <row r="19916" spans="1:9" x14ac:dyDescent="0.25">
      <c r="A19916" t="s">
        <v>1253</v>
      </c>
      <c r="B19916" s="6">
        <v>45597</v>
      </c>
      <c r="C19916" s="6" t="str">
        <f t="shared" si="311"/>
        <v>Q4 2024</v>
      </c>
      <c r="D19916">
        <v>10</v>
      </c>
      <c r="E19916">
        <v>10</v>
      </c>
      <c r="F19916">
        <v>1.39992544681999</v>
      </c>
      <c r="G19916">
        <v>-0.13921707368030201</v>
      </c>
      <c r="H19916" t="s">
        <v>1</v>
      </c>
      <c r="I19916" t="s">
        <v>1249</v>
      </c>
    </row>
    <row r="19917" spans="1:9" x14ac:dyDescent="0.25">
      <c r="A19917" t="s">
        <v>1258</v>
      </c>
      <c r="B19917" s="6">
        <v>45597</v>
      </c>
      <c r="C19917" s="6" t="str">
        <f t="shared" si="311"/>
        <v>Q4 2024</v>
      </c>
      <c r="D19917">
        <v>2</v>
      </c>
      <c r="E19917">
        <v>2</v>
      </c>
      <c r="F19917">
        <v>1.8485559170776</v>
      </c>
      <c r="G19917">
        <v>0.30941339657730399</v>
      </c>
      <c r="H19917" t="s">
        <v>0</v>
      </c>
      <c r="I19917" t="s">
        <v>1249</v>
      </c>
    </row>
    <row r="19918" spans="1:9" x14ac:dyDescent="0.25">
      <c r="A19918" t="s">
        <v>1256</v>
      </c>
      <c r="B19918" s="6">
        <v>45597</v>
      </c>
      <c r="C19918" s="6" t="str">
        <f t="shared" si="311"/>
        <v>Q4 2024</v>
      </c>
      <c r="D19918">
        <v>1</v>
      </c>
      <c r="E19918">
        <v>1</v>
      </c>
      <c r="F19918">
        <v>2.1017837476928301</v>
      </c>
      <c r="G19918">
        <v>0.56264122719253695</v>
      </c>
      <c r="H19918" t="s">
        <v>1</v>
      </c>
      <c r="I19918" t="s">
        <v>1249</v>
      </c>
    </row>
    <row r="19919" spans="1:9" x14ac:dyDescent="0.25">
      <c r="A19919" t="s">
        <v>1255</v>
      </c>
      <c r="B19919" s="6">
        <v>45597</v>
      </c>
      <c r="C19919" s="6" t="str">
        <f t="shared" si="311"/>
        <v>Q4 2024</v>
      </c>
      <c r="D19919">
        <v>5</v>
      </c>
      <c r="E19919">
        <v>7</v>
      </c>
      <c r="F19919">
        <v>1.50286690615796</v>
      </c>
      <c r="G19919">
        <v>-3.62756143423381E-2</v>
      </c>
      <c r="H19919" t="s">
        <v>0</v>
      </c>
      <c r="I19919" t="s">
        <v>1249</v>
      </c>
    </row>
    <row r="19920" spans="1:9" x14ac:dyDescent="0.25">
      <c r="A19920" t="s">
        <v>1249</v>
      </c>
      <c r="B19920" s="6">
        <v>45597</v>
      </c>
      <c r="C19920" s="6" t="str">
        <f t="shared" si="311"/>
        <v>Q4 2024</v>
      </c>
      <c r="D19920">
        <v>11</v>
      </c>
      <c r="E19920">
        <v>11</v>
      </c>
      <c r="F19920">
        <v>1.3265579423692899</v>
      </c>
      <c r="G19920">
        <v>-0.21258457813100801</v>
      </c>
      <c r="H19920" t="s">
        <v>0</v>
      </c>
      <c r="I19920" t="s">
        <v>1249</v>
      </c>
    </row>
    <row r="19921" spans="1:9" x14ac:dyDescent="0.25">
      <c r="A19921" t="s">
        <v>1257</v>
      </c>
      <c r="B19921" s="6">
        <v>45597</v>
      </c>
      <c r="C19921" s="6" t="str">
        <f t="shared" si="311"/>
        <v>Q4 2024</v>
      </c>
      <c r="D19921">
        <v>6</v>
      </c>
      <c r="E19921">
        <v>6</v>
      </c>
      <c r="F19921">
        <v>1.4832250240424001</v>
      </c>
      <c r="G19921">
        <v>-5.5917496457896503E-2</v>
      </c>
      <c r="H19921" t="s">
        <v>1</v>
      </c>
      <c r="I19921" t="s">
        <v>1249</v>
      </c>
    </row>
    <row r="19922" spans="1:9" x14ac:dyDescent="0.25">
      <c r="A19922" t="s">
        <v>1252</v>
      </c>
      <c r="B19922" s="6">
        <v>45597</v>
      </c>
      <c r="C19922" s="6" t="str">
        <f t="shared" si="311"/>
        <v>Q4 2024</v>
      </c>
      <c r="D19922">
        <v>8</v>
      </c>
      <c r="E19922">
        <v>8</v>
      </c>
      <c r="F19922">
        <v>1.4712071709671499</v>
      </c>
      <c r="G19922">
        <v>-6.79353495331394E-2</v>
      </c>
      <c r="H19922" t="s">
        <v>0</v>
      </c>
      <c r="I19922" t="s">
        <v>1249</v>
      </c>
    </row>
    <row r="19923" spans="1:9" x14ac:dyDescent="0.25">
      <c r="A19923" t="s">
        <v>1254</v>
      </c>
      <c r="B19923" s="6">
        <v>45597</v>
      </c>
      <c r="C19923" s="6" t="str">
        <f t="shared" si="311"/>
        <v>Q4 2024</v>
      </c>
      <c r="D19923">
        <v>9</v>
      </c>
      <c r="E19923">
        <v>9</v>
      </c>
      <c r="F19923">
        <v>1.45452371701956</v>
      </c>
      <c r="G19923">
        <v>-8.4618803480733099E-2</v>
      </c>
      <c r="H19923" t="s">
        <v>1</v>
      </c>
      <c r="I19923" t="s">
        <v>1249</v>
      </c>
    </row>
    <row r="19924" spans="1:9" x14ac:dyDescent="0.25">
      <c r="A19924" t="s">
        <v>1254</v>
      </c>
      <c r="B19924" s="6">
        <v>45627</v>
      </c>
      <c r="C19924" s="6" t="str">
        <f t="shared" si="311"/>
        <v>Q4 2024</v>
      </c>
      <c r="D19924">
        <v>8</v>
      </c>
      <c r="E19924">
        <v>9</v>
      </c>
      <c r="F19924">
        <v>1.4387729654088901</v>
      </c>
      <c r="G19924">
        <v>-8.39692153207722E-2</v>
      </c>
      <c r="H19924" t="s">
        <v>0</v>
      </c>
      <c r="I19924" t="s">
        <v>1249</v>
      </c>
    </row>
    <row r="19925" spans="1:9" x14ac:dyDescent="0.25">
      <c r="A19925" t="s">
        <v>1253</v>
      </c>
      <c r="B19925" s="6">
        <v>45627</v>
      </c>
      <c r="C19925" s="6" t="str">
        <f t="shared" si="311"/>
        <v>Q4 2024</v>
      </c>
      <c r="D19925">
        <v>10</v>
      </c>
      <c r="E19925">
        <v>10</v>
      </c>
      <c r="F19925">
        <v>1.34259692435552</v>
      </c>
      <c r="G19925">
        <v>-0.18014525637414899</v>
      </c>
      <c r="H19925" t="s">
        <v>1</v>
      </c>
      <c r="I19925" t="s">
        <v>1249</v>
      </c>
    </row>
    <row r="19926" spans="1:9" x14ac:dyDescent="0.25">
      <c r="A19926" t="s">
        <v>1257</v>
      </c>
      <c r="B19926" s="6">
        <v>45627</v>
      </c>
      <c r="C19926" s="6" t="str">
        <f t="shared" si="311"/>
        <v>Q4 2024</v>
      </c>
      <c r="D19926">
        <v>9</v>
      </c>
      <c r="E19926">
        <v>6</v>
      </c>
      <c r="F19926">
        <v>1.4165443409232701</v>
      </c>
      <c r="G19926">
        <v>-0.106197839806392</v>
      </c>
      <c r="H19926" t="s">
        <v>1</v>
      </c>
      <c r="I19926" t="s">
        <v>1249</v>
      </c>
    </row>
    <row r="19927" spans="1:9" x14ac:dyDescent="0.25">
      <c r="A19927" t="s">
        <v>1251</v>
      </c>
      <c r="B19927" s="6">
        <v>45627</v>
      </c>
      <c r="C19927" s="6" t="str">
        <f t="shared" si="311"/>
        <v>Q4 2024</v>
      </c>
      <c r="D19927">
        <v>7</v>
      </c>
      <c r="E19927">
        <v>7</v>
      </c>
      <c r="F19927">
        <v>1.45491822905916</v>
      </c>
      <c r="G19927">
        <v>-6.7823951670504506E-2</v>
      </c>
      <c r="H19927" t="s">
        <v>1</v>
      </c>
      <c r="I19927" t="s">
        <v>1249</v>
      </c>
    </row>
    <row r="19928" spans="1:9" x14ac:dyDescent="0.25">
      <c r="A19928" t="s">
        <v>1249</v>
      </c>
      <c r="B19928" s="6">
        <v>45627</v>
      </c>
      <c r="C19928" s="6" t="str">
        <f t="shared" si="311"/>
        <v>Q4 2024</v>
      </c>
      <c r="D19928">
        <v>11</v>
      </c>
      <c r="E19928">
        <v>11</v>
      </c>
      <c r="F19928">
        <v>1.3233797974855099</v>
      </c>
      <c r="G19928">
        <v>-0.199362383244157</v>
      </c>
      <c r="H19928" t="s">
        <v>0</v>
      </c>
      <c r="I19928" t="s">
        <v>1249</v>
      </c>
    </row>
    <row r="19929" spans="1:9" x14ac:dyDescent="0.25">
      <c r="A19929" t="s">
        <v>1250</v>
      </c>
      <c r="B19929" s="6">
        <v>45627</v>
      </c>
      <c r="C19929" s="6" t="str">
        <f t="shared" si="311"/>
        <v>Q4 2024</v>
      </c>
      <c r="D19929">
        <v>12</v>
      </c>
      <c r="E19929">
        <v>12</v>
      </c>
      <c r="F19929">
        <v>1.29797129513052</v>
      </c>
      <c r="G19929">
        <v>-0.22477088559914701</v>
      </c>
      <c r="H19929" t="s">
        <v>0</v>
      </c>
      <c r="I19929" t="s">
        <v>1249</v>
      </c>
    </row>
    <row r="19930" spans="1:9" x14ac:dyDescent="0.25">
      <c r="A19930" t="s">
        <v>1259</v>
      </c>
      <c r="B19930" s="6">
        <v>45627</v>
      </c>
      <c r="C19930" s="6" t="str">
        <f t="shared" si="311"/>
        <v>Q4 2024</v>
      </c>
      <c r="D19930">
        <v>3</v>
      </c>
      <c r="E19930">
        <v>3</v>
      </c>
      <c r="F19930">
        <v>1.5466762517335</v>
      </c>
      <c r="G19930">
        <v>2.3934071003828199E-2</v>
      </c>
      <c r="H19930" t="s">
        <v>1</v>
      </c>
      <c r="I19930" t="s">
        <v>1249</v>
      </c>
    </row>
    <row r="19931" spans="1:9" x14ac:dyDescent="0.25">
      <c r="A19931" t="s">
        <v>1252</v>
      </c>
      <c r="B19931" s="6">
        <v>45627</v>
      </c>
      <c r="C19931" s="6" t="str">
        <f t="shared" si="311"/>
        <v>Q4 2024</v>
      </c>
      <c r="D19931">
        <v>6</v>
      </c>
      <c r="E19931">
        <v>8</v>
      </c>
      <c r="F19931">
        <v>1.4689293355207</v>
      </c>
      <c r="G19931">
        <v>-5.3812845208966502E-2</v>
      </c>
      <c r="H19931" t="s">
        <v>0</v>
      </c>
      <c r="I19931" t="s">
        <v>1249</v>
      </c>
    </row>
    <row r="19932" spans="1:9" x14ac:dyDescent="0.25">
      <c r="A19932" t="s">
        <v>1255</v>
      </c>
      <c r="B19932" s="6">
        <v>45627</v>
      </c>
      <c r="C19932" s="6" t="str">
        <f t="shared" si="311"/>
        <v>Q4 2024</v>
      </c>
      <c r="D19932">
        <v>5</v>
      </c>
      <c r="E19932">
        <v>5</v>
      </c>
      <c r="F19932">
        <v>1.51745070174648</v>
      </c>
      <c r="G19932">
        <v>-5.2914789831908201E-3</v>
      </c>
      <c r="H19932" t="s">
        <v>0</v>
      </c>
      <c r="I19932" t="s">
        <v>1249</v>
      </c>
    </row>
    <row r="19933" spans="1:9" x14ac:dyDescent="0.25">
      <c r="A19933" t="s">
        <v>1258</v>
      </c>
      <c r="B19933" s="6">
        <v>45627</v>
      </c>
      <c r="C19933" s="6" t="str">
        <f t="shared" si="311"/>
        <v>Q4 2024</v>
      </c>
      <c r="D19933">
        <v>2</v>
      </c>
      <c r="E19933">
        <v>2</v>
      </c>
      <c r="F19933">
        <v>1.8700202827232</v>
      </c>
      <c r="G19933">
        <v>0.34727810199353498</v>
      </c>
      <c r="H19933" t="s">
        <v>0</v>
      </c>
      <c r="I19933" t="s">
        <v>1249</v>
      </c>
    </row>
    <row r="19934" spans="1:9" x14ac:dyDescent="0.25">
      <c r="A19934" t="s">
        <v>1256</v>
      </c>
      <c r="B19934" s="6">
        <v>45627</v>
      </c>
      <c r="C19934" s="6" t="str">
        <f t="shared" si="311"/>
        <v>Q4 2024</v>
      </c>
      <c r="D19934">
        <v>1</v>
      </c>
      <c r="E19934">
        <v>1</v>
      </c>
      <c r="F19934">
        <v>2.0729038639395898</v>
      </c>
      <c r="G19934">
        <v>0.55016168320991798</v>
      </c>
      <c r="H19934" t="s">
        <v>1729</v>
      </c>
      <c r="I19934" t="s">
        <v>1249</v>
      </c>
    </row>
    <row r="19935" spans="1:9" x14ac:dyDescent="0.25">
      <c r="A19935" t="s">
        <v>1249</v>
      </c>
      <c r="B19935" s="6">
        <v>45658</v>
      </c>
      <c r="C19935" s="6" t="str">
        <f t="shared" si="311"/>
        <v>Q1 2025</v>
      </c>
      <c r="D19935">
        <v>11</v>
      </c>
      <c r="E19935">
        <v>11</v>
      </c>
      <c r="F19935">
        <v>1.31205277287337</v>
      </c>
      <c r="G19935">
        <v>-0.19837613545483301</v>
      </c>
      <c r="H19935" t="s">
        <v>0</v>
      </c>
      <c r="I19935" t="s">
        <v>1249</v>
      </c>
    </row>
    <row r="19936" spans="1:9" x14ac:dyDescent="0.25">
      <c r="A19936" t="s">
        <v>1250</v>
      </c>
      <c r="B19936" s="6">
        <v>45658</v>
      </c>
      <c r="C19936" s="6" t="str">
        <f t="shared" si="311"/>
        <v>Q1 2025</v>
      </c>
      <c r="D19936">
        <v>12</v>
      </c>
      <c r="E19936">
        <v>12</v>
      </c>
      <c r="F19936">
        <v>1.2870207756863801</v>
      </c>
      <c r="G19936">
        <v>-0.22340813264182299</v>
      </c>
      <c r="H19936" t="s">
        <v>0</v>
      </c>
      <c r="I19936" t="s">
        <v>1249</v>
      </c>
    </row>
    <row r="19937" spans="1:9" x14ac:dyDescent="0.25">
      <c r="A19937" t="s">
        <v>1255</v>
      </c>
      <c r="B19937" s="6">
        <v>45658</v>
      </c>
      <c r="C19937" s="6" t="str">
        <f t="shared" si="311"/>
        <v>Q1 2025</v>
      </c>
      <c r="D19937">
        <v>4</v>
      </c>
      <c r="E19937">
        <v>5</v>
      </c>
      <c r="F19937">
        <v>1.51341267875942</v>
      </c>
      <c r="G19937">
        <v>2.98377043121744E-3</v>
      </c>
      <c r="H19937" t="s">
        <v>0</v>
      </c>
      <c r="I19937" t="s">
        <v>1249</v>
      </c>
    </row>
    <row r="19938" spans="1:9" x14ac:dyDescent="0.25">
      <c r="A19938" t="s">
        <v>1259</v>
      </c>
      <c r="B19938" s="6">
        <v>45658</v>
      </c>
      <c r="C19938" s="6" t="str">
        <f t="shared" si="311"/>
        <v>Q1 2025</v>
      </c>
      <c r="D19938">
        <v>3</v>
      </c>
      <c r="E19938">
        <v>3</v>
      </c>
      <c r="F19938">
        <v>1.51417061867855</v>
      </c>
      <c r="G19938">
        <v>3.7417103503476399E-3</v>
      </c>
      <c r="H19938" t="s">
        <v>1</v>
      </c>
      <c r="I19938" t="s">
        <v>1249</v>
      </c>
    </row>
    <row r="19939" spans="1:9" x14ac:dyDescent="0.25">
      <c r="A19939" t="s">
        <v>1251</v>
      </c>
      <c r="B19939" s="6">
        <v>45658</v>
      </c>
      <c r="C19939" s="6" t="str">
        <f t="shared" si="311"/>
        <v>Q1 2025</v>
      </c>
      <c r="D19939">
        <v>6</v>
      </c>
      <c r="E19939">
        <v>7</v>
      </c>
      <c r="F19939">
        <v>1.4505062123861401</v>
      </c>
      <c r="G19939">
        <v>-5.9922695942068199E-2</v>
      </c>
      <c r="H19939" t="s">
        <v>0</v>
      </c>
      <c r="I19939" t="s">
        <v>1249</v>
      </c>
    </row>
    <row r="19940" spans="1:9" x14ac:dyDescent="0.25">
      <c r="A19940" t="s">
        <v>1257</v>
      </c>
      <c r="B19940" s="6">
        <v>45658</v>
      </c>
      <c r="C19940" s="6" t="str">
        <f t="shared" si="311"/>
        <v>Q1 2025</v>
      </c>
      <c r="D19940">
        <v>9</v>
      </c>
      <c r="E19940">
        <v>9</v>
      </c>
      <c r="F19940">
        <v>1.39867625168331</v>
      </c>
      <c r="G19940">
        <v>-0.11175265664489099</v>
      </c>
      <c r="H19940" t="s">
        <v>1</v>
      </c>
      <c r="I19940" t="s">
        <v>1249</v>
      </c>
    </row>
    <row r="19941" spans="1:9" x14ac:dyDescent="0.25">
      <c r="A19941" t="s">
        <v>1253</v>
      </c>
      <c r="B19941" s="6">
        <v>45658</v>
      </c>
      <c r="C19941" s="6" t="str">
        <f t="shared" si="311"/>
        <v>Q1 2025</v>
      </c>
      <c r="D19941">
        <v>10</v>
      </c>
      <c r="E19941">
        <v>10</v>
      </c>
      <c r="F19941">
        <v>1.31762372321288</v>
      </c>
      <c r="G19941">
        <v>-0.19280518511533001</v>
      </c>
      <c r="H19941" t="s">
        <v>1</v>
      </c>
      <c r="I19941" t="s">
        <v>1249</v>
      </c>
    </row>
    <row r="19942" spans="1:9" x14ac:dyDescent="0.25">
      <c r="A19942" t="s">
        <v>1258</v>
      </c>
      <c r="B19942" s="6">
        <v>45658</v>
      </c>
      <c r="C19942" s="6" t="str">
        <f t="shared" si="311"/>
        <v>Q1 2025</v>
      </c>
      <c r="D19942">
        <v>2</v>
      </c>
      <c r="E19942">
        <v>2</v>
      </c>
      <c r="F19942">
        <v>1.8891102565620901</v>
      </c>
      <c r="G19942">
        <v>0.378681348233882</v>
      </c>
      <c r="H19942" t="s">
        <v>0</v>
      </c>
      <c r="I19942" t="s">
        <v>1249</v>
      </c>
    </row>
    <row r="19943" spans="1:9" x14ac:dyDescent="0.25">
      <c r="A19943" t="s">
        <v>1256</v>
      </c>
      <c r="B19943" s="6">
        <v>45658</v>
      </c>
      <c r="C19943" s="6" t="str">
        <f t="shared" si="311"/>
        <v>Q1 2025</v>
      </c>
      <c r="D19943">
        <v>1</v>
      </c>
      <c r="E19943">
        <v>1</v>
      </c>
      <c r="F19943">
        <v>2.06097939106815</v>
      </c>
      <c r="G19943">
        <v>0.550550482739943</v>
      </c>
      <c r="H19943" t="s">
        <v>1729</v>
      </c>
      <c r="I19943" t="s">
        <v>1249</v>
      </c>
    </row>
    <row r="19944" spans="1:9" x14ac:dyDescent="0.25">
      <c r="A19944" t="s">
        <v>1254</v>
      </c>
      <c r="B19944" s="6">
        <v>45658</v>
      </c>
      <c r="C19944" s="6" t="str">
        <f t="shared" si="311"/>
        <v>Q1 2025</v>
      </c>
      <c r="D19944">
        <v>8</v>
      </c>
      <c r="E19944">
        <v>8</v>
      </c>
      <c r="F19944">
        <v>1.42641013197973</v>
      </c>
      <c r="G19944">
        <v>-8.4018776348480498E-2</v>
      </c>
      <c r="H19944" t="s">
        <v>0</v>
      </c>
      <c r="I19944" t="s">
        <v>1249</v>
      </c>
    </row>
    <row r="19945" spans="1:9" x14ac:dyDescent="0.25">
      <c r="A19945" t="s">
        <v>1252</v>
      </c>
      <c r="B19945" s="6">
        <v>45658</v>
      </c>
      <c r="C19945" s="6" t="str">
        <f t="shared" si="311"/>
        <v>Q1 2025</v>
      </c>
      <c r="D19945">
        <v>7</v>
      </c>
      <c r="E19945">
        <v>6</v>
      </c>
      <c r="F19945">
        <v>1.44475517872024</v>
      </c>
      <c r="G19945">
        <v>-6.5673729607963194E-2</v>
      </c>
      <c r="H19945" t="s">
        <v>1</v>
      </c>
      <c r="I19945" t="s">
        <v>1249</v>
      </c>
    </row>
    <row r="19946" spans="1:9" x14ac:dyDescent="0.25">
      <c r="A19946" t="s">
        <v>1254</v>
      </c>
      <c r="B19946" s="6">
        <v>45689</v>
      </c>
      <c r="C19946" s="6" t="str">
        <f t="shared" si="311"/>
        <v>Q1 2025</v>
      </c>
      <c r="D19946">
        <v>8</v>
      </c>
      <c r="E19946">
        <v>8</v>
      </c>
      <c r="F19946">
        <v>1.4133120247870901</v>
      </c>
      <c r="G19946">
        <v>-9.3655138599289797E-2</v>
      </c>
      <c r="H19946" t="s">
        <v>1</v>
      </c>
      <c r="I19946" t="s">
        <v>1249</v>
      </c>
    </row>
    <row r="19947" spans="1:9" x14ac:dyDescent="0.25">
      <c r="A19947" t="s">
        <v>1249</v>
      </c>
      <c r="B19947" s="6">
        <v>45689</v>
      </c>
      <c r="C19947" s="6" t="str">
        <f t="shared" si="311"/>
        <v>Q1 2025</v>
      </c>
      <c r="D19947">
        <v>11</v>
      </c>
      <c r="E19947">
        <v>11</v>
      </c>
      <c r="F19947">
        <v>1.2845329965666299</v>
      </c>
      <c r="G19947">
        <v>-0.22243416681975001</v>
      </c>
      <c r="H19947" t="s">
        <v>1</v>
      </c>
      <c r="I19947" t="s">
        <v>1249</v>
      </c>
    </row>
    <row r="19948" spans="1:9" x14ac:dyDescent="0.25">
      <c r="A19948" t="s">
        <v>1251</v>
      </c>
      <c r="B19948" s="6">
        <v>45689</v>
      </c>
      <c r="C19948" s="6" t="str">
        <f t="shared" si="311"/>
        <v>Q1 2025</v>
      </c>
      <c r="D19948">
        <v>6</v>
      </c>
      <c r="E19948">
        <v>6</v>
      </c>
      <c r="F19948">
        <v>1.45785234460056</v>
      </c>
      <c r="G19948">
        <v>-4.9114818785819199E-2</v>
      </c>
      <c r="H19948" t="s">
        <v>0</v>
      </c>
      <c r="I19948" t="s">
        <v>1249</v>
      </c>
    </row>
    <row r="19949" spans="1:9" x14ac:dyDescent="0.25">
      <c r="A19949" t="s">
        <v>1255</v>
      </c>
      <c r="B19949" s="6">
        <v>45689</v>
      </c>
      <c r="C19949" s="6" t="str">
        <f t="shared" si="311"/>
        <v>Q1 2025</v>
      </c>
      <c r="D19949">
        <v>3</v>
      </c>
      <c r="E19949">
        <v>4</v>
      </c>
      <c r="F19949">
        <v>1.5132723764252201</v>
      </c>
      <c r="G19949">
        <v>6.3052130388365699E-3</v>
      </c>
      <c r="H19949" t="s">
        <v>0</v>
      </c>
      <c r="I19949" t="s">
        <v>1249</v>
      </c>
    </row>
    <row r="19950" spans="1:9" x14ac:dyDescent="0.25">
      <c r="A19950" t="s">
        <v>1258</v>
      </c>
      <c r="B19950" s="6">
        <v>45689</v>
      </c>
      <c r="C19950" s="6" t="str">
        <f t="shared" si="311"/>
        <v>Q1 2025</v>
      </c>
      <c r="D19950">
        <v>2</v>
      </c>
      <c r="E19950">
        <v>2</v>
      </c>
      <c r="F19950">
        <v>1.8801140124212801</v>
      </c>
      <c r="G19950">
        <v>0.37314684903489198</v>
      </c>
      <c r="H19950" t="s">
        <v>1729</v>
      </c>
      <c r="I19950" t="s">
        <v>1249</v>
      </c>
    </row>
    <row r="19951" spans="1:9" x14ac:dyDescent="0.25">
      <c r="A19951" t="s">
        <v>1256</v>
      </c>
      <c r="B19951" s="6">
        <v>45689</v>
      </c>
      <c r="C19951" s="6" t="str">
        <f t="shared" si="311"/>
        <v>Q1 2025</v>
      </c>
      <c r="D19951">
        <v>1</v>
      </c>
      <c r="E19951">
        <v>1</v>
      </c>
      <c r="F19951">
        <v>2.10216430415247</v>
      </c>
      <c r="G19951">
        <v>0.59519714076608998</v>
      </c>
      <c r="H19951" t="s">
        <v>0</v>
      </c>
      <c r="I19951" t="s">
        <v>1249</v>
      </c>
    </row>
    <row r="19952" spans="1:9" x14ac:dyDescent="0.25">
      <c r="A19952" t="s">
        <v>1252</v>
      </c>
      <c r="B19952" s="6">
        <v>45689</v>
      </c>
      <c r="C19952" s="6" t="str">
        <f t="shared" si="311"/>
        <v>Q1 2025</v>
      </c>
      <c r="D19952">
        <v>7</v>
      </c>
      <c r="E19952">
        <v>7</v>
      </c>
      <c r="F19952">
        <v>1.4351350281574899</v>
      </c>
      <c r="G19952">
        <v>-7.1832135228889496E-2</v>
      </c>
      <c r="H19952" t="s">
        <v>1</v>
      </c>
      <c r="I19952" t="s">
        <v>1249</v>
      </c>
    </row>
    <row r="19953" spans="1:9" x14ac:dyDescent="0.25">
      <c r="A19953" t="s">
        <v>1259</v>
      </c>
      <c r="B19953" s="6">
        <v>45689</v>
      </c>
      <c r="C19953" s="6" t="str">
        <f t="shared" si="311"/>
        <v>Q1 2025</v>
      </c>
      <c r="D19953">
        <v>5</v>
      </c>
      <c r="E19953">
        <v>3</v>
      </c>
      <c r="F19953">
        <v>1.48800625144118</v>
      </c>
      <c r="G19953">
        <v>-1.8960911945202101E-2</v>
      </c>
      <c r="H19953" t="s">
        <v>1</v>
      </c>
      <c r="I19953" t="s">
        <v>1249</v>
      </c>
    </row>
    <row r="19954" spans="1:9" x14ac:dyDescent="0.25">
      <c r="A19954" t="s">
        <v>1250</v>
      </c>
      <c r="B19954" s="6">
        <v>45689</v>
      </c>
      <c r="C19954" s="6" t="str">
        <f t="shared" si="311"/>
        <v>Q1 2025</v>
      </c>
      <c r="D19954">
        <v>12</v>
      </c>
      <c r="E19954">
        <v>12</v>
      </c>
      <c r="F19954">
        <v>1.28388473389765</v>
      </c>
      <c r="G19954">
        <v>-0.223082429488731</v>
      </c>
      <c r="H19954" t="s">
        <v>0</v>
      </c>
      <c r="I19954" t="s">
        <v>1249</v>
      </c>
    </row>
    <row r="19955" spans="1:9" x14ac:dyDescent="0.25">
      <c r="A19955" t="s">
        <v>1253</v>
      </c>
      <c r="B19955" s="6">
        <v>45689</v>
      </c>
      <c r="C19955" s="6" t="str">
        <f t="shared" si="311"/>
        <v>Q1 2025</v>
      </c>
      <c r="D19955">
        <v>10</v>
      </c>
      <c r="E19955">
        <v>10</v>
      </c>
      <c r="F19955">
        <v>1.31289475247043</v>
      </c>
      <c r="G19955">
        <v>-0.19407241091594901</v>
      </c>
      <c r="H19955" t="s">
        <v>0</v>
      </c>
      <c r="I19955" t="s">
        <v>1249</v>
      </c>
    </row>
    <row r="19956" spans="1:9" x14ac:dyDescent="0.25">
      <c r="A19956" t="s">
        <v>1257</v>
      </c>
      <c r="B19956" s="6">
        <v>45689</v>
      </c>
      <c r="C19956" s="6" t="str">
        <f t="shared" si="311"/>
        <v>Q1 2025</v>
      </c>
      <c r="D19956">
        <v>9</v>
      </c>
      <c r="E19956">
        <v>9</v>
      </c>
      <c r="F19956">
        <v>1.40546997233019</v>
      </c>
      <c r="G19956">
        <v>-0.101497191056188</v>
      </c>
      <c r="H19956" t="s">
        <v>0</v>
      </c>
      <c r="I19956" t="s">
        <v>1249</v>
      </c>
    </row>
    <row r="19957" spans="1:9" x14ac:dyDescent="0.25">
      <c r="A19957" t="s">
        <v>1255</v>
      </c>
      <c r="B19957" s="6">
        <v>45717</v>
      </c>
      <c r="C19957" s="6" t="str">
        <f t="shared" si="311"/>
        <v>Q1 2025</v>
      </c>
      <c r="D19957">
        <v>4</v>
      </c>
      <c r="E19957">
        <v>3</v>
      </c>
      <c r="F19957">
        <v>1.50411497276364</v>
      </c>
      <c r="G19957">
        <v>-9.9576708493187495E-4</v>
      </c>
      <c r="H19957" t="s">
        <v>1</v>
      </c>
      <c r="I19957" t="s">
        <v>1249</v>
      </c>
    </row>
    <row r="19958" spans="1:9" x14ac:dyDescent="0.25">
      <c r="A19958" t="s">
        <v>1256</v>
      </c>
      <c r="B19958" s="6">
        <v>45717</v>
      </c>
      <c r="C19958" s="6" t="str">
        <f t="shared" si="311"/>
        <v>Q1 2025</v>
      </c>
      <c r="D19958">
        <v>1</v>
      </c>
      <c r="E19958">
        <v>1</v>
      </c>
      <c r="F19958">
        <v>2.1033182932471699</v>
      </c>
      <c r="G19958">
        <v>0.59820755339859999</v>
      </c>
      <c r="H19958" t="s">
        <v>1729</v>
      </c>
      <c r="I19958" t="s">
        <v>1249</v>
      </c>
    </row>
    <row r="19959" spans="1:9" x14ac:dyDescent="0.25">
      <c r="A19959" t="s">
        <v>1259</v>
      </c>
      <c r="B19959" s="6">
        <v>45717</v>
      </c>
      <c r="C19959" s="6" t="str">
        <f t="shared" si="311"/>
        <v>Q1 2025</v>
      </c>
      <c r="D19959">
        <v>6</v>
      </c>
      <c r="E19959">
        <v>5</v>
      </c>
      <c r="F19959">
        <v>1.4705972703088399</v>
      </c>
      <c r="G19959">
        <v>-3.4513469539734401E-2</v>
      </c>
      <c r="H19959" t="s">
        <v>1</v>
      </c>
      <c r="I19959" t="s">
        <v>1249</v>
      </c>
    </row>
    <row r="19960" spans="1:9" x14ac:dyDescent="0.25">
      <c r="A19960" t="s">
        <v>1253</v>
      </c>
      <c r="B19960" s="6">
        <v>45717</v>
      </c>
      <c r="C19960" s="6" t="str">
        <f t="shared" si="311"/>
        <v>Q1 2025</v>
      </c>
      <c r="D19960">
        <v>10</v>
      </c>
      <c r="E19960">
        <v>10</v>
      </c>
      <c r="F19960">
        <v>1.33628120112395</v>
      </c>
      <c r="G19960">
        <v>-0.168829538724626</v>
      </c>
      <c r="H19960" t="s">
        <v>0</v>
      </c>
      <c r="I19960" t="s">
        <v>1249</v>
      </c>
    </row>
    <row r="19961" spans="1:9" x14ac:dyDescent="0.25">
      <c r="A19961" t="s">
        <v>1251</v>
      </c>
      <c r="B19961" s="6">
        <v>45717</v>
      </c>
      <c r="C19961" s="6" t="str">
        <f t="shared" si="311"/>
        <v>Q1 2025</v>
      </c>
      <c r="D19961">
        <v>5</v>
      </c>
      <c r="E19961">
        <v>6</v>
      </c>
      <c r="F19961">
        <v>1.48159093306815</v>
      </c>
      <c r="G19961">
        <v>-2.3519806780418699E-2</v>
      </c>
      <c r="H19961" t="s">
        <v>0</v>
      </c>
      <c r="I19961" t="s">
        <v>1249</v>
      </c>
    </row>
    <row r="19962" spans="1:9" x14ac:dyDescent="0.25">
      <c r="A19962" t="s">
        <v>1249</v>
      </c>
      <c r="B19962" s="6">
        <v>45717</v>
      </c>
      <c r="C19962" s="6" t="str">
        <f t="shared" si="311"/>
        <v>Q1 2025</v>
      </c>
      <c r="D19962">
        <v>12</v>
      </c>
      <c r="E19962">
        <v>11</v>
      </c>
      <c r="F19962">
        <v>1.2555747827033801</v>
      </c>
      <c r="G19962">
        <v>-0.249535957145195</v>
      </c>
      <c r="H19962" t="s">
        <v>1</v>
      </c>
      <c r="I19962" t="s">
        <v>1249</v>
      </c>
    </row>
    <row r="19963" spans="1:9" x14ac:dyDescent="0.25">
      <c r="A19963" t="s">
        <v>1254</v>
      </c>
      <c r="B19963" s="6">
        <v>45717</v>
      </c>
      <c r="C19963" s="6" t="str">
        <f t="shared" si="311"/>
        <v>Q1 2025</v>
      </c>
      <c r="D19963">
        <v>9</v>
      </c>
      <c r="E19963">
        <v>8</v>
      </c>
      <c r="F19963">
        <v>1.4121674933752699</v>
      </c>
      <c r="G19963">
        <v>-9.2943246473307095E-2</v>
      </c>
      <c r="H19963" t="s">
        <v>1</v>
      </c>
      <c r="I19963" t="s">
        <v>1249</v>
      </c>
    </row>
    <row r="19964" spans="1:9" x14ac:dyDescent="0.25">
      <c r="A19964" t="s">
        <v>1252</v>
      </c>
      <c r="B19964" s="6">
        <v>45717</v>
      </c>
      <c r="C19964" s="6" t="str">
        <f t="shared" si="311"/>
        <v>Q1 2025</v>
      </c>
      <c r="D19964">
        <v>8</v>
      </c>
      <c r="E19964">
        <v>7</v>
      </c>
      <c r="F19964">
        <v>1.4189254874178601</v>
      </c>
      <c r="G19964">
        <v>-8.6185252430712206E-2</v>
      </c>
      <c r="H19964" t="s">
        <v>1</v>
      </c>
      <c r="I19964" t="s">
        <v>1249</v>
      </c>
    </row>
    <row r="19965" spans="1:9" x14ac:dyDescent="0.25">
      <c r="A19965" t="s">
        <v>1258</v>
      </c>
      <c r="B19965" s="6">
        <v>45717</v>
      </c>
      <c r="C19965" s="6" t="str">
        <f t="shared" si="311"/>
        <v>Q1 2025</v>
      </c>
      <c r="D19965">
        <v>2</v>
      </c>
      <c r="E19965">
        <v>2</v>
      </c>
      <c r="F19965">
        <v>1.8841381536690001</v>
      </c>
      <c r="G19965">
        <v>0.37902741382042299</v>
      </c>
      <c r="H19965" t="s">
        <v>1729</v>
      </c>
      <c r="I19965" t="s">
        <v>1249</v>
      </c>
    </row>
    <row r="19966" spans="1:9" x14ac:dyDescent="0.25">
      <c r="A19966" t="s">
        <v>1257</v>
      </c>
      <c r="B19966" s="6">
        <v>45717</v>
      </c>
      <c r="C19966" s="6" t="str">
        <f t="shared" si="311"/>
        <v>Q1 2025</v>
      </c>
      <c r="D19966">
        <v>7</v>
      </c>
      <c r="E19966">
        <v>9</v>
      </c>
      <c r="F19966">
        <v>1.4202344423273501</v>
      </c>
      <c r="G19966">
        <v>-8.4876297521223804E-2</v>
      </c>
      <c r="H19966" t="s">
        <v>0</v>
      </c>
      <c r="I19966" t="s">
        <v>1249</v>
      </c>
    </row>
    <row r="19967" spans="1:9" x14ac:dyDescent="0.25">
      <c r="A19967" t="s">
        <v>1250</v>
      </c>
      <c r="B19967" s="6">
        <v>45717</v>
      </c>
      <c r="C19967" s="6" t="str">
        <f t="shared" si="311"/>
        <v>Q1 2025</v>
      </c>
      <c r="D19967">
        <v>11</v>
      </c>
      <c r="E19967">
        <v>12</v>
      </c>
      <c r="F19967">
        <v>1.2692751083297</v>
      </c>
      <c r="G19967">
        <v>-0.23583563151887199</v>
      </c>
      <c r="H19967" t="s">
        <v>0</v>
      </c>
      <c r="I19967" t="s">
        <v>1249</v>
      </c>
    </row>
    <row r="19968" spans="1:9" x14ac:dyDescent="0.25">
      <c r="A19968" t="s">
        <v>1264</v>
      </c>
      <c r="B19968" s="6">
        <v>45292</v>
      </c>
      <c r="C19968" s="6" t="str">
        <f t="shared" si="311"/>
        <v>Q1 2024</v>
      </c>
      <c r="D19968">
        <v>1</v>
      </c>
      <c r="F19968">
        <v>1.95802217264946</v>
      </c>
      <c r="G19968">
        <v>0.36068835315287001</v>
      </c>
      <c r="I19968" t="s">
        <v>1260</v>
      </c>
    </row>
    <row r="19969" spans="1:9" x14ac:dyDescent="0.25">
      <c r="A19969" t="s">
        <v>1262</v>
      </c>
      <c r="B19969" s="6">
        <v>45292</v>
      </c>
      <c r="C19969" s="6" t="str">
        <f t="shared" si="311"/>
        <v>Q1 2024</v>
      </c>
      <c r="D19969">
        <v>2</v>
      </c>
      <c r="E19969">
        <v>2</v>
      </c>
      <c r="F19969">
        <v>1.7587232940624999</v>
      </c>
      <c r="G19969">
        <v>0.161389474565903</v>
      </c>
      <c r="H19969" t="s">
        <v>0</v>
      </c>
      <c r="I19969" t="s">
        <v>1260</v>
      </c>
    </row>
    <row r="19970" spans="1:9" x14ac:dyDescent="0.25">
      <c r="A19970" t="s">
        <v>1268</v>
      </c>
      <c r="B19970" s="6">
        <v>45292</v>
      </c>
      <c r="C19970" s="6" t="str">
        <f t="shared" si="311"/>
        <v>Q1 2024</v>
      </c>
      <c r="D19970">
        <v>7</v>
      </c>
      <c r="E19970">
        <v>4</v>
      </c>
      <c r="F19970">
        <v>1.5809384177024399</v>
      </c>
      <c r="G19970">
        <v>-1.6395401794154101E-2</v>
      </c>
      <c r="H19970" t="s">
        <v>1</v>
      </c>
      <c r="I19970" t="s">
        <v>1260</v>
      </c>
    </row>
    <row r="19971" spans="1:9" x14ac:dyDescent="0.25">
      <c r="A19971" t="s">
        <v>1266</v>
      </c>
      <c r="B19971" s="6">
        <v>45292</v>
      </c>
      <c r="C19971" s="6" t="str">
        <f t="shared" ref="C19971:C20034" si="312">"Q" &amp; ROUNDUP(MONTH(B19971)/3, 0) &amp; " " &amp; YEAR(B19971)</f>
        <v>Q1 2024</v>
      </c>
      <c r="D19971">
        <v>3</v>
      </c>
      <c r="E19971">
        <v>11</v>
      </c>
      <c r="F19971">
        <v>1.6814409914516</v>
      </c>
      <c r="G19971">
        <v>8.4107171955003696E-2</v>
      </c>
      <c r="H19971" t="s">
        <v>0</v>
      </c>
      <c r="I19971" t="s">
        <v>1260</v>
      </c>
    </row>
    <row r="19972" spans="1:9" x14ac:dyDescent="0.25">
      <c r="A19972" t="s">
        <v>1260</v>
      </c>
      <c r="B19972" s="6">
        <v>45292</v>
      </c>
      <c r="C19972" s="6" t="str">
        <f t="shared" si="312"/>
        <v>Q1 2024</v>
      </c>
      <c r="D19972">
        <v>10</v>
      </c>
      <c r="E19972">
        <v>6</v>
      </c>
      <c r="F19972">
        <v>1.5182772205522299</v>
      </c>
      <c r="G19972">
        <v>-7.90565989443614E-2</v>
      </c>
      <c r="H19972" t="s">
        <v>1</v>
      </c>
      <c r="I19972" t="s">
        <v>1260</v>
      </c>
    </row>
    <row r="19973" spans="1:9" x14ac:dyDescent="0.25">
      <c r="A19973" t="s">
        <v>1263</v>
      </c>
      <c r="B19973" s="6">
        <v>45292</v>
      </c>
      <c r="C19973" s="6" t="str">
        <f t="shared" si="312"/>
        <v>Q1 2024</v>
      </c>
      <c r="D19973">
        <v>4</v>
      </c>
      <c r="E19973">
        <v>7</v>
      </c>
      <c r="F19973">
        <v>1.63341238804247</v>
      </c>
      <c r="G19973">
        <v>3.6078568545877897E-2</v>
      </c>
      <c r="H19973" t="s">
        <v>0</v>
      </c>
      <c r="I19973" t="s">
        <v>1260</v>
      </c>
    </row>
    <row r="19974" spans="1:9" x14ac:dyDescent="0.25">
      <c r="A19974" t="s">
        <v>1265</v>
      </c>
      <c r="B19974" s="6">
        <v>45292</v>
      </c>
      <c r="C19974" s="6" t="str">
        <f t="shared" si="312"/>
        <v>Q1 2024</v>
      </c>
      <c r="D19974">
        <v>5</v>
      </c>
      <c r="E19974">
        <v>8</v>
      </c>
      <c r="F19974">
        <v>1.6239353209285601</v>
      </c>
      <c r="G19974">
        <v>2.6601501431964901E-2</v>
      </c>
      <c r="H19974" t="s">
        <v>0</v>
      </c>
      <c r="I19974" t="s">
        <v>1260</v>
      </c>
    </row>
    <row r="19975" spans="1:9" x14ac:dyDescent="0.25">
      <c r="A19975" t="s">
        <v>1829</v>
      </c>
      <c r="B19975" s="6">
        <v>45292</v>
      </c>
      <c r="C19975" s="6" t="str">
        <f t="shared" si="312"/>
        <v>Q1 2024</v>
      </c>
      <c r="D19975">
        <v>12</v>
      </c>
      <c r="E19975">
        <v>1</v>
      </c>
      <c r="F19975">
        <v>1.26164389622258</v>
      </c>
      <c r="G19975">
        <v>-0.33568992327401298</v>
      </c>
      <c r="H19975" t="s">
        <v>1</v>
      </c>
      <c r="I19975" t="s">
        <v>1260</v>
      </c>
    </row>
    <row r="19976" spans="1:9" x14ac:dyDescent="0.25">
      <c r="A19976" t="s">
        <v>1830</v>
      </c>
      <c r="B19976" s="6">
        <v>45292</v>
      </c>
      <c r="C19976" s="6" t="str">
        <f t="shared" si="312"/>
        <v>Q1 2024</v>
      </c>
      <c r="D19976">
        <v>9</v>
      </c>
      <c r="E19976">
        <v>10</v>
      </c>
      <c r="F19976">
        <v>1.56182338873541</v>
      </c>
      <c r="G19976">
        <v>-3.5510430761188601E-2</v>
      </c>
      <c r="H19976" t="s">
        <v>0</v>
      </c>
      <c r="I19976" t="s">
        <v>1260</v>
      </c>
    </row>
    <row r="19977" spans="1:9" x14ac:dyDescent="0.25">
      <c r="A19977" t="s">
        <v>1267</v>
      </c>
      <c r="B19977" s="6">
        <v>45292</v>
      </c>
      <c r="C19977" s="6" t="str">
        <f t="shared" si="312"/>
        <v>Q1 2024</v>
      </c>
      <c r="D19977">
        <v>11</v>
      </c>
      <c r="E19977">
        <v>12</v>
      </c>
      <c r="F19977">
        <v>1.4214635372361799</v>
      </c>
      <c r="G19977">
        <v>-0.17587028226041701</v>
      </c>
      <c r="H19977" t="s">
        <v>0</v>
      </c>
      <c r="I19977" t="s">
        <v>1260</v>
      </c>
    </row>
    <row r="19978" spans="1:9" x14ac:dyDescent="0.25">
      <c r="A19978" t="s">
        <v>1261</v>
      </c>
      <c r="B19978" s="6">
        <v>45292</v>
      </c>
      <c r="C19978" s="6" t="str">
        <f t="shared" si="312"/>
        <v>Q1 2024</v>
      </c>
      <c r="D19978">
        <v>8</v>
      </c>
      <c r="E19978">
        <v>5</v>
      </c>
      <c r="F19978">
        <v>1.5709913868791101</v>
      </c>
      <c r="G19978">
        <v>-2.6342432617484798E-2</v>
      </c>
      <c r="H19978" t="s">
        <v>1</v>
      </c>
      <c r="I19978" t="s">
        <v>1260</v>
      </c>
    </row>
    <row r="19979" spans="1:9" x14ac:dyDescent="0.25">
      <c r="A19979" t="s">
        <v>1830</v>
      </c>
      <c r="B19979" s="6">
        <v>45323</v>
      </c>
      <c r="C19979" s="6" t="str">
        <f t="shared" si="312"/>
        <v>Q1 2024</v>
      </c>
      <c r="D19979">
        <v>8</v>
      </c>
      <c r="E19979">
        <v>9</v>
      </c>
      <c r="F19979">
        <v>1.5164492333625601</v>
      </c>
      <c r="G19979">
        <v>-5.4213064063469901E-2</v>
      </c>
      <c r="H19979" t="s">
        <v>0</v>
      </c>
      <c r="I19979" t="s">
        <v>1260</v>
      </c>
    </row>
    <row r="19980" spans="1:9" x14ac:dyDescent="0.25">
      <c r="A19980" t="s">
        <v>1264</v>
      </c>
      <c r="B19980" s="6">
        <v>45323</v>
      </c>
      <c r="C19980" s="6" t="str">
        <f t="shared" si="312"/>
        <v>Q1 2024</v>
      </c>
      <c r="D19980">
        <v>1</v>
      </c>
      <c r="E19980">
        <v>1</v>
      </c>
      <c r="F19980">
        <v>1.9721105829560599</v>
      </c>
      <c r="G19980">
        <v>0.40144828553002299</v>
      </c>
      <c r="H19980" t="s">
        <v>0</v>
      </c>
      <c r="I19980" t="s">
        <v>1260</v>
      </c>
    </row>
    <row r="19981" spans="1:9" x14ac:dyDescent="0.25">
      <c r="A19981" t="s">
        <v>1262</v>
      </c>
      <c r="B19981" s="6">
        <v>45323</v>
      </c>
      <c r="C19981" s="6" t="str">
        <f t="shared" si="312"/>
        <v>Q1 2024</v>
      </c>
      <c r="D19981">
        <v>2</v>
      </c>
      <c r="E19981">
        <v>2</v>
      </c>
      <c r="F19981">
        <v>1.71846504632361</v>
      </c>
      <c r="G19981">
        <v>0.147802748897578</v>
      </c>
      <c r="H19981" t="s">
        <v>1</v>
      </c>
      <c r="I19981" t="s">
        <v>1260</v>
      </c>
    </row>
    <row r="19982" spans="1:9" x14ac:dyDescent="0.25">
      <c r="A19982" t="s">
        <v>1268</v>
      </c>
      <c r="B19982" s="6">
        <v>45323</v>
      </c>
      <c r="C19982" s="6" t="str">
        <f t="shared" si="312"/>
        <v>Q1 2024</v>
      </c>
      <c r="D19982">
        <v>9</v>
      </c>
      <c r="E19982">
        <v>7</v>
      </c>
      <c r="F19982">
        <v>1.48067572916962</v>
      </c>
      <c r="G19982">
        <v>-8.9986568256417598E-2</v>
      </c>
      <c r="H19982" t="s">
        <v>1</v>
      </c>
      <c r="I19982" t="s">
        <v>1260</v>
      </c>
    </row>
    <row r="19983" spans="1:9" x14ac:dyDescent="0.25">
      <c r="A19983" t="s">
        <v>1266</v>
      </c>
      <c r="B19983" s="6">
        <v>45323</v>
      </c>
      <c r="C19983" s="6" t="str">
        <f t="shared" si="312"/>
        <v>Q1 2024</v>
      </c>
      <c r="D19983">
        <v>3</v>
      </c>
      <c r="E19983">
        <v>3</v>
      </c>
      <c r="F19983">
        <v>1.67065553907078</v>
      </c>
      <c r="G19983">
        <v>9.9993241644749695E-2</v>
      </c>
      <c r="H19983" t="s">
        <v>0</v>
      </c>
      <c r="I19983" t="s">
        <v>1260</v>
      </c>
    </row>
    <row r="19984" spans="1:9" x14ac:dyDescent="0.25">
      <c r="A19984" t="s">
        <v>1267</v>
      </c>
      <c r="B19984" s="6">
        <v>45323</v>
      </c>
      <c r="C19984" s="6" t="str">
        <f t="shared" si="312"/>
        <v>Q1 2024</v>
      </c>
      <c r="D19984">
        <v>12</v>
      </c>
      <c r="E19984">
        <v>11</v>
      </c>
      <c r="F19984">
        <v>1.26221454502971</v>
      </c>
      <c r="G19984">
        <v>-0.30844775239632199</v>
      </c>
      <c r="H19984" t="s">
        <v>1</v>
      </c>
      <c r="I19984" t="s">
        <v>1260</v>
      </c>
    </row>
    <row r="19985" spans="1:9" x14ac:dyDescent="0.25">
      <c r="A19985" t="s">
        <v>1260</v>
      </c>
      <c r="B19985" s="6">
        <v>45323</v>
      </c>
      <c r="C19985" s="6" t="str">
        <f t="shared" si="312"/>
        <v>Q1 2024</v>
      </c>
      <c r="D19985">
        <v>10</v>
      </c>
      <c r="E19985">
        <v>10</v>
      </c>
      <c r="F19985">
        <v>1.46631433371614</v>
      </c>
      <c r="G19985">
        <v>-0.10434796370989501</v>
      </c>
      <c r="H19985" t="s">
        <v>1</v>
      </c>
      <c r="I19985" t="s">
        <v>1260</v>
      </c>
    </row>
    <row r="19986" spans="1:9" x14ac:dyDescent="0.25">
      <c r="A19986" t="s">
        <v>1829</v>
      </c>
      <c r="B19986" s="6">
        <v>45323</v>
      </c>
      <c r="C19986" s="6" t="str">
        <f t="shared" si="312"/>
        <v>Q1 2024</v>
      </c>
      <c r="D19986">
        <v>11</v>
      </c>
      <c r="E19986">
        <v>12</v>
      </c>
      <c r="F19986">
        <v>1.3753717817067399</v>
      </c>
      <c r="G19986">
        <v>-0.19529051571928999</v>
      </c>
      <c r="H19986" t="s">
        <v>0</v>
      </c>
      <c r="I19986" t="s">
        <v>1260</v>
      </c>
    </row>
    <row r="19987" spans="1:9" x14ac:dyDescent="0.25">
      <c r="A19987" t="s">
        <v>1263</v>
      </c>
      <c r="B19987" s="6">
        <v>45323</v>
      </c>
      <c r="C19987" s="6" t="str">
        <f t="shared" si="312"/>
        <v>Q1 2024</v>
      </c>
      <c r="D19987">
        <v>5</v>
      </c>
      <c r="E19987">
        <v>4</v>
      </c>
      <c r="F19987">
        <v>1.6209727170185899</v>
      </c>
      <c r="G19987">
        <v>5.0310419592551003E-2</v>
      </c>
      <c r="H19987" t="s">
        <v>1</v>
      </c>
      <c r="I19987" t="s">
        <v>1260</v>
      </c>
    </row>
    <row r="19988" spans="1:9" x14ac:dyDescent="0.25">
      <c r="A19988" t="s">
        <v>1261</v>
      </c>
      <c r="B19988" s="6">
        <v>45323</v>
      </c>
      <c r="C19988" s="6" t="str">
        <f t="shared" si="312"/>
        <v>Q1 2024</v>
      </c>
      <c r="D19988">
        <v>7</v>
      </c>
      <c r="E19988">
        <v>8</v>
      </c>
      <c r="F19988">
        <v>1.5422571236147899</v>
      </c>
      <c r="G19988">
        <v>-2.8405173811241101E-2</v>
      </c>
      <c r="H19988" t="s">
        <v>0</v>
      </c>
      <c r="I19988" t="s">
        <v>1260</v>
      </c>
    </row>
    <row r="19989" spans="1:9" x14ac:dyDescent="0.25">
      <c r="A19989" t="s">
        <v>1265</v>
      </c>
      <c r="B19989" s="6">
        <v>45323</v>
      </c>
      <c r="C19989" s="6" t="str">
        <f t="shared" si="312"/>
        <v>Q1 2024</v>
      </c>
      <c r="D19989">
        <v>4</v>
      </c>
      <c r="E19989">
        <v>5</v>
      </c>
      <c r="F19989">
        <v>1.65179863971777</v>
      </c>
      <c r="G19989">
        <v>8.1136342291734304E-2</v>
      </c>
      <c r="H19989" t="s">
        <v>0</v>
      </c>
      <c r="I19989" t="s">
        <v>1260</v>
      </c>
    </row>
    <row r="19990" spans="1:9" x14ac:dyDescent="0.25">
      <c r="A19990" t="s">
        <v>1266</v>
      </c>
      <c r="B19990" s="6">
        <v>45352</v>
      </c>
      <c r="C19990" s="6" t="str">
        <f t="shared" si="312"/>
        <v>Q1 2024</v>
      </c>
      <c r="D19990">
        <v>2</v>
      </c>
      <c r="E19990">
        <v>3</v>
      </c>
      <c r="F19990">
        <v>1.6645054208882399</v>
      </c>
      <c r="G19990">
        <v>0.12314775896496399</v>
      </c>
      <c r="H19990" t="s">
        <v>0</v>
      </c>
      <c r="I19990" t="s">
        <v>1260</v>
      </c>
    </row>
    <row r="19991" spans="1:9" x14ac:dyDescent="0.25">
      <c r="A19991" t="s">
        <v>1261</v>
      </c>
      <c r="B19991" s="6">
        <v>45352</v>
      </c>
      <c r="C19991" s="6" t="str">
        <f t="shared" si="312"/>
        <v>Q1 2024</v>
      </c>
      <c r="D19991">
        <v>8</v>
      </c>
      <c r="E19991">
        <v>7</v>
      </c>
      <c r="F19991">
        <v>1.52491925316973</v>
      </c>
      <c r="G19991">
        <v>-1.6438408753548499E-2</v>
      </c>
      <c r="H19991" t="s">
        <v>1</v>
      </c>
      <c r="I19991" t="s">
        <v>1260</v>
      </c>
    </row>
    <row r="19992" spans="1:9" x14ac:dyDescent="0.25">
      <c r="A19992" t="s">
        <v>1267</v>
      </c>
      <c r="B19992" s="6">
        <v>45352</v>
      </c>
      <c r="C19992" s="6" t="str">
        <f t="shared" si="312"/>
        <v>Q1 2024</v>
      </c>
      <c r="D19992">
        <v>12</v>
      </c>
      <c r="E19992">
        <v>12</v>
      </c>
      <c r="F19992">
        <v>1.2069107031881801</v>
      </c>
      <c r="G19992">
        <v>-0.334446958735097</v>
      </c>
      <c r="H19992" t="s">
        <v>1</v>
      </c>
      <c r="I19992" t="s">
        <v>1260</v>
      </c>
    </row>
    <row r="19993" spans="1:9" x14ac:dyDescent="0.25">
      <c r="A19993" t="s">
        <v>1268</v>
      </c>
      <c r="B19993" s="6">
        <v>45352</v>
      </c>
      <c r="C19993" s="6" t="str">
        <f t="shared" si="312"/>
        <v>Q1 2024</v>
      </c>
      <c r="D19993">
        <v>10</v>
      </c>
      <c r="E19993">
        <v>9</v>
      </c>
      <c r="F19993">
        <v>1.3845287315216099</v>
      </c>
      <c r="G19993">
        <v>-0.15682893040166701</v>
      </c>
      <c r="H19993" t="s">
        <v>1</v>
      </c>
      <c r="I19993" t="s">
        <v>1260</v>
      </c>
    </row>
    <row r="19994" spans="1:9" x14ac:dyDescent="0.25">
      <c r="A19994" t="s">
        <v>1263</v>
      </c>
      <c r="B19994" s="6">
        <v>45352</v>
      </c>
      <c r="C19994" s="6" t="str">
        <f t="shared" si="312"/>
        <v>Q1 2024</v>
      </c>
      <c r="D19994">
        <v>5</v>
      </c>
      <c r="E19994">
        <v>5</v>
      </c>
      <c r="F19994">
        <v>1.6184577912115801</v>
      </c>
      <c r="G19994">
        <v>7.7100129288305994E-2</v>
      </c>
      <c r="H19994" t="s">
        <v>0</v>
      </c>
      <c r="I19994" t="s">
        <v>1260</v>
      </c>
    </row>
    <row r="19995" spans="1:9" x14ac:dyDescent="0.25">
      <c r="A19995" t="s">
        <v>1262</v>
      </c>
      <c r="B19995" s="6">
        <v>45352</v>
      </c>
      <c r="C19995" s="6" t="str">
        <f t="shared" si="312"/>
        <v>Q1 2024</v>
      </c>
      <c r="D19995">
        <v>4</v>
      </c>
      <c r="E19995">
        <v>2</v>
      </c>
      <c r="F19995">
        <v>1.65254640375182</v>
      </c>
      <c r="G19995">
        <v>0.11118874182853999</v>
      </c>
      <c r="H19995" t="s">
        <v>1</v>
      </c>
      <c r="I19995" t="s">
        <v>1260</v>
      </c>
    </row>
    <row r="19996" spans="1:9" x14ac:dyDescent="0.25">
      <c r="A19996" t="s">
        <v>1265</v>
      </c>
      <c r="B19996" s="6">
        <v>45352</v>
      </c>
      <c r="C19996" s="6" t="str">
        <f t="shared" si="312"/>
        <v>Q1 2024</v>
      </c>
      <c r="D19996">
        <v>3</v>
      </c>
      <c r="E19996">
        <v>4</v>
      </c>
      <c r="F19996">
        <v>1.6528963951189499</v>
      </c>
      <c r="G19996">
        <v>0.111538733195676</v>
      </c>
      <c r="H19996" t="s">
        <v>0</v>
      </c>
      <c r="I19996" t="s">
        <v>1260</v>
      </c>
    </row>
    <row r="19997" spans="1:9" x14ac:dyDescent="0.25">
      <c r="A19997" t="s">
        <v>1830</v>
      </c>
      <c r="B19997" s="6">
        <v>45352</v>
      </c>
      <c r="C19997" s="6" t="str">
        <f t="shared" si="312"/>
        <v>Q1 2024</v>
      </c>
      <c r="D19997">
        <v>7</v>
      </c>
      <c r="E19997">
        <v>8</v>
      </c>
      <c r="F19997">
        <v>1.5285086678300901</v>
      </c>
      <c r="G19997">
        <v>-1.2848994093185699E-2</v>
      </c>
      <c r="H19997" t="s">
        <v>0</v>
      </c>
      <c r="I19997" t="s">
        <v>1260</v>
      </c>
    </row>
    <row r="19998" spans="1:9" x14ac:dyDescent="0.25">
      <c r="A19998" t="s">
        <v>1260</v>
      </c>
      <c r="B19998" s="6">
        <v>45352</v>
      </c>
      <c r="C19998" s="6" t="str">
        <f t="shared" si="312"/>
        <v>Q1 2024</v>
      </c>
      <c r="D19998">
        <v>9</v>
      </c>
      <c r="E19998">
        <v>10</v>
      </c>
      <c r="F19998">
        <v>1.4174553900776801</v>
      </c>
      <c r="G19998">
        <v>-0.12390227184559401</v>
      </c>
      <c r="H19998" t="s">
        <v>0</v>
      </c>
      <c r="I19998" t="s">
        <v>1260</v>
      </c>
    </row>
    <row r="19999" spans="1:9" x14ac:dyDescent="0.25">
      <c r="A19999" t="s">
        <v>1829</v>
      </c>
      <c r="B19999" s="6">
        <v>45352</v>
      </c>
      <c r="C19999" s="6" t="str">
        <f t="shared" si="312"/>
        <v>Q1 2024</v>
      </c>
      <c r="D19999">
        <v>11</v>
      </c>
      <c r="E19999">
        <v>11</v>
      </c>
      <c r="F19999">
        <v>1.3189836724489701</v>
      </c>
      <c r="G19999">
        <v>-0.22237398947430501</v>
      </c>
      <c r="H19999" t="s">
        <v>1</v>
      </c>
      <c r="I19999" t="s">
        <v>1260</v>
      </c>
    </row>
    <row r="20000" spans="1:9" x14ac:dyDescent="0.25">
      <c r="A20000" t="s">
        <v>1264</v>
      </c>
      <c r="B20000" s="6">
        <v>45352</v>
      </c>
      <c r="C20000" s="6" t="str">
        <f t="shared" si="312"/>
        <v>Q1 2024</v>
      </c>
      <c r="D20000">
        <v>1</v>
      </c>
      <c r="E20000">
        <v>1</v>
      </c>
      <c r="F20000">
        <v>1.98522185194919</v>
      </c>
      <c r="G20000">
        <v>0.44386419002591398</v>
      </c>
      <c r="H20000" t="s">
        <v>0</v>
      </c>
      <c r="I20000" t="s">
        <v>1260</v>
      </c>
    </row>
    <row r="20001" spans="1:9" x14ac:dyDescent="0.25">
      <c r="A20001" t="s">
        <v>1263</v>
      </c>
      <c r="B20001" s="6">
        <v>45383</v>
      </c>
      <c r="C20001" s="6" t="str">
        <f t="shared" si="312"/>
        <v>Q2 2024</v>
      </c>
      <c r="D20001">
        <v>5</v>
      </c>
      <c r="E20001">
        <v>5</v>
      </c>
      <c r="F20001">
        <v>1.62215980256265</v>
      </c>
      <c r="G20001">
        <v>6.56929080099459E-2</v>
      </c>
      <c r="H20001" t="s">
        <v>1</v>
      </c>
      <c r="I20001" t="s">
        <v>1260</v>
      </c>
    </row>
    <row r="20002" spans="1:9" x14ac:dyDescent="0.25">
      <c r="A20002" t="s">
        <v>1829</v>
      </c>
      <c r="B20002" s="6">
        <v>45383</v>
      </c>
      <c r="C20002" s="6" t="str">
        <f t="shared" si="312"/>
        <v>Q2 2024</v>
      </c>
      <c r="D20002">
        <v>10</v>
      </c>
      <c r="E20002">
        <v>11</v>
      </c>
      <c r="F20002">
        <v>1.42287565360254</v>
      </c>
      <c r="G20002">
        <v>-0.133591240950162</v>
      </c>
      <c r="H20002" t="s">
        <v>0</v>
      </c>
      <c r="I20002" t="s">
        <v>1260</v>
      </c>
    </row>
    <row r="20003" spans="1:9" x14ac:dyDescent="0.25">
      <c r="A20003" t="s">
        <v>1266</v>
      </c>
      <c r="B20003" s="6">
        <v>45383</v>
      </c>
      <c r="C20003" s="6" t="str">
        <f t="shared" si="312"/>
        <v>Q2 2024</v>
      </c>
      <c r="D20003">
        <v>4</v>
      </c>
      <c r="E20003">
        <v>2</v>
      </c>
      <c r="F20003">
        <v>1.63766454607814</v>
      </c>
      <c r="G20003">
        <v>8.1197651525437703E-2</v>
      </c>
      <c r="H20003" t="s">
        <v>1</v>
      </c>
      <c r="I20003" t="s">
        <v>1260</v>
      </c>
    </row>
    <row r="20004" spans="1:9" x14ac:dyDescent="0.25">
      <c r="A20004" t="s">
        <v>1265</v>
      </c>
      <c r="B20004" s="6">
        <v>45383</v>
      </c>
      <c r="C20004" s="6" t="str">
        <f t="shared" si="312"/>
        <v>Q2 2024</v>
      </c>
      <c r="D20004">
        <v>3</v>
      </c>
      <c r="E20004">
        <v>3</v>
      </c>
      <c r="F20004">
        <v>1.6463531838365499</v>
      </c>
      <c r="G20004">
        <v>8.9886289283852699E-2</v>
      </c>
      <c r="H20004" t="s">
        <v>1</v>
      </c>
      <c r="I20004" t="s">
        <v>1260</v>
      </c>
    </row>
    <row r="20005" spans="1:9" x14ac:dyDescent="0.25">
      <c r="A20005" t="s">
        <v>1268</v>
      </c>
      <c r="B20005" s="6">
        <v>45383</v>
      </c>
      <c r="C20005" s="6" t="str">
        <f t="shared" si="312"/>
        <v>Q2 2024</v>
      </c>
      <c r="D20005">
        <v>11</v>
      </c>
      <c r="E20005">
        <v>10</v>
      </c>
      <c r="F20005">
        <v>1.36190867907657</v>
      </c>
      <c r="G20005">
        <v>-0.19455821547612701</v>
      </c>
      <c r="H20005" t="s">
        <v>1</v>
      </c>
      <c r="I20005" t="s">
        <v>1260</v>
      </c>
    </row>
    <row r="20006" spans="1:9" x14ac:dyDescent="0.25">
      <c r="A20006" t="s">
        <v>1261</v>
      </c>
      <c r="B20006" s="6">
        <v>45383</v>
      </c>
      <c r="C20006" s="6" t="str">
        <f t="shared" si="312"/>
        <v>Q2 2024</v>
      </c>
      <c r="D20006">
        <v>7</v>
      </c>
      <c r="E20006">
        <v>8</v>
      </c>
      <c r="F20006">
        <v>1.5227116971655801</v>
      </c>
      <c r="G20006">
        <v>-3.3755197387125901E-2</v>
      </c>
      <c r="H20006" t="s">
        <v>0</v>
      </c>
      <c r="I20006" t="s">
        <v>1260</v>
      </c>
    </row>
    <row r="20007" spans="1:9" x14ac:dyDescent="0.25">
      <c r="A20007" t="s">
        <v>1262</v>
      </c>
      <c r="B20007" s="6">
        <v>45383</v>
      </c>
      <c r="C20007" s="6" t="str">
        <f t="shared" si="312"/>
        <v>Q2 2024</v>
      </c>
      <c r="D20007">
        <v>2</v>
      </c>
      <c r="E20007">
        <v>4</v>
      </c>
      <c r="F20007">
        <v>1.69244801982316</v>
      </c>
      <c r="G20007">
        <v>0.13598112527046299</v>
      </c>
      <c r="H20007" t="s">
        <v>0</v>
      </c>
      <c r="I20007" t="s">
        <v>1260</v>
      </c>
    </row>
    <row r="20008" spans="1:9" x14ac:dyDescent="0.25">
      <c r="A20008" t="s">
        <v>1264</v>
      </c>
      <c r="B20008" s="6">
        <v>45383</v>
      </c>
      <c r="C20008" s="6" t="str">
        <f t="shared" si="312"/>
        <v>Q2 2024</v>
      </c>
      <c r="D20008">
        <v>1</v>
      </c>
      <c r="E20008">
        <v>1</v>
      </c>
      <c r="F20008">
        <v>1.92510946978858</v>
      </c>
      <c r="G20008">
        <v>0.36864257523588001</v>
      </c>
      <c r="H20008" t="s">
        <v>1</v>
      </c>
      <c r="I20008" t="s">
        <v>1260</v>
      </c>
    </row>
    <row r="20009" spans="1:9" x14ac:dyDescent="0.25">
      <c r="A20009" t="s">
        <v>1260</v>
      </c>
      <c r="B20009" s="6">
        <v>45383</v>
      </c>
      <c r="C20009" s="6" t="str">
        <f t="shared" si="312"/>
        <v>Q2 2024</v>
      </c>
      <c r="D20009">
        <v>9</v>
      </c>
      <c r="E20009">
        <v>9</v>
      </c>
      <c r="F20009">
        <v>1.4939704648315399</v>
      </c>
      <c r="G20009">
        <v>-6.2496429721160499E-2</v>
      </c>
      <c r="H20009" t="s">
        <v>0</v>
      </c>
      <c r="I20009" t="s">
        <v>1260</v>
      </c>
    </row>
    <row r="20010" spans="1:9" x14ac:dyDescent="0.25">
      <c r="A20010" t="s">
        <v>1267</v>
      </c>
      <c r="B20010" s="6">
        <v>45383</v>
      </c>
      <c r="C20010" s="6" t="str">
        <f t="shared" si="312"/>
        <v>Q2 2024</v>
      </c>
      <c r="D20010">
        <v>12</v>
      </c>
      <c r="E20010">
        <v>12</v>
      </c>
      <c r="F20010">
        <v>1.2814515622542799</v>
      </c>
      <c r="G20010">
        <v>-0.27501533229841701</v>
      </c>
      <c r="H20010" t="s">
        <v>0</v>
      </c>
      <c r="I20010" t="s">
        <v>1260</v>
      </c>
    </row>
    <row r="20011" spans="1:9" x14ac:dyDescent="0.25">
      <c r="A20011" t="s">
        <v>1830</v>
      </c>
      <c r="B20011" s="6">
        <v>45383</v>
      </c>
      <c r="C20011" s="6" t="str">
        <f t="shared" si="312"/>
        <v>Q2 2024</v>
      </c>
      <c r="D20011">
        <v>8</v>
      </c>
      <c r="E20011">
        <v>7</v>
      </c>
      <c r="F20011">
        <v>1.5144827610601099</v>
      </c>
      <c r="G20011">
        <v>-4.1984133492586999E-2</v>
      </c>
      <c r="H20011" t="s">
        <v>1</v>
      </c>
      <c r="I20011" t="s">
        <v>1260</v>
      </c>
    </row>
    <row r="20012" spans="1:9" x14ac:dyDescent="0.25">
      <c r="A20012" t="s">
        <v>1267</v>
      </c>
      <c r="B20012" s="6">
        <v>45413</v>
      </c>
      <c r="C20012" s="6" t="str">
        <f t="shared" si="312"/>
        <v>Q2 2024</v>
      </c>
      <c r="D20012">
        <v>12</v>
      </c>
      <c r="E20012">
        <v>12</v>
      </c>
      <c r="F20012">
        <v>1.32671662549368</v>
      </c>
      <c r="G20012">
        <v>-0.22897519510925199</v>
      </c>
      <c r="H20012" t="s">
        <v>0</v>
      </c>
      <c r="I20012" t="s">
        <v>1260</v>
      </c>
    </row>
    <row r="20013" spans="1:9" x14ac:dyDescent="0.25">
      <c r="A20013" t="s">
        <v>1265</v>
      </c>
      <c r="B20013" s="6">
        <v>45413</v>
      </c>
      <c r="C20013" s="6" t="str">
        <f t="shared" si="312"/>
        <v>Q2 2024</v>
      </c>
      <c r="D20013">
        <v>4</v>
      </c>
      <c r="E20013">
        <v>3</v>
      </c>
      <c r="F20013">
        <v>1.61081438008402</v>
      </c>
      <c r="G20013">
        <v>5.5122559481091703E-2</v>
      </c>
      <c r="H20013" t="s">
        <v>1</v>
      </c>
      <c r="I20013" t="s">
        <v>1260</v>
      </c>
    </row>
    <row r="20014" spans="1:9" x14ac:dyDescent="0.25">
      <c r="A20014" t="s">
        <v>1266</v>
      </c>
      <c r="B20014" s="6">
        <v>45413</v>
      </c>
      <c r="C20014" s="6" t="str">
        <f t="shared" si="312"/>
        <v>Q2 2024</v>
      </c>
      <c r="D20014">
        <v>3</v>
      </c>
      <c r="E20014">
        <v>4</v>
      </c>
      <c r="F20014">
        <v>1.6780015388535801</v>
      </c>
      <c r="G20014">
        <v>0.12230971825065</v>
      </c>
      <c r="H20014" t="s">
        <v>0</v>
      </c>
      <c r="I20014" t="s">
        <v>1260</v>
      </c>
    </row>
    <row r="20015" spans="1:9" x14ac:dyDescent="0.25">
      <c r="A20015" t="s">
        <v>1261</v>
      </c>
      <c r="B20015" s="6">
        <v>45413</v>
      </c>
      <c r="C20015" s="6" t="str">
        <f t="shared" si="312"/>
        <v>Q2 2024</v>
      </c>
      <c r="D20015">
        <v>10</v>
      </c>
      <c r="E20015">
        <v>7</v>
      </c>
      <c r="F20015">
        <v>1.4519990315402</v>
      </c>
      <c r="G20015">
        <v>-0.10369278906273199</v>
      </c>
      <c r="H20015" t="s">
        <v>1</v>
      </c>
      <c r="I20015" t="s">
        <v>1260</v>
      </c>
    </row>
    <row r="20016" spans="1:9" x14ac:dyDescent="0.25">
      <c r="A20016" t="s">
        <v>1268</v>
      </c>
      <c r="B20016" s="6">
        <v>45413</v>
      </c>
      <c r="C20016" s="6" t="str">
        <f t="shared" si="312"/>
        <v>Q2 2024</v>
      </c>
      <c r="D20016">
        <v>11</v>
      </c>
      <c r="E20016">
        <v>11</v>
      </c>
      <c r="F20016">
        <v>1.3774043267921801</v>
      </c>
      <c r="G20016">
        <v>-0.17828749381075601</v>
      </c>
      <c r="H20016" t="s">
        <v>0</v>
      </c>
      <c r="I20016" t="s">
        <v>1260</v>
      </c>
    </row>
    <row r="20017" spans="1:9" x14ac:dyDescent="0.25">
      <c r="A20017" t="s">
        <v>1830</v>
      </c>
      <c r="B20017" s="6">
        <v>45413</v>
      </c>
      <c r="C20017" s="6" t="str">
        <f t="shared" si="312"/>
        <v>Q2 2024</v>
      </c>
      <c r="D20017">
        <v>7</v>
      </c>
      <c r="E20017">
        <v>8</v>
      </c>
      <c r="F20017">
        <v>1.50178724424993</v>
      </c>
      <c r="G20017">
        <v>-5.39045763529995E-2</v>
      </c>
      <c r="H20017" t="s">
        <v>0</v>
      </c>
      <c r="I20017" t="s">
        <v>1260</v>
      </c>
    </row>
    <row r="20018" spans="1:9" x14ac:dyDescent="0.25">
      <c r="A20018" t="s">
        <v>1263</v>
      </c>
      <c r="B20018" s="6">
        <v>45413</v>
      </c>
      <c r="C20018" s="6" t="str">
        <f t="shared" si="312"/>
        <v>Q2 2024</v>
      </c>
      <c r="D20018">
        <v>6</v>
      </c>
      <c r="E20018">
        <v>5</v>
      </c>
      <c r="F20018">
        <v>1.5547492318823299</v>
      </c>
      <c r="G20018">
        <v>-9.4258872059760303E-4</v>
      </c>
      <c r="H20018" t="s">
        <v>1</v>
      </c>
      <c r="I20018" t="s">
        <v>1260</v>
      </c>
    </row>
    <row r="20019" spans="1:9" x14ac:dyDescent="0.25">
      <c r="A20019" t="s">
        <v>1262</v>
      </c>
      <c r="B20019" s="6">
        <v>45413</v>
      </c>
      <c r="C20019" s="6" t="str">
        <f t="shared" si="312"/>
        <v>Q2 2024</v>
      </c>
      <c r="D20019">
        <v>2</v>
      </c>
      <c r="E20019">
        <v>2</v>
      </c>
      <c r="F20019">
        <v>1.71752287730439</v>
      </c>
      <c r="G20019">
        <v>0.161831056701462</v>
      </c>
      <c r="H20019" t="s">
        <v>0</v>
      </c>
      <c r="I20019" t="s">
        <v>1260</v>
      </c>
    </row>
    <row r="20020" spans="1:9" x14ac:dyDescent="0.25">
      <c r="A20020" t="s">
        <v>1260</v>
      </c>
      <c r="B20020" s="6">
        <v>45413</v>
      </c>
      <c r="C20020" s="6" t="str">
        <f t="shared" si="312"/>
        <v>Q2 2024</v>
      </c>
      <c r="D20020">
        <v>9</v>
      </c>
      <c r="E20020">
        <v>9</v>
      </c>
      <c r="F20020">
        <v>1.48417056889911</v>
      </c>
      <c r="G20020">
        <v>-7.1521251703822397E-2</v>
      </c>
      <c r="H20020" t="s">
        <v>1</v>
      </c>
      <c r="I20020" t="s">
        <v>1260</v>
      </c>
    </row>
    <row r="20021" spans="1:9" x14ac:dyDescent="0.25">
      <c r="A20021" t="s">
        <v>1264</v>
      </c>
      <c r="B20021" s="6">
        <v>45413</v>
      </c>
      <c r="C20021" s="6" t="str">
        <f t="shared" si="312"/>
        <v>Q2 2024</v>
      </c>
      <c r="D20021">
        <v>1</v>
      </c>
      <c r="E20021">
        <v>1</v>
      </c>
      <c r="F20021">
        <v>1.91203323624129</v>
      </c>
      <c r="G20021">
        <v>0.35634141563836202</v>
      </c>
      <c r="H20021" t="s">
        <v>1729</v>
      </c>
      <c r="I20021" t="s">
        <v>1260</v>
      </c>
    </row>
    <row r="20022" spans="1:9" x14ac:dyDescent="0.25">
      <c r="A20022" t="s">
        <v>1829</v>
      </c>
      <c r="B20022" s="6">
        <v>45413</v>
      </c>
      <c r="C20022" s="6" t="str">
        <f t="shared" si="312"/>
        <v>Q2 2024</v>
      </c>
      <c r="D20022">
        <v>8</v>
      </c>
      <c r="E20022">
        <v>10</v>
      </c>
      <c r="F20022">
        <v>1.4974109652915299</v>
      </c>
      <c r="G20022">
        <v>-5.8280855311405998E-2</v>
      </c>
      <c r="H20022" t="s">
        <v>0</v>
      </c>
      <c r="I20022" t="s">
        <v>1260</v>
      </c>
    </row>
    <row r="20023" spans="1:9" x14ac:dyDescent="0.25">
      <c r="A20023" t="s">
        <v>1260</v>
      </c>
      <c r="B20023" s="6">
        <v>45444</v>
      </c>
      <c r="C20023" s="6" t="str">
        <f t="shared" si="312"/>
        <v>Q2 2024</v>
      </c>
      <c r="D20023">
        <v>8</v>
      </c>
      <c r="E20023">
        <v>9</v>
      </c>
      <c r="F20023">
        <v>1.53843233930097</v>
      </c>
      <c r="G20023">
        <v>-4.1518942353028603E-2</v>
      </c>
      <c r="H20023" t="s">
        <v>0</v>
      </c>
      <c r="I20023" t="s">
        <v>1260</v>
      </c>
    </row>
    <row r="20024" spans="1:9" x14ac:dyDescent="0.25">
      <c r="A20024" t="s">
        <v>1263</v>
      </c>
      <c r="B20024" s="6">
        <v>45444</v>
      </c>
      <c r="C20024" s="6" t="str">
        <f t="shared" si="312"/>
        <v>Q2 2024</v>
      </c>
      <c r="D20024">
        <v>7</v>
      </c>
      <c r="E20024">
        <v>6</v>
      </c>
      <c r="F20024">
        <v>1.5510880832749701</v>
      </c>
      <c r="G20024">
        <v>-2.8863198379024398E-2</v>
      </c>
      <c r="H20024" t="s">
        <v>1</v>
      </c>
      <c r="I20024" t="s">
        <v>1260</v>
      </c>
    </row>
    <row r="20025" spans="1:9" x14ac:dyDescent="0.25">
      <c r="A20025" t="s">
        <v>1829</v>
      </c>
      <c r="B20025" s="6">
        <v>45444</v>
      </c>
      <c r="C20025" s="6" t="str">
        <f t="shared" si="312"/>
        <v>Q2 2024</v>
      </c>
      <c r="D20025">
        <v>6</v>
      </c>
      <c r="E20025">
        <v>8</v>
      </c>
      <c r="F20025">
        <v>1.5613531430379799</v>
      </c>
      <c r="G20025">
        <v>-1.8598138616015399E-2</v>
      </c>
      <c r="H20025" t="s">
        <v>0</v>
      </c>
      <c r="I20025" t="s">
        <v>1260</v>
      </c>
    </row>
    <row r="20026" spans="1:9" x14ac:dyDescent="0.25">
      <c r="A20026" t="s">
        <v>1266</v>
      </c>
      <c r="B20026" s="6">
        <v>45444</v>
      </c>
      <c r="C20026" s="6" t="str">
        <f t="shared" si="312"/>
        <v>Q2 2024</v>
      </c>
      <c r="D20026">
        <v>3</v>
      </c>
      <c r="E20026">
        <v>3</v>
      </c>
      <c r="F20026">
        <v>1.6848709488728499</v>
      </c>
      <c r="G20026">
        <v>0.104919667218854</v>
      </c>
      <c r="H20026" t="s">
        <v>1</v>
      </c>
      <c r="I20026" t="s">
        <v>1260</v>
      </c>
    </row>
    <row r="20027" spans="1:9" x14ac:dyDescent="0.25">
      <c r="A20027" t="s">
        <v>1830</v>
      </c>
      <c r="B20027" s="6">
        <v>45444</v>
      </c>
      <c r="C20027" s="6" t="str">
        <f t="shared" si="312"/>
        <v>Q2 2024</v>
      </c>
      <c r="D20027">
        <v>9</v>
      </c>
      <c r="E20027">
        <v>7</v>
      </c>
      <c r="F20027">
        <v>1.47303805108206</v>
      </c>
      <c r="G20027">
        <v>-0.106913230571934</v>
      </c>
      <c r="H20027" t="s">
        <v>1</v>
      </c>
      <c r="I20027" t="s">
        <v>1260</v>
      </c>
    </row>
    <row r="20028" spans="1:9" x14ac:dyDescent="0.25">
      <c r="A20028" t="s">
        <v>1265</v>
      </c>
      <c r="B20028" s="6">
        <v>45444</v>
      </c>
      <c r="C20028" s="6" t="str">
        <f t="shared" si="312"/>
        <v>Q2 2024</v>
      </c>
      <c r="D20028">
        <v>4</v>
      </c>
      <c r="E20028">
        <v>4</v>
      </c>
      <c r="F20028">
        <v>1.6833439058469699</v>
      </c>
      <c r="G20028">
        <v>0.10339262419296801</v>
      </c>
      <c r="H20028" t="s">
        <v>0</v>
      </c>
      <c r="I20028" t="s">
        <v>1260</v>
      </c>
    </row>
    <row r="20029" spans="1:9" x14ac:dyDescent="0.25">
      <c r="A20029" t="s">
        <v>1267</v>
      </c>
      <c r="B20029" s="6">
        <v>45444</v>
      </c>
      <c r="C20029" s="6" t="str">
        <f t="shared" si="312"/>
        <v>Q2 2024</v>
      </c>
      <c r="D20029">
        <v>11</v>
      </c>
      <c r="E20029">
        <v>12</v>
      </c>
      <c r="F20029">
        <v>1.4128247530929099</v>
      </c>
      <c r="G20029">
        <v>-0.167126528561091</v>
      </c>
      <c r="H20029" t="s">
        <v>0</v>
      </c>
      <c r="I20029" t="s">
        <v>1260</v>
      </c>
    </row>
    <row r="20030" spans="1:9" x14ac:dyDescent="0.25">
      <c r="A20030" t="s">
        <v>1268</v>
      </c>
      <c r="B20030" s="6">
        <v>45444</v>
      </c>
      <c r="C20030" s="6" t="str">
        <f t="shared" si="312"/>
        <v>Q2 2024</v>
      </c>
      <c r="D20030">
        <v>12</v>
      </c>
      <c r="E20030">
        <v>11</v>
      </c>
      <c r="F20030">
        <v>1.4059891700840601</v>
      </c>
      <c r="G20030">
        <v>-0.17396211156993399</v>
      </c>
      <c r="H20030" t="s">
        <v>1</v>
      </c>
      <c r="I20030" t="s">
        <v>1260</v>
      </c>
    </row>
    <row r="20031" spans="1:9" x14ac:dyDescent="0.25">
      <c r="A20031" t="s">
        <v>1262</v>
      </c>
      <c r="B20031" s="6">
        <v>45444</v>
      </c>
      <c r="C20031" s="6" t="str">
        <f t="shared" si="312"/>
        <v>Q2 2024</v>
      </c>
      <c r="D20031">
        <v>2</v>
      </c>
      <c r="E20031">
        <v>2</v>
      </c>
      <c r="F20031">
        <v>1.75867447728363</v>
      </c>
      <c r="G20031">
        <v>0.17872319562962699</v>
      </c>
      <c r="H20031" t="s">
        <v>0</v>
      </c>
      <c r="I20031" t="s">
        <v>1260</v>
      </c>
    </row>
    <row r="20032" spans="1:9" x14ac:dyDescent="0.25">
      <c r="A20032" t="s">
        <v>1264</v>
      </c>
      <c r="B20032" s="6">
        <v>45444</v>
      </c>
      <c r="C20032" s="6" t="str">
        <f t="shared" si="312"/>
        <v>Q2 2024</v>
      </c>
      <c r="D20032">
        <v>1</v>
      </c>
      <c r="E20032">
        <v>1</v>
      </c>
      <c r="F20032">
        <v>1.86587504530383</v>
      </c>
      <c r="G20032">
        <v>0.28592376364983102</v>
      </c>
      <c r="H20032" t="s">
        <v>1</v>
      </c>
      <c r="I20032" t="s">
        <v>1260</v>
      </c>
    </row>
    <row r="20033" spans="1:9" x14ac:dyDescent="0.25">
      <c r="A20033" t="s">
        <v>1261</v>
      </c>
      <c r="B20033" s="6">
        <v>45444</v>
      </c>
      <c r="C20033" s="6" t="str">
        <f t="shared" si="312"/>
        <v>Q2 2024</v>
      </c>
      <c r="D20033">
        <v>10</v>
      </c>
      <c r="E20033">
        <v>10</v>
      </c>
      <c r="F20033">
        <v>1.4439741810137401</v>
      </c>
      <c r="G20033">
        <v>-0.13597710064025401</v>
      </c>
      <c r="H20033" t="s">
        <v>1</v>
      </c>
      <c r="I20033" t="s">
        <v>1260</v>
      </c>
    </row>
    <row r="20034" spans="1:9" x14ac:dyDescent="0.25">
      <c r="A20034" t="s">
        <v>1261</v>
      </c>
      <c r="B20034" s="6">
        <v>45474</v>
      </c>
      <c r="C20034" s="6" t="str">
        <f t="shared" si="312"/>
        <v>Q3 2024</v>
      </c>
      <c r="D20034">
        <v>9</v>
      </c>
      <c r="E20034">
        <v>10</v>
      </c>
      <c r="F20034">
        <v>1.4482830482407301</v>
      </c>
      <c r="G20034">
        <v>-7.8155773826521696E-2</v>
      </c>
      <c r="H20034" t="s">
        <v>0</v>
      </c>
      <c r="I20034" t="s">
        <v>1260</v>
      </c>
    </row>
    <row r="20035" spans="1:9" x14ac:dyDescent="0.25">
      <c r="A20035" t="s">
        <v>1262</v>
      </c>
      <c r="B20035" s="6">
        <v>45474</v>
      </c>
      <c r="C20035" s="6" t="str">
        <f t="shared" ref="C20035:C20098" si="313">"Q" &amp; ROUNDUP(MONTH(B20035)/3, 0) &amp; " " &amp; YEAR(B20035)</f>
        <v>Q3 2024</v>
      </c>
      <c r="D20035">
        <v>2</v>
      </c>
      <c r="E20035">
        <v>2</v>
      </c>
      <c r="F20035">
        <v>1.7352928342692</v>
      </c>
      <c r="G20035">
        <v>0.20885401220194</v>
      </c>
      <c r="H20035" t="s">
        <v>0</v>
      </c>
      <c r="I20035" t="s">
        <v>1260</v>
      </c>
    </row>
    <row r="20036" spans="1:9" x14ac:dyDescent="0.25">
      <c r="A20036" t="s">
        <v>1260</v>
      </c>
      <c r="B20036" s="6">
        <v>45474</v>
      </c>
      <c r="C20036" s="6" t="str">
        <f t="shared" si="313"/>
        <v>Q3 2024</v>
      </c>
      <c r="D20036">
        <v>5</v>
      </c>
      <c r="E20036">
        <v>8</v>
      </c>
      <c r="F20036">
        <v>1.5848505082439699</v>
      </c>
      <c r="G20036">
        <v>5.8411686176717201E-2</v>
      </c>
      <c r="H20036" t="s">
        <v>0</v>
      </c>
      <c r="I20036" t="s">
        <v>1260</v>
      </c>
    </row>
    <row r="20037" spans="1:9" x14ac:dyDescent="0.25">
      <c r="A20037" t="s">
        <v>1263</v>
      </c>
      <c r="B20037" s="6">
        <v>45474</v>
      </c>
      <c r="C20037" s="6" t="str">
        <f t="shared" si="313"/>
        <v>Q3 2024</v>
      </c>
      <c r="D20037">
        <v>6</v>
      </c>
      <c r="E20037">
        <v>7</v>
      </c>
      <c r="F20037">
        <v>1.56445965036621</v>
      </c>
      <c r="G20037">
        <v>3.8020828298957997E-2</v>
      </c>
      <c r="H20037" t="s">
        <v>0</v>
      </c>
      <c r="I20037" t="s">
        <v>1260</v>
      </c>
    </row>
    <row r="20038" spans="1:9" x14ac:dyDescent="0.25">
      <c r="A20038" t="s">
        <v>1830</v>
      </c>
      <c r="B20038" s="6">
        <v>45474</v>
      </c>
      <c r="C20038" s="6" t="str">
        <f t="shared" si="313"/>
        <v>Q3 2024</v>
      </c>
      <c r="D20038">
        <v>8</v>
      </c>
      <c r="E20038">
        <v>9</v>
      </c>
      <c r="F20038">
        <v>1.4879655669178</v>
      </c>
      <c r="G20038">
        <v>-3.8473255149456202E-2</v>
      </c>
      <c r="H20038" t="s">
        <v>0</v>
      </c>
      <c r="I20038" t="s">
        <v>1260</v>
      </c>
    </row>
    <row r="20039" spans="1:9" x14ac:dyDescent="0.25">
      <c r="A20039" t="s">
        <v>1266</v>
      </c>
      <c r="B20039" s="6">
        <v>45474</v>
      </c>
      <c r="C20039" s="6" t="str">
        <f t="shared" si="313"/>
        <v>Q3 2024</v>
      </c>
      <c r="D20039">
        <v>4</v>
      </c>
      <c r="E20039">
        <v>3</v>
      </c>
      <c r="F20039">
        <v>1.6616888108541401</v>
      </c>
      <c r="G20039">
        <v>0.13524998878688699</v>
      </c>
      <c r="H20039" t="s">
        <v>1</v>
      </c>
      <c r="I20039" t="s">
        <v>1260</v>
      </c>
    </row>
    <row r="20040" spans="1:9" x14ac:dyDescent="0.25">
      <c r="A20040" t="s">
        <v>1268</v>
      </c>
      <c r="B20040" s="6">
        <v>45474</v>
      </c>
      <c r="C20040" s="6" t="str">
        <f t="shared" si="313"/>
        <v>Q3 2024</v>
      </c>
      <c r="D20040">
        <v>11</v>
      </c>
      <c r="E20040">
        <v>12</v>
      </c>
      <c r="F20040">
        <v>1.4330697849201199</v>
      </c>
      <c r="G20040">
        <v>-9.33690371471389E-2</v>
      </c>
      <c r="H20040" t="s">
        <v>0</v>
      </c>
      <c r="I20040" t="s">
        <v>1260</v>
      </c>
    </row>
    <row r="20041" spans="1:9" x14ac:dyDescent="0.25">
      <c r="A20041" t="s">
        <v>1264</v>
      </c>
      <c r="B20041" s="6">
        <v>45474</v>
      </c>
      <c r="C20041" s="6" t="str">
        <f t="shared" si="313"/>
        <v>Q3 2024</v>
      </c>
      <c r="D20041">
        <v>1</v>
      </c>
      <c r="E20041">
        <v>1</v>
      </c>
      <c r="F20041">
        <v>1.83708555377462</v>
      </c>
      <c r="G20041">
        <v>0.31064673170736901</v>
      </c>
      <c r="H20041" t="s">
        <v>0</v>
      </c>
      <c r="I20041" t="s">
        <v>1260</v>
      </c>
    </row>
    <row r="20042" spans="1:9" x14ac:dyDescent="0.25">
      <c r="A20042" t="s">
        <v>1829</v>
      </c>
      <c r="B20042" s="6">
        <v>45474</v>
      </c>
      <c r="C20042" s="6" t="str">
        <f t="shared" si="313"/>
        <v>Q3 2024</v>
      </c>
      <c r="D20042">
        <v>12</v>
      </c>
      <c r="E20042">
        <v>6</v>
      </c>
      <c r="F20042">
        <v>0.91046173403376296</v>
      </c>
      <c r="G20042">
        <v>-0.61597708803349605</v>
      </c>
      <c r="H20042" t="s">
        <v>1</v>
      </c>
      <c r="I20042" t="s">
        <v>1260</v>
      </c>
    </row>
    <row r="20043" spans="1:9" x14ac:dyDescent="0.25">
      <c r="A20043" t="s">
        <v>1265</v>
      </c>
      <c r="B20043" s="6">
        <v>45474</v>
      </c>
      <c r="C20043" s="6" t="str">
        <f t="shared" si="313"/>
        <v>Q3 2024</v>
      </c>
      <c r="D20043">
        <v>3</v>
      </c>
      <c r="E20043">
        <v>4</v>
      </c>
      <c r="F20043">
        <v>1.6925676821737901</v>
      </c>
      <c r="G20043">
        <v>0.16612886010653699</v>
      </c>
      <c r="H20043" t="s">
        <v>0</v>
      </c>
      <c r="I20043" t="s">
        <v>1260</v>
      </c>
    </row>
    <row r="20044" spans="1:9" x14ac:dyDescent="0.25">
      <c r="A20044" t="s">
        <v>1267</v>
      </c>
      <c r="B20044" s="6">
        <v>45474</v>
      </c>
      <c r="C20044" s="6" t="str">
        <f t="shared" si="313"/>
        <v>Q3 2024</v>
      </c>
      <c r="D20044">
        <v>10</v>
      </c>
      <c r="E20044">
        <v>11</v>
      </c>
      <c r="F20044">
        <v>1.43510186894546</v>
      </c>
      <c r="G20044">
        <v>-9.1336953121797099E-2</v>
      </c>
      <c r="H20044" t="s">
        <v>0</v>
      </c>
      <c r="I20044" t="s">
        <v>1260</v>
      </c>
    </row>
    <row r="20045" spans="1:9" x14ac:dyDescent="0.25">
      <c r="A20045" t="s">
        <v>1265</v>
      </c>
      <c r="B20045" s="6">
        <v>45505</v>
      </c>
      <c r="C20045" s="6" t="str">
        <f t="shared" si="313"/>
        <v>Q3 2024</v>
      </c>
      <c r="D20045">
        <v>2</v>
      </c>
      <c r="E20045">
        <v>3</v>
      </c>
      <c r="F20045">
        <v>1.71906754729789</v>
      </c>
      <c r="G20045">
        <v>0.18929602744465099</v>
      </c>
      <c r="H20045" t="s">
        <v>0</v>
      </c>
      <c r="I20045" t="s">
        <v>1260</v>
      </c>
    </row>
    <row r="20046" spans="1:9" x14ac:dyDescent="0.25">
      <c r="A20046" t="s">
        <v>1262</v>
      </c>
      <c r="B20046" s="6">
        <v>45505</v>
      </c>
      <c r="C20046" s="6" t="str">
        <f t="shared" si="313"/>
        <v>Q3 2024</v>
      </c>
      <c r="D20046">
        <v>3</v>
      </c>
      <c r="E20046">
        <v>2</v>
      </c>
      <c r="F20046">
        <v>1.70302412498476</v>
      </c>
      <c r="G20046">
        <v>0.17325260513151899</v>
      </c>
      <c r="H20046" t="s">
        <v>1</v>
      </c>
      <c r="I20046" t="s">
        <v>1260</v>
      </c>
    </row>
    <row r="20047" spans="1:9" x14ac:dyDescent="0.25">
      <c r="A20047" t="s">
        <v>1267</v>
      </c>
      <c r="B20047" s="6">
        <v>45505</v>
      </c>
      <c r="C20047" s="6" t="str">
        <f t="shared" si="313"/>
        <v>Q3 2024</v>
      </c>
      <c r="D20047">
        <v>10</v>
      </c>
      <c r="E20047">
        <v>10</v>
      </c>
      <c r="F20047">
        <v>1.42591046824431</v>
      </c>
      <c r="G20047">
        <v>-0.103861051608932</v>
      </c>
      <c r="H20047" t="s">
        <v>1</v>
      </c>
      <c r="I20047" t="s">
        <v>1260</v>
      </c>
    </row>
    <row r="20048" spans="1:9" x14ac:dyDescent="0.25">
      <c r="A20048" t="s">
        <v>1260</v>
      </c>
      <c r="B20048" s="6">
        <v>45505</v>
      </c>
      <c r="C20048" s="6" t="str">
        <f t="shared" si="313"/>
        <v>Q3 2024</v>
      </c>
      <c r="D20048">
        <v>5</v>
      </c>
      <c r="E20048">
        <v>5</v>
      </c>
      <c r="F20048">
        <v>1.62419773608661</v>
      </c>
      <c r="G20048">
        <v>9.44262162333704E-2</v>
      </c>
      <c r="H20048" t="s">
        <v>0</v>
      </c>
      <c r="I20048" t="s">
        <v>1260</v>
      </c>
    </row>
    <row r="20049" spans="1:9" x14ac:dyDescent="0.25">
      <c r="A20049" t="s">
        <v>1264</v>
      </c>
      <c r="B20049" s="6">
        <v>45505</v>
      </c>
      <c r="C20049" s="6" t="str">
        <f t="shared" si="313"/>
        <v>Q3 2024</v>
      </c>
      <c r="D20049">
        <v>1</v>
      </c>
      <c r="E20049">
        <v>1</v>
      </c>
      <c r="F20049">
        <v>1.8694787491618601</v>
      </c>
      <c r="G20049">
        <v>0.33970722930861802</v>
      </c>
      <c r="H20049" t="s">
        <v>0</v>
      </c>
      <c r="I20049" t="s">
        <v>1260</v>
      </c>
    </row>
    <row r="20050" spans="1:9" x14ac:dyDescent="0.25">
      <c r="A20050" t="s">
        <v>1261</v>
      </c>
      <c r="B20050" s="6">
        <v>45505</v>
      </c>
      <c r="C20050" s="6" t="str">
        <f t="shared" si="313"/>
        <v>Q3 2024</v>
      </c>
      <c r="D20050">
        <v>11</v>
      </c>
      <c r="E20050">
        <v>9</v>
      </c>
      <c r="F20050">
        <v>1.3763195366197201</v>
      </c>
      <c r="G20050">
        <v>-0.153451983233515</v>
      </c>
      <c r="H20050" t="s">
        <v>1</v>
      </c>
      <c r="I20050" t="s">
        <v>1260</v>
      </c>
    </row>
    <row r="20051" spans="1:9" x14ac:dyDescent="0.25">
      <c r="A20051" t="s">
        <v>1263</v>
      </c>
      <c r="B20051" s="6">
        <v>45505</v>
      </c>
      <c r="C20051" s="6" t="str">
        <f t="shared" si="313"/>
        <v>Q3 2024</v>
      </c>
      <c r="D20051">
        <v>6</v>
      </c>
      <c r="E20051">
        <v>6</v>
      </c>
      <c r="F20051">
        <v>1.5532648199928201</v>
      </c>
      <c r="G20051">
        <v>2.3493300139582202E-2</v>
      </c>
      <c r="H20051" t="s">
        <v>1</v>
      </c>
      <c r="I20051" t="s">
        <v>1260</v>
      </c>
    </row>
    <row r="20052" spans="1:9" x14ac:dyDescent="0.25">
      <c r="A20052" t="s">
        <v>1829</v>
      </c>
      <c r="B20052" s="6">
        <v>45505</v>
      </c>
      <c r="C20052" s="6" t="str">
        <f t="shared" si="313"/>
        <v>Q3 2024</v>
      </c>
      <c r="D20052">
        <v>12</v>
      </c>
      <c r="E20052">
        <v>12</v>
      </c>
      <c r="F20052">
        <v>0.99819037834832403</v>
      </c>
      <c r="G20052">
        <v>-0.53158114150491897</v>
      </c>
      <c r="H20052" t="s">
        <v>0</v>
      </c>
      <c r="I20052" t="s">
        <v>1260</v>
      </c>
    </row>
    <row r="20053" spans="1:9" x14ac:dyDescent="0.25">
      <c r="A20053" t="s">
        <v>1830</v>
      </c>
      <c r="B20053" s="6">
        <v>45505</v>
      </c>
      <c r="C20053" s="6" t="str">
        <f t="shared" si="313"/>
        <v>Q3 2024</v>
      </c>
      <c r="D20053">
        <v>8</v>
      </c>
      <c r="E20053">
        <v>8</v>
      </c>
      <c r="F20053">
        <v>1.50340568785276</v>
      </c>
      <c r="G20053">
        <v>-2.6365832000477301E-2</v>
      </c>
      <c r="H20053" t="s">
        <v>0</v>
      </c>
      <c r="I20053" t="s">
        <v>1260</v>
      </c>
    </row>
    <row r="20054" spans="1:9" x14ac:dyDescent="0.25">
      <c r="A20054" t="s">
        <v>1266</v>
      </c>
      <c r="B20054" s="6">
        <v>45505</v>
      </c>
      <c r="C20054" s="6" t="str">
        <f t="shared" si="313"/>
        <v>Q3 2024</v>
      </c>
      <c r="D20054">
        <v>4</v>
      </c>
      <c r="E20054">
        <v>4</v>
      </c>
      <c r="F20054">
        <v>1.62700119857079</v>
      </c>
      <c r="G20054">
        <v>9.7229678717553697E-2</v>
      </c>
      <c r="H20054" t="s">
        <v>1</v>
      </c>
      <c r="I20054" t="s">
        <v>1260</v>
      </c>
    </row>
    <row r="20055" spans="1:9" x14ac:dyDescent="0.25">
      <c r="A20055" t="s">
        <v>1268</v>
      </c>
      <c r="B20055" s="6">
        <v>45505</v>
      </c>
      <c r="C20055" s="6" t="str">
        <f t="shared" si="313"/>
        <v>Q3 2024</v>
      </c>
      <c r="D20055">
        <v>9</v>
      </c>
      <c r="E20055">
        <v>11</v>
      </c>
      <c r="F20055">
        <v>1.42762647122579</v>
      </c>
      <c r="G20055">
        <v>-0.102145048627449</v>
      </c>
      <c r="H20055" t="s">
        <v>0</v>
      </c>
      <c r="I20055" t="s">
        <v>1260</v>
      </c>
    </row>
    <row r="20056" spans="1:9" x14ac:dyDescent="0.25">
      <c r="A20056" t="s">
        <v>1267</v>
      </c>
      <c r="B20056" s="6">
        <v>45536</v>
      </c>
      <c r="C20056" s="6" t="str">
        <f t="shared" si="313"/>
        <v>Q3 2024</v>
      </c>
      <c r="D20056">
        <v>9</v>
      </c>
      <c r="E20056">
        <v>10</v>
      </c>
      <c r="F20056">
        <v>1.42438139953509</v>
      </c>
      <c r="G20056">
        <v>-0.10433975434249999</v>
      </c>
      <c r="H20056" t="s">
        <v>0</v>
      </c>
      <c r="I20056" t="s">
        <v>1260</v>
      </c>
    </row>
    <row r="20057" spans="1:9" x14ac:dyDescent="0.25">
      <c r="A20057" t="s">
        <v>1263</v>
      </c>
      <c r="B20057" s="6">
        <v>45536</v>
      </c>
      <c r="C20057" s="6" t="str">
        <f t="shared" si="313"/>
        <v>Q3 2024</v>
      </c>
      <c r="D20057">
        <v>5</v>
      </c>
      <c r="E20057">
        <v>6</v>
      </c>
      <c r="F20057">
        <v>1.5661948076544701</v>
      </c>
      <c r="G20057">
        <v>3.7473653776877801E-2</v>
      </c>
      <c r="H20057" t="s">
        <v>0</v>
      </c>
      <c r="I20057" t="s">
        <v>1260</v>
      </c>
    </row>
    <row r="20058" spans="1:9" x14ac:dyDescent="0.25">
      <c r="A20058" t="s">
        <v>1265</v>
      </c>
      <c r="B20058" s="6">
        <v>45536</v>
      </c>
      <c r="C20058" s="6" t="str">
        <f t="shared" si="313"/>
        <v>Q3 2024</v>
      </c>
      <c r="D20058">
        <v>2</v>
      </c>
      <c r="E20058">
        <v>2</v>
      </c>
      <c r="F20058">
        <v>1.6867988637728</v>
      </c>
      <c r="G20058">
        <v>0.158077709895209</v>
      </c>
      <c r="H20058" t="s">
        <v>1</v>
      </c>
      <c r="I20058" t="s">
        <v>1260</v>
      </c>
    </row>
    <row r="20059" spans="1:9" x14ac:dyDescent="0.25">
      <c r="A20059" t="s">
        <v>1264</v>
      </c>
      <c r="B20059" s="6">
        <v>45536</v>
      </c>
      <c r="C20059" s="6" t="str">
        <f t="shared" si="313"/>
        <v>Q3 2024</v>
      </c>
      <c r="D20059">
        <v>1</v>
      </c>
      <c r="E20059">
        <v>1</v>
      </c>
      <c r="F20059">
        <v>1.90512160588424</v>
      </c>
      <c r="G20059">
        <v>0.37640045200664701</v>
      </c>
      <c r="H20059" t="s">
        <v>0</v>
      </c>
      <c r="I20059" t="s">
        <v>1260</v>
      </c>
    </row>
    <row r="20060" spans="1:9" x14ac:dyDescent="0.25">
      <c r="A20060" t="s">
        <v>1261</v>
      </c>
      <c r="B20060" s="6">
        <v>45536</v>
      </c>
      <c r="C20060" s="6" t="str">
        <f t="shared" si="313"/>
        <v>Q3 2024</v>
      </c>
      <c r="D20060">
        <v>11</v>
      </c>
      <c r="E20060">
        <v>11</v>
      </c>
      <c r="F20060">
        <v>1.3664028509419699</v>
      </c>
      <c r="G20060">
        <v>-0.16231830293562699</v>
      </c>
      <c r="H20060" t="s">
        <v>1</v>
      </c>
      <c r="I20060" t="s">
        <v>1260</v>
      </c>
    </row>
    <row r="20061" spans="1:9" x14ac:dyDescent="0.25">
      <c r="A20061" t="s">
        <v>1266</v>
      </c>
      <c r="B20061" s="6">
        <v>45536</v>
      </c>
      <c r="C20061" s="6" t="str">
        <f t="shared" si="313"/>
        <v>Q3 2024</v>
      </c>
      <c r="D20061">
        <v>6</v>
      </c>
      <c r="E20061">
        <v>4</v>
      </c>
      <c r="F20061">
        <v>1.5651700884915101</v>
      </c>
      <c r="G20061">
        <v>3.6448934613913103E-2</v>
      </c>
      <c r="H20061" t="s">
        <v>1</v>
      </c>
      <c r="I20061" t="s">
        <v>1260</v>
      </c>
    </row>
    <row r="20062" spans="1:9" x14ac:dyDescent="0.25">
      <c r="A20062" t="s">
        <v>1260</v>
      </c>
      <c r="B20062" s="6">
        <v>45536</v>
      </c>
      <c r="C20062" s="6" t="str">
        <f t="shared" si="313"/>
        <v>Q3 2024</v>
      </c>
      <c r="D20062">
        <v>3</v>
      </c>
      <c r="E20062">
        <v>5</v>
      </c>
      <c r="F20062">
        <v>1.6641065903891401</v>
      </c>
      <c r="G20062">
        <v>0.135385436511545</v>
      </c>
      <c r="H20062" t="s">
        <v>0</v>
      </c>
      <c r="I20062" t="s">
        <v>1260</v>
      </c>
    </row>
    <row r="20063" spans="1:9" x14ac:dyDescent="0.25">
      <c r="A20063" t="s">
        <v>1830</v>
      </c>
      <c r="B20063" s="6">
        <v>45536</v>
      </c>
      <c r="C20063" s="6" t="str">
        <f t="shared" si="313"/>
        <v>Q3 2024</v>
      </c>
      <c r="D20063">
        <v>8</v>
      </c>
      <c r="E20063">
        <v>8</v>
      </c>
      <c r="F20063">
        <v>1.4949789531798101</v>
      </c>
      <c r="G20063">
        <v>-3.37422006977878E-2</v>
      </c>
      <c r="H20063" t="s">
        <v>1</v>
      </c>
      <c r="I20063" t="s">
        <v>1260</v>
      </c>
    </row>
    <row r="20064" spans="1:9" x14ac:dyDescent="0.25">
      <c r="A20064" t="s">
        <v>1829</v>
      </c>
      <c r="B20064" s="6">
        <v>45536</v>
      </c>
      <c r="C20064" s="6" t="str">
        <f t="shared" si="313"/>
        <v>Q3 2024</v>
      </c>
      <c r="D20064">
        <v>12</v>
      </c>
      <c r="E20064">
        <v>12</v>
      </c>
      <c r="F20064">
        <v>1.0879808224219401</v>
      </c>
      <c r="G20064">
        <v>-0.440740331455652</v>
      </c>
      <c r="H20064" t="s">
        <v>0</v>
      </c>
      <c r="I20064" t="s">
        <v>1260</v>
      </c>
    </row>
    <row r="20065" spans="1:9" x14ac:dyDescent="0.25">
      <c r="A20065" t="s">
        <v>1268</v>
      </c>
      <c r="B20065" s="6">
        <v>45536</v>
      </c>
      <c r="C20065" s="6" t="str">
        <f t="shared" si="313"/>
        <v>Q3 2024</v>
      </c>
      <c r="D20065">
        <v>10</v>
      </c>
      <c r="E20065">
        <v>9</v>
      </c>
      <c r="F20065">
        <v>1.39672419845727</v>
      </c>
      <c r="G20065">
        <v>-0.131996955420319</v>
      </c>
      <c r="H20065" t="s">
        <v>1</v>
      </c>
      <c r="I20065" t="s">
        <v>1260</v>
      </c>
    </row>
    <row r="20066" spans="1:9" x14ac:dyDescent="0.25">
      <c r="A20066" t="s">
        <v>1262</v>
      </c>
      <c r="B20066" s="6">
        <v>45536</v>
      </c>
      <c r="C20066" s="6" t="str">
        <f t="shared" si="313"/>
        <v>Q3 2024</v>
      </c>
      <c r="D20066">
        <v>4</v>
      </c>
      <c r="E20066">
        <v>3</v>
      </c>
      <c r="F20066">
        <v>1.6580725119252899</v>
      </c>
      <c r="G20066">
        <v>0.12935135804769499</v>
      </c>
      <c r="H20066" t="s">
        <v>1</v>
      </c>
      <c r="I20066" t="s">
        <v>1260</v>
      </c>
    </row>
    <row r="20067" spans="1:9" x14ac:dyDescent="0.25">
      <c r="A20067" t="s">
        <v>1268</v>
      </c>
      <c r="B20067" s="6">
        <v>45566</v>
      </c>
      <c r="C20067" s="6" t="str">
        <f t="shared" si="313"/>
        <v>Q4 2024</v>
      </c>
      <c r="D20067">
        <v>10</v>
      </c>
      <c r="E20067">
        <v>10</v>
      </c>
      <c r="F20067">
        <v>1.4026206364061</v>
      </c>
      <c r="G20067">
        <v>-0.14085681397285099</v>
      </c>
      <c r="H20067" t="s">
        <v>1</v>
      </c>
      <c r="I20067" t="s">
        <v>1260</v>
      </c>
    </row>
    <row r="20068" spans="1:9" x14ac:dyDescent="0.25">
      <c r="A20068" t="s">
        <v>1264</v>
      </c>
      <c r="B20068" s="6">
        <v>45566</v>
      </c>
      <c r="C20068" s="6" t="str">
        <f t="shared" si="313"/>
        <v>Q4 2024</v>
      </c>
      <c r="D20068">
        <v>1</v>
      </c>
      <c r="E20068">
        <v>1</v>
      </c>
      <c r="F20068">
        <v>1.93764767069787</v>
      </c>
      <c r="G20068">
        <v>0.39417022031891902</v>
      </c>
      <c r="H20068" t="s">
        <v>1729</v>
      </c>
      <c r="I20068" t="s">
        <v>1260</v>
      </c>
    </row>
    <row r="20069" spans="1:9" x14ac:dyDescent="0.25">
      <c r="A20069" t="s">
        <v>1829</v>
      </c>
      <c r="B20069" s="6">
        <v>45566</v>
      </c>
      <c r="C20069" s="6" t="str">
        <f t="shared" si="313"/>
        <v>Q4 2024</v>
      </c>
      <c r="D20069">
        <v>12</v>
      </c>
      <c r="E20069">
        <v>12</v>
      </c>
      <c r="F20069">
        <v>1.23327537120324</v>
      </c>
      <c r="G20069">
        <v>-0.31020207917571002</v>
      </c>
      <c r="H20069" t="s">
        <v>0</v>
      </c>
      <c r="I20069" t="s">
        <v>1260</v>
      </c>
    </row>
    <row r="20070" spans="1:9" x14ac:dyDescent="0.25">
      <c r="A20070" t="s">
        <v>1266</v>
      </c>
      <c r="B20070" s="6">
        <v>45566</v>
      </c>
      <c r="C20070" s="6" t="str">
        <f t="shared" si="313"/>
        <v>Q4 2024</v>
      </c>
      <c r="D20070">
        <v>6</v>
      </c>
      <c r="E20070">
        <v>6</v>
      </c>
      <c r="F20070">
        <v>1.5430115735007699</v>
      </c>
      <c r="G20070">
        <v>-4.6587687818067097E-4</v>
      </c>
      <c r="H20070" t="s">
        <v>1</v>
      </c>
      <c r="I20070" t="s">
        <v>1260</v>
      </c>
    </row>
    <row r="20071" spans="1:9" x14ac:dyDescent="0.25">
      <c r="A20071" t="s">
        <v>1830</v>
      </c>
      <c r="B20071" s="6">
        <v>45566</v>
      </c>
      <c r="C20071" s="6" t="str">
        <f t="shared" si="313"/>
        <v>Q4 2024</v>
      </c>
      <c r="D20071">
        <v>8</v>
      </c>
      <c r="E20071">
        <v>8</v>
      </c>
      <c r="F20071">
        <v>1.50857193303531</v>
      </c>
      <c r="G20071">
        <v>-3.4905517343647802E-2</v>
      </c>
      <c r="H20071" t="s">
        <v>0</v>
      </c>
      <c r="I20071" t="s">
        <v>1260</v>
      </c>
    </row>
    <row r="20072" spans="1:9" x14ac:dyDescent="0.25">
      <c r="A20072" t="s">
        <v>1261</v>
      </c>
      <c r="B20072" s="6">
        <v>45566</v>
      </c>
      <c r="C20072" s="6" t="str">
        <f t="shared" si="313"/>
        <v>Q4 2024</v>
      </c>
      <c r="D20072">
        <v>11</v>
      </c>
      <c r="E20072">
        <v>11</v>
      </c>
      <c r="F20072">
        <v>1.3892705568733601</v>
      </c>
      <c r="G20072">
        <v>-0.15420689350559499</v>
      </c>
      <c r="H20072" t="s">
        <v>0</v>
      </c>
      <c r="I20072" t="s">
        <v>1260</v>
      </c>
    </row>
    <row r="20073" spans="1:9" x14ac:dyDescent="0.25">
      <c r="A20073" t="s">
        <v>1263</v>
      </c>
      <c r="B20073" s="6">
        <v>45566</v>
      </c>
      <c r="C20073" s="6" t="str">
        <f t="shared" si="313"/>
        <v>Q4 2024</v>
      </c>
      <c r="D20073">
        <v>7</v>
      </c>
      <c r="E20073">
        <v>5</v>
      </c>
      <c r="F20073">
        <v>1.5197942571113401</v>
      </c>
      <c r="G20073">
        <v>-2.3683193267616202E-2</v>
      </c>
      <c r="H20073" t="s">
        <v>1</v>
      </c>
      <c r="I20073" t="s">
        <v>1260</v>
      </c>
    </row>
    <row r="20074" spans="1:9" x14ac:dyDescent="0.25">
      <c r="A20074" t="s">
        <v>1262</v>
      </c>
      <c r="B20074" s="6">
        <v>45566</v>
      </c>
      <c r="C20074" s="6" t="str">
        <f t="shared" si="313"/>
        <v>Q4 2024</v>
      </c>
      <c r="D20074">
        <v>4</v>
      </c>
      <c r="E20074">
        <v>4</v>
      </c>
      <c r="F20074">
        <v>1.63281516061953</v>
      </c>
      <c r="G20074">
        <v>8.9337710240579196E-2</v>
      </c>
      <c r="H20074" t="s">
        <v>1</v>
      </c>
      <c r="I20074" t="s">
        <v>1260</v>
      </c>
    </row>
    <row r="20075" spans="1:9" x14ac:dyDescent="0.25">
      <c r="A20075" t="s">
        <v>1267</v>
      </c>
      <c r="B20075" s="6">
        <v>45566</v>
      </c>
      <c r="C20075" s="6" t="str">
        <f t="shared" si="313"/>
        <v>Q4 2024</v>
      </c>
      <c r="D20075">
        <v>9</v>
      </c>
      <c r="E20075">
        <v>9</v>
      </c>
      <c r="F20075">
        <v>1.41773893217194</v>
      </c>
      <c r="G20075">
        <v>-0.12573851820701001</v>
      </c>
      <c r="H20075" t="s">
        <v>1</v>
      </c>
      <c r="I20075" t="s">
        <v>1260</v>
      </c>
    </row>
    <row r="20076" spans="1:9" x14ac:dyDescent="0.25">
      <c r="A20076" t="s">
        <v>1260</v>
      </c>
      <c r="B20076" s="6">
        <v>45566</v>
      </c>
      <c r="C20076" s="6" t="str">
        <f t="shared" si="313"/>
        <v>Q4 2024</v>
      </c>
      <c r="D20076">
        <v>3</v>
      </c>
      <c r="E20076">
        <v>3</v>
      </c>
      <c r="F20076">
        <v>1.6815808401496699</v>
      </c>
      <c r="G20076">
        <v>0.13810338977071601</v>
      </c>
      <c r="H20076" t="s">
        <v>1729</v>
      </c>
      <c r="I20076" t="s">
        <v>1260</v>
      </c>
    </row>
    <row r="20077" spans="1:9" x14ac:dyDescent="0.25">
      <c r="A20077" t="s">
        <v>1265</v>
      </c>
      <c r="B20077" s="6">
        <v>45566</v>
      </c>
      <c r="C20077" s="6" t="str">
        <f t="shared" si="313"/>
        <v>Q4 2024</v>
      </c>
      <c r="D20077">
        <v>2</v>
      </c>
      <c r="E20077">
        <v>2</v>
      </c>
      <c r="F20077">
        <v>1.7119250223993501</v>
      </c>
      <c r="G20077">
        <v>0.16844757202039901</v>
      </c>
      <c r="H20077" t="s">
        <v>0</v>
      </c>
      <c r="I20077" t="s">
        <v>1260</v>
      </c>
    </row>
    <row r="20078" spans="1:9" x14ac:dyDescent="0.25">
      <c r="A20078" t="s">
        <v>1261</v>
      </c>
      <c r="B20078" s="6">
        <v>45597</v>
      </c>
      <c r="C20078" s="6" t="str">
        <f t="shared" si="313"/>
        <v>Q4 2024</v>
      </c>
      <c r="D20078">
        <v>11</v>
      </c>
      <c r="E20078">
        <v>11</v>
      </c>
      <c r="F20078">
        <v>1.3633675242341901</v>
      </c>
      <c r="G20078">
        <v>-0.189645766873244</v>
      </c>
      <c r="H20078" t="s">
        <v>1</v>
      </c>
      <c r="I20078" t="s">
        <v>1260</v>
      </c>
    </row>
    <row r="20079" spans="1:9" x14ac:dyDescent="0.25">
      <c r="A20079" t="s">
        <v>1262</v>
      </c>
      <c r="B20079" s="6">
        <v>45597</v>
      </c>
      <c r="C20079" s="6" t="str">
        <f t="shared" si="313"/>
        <v>Q4 2024</v>
      </c>
      <c r="D20079">
        <v>4</v>
      </c>
      <c r="E20079">
        <v>4</v>
      </c>
      <c r="F20079">
        <v>1.6389849579351401</v>
      </c>
      <c r="G20079">
        <v>8.5971666827710097E-2</v>
      </c>
      <c r="H20079" t="s">
        <v>1729</v>
      </c>
      <c r="I20079" t="s">
        <v>1260</v>
      </c>
    </row>
    <row r="20080" spans="1:9" x14ac:dyDescent="0.25">
      <c r="A20080" t="s">
        <v>1829</v>
      </c>
      <c r="B20080" s="6">
        <v>45597</v>
      </c>
      <c r="C20080" s="6" t="str">
        <f t="shared" si="313"/>
        <v>Q4 2024</v>
      </c>
      <c r="D20080">
        <v>12</v>
      </c>
      <c r="E20080">
        <v>12</v>
      </c>
      <c r="F20080">
        <v>1.32442627018999</v>
      </c>
      <c r="G20080">
        <v>-0.22858702091744099</v>
      </c>
      <c r="H20080" t="s">
        <v>0</v>
      </c>
      <c r="I20080" t="s">
        <v>1260</v>
      </c>
    </row>
    <row r="20081" spans="1:9" x14ac:dyDescent="0.25">
      <c r="A20081" t="s">
        <v>1830</v>
      </c>
      <c r="B20081" s="6">
        <v>45597</v>
      </c>
      <c r="C20081" s="6" t="str">
        <f t="shared" si="313"/>
        <v>Q4 2024</v>
      </c>
      <c r="D20081">
        <v>7</v>
      </c>
      <c r="E20081">
        <v>8</v>
      </c>
      <c r="F20081">
        <v>1.4905953181829501</v>
      </c>
      <c r="G20081">
        <v>-6.2417972924480203E-2</v>
      </c>
      <c r="H20081" t="s">
        <v>0</v>
      </c>
      <c r="I20081" t="s">
        <v>1260</v>
      </c>
    </row>
    <row r="20082" spans="1:9" x14ac:dyDescent="0.25">
      <c r="A20082" t="s">
        <v>1260</v>
      </c>
      <c r="B20082" s="6">
        <v>45597</v>
      </c>
      <c r="C20082" s="6" t="str">
        <f t="shared" si="313"/>
        <v>Q4 2024</v>
      </c>
      <c r="D20082">
        <v>2</v>
      </c>
      <c r="E20082">
        <v>3</v>
      </c>
      <c r="F20082">
        <v>1.70763433525377</v>
      </c>
      <c r="G20082">
        <v>0.15462104414634201</v>
      </c>
      <c r="H20082" t="s">
        <v>0</v>
      </c>
      <c r="I20082" t="s">
        <v>1260</v>
      </c>
    </row>
    <row r="20083" spans="1:9" x14ac:dyDescent="0.25">
      <c r="A20083" t="s">
        <v>1267</v>
      </c>
      <c r="B20083" s="6">
        <v>45597</v>
      </c>
      <c r="C20083" s="6" t="str">
        <f t="shared" si="313"/>
        <v>Q4 2024</v>
      </c>
      <c r="D20083">
        <v>9</v>
      </c>
      <c r="E20083">
        <v>9</v>
      </c>
      <c r="F20083">
        <v>1.4473681375798899</v>
      </c>
      <c r="G20083">
        <v>-0.10564515352754</v>
      </c>
      <c r="H20083" t="s">
        <v>0</v>
      </c>
      <c r="I20083" t="s">
        <v>1260</v>
      </c>
    </row>
    <row r="20084" spans="1:9" x14ac:dyDescent="0.25">
      <c r="A20084" t="s">
        <v>1265</v>
      </c>
      <c r="B20084" s="6">
        <v>45597</v>
      </c>
      <c r="C20084" s="6" t="str">
        <f t="shared" si="313"/>
        <v>Q4 2024</v>
      </c>
      <c r="D20084">
        <v>3</v>
      </c>
      <c r="E20084">
        <v>2</v>
      </c>
      <c r="F20084">
        <v>1.70218452460202</v>
      </c>
      <c r="G20084">
        <v>0.14917123349458999</v>
      </c>
      <c r="H20084" t="s">
        <v>1</v>
      </c>
      <c r="I20084" t="s">
        <v>1260</v>
      </c>
    </row>
    <row r="20085" spans="1:9" x14ac:dyDescent="0.25">
      <c r="A20085" t="s">
        <v>1268</v>
      </c>
      <c r="B20085" s="6">
        <v>45597</v>
      </c>
      <c r="C20085" s="6" t="str">
        <f t="shared" si="313"/>
        <v>Q4 2024</v>
      </c>
      <c r="D20085">
        <v>10</v>
      </c>
      <c r="E20085">
        <v>10</v>
      </c>
      <c r="F20085">
        <v>1.4089788895044499</v>
      </c>
      <c r="G20085">
        <v>-0.14403440160297801</v>
      </c>
      <c r="H20085" t="s">
        <v>0</v>
      </c>
      <c r="I20085" t="s">
        <v>1260</v>
      </c>
    </row>
    <row r="20086" spans="1:9" x14ac:dyDescent="0.25">
      <c r="A20086" t="s">
        <v>1266</v>
      </c>
      <c r="B20086" s="6">
        <v>45597</v>
      </c>
      <c r="C20086" s="6" t="str">
        <f t="shared" si="313"/>
        <v>Q4 2024</v>
      </c>
      <c r="D20086">
        <v>5</v>
      </c>
      <c r="E20086">
        <v>6</v>
      </c>
      <c r="F20086">
        <v>1.5792473390617301</v>
      </c>
      <c r="G20086">
        <v>2.62340479542955E-2</v>
      </c>
      <c r="H20086" t="s">
        <v>0</v>
      </c>
      <c r="I20086" t="s">
        <v>1260</v>
      </c>
    </row>
    <row r="20087" spans="1:9" x14ac:dyDescent="0.25">
      <c r="A20087" t="s">
        <v>1263</v>
      </c>
      <c r="B20087" s="6">
        <v>45597</v>
      </c>
      <c r="C20087" s="6" t="str">
        <f t="shared" si="313"/>
        <v>Q4 2024</v>
      </c>
      <c r="D20087">
        <v>8</v>
      </c>
      <c r="E20087">
        <v>7</v>
      </c>
      <c r="F20087">
        <v>1.4845744853648399</v>
      </c>
      <c r="G20087">
        <v>-6.8438805742586595E-2</v>
      </c>
      <c r="H20087" t="s">
        <v>1</v>
      </c>
      <c r="I20087" t="s">
        <v>1260</v>
      </c>
    </row>
    <row r="20088" spans="1:9" x14ac:dyDescent="0.25">
      <c r="A20088" t="s">
        <v>1264</v>
      </c>
      <c r="B20088" s="6">
        <v>45597</v>
      </c>
      <c r="C20088" s="6" t="str">
        <f t="shared" si="313"/>
        <v>Q4 2024</v>
      </c>
      <c r="D20088">
        <v>1</v>
      </c>
      <c r="E20088">
        <v>1</v>
      </c>
      <c r="F20088">
        <v>1.9357844202727601</v>
      </c>
      <c r="G20088">
        <v>0.38277112916533301</v>
      </c>
      <c r="H20088" t="s">
        <v>1729</v>
      </c>
      <c r="I20088" t="s">
        <v>1260</v>
      </c>
    </row>
    <row r="20089" spans="1:9" x14ac:dyDescent="0.25">
      <c r="A20089" t="s">
        <v>1260</v>
      </c>
      <c r="B20089" s="6">
        <v>45627</v>
      </c>
      <c r="C20089" s="6" t="str">
        <f t="shared" si="313"/>
        <v>Q4 2024</v>
      </c>
      <c r="D20089">
        <v>2</v>
      </c>
      <c r="E20089">
        <v>2</v>
      </c>
      <c r="F20089">
        <v>1.7029412934012</v>
      </c>
      <c r="G20089">
        <v>0.152185485578991</v>
      </c>
      <c r="H20089" t="s">
        <v>1729</v>
      </c>
      <c r="I20089" t="s">
        <v>1260</v>
      </c>
    </row>
    <row r="20090" spans="1:9" x14ac:dyDescent="0.25">
      <c r="A20090" t="s">
        <v>1261</v>
      </c>
      <c r="B20090" s="6">
        <v>45627</v>
      </c>
      <c r="C20090" s="6" t="str">
        <f t="shared" si="313"/>
        <v>Q4 2024</v>
      </c>
      <c r="D20090">
        <v>11</v>
      </c>
      <c r="E20090">
        <v>11</v>
      </c>
      <c r="F20090">
        <v>1.3599130514403199</v>
      </c>
      <c r="G20090">
        <v>-0.190842756381888</v>
      </c>
      <c r="H20090" t="s">
        <v>0</v>
      </c>
      <c r="I20090" t="s">
        <v>1260</v>
      </c>
    </row>
    <row r="20091" spans="1:9" x14ac:dyDescent="0.25">
      <c r="A20091" t="s">
        <v>1263</v>
      </c>
      <c r="B20091" s="6">
        <v>45627</v>
      </c>
      <c r="C20091" s="6" t="str">
        <f t="shared" si="313"/>
        <v>Q4 2024</v>
      </c>
      <c r="D20091">
        <v>7</v>
      </c>
      <c r="E20091">
        <v>8</v>
      </c>
      <c r="F20091">
        <v>1.4911625676264799</v>
      </c>
      <c r="G20091">
        <v>-5.9593240195731E-2</v>
      </c>
      <c r="H20091" t="s">
        <v>0</v>
      </c>
      <c r="I20091" t="s">
        <v>1260</v>
      </c>
    </row>
    <row r="20092" spans="1:9" x14ac:dyDescent="0.25">
      <c r="A20092" t="s">
        <v>1262</v>
      </c>
      <c r="B20092" s="6">
        <v>45627</v>
      </c>
      <c r="C20092" s="6" t="str">
        <f t="shared" si="313"/>
        <v>Q4 2024</v>
      </c>
      <c r="D20092">
        <v>4</v>
      </c>
      <c r="E20092">
        <v>4</v>
      </c>
      <c r="F20092">
        <v>1.61354283327496</v>
      </c>
      <c r="G20092">
        <v>6.2787025452748502E-2</v>
      </c>
      <c r="H20092" t="s">
        <v>1</v>
      </c>
      <c r="I20092" t="s">
        <v>1260</v>
      </c>
    </row>
    <row r="20093" spans="1:9" x14ac:dyDescent="0.25">
      <c r="A20093" t="s">
        <v>1830</v>
      </c>
      <c r="B20093" s="6">
        <v>45627</v>
      </c>
      <c r="C20093" s="6" t="str">
        <f t="shared" si="313"/>
        <v>Q4 2024</v>
      </c>
      <c r="D20093">
        <v>9</v>
      </c>
      <c r="E20093">
        <v>7</v>
      </c>
      <c r="F20093">
        <v>1.46873618343816</v>
      </c>
      <c r="G20093">
        <v>-8.2019624384046905E-2</v>
      </c>
      <c r="H20093" t="s">
        <v>1</v>
      </c>
      <c r="I20093" t="s">
        <v>1260</v>
      </c>
    </row>
    <row r="20094" spans="1:9" x14ac:dyDescent="0.25">
      <c r="A20094" t="s">
        <v>1268</v>
      </c>
      <c r="B20094" s="6">
        <v>45627</v>
      </c>
      <c r="C20094" s="6" t="str">
        <f t="shared" si="313"/>
        <v>Q4 2024</v>
      </c>
      <c r="D20094">
        <v>10</v>
      </c>
      <c r="E20094">
        <v>10</v>
      </c>
      <c r="F20094">
        <v>1.4261904582560201</v>
      </c>
      <c r="G20094">
        <v>-0.12456534956618801</v>
      </c>
      <c r="H20094" t="s">
        <v>0</v>
      </c>
      <c r="I20094" t="s">
        <v>1260</v>
      </c>
    </row>
    <row r="20095" spans="1:9" x14ac:dyDescent="0.25">
      <c r="A20095" t="s">
        <v>1266</v>
      </c>
      <c r="B20095" s="6">
        <v>45627</v>
      </c>
      <c r="C20095" s="6" t="str">
        <f t="shared" si="313"/>
        <v>Q4 2024</v>
      </c>
      <c r="D20095">
        <v>5</v>
      </c>
      <c r="E20095">
        <v>5</v>
      </c>
      <c r="F20095">
        <v>1.6016929052971001</v>
      </c>
      <c r="G20095">
        <v>5.09370974748901E-2</v>
      </c>
      <c r="H20095" t="s">
        <v>0</v>
      </c>
      <c r="I20095" t="s">
        <v>1260</v>
      </c>
    </row>
    <row r="20096" spans="1:9" x14ac:dyDescent="0.25">
      <c r="A20096" t="s">
        <v>1264</v>
      </c>
      <c r="B20096" s="6">
        <v>45627</v>
      </c>
      <c r="C20096" s="6" t="str">
        <f t="shared" si="313"/>
        <v>Q4 2024</v>
      </c>
      <c r="D20096">
        <v>1</v>
      </c>
      <c r="E20096">
        <v>1</v>
      </c>
      <c r="F20096">
        <v>1.90507004558621</v>
      </c>
      <c r="G20096">
        <v>0.354314237764004</v>
      </c>
      <c r="H20096" t="s">
        <v>1</v>
      </c>
      <c r="I20096" t="s">
        <v>1260</v>
      </c>
    </row>
    <row r="20097" spans="1:9" x14ac:dyDescent="0.25">
      <c r="A20097" t="s">
        <v>1267</v>
      </c>
      <c r="B20097" s="6">
        <v>45627</v>
      </c>
      <c r="C20097" s="6" t="str">
        <f t="shared" si="313"/>
        <v>Q4 2024</v>
      </c>
      <c r="D20097">
        <v>8</v>
      </c>
      <c r="E20097">
        <v>9</v>
      </c>
      <c r="F20097">
        <v>1.47904157369387</v>
      </c>
      <c r="G20097">
        <v>-7.1714234128343393E-2</v>
      </c>
      <c r="H20097" t="s">
        <v>0</v>
      </c>
      <c r="I20097" t="s">
        <v>1260</v>
      </c>
    </row>
    <row r="20098" spans="1:9" x14ac:dyDescent="0.25">
      <c r="A20098" t="s">
        <v>1265</v>
      </c>
      <c r="B20098" s="6">
        <v>45627</v>
      </c>
      <c r="C20098" s="6" t="str">
        <f t="shared" si="313"/>
        <v>Q4 2024</v>
      </c>
      <c r="D20098">
        <v>3</v>
      </c>
      <c r="E20098">
        <v>3</v>
      </c>
      <c r="F20098">
        <v>1.6714869722772301</v>
      </c>
      <c r="G20098">
        <v>0.120731164455018</v>
      </c>
      <c r="H20098" t="s">
        <v>1</v>
      </c>
      <c r="I20098" t="s">
        <v>1260</v>
      </c>
    </row>
    <row r="20099" spans="1:9" x14ac:dyDescent="0.25">
      <c r="A20099" t="s">
        <v>1829</v>
      </c>
      <c r="B20099" s="6">
        <v>45627</v>
      </c>
      <c r="C20099" s="6" t="str">
        <f t="shared" ref="C20099:C20162" si="314">"Q" &amp; ROUNDUP(MONTH(B20099)/3, 0) &amp; " " &amp; YEAR(B20099)</f>
        <v>Q4 2024</v>
      </c>
      <c r="D20099">
        <v>12</v>
      </c>
      <c r="E20099">
        <v>12</v>
      </c>
      <c r="F20099">
        <v>1.3385360017527601</v>
      </c>
      <c r="G20099">
        <v>-0.21221980606945401</v>
      </c>
      <c r="H20099" t="s">
        <v>0</v>
      </c>
      <c r="I20099" t="s">
        <v>1260</v>
      </c>
    </row>
    <row r="20100" spans="1:9" x14ac:dyDescent="0.25">
      <c r="A20100" t="s">
        <v>1264</v>
      </c>
      <c r="B20100" s="6">
        <v>45658</v>
      </c>
      <c r="C20100" s="6" t="str">
        <f t="shared" si="314"/>
        <v>Q1 2025</v>
      </c>
      <c r="D20100">
        <v>1</v>
      </c>
      <c r="E20100">
        <v>1</v>
      </c>
      <c r="F20100">
        <v>1.86858528223772</v>
      </c>
      <c r="G20100">
        <v>0.31386552931548301</v>
      </c>
      <c r="H20100" t="s">
        <v>1</v>
      </c>
      <c r="I20100" t="s">
        <v>1260</v>
      </c>
    </row>
    <row r="20101" spans="1:9" x14ac:dyDescent="0.25">
      <c r="A20101" t="s">
        <v>1260</v>
      </c>
      <c r="B20101" s="6">
        <v>45658</v>
      </c>
      <c r="C20101" s="6" t="str">
        <f t="shared" si="314"/>
        <v>Q1 2025</v>
      </c>
      <c r="D20101">
        <v>2</v>
      </c>
      <c r="E20101">
        <v>2</v>
      </c>
      <c r="F20101">
        <v>1.7106364041197499</v>
      </c>
      <c r="G20101">
        <v>0.155916651197509</v>
      </c>
      <c r="H20101" t="s">
        <v>1729</v>
      </c>
      <c r="I20101" t="s">
        <v>1260</v>
      </c>
    </row>
    <row r="20102" spans="1:9" x14ac:dyDescent="0.25">
      <c r="A20102" t="s">
        <v>1267</v>
      </c>
      <c r="B20102" s="6">
        <v>45658</v>
      </c>
      <c r="C20102" s="6" t="str">
        <f t="shared" si="314"/>
        <v>Q1 2025</v>
      </c>
      <c r="D20102">
        <v>9</v>
      </c>
      <c r="E20102">
        <v>8</v>
      </c>
      <c r="F20102">
        <v>1.4728522815802101</v>
      </c>
      <c r="G20102">
        <v>-8.1867471342025905E-2</v>
      </c>
      <c r="H20102" t="s">
        <v>1</v>
      </c>
      <c r="I20102" t="s">
        <v>1260</v>
      </c>
    </row>
    <row r="20103" spans="1:9" x14ac:dyDescent="0.25">
      <c r="A20103" t="s">
        <v>1830</v>
      </c>
      <c r="B20103" s="6">
        <v>45658</v>
      </c>
      <c r="C20103" s="6" t="str">
        <f t="shared" si="314"/>
        <v>Q1 2025</v>
      </c>
      <c r="D20103">
        <v>8</v>
      </c>
      <c r="E20103">
        <v>9</v>
      </c>
      <c r="F20103">
        <v>1.48159437514451</v>
      </c>
      <c r="G20103">
        <v>-7.31253777777289E-2</v>
      </c>
      <c r="H20103" t="s">
        <v>0</v>
      </c>
      <c r="I20103" t="s">
        <v>1260</v>
      </c>
    </row>
    <row r="20104" spans="1:9" x14ac:dyDescent="0.25">
      <c r="A20104" t="s">
        <v>1829</v>
      </c>
      <c r="B20104" s="6">
        <v>45658</v>
      </c>
      <c r="C20104" s="6" t="str">
        <f t="shared" si="314"/>
        <v>Q1 2025</v>
      </c>
      <c r="D20104">
        <v>10</v>
      </c>
      <c r="E20104">
        <v>12</v>
      </c>
      <c r="F20104">
        <v>1.4391129181673901</v>
      </c>
      <c r="G20104">
        <v>-0.11560683475485301</v>
      </c>
      <c r="H20104" t="s">
        <v>0</v>
      </c>
      <c r="I20104" t="s">
        <v>1260</v>
      </c>
    </row>
    <row r="20105" spans="1:9" x14ac:dyDescent="0.25">
      <c r="A20105" t="s">
        <v>1268</v>
      </c>
      <c r="B20105" s="6">
        <v>45658</v>
      </c>
      <c r="C20105" s="6" t="str">
        <f t="shared" si="314"/>
        <v>Q1 2025</v>
      </c>
      <c r="D20105">
        <v>11</v>
      </c>
      <c r="E20105">
        <v>10</v>
      </c>
      <c r="F20105">
        <v>1.4192991187094499</v>
      </c>
      <c r="G20105">
        <v>-0.13542063421279399</v>
      </c>
      <c r="H20105" t="s">
        <v>1</v>
      </c>
      <c r="I20105" t="s">
        <v>1260</v>
      </c>
    </row>
    <row r="20106" spans="1:9" x14ac:dyDescent="0.25">
      <c r="A20106" t="s">
        <v>1261</v>
      </c>
      <c r="B20106" s="6">
        <v>45658</v>
      </c>
      <c r="C20106" s="6" t="str">
        <f t="shared" si="314"/>
        <v>Q1 2025</v>
      </c>
      <c r="D20106">
        <v>12</v>
      </c>
      <c r="E20106">
        <v>11</v>
      </c>
      <c r="F20106">
        <v>1.36468551929724</v>
      </c>
      <c r="G20106">
        <v>-0.19003423362500399</v>
      </c>
      <c r="H20106" t="s">
        <v>1</v>
      </c>
      <c r="I20106" t="s">
        <v>1260</v>
      </c>
    </row>
    <row r="20107" spans="1:9" x14ac:dyDescent="0.25">
      <c r="A20107" t="s">
        <v>1262</v>
      </c>
      <c r="B20107" s="6">
        <v>45658</v>
      </c>
      <c r="C20107" s="6" t="str">
        <f t="shared" si="314"/>
        <v>Q1 2025</v>
      </c>
      <c r="D20107">
        <v>3</v>
      </c>
      <c r="E20107">
        <v>4</v>
      </c>
      <c r="F20107">
        <v>1.6191026373086801</v>
      </c>
      <c r="G20107">
        <v>6.4382884386440895E-2</v>
      </c>
      <c r="H20107" t="s">
        <v>0</v>
      </c>
      <c r="I20107" t="s">
        <v>1260</v>
      </c>
    </row>
    <row r="20108" spans="1:9" x14ac:dyDescent="0.25">
      <c r="A20108" t="s">
        <v>1265</v>
      </c>
      <c r="B20108" s="6">
        <v>45658</v>
      </c>
      <c r="C20108" s="6" t="str">
        <f t="shared" si="314"/>
        <v>Q1 2025</v>
      </c>
      <c r="D20108">
        <v>4</v>
      </c>
      <c r="E20108">
        <v>3</v>
      </c>
      <c r="F20108">
        <v>1.6121556127938901</v>
      </c>
      <c r="G20108">
        <v>5.7435859871652603E-2</v>
      </c>
      <c r="H20108" t="s">
        <v>1</v>
      </c>
      <c r="I20108" t="s">
        <v>1260</v>
      </c>
    </row>
    <row r="20109" spans="1:9" x14ac:dyDescent="0.25">
      <c r="A20109" t="s">
        <v>1263</v>
      </c>
      <c r="B20109" s="6">
        <v>45658</v>
      </c>
      <c r="C20109" s="6" t="str">
        <f t="shared" si="314"/>
        <v>Q1 2025</v>
      </c>
      <c r="D20109">
        <v>7</v>
      </c>
      <c r="E20109">
        <v>7</v>
      </c>
      <c r="F20109">
        <v>1.5217701064378999</v>
      </c>
      <c r="G20109">
        <v>-3.2949646484338999E-2</v>
      </c>
      <c r="H20109" t="s">
        <v>0</v>
      </c>
      <c r="I20109" t="s">
        <v>1260</v>
      </c>
    </row>
    <row r="20110" spans="1:9" x14ac:dyDescent="0.25">
      <c r="A20110" t="s">
        <v>1266</v>
      </c>
      <c r="B20110" s="6">
        <v>45658</v>
      </c>
      <c r="C20110" s="6" t="str">
        <f t="shared" si="314"/>
        <v>Q1 2025</v>
      </c>
      <c r="D20110">
        <v>5</v>
      </c>
      <c r="E20110">
        <v>5</v>
      </c>
      <c r="F20110">
        <v>1.5921230263479</v>
      </c>
      <c r="G20110">
        <v>3.7403273425659703E-2</v>
      </c>
      <c r="H20110" t="s">
        <v>1</v>
      </c>
      <c r="I20110" t="s">
        <v>1260</v>
      </c>
    </row>
    <row r="20111" spans="1:9" x14ac:dyDescent="0.25">
      <c r="A20111" t="s">
        <v>1268</v>
      </c>
      <c r="B20111" s="6">
        <v>45689</v>
      </c>
      <c r="C20111" s="6" t="str">
        <f t="shared" si="314"/>
        <v>Q1 2025</v>
      </c>
      <c r="D20111">
        <v>11</v>
      </c>
      <c r="E20111">
        <v>11</v>
      </c>
      <c r="F20111">
        <v>1.41911840468059</v>
      </c>
      <c r="G20111">
        <v>-0.141203439217638</v>
      </c>
      <c r="H20111" t="s">
        <v>0</v>
      </c>
      <c r="I20111" t="s">
        <v>1260</v>
      </c>
    </row>
    <row r="20112" spans="1:9" x14ac:dyDescent="0.25">
      <c r="A20112" t="s">
        <v>1267</v>
      </c>
      <c r="B20112" s="6">
        <v>45689</v>
      </c>
      <c r="C20112" s="6" t="str">
        <f t="shared" si="314"/>
        <v>Q1 2025</v>
      </c>
      <c r="D20112">
        <v>10</v>
      </c>
      <c r="E20112">
        <v>9</v>
      </c>
      <c r="F20112">
        <v>1.4730775195939301</v>
      </c>
      <c r="G20112">
        <v>-8.7244324304299695E-2</v>
      </c>
      <c r="H20112" t="s">
        <v>1</v>
      </c>
      <c r="I20112" t="s">
        <v>1260</v>
      </c>
    </row>
    <row r="20113" spans="1:9" x14ac:dyDescent="0.25">
      <c r="A20113" t="s">
        <v>1265</v>
      </c>
      <c r="B20113" s="6">
        <v>45689</v>
      </c>
      <c r="C20113" s="6" t="str">
        <f t="shared" si="314"/>
        <v>Q1 2025</v>
      </c>
      <c r="D20113">
        <v>4</v>
      </c>
      <c r="E20113">
        <v>4</v>
      </c>
      <c r="F20113">
        <v>1.61712864975792</v>
      </c>
      <c r="G20113">
        <v>5.6806805859691702E-2</v>
      </c>
      <c r="H20113" t="s">
        <v>1729</v>
      </c>
      <c r="I20113" t="s">
        <v>1260</v>
      </c>
    </row>
    <row r="20114" spans="1:9" x14ac:dyDescent="0.25">
      <c r="A20114" t="s">
        <v>1263</v>
      </c>
      <c r="B20114" s="6">
        <v>45689</v>
      </c>
      <c r="C20114" s="6" t="str">
        <f t="shared" si="314"/>
        <v>Q1 2025</v>
      </c>
      <c r="D20114">
        <v>7</v>
      </c>
      <c r="E20114">
        <v>7</v>
      </c>
      <c r="F20114">
        <v>1.5091478278378601</v>
      </c>
      <c r="G20114">
        <v>-5.1174016060371898E-2</v>
      </c>
      <c r="H20114" t="s">
        <v>1</v>
      </c>
      <c r="I20114" t="s">
        <v>1260</v>
      </c>
    </row>
    <row r="20115" spans="1:9" x14ac:dyDescent="0.25">
      <c r="A20115" t="s">
        <v>1830</v>
      </c>
      <c r="B20115" s="6">
        <v>45689</v>
      </c>
      <c r="C20115" s="6" t="str">
        <f t="shared" si="314"/>
        <v>Q1 2025</v>
      </c>
      <c r="D20115">
        <v>9</v>
      </c>
      <c r="E20115">
        <v>8</v>
      </c>
      <c r="F20115">
        <v>1.4844673992978501</v>
      </c>
      <c r="G20115">
        <v>-7.5854444600377394E-2</v>
      </c>
      <c r="H20115" t="s">
        <v>1</v>
      </c>
      <c r="I20115" t="s">
        <v>1260</v>
      </c>
    </row>
    <row r="20116" spans="1:9" x14ac:dyDescent="0.25">
      <c r="A20116" t="s">
        <v>1262</v>
      </c>
      <c r="B20116" s="6">
        <v>45689</v>
      </c>
      <c r="C20116" s="6" t="str">
        <f t="shared" si="314"/>
        <v>Q1 2025</v>
      </c>
      <c r="D20116">
        <v>3</v>
      </c>
      <c r="E20116">
        <v>3</v>
      </c>
      <c r="F20116">
        <v>1.63387428935725</v>
      </c>
      <c r="G20116">
        <v>7.3552445459021204E-2</v>
      </c>
      <c r="H20116" t="s">
        <v>0</v>
      </c>
      <c r="I20116" t="s">
        <v>1260</v>
      </c>
    </row>
    <row r="20117" spans="1:9" x14ac:dyDescent="0.25">
      <c r="A20117" t="s">
        <v>1260</v>
      </c>
      <c r="B20117" s="6">
        <v>45689</v>
      </c>
      <c r="C20117" s="6" t="str">
        <f t="shared" si="314"/>
        <v>Q1 2025</v>
      </c>
      <c r="D20117">
        <v>2</v>
      </c>
      <c r="E20117">
        <v>2</v>
      </c>
      <c r="F20117">
        <v>1.6901108054552001</v>
      </c>
      <c r="G20117">
        <v>0.129788961556973</v>
      </c>
      <c r="H20117" t="s">
        <v>1</v>
      </c>
      <c r="I20117" t="s">
        <v>1260</v>
      </c>
    </row>
    <row r="20118" spans="1:9" x14ac:dyDescent="0.25">
      <c r="A20118" t="s">
        <v>1266</v>
      </c>
      <c r="B20118" s="6">
        <v>45689</v>
      </c>
      <c r="C20118" s="6" t="str">
        <f t="shared" si="314"/>
        <v>Q1 2025</v>
      </c>
      <c r="D20118">
        <v>5</v>
      </c>
      <c r="E20118">
        <v>5</v>
      </c>
      <c r="F20118">
        <v>1.5911981361610199</v>
      </c>
      <c r="G20118">
        <v>3.0876292262794501E-2</v>
      </c>
      <c r="H20118" t="s">
        <v>1</v>
      </c>
      <c r="I20118" t="s">
        <v>1260</v>
      </c>
    </row>
    <row r="20119" spans="1:9" x14ac:dyDescent="0.25">
      <c r="A20119" t="s">
        <v>1829</v>
      </c>
      <c r="B20119" s="6">
        <v>45689</v>
      </c>
      <c r="C20119" s="6" t="str">
        <f t="shared" si="314"/>
        <v>Q1 2025</v>
      </c>
      <c r="D20119">
        <v>8</v>
      </c>
      <c r="E20119">
        <v>10</v>
      </c>
      <c r="F20119">
        <v>1.5006888212102101</v>
      </c>
      <c r="G20119">
        <v>-5.9633022688021897E-2</v>
      </c>
      <c r="H20119" t="s">
        <v>0</v>
      </c>
      <c r="I20119" t="s">
        <v>1260</v>
      </c>
    </row>
    <row r="20120" spans="1:9" x14ac:dyDescent="0.25">
      <c r="A20120" t="s">
        <v>1264</v>
      </c>
      <c r="B20120" s="6">
        <v>45689</v>
      </c>
      <c r="C20120" s="6" t="str">
        <f t="shared" si="314"/>
        <v>Q1 2025</v>
      </c>
      <c r="D20120">
        <v>1</v>
      </c>
      <c r="E20120">
        <v>1</v>
      </c>
      <c r="F20120">
        <v>1.86649035536987</v>
      </c>
      <c r="G20120">
        <v>0.30616851147163798</v>
      </c>
      <c r="H20120" t="s">
        <v>1729</v>
      </c>
      <c r="I20120" t="s">
        <v>1260</v>
      </c>
    </row>
    <row r="20121" spans="1:9" x14ac:dyDescent="0.25">
      <c r="A20121" t="s">
        <v>1261</v>
      </c>
      <c r="B20121" s="6">
        <v>45689</v>
      </c>
      <c r="C20121" s="6" t="str">
        <f t="shared" si="314"/>
        <v>Q1 2025</v>
      </c>
      <c r="D20121">
        <v>12</v>
      </c>
      <c r="E20121">
        <v>12</v>
      </c>
      <c r="F20121">
        <v>1.37823807415882</v>
      </c>
      <c r="G20121">
        <v>-0.18208376973941001</v>
      </c>
      <c r="H20121" t="s">
        <v>0</v>
      </c>
      <c r="I20121" t="s">
        <v>1260</v>
      </c>
    </row>
    <row r="20122" spans="1:9" x14ac:dyDescent="0.25">
      <c r="A20122" t="s">
        <v>1266</v>
      </c>
      <c r="B20122" s="6">
        <v>45717</v>
      </c>
      <c r="C20122" s="6" t="str">
        <f t="shared" si="314"/>
        <v>Q1 2025</v>
      </c>
      <c r="D20122">
        <v>3</v>
      </c>
      <c r="E20122">
        <v>5</v>
      </c>
      <c r="F20122">
        <v>1.6307683146813601</v>
      </c>
      <c r="G20122">
        <v>5.7604070935423697E-2</v>
      </c>
      <c r="H20122" t="s">
        <v>0</v>
      </c>
      <c r="I20122" t="s">
        <v>1260</v>
      </c>
    </row>
    <row r="20123" spans="1:9" x14ac:dyDescent="0.25">
      <c r="A20123" t="s">
        <v>1261</v>
      </c>
      <c r="B20123" s="6">
        <v>45717</v>
      </c>
      <c r="C20123" s="6" t="str">
        <f t="shared" si="314"/>
        <v>Q1 2025</v>
      </c>
      <c r="D20123">
        <v>12</v>
      </c>
      <c r="E20123">
        <v>12</v>
      </c>
      <c r="F20123">
        <v>1.39626141965291</v>
      </c>
      <c r="G20123">
        <v>-0.17690282409302899</v>
      </c>
      <c r="H20123" t="s">
        <v>0</v>
      </c>
      <c r="I20123" t="s">
        <v>1260</v>
      </c>
    </row>
    <row r="20124" spans="1:9" x14ac:dyDescent="0.25">
      <c r="A20124" t="s">
        <v>1265</v>
      </c>
      <c r="B20124" s="6">
        <v>45717</v>
      </c>
      <c r="C20124" s="6" t="str">
        <f t="shared" si="314"/>
        <v>Q1 2025</v>
      </c>
      <c r="D20124">
        <v>5</v>
      </c>
      <c r="E20124">
        <v>4</v>
      </c>
      <c r="F20124">
        <v>1.6031965730581801</v>
      </c>
      <c r="G20124">
        <v>3.0032329312246999E-2</v>
      </c>
      <c r="H20124" t="s">
        <v>1</v>
      </c>
      <c r="I20124" t="s">
        <v>1260</v>
      </c>
    </row>
    <row r="20125" spans="1:9" x14ac:dyDescent="0.25">
      <c r="A20125" t="s">
        <v>1263</v>
      </c>
      <c r="B20125" s="6">
        <v>45717</v>
      </c>
      <c r="C20125" s="6" t="str">
        <f t="shared" si="314"/>
        <v>Q1 2025</v>
      </c>
      <c r="D20125">
        <v>8</v>
      </c>
      <c r="E20125">
        <v>7</v>
      </c>
      <c r="F20125">
        <v>1.54274102653541</v>
      </c>
      <c r="G20125">
        <v>-3.0423217210520499E-2</v>
      </c>
      <c r="H20125" t="s">
        <v>1</v>
      </c>
      <c r="I20125" t="s">
        <v>1260</v>
      </c>
    </row>
    <row r="20126" spans="1:9" x14ac:dyDescent="0.25">
      <c r="A20126" t="s">
        <v>1268</v>
      </c>
      <c r="B20126" s="6">
        <v>45717</v>
      </c>
      <c r="C20126" s="6" t="str">
        <f t="shared" si="314"/>
        <v>Q1 2025</v>
      </c>
      <c r="D20126">
        <v>11</v>
      </c>
      <c r="E20126">
        <v>11</v>
      </c>
      <c r="F20126">
        <v>1.40428067356436</v>
      </c>
      <c r="G20126">
        <v>-0.16888357018157299</v>
      </c>
      <c r="H20126" t="s">
        <v>1</v>
      </c>
      <c r="I20126" t="s">
        <v>1260</v>
      </c>
    </row>
    <row r="20127" spans="1:9" x14ac:dyDescent="0.25">
      <c r="A20127" t="s">
        <v>1262</v>
      </c>
      <c r="B20127" s="6">
        <v>45717</v>
      </c>
      <c r="C20127" s="6" t="str">
        <f t="shared" si="314"/>
        <v>Q1 2025</v>
      </c>
      <c r="D20127">
        <v>4</v>
      </c>
      <c r="E20127">
        <v>3</v>
      </c>
      <c r="F20127">
        <v>1.61882933039925</v>
      </c>
      <c r="G20127">
        <v>4.5665086653311697E-2</v>
      </c>
      <c r="H20127" t="s">
        <v>1</v>
      </c>
      <c r="I20127" t="s">
        <v>1260</v>
      </c>
    </row>
    <row r="20128" spans="1:9" x14ac:dyDescent="0.25">
      <c r="A20128" t="s">
        <v>1260</v>
      </c>
      <c r="B20128" s="6">
        <v>45717</v>
      </c>
      <c r="C20128" s="6" t="str">
        <f t="shared" si="314"/>
        <v>Q1 2025</v>
      </c>
      <c r="D20128">
        <v>2</v>
      </c>
      <c r="E20128">
        <v>2</v>
      </c>
      <c r="F20128">
        <v>1.67125125839152</v>
      </c>
      <c r="G20128">
        <v>9.8087014645580506E-2</v>
      </c>
      <c r="H20128" t="s">
        <v>1</v>
      </c>
      <c r="I20128" t="s">
        <v>1260</v>
      </c>
    </row>
    <row r="20129" spans="1:9" x14ac:dyDescent="0.25">
      <c r="A20129" t="s">
        <v>1829</v>
      </c>
      <c r="B20129" s="6">
        <v>45717</v>
      </c>
      <c r="C20129" s="6" t="str">
        <f t="shared" si="314"/>
        <v>Q1 2025</v>
      </c>
      <c r="D20129">
        <v>6</v>
      </c>
      <c r="E20129">
        <v>8</v>
      </c>
      <c r="F20129">
        <v>1.5765212377655999</v>
      </c>
      <c r="G20129">
        <v>3.3569940196618202E-3</v>
      </c>
      <c r="H20129" t="s">
        <v>0</v>
      </c>
      <c r="I20129" t="s">
        <v>1260</v>
      </c>
    </row>
    <row r="20130" spans="1:9" x14ac:dyDescent="0.25">
      <c r="A20130" t="s">
        <v>1264</v>
      </c>
      <c r="B20130" s="6">
        <v>45717</v>
      </c>
      <c r="C20130" s="6" t="str">
        <f t="shared" si="314"/>
        <v>Q1 2025</v>
      </c>
      <c r="D20130">
        <v>1</v>
      </c>
      <c r="E20130">
        <v>1</v>
      </c>
      <c r="F20130">
        <v>1.9096676210861301</v>
      </c>
      <c r="G20130">
        <v>0.33650337734019198</v>
      </c>
      <c r="H20130" t="s">
        <v>0</v>
      </c>
      <c r="I20130" t="s">
        <v>1260</v>
      </c>
    </row>
    <row r="20131" spans="1:9" x14ac:dyDescent="0.25">
      <c r="A20131" t="s">
        <v>1267</v>
      </c>
      <c r="B20131" s="6">
        <v>45717</v>
      </c>
      <c r="C20131" s="6" t="str">
        <f t="shared" si="314"/>
        <v>Q1 2025</v>
      </c>
      <c r="D20131">
        <v>10</v>
      </c>
      <c r="E20131">
        <v>10</v>
      </c>
      <c r="F20131">
        <v>1.4636768432195599</v>
      </c>
      <c r="G20131">
        <v>-0.109487400526378</v>
      </c>
      <c r="H20131" t="s">
        <v>1</v>
      </c>
      <c r="I20131" t="s">
        <v>1260</v>
      </c>
    </row>
    <row r="20132" spans="1:9" x14ac:dyDescent="0.25">
      <c r="A20132" t="s">
        <v>1830</v>
      </c>
      <c r="B20132" s="6">
        <v>45717</v>
      </c>
      <c r="C20132" s="6" t="str">
        <f t="shared" si="314"/>
        <v>Q1 2025</v>
      </c>
      <c r="D20132">
        <v>9</v>
      </c>
      <c r="E20132">
        <v>9</v>
      </c>
      <c r="F20132">
        <v>1.4876123828510199</v>
      </c>
      <c r="G20132">
        <v>-8.5551860894917203E-2</v>
      </c>
      <c r="H20132" t="s">
        <v>1</v>
      </c>
      <c r="I20132" t="s">
        <v>1260</v>
      </c>
    </row>
    <row r="20133" spans="1:9" x14ac:dyDescent="0.25">
      <c r="A20133" t="s">
        <v>1278</v>
      </c>
      <c r="B20133" s="6">
        <v>45292</v>
      </c>
      <c r="C20133" s="6" t="str">
        <f t="shared" si="314"/>
        <v>Q1 2024</v>
      </c>
      <c r="D20133">
        <v>1</v>
      </c>
      <c r="E20133">
        <v>4</v>
      </c>
      <c r="F20133">
        <v>1.91183505966856</v>
      </c>
      <c r="G20133">
        <v>0.266869383901497</v>
      </c>
      <c r="H20133" t="s">
        <v>0</v>
      </c>
      <c r="I20133" t="s">
        <v>1269</v>
      </c>
    </row>
    <row r="20134" spans="1:9" x14ac:dyDescent="0.25">
      <c r="A20134" t="s">
        <v>1277</v>
      </c>
      <c r="B20134" s="6">
        <v>45292</v>
      </c>
      <c r="C20134" s="6" t="str">
        <f t="shared" si="314"/>
        <v>Q1 2024</v>
      </c>
      <c r="D20134">
        <v>6</v>
      </c>
      <c r="E20134">
        <v>6</v>
      </c>
      <c r="F20134">
        <v>1.5178191693201599</v>
      </c>
      <c r="G20134">
        <v>-0.12714650644690001</v>
      </c>
      <c r="H20134" t="s">
        <v>1</v>
      </c>
      <c r="I20134" t="s">
        <v>1269</v>
      </c>
    </row>
    <row r="20135" spans="1:9" x14ac:dyDescent="0.25">
      <c r="A20135" t="s">
        <v>1270</v>
      </c>
      <c r="B20135" s="6">
        <v>45292</v>
      </c>
      <c r="C20135" s="6" t="str">
        <f t="shared" si="314"/>
        <v>Q1 2024</v>
      </c>
      <c r="D20135">
        <v>7</v>
      </c>
      <c r="E20135">
        <v>8</v>
      </c>
      <c r="F20135">
        <v>1.43912575363801</v>
      </c>
      <c r="G20135">
        <v>-0.205839922129052</v>
      </c>
      <c r="H20135" t="s">
        <v>0</v>
      </c>
      <c r="I20135" t="s">
        <v>1269</v>
      </c>
    </row>
    <row r="20136" spans="1:9" x14ac:dyDescent="0.25">
      <c r="A20136" t="s">
        <v>1272</v>
      </c>
      <c r="B20136" s="6">
        <v>45292</v>
      </c>
      <c r="C20136" s="6" t="str">
        <f t="shared" si="314"/>
        <v>Q1 2024</v>
      </c>
      <c r="D20136">
        <v>4</v>
      </c>
      <c r="E20136">
        <v>11</v>
      </c>
      <c r="F20136">
        <v>1.6226354521464299</v>
      </c>
      <c r="G20136">
        <v>-2.2330223620627299E-2</v>
      </c>
      <c r="H20136" t="s">
        <v>0</v>
      </c>
      <c r="I20136" t="s">
        <v>1269</v>
      </c>
    </row>
    <row r="20137" spans="1:9" x14ac:dyDescent="0.25">
      <c r="A20137" t="s">
        <v>1269</v>
      </c>
      <c r="B20137" s="6">
        <v>45292</v>
      </c>
      <c r="C20137" s="6" t="str">
        <f t="shared" si="314"/>
        <v>Q1 2024</v>
      </c>
      <c r="D20137">
        <v>5</v>
      </c>
      <c r="E20137">
        <v>9</v>
      </c>
      <c r="F20137">
        <v>1.57053924623539</v>
      </c>
      <c r="G20137">
        <v>-7.4426429531673194E-2</v>
      </c>
      <c r="H20137" t="s">
        <v>0</v>
      </c>
      <c r="I20137" t="s">
        <v>1269</v>
      </c>
    </row>
    <row r="20138" spans="1:9" x14ac:dyDescent="0.25">
      <c r="A20138" t="s">
        <v>1273</v>
      </c>
      <c r="B20138" s="6">
        <v>45292</v>
      </c>
      <c r="C20138" s="6" t="str">
        <f t="shared" si="314"/>
        <v>Q1 2024</v>
      </c>
      <c r="D20138">
        <v>2</v>
      </c>
      <c r="E20138">
        <v>1</v>
      </c>
      <c r="F20138">
        <v>1.8078393735938101</v>
      </c>
      <c r="G20138">
        <v>0.16287369782675501</v>
      </c>
      <c r="H20138" t="s">
        <v>1</v>
      </c>
      <c r="I20138" t="s">
        <v>1269</v>
      </c>
    </row>
    <row r="20139" spans="1:9" x14ac:dyDescent="0.25">
      <c r="A20139" t="s">
        <v>1273</v>
      </c>
      <c r="B20139" s="6">
        <v>45323</v>
      </c>
      <c r="C20139" s="6" t="str">
        <f t="shared" si="314"/>
        <v>Q1 2024</v>
      </c>
      <c r="D20139">
        <v>2</v>
      </c>
      <c r="E20139">
        <v>2</v>
      </c>
      <c r="F20139">
        <v>1.71817052693621</v>
      </c>
      <c r="G20139">
        <v>0.104537668216302</v>
      </c>
      <c r="H20139" t="s">
        <v>1</v>
      </c>
      <c r="I20139" t="s">
        <v>1269</v>
      </c>
    </row>
    <row r="20140" spans="1:9" x14ac:dyDescent="0.25">
      <c r="A20140" t="s">
        <v>1272</v>
      </c>
      <c r="B20140" s="6">
        <v>45323</v>
      </c>
      <c r="C20140" s="6" t="str">
        <f t="shared" si="314"/>
        <v>Q1 2024</v>
      </c>
      <c r="D20140">
        <v>3</v>
      </c>
      <c r="E20140">
        <v>4</v>
      </c>
      <c r="F20140">
        <v>1.63249570700546</v>
      </c>
      <c r="G20140">
        <v>1.88628482855492E-2</v>
      </c>
      <c r="H20140" t="s">
        <v>0</v>
      </c>
      <c r="I20140" t="s">
        <v>1269</v>
      </c>
    </row>
    <row r="20141" spans="1:9" x14ac:dyDescent="0.25">
      <c r="A20141" t="s">
        <v>1277</v>
      </c>
      <c r="B20141" s="6">
        <v>45323</v>
      </c>
      <c r="C20141" s="6" t="str">
        <f t="shared" si="314"/>
        <v>Q1 2024</v>
      </c>
      <c r="D20141">
        <v>5</v>
      </c>
      <c r="E20141">
        <v>6</v>
      </c>
      <c r="F20141">
        <v>1.49228425909537</v>
      </c>
      <c r="G20141">
        <v>-0.121348599624534</v>
      </c>
      <c r="H20141" t="s">
        <v>0</v>
      </c>
      <c r="I20141" t="s">
        <v>1269</v>
      </c>
    </row>
    <row r="20142" spans="1:9" x14ac:dyDescent="0.25">
      <c r="A20142" t="s">
        <v>1269</v>
      </c>
      <c r="B20142" s="6">
        <v>45323</v>
      </c>
      <c r="C20142" s="6" t="str">
        <f t="shared" si="314"/>
        <v>Q1 2024</v>
      </c>
      <c r="D20142">
        <v>6</v>
      </c>
      <c r="E20142">
        <v>5</v>
      </c>
      <c r="F20142">
        <v>1.49069729526237</v>
      </c>
      <c r="G20142">
        <v>-0.122935563457532</v>
      </c>
      <c r="H20142" t="s">
        <v>1</v>
      </c>
      <c r="I20142" t="s">
        <v>1269</v>
      </c>
    </row>
    <row r="20143" spans="1:9" x14ac:dyDescent="0.25">
      <c r="A20143" t="s">
        <v>1274</v>
      </c>
      <c r="B20143" s="6">
        <v>45323</v>
      </c>
      <c r="C20143" s="6" t="str">
        <f t="shared" si="314"/>
        <v>Q1 2024</v>
      </c>
      <c r="D20143">
        <v>8</v>
      </c>
      <c r="E20143">
        <v>12</v>
      </c>
      <c r="F20143">
        <v>1.38772673253646</v>
      </c>
      <c r="G20143">
        <v>-0.18729590413073099</v>
      </c>
      <c r="H20143" t="s">
        <v>0</v>
      </c>
      <c r="I20143" t="s">
        <v>1269</v>
      </c>
    </row>
    <row r="20144" spans="1:9" x14ac:dyDescent="0.25">
      <c r="A20144" t="s">
        <v>1278</v>
      </c>
      <c r="B20144" s="6">
        <v>45323</v>
      </c>
      <c r="C20144" s="6" t="str">
        <f t="shared" si="314"/>
        <v>Q1 2024</v>
      </c>
      <c r="D20144">
        <v>1</v>
      </c>
      <c r="E20144">
        <v>1</v>
      </c>
      <c r="F20144">
        <v>1.89323849741479</v>
      </c>
      <c r="G20144">
        <v>0.27960563869488297</v>
      </c>
      <c r="H20144" t="s">
        <v>1729</v>
      </c>
      <c r="I20144" t="s">
        <v>1269</v>
      </c>
    </row>
    <row r="20145" spans="1:9" x14ac:dyDescent="0.25">
      <c r="A20145" t="s">
        <v>1270</v>
      </c>
      <c r="B20145" s="6">
        <v>45323</v>
      </c>
      <c r="C20145" s="6" t="str">
        <f t="shared" si="314"/>
        <v>Q1 2024</v>
      </c>
      <c r="D20145">
        <v>7</v>
      </c>
      <c r="E20145">
        <v>7</v>
      </c>
      <c r="F20145">
        <v>1.4613693460580199</v>
      </c>
      <c r="G20145">
        <v>-0.15226351266188401</v>
      </c>
      <c r="H20145" t="s">
        <v>0</v>
      </c>
      <c r="I20145" t="s">
        <v>1269</v>
      </c>
    </row>
    <row r="20146" spans="1:9" x14ac:dyDescent="0.25">
      <c r="A20146" t="s">
        <v>1274</v>
      </c>
      <c r="B20146" s="6">
        <v>45352</v>
      </c>
      <c r="C20146" s="6" t="str">
        <f t="shared" si="314"/>
        <v>Q1 2024</v>
      </c>
      <c r="D20146">
        <v>8</v>
      </c>
      <c r="E20146">
        <v>8</v>
      </c>
      <c r="F20146">
        <v>1.3795587561229701</v>
      </c>
      <c r="G20146">
        <v>-0.212000067666443</v>
      </c>
      <c r="H20146" t="s">
        <v>1</v>
      </c>
      <c r="I20146" t="s">
        <v>1269</v>
      </c>
    </row>
    <row r="20147" spans="1:9" x14ac:dyDescent="0.25">
      <c r="A20147" t="s">
        <v>1272</v>
      </c>
      <c r="B20147" s="6">
        <v>45352</v>
      </c>
      <c r="C20147" s="6" t="str">
        <f t="shared" si="314"/>
        <v>Q1 2024</v>
      </c>
      <c r="D20147">
        <v>3</v>
      </c>
      <c r="E20147">
        <v>3</v>
      </c>
      <c r="F20147">
        <v>1.61038726478268</v>
      </c>
      <c r="G20147">
        <v>1.8828440993266998E-2</v>
      </c>
      <c r="H20147" t="s">
        <v>1729</v>
      </c>
      <c r="I20147" t="s">
        <v>1269</v>
      </c>
    </row>
    <row r="20148" spans="1:9" x14ac:dyDescent="0.25">
      <c r="A20148" t="s">
        <v>1277</v>
      </c>
      <c r="B20148" s="6">
        <v>45352</v>
      </c>
      <c r="C20148" s="6" t="str">
        <f t="shared" si="314"/>
        <v>Q1 2024</v>
      </c>
      <c r="D20148">
        <v>6</v>
      </c>
      <c r="E20148">
        <v>5</v>
      </c>
      <c r="F20148">
        <v>1.4642495052303901</v>
      </c>
      <c r="G20148">
        <v>-0.127309318559022</v>
      </c>
      <c r="H20148" t="s">
        <v>1</v>
      </c>
      <c r="I20148" t="s">
        <v>1269</v>
      </c>
    </row>
    <row r="20149" spans="1:9" x14ac:dyDescent="0.25">
      <c r="A20149" t="s">
        <v>1270</v>
      </c>
      <c r="B20149" s="6">
        <v>45352</v>
      </c>
      <c r="C20149" s="6" t="str">
        <f t="shared" si="314"/>
        <v>Q1 2024</v>
      </c>
      <c r="D20149">
        <v>5</v>
      </c>
      <c r="E20149">
        <v>7</v>
      </c>
      <c r="F20149">
        <v>1.47727668605715</v>
      </c>
      <c r="G20149">
        <v>-0.114282137732257</v>
      </c>
      <c r="H20149" t="s">
        <v>0</v>
      </c>
      <c r="I20149" t="s">
        <v>1269</v>
      </c>
    </row>
    <row r="20150" spans="1:9" x14ac:dyDescent="0.25">
      <c r="A20150" t="s">
        <v>1278</v>
      </c>
      <c r="B20150" s="6">
        <v>45352</v>
      </c>
      <c r="C20150" s="6" t="str">
        <f t="shared" si="314"/>
        <v>Q1 2024</v>
      </c>
      <c r="D20150">
        <v>1</v>
      </c>
      <c r="E20150">
        <v>1</v>
      </c>
      <c r="F20150">
        <v>1.92651901618486</v>
      </c>
      <c r="G20150">
        <v>0.334960192395447</v>
      </c>
      <c r="H20150" t="s">
        <v>0</v>
      </c>
      <c r="I20150" t="s">
        <v>1269</v>
      </c>
    </row>
    <row r="20151" spans="1:9" x14ac:dyDescent="0.25">
      <c r="A20151" t="s">
        <v>1273</v>
      </c>
      <c r="B20151" s="6">
        <v>45352</v>
      </c>
      <c r="C20151" s="6" t="str">
        <f t="shared" si="314"/>
        <v>Q1 2024</v>
      </c>
      <c r="D20151">
        <v>2</v>
      </c>
      <c r="E20151">
        <v>2</v>
      </c>
      <c r="F20151">
        <v>1.8224584532727801</v>
      </c>
      <c r="G20151">
        <v>0.23089962948337101</v>
      </c>
      <c r="H20151" t="s">
        <v>0</v>
      </c>
      <c r="I20151" t="s">
        <v>1269</v>
      </c>
    </row>
    <row r="20152" spans="1:9" x14ac:dyDescent="0.25">
      <c r="A20152" t="s">
        <v>1269</v>
      </c>
      <c r="B20152" s="6">
        <v>45352</v>
      </c>
      <c r="C20152" s="6" t="str">
        <f t="shared" si="314"/>
        <v>Q1 2024</v>
      </c>
      <c r="D20152">
        <v>7</v>
      </c>
      <c r="E20152">
        <v>6</v>
      </c>
      <c r="F20152">
        <v>1.46046208487505</v>
      </c>
      <c r="G20152">
        <v>-0.13109673891436199</v>
      </c>
      <c r="H20152" t="s">
        <v>1</v>
      </c>
      <c r="I20152" t="s">
        <v>1269</v>
      </c>
    </row>
    <row r="20153" spans="1:9" x14ac:dyDescent="0.25">
      <c r="A20153" t="s">
        <v>1278</v>
      </c>
      <c r="B20153" s="6">
        <v>45383</v>
      </c>
      <c r="C20153" s="6" t="str">
        <f t="shared" si="314"/>
        <v>Q2 2024</v>
      </c>
      <c r="D20153">
        <v>2</v>
      </c>
      <c r="E20153">
        <v>1</v>
      </c>
      <c r="F20153">
        <v>1.90593252178255</v>
      </c>
      <c r="G20153">
        <v>0.26015752930765901</v>
      </c>
      <c r="H20153" t="s">
        <v>1</v>
      </c>
      <c r="I20153" t="s">
        <v>1269</v>
      </c>
    </row>
    <row r="20154" spans="1:9" x14ac:dyDescent="0.25">
      <c r="A20154" t="s">
        <v>1274</v>
      </c>
      <c r="B20154" s="6">
        <v>45383</v>
      </c>
      <c r="C20154" s="6" t="str">
        <f t="shared" si="314"/>
        <v>Q2 2024</v>
      </c>
      <c r="D20154">
        <v>8</v>
      </c>
      <c r="E20154">
        <v>8</v>
      </c>
      <c r="F20154">
        <v>1.3730433846869901</v>
      </c>
      <c r="G20154">
        <v>-0.27273160778790301</v>
      </c>
      <c r="H20154" t="s">
        <v>1</v>
      </c>
      <c r="I20154" t="s">
        <v>1269</v>
      </c>
    </row>
    <row r="20155" spans="1:9" x14ac:dyDescent="0.25">
      <c r="A20155" t="s">
        <v>1273</v>
      </c>
      <c r="B20155" s="6">
        <v>45383</v>
      </c>
      <c r="C20155" s="6" t="str">
        <f t="shared" si="314"/>
        <v>Q2 2024</v>
      </c>
      <c r="D20155">
        <v>1</v>
      </c>
      <c r="E20155">
        <v>2</v>
      </c>
      <c r="F20155">
        <v>1.96539751009876</v>
      </c>
      <c r="G20155">
        <v>0.31962251762386801</v>
      </c>
      <c r="H20155" t="s">
        <v>0</v>
      </c>
      <c r="I20155" t="s">
        <v>1269</v>
      </c>
    </row>
    <row r="20156" spans="1:9" x14ac:dyDescent="0.25">
      <c r="A20156" t="s">
        <v>1270</v>
      </c>
      <c r="B20156" s="6">
        <v>45383</v>
      </c>
      <c r="C20156" s="6" t="str">
        <f t="shared" si="314"/>
        <v>Q2 2024</v>
      </c>
      <c r="D20156">
        <v>7</v>
      </c>
      <c r="E20156">
        <v>5</v>
      </c>
      <c r="F20156">
        <v>1.4661806911034601</v>
      </c>
      <c r="G20156">
        <v>-0.17959430137143201</v>
      </c>
      <c r="H20156" t="s">
        <v>1</v>
      </c>
      <c r="I20156" t="s">
        <v>1269</v>
      </c>
    </row>
    <row r="20157" spans="1:9" x14ac:dyDescent="0.25">
      <c r="A20157" t="s">
        <v>1277</v>
      </c>
      <c r="B20157" s="6">
        <v>45383</v>
      </c>
      <c r="C20157" s="6" t="str">
        <f t="shared" si="314"/>
        <v>Q2 2024</v>
      </c>
      <c r="D20157">
        <v>6</v>
      </c>
      <c r="E20157">
        <v>6</v>
      </c>
      <c r="F20157">
        <v>1.4738881169284599</v>
      </c>
      <c r="G20157">
        <v>-0.171886875546435</v>
      </c>
      <c r="H20157" t="s">
        <v>1</v>
      </c>
      <c r="I20157" t="s">
        <v>1269</v>
      </c>
    </row>
    <row r="20158" spans="1:9" x14ac:dyDescent="0.25">
      <c r="A20158" t="s">
        <v>1269</v>
      </c>
      <c r="B20158" s="6">
        <v>45383</v>
      </c>
      <c r="C20158" s="6" t="str">
        <f t="shared" si="314"/>
        <v>Q2 2024</v>
      </c>
      <c r="D20158">
        <v>5</v>
      </c>
      <c r="E20158">
        <v>7</v>
      </c>
      <c r="F20158">
        <v>1.5712355121066499</v>
      </c>
      <c r="G20158">
        <v>-7.4539480368241498E-2</v>
      </c>
      <c r="H20158" t="s">
        <v>0</v>
      </c>
      <c r="I20158" t="s">
        <v>1269</v>
      </c>
    </row>
    <row r="20159" spans="1:9" x14ac:dyDescent="0.25">
      <c r="A20159" t="s">
        <v>1272</v>
      </c>
      <c r="B20159" s="6">
        <v>45383</v>
      </c>
      <c r="C20159" s="6" t="str">
        <f t="shared" si="314"/>
        <v>Q2 2024</v>
      </c>
      <c r="D20159">
        <v>3</v>
      </c>
      <c r="E20159">
        <v>3</v>
      </c>
      <c r="F20159">
        <v>1.7647472106173701</v>
      </c>
      <c r="G20159">
        <v>0.118972218142484</v>
      </c>
      <c r="H20159" t="s">
        <v>0</v>
      </c>
      <c r="I20159" t="s">
        <v>1269</v>
      </c>
    </row>
    <row r="20160" spans="1:9" x14ac:dyDescent="0.25">
      <c r="A20160" t="s">
        <v>1278</v>
      </c>
      <c r="B20160" s="6">
        <v>45413</v>
      </c>
      <c r="C20160" s="6" t="str">
        <f t="shared" si="314"/>
        <v>Q2 2024</v>
      </c>
      <c r="D20160">
        <v>2</v>
      </c>
      <c r="E20160">
        <v>2</v>
      </c>
      <c r="F20160">
        <v>2.06006330984764</v>
      </c>
      <c r="G20160">
        <v>0.36333162537529301</v>
      </c>
      <c r="H20160" t="s">
        <v>0</v>
      </c>
      <c r="I20160" t="s">
        <v>1269</v>
      </c>
    </row>
    <row r="20161" spans="1:9" x14ac:dyDescent="0.25">
      <c r="A20161" t="s">
        <v>1831</v>
      </c>
      <c r="B20161" s="6">
        <v>45413</v>
      </c>
      <c r="C20161" s="6" t="str">
        <f t="shared" si="314"/>
        <v>Q2 2024</v>
      </c>
      <c r="D20161">
        <v>1</v>
      </c>
      <c r="E20161">
        <v>5</v>
      </c>
      <c r="F20161">
        <v>2.39628023738093</v>
      </c>
      <c r="G20161">
        <v>0.66987168793881402</v>
      </c>
      <c r="H20161" t="s">
        <v>0</v>
      </c>
      <c r="I20161" t="s">
        <v>1269</v>
      </c>
    </row>
    <row r="20162" spans="1:9" x14ac:dyDescent="0.25">
      <c r="A20162" t="s">
        <v>1274</v>
      </c>
      <c r="B20162" s="6">
        <v>45413</v>
      </c>
      <c r="C20162" s="6" t="str">
        <f t="shared" si="314"/>
        <v>Q2 2024</v>
      </c>
      <c r="D20162">
        <v>12</v>
      </c>
      <c r="E20162">
        <v>8</v>
      </c>
      <c r="F20162">
        <v>1.2915480292927699</v>
      </c>
      <c r="G20162">
        <v>-0.40518365517958399</v>
      </c>
      <c r="H20162" t="s">
        <v>1</v>
      </c>
      <c r="I20162" t="s">
        <v>1269</v>
      </c>
    </row>
    <row r="20163" spans="1:9" x14ac:dyDescent="0.25">
      <c r="A20163" t="s">
        <v>1272</v>
      </c>
      <c r="B20163" s="6">
        <v>45413</v>
      </c>
      <c r="C20163" s="6" t="str">
        <f t="shared" ref="C20163:C20226" si="315">"Q" &amp; ROUNDUP(MONTH(B20163)/3, 0) &amp; " " &amp; YEAR(B20163)</f>
        <v>Q2 2024</v>
      </c>
      <c r="D20163">
        <v>5</v>
      </c>
      <c r="E20163">
        <v>3</v>
      </c>
      <c r="F20163">
        <v>1.7115966027849701</v>
      </c>
      <c r="G20163">
        <v>1.4864918312622599E-2</v>
      </c>
      <c r="H20163" t="s">
        <v>1</v>
      </c>
      <c r="I20163" t="s">
        <v>1269</v>
      </c>
    </row>
    <row r="20164" spans="1:9" x14ac:dyDescent="0.25">
      <c r="A20164" t="s">
        <v>1273</v>
      </c>
      <c r="B20164" s="6">
        <v>45413</v>
      </c>
      <c r="C20164" s="6" t="str">
        <f t="shared" si="315"/>
        <v>Q2 2024</v>
      </c>
      <c r="D20164">
        <v>4</v>
      </c>
      <c r="E20164">
        <v>1</v>
      </c>
      <c r="F20164">
        <v>2.0099478131844801</v>
      </c>
      <c r="G20164">
        <v>0.313216128712131</v>
      </c>
      <c r="H20164" t="s">
        <v>1</v>
      </c>
      <c r="I20164" t="s">
        <v>1269</v>
      </c>
    </row>
    <row r="20165" spans="1:9" x14ac:dyDescent="0.25">
      <c r="A20165" t="s">
        <v>1271</v>
      </c>
      <c r="B20165" s="6">
        <v>45413</v>
      </c>
      <c r="C20165" s="6" t="str">
        <f t="shared" si="315"/>
        <v>Q2 2024</v>
      </c>
      <c r="D20165">
        <v>8</v>
      </c>
      <c r="E20165">
        <v>2</v>
      </c>
      <c r="F20165">
        <v>1.5734204664058999</v>
      </c>
      <c r="G20165">
        <v>-0.148626440583742</v>
      </c>
      <c r="H20165" t="s">
        <v>1</v>
      </c>
      <c r="I20165" t="s">
        <v>1269</v>
      </c>
    </row>
    <row r="20166" spans="1:9" x14ac:dyDescent="0.25">
      <c r="A20166" t="s">
        <v>1276</v>
      </c>
      <c r="B20166" s="6">
        <v>45413</v>
      </c>
      <c r="C20166" s="6" t="str">
        <f t="shared" si="315"/>
        <v>Q2 2024</v>
      </c>
      <c r="D20166">
        <v>3</v>
      </c>
      <c r="E20166">
        <v>3</v>
      </c>
      <c r="F20166">
        <v>2.0438163555929298</v>
      </c>
      <c r="G20166">
        <v>0.33344188956929899</v>
      </c>
      <c r="H20166" t="s">
        <v>0</v>
      </c>
      <c r="I20166" t="s">
        <v>1269</v>
      </c>
    </row>
    <row r="20167" spans="1:9" x14ac:dyDescent="0.25">
      <c r="A20167" t="s">
        <v>1275</v>
      </c>
      <c r="B20167" s="6">
        <v>45413</v>
      </c>
      <c r="C20167" s="6" t="str">
        <f t="shared" si="315"/>
        <v>Q2 2024</v>
      </c>
      <c r="D20167">
        <v>9</v>
      </c>
      <c r="F20167">
        <v>1.4908954996382699</v>
      </c>
      <c r="G20167">
        <v>-0.20756425358606501</v>
      </c>
      <c r="I20167" t="s">
        <v>1269</v>
      </c>
    </row>
    <row r="20168" spans="1:9" x14ac:dyDescent="0.25">
      <c r="A20168" t="s">
        <v>1277</v>
      </c>
      <c r="B20168" s="6">
        <v>45413</v>
      </c>
      <c r="C20168" s="6" t="str">
        <f t="shared" si="315"/>
        <v>Q2 2024</v>
      </c>
      <c r="D20168">
        <v>11</v>
      </c>
      <c r="E20168">
        <v>6</v>
      </c>
      <c r="F20168">
        <v>1.38162891353272</v>
      </c>
      <c r="G20168">
        <v>-0.31510277093962602</v>
      </c>
      <c r="H20168" t="s">
        <v>1</v>
      </c>
      <c r="I20168" t="s">
        <v>1269</v>
      </c>
    </row>
    <row r="20169" spans="1:9" x14ac:dyDescent="0.25">
      <c r="A20169" t="s">
        <v>1270</v>
      </c>
      <c r="B20169" s="6">
        <v>45413</v>
      </c>
      <c r="C20169" s="6" t="str">
        <f t="shared" si="315"/>
        <v>Q2 2024</v>
      </c>
      <c r="D20169">
        <v>10</v>
      </c>
      <c r="E20169">
        <v>7</v>
      </c>
      <c r="F20169">
        <v>1.4454689430327601</v>
      </c>
      <c r="G20169">
        <v>-0.25126274143959398</v>
      </c>
      <c r="H20169" t="s">
        <v>1</v>
      </c>
      <c r="I20169" t="s">
        <v>1269</v>
      </c>
    </row>
    <row r="20170" spans="1:9" x14ac:dyDescent="0.25">
      <c r="A20170" t="s">
        <v>1269</v>
      </c>
      <c r="B20170" s="6">
        <v>45413</v>
      </c>
      <c r="C20170" s="6" t="str">
        <f t="shared" si="315"/>
        <v>Q2 2024</v>
      </c>
      <c r="D20170">
        <v>7</v>
      </c>
      <c r="E20170">
        <v>5</v>
      </c>
      <c r="F20170">
        <v>1.5810341378452299</v>
      </c>
      <c r="G20170">
        <v>-0.115697546627125</v>
      </c>
      <c r="H20170" t="s">
        <v>1</v>
      </c>
      <c r="I20170" t="s">
        <v>1269</v>
      </c>
    </row>
    <row r="20171" spans="1:9" x14ac:dyDescent="0.25">
      <c r="A20171" t="s">
        <v>1273</v>
      </c>
      <c r="B20171" s="6">
        <v>45444</v>
      </c>
      <c r="C20171" s="6" t="str">
        <f t="shared" si="315"/>
        <v>Q2 2024</v>
      </c>
      <c r="D20171">
        <v>4</v>
      </c>
      <c r="E20171">
        <v>4</v>
      </c>
      <c r="F20171">
        <v>1.9972470146083501</v>
      </c>
      <c r="G20171">
        <v>0.27957392170976503</v>
      </c>
      <c r="H20171" t="s">
        <v>1</v>
      </c>
      <c r="I20171" t="s">
        <v>1269</v>
      </c>
    </row>
    <row r="20172" spans="1:9" x14ac:dyDescent="0.25">
      <c r="A20172" t="s">
        <v>1275</v>
      </c>
      <c r="B20172" s="6">
        <v>45444</v>
      </c>
      <c r="C20172" s="6" t="str">
        <f t="shared" si="315"/>
        <v>Q2 2024</v>
      </c>
      <c r="D20172">
        <v>10</v>
      </c>
      <c r="E20172">
        <v>9</v>
      </c>
      <c r="F20172">
        <v>1.44068601187246</v>
      </c>
      <c r="G20172">
        <v>-0.27698708102612601</v>
      </c>
      <c r="H20172" t="s">
        <v>1</v>
      </c>
      <c r="I20172" t="s">
        <v>1269</v>
      </c>
    </row>
    <row r="20173" spans="1:9" x14ac:dyDescent="0.25">
      <c r="A20173" t="s">
        <v>1276</v>
      </c>
      <c r="B20173" s="6">
        <v>45444</v>
      </c>
      <c r="C20173" s="6" t="str">
        <f t="shared" si="315"/>
        <v>Q2 2024</v>
      </c>
      <c r="D20173">
        <v>3</v>
      </c>
      <c r="E20173">
        <v>3</v>
      </c>
      <c r="F20173">
        <v>2.04856279394776</v>
      </c>
      <c r="G20173">
        <v>0.33088970104917598</v>
      </c>
      <c r="H20173" t="s">
        <v>1729</v>
      </c>
      <c r="I20173" t="s">
        <v>1269</v>
      </c>
    </row>
    <row r="20174" spans="1:9" x14ac:dyDescent="0.25">
      <c r="A20174" t="s">
        <v>1269</v>
      </c>
      <c r="B20174" s="6">
        <v>45444</v>
      </c>
      <c r="C20174" s="6" t="str">
        <f t="shared" si="315"/>
        <v>Q2 2024</v>
      </c>
      <c r="D20174">
        <v>7</v>
      </c>
      <c r="E20174">
        <v>7</v>
      </c>
      <c r="F20174">
        <v>1.6126722170100001</v>
      </c>
      <c r="G20174">
        <v>-0.105000875888585</v>
      </c>
      <c r="H20174" t="s">
        <v>0</v>
      </c>
      <c r="I20174" t="s">
        <v>1269</v>
      </c>
    </row>
    <row r="20175" spans="1:9" x14ac:dyDescent="0.25">
      <c r="A20175" t="s">
        <v>1270</v>
      </c>
      <c r="B20175" s="6">
        <v>45444</v>
      </c>
      <c r="C20175" s="6" t="str">
        <f t="shared" si="315"/>
        <v>Q2 2024</v>
      </c>
      <c r="D20175">
        <v>9</v>
      </c>
      <c r="E20175">
        <v>10</v>
      </c>
      <c r="F20175">
        <v>1.4446790392926501</v>
      </c>
      <c r="G20175">
        <v>-0.27299405360593698</v>
      </c>
      <c r="H20175" t="s">
        <v>0</v>
      </c>
      <c r="I20175" t="s">
        <v>1269</v>
      </c>
    </row>
    <row r="20176" spans="1:9" x14ac:dyDescent="0.25">
      <c r="A20176" t="s">
        <v>1831</v>
      </c>
      <c r="B20176" s="6">
        <v>45444</v>
      </c>
      <c r="C20176" s="6" t="str">
        <f t="shared" si="315"/>
        <v>Q2 2024</v>
      </c>
      <c r="D20176">
        <v>1</v>
      </c>
      <c r="E20176">
        <v>1</v>
      </c>
      <c r="F20176">
        <v>2.3677212205791198</v>
      </c>
      <c r="G20176">
        <v>0.650048127680529</v>
      </c>
      <c r="H20176" t="s">
        <v>1729</v>
      </c>
      <c r="I20176" t="s">
        <v>1269</v>
      </c>
    </row>
    <row r="20177" spans="1:9" x14ac:dyDescent="0.25">
      <c r="A20177" t="s">
        <v>1274</v>
      </c>
      <c r="B20177" s="6">
        <v>45444</v>
      </c>
      <c r="C20177" s="6" t="str">
        <f t="shared" si="315"/>
        <v>Q2 2024</v>
      </c>
      <c r="D20177">
        <v>12</v>
      </c>
      <c r="E20177">
        <v>12</v>
      </c>
      <c r="F20177">
        <v>1.3046839781323201</v>
      </c>
      <c r="G20177">
        <v>-0.41298911476626998</v>
      </c>
      <c r="H20177" t="s">
        <v>0</v>
      </c>
      <c r="I20177" t="s">
        <v>1269</v>
      </c>
    </row>
    <row r="20178" spans="1:9" x14ac:dyDescent="0.25">
      <c r="A20178" t="s">
        <v>1277</v>
      </c>
      <c r="B20178" s="6">
        <v>45444</v>
      </c>
      <c r="C20178" s="6" t="str">
        <f t="shared" si="315"/>
        <v>Q2 2024</v>
      </c>
      <c r="D20178">
        <v>11</v>
      </c>
      <c r="E20178">
        <v>11</v>
      </c>
      <c r="F20178">
        <v>1.3398386303377701</v>
      </c>
      <c r="G20178">
        <v>-0.37783446256081699</v>
      </c>
      <c r="H20178" t="s">
        <v>1</v>
      </c>
      <c r="I20178" t="s">
        <v>1269</v>
      </c>
    </row>
    <row r="20179" spans="1:9" x14ac:dyDescent="0.25">
      <c r="A20179" t="s">
        <v>1271</v>
      </c>
      <c r="B20179" s="6">
        <v>45444</v>
      </c>
      <c r="C20179" s="6" t="str">
        <f t="shared" si="315"/>
        <v>Q2 2024</v>
      </c>
      <c r="D20179">
        <v>8</v>
      </c>
      <c r="E20179">
        <v>8</v>
      </c>
      <c r="F20179">
        <v>1.55790925410627</v>
      </c>
      <c r="G20179">
        <v>-0.15976383879231301</v>
      </c>
      <c r="H20179" t="s">
        <v>1</v>
      </c>
      <c r="I20179" t="s">
        <v>1269</v>
      </c>
    </row>
    <row r="20180" spans="1:9" x14ac:dyDescent="0.25">
      <c r="A20180" t="s">
        <v>1278</v>
      </c>
      <c r="B20180" s="6">
        <v>45444</v>
      </c>
      <c r="C20180" s="6" t="str">
        <f t="shared" si="315"/>
        <v>Q2 2024</v>
      </c>
      <c r="D20180">
        <v>2</v>
      </c>
      <c r="E20180">
        <v>2</v>
      </c>
      <c r="F20180">
        <v>2.1064111660762901</v>
      </c>
      <c r="G20180">
        <v>0.38873807317770298</v>
      </c>
      <c r="H20180" t="s">
        <v>0</v>
      </c>
      <c r="I20180" t="s">
        <v>1269</v>
      </c>
    </row>
    <row r="20181" spans="1:9" x14ac:dyDescent="0.25">
      <c r="A20181" t="s">
        <v>1272</v>
      </c>
      <c r="B20181" s="6">
        <v>45444</v>
      </c>
      <c r="C20181" s="6" t="str">
        <f t="shared" si="315"/>
        <v>Q2 2024</v>
      </c>
      <c r="D20181">
        <v>6</v>
      </c>
      <c r="E20181">
        <v>5</v>
      </c>
      <c r="F20181">
        <v>1.6739926959214599</v>
      </c>
      <c r="G20181">
        <v>-4.3680396977122199E-2</v>
      </c>
      <c r="H20181" t="s">
        <v>1</v>
      </c>
      <c r="I20181" t="s">
        <v>1269</v>
      </c>
    </row>
    <row r="20182" spans="1:9" x14ac:dyDescent="0.25">
      <c r="A20182" t="s">
        <v>1271</v>
      </c>
      <c r="B20182" s="6">
        <v>45474</v>
      </c>
      <c r="C20182" s="6" t="str">
        <f t="shared" si="315"/>
        <v>Q3 2024</v>
      </c>
      <c r="D20182">
        <v>8</v>
      </c>
      <c r="E20182">
        <v>8</v>
      </c>
      <c r="F20182">
        <v>1.5559764235964799</v>
      </c>
      <c r="G20182">
        <v>-0.17661788837822701</v>
      </c>
      <c r="H20182" t="s">
        <v>1</v>
      </c>
      <c r="I20182" t="s">
        <v>1269</v>
      </c>
    </row>
    <row r="20183" spans="1:9" x14ac:dyDescent="0.25">
      <c r="A20183" t="s">
        <v>1273</v>
      </c>
      <c r="B20183" s="6">
        <v>45474</v>
      </c>
      <c r="C20183" s="6" t="str">
        <f t="shared" si="315"/>
        <v>Q3 2024</v>
      </c>
      <c r="D20183">
        <v>4</v>
      </c>
      <c r="E20183">
        <v>4</v>
      </c>
      <c r="F20183">
        <v>2.0171689849089498</v>
      </c>
      <c r="G20183">
        <v>0.28457467293423899</v>
      </c>
      <c r="H20183" t="s">
        <v>1729</v>
      </c>
      <c r="I20183" t="s">
        <v>1269</v>
      </c>
    </row>
    <row r="20184" spans="1:9" x14ac:dyDescent="0.25">
      <c r="A20184" t="s">
        <v>1272</v>
      </c>
      <c r="B20184" s="6">
        <v>45474</v>
      </c>
      <c r="C20184" s="6" t="str">
        <f t="shared" si="315"/>
        <v>Q3 2024</v>
      </c>
      <c r="D20184">
        <v>6</v>
      </c>
      <c r="E20184">
        <v>6</v>
      </c>
      <c r="F20184">
        <v>1.6846362676678199</v>
      </c>
      <c r="G20184">
        <v>-4.7958044306886702E-2</v>
      </c>
      <c r="H20184" t="s">
        <v>1</v>
      </c>
      <c r="I20184" t="s">
        <v>1269</v>
      </c>
    </row>
    <row r="20185" spans="1:9" x14ac:dyDescent="0.25">
      <c r="A20185" t="s">
        <v>1278</v>
      </c>
      <c r="B20185" s="6">
        <v>45474</v>
      </c>
      <c r="C20185" s="6" t="str">
        <f t="shared" si="315"/>
        <v>Q3 2024</v>
      </c>
      <c r="D20185">
        <v>2</v>
      </c>
      <c r="E20185">
        <v>2</v>
      </c>
      <c r="F20185">
        <v>2.1064111660762901</v>
      </c>
      <c r="G20185">
        <v>0.373816854101579</v>
      </c>
      <c r="H20185" t="s">
        <v>1729</v>
      </c>
      <c r="I20185" t="s">
        <v>1269</v>
      </c>
    </row>
    <row r="20186" spans="1:9" x14ac:dyDescent="0.25">
      <c r="A20186" t="s">
        <v>1275</v>
      </c>
      <c r="B20186" s="6">
        <v>45474</v>
      </c>
      <c r="C20186" s="6" t="str">
        <f t="shared" si="315"/>
        <v>Q3 2024</v>
      </c>
      <c r="D20186">
        <v>9</v>
      </c>
      <c r="E20186">
        <v>10</v>
      </c>
      <c r="F20186">
        <v>1.48783338847262</v>
      </c>
      <c r="G20186">
        <v>-0.244760923502087</v>
      </c>
      <c r="H20186" t="s">
        <v>0</v>
      </c>
      <c r="I20186" t="s">
        <v>1269</v>
      </c>
    </row>
    <row r="20187" spans="1:9" x14ac:dyDescent="0.25">
      <c r="A20187" t="s">
        <v>1269</v>
      </c>
      <c r="B20187" s="6">
        <v>45474</v>
      </c>
      <c r="C20187" s="6" t="str">
        <f t="shared" si="315"/>
        <v>Q3 2024</v>
      </c>
      <c r="D20187">
        <v>7</v>
      </c>
      <c r="E20187">
        <v>7</v>
      </c>
      <c r="F20187">
        <v>1.6589772316981799</v>
      </c>
      <c r="G20187">
        <v>-7.3617080276532507E-2</v>
      </c>
      <c r="H20187" t="s">
        <v>0</v>
      </c>
      <c r="I20187" t="s">
        <v>1269</v>
      </c>
    </row>
    <row r="20188" spans="1:9" x14ac:dyDescent="0.25">
      <c r="A20188" t="s">
        <v>1276</v>
      </c>
      <c r="B20188" s="6">
        <v>45474</v>
      </c>
      <c r="C20188" s="6" t="str">
        <f t="shared" si="315"/>
        <v>Q3 2024</v>
      </c>
      <c r="D20188">
        <v>3</v>
      </c>
      <c r="E20188">
        <v>3</v>
      </c>
      <c r="F20188">
        <v>2.04856279394776</v>
      </c>
      <c r="G20188">
        <v>0.315968481973052</v>
      </c>
      <c r="H20188" t="s">
        <v>1729</v>
      </c>
      <c r="I20188" t="s">
        <v>1269</v>
      </c>
    </row>
    <row r="20189" spans="1:9" x14ac:dyDescent="0.25">
      <c r="A20189" t="s">
        <v>1831</v>
      </c>
      <c r="B20189" s="6">
        <v>45474</v>
      </c>
      <c r="C20189" s="6" t="str">
        <f t="shared" si="315"/>
        <v>Q3 2024</v>
      </c>
      <c r="D20189">
        <v>1</v>
      </c>
      <c r="E20189">
        <v>1</v>
      </c>
      <c r="F20189">
        <v>2.33840320002321</v>
      </c>
      <c r="G20189">
        <v>0.60580888804849797</v>
      </c>
      <c r="H20189" t="s">
        <v>1</v>
      </c>
      <c r="I20189" t="s">
        <v>1269</v>
      </c>
    </row>
    <row r="20190" spans="1:9" x14ac:dyDescent="0.25">
      <c r="A20190" t="s">
        <v>1274</v>
      </c>
      <c r="B20190" s="6">
        <v>45474</v>
      </c>
      <c r="C20190" s="6" t="str">
        <f t="shared" si="315"/>
        <v>Q3 2024</v>
      </c>
      <c r="D20190">
        <v>12</v>
      </c>
      <c r="E20190">
        <v>12</v>
      </c>
      <c r="F20190">
        <v>1.31143620290328</v>
      </c>
      <c r="G20190">
        <v>-0.42115810907142498</v>
      </c>
      <c r="H20190" t="s">
        <v>0</v>
      </c>
      <c r="I20190" t="s">
        <v>1269</v>
      </c>
    </row>
    <row r="20191" spans="1:9" x14ac:dyDescent="0.25">
      <c r="A20191" t="s">
        <v>1277</v>
      </c>
      <c r="B20191" s="6">
        <v>45474</v>
      </c>
      <c r="C20191" s="6" t="str">
        <f t="shared" si="315"/>
        <v>Q3 2024</v>
      </c>
      <c r="D20191">
        <v>11</v>
      </c>
      <c r="E20191">
        <v>11</v>
      </c>
      <c r="F20191">
        <v>1.39974333621304</v>
      </c>
      <c r="G20191">
        <v>-0.332850975761671</v>
      </c>
      <c r="H20191" t="s">
        <v>0</v>
      </c>
      <c r="I20191" t="s">
        <v>1269</v>
      </c>
    </row>
    <row r="20192" spans="1:9" x14ac:dyDescent="0.25">
      <c r="A20192" t="s">
        <v>1270</v>
      </c>
      <c r="B20192" s="6">
        <v>45474</v>
      </c>
      <c r="C20192" s="6" t="str">
        <f t="shared" si="315"/>
        <v>Q3 2024</v>
      </c>
      <c r="D20192">
        <v>10</v>
      </c>
      <c r="E20192">
        <v>9</v>
      </c>
      <c r="F20192">
        <v>1.44938843621417</v>
      </c>
      <c r="G20192">
        <v>-0.28320587576053802</v>
      </c>
      <c r="H20192" t="s">
        <v>1</v>
      </c>
      <c r="I20192" t="s">
        <v>1269</v>
      </c>
    </row>
    <row r="20193" spans="1:9" x14ac:dyDescent="0.25">
      <c r="A20193" t="s">
        <v>1273</v>
      </c>
      <c r="B20193" s="6">
        <v>45505</v>
      </c>
      <c r="C20193" s="6" t="str">
        <f t="shared" si="315"/>
        <v>Q3 2024</v>
      </c>
      <c r="D20193">
        <v>4</v>
      </c>
      <c r="E20193">
        <v>4</v>
      </c>
      <c r="F20193">
        <v>1.9905035384137</v>
      </c>
      <c r="G20193">
        <v>0.269793433383409</v>
      </c>
      <c r="H20193" t="s">
        <v>1</v>
      </c>
      <c r="I20193" t="s">
        <v>1269</v>
      </c>
    </row>
    <row r="20194" spans="1:9" x14ac:dyDescent="0.25">
      <c r="A20194" t="s">
        <v>1831</v>
      </c>
      <c r="B20194" s="6">
        <v>45505</v>
      </c>
      <c r="C20194" s="6" t="str">
        <f t="shared" si="315"/>
        <v>Q3 2024</v>
      </c>
      <c r="D20194">
        <v>1</v>
      </c>
      <c r="E20194">
        <v>1</v>
      </c>
      <c r="F20194">
        <v>2.3067972433863702</v>
      </c>
      <c r="G20194">
        <v>0.58608713835607495</v>
      </c>
      <c r="H20194" t="s">
        <v>1729</v>
      </c>
      <c r="I20194" t="s">
        <v>1269</v>
      </c>
    </row>
    <row r="20195" spans="1:9" x14ac:dyDescent="0.25">
      <c r="A20195" t="s">
        <v>1269</v>
      </c>
      <c r="B20195" s="6">
        <v>45505</v>
      </c>
      <c r="C20195" s="6" t="str">
        <f t="shared" si="315"/>
        <v>Q3 2024</v>
      </c>
      <c r="D20195">
        <v>7</v>
      </c>
      <c r="E20195">
        <v>7</v>
      </c>
      <c r="F20195">
        <v>1.60677302838379</v>
      </c>
      <c r="G20195">
        <v>-0.1139370766465</v>
      </c>
      <c r="H20195" t="s">
        <v>1</v>
      </c>
      <c r="I20195" t="s">
        <v>1269</v>
      </c>
    </row>
    <row r="20196" spans="1:9" x14ac:dyDescent="0.25">
      <c r="A20196" t="s">
        <v>1271</v>
      </c>
      <c r="B20196" s="6">
        <v>45505</v>
      </c>
      <c r="C20196" s="6" t="str">
        <f t="shared" si="315"/>
        <v>Q3 2024</v>
      </c>
      <c r="D20196">
        <v>8</v>
      </c>
      <c r="E20196">
        <v>8</v>
      </c>
      <c r="F20196">
        <v>1.55343835042588</v>
      </c>
      <c r="G20196">
        <v>-0.16727175460441601</v>
      </c>
      <c r="H20196" t="s">
        <v>0</v>
      </c>
      <c r="I20196" t="s">
        <v>1269</v>
      </c>
    </row>
    <row r="20197" spans="1:9" x14ac:dyDescent="0.25">
      <c r="A20197" t="s">
        <v>1270</v>
      </c>
      <c r="B20197" s="6">
        <v>45505</v>
      </c>
      <c r="C20197" s="6" t="str">
        <f t="shared" si="315"/>
        <v>Q3 2024</v>
      </c>
      <c r="D20197">
        <v>10</v>
      </c>
      <c r="E20197">
        <v>10</v>
      </c>
      <c r="F20197">
        <v>1.4388074456300199</v>
      </c>
      <c r="G20197">
        <v>-0.28190265940027398</v>
      </c>
      <c r="H20197" t="s">
        <v>0</v>
      </c>
      <c r="I20197" t="s">
        <v>1269</v>
      </c>
    </row>
    <row r="20198" spans="1:9" x14ac:dyDescent="0.25">
      <c r="A20198" t="s">
        <v>1278</v>
      </c>
      <c r="B20198" s="6">
        <v>45505</v>
      </c>
      <c r="C20198" s="6" t="str">
        <f t="shared" si="315"/>
        <v>Q3 2024</v>
      </c>
      <c r="D20198">
        <v>2</v>
      </c>
      <c r="E20198">
        <v>2</v>
      </c>
      <c r="F20198">
        <v>2.1064111660762901</v>
      </c>
      <c r="G20198">
        <v>0.385701061045997</v>
      </c>
      <c r="H20198" t="s">
        <v>1729</v>
      </c>
      <c r="I20198" t="s">
        <v>1269</v>
      </c>
    </row>
    <row r="20199" spans="1:9" x14ac:dyDescent="0.25">
      <c r="A20199" t="s">
        <v>1277</v>
      </c>
      <c r="B20199" s="6">
        <v>45505</v>
      </c>
      <c r="C20199" s="6" t="str">
        <f t="shared" si="315"/>
        <v>Q3 2024</v>
      </c>
      <c r="D20199">
        <v>11</v>
      </c>
      <c r="E20199">
        <v>11</v>
      </c>
      <c r="F20199">
        <v>1.38703621381294</v>
      </c>
      <c r="G20199">
        <v>-0.33367389121735203</v>
      </c>
      <c r="H20199" t="s">
        <v>0</v>
      </c>
      <c r="I20199" t="s">
        <v>1269</v>
      </c>
    </row>
    <row r="20200" spans="1:9" x14ac:dyDescent="0.25">
      <c r="A20200" t="s">
        <v>1275</v>
      </c>
      <c r="B20200" s="6">
        <v>45505</v>
      </c>
      <c r="C20200" s="6" t="str">
        <f t="shared" si="315"/>
        <v>Q3 2024</v>
      </c>
      <c r="D20200">
        <v>9</v>
      </c>
      <c r="E20200">
        <v>9</v>
      </c>
      <c r="F20200">
        <v>1.5344185483350701</v>
      </c>
      <c r="G20200">
        <v>-0.18629155669521799</v>
      </c>
      <c r="H20200" t="s">
        <v>0</v>
      </c>
      <c r="I20200" t="s">
        <v>1269</v>
      </c>
    </row>
    <row r="20201" spans="1:9" x14ac:dyDescent="0.25">
      <c r="A20201" t="s">
        <v>1274</v>
      </c>
      <c r="B20201" s="6">
        <v>45505</v>
      </c>
      <c r="C20201" s="6" t="str">
        <f t="shared" si="315"/>
        <v>Q3 2024</v>
      </c>
      <c r="D20201">
        <v>12</v>
      </c>
      <c r="E20201">
        <v>12</v>
      </c>
      <c r="F20201">
        <v>1.3166587079038401</v>
      </c>
      <c r="G20201">
        <v>-0.404051397126451</v>
      </c>
      <c r="H20201" t="s">
        <v>0</v>
      </c>
      <c r="I20201" t="s">
        <v>1269</v>
      </c>
    </row>
    <row r="20202" spans="1:9" x14ac:dyDescent="0.25">
      <c r="A20202" t="s">
        <v>1272</v>
      </c>
      <c r="B20202" s="6">
        <v>45505</v>
      </c>
      <c r="C20202" s="6" t="str">
        <f t="shared" si="315"/>
        <v>Q3 2024</v>
      </c>
      <c r="D20202">
        <v>6</v>
      </c>
      <c r="E20202">
        <v>6</v>
      </c>
      <c r="F20202">
        <v>1.63840411901755</v>
      </c>
      <c r="G20202">
        <v>-8.2305986012738794E-2</v>
      </c>
      <c r="H20202" t="s">
        <v>1</v>
      </c>
      <c r="I20202" t="s">
        <v>1269</v>
      </c>
    </row>
    <row r="20203" spans="1:9" x14ac:dyDescent="0.25">
      <c r="A20203" t="s">
        <v>1276</v>
      </c>
      <c r="B20203" s="6">
        <v>45505</v>
      </c>
      <c r="C20203" s="6" t="str">
        <f t="shared" si="315"/>
        <v>Q3 2024</v>
      </c>
      <c r="D20203">
        <v>3</v>
      </c>
      <c r="E20203">
        <v>3</v>
      </c>
      <c r="F20203">
        <v>2.04856279394776</v>
      </c>
      <c r="G20203">
        <v>0.32785268891746999</v>
      </c>
      <c r="H20203" t="s">
        <v>1729</v>
      </c>
      <c r="I20203" t="s">
        <v>1269</v>
      </c>
    </row>
    <row r="20204" spans="1:9" x14ac:dyDescent="0.25">
      <c r="A20204" t="s">
        <v>1269</v>
      </c>
      <c r="B20204" s="6">
        <v>45536</v>
      </c>
      <c r="C20204" s="6" t="str">
        <f t="shared" si="315"/>
        <v>Q3 2024</v>
      </c>
      <c r="D20204">
        <v>9</v>
      </c>
      <c r="E20204">
        <v>7</v>
      </c>
      <c r="F20204">
        <v>1.56594889970161</v>
      </c>
      <c r="G20204">
        <v>-0.14137925236360999</v>
      </c>
      <c r="H20204" t="s">
        <v>1</v>
      </c>
      <c r="I20204" t="s">
        <v>1269</v>
      </c>
    </row>
    <row r="20205" spans="1:9" x14ac:dyDescent="0.25">
      <c r="A20205" t="s">
        <v>1277</v>
      </c>
      <c r="B20205" s="6">
        <v>45536</v>
      </c>
      <c r="C20205" s="6" t="str">
        <f t="shared" si="315"/>
        <v>Q3 2024</v>
      </c>
      <c r="D20205">
        <v>11</v>
      </c>
      <c r="E20205">
        <v>11</v>
      </c>
      <c r="F20205">
        <v>1.3936127763253301</v>
      </c>
      <c r="G20205">
        <v>-0.313715375739886</v>
      </c>
      <c r="H20205" t="s">
        <v>0</v>
      </c>
      <c r="I20205" t="s">
        <v>1269</v>
      </c>
    </row>
    <row r="20206" spans="1:9" x14ac:dyDescent="0.25">
      <c r="A20206" t="s">
        <v>1831</v>
      </c>
      <c r="B20206" s="6">
        <v>45536</v>
      </c>
      <c r="C20206" s="6" t="str">
        <f t="shared" si="315"/>
        <v>Q3 2024</v>
      </c>
      <c r="D20206">
        <v>1</v>
      </c>
      <c r="E20206">
        <v>1</v>
      </c>
      <c r="F20206">
        <v>2.26548609139404</v>
      </c>
      <c r="G20206">
        <v>0.55815793932882296</v>
      </c>
      <c r="H20206" t="s">
        <v>1729</v>
      </c>
      <c r="I20206" t="s">
        <v>1269</v>
      </c>
    </row>
    <row r="20207" spans="1:9" x14ac:dyDescent="0.25">
      <c r="A20207" t="s">
        <v>1274</v>
      </c>
      <c r="B20207" s="6">
        <v>45536</v>
      </c>
      <c r="C20207" s="6" t="str">
        <f t="shared" si="315"/>
        <v>Q3 2024</v>
      </c>
      <c r="D20207">
        <v>12</v>
      </c>
      <c r="E20207">
        <v>12</v>
      </c>
      <c r="F20207">
        <v>1.3291637349292</v>
      </c>
      <c r="G20207">
        <v>-0.378164417136025</v>
      </c>
      <c r="H20207" t="s">
        <v>0</v>
      </c>
      <c r="I20207" t="s">
        <v>1269</v>
      </c>
    </row>
    <row r="20208" spans="1:9" x14ac:dyDescent="0.25">
      <c r="A20208" t="s">
        <v>1276</v>
      </c>
      <c r="B20208" s="6">
        <v>45536</v>
      </c>
      <c r="C20208" s="6" t="str">
        <f t="shared" si="315"/>
        <v>Q3 2024</v>
      </c>
      <c r="D20208">
        <v>2</v>
      </c>
      <c r="E20208">
        <v>3</v>
      </c>
      <c r="F20208">
        <v>2.04856279394776</v>
      </c>
      <c r="G20208">
        <v>0.34123464188254199</v>
      </c>
      <c r="H20208" t="s">
        <v>0</v>
      </c>
      <c r="I20208" t="s">
        <v>1269</v>
      </c>
    </row>
    <row r="20209" spans="1:9" x14ac:dyDescent="0.25">
      <c r="A20209" t="s">
        <v>1270</v>
      </c>
      <c r="B20209" s="6">
        <v>45536</v>
      </c>
      <c r="C20209" s="6" t="str">
        <f t="shared" si="315"/>
        <v>Q3 2024</v>
      </c>
      <c r="D20209">
        <v>10</v>
      </c>
      <c r="E20209">
        <v>10</v>
      </c>
      <c r="F20209">
        <v>1.4688303931098801</v>
      </c>
      <c r="G20209">
        <v>-0.238497758955344</v>
      </c>
      <c r="H20209" t="s">
        <v>0</v>
      </c>
      <c r="I20209" t="s">
        <v>1269</v>
      </c>
    </row>
    <row r="20210" spans="1:9" x14ac:dyDescent="0.25">
      <c r="A20210" t="s">
        <v>1271</v>
      </c>
      <c r="B20210" s="6">
        <v>45536</v>
      </c>
      <c r="C20210" s="6" t="str">
        <f t="shared" si="315"/>
        <v>Q3 2024</v>
      </c>
      <c r="D20210">
        <v>7</v>
      </c>
      <c r="E20210">
        <v>8</v>
      </c>
      <c r="F20210">
        <v>1.57448856132651</v>
      </c>
      <c r="G20210">
        <v>-0.13283959073870499</v>
      </c>
      <c r="H20210" t="s">
        <v>0</v>
      </c>
      <c r="I20210" t="s">
        <v>1269</v>
      </c>
    </row>
    <row r="20211" spans="1:9" x14ac:dyDescent="0.25">
      <c r="A20211" t="s">
        <v>1272</v>
      </c>
      <c r="B20211" s="6">
        <v>45536</v>
      </c>
      <c r="C20211" s="6" t="str">
        <f t="shared" si="315"/>
        <v>Q3 2024</v>
      </c>
      <c r="D20211">
        <v>6</v>
      </c>
      <c r="E20211">
        <v>6</v>
      </c>
      <c r="F20211">
        <v>1.6192992426103401</v>
      </c>
      <c r="G20211">
        <v>-8.80289094548765E-2</v>
      </c>
      <c r="H20211" t="s">
        <v>1</v>
      </c>
      <c r="I20211" t="s">
        <v>1269</v>
      </c>
    </row>
    <row r="20212" spans="1:9" x14ac:dyDescent="0.25">
      <c r="A20212" t="s">
        <v>1273</v>
      </c>
      <c r="B20212" s="6">
        <v>45536</v>
      </c>
      <c r="C20212" s="6" t="str">
        <f t="shared" si="315"/>
        <v>Q3 2024</v>
      </c>
      <c r="D20212">
        <v>4</v>
      </c>
      <c r="E20212">
        <v>4</v>
      </c>
      <c r="F20212">
        <v>1.9623907997385599</v>
      </c>
      <c r="G20212">
        <v>0.25506264767334302</v>
      </c>
      <c r="H20212" t="s">
        <v>1</v>
      </c>
      <c r="I20212" t="s">
        <v>1269</v>
      </c>
    </row>
    <row r="20213" spans="1:9" x14ac:dyDescent="0.25">
      <c r="A20213" t="s">
        <v>1275</v>
      </c>
      <c r="B20213" s="6">
        <v>45536</v>
      </c>
      <c r="C20213" s="6" t="str">
        <f t="shared" si="315"/>
        <v>Q3 2024</v>
      </c>
      <c r="D20213">
        <v>8</v>
      </c>
      <c r="E20213">
        <v>9</v>
      </c>
      <c r="F20213">
        <v>1.56732987714126</v>
      </c>
      <c r="G20213">
        <v>-0.139998274923963</v>
      </c>
      <c r="H20213" t="s">
        <v>0</v>
      </c>
      <c r="I20213" t="s">
        <v>1269</v>
      </c>
    </row>
    <row r="20214" spans="1:9" x14ac:dyDescent="0.25">
      <c r="A20214" t="s">
        <v>1278</v>
      </c>
      <c r="B20214" s="6">
        <v>45536</v>
      </c>
      <c r="C20214" s="6" t="str">
        <f t="shared" si="315"/>
        <v>Q3 2024</v>
      </c>
      <c r="D20214">
        <v>3</v>
      </c>
      <c r="E20214">
        <v>2</v>
      </c>
      <c r="F20214">
        <v>1.9854965024929201</v>
      </c>
      <c r="G20214">
        <v>0.27816835042770099</v>
      </c>
      <c r="H20214" t="s">
        <v>1</v>
      </c>
      <c r="I20214" t="s">
        <v>1269</v>
      </c>
    </row>
    <row r="20215" spans="1:9" x14ac:dyDescent="0.25">
      <c r="A20215" t="s">
        <v>1273</v>
      </c>
      <c r="B20215" s="6">
        <v>45566</v>
      </c>
      <c r="C20215" s="6" t="str">
        <f t="shared" si="315"/>
        <v>Q4 2024</v>
      </c>
      <c r="D20215">
        <v>3</v>
      </c>
      <c r="E20215">
        <v>4</v>
      </c>
      <c r="F20215">
        <v>1.91079784236142</v>
      </c>
      <c r="G20215">
        <v>0.21851919489142699</v>
      </c>
      <c r="H20215" t="s">
        <v>0</v>
      </c>
      <c r="I20215" t="s">
        <v>1269</v>
      </c>
    </row>
    <row r="20216" spans="1:9" x14ac:dyDescent="0.25">
      <c r="A20216" t="s">
        <v>1275</v>
      </c>
      <c r="B20216" s="6">
        <v>45566</v>
      </c>
      <c r="C20216" s="6" t="str">
        <f t="shared" si="315"/>
        <v>Q4 2024</v>
      </c>
      <c r="D20216">
        <v>9</v>
      </c>
      <c r="E20216">
        <v>8</v>
      </c>
      <c r="F20216">
        <v>1.5326496672760801</v>
      </c>
      <c r="G20216">
        <v>-0.159628980193913</v>
      </c>
      <c r="H20216" t="s">
        <v>1</v>
      </c>
      <c r="I20216" t="s">
        <v>1269</v>
      </c>
    </row>
    <row r="20217" spans="1:9" x14ac:dyDescent="0.25">
      <c r="A20217" t="s">
        <v>1270</v>
      </c>
      <c r="B20217" s="6">
        <v>45566</v>
      </c>
      <c r="C20217" s="6" t="str">
        <f t="shared" si="315"/>
        <v>Q4 2024</v>
      </c>
      <c r="D20217">
        <v>10</v>
      </c>
      <c r="E20217">
        <v>10</v>
      </c>
      <c r="F20217">
        <v>1.48744115019025</v>
      </c>
      <c r="G20217">
        <v>-0.20483749727973699</v>
      </c>
      <c r="H20217" t="s">
        <v>0</v>
      </c>
      <c r="I20217" t="s">
        <v>1269</v>
      </c>
    </row>
    <row r="20218" spans="1:9" x14ac:dyDescent="0.25">
      <c r="A20218" t="s">
        <v>1277</v>
      </c>
      <c r="B20218" s="6">
        <v>45566</v>
      </c>
      <c r="C20218" s="6" t="str">
        <f t="shared" si="315"/>
        <v>Q4 2024</v>
      </c>
      <c r="D20218">
        <v>11</v>
      </c>
      <c r="E20218">
        <v>11</v>
      </c>
      <c r="F20218">
        <v>1.4062837685035801</v>
      </c>
      <c r="G20218">
        <v>-0.28599487896640402</v>
      </c>
      <c r="H20218" t="s">
        <v>0</v>
      </c>
      <c r="I20218" t="s">
        <v>1269</v>
      </c>
    </row>
    <row r="20219" spans="1:9" x14ac:dyDescent="0.25">
      <c r="A20219" t="s">
        <v>1831</v>
      </c>
      <c r="B20219" s="6">
        <v>45566</v>
      </c>
      <c r="C20219" s="6" t="str">
        <f t="shared" si="315"/>
        <v>Q4 2024</v>
      </c>
      <c r="D20219">
        <v>1</v>
      </c>
      <c r="E20219">
        <v>1</v>
      </c>
      <c r="F20219">
        <v>2.2819306015607501</v>
      </c>
      <c r="G20219">
        <v>0.58965195409075999</v>
      </c>
      <c r="H20219" t="s">
        <v>0</v>
      </c>
      <c r="I20219" t="s">
        <v>1269</v>
      </c>
    </row>
    <row r="20220" spans="1:9" x14ac:dyDescent="0.25">
      <c r="A20220" t="s">
        <v>1278</v>
      </c>
      <c r="B20220" s="6">
        <v>45566</v>
      </c>
      <c r="C20220" s="6" t="str">
        <f t="shared" si="315"/>
        <v>Q4 2024</v>
      </c>
      <c r="D20220">
        <v>4</v>
      </c>
      <c r="E20220">
        <v>3</v>
      </c>
      <c r="F20220">
        <v>1.88059186622983</v>
      </c>
      <c r="G20220">
        <v>0.188313218759835</v>
      </c>
      <c r="H20220" t="s">
        <v>1</v>
      </c>
      <c r="I20220" t="s">
        <v>1269</v>
      </c>
    </row>
    <row r="20221" spans="1:9" x14ac:dyDescent="0.25">
      <c r="A20221" t="s">
        <v>1274</v>
      </c>
      <c r="B20221" s="6">
        <v>45566</v>
      </c>
      <c r="C20221" s="6" t="str">
        <f t="shared" si="315"/>
        <v>Q4 2024</v>
      </c>
      <c r="D20221">
        <v>12</v>
      </c>
      <c r="E20221">
        <v>12</v>
      </c>
      <c r="F20221">
        <v>1.3399597591154699</v>
      </c>
      <c r="G20221">
        <v>-0.35231888835452202</v>
      </c>
      <c r="H20221" t="s">
        <v>0</v>
      </c>
      <c r="I20221" t="s">
        <v>1269</v>
      </c>
    </row>
    <row r="20222" spans="1:9" x14ac:dyDescent="0.25">
      <c r="A20222" t="s">
        <v>1271</v>
      </c>
      <c r="B20222" s="6">
        <v>45566</v>
      </c>
      <c r="C20222" s="6" t="str">
        <f t="shared" si="315"/>
        <v>Q4 2024</v>
      </c>
      <c r="D20222">
        <v>8</v>
      </c>
      <c r="E20222">
        <v>7</v>
      </c>
      <c r="F20222">
        <v>1.5580843121371999</v>
      </c>
      <c r="G20222">
        <v>-0.13419433533278799</v>
      </c>
      <c r="H20222" t="s">
        <v>1</v>
      </c>
      <c r="I20222" t="s">
        <v>1269</v>
      </c>
    </row>
    <row r="20223" spans="1:9" x14ac:dyDescent="0.25">
      <c r="A20223" t="s">
        <v>1276</v>
      </c>
      <c r="B20223" s="6">
        <v>45566</v>
      </c>
      <c r="C20223" s="6" t="str">
        <f t="shared" si="315"/>
        <v>Q4 2024</v>
      </c>
      <c r="D20223">
        <v>2</v>
      </c>
      <c r="E20223">
        <v>2</v>
      </c>
      <c r="F20223">
        <v>2.04856279394776</v>
      </c>
      <c r="G20223">
        <v>0.35628414647777301</v>
      </c>
      <c r="H20223" t="s">
        <v>1729</v>
      </c>
      <c r="I20223" t="s">
        <v>1269</v>
      </c>
    </row>
    <row r="20224" spans="1:9" x14ac:dyDescent="0.25">
      <c r="A20224" t="s">
        <v>1272</v>
      </c>
      <c r="B20224" s="6">
        <v>45566</v>
      </c>
      <c r="C20224" s="6" t="str">
        <f t="shared" si="315"/>
        <v>Q4 2024</v>
      </c>
      <c r="D20224">
        <v>7</v>
      </c>
      <c r="E20224">
        <v>6</v>
      </c>
      <c r="F20224">
        <v>1.57939445014209</v>
      </c>
      <c r="G20224">
        <v>-0.11288419732789701</v>
      </c>
      <c r="H20224" t="s">
        <v>1</v>
      </c>
      <c r="I20224" t="s">
        <v>1269</v>
      </c>
    </row>
    <row r="20225" spans="1:9" x14ac:dyDescent="0.25">
      <c r="A20225" t="s">
        <v>1269</v>
      </c>
      <c r="B20225" s="6">
        <v>45566</v>
      </c>
      <c r="C20225" s="6" t="str">
        <f t="shared" si="315"/>
        <v>Q4 2024</v>
      </c>
      <c r="D20225">
        <v>6</v>
      </c>
      <c r="E20225">
        <v>9</v>
      </c>
      <c r="F20225">
        <v>1.58936891070546</v>
      </c>
      <c r="G20225">
        <v>-0.10290973676453199</v>
      </c>
      <c r="H20225" t="s">
        <v>0</v>
      </c>
      <c r="I20225" t="s">
        <v>1269</v>
      </c>
    </row>
    <row r="20226" spans="1:9" x14ac:dyDescent="0.25">
      <c r="A20226" t="s">
        <v>1274</v>
      </c>
      <c r="B20226" s="6">
        <v>45597</v>
      </c>
      <c r="C20226" s="6" t="str">
        <f t="shared" si="315"/>
        <v>Q4 2024</v>
      </c>
      <c r="D20226">
        <v>12</v>
      </c>
      <c r="E20226">
        <v>12</v>
      </c>
      <c r="F20226">
        <v>1.34363398440556</v>
      </c>
      <c r="G20226">
        <v>-0.348846066010294</v>
      </c>
      <c r="H20226" t="s">
        <v>0</v>
      </c>
      <c r="I20226" t="s">
        <v>1269</v>
      </c>
    </row>
    <row r="20227" spans="1:9" x14ac:dyDescent="0.25">
      <c r="A20227" t="s">
        <v>1271</v>
      </c>
      <c r="B20227" s="6">
        <v>45597</v>
      </c>
      <c r="C20227" s="6" t="str">
        <f t="shared" ref="C20227:C20290" si="316">"Q" &amp; ROUNDUP(MONTH(B20227)/3, 0) &amp; " " &amp; YEAR(B20227)</f>
        <v>Q4 2024</v>
      </c>
      <c r="D20227">
        <v>8</v>
      </c>
      <c r="E20227">
        <v>8</v>
      </c>
      <c r="F20227">
        <v>1.5658636258824301</v>
      </c>
      <c r="G20227">
        <v>-0.12661642453341701</v>
      </c>
      <c r="H20227" t="s">
        <v>0</v>
      </c>
      <c r="I20227" t="s">
        <v>1269</v>
      </c>
    </row>
    <row r="20228" spans="1:9" x14ac:dyDescent="0.25">
      <c r="A20228" t="s">
        <v>1272</v>
      </c>
      <c r="B20228" s="6">
        <v>45597</v>
      </c>
      <c r="C20228" s="6" t="str">
        <f t="shared" si="316"/>
        <v>Q4 2024</v>
      </c>
      <c r="D20228">
        <v>7</v>
      </c>
      <c r="E20228">
        <v>7</v>
      </c>
      <c r="F20228">
        <v>1.5962861369302901</v>
      </c>
      <c r="G20228">
        <v>-9.6193913485558696E-2</v>
      </c>
      <c r="H20228" t="s">
        <v>0</v>
      </c>
      <c r="I20228" t="s">
        <v>1269</v>
      </c>
    </row>
    <row r="20229" spans="1:9" x14ac:dyDescent="0.25">
      <c r="A20229" t="s">
        <v>1269</v>
      </c>
      <c r="B20229" s="6">
        <v>45597</v>
      </c>
      <c r="C20229" s="6" t="str">
        <f t="shared" si="316"/>
        <v>Q4 2024</v>
      </c>
      <c r="D20229">
        <v>6</v>
      </c>
      <c r="E20229">
        <v>6</v>
      </c>
      <c r="F20229">
        <v>1.65226779704464</v>
      </c>
      <c r="G20229">
        <v>-4.0212253371208102E-2</v>
      </c>
      <c r="H20229" t="s">
        <v>0</v>
      </c>
      <c r="I20229" t="s">
        <v>1269</v>
      </c>
    </row>
    <row r="20230" spans="1:9" x14ac:dyDescent="0.25">
      <c r="A20230" t="s">
        <v>1273</v>
      </c>
      <c r="B20230" s="6">
        <v>45597</v>
      </c>
      <c r="C20230" s="6" t="str">
        <f t="shared" si="316"/>
        <v>Q4 2024</v>
      </c>
      <c r="D20230">
        <v>3</v>
      </c>
      <c r="E20230">
        <v>3</v>
      </c>
      <c r="F20230">
        <v>1.89486040274023</v>
      </c>
      <c r="G20230">
        <v>0.20238035232438301</v>
      </c>
      <c r="H20230" t="s">
        <v>1</v>
      </c>
      <c r="I20230" t="s">
        <v>1269</v>
      </c>
    </row>
    <row r="20231" spans="1:9" x14ac:dyDescent="0.25">
      <c r="A20231" t="s">
        <v>1277</v>
      </c>
      <c r="B20231" s="6">
        <v>45597</v>
      </c>
      <c r="C20231" s="6" t="str">
        <f t="shared" si="316"/>
        <v>Q4 2024</v>
      </c>
      <c r="D20231">
        <v>11</v>
      </c>
      <c r="E20231">
        <v>11</v>
      </c>
      <c r="F20231">
        <v>1.4129112303109099</v>
      </c>
      <c r="G20231">
        <v>-0.279568820104942</v>
      </c>
      <c r="H20231" t="s">
        <v>0</v>
      </c>
      <c r="I20231" t="s">
        <v>1269</v>
      </c>
    </row>
    <row r="20232" spans="1:9" x14ac:dyDescent="0.25">
      <c r="A20232" t="s">
        <v>1275</v>
      </c>
      <c r="B20232" s="6">
        <v>45597</v>
      </c>
      <c r="C20232" s="6" t="str">
        <f t="shared" si="316"/>
        <v>Q4 2024</v>
      </c>
      <c r="D20232">
        <v>10</v>
      </c>
      <c r="E20232">
        <v>9</v>
      </c>
      <c r="F20232">
        <v>1.4447438930071099</v>
      </c>
      <c r="G20232">
        <v>-0.247736157408744</v>
      </c>
      <c r="H20232" t="s">
        <v>1</v>
      </c>
      <c r="I20232" t="s">
        <v>1269</v>
      </c>
    </row>
    <row r="20233" spans="1:9" x14ac:dyDescent="0.25">
      <c r="A20233" t="s">
        <v>1270</v>
      </c>
      <c r="B20233" s="6">
        <v>45597</v>
      </c>
      <c r="C20233" s="6" t="str">
        <f t="shared" si="316"/>
        <v>Q4 2024</v>
      </c>
      <c r="D20233">
        <v>9</v>
      </c>
      <c r="E20233">
        <v>10</v>
      </c>
      <c r="F20233">
        <v>1.4820983483804999</v>
      </c>
      <c r="G20233">
        <v>-0.21038170203534501</v>
      </c>
      <c r="H20233" t="s">
        <v>0</v>
      </c>
      <c r="I20233" t="s">
        <v>1269</v>
      </c>
    </row>
    <row r="20234" spans="1:9" x14ac:dyDescent="0.25">
      <c r="A20234" t="s">
        <v>1278</v>
      </c>
      <c r="B20234" s="6">
        <v>45597</v>
      </c>
      <c r="C20234" s="6" t="str">
        <f t="shared" si="316"/>
        <v>Q4 2024</v>
      </c>
      <c r="D20234">
        <v>4</v>
      </c>
      <c r="E20234">
        <v>4</v>
      </c>
      <c r="F20234">
        <v>1.8747439934132799</v>
      </c>
      <c r="G20234">
        <v>0.18226394299742901</v>
      </c>
      <c r="H20234" t="s">
        <v>1729</v>
      </c>
      <c r="I20234" t="s">
        <v>1269</v>
      </c>
    </row>
    <row r="20235" spans="1:9" x14ac:dyDescent="0.25">
      <c r="A20235" t="s">
        <v>1831</v>
      </c>
      <c r="B20235" s="6">
        <v>45597</v>
      </c>
      <c r="C20235" s="6" t="str">
        <f t="shared" si="316"/>
        <v>Q4 2024</v>
      </c>
      <c r="D20235">
        <v>1</v>
      </c>
      <c r="E20235">
        <v>1</v>
      </c>
      <c r="F20235">
        <v>2.3517664650509702</v>
      </c>
      <c r="G20235">
        <v>0.65928641463511795</v>
      </c>
      <c r="H20235" t="s">
        <v>0</v>
      </c>
      <c r="I20235" t="s">
        <v>1269</v>
      </c>
    </row>
    <row r="20236" spans="1:9" x14ac:dyDescent="0.25">
      <c r="A20236" t="s">
        <v>1276</v>
      </c>
      <c r="B20236" s="6">
        <v>45597</v>
      </c>
      <c r="C20236" s="6" t="str">
        <f t="shared" si="316"/>
        <v>Q4 2024</v>
      </c>
      <c r="D20236">
        <v>2</v>
      </c>
      <c r="E20236">
        <v>2</v>
      </c>
      <c r="F20236">
        <v>1.9981046774084299</v>
      </c>
      <c r="G20236">
        <v>0.30562462699257797</v>
      </c>
      <c r="H20236" t="s">
        <v>1</v>
      </c>
      <c r="I20236" t="s">
        <v>1269</v>
      </c>
    </row>
    <row r="20237" spans="1:9" x14ac:dyDescent="0.25">
      <c r="A20237" t="s">
        <v>1278</v>
      </c>
      <c r="B20237" s="6">
        <v>45627</v>
      </c>
      <c r="C20237" s="6" t="str">
        <f t="shared" si="316"/>
        <v>Q4 2024</v>
      </c>
      <c r="D20237">
        <v>4</v>
      </c>
      <c r="E20237">
        <v>4</v>
      </c>
      <c r="F20237">
        <v>1.9345207424770401</v>
      </c>
      <c r="G20237">
        <v>0.24250494595890901</v>
      </c>
      <c r="H20237" t="s">
        <v>0</v>
      </c>
      <c r="I20237" t="s">
        <v>1269</v>
      </c>
    </row>
    <row r="20238" spans="1:9" x14ac:dyDescent="0.25">
      <c r="A20238" t="s">
        <v>1270</v>
      </c>
      <c r="B20238" s="6">
        <v>45627</v>
      </c>
      <c r="C20238" s="6" t="str">
        <f t="shared" si="316"/>
        <v>Q4 2024</v>
      </c>
      <c r="D20238">
        <v>9</v>
      </c>
      <c r="E20238">
        <v>9</v>
      </c>
      <c r="F20238">
        <v>1.50018191904064</v>
      </c>
      <c r="G20238">
        <v>-0.191833877477495</v>
      </c>
      <c r="H20238" t="s">
        <v>0</v>
      </c>
      <c r="I20238" t="s">
        <v>1269</v>
      </c>
    </row>
    <row r="20239" spans="1:9" x14ac:dyDescent="0.25">
      <c r="A20239" t="s">
        <v>1271</v>
      </c>
      <c r="B20239" s="6">
        <v>45627</v>
      </c>
      <c r="C20239" s="6" t="str">
        <f t="shared" si="316"/>
        <v>Q4 2024</v>
      </c>
      <c r="D20239">
        <v>8</v>
      </c>
      <c r="E20239">
        <v>8</v>
      </c>
      <c r="F20239">
        <v>1.5658636258824301</v>
      </c>
      <c r="G20239">
        <v>-0.126152170635699</v>
      </c>
      <c r="H20239" t="s">
        <v>0</v>
      </c>
      <c r="I20239" t="s">
        <v>1269</v>
      </c>
    </row>
    <row r="20240" spans="1:9" x14ac:dyDescent="0.25">
      <c r="A20240" t="s">
        <v>1272</v>
      </c>
      <c r="B20240" s="6">
        <v>45627</v>
      </c>
      <c r="C20240" s="6" t="str">
        <f t="shared" si="316"/>
        <v>Q4 2024</v>
      </c>
      <c r="D20240">
        <v>7</v>
      </c>
      <c r="E20240">
        <v>7</v>
      </c>
      <c r="F20240">
        <v>1.6166180494865401</v>
      </c>
      <c r="G20240">
        <v>-7.5397747031588302E-2</v>
      </c>
      <c r="H20240" t="s">
        <v>0</v>
      </c>
      <c r="I20240" t="s">
        <v>1269</v>
      </c>
    </row>
    <row r="20241" spans="1:9" x14ac:dyDescent="0.25">
      <c r="A20241" t="s">
        <v>1275</v>
      </c>
      <c r="B20241" s="6">
        <v>45627</v>
      </c>
      <c r="C20241" s="6" t="str">
        <f t="shared" si="316"/>
        <v>Q4 2024</v>
      </c>
      <c r="D20241">
        <v>10</v>
      </c>
      <c r="E20241">
        <v>10</v>
      </c>
      <c r="F20241">
        <v>1.4135239132373201</v>
      </c>
      <c r="G20241">
        <v>-0.27849188328080998</v>
      </c>
      <c r="H20241" t="s">
        <v>1</v>
      </c>
      <c r="I20241" t="s">
        <v>1269</v>
      </c>
    </row>
    <row r="20242" spans="1:9" x14ac:dyDescent="0.25">
      <c r="A20242" t="s">
        <v>1269</v>
      </c>
      <c r="B20242" s="6">
        <v>45627</v>
      </c>
      <c r="C20242" s="6" t="str">
        <f t="shared" si="316"/>
        <v>Q4 2024</v>
      </c>
      <c r="D20242">
        <v>6</v>
      </c>
      <c r="E20242">
        <v>6</v>
      </c>
      <c r="F20242">
        <v>1.66097129113958</v>
      </c>
      <c r="G20242">
        <v>-3.10445053785477E-2</v>
      </c>
      <c r="H20242" t="s">
        <v>0</v>
      </c>
      <c r="I20242" t="s">
        <v>1269</v>
      </c>
    </row>
    <row r="20243" spans="1:9" x14ac:dyDescent="0.25">
      <c r="A20243" t="s">
        <v>1273</v>
      </c>
      <c r="B20243" s="6">
        <v>45627</v>
      </c>
      <c r="C20243" s="6" t="str">
        <f t="shared" si="316"/>
        <v>Q4 2024</v>
      </c>
      <c r="D20243">
        <v>2</v>
      </c>
      <c r="E20243">
        <v>3</v>
      </c>
      <c r="F20243">
        <v>1.94701814696871</v>
      </c>
      <c r="G20243">
        <v>0.25500235045057501</v>
      </c>
      <c r="H20243" t="s">
        <v>0</v>
      </c>
      <c r="I20243" t="s">
        <v>1269</v>
      </c>
    </row>
    <row r="20244" spans="1:9" x14ac:dyDescent="0.25">
      <c r="A20244" t="s">
        <v>1277</v>
      </c>
      <c r="B20244" s="6">
        <v>45627</v>
      </c>
      <c r="C20244" s="6" t="str">
        <f t="shared" si="316"/>
        <v>Q4 2024</v>
      </c>
      <c r="D20244">
        <v>12</v>
      </c>
      <c r="E20244">
        <v>11</v>
      </c>
      <c r="F20244">
        <v>1.3398701794692001</v>
      </c>
      <c r="G20244">
        <v>-0.35214561704893399</v>
      </c>
      <c r="H20244" t="s">
        <v>1</v>
      </c>
      <c r="I20244" t="s">
        <v>1269</v>
      </c>
    </row>
    <row r="20245" spans="1:9" x14ac:dyDescent="0.25">
      <c r="A20245" t="s">
        <v>1831</v>
      </c>
      <c r="B20245" s="6">
        <v>45627</v>
      </c>
      <c r="C20245" s="6" t="str">
        <f t="shared" si="316"/>
        <v>Q4 2024</v>
      </c>
      <c r="D20245">
        <v>1</v>
      </c>
      <c r="E20245">
        <v>1</v>
      </c>
      <c r="F20245">
        <v>2.34963624692928</v>
      </c>
      <c r="G20245">
        <v>0.65762045041114403</v>
      </c>
      <c r="H20245" t="s">
        <v>1729</v>
      </c>
      <c r="I20245" t="s">
        <v>1269</v>
      </c>
    </row>
    <row r="20246" spans="1:9" x14ac:dyDescent="0.25">
      <c r="A20246" t="s">
        <v>1274</v>
      </c>
      <c r="B20246" s="6">
        <v>45627</v>
      </c>
      <c r="C20246" s="6" t="str">
        <f t="shared" si="316"/>
        <v>Q4 2024</v>
      </c>
      <c r="D20246">
        <v>11</v>
      </c>
      <c r="E20246">
        <v>12</v>
      </c>
      <c r="F20246">
        <v>1.34654544489619</v>
      </c>
      <c r="G20246">
        <v>-0.34547035162194001</v>
      </c>
      <c r="H20246" t="s">
        <v>0</v>
      </c>
      <c r="I20246" t="s">
        <v>1269</v>
      </c>
    </row>
    <row r="20247" spans="1:9" x14ac:dyDescent="0.25">
      <c r="A20247" t="s">
        <v>1276</v>
      </c>
      <c r="B20247" s="6">
        <v>45627</v>
      </c>
      <c r="C20247" s="6" t="str">
        <f t="shared" si="316"/>
        <v>Q4 2024</v>
      </c>
      <c r="D20247">
        <v>3</v>
      </c>
      <c r="E20247">
        <v>2</v>
      </c>
      <c r="F20247">
        <v>1.9374242021725201</v>
      </c>
      <c r="G20247">
        <v>0.24540840565438701</v>
      </c>
      <c r="H20247" t="s">
        <v>1</v>
      </c>
      <c r="I20247" t="s">
        <v>1269</v>
      </c>
    </row>
    <row r="20248" spans="1:9" x14ac:dyDescent="0.25">
      <c r="A20248" t="s">
        <v>1270</v>
      </c>
      <c r="B20248" s="6">
        <v>45658</v>
      </c>
      <c r="C20248" s="6" t="str">
        <f t="shared" si="316"/>
        <v>Q1 2025</v>
      </c>
      <c r="D20248">
        <v>9</v>
      </c>
      <c r="E20248">
        <v>9</v>
      </c>
      <c r="F20248">
        <v>1.5170173586308799</v>
      </c>
      <c r="G20248">
        <v>-0.162829534574535</v>
      </c>
      <c r="H20248" t="s">
        <v>0</v>
      </c>
      <c r="I20248" t="s">
        <v>1269</v>
      </c>
    </row>
    <row r="20249" spans="1:9" x14ac:dyDescent="0.25">
      <c r="A20249" t="s">
        <v>1275</v>
      </c>
      <c r="B20249" s="6">
        <v>45658</v>
      </c>
      <c r="C20249" s="6" t="str">
        <f t="shared" si="316"/>
        <v>Q1 2025</v>
      </c>
      <c r="D20249">
        <v>10</v>
      </c>
      <c r="E20249">
        <v>10</v>
      </c>
      <c r="F20249">
        <v>1.41733501533044</v>
      </c>
      <c r="G20249">
        <v>-0.26251187787497998</v>
      </c>
      <c r="H20249" t="s">
        <v>0</v>
      </c>
      <c r="I20249" t="s">
        <v>1269</v>
      </c>
    </row>
    <row r="20250" spans="1:9" x14ac:dyDescent="0.25">
      <c r="A20250" t="s">
        <v>1269</v>
      </c>
      <c r="B20250" s="6">
        <v>45658</v>
      </c>
      <c r="C20250" s="6" t="str">
        <f t="shared" si="316"/>
        <v>Q1 2025</v>
      </c>
      <c r="D20250">
        <v>6</v>
      </c>
      <c r="E20250">
        <v>6</v>
      </c>
      <c r="F20250">
        <v>1.6366793464474301</v>
      </c>
      <c r="G20250">
        <v>-4.3167546757984801E-2</v>
      </c>
      <c r="H20250" t="s">
        <v>1</v>
      </c>
      <c r="I20250" t="s">
        <v>1269</v>
      </c>
    </row>
    <row r="20251" spans="1:9" x14ac:dyDescent="0.25">
      <c r="A20251" t="s">
        <v>1277</v>
      </c>
      <c r="B20251" s="6">
        <v>45658</v>
      </c>
      <c r="C20251" s="6" t="str">
        <f t="shared" si="316"/>
        <v>Q1 2025</v>
      </c>
      <c r="D20251">
        <v>12</v>
      </c>
      <c r="E20251">
        <v>12</v>
      </c>
      <c r="F20251">
        <v>1.3120708922417199</v>
      </c>
      <c r="G20251">
        <v>-0.367776000963701</v>
      </c>
      <c r="H20251" t="s">
        <v>0</v>
      </c>
      <c r="I20251" t="s">
        <v>1269</v>
      </c>
    </row>
    <row r="20252" spans="1:9" x14ac:dyDescent="0.25">
      <c r="A20252" t="s">
        <v>1271</v>
      </c>
      <c r="B20252" s="6">
        <v>45658</v>
      </c>
      <c r="C20252" s="6" t="str">
        <f t="shared" si="316"/>
        <v>Q1 2025</v>
      </c>
      <c r="D20252">
        <v>8</v>
      </c>
      <c r="E20252">
        <v>8</v>
      </c>
      <c r="F20252">
        <v>1.5373936742723899</v>
      </c>
      <c r="G20252">
        <v>-0.14245321893302401</v>
      </c>
      <c r="H20252" t="s">
        <v>1</v>
      </c>
      <c r="I20252" t="s">
        <v>1269</v>
      </c>
    </row>
    <row r="20253" spans="1:9" x14ac:dyDescent="0.25">
      <c r="A20253" t="s">
        <v>1274</v>
      </c>
      <c r="B20253" s="6">
        <v>45658</v>
      </c>
      <c r="C20253" s="6" t="str">
        <f t="shared" si="316"/>
        <v>Q1 2025</v>
      </c>
      <c r="D20253">
        <v>11</v>
      </c>
      <c r="E20253">
        <v>11</v>
      </c>
      <c r="F20253">
        <v>1.34654573887851</v>
      </c>
      <c r="G20253">
        <v>-0.33330115432690899</v>
      </c>
      <c r="H20253" t="s">
        <v>0</v>
      </c>
      <c r="I20253" t="s">
        <v>1269</v>
      </c>
    </row>
    <row r="20254" spans="1:9" x14ac:dyDescent="0.25">
      <c r="A20254" t="s">
        <v>1272</v>
      </c>
      <c r="B20254" s="6">
        <v>45658</v>
      </c>
      <c r="C20254" s="6" t="str">
        <f t="shared" si="316"/>
        <v>Q1 2025</v>
      </c>
      <c r="D20254">
        <v>7</v>
      </c>
      <c r="E20254">
        <v>7</v>
      </c>
      <c r="F20254">
        <v>1.5802024354731901</v>
      </c>
      <c r="G20254">
        <v>-9.9644457732227298E-2</v>
      </c>
      <c r="H20254" t="s">
        <v>1</v>
      </c>
      <c r="I20254" t="s">
        <v>1269</v>
      </c>
    </row>
    <row r="20255" spans="1:9" x14ac:dyDescent="0.25">
      <c r="A20255" t="s">
        <v>1276</v>
      </c>
      <c r="B20255" s="6">
        <v>45658</v>
      </c>
      <c r="C20255" s="6" t="str">
        <f t="shared" si="316"/>
        <v>Q1 2025</v>
      </c>
      <c r="D20255">
        <v>4</v>
      </c>
      <c r="E20255">
        <v>3</v>
      </c>
      <c r="F20255">
        <v>1.8959460938360999</v>
      </c>
      <c r="G20255">
        <v>0.216099200630681</v>
      </c>
      <c r="H20255" t="s">
        <v>1</v>
      </c>
      <c r="I20255" t="s">
        <v>1269</v>
      </c>
    </row>
    <row r="20256" spans="1:9" x14ac:dyDescent="0.25">
      <c r="A20256" t="s">
        <v>1278</v>
      </c>
      <c r="B20256" s="6">
        <v>45658</v>
      </c>
      <c r="C20256" s="6" t="str">
        <f t="shared" si="316"/>
        <v>Q1 2025</v>
      </c>
      <c r="D20256">
        <v>3</v>
      </c>
      <c r="E20256">
        <v>4</v>
      </c>
      <c r="F20256">
        <v>1.94954500944806</v>
      </c>
      <c r="G20256">
        <v>0.269698116242643</v>
      </c>
      <c r="H20256" t="s">
        <v>0</v>
      </c>
      <c r="I20256" t="s">
        <v>1269</v>
      </c>
    </row>
    <row r="20257" spans="1:9" x14ac:dyDescent="0.25">
      <c r="A20257" t="s">
        <v>1831</v>
      </c>
      <c r="B20257" s="6">
        <v>45658</v>
      </c>
      <c r="C20257" s="6" t="str">
        <f t="shared" si="316"/>
        <v>Q1 2025</v>
      </c>
      <c r="D20257">
        <v>1</v>
      </c>
      <c r="E20257">
        <v>1</v>
      </c>
      <c r="F20257">
        <v>2.3054627478202501</v>
      </c>
      <c r="G20257">
        <v>0.62561585461483404</v>
      </c>
      <c r="H20257" t="s">
        <v>1729</v>
      </c>
      <c r="I20257" t="s">
        <v>1269</v>
      </c>
    </row>
    <row r="20258" spans="1:9" x14ac:dyDescent="0.25">
      <c r="A20258" t="s">
        <v>1273</v>
      </c>
      <c r="B20258" s="6">
        <v>45658</v>
      </c>
      <c r="C20258" s="6" t="str">
        <f t="shared" si="316"/>
        <v>Q1 2025</v>
      </c>
      <c r="D20258">
        <v>2</v>
      </c>
      <c r="E20258">
        <v>2</v>
      </c>
      <c r="F20258">
        <v>1.9801175128806201</v>
      </c>
      <c r="G20258">
        <v>0.30027061967520302</v>
      </c>
      <c r="H20258" t="s">
        <v>0</v>
      </c>
      <c r="I20258" t="s">
        <v>1269</v>
      </c>
    </row>
    <row r="20259" spans="1:9" x14ac:dyDescent="0.25">
      <c r="A20259" t="s">
        <v>1278</v>
      </c>
      <c r="B20259" s="6">
        <v>45689</v>
      </c>
      <c r="C20259" s="6" t="str">
        <f t="shared" si="316"/>
        <v>Q1 2025</v>
      </c>
      <c r="D20259">
        <v>2</v>
      </c>
      <c r="E20259">
        <v>3</v>
      </c>
      <c r="F20259">
        <v>1.9159599186979901</v>
      </c>
      <c r="G20259">
        <v>0.241937332126823</v>
      </c>
      <c r="H20259" t="s">
        <v>0</v>
      </c>
      <c r="I20259" t="s">
        <v>1269</v>
      </c>
    </row>
    <row r="20260" spans="1:9" x14ac:dyDescent="0.25">
      <c r="A20260" t="s">
        <v>1273</v>
      </c>
      <c r="B20260" s="6">
        <v>45689</v>
      </c>
      <c r="C20260" s="6" t="str">
        <f t="shared" si="316"/>
        <v>Q1 2025</v>
      </c>
      <c r="D20260">
        <v>3</v>
      </c>
      <c r="E20260">
        <v>2</v>
      </c>
      <c r="F20260">
        <v>1.91282210548925</v>
      </c>
      <c r="G20260">
        <v>0.23879951891807599</v>
      </c>
      <c r="H20260" t="s">
        <v>1</v>
      </c>
      <c r="I20260" t="s">
        <v>1269</v>
      </c>
    </row>
    <row r="20261" spans="1:9" x14ac:dyDescent="0.25">
      <c r="A20261" t="s">
        <v>1831</v>
      </c>
      <c r="B20261" s="6">
        <v>45689</v>
      </c>
      <c r="C20261" s="6" t="str">
        <f t="shared" si="316"/>
        <v>Q1 2025</v>
      </c>
      <c r="D20261">
        <v>1</v>
      </c>
      <c r="E20261">
        <v>1</v>
      </c>
      <c r="F20261">
        <v>2.3494341399132601</v>
      </c>
      <c r="G20261">
        <v>0.67541155334208902</v>
      </c>
      <c r="H20261" t="s">
        <v>0</v>
      </c>
      <c r="I20261" t="s">
        <v>1269</v>
      </c>
    </row>
    <row r="20262" spans="1:9" x14ac:dyDescent="0.25">
      <c r="A20262" t="s">
        <v>1277</v>
      </c>
      <c r="B20262" s="6">
        <v>45689</v>
      </c>
      <c r="C20262" s="6" t="str">
        <f t="shared" si="316"/>
        <v>Q1 2025</v>
      </c>
      <c r="D20262">
        <v>12</v>
      </c>
      <c r="E20262">
        <v>12</v>
      </c>
      <c r="F20262">
        <v>1.3067598474081601</v>
      </c>
      <c r="G20262">
        <v>-0.367262739163006</v>
      </c>
      <c r="H20262" t="s">
        <v>0</v>
      </c>
      <c r="I20262" t="s">
        <v>1269</v>
      </c>
    </row>
    <row r="20263" spans="1:9" x14ac:dyDescent="0.25">
      <c r="A20263" t="s">
        <v>1271</v>
      </c>
      <c r="B20263" s="6">
        <v>45689</v>
      </c>
      <c r="C20263" s="6" t="str">
        <f t="shared" si="316"/>
        <v>Q1 2025</v>
      </c>
      <c r="D20263">
        <v>9</v>
      </c>
      <c r="E20263">
        <v>8</v>
      </c>
      <c r="F20263">
        <v>1.51877933483362</v>
      </c>
      <c r="G20263">
        <v>-0.15524325173755299</v>
      </c>
      <c r="H20263" t="s">
        <v>1</v>
      </c>
      <c r="I20263" t="s">
        <v>1269</v>
      </c>
    </row>
    <row r="20264" spans="1:9" x14ac:dyDescent="0.25">
      <c r="A20264" t="s">
        <v>1275</v>
      </c>
      <c r="B20264" s="6">
        <v>45689</v>
      </c>
      <c r="C20264" s="6" t="str">
        <f t="shared" si="316"/>
        <v>Q1 2025</v>
      </c>
      <c r="D20264">
        <v>10</v>
      </c>
      <c r="E20264">
        <v>10</v>
      </c>
      <c r="F20264">
        <v>1.45536731225358</v>
      </c>
      <c r="G20264">
        <v>-0.218655274317587</v>
      </c>
      <c r="H20264" t="s">
        <v>0</v>
      </c>
      <c r="I20264" t="s">
        <v>1269</v>
      </c>
    </row>
    <row r="20265" spans="1:9" x14ac:dyDescent="0.25">
      <c r="A20265" t="s">
        <v>1274</v>
      </c>
      <c r="B20265" s="6">
        <v>45689</v>
      </c>
      <c r="C20265" s="6" t="str">
        <f t="shared" si="316"/>
        <v>Q1 2025</v>
      </c>
      <c r="D20265">
        <v>11</v>
      </c>
      <c r="E20265">
        <v>11</v>
      </c>
      <c r="F20265">
        <v>1.36285324855446</v>
      </c>
      <c r="G20265">
        <v>-0.31116933801670499</v>
      </c>
      <c r="H20265" t="s">
        <v>0</v>
      </c>
      <c r="I20265" t="s">
        <v>1269</v>
      </c>
    </row>
    <row r="20266" spans="1:9" x14ac:dyDescent="0.25">
      <c r="A20266" t="s">
        <v>1270</v>
      </c>
      <c r="B20266" s="6">
        <v>45689</v>
      </c>
      <c r="C20266" s="6" t="str">
        <f t="shared" si="316"/>
        <v>Q1 2025</v>
      </c>
      <c r="D20266">
        <v>8</v>
      </c>
      <c r="E20266">
        <v>9</v>
      </c>
      <c r="F20266">
        <v>1.5206018838241799</v>
      </c>
      <c r="G20266">
        <v>-0.15342070274698799</v>
      </c>
      <c r="H20266" t="s">
        <v>0</v>
      </c>
      <c r="I20266" t="s">
        <v>1269</v>
      </c>
    </row>
    <row r="20267" spans="1:9" x14ac:dyDescent="0.25">
      <c r="A20267" t="s">
        <v>1272</v>
      </c>
      <c r="B20267" s="6">
        <v>45689</v>
      </c>
      <c r="C20267" s="6" t="str">
        <f t="shared" si="316"/>
        <v>Q1 2025</v>
      </c>
      <c r="D20267">
        <v>7</v>
      </c>
      <c r="E20267">
        <v>7</v>
      </c>
      <c r="F20267">
        <v>1.5312057516963899</v>
      </c>
      <c r="G20267">
        <v>-0.142816834874784</v>
      </c>
      <c r="H20267" t="s">
        <v>1</v>
      </c>
      <c r="I20267" t="s">
        <v>1269</v>
      </c>
    </row>
    <row r="20268" spans="1:9" x14ac:dyDescent="0.25">
      <c r="A20268" t="s">
        <v>1276</v>
      </c>
      <c r="B20268" s="6">
        <v>45689</v>
      </c>
      <c r="C20268" s="6" t="str">
        <f t="shared" si="316"/>
        <v>Q1 2025</v>
      </c>
      <c r="D20268">
        <v>4</v>
      </c>
      <c r="E20268">
        <v>4</v>
      </c>
      <c r="F20268">
        <v>1.87777174407097</v>
      </c>
      <c r="G20268">
        <v>0.20374915749980199</v>
      </c>
      <c r="H20268" t="s">
        <v>1</v>
      </c>
      <c r="I20268" t="s">
        <v>1269</v>
      </c>
    </row>
    <row r="20269" spans="1:9" x14ac:dyDescent="0.25">
      <c r="A20269" t="s">
        <v>1269</v>
      </c>
      <c r="B20269" s="6">
        <v>45689</v>
      </c>
      <c r="C20269" s="6" t="str">
        <f t="shared" si="316"/>
        <v>Q1 2025</v>
      </c>
      <c r="D20269">
        <v>6</v>
      </c>
      <c r="E20269">
        <v>6</v>
      </c>
      <c r="F20269">
        <v>1.662693165541</v>
      </c>
      <c r="G20269">
        <v>-1.13294210301659E-2</v>
      </c>
      <c r="H20269" t="s">
        <v>0</v>
      </c>
      <c r="I20269" t="s">
        <v>1269</v>
      </c>
    </row>
    <row r="20270" spans="1:9" x14ac:dyDescent="0.25">
      <c r="A20270" t="s">
        <v>1273</v>
      </c>
      <c r="B20270" s="6">
        <v>45717</v>
      </c>
      <c r="C20270" s="6" t="str">
        <f t="shared" si="316"/>
        <v>Q1 2025</v>
      </c>
      <c r="D20270">
        <v>3</v>
      </c>
      <c r="E20270">
        <v>3</v>
      </c>
      <c r="F20270">
        <v>1.89902867226278</v>
      </c>
      <c r="G20270">
        <v>0.225234249205023</v>
      </c>
      <c r="H20270" t="s">
        <v>1</v>
      </c>
      <c r="I20270" t="s">
        <v>1269</v>
      </c>
    </row>
    <row r="20271" spans="1:9" x14ac:dyDescent="0.25">
      <c r="A20271" t="s">
        <v>1275</v>
      </c>
      <c r="B20271" s="6">
        <v>45717</v>
      </c>
      <c r="C20271" s="6" t="str">
        <f t="shared" si="316"/>
        <v>Q1 2025</v>
      </c>
      <c r="D20271">
        <v>9</v>
      </c>
      <c r="E20271">
        <v>10</v>
      </c>
      <c r="F20271">
        <v>1.4498914329796999</v>
      </c>
      <c r="G20271">
        <v>-0.21812119483013601</v>
      </c>
      <c r="H20271" t="s">
        <v>0</v>
      </c>
      <c r="I20271" t="s">
        <v>1269</v>
      </c>
    </row>
    <row r="20272" spans="1:9" x14ac:dyDescent="0.25">
      <c r="A20272" t="s">
        <v>1276</v>
      </c>
      <c r="B20272" s="6">
        <v>45717</v>
      </c>
      <c r="C20272" s="6" t="str">
        <f t="shared" si="316"/>
        <v>Q1 2025</v>
      </c>
      <c r="D20272">
        <v>4</v>
      </c>
      <c r="E20272">
        <v>4</v>
      </c>
      <c r="F20272">
        <v>1.8829322330670599</v>
      </c>
      <c r="G20272">
        <v>0.20913781000929799</v>
      </c>
      <c r="H20272" t="s">
        <v>1729</v>
      </c>
      <c r="I20272" t="s">
        <v>1269</v>
      </c>
    </row>
    <row r="20273" spans="1:9" x14ac:dyDescent="0.25">
      <c r="A20273" t="s">
        <v>1277</v>
      </c>
      <c r="B20273" s="6">
        <v>45717</v>
      </c>
      <c r="C20273" s="6" t="str">
        <f t="shared" si="316"/>
        <v>Q1 2025</v>
      </c>
      <c r="D20273">
        <v>12</v>
      </c>
      <c r="E20273">
        <v>12</v>
      </c>
      <c r="F20273">
        <v>1.30485165497699</v>
      </c>
      <c r="G20273">
        <v>-0.36894276808076798</v>
      </c>
      <c r="H20273" t="s">
        <v>0</v>
      </c>
      <c r="I20273" t="s">
        <v>1269</v>
      </c>
    </row>
    <row r="20274" spans="1:9" x14ac:dyDescent="0.25">
      <c r="A20274" t="s">
        <v>1831</v>
      </c>
      <c r="B20274" s="6">
        <v>45717</v>
      </c>
      <c r="C20274" s="6" t="str">
        <f t="shared" si="316"/>
        <v>Q1 2025</v>
      </c>
      <c r="D20274">
        <v>1</v>
      </c>
      <c r="E20274">
        <v>1</v>
      </c>
      <c r="F20274">
        <v>2.3129308122700398</v>
      </c>
      <c r="G20274">
        <v>0.639136389212275</v>
      </c>
      <c r="H20274" t="s">
        <v>1</v>
      </c>
      <c r="I20274" t="s">
        <v>1269</v>
      </c>
    </row>
    <row r="20275" spans="1:9" x14ac:dyDescent="0.25">
      <c r="A20275" t="s">
        <v>1271</v>
      </c>
      <c r="B20275" s="6">
        <v>45717</v>
      </c>
      <c r="C20275" s="6" t="str">
        <f t="shared" si="316"/>
        <v>Q1 2025</v>
      </c>
      <c r="D20275">
        <v>8</v>
      </c>
      <c r="E20275">
        <v>9</v>
      </c>
      <c r="F20275">
        <v>1.51556179442292</v>
      </c>
      <c r="G20275">
        <v>-0.158232628634838</v>
      </c>
      <c r="H20275" t="s">
        <v>0</v>
      </c>
      <c r="I20275" t="s">
        <v>1269</v>
      </c>
    </row>
    <row r="20276" spans="1:9" x14ac:dyDescent="0.25">
      <c r="A20276" t="s">
        <v>1274</v>
      </c>
      <c r="B20276" s="6">
        <v>45717</v>
      </c>
      <c r="C20276" s="6" t="str">
        <f t="shared" si="316"/>
        <v>Q1 2025</v>
      </c>
      <c r="D20276">
        <v>11</v>
      </c>
      <c r="E20276">
        <v>11</v>
      </c>
      <c r="F20276">
        <v>1.3778648609527699</v>
      </c>
      <c r="G20276">
        <v>-0.29592956210499</v>
      </c>
      <c r="H20276" t="s">
        <v>0</v>
      </c>
      <c r="I20276" t="s">
        <v>1269</v>
      </c>
    </row>
    <row r="20277" spans="1:9" x14ac:dyDescent="0.25">
      <c r="A20277" t="s">
        <v>1272</v>
      </c>
      <c r="B20277" s="6">
        <v>45717</v>
      </c>
      <c r="C20277" s="6" t="str">
        <f t="shared" si="316"/>
        <v>Q1 2025</v>
      </c>
      <c r="D20277">
        <v>7</v>
      </c>
      <c r="E20277">
        <v>7</v>
      </c>
      <c r="F20277">
        <v>1.5931532169596001</v>
      </c>
      <c r="G20277">
        <v>-8.0641206098157794E-2</v>
      </c>
      <c r="H20277" t="s">
        <v>0</v>
      </c>
      <c r="I20277" t="s">
        <v>1269</v>
      </c>
    </row>
    <row r="20278" spans="1:9" x14ac:dyDescent="0.25">
      <c r="A20278" t="s">
        <v>1278</v>
      </c>
      <c r="B20278" s="6">
        <v>45717</v>
      </c>
      <c r="C20278" s="6" t="str">
        <f t="shared" si="316"/>
        <v>Q1 2025</v>
      </c>
      <c r="D20278">
        <v>2</v>
      </c>
      <c r="E20278">
        <v>2</v>
      </c>
      <c r="F20278">
        <v>1.92097976243417</v>
      </c>
      <c r="G20278">
        <v>0.24718533937641199</v>
      </c>
      <c r="H20278" t="s">
        <v>1729</v>
      </c>
      <c r="I20278" t="s">
        <v>1269</v>
      </c>
    </row>
    <row r="20279" spans="1:9" x14ac:dyDescent="0.25">
      <c r="A20279" t="s">
        <v>1269</v>
      </c>
      <c r="B20279" s="6">
        <v>45717</v>
      </c>
      <c r="C20279" s="6" t="str">
        <f t="shared" si="316"/>
        <v>Q1 2025</v>
      </c>
      <c r="D20279">
        <v>6</v>
      </c>
      <c r="E20279">
        <v>6</v>
      </c>
      <c r="F20279">
        <v>1.63767505255684</v>
      </c>
      <c r="G20279">
        <v>-3.6119370500915002E-2</v>
      </c>
      <c r="H20279" t="s">
        <v>1</v>
      </c>
      <c r="I20279" t="s">
        <v>1269</v>
      </c>
    </row>
    <row r="20280" spans="1:9" x14ac:dyDescent="0.25">
      <c r="A20280" t="s">
        <v>1270</v>
      </c>
      <c r="B20280" s="6">
        <v>45717</v>
      </c>
      <c r="C20280" s="6" t="str">
        <f t="shared" si="316"/>
        <v>Q1 2025</v>
      </c>
      <c r="D20280">
        <v>10</v>
      </c>
      <c r="E20280">
        <v>8</v>
      </c>
      <c r="F20280">
        <v>1.44776185732806</v>
      </c>
      <c r="G20280">
        <v>-0.22603256572969399</v>
      </c>
      <c r="H20280" t="s">
        <v>1</v>
      </c>
      <c r="I20280" t="s">
        <v>1269</v>
      </c>
    </row>
    <row r="20281" spans="1:9" x14ac:dyDescent="0.25">
      <c r="A20281" t="s">
        <v>141</v>
      </c>
      <c r="B20281" s="6">
        <v>45292</v>
      </c>
      <c r="C20281" s="6" t="str">
        <f t="shared" si="316"/>
        <v>Q1 2024</v>
      </c>
      <c r="D20281">
        <v>2</v>
      </c>
      <c r="F20281">
        <v>3.9713506988211602</v>
      </c>
      <c r="G20281">
        <v>0.55798824299829897</v>
      </c>
      <c r="I20281" t="s">
        <v>1279</v>
      </c>
    </row>
    <row r="20282" spans="1:9" x14ac:dyDescent="0.25">
      <c r="A20282" t="s">
        <v>1283</v>
      </c>
      <c r="B20282" s="6">
        <v>45292</v>
      </c>
      <c r="C20282" s="6" t="str">
        <f t="shared" si="316"/>
        <v>Q1 2024</v>
      </c>
      <c r="D20282">
        <v>5</v>
      </c>
      <c r="E20282">
        <v>5</v>
      </c>
      <c r="F20282">
        <v>3.19503411734456</v>
      </c>
      <c r="G20282">
        <v>-0.218328338478297</v>
      </c>
      <c r="H20282" t="s">
        <v>1</v>
      </c>
      <c r="I20282" t="s">
        <v>1279</v>
      </c>
    </row>
    <row r="20283" spans="1:9" x14ac:dyDescent="0.25">
      <c r="A20283" t="s">
        <v>1279</v>
      </c>
      <c r="B20283" s="6">
        <v>45292</v>
      </c>
      <c r="C20283" s="6" t="str">
        <f t="shared" si="316"/>
        <v>Q1 2024</v>
      </c>
      <c r="D20283">
        <v>8</v>
      </c>
      <c r="E20283">
        <v>4</v>
      </c>
      <c r="F20283">
        <v>2.93279894770972</v>
      </c>
      <c r="G20283">
        <v>-0.48056350811313198</v>
      </c>
      <c r="H20283" t="s">
        <v>1</v>
      </c>
      <c r="I20283" t="s">
        <v>1279</v>
      </c>
    </row>
    <row r="20284" spans="1:9" x14ac:dyDescent="0.25">
      <c r="A20284" t="s">
        <v>1284</v>
      </c>
      <c r="B20284" s="6">
        <v>45292</v>
      </c>
      <c r="C20284" s="6" t="str">
        <f t="shared" si="316"/>
        <v>Q1 2024</v>
      </c>
      <c r="D20284">
        <v>9</v>
      </c>
      <c r="E20284">
        <v>11</v>
      </c>
      <c r="F20284">
        <v>2.6484464915273498</v>
      </c>
      <c r="G20284">
        <v>-0.76491596429551101</v>
      </c>
      <c r="H20284" t="s">
        <v>0</v>
      </c>
      <c r="I20284" t="s">
        <v>1279</v>
      </c>
    </row>
    <row r="20285" spans="1:9" x14ac:dyDescent="0.25">
      <c r="A20285" t="s">
        <v>1280</v>
      </c>
      <c r="B20285" s="6">
        <v>45292</v>
      </c>
      <c r="C20285" s="6" t="str">
        <f t="shared" si="316"/>
        <v>Q1 2024</v>
      </c>
      <c r="D20285">
        <v>1</v>
      </c>
      <c r="E20285">
        <v>8</v>
      </c>
      <c r="F20285">
        <v>4.45947979739858</v>
      </c>
      <c r="G20285">
        <v>1.0461173415757199</v>
      </c>
      <c r="H20285" t="s">
        <v>0</v>
      </c>
      <c r="I20285" t="s">
        <v>1279</v>
      </c>
    </row>
    <row r="20286" spans="1:9" x14ac:dyDescent="0.25">
      <c r="A20286" t="s">
        <v>1285</v>
      </c>
      <c r="B20286" s="6">
        <v>45292</v>
      </c>
      <c r="C20286" s="6" t="str">
        <f t="shared" si="316"/>
        <v>Q1 2024</v>
      </c>
      <c r="D20286">
        <v>3</v>
      </c>
      <c r="E20286">
        <v>1</v>
      </c>
      <c r="F20286">
        <v>3.8759602795934098</v>
      </c>
      <c r="G20286">
        <v>0.46259782377055603</v>
      </c>
      <c r="H20286" t="s">
        <v>1</v>
      </c>
      <c r="I20286" t="s">
        <v>1279</v>
      </c>
    </row>
    <row r="20287" spans="1:9" x14ac:dyDescent="0.25">
      <c r="A20287" t="s">
        <v>1151</v>
      </c>
      <c r="B20287" s="6">
        <v>45292</v>
      </c>
      <c r="C20287" s="6" t="str">
        <f t="shared" si="316"/>
        <v>Q1 2024</v>
      </c>
      <c r="D20287">
        <v>6</v>
      </c>
      <c r="E20287">
        <v>3</v>
      </c>
      <c r="F20287">
        <v>3.1694275539378398</v>
      </c>
      <c r="G20287">
        <v>-0.24393490188502001</v>
      </c>
      <c r="H20287" t="s">
        <v>1</v>
      </c>
      <c r="I20287" t="s">
        <v>1279</v>
      </c>
    </row>
    <row r="20288" spans="1:9" x14ac:dyDescent="0.25">
      <c r="A20288" t="s">
        <v>1282</v>
      </c>
      <c r="B20288" s="6">
        <v>45292</v>
      </c>
      <c r="C20288" s="6" t="str">
        <f t="shared" si="316"/>
        <v>Q1 2024</v>
      </c>
      <c r="D20288">
        <v>7</v>
      </c>
      <c r="E20288">
        <v>6</v>
      </c>
      <c r="F20288">
        <v>3.05440176025024</v>
      </c>
      <c r="G20288">
        <v>-0.358960695572621</v>
      </c>
      <c r="H20288" t="s">
        <v>1</v>
      </c>
      <c r="I20288" t="s">
        <v>1279</v>
      </c>
    </row>
    <row r="20289" spans="1:9" x14ac:dyDescent="0.25">
      <c r="A20289" t="s">
        <v>1284</v>
      </c>
      <c r="B20289" s="6">
        <v>45323</v>
      </c>
      <c r="C20289" s="6" t="str">
        <f t="shared" si="316"/>
        <v>Q1 2024</v>
      </c>
      <c r="D20289">
        <v>9</v>
      </c>
      <c r="E20289">
        <v>9</v>
      </c>
      <c r="F20289">
        <v>2.6529430885002099</v>
      </c>
      <c r="G20289">
        <v>-0.72720429203543702</v>
      </c>
      <c r="H20289" t="s">
        <v>0</v>
      </c>
      <c r="I20289" t="s">
        <v>1279</v>
      </c>
    </row>
    <row r="20290" spans="1:9" x14ac:dyDescent="0.25">
      <c r="A20290" t="s">
        <v>1282</v>
      </c>
      <c r="B20290" s="6">
        <v>45323</v>
      </c>
      <c r="C20290" s="6" t="str">
        <f t="shared" si="316"/>
        <v>Q1 2024</v>
      </c>
      <c r="D20290">
        <v>5</v>
      </c>
      <c r="E20290">
        <v>7</v>
      </c>
      <c r="F20290">
        <v>3.21003765527781</v>
      </c>
      <c r="G20290">
        <v>-0.17010972525783299</v>
      </c>
      <c r="H20290" t="s">
        <v>0</v>
      </c>
      <c r="I20290" t="s">
        <v>1279</v>
      </c>
    </row>
    <row r="20291" spans="1:9" x14ac:dyDescent="0.25">
      <c r="A20291" t="s">
        <v>1279</v>
      </c>
      <c r="B20291" s="6">
        <v>45323</v>
      </c>
      <c r="C20291" s="6" t="str">
        <f t="shared" ref="C20291:C20354" si="317">"Q" &amp; ROUNDUP(MONTH(B20291)/3, 0) &amp; " " &amp; YEAR(B20291)</f>
        <v>Q1 2024</v>
      </c>
      <c r="D20291">
        <v>8</v>
      </c>
      <c r="E20291">
        <v>8</v>
      </c>
      <c r="F20291">
        <v>2.8801506166534798</v>
      </c>
      <c r="G20291">
        <v>-0.49999676388217201</v>
      </c>
      <c r="H20291" t="s">
        <v>0</v>
      </c>
      <c r="I20291" t="s">
        <v>1279</v>
      </c>
    </row>
    <row r="20292" spans="1:9" x14ac:dyDescent="0.25">
      <c r="A20292" t="s">
        <v>1285</v>
      </c>
      <c r="B20292" s="6">
        <v>45323</v>
      </c>
      <c r="C20292" s="6" t="str">
        <f t="shared" si="317"/>
        <v>Q1 2024</v>
      </c>
      <c r="D20292">
        <v>3</v>
      </c>
      <c r="E20292">
        <v>3</v>
      </c>
      <c r="F20292">
        <v>3.7785492816988002</v>
      </c>
      <c r="G20292">
        <v>0.39840190116315199</v>
      </c>
      <c r="H20292" t="s">
        <v>1</v>
      </c>
      <c r="I20292" t="s">
        <v>1279</v>
      </c>
    </row>
    <row r="20293" spans="1:9" x14ac:dyDescent="0.25">
      <c r="A20293" t="s">
        <v>1280</v>
      </c>
      <c r="B20293" s="6">
        <v>45323</v>
      </c>
      <c r="C20293" s="6" t="str">
        <f t="shared" si="317"/>
        <v>Q1 2024</v>
      </c>
      <c r="D20293">
        <v>1</v>
      </c>
      <c r="E20293">
        <v>1</v>
      </c>
      <c r="F20293">
        <v>4.27083242218204</v>
      </c>
      <c r="G20293">
        <v>0.89068504164638795</v>
      </c>
      <c r="H20293" t="s">
        <v>1</v>
      </c>
      <c r="I20293" t="s">
        <v>1279</v>
      </c>
    </row>
    <row r="20294" spans="1:9" x14ac:dyDescent="0.25">
      <c r="A20294" t="s">
        <v>141</v>
      </c>
      <c r="B20294" s="6">
        <v>45323</v>
      </c>
      <c r="C20294" s="6" t="str">
        <f t="shared" si="317"/>
        <v>Q1 2024</v>
      </c>
      <c r="D20294">
        <v>2</v>
      </c>
      <c r="E20294">
        <v>2</v>
      </c>
      <c r="F20294">
        <v>3.9654020205370499</v>
      </c>
      <c r="G20294">
        <v>0.58525464000140404</v>
      </c>
      <c r="H20294" t="s">
        <v>1729</v>
      </c>
      <c r="I20294" t="s">
        <v>1279</v>
      </c>
    </row>
    <row r="20295" spans="1:9" x14ac:dyDescent="0.25">
      <c r="A20295" t="s">
        <v>1151</v>
      </c>
      <c r="B20295" s="6">
        <v>45323</v>
      </c>
      <c r="C20295" s="6" t="str">
        <f t="shared" si="317"/>
        <v>Q1 2024</v>
      </c>
      <c r="D20295">
        <v>7</v>
      </c>
      <c r="E20295">
        <v>6</v>
      </c>
      <c r="F20295">
        <v>3.08822984209124</v>
      </c>
      <c r="G20295">
        <v>-0.29191753844441098</v>
      </c>
      <c r="H20295" t="s">
        <v>1</v>
      </c>
      <c r="I20295" t="s">
        <v>1279</v>
      </c>
    </row>
    <row r="20296" spans="1:9" x14ac:dyDescent="0.25">
      <c r="A20296" t="s">
        <v>1283</v>
      </c>
      <c r="B20296" s="6">
        <v>45323</v>
      </c>
      <c r="C20296" s="6" t="str">
        <f t="shared" si="317"/>
        <v>Q1 2024</v>
      </c>
      <c r="D20296">
        <v>6</v>
      </c>
      <c r="E20296">
        <v>5</v>
      </c>
      <c r="F20296">
        <v>3.19503411734456</v>
      </c>
      <c r="G20296">
        <v>-0.18511326319108801</v>
      </c>
      <c r="H20296" t="s">
        <v>1</v>
      </c>
      <c r="I20296" t="s">
        <v>1279</v>
      </c>
    </row>
    <row r="20297" spans="1:9" x14ac:dyDescent="0.25">
      <c r="A20297" t="s">
        <v>1151</v>
      </c>
      <c r="B20297" s="6">
        <v>45352</v>
      </c>
      <c r="C20297" s="6" t="str">
        <f t="shared" si="317"/>
        <v>Q1 2024</v>
      </c>
      <c r="D20297">
        <v>6</v>
      </c>
      <c r="E20297">
        <v>7</v>
      </c>
      <c r="F20297">
        <v>3.0869999297590298</v>
      </c>
      <c r="G20297">
        <v>-0.26460657323618603</v>
      </c>
      <c r="H20297" t="s">
        <v>0</v>
      </c>
      <c r="I20297" t="s">
        <v>1279</v>
      </c>
    </row>
    <row r="20298" spans="1:9" x14ac:dyDescent="0.25">
      <c r="A20298" t="s">
        <v>1285</v>
      </c>
      <c r="B20298" s="6">
        <v>45352</v>
      </c>
      <c r="C20298" s="6" t="str">
        <f t="shared" si="317"/>
        <v>Q1 2024</v>
      </c>
      <c r="D20298">
        <v>2</v>
      </c>
      <c r="E20298">
        <v>3</v>
      </c>
      <c r="F20298">
        <v>3.8510094705023099</v>
      </c>
      <c r="G20298">
        <v>0.49940296750708801</v>
      </c>
      <c r="H20298" t="s">
        <v>0</v>
      </c>
      <c r="I20298" t="s">
        <v>1279</v>
      </c>
    </row>
    <row r="20299" spans="1:9" x14ac:dyDescent="0.25">
      <c r="A20299" t="s">
        <v>141</v>
      </c>
      <c r="B20299" s="6">
        <v>45352</v>
      </c>
      <c r="C20299" s="6" t="str">
        <f t="shared" si="317"/>
        <v>Q1 2024</v>
      </c>
      <c r="D20299">
        <v>3</v>
      </c>
      <c r="E20299">
        <v>2</v>
      </c>
      <c r="F20299">
        <v>3.8222666228645799</v>
      </c>
      <c r="G20299">
        <v>0.47066011986936102</v>
      </c>
      <c r="H20299" t="s">
        <v>1</v>
      </c>
      <c r="I20299" t="s">
        <v>1279</v>
      </c>
    </row>
    <row r="20300" spans="1:9" x14ac:dyDescent="0.25">
      <c r="A20300" t="s">
        <v>1283</v>
      </c>
      <c r="B20300" s="6">
        <v>45352</v>
      </c>
      <c r="C20300" s="6" t="str">
        <f t="shared" si="317"/>
        <v>Q1 2024</v>
      </c>
      <c r="D20300">
        <v>7</v>
      </c>
      <c r="E20300">
        <v>6</v>
      </c>
      <c r="F20300">
        <v>3.0455988988220501</v>
      </c>
      <c r="G20300">
        <v>-0.30600760417317002</v>
      </c>
      <c r="H20300" t="s">
        <v>1</v>
      </c>
      <c r="I20300" t="s">
        <v>1279</v>
      </c>
    </row>
    <row r="20301" spans="1:9" x14ac:dyDescent="0.25">
      <c r="A20301" t="s">
        <v>1279</v>
      </c>
      <c r="B20301" s="6">
        <v>45352</v>
      </c>
      <c r="C20301" s="6" t="str">
        <f t="shared" si="317"/>
        <v>Q1 2024</v>
      </c>
      <c r="D20301">
        <v>8</v>
      </c>
      <c r="E20301">
        <v>8</v>
      </c>
      <c r="F20301">
        <v>2.9313760148558399</v>
      </c>
      <c r="G20301">
        <v>-0.42023048813938102</v>
      </c>
      <c r="H20301" t="s">
        <v>0</v>
      </c>
      <c r="I20301" t="s">
        <v>1279</v>
      </c>
    </row>
    <row r="20302" spans="1:9" x14ac:dyDescent="0.25">
      <c r="A20302" t="s">
        <v>1282</v>
      </c>
      <c r="B20302" s="6">
        <v>45352</v>
      </c>
      <c r="C20302" s="6" t="str">
        <f t="shared" si="317"/>
        <v>Q1 2024</v>
      </c>
      <c r="D20302">
        <v>5</v>
      </c>
      <c r="E20302">
        <v>5</v>
      </c>
      <c r="F20302">
        <v>3.26780997523595</v>
      </c>
      <c r="G20302">
        <v>-8.3796527759266007E-2</v>
      </c>
      <c r="H20302" t="s">
        <v>0</v>
      </c>
      <c r="I20302" t="s">
        <v>1279</v>
      </c>
    </row>
    <row r="20303" spans="1:9" x14ac:dyDescent="0.25">
      <c r="A20303" t="s">
        <v>1284</v>
      </c>
      <c r="B20303" s="6">
        <v>45352</v>
      </c>
      <c r="C20303" s="6" t="str">
        <f t="shared" si="317"/>
        <v>Q1 2024</v>
      </c>
      <c r="D20303">
        <v>9</v>
      </c>
      <c r="E20303">
        <v>9</v>
      </c>
      <c r="F20303">
        <v>2.6371909933696802</v>
      </c>
      <c r="G20303">
        <v>-0.71441550962553702</v>
      </c>
      <c r="H20303" t="s">
        <v>0</v>
      </c>
      <c r="I20303" t="s">
        <v>1279</v>
      </c>
    </row>
    <row r="20304" spans="1:9" x14ac:dyDescent="0.25">
      <c r="A20304" t="s">
        <v>1280</v>
      </c>
      <c r="B20304" s="6">
        <v>45352</v>
      </c>
      <c r="C20304" s="6" t="str">
        <f t="shared" si="317"/>
        <v>Q1 2024</v>
      </c>
      <c r="D20304">
        <v>1</v>
      </c>
      <c r="E20304">
        <v>1</v>
      </c>
      <c r="F20304">
        <v>4.1706001185523096</v>
      </c>
      <c r="G20304">
        <v>0.81899361555709405</v>
      </c>
      <c r="H20304" t="s">
        <v>1</v>
      </c>
      <c r="I20304" t="s">
        <v>1279</v>
      </c>
    </row>
    <row r="20305" spans="1:9" x14ac:dyDescent="0.25">
      <c r="A20305" t="s">
        <v>1283</v>
      </c>
      <c r="B20305" s="6">
        <v>45383</v>
      </c>
      <c r="C20305" s="6" t="str">
        <f t="shared" si="317"/>
        <v>Q2 2024</v>
      </c>
      <c r="D20305">
        <v>8</v>
      </c>
      <c r="E20305">
        <v>7</v>
      </c>
      <c r="F20305">
        <v>2.8814336253208301</v>
      </c>
      <c r="G20305">
        <v>-0.43621495231325902</v>
      </c>
      <c r="H20305" t="s">
        <v>1</v>
      </c>
      <c r="I20305" t="s">
        <v>1279</v>
      </c>
    </row>
    <row r="20306" spans="1:9" x14ac:dyDescent="0.25">
      <c r="A20306" t="s">
        <v>1279</v>
      </c>
      <c r="B20306" s="6">
        <v>45383</v>
      </c>
      <c r="C20306" s="6" t="str">
        <f t="shared" si="317"/>
        <v>Q2 2024</v>
      </c>
      <c r="D20306">
        <v>7</v>
      </c>
      <c r="E20306">
        <v>8</v>
      </c>
      <c r="F20306">
        <v>3.0186974023444302</v>
      </c>
      <c r="G20306">
        <v>-0.29895117528966503</v>
      </c>
      <c r="H20306" t="s">
        <v>0</v>
      </c>
      <c r="I20306" t="s">
        <v>1279</v>
      </c>
    </row>
    <row r="20307" spans="1:9" x14ac:dyDescent="0.25">
      <c r="A20307" t="s">
        <v>1282</v>
      </c>
      <c r="B20307" s="6">
        <v>45383</v>
      </c>
      <c r="C20307" s="6" t="str">
        <f t="shared" si="317"/>
        <v>Q2 2024</v>
      </c>
      <c r="D20307">
        <v>4</v>
      </c>
      <c r="E20307">
        <v>5</v>
      </c>
      <c r="F20307">
        <v>3.3436124010466299</v>
      </c>
      <c r="G20307">
        <v>2.5963823412533601E-2</v>
      </c>
      <c r="H20307" t="s">
        <v>0</v>
      </c>
      <c r="I20307" t="s">
        <v>1279</v>
      </c>
    </row>
    <row r="20308" spans="1:9" x14ac:dyDescent="0.25">
      <c r="A20308" t="s">
        <v>1284</v>
      </c>
      <c r="B20308" s="6">
        <v>45383</v>
      </c>
      <c r="C20308" s="6" t="str">
        <f t="shared" si="317"/>
        <v>Q2 2024</v>
      </c>
      <c r="D20308">
        <v>9</v>
      </c>
      <c r="E20308">
        <v>9</v>
      </c>
      <c r="F20308">
        <v>2.7403758505871898</v>
      </c>
      <c r="G20308">
        <v>-0.57727272704690002</v>
      </c>
      <c r="H20308" t="s">
        <v>0</v>
      </c>
      <c r="I20308" t="s">
        <v>1279</v>
      </c>
    </row>
    <row r="20309" spans="1:9" x14ac:dyDescent="0.25">
      <c r="A20309" t="s">
        <v>1280</v>
      </c>
      <c r="B20309" s="6">
        <v>45383</v>
      </c>
      <c r="C20309" s="6" t="str">
        <f t="shared" si="317"/>
        <v>Q2 2024</v>
      </c>
      <c r="D20309">
        <v>1</v>
      </c>
      <c r="E20309">
        <v>1</v>
      </c>
      <c r="F20309">
        <v>4.0356809906198396</v>
      </c>
      <c r="G20309">
        <v>0.71803241298574305</v>
      </c>
      <c r="H20309" t="s">
        <v>1</v>
      </c>
      <c r="I20309" t="s">
        <v>1279</v>
      </c>
    </row>
    <row r="20310" spans="1:9" x14ac:dyDescent="0.25">
      <c r="A20310" t="s">
        <v>141</v>
      </c>
      <c r="B20310" s="6">
        <v>45383</v>
      </c>
      <c r="C20310" s="6" t="str">
        <f t="shared" si="317"/>
        <v>Q2 2024</v>
      </c>
      <c r="D20310">
        <v>2</v>
      </c>
      <c r="E20310">
        <v>3</v>
      </c>
      <c r="F20310">
        <v>3.7904204594590398</v>
      </c>
      <c r="G20310">
        <v>0.47277188182494301</v>
      </c>
      <c r="H20310" t="s">
        <v>0</v>
      </c>
      <c r="I20310" t="s">
        <v>1279</v>
      </c>
    </row>
    <row r="20311" spans="1:9" x14ac:dyDescent="0.25">
      <c r="A20311" t="s">
        <v>1151</v>
      </c>
      <c r="B20311" s="6">
        <v>45383</v>
      </c>
      <c r="C20311" s="6" t="str">
        <f t="shared" si="317"/>
        <v>Q2 2024</v>
      </c>
      <c r="D20311">
        <v>6</v>
      </c>
      <c r="E20311">
        <v>6</v>
      </c>
      <c r="F20311">
        <v>3.0334840831387702</v>
      </c>
      <c r="G20311">
        <v>-0.284164494495319</v>
      </c>
      <c r="H20311" t="s">
        <v>1</v>
      </c>
      <c r="I20311" t="s">
        <v>1279</v>
      </c>
    </row>
    <row r="20312" spans="1:9" x14ac:dyDescent="0.25">
      <c r="A20312" t="s">
        <v>1285</v>
      </c>
      <c r="B20312" s="6">
        <v>45383</v>
      </c>
      <c r="C20312" s="6" t="str">
        <f t="shared" si="317"/>
        <v>Q2 2024</v>
      </c>
      <c r="D20312">
        <v>3</v>
      </c>
      <c r="E20312">
        <v>2</v>
      </c>
      <c r="F20312">
        <v>3.69748380855602</v>
      </c>
      <c r="G20312">
        <v>0.379835230921926</v>
      </c>
      <c r="H20312" t="s">
        <v>1</v>
      </c>
      <c r="I20312" t="s">
        <v>1279</v>
      </c>
    </row>
    <row r="20313" spans="1:9" x14ac:dyDescent="0.25">
      <c r="A20313" t="s">
        <v>1280</v>
      </c>
      <c r="B20313" s="6">
        <v>45413</v>
      </c>
      <c r="C20313" s="6" t="str">
        <f t="shared" si="317"/>
        <v>Q2 2024</v>
      </c>
      <c r="D20313">
        <v>1</v>
      </c>
      <c r="E20313">
        <v>1</v>
      </c>
      <c r="F20313">
        <v>3.7906982556803399</v>
      </c>
      <c r="G20313">
        <v>0.46321283273473102</v>
      </c>
      <c r="H20313" t="s">
        <v>1</v>
      </c>
      <c r="I20313" t="s">
        <v>1279</v>
      </c>
    </row>
    <row r="20314" spans="1:9" x14ac:dyDescent="0.25">
      <c r="A20314" t="s">
        <v>1279</v>
      </c>
      <c r="B20314" s="6">
        <v>45413</v>
      </c>
      <c r="C20314" s="6" t="str">
        <f t="shared" si="317"/>
        <v>Q2 2024</v>
      </c>
      <c r="D20314">
        <v>8</v>
      </c>
      <c r="E20314">
        <v>7</v>
      </c>
      <c r="F20314">
        <v>3.0224355348344898</v>
      </c>
      <c r="G20314">
        <v>-0.305049888111117</v>
      </c>
      <c r="H20314" t="s">
        <v>1</v>
      </c>
      <c r="I20314" t="s">
        <v>1279</v>
      </c>
    </row>
    <row r="20315" spans="1:9" x14ac:dyDescent="0.25">
      <c r="A20315" t="s">
        <v>1151</v>
      </c>
      <c r="B20315" s="6">
        <v>45413</v>
      </c>
      <c r="C20315" s="6" t="str">
        <f t="shared" si="317"/>
        <v>Q2 2024</v>
      </c>
      <c r="D20315">
        <v>7</v>
      </c>
      <c r="E20315">
        <v>6</v>
      </c>
      <c r="F20315">
        <v>3.0282144025504598</v>
      </c>
      <c r="G20315">
        <v>-0.29927102039515002</v>
      </c>
      <c r="H20315" t="s">
        <v>1</v>
      </c>
      <c r="I20315" t="s">
        <v>1279</v>
      </c>
    </row>
    <row r="20316" spans="1:9" x14ac:dyDescent="0.25">
      <c r="A20316" t="s">
        <v>1281</v>
      </c>
      <c r="B20316" s="6">
        <v>45413</v>
      </c>
      <c r="C20316" s="6" t="str">
        <f t="shared" si="317"/>
        <v>Q2 2024</v>
      </c>
      <c r="D20316">
        <v>4</v>
      </c>
      <c r="E20316">
        <v>10</v>
      </c>
      <c r="F20316">
        <v>3.6545272411844199</v>
      </c>
      <c r="G20316">
        <v>0.32225684571336</v>
      </c>
      <c r="H20316" t="s">
        <v>0</v>
      </c>
      <c r="I20316" t="s">
        <v>1279</v>
      </c>
    </row>
    <row r="20317" spans="1:9" x14ac:dyDescent="0.25">
      <c r="A20317" t="s">
        <v>1283</v>
      </c>
      <c r="B20317" s="6">
        <v>45413</v>
      </c>
      <c r="C20317" s="6" t="str">
        <f t="shared" si="317"/>
        <v>Q2 2024</v>
      </c>
      <c r="D20317">
        <v>10</v>
      </c>
      <c r="E20317">
        <v>8</v>
      </c>
      <c r="F20317">
        <v>2.836016892041</v>
      </c>
      <c r="G20317">
        <v>-0.49146853090461101</v>
      </c>
      <c r="H20317" t="s">
        <v>1</v>
      </c>
      <c r="I20317" t="s">
        <v>1279</v>
      </c>
    </row>
    <row r="20318" spans="1:9" x14ac:dyDescent="0.25">
      <c r="A20318" t="s">
        <v>1285</v>
      </c>
      <c r="B20318" s="6">
        <v>45413</v>
      </c>
      <c r="C20318" s="6" t="str">
        <f t="shared" si="317"/>
        <v>Q2 2024</v>
      </c>
      <c r="D20318">
        <v>2</v>
      </c>
      <c r="E20318">
        <v>3</v>
      </c>
      <c r="F20318">
        <v>3.7760724924945901</v>
      </c>
      <c r="G20318">
        <v>0.44858706954897598</v>
      </c>
      <c r="H20318" t="s">
        <v>0</v>
      </c>
      <c r="I20318" t="s">
        <v>1279</v>
      </c>
    </row>
    <row r="20319" spans="1:9" x14ac:dyDescent="0.25">
      <c r="A20319" t="s">
        <v>1284</v>
      </c>
      <c r="B20319" s="6">
        <v>45413</v>
      </c>
      <c r="C20319" s="6" t="str">
        <f t="shared" si="317"/>
        <v>Q2 2024</v>
      </c>
      <c r="D20319">
        <v>9</v>
      </c>
      <c r="E20319">
        <v>9</v>
      </c>
      <c r="F20319">
        <v>2.91640512085405</v>
      </c>
      <c r="G20319">
        <v>-0.41108030209155899</v>
      </c>
      <c r="H20319" t="s">
        <v>0</v>
      </c>
      <c r="I20319" t="s">
        <v>1279</v>
      </c>
    </row>
    <row r="20320" spans="1:9" x14ac:dyDescent="0.25">
      <c r="A20320" t="s">
        <v>1282</v>
      </c>
      <c r="B20320" s="6">
        <v>45413</v>
      </c>
      <c r="C20320" s="6" t="str">
        <f t="shared" si="317"/>
        <v>Q2 2024</v>
      </c>
      <c r="D20320">
        <v>6</v>
      </c>
      <c r="E20320">
        <v>4</v>
      </c>
      <c r="F20320">
        <v>3.31058733723341</v>
      </c>
      <c r="G20320">
        <v>-1.6898085712203401E-2</v>
      </c>
      <c r="H20320" t="s">
        <v>1</v>
      </c>
      <c r="I20320" t="s">
        <v>1279</v>
      </c>
    </row>
    <row r="20321" spans="1:9" x14ac:dyDescent="0.25">
      <c r="A20321" t="s">
        <v>141</v>
      </c>
      <c r="B20321" s="6">
        <v>45413</v>
      </c>
      <c r="C20321" s="6" t="str">
        <f t="shared" si="317"/>
        <v>Q2 2024</v>
      </c>
      <c r="D20321">
        <v>3</v>
      </c>
      <c r="E20321">
        <v>2</v>
      </c>
      <c r="F20321">
        <v>3.6795687948819</v>
      </c>
      <c r="G20321">
        <v>0.35208337193628703</v>
      </c>
      <c r="H20321" t="s">
        <v>1</v>
      </c>
      <c r="I20321" t="s">
        <v>1279</v>
      </c>
    </row>
    <row r="20322" spans="1:9" x14ac:dyDescent="0.25">
      <c r="A20322" t="s">
        <v>1282</v>
      </c>
      <c r="B20322" s="6">
        <v>45444</v>
      </c>
      <c r="C20322" s="6" t="str">
        <f t="shared" si="317"/>
        <v>Q2 2024</v>
      </c>
      <c r="D20322">
        <v>7</v>
      </c>
      <c r="E20322">
        <v>6</v>
      </c>
      <c r="F20322">
        <v>3.2165347362911598</v>
      </c>
      <c r="G20322">
        <v>-0.16784343472048199</v>
      </c>
      <c r="H20322" t="s">
        <v>1</v>
      </c>
      <c r="I20322" t="s">
        <v>1279</v>
      </c>
    </row>
    <row r="20323" spans="1:9" x14ac:dyDescent="0.25">
      <c r="A20323" t="s">
        <v>1281</v>
      </c>
      <c r="B20323" s="6">
        <v>45444</v>
      </c>
      <c r="C20323" s="6" t="str">
        <f t="shared" si="317"/>
        <v>Q2 2024</v>
      </c>
      <c r="D20323">
        <v>1</v>
      </c>
      <c r="E20323">
        <v>4</v>
      </c>
      <c r="F20323">
        <v>3.8837124785202199</v>
      </c>
      <c r="G20323">
        <v>0.49933430750857699</v>
      </c>
      <c r="H20323" t="s">
        <v>0</v>
      </c>
      <c r="I20323" t="s">
        <v>1279</v>
      </c>
    </row>
    <row r="20324" spans="1:9" x14ac:dyDescent="0.25">
      <c r="A20324" t="s">
        <v>141</v>
      </c>
      <c r="B20324" s="6">
        <v>45444</v>
      </c>
      <c r="C20324" s="6" t="str">
        <f t="shared" si="317"/>
        <v>Q2 2024</v>
      </c>
      <c r="D20324">
        <v>4</v>
      </c>
      <c r="E20324">
        <v>3</v>
      </c>
      <c r="F20324">
        <v>3.6923623800598699</v>
      </c>
      <c r="G20324">
        <v>0.30798420904822499</v>
      </c>
      <c r="H20324" t="s">
        <v>1</v>
      </c>
      <c r="I20324" t="s">
        <v>1279</v>
      </c>
    </row>
    <row r="20325" spans="1:9" x14ac:dyDescent="0.25">
      <c r="A20325" t="s">
        <v>1285</v>
      </c>
      <c r="B20325" s="6">
        <v>45444</v>
      </c>
      <c r="C20325" s="6" t="str">
        <f t="shared" si="317"/>
        <v>Q2 2024</v>
      </c>
      <c r="D20325">
        <v>3</v>
      </c>
      <c r="E20325">
        <v>2</v>
      </c>
      <c r="F20325">
        <v>3.7078657786088902</v>
      </c>
      <c r="G20325">
        <v>0.32348760759723899</v>
      </c>
      <c r="H20325" t="s">
        <v>1</v>
      </c>
      <c r="I20325" t="s">
        <v>1279</v>
      </c>
    </row>
    <row r="20326" spans="1:9" x14ac:dyDescent="0.25">
      <c r="A20326" t="s">
        <v>1283</v>
      </c>
      <c r="B20326" s="6">
        <v>45444</v>
      </c>
      <c r="C20326" s="6" t="str">
        <f t="shared" si="317"/>
        <v>Q2 2024</v>
      </c>
      <c r="D20326">
        <v>10</v>
      </c>
      <c r="E20326">
        <v>10</v>
      </c>
      <c r="F20326">
        <v>2.7978987511398001</v>
      </c>
      <c r="G20326">
        <v>-0.58647941987184604</v>
      </c>
      <c r="H20326" t="s">
        <v>1</v>
      </c>
      <c r="I20326" t="s">
        <v>1279</v>
      </c>
    </row>
    <row r="20327" spans="1:9" x14ac:dyDescent="0.25">
      <c r="A20327" t="s">
        <v>1151</v>
      </c>
      <c r="B20327" s="6">
        <v>45444</v>
      </c>
      <c r="C20327" s="6" t="str">
        <f t="shared" si="317"/>
        <v>Q2 2024</v>
      </c>
      <c r="D20327">
        <v>8</v>
      </c>
      <c r="E20327">
        <v>7</v>
      </c>
      <c r="F20327">
        <v>3.1391317761224502</v>
      </c>
      <c r="G20327">
        <v>-0.245246394889197</v>
      </c>
      <c r="H20327" t="s">
        <v>1</v>
      </c>
      <c r="I20327" t="s">
        <v>1279</v>
      </c>
    </row>
    <row r="20328" spans="1:9" x14ac:dyDescent="0.25">
      <c r="A20328" t="s">
        <v>1279</v>
      </c>
      <c r="B20328" s="6">
        <v>45444</v>
      </c>
      <c r="C20328" s="6" t="str">
        <f t="shared" si="317"/>
        <v>Q2 2024</v>
      </c>
      <c r="D20328">
        <v>9</v>
      </c>
      <c r="E20328">
        <v>8</v>
      </c>
      <c r="F20328">
        <v>3.0428645273958801</v>
      </c>
      <c r="G20328">
        <v>-0.34151364361576902</v>
      </c>
      <c r="H20328" t="s">
        <v>1</v>
      </c>
      <c r="I20328" t="s">
        <v>1279</v>
      </c>
    </row>
    <row r="20329" spans="1:9" x14ac:dyDescent="0.25">
      <c r="A20329" t="s">
        <v>1280</v>
      </c>
      <c r="B20329" s="6">
        <v>45444</v>
      </c>
      <c r="C20329" s="6" t="str">
        <f t="shared" si="317"/>
        <v>Q2 2024</v>
      </c>
      <c r="D20329">
        <v>2</v>
      </c>
      <c r="E20329">
        <v>1</v>
      </c>
      <c r="F20329">
        <v>3.7424332159478002</v>
      </c>
      <c r="G20329">
        <v>0.35805504493615697</v>
      </c>
      <c r="H20329" t="s">
        <v>1</v>
      </c>
      <c r="I20329" t="s">
        <v>1279</v>
      </c>
    </row>
    <row r="20330" spans="1:9" x14ac:dyDescent="0.25">
      <c r="A20330" t="s">
        <v>1284</v>
      </c>
      <c r="B20330" s="6">
        <v>45444</v>
      </c>
      <c r="C20330" s="6" t="str">
        <f t="shared" si="317"/>
        <v>Q2 2024</v>
      </c>
      <c r="D20330">
        <v>6</v>
      </c>
      <c r="E20330">
        <v>9</v>
      </c>
      <c r="F20330">
        <v>3.23659989501874</v>
      </c>
      <c r="G20330">
        <v>-0.147778275992902</v>
      </c>
      <c r="H20330" t="s">
        <v>0</v>
      </c>
      <c r="I20330" t="s">
        <v>1279</v>
      </c>
    </row>
    <row r="20331" spans="1:9" x14ac:dyDescent="0.25">
      <c r="A20331" t="s">
        <v>1279</v>
      </c>
      <c r="B20331" s="6">
        <v>45474</v>
      </c>
      <c r="C20331" s="6" t="str">
        <f t="shared" si="317"/>
        <v>Q3 2024</v>
      </c>
      <c r="D20331">
        <v>9</v>
      </c>
      <c r="E20331">
        <v>9</v>
      </c>
      <c r="F20331">
        <v>3.08425189005533</v>
      </c>
      <c r="G20331">
        <v>-0.34959570795858702</v>
      </c>
      <c r="H20331" t="s">
        <v>0</v>
      </c>
      <c r="I20331" t="s">
        <v>1279</v>
      </c>
    </row>
    <row r="20332" spans="1:9" x14ac:dyDescent="0.25">
      <c r="A20332" t="s">
        <v>1285</v>
      </c>
      <c r="B20332" s="6">
        <v>45474</v>
      </c>
      <c r="C20332" s="6" t="str">
        <f t="shared" si="317"/>
        <v>Q3 2024</v>
      </c>
      <c r="D20332">
        <v>4</v>
      </c>
      <c r="E20332">
        <v>3</v>
      </c>
      <c r="F20332">
        <v>3.6854411095082198</v>
      </c>
      <c r="G20332">
        <v>0.25159351149430298</v>
      </c>
      <c r="H20332" t="s">
        <v>1</v>
      </c>
      <c r="I20332" t="s">
        <v>1279</v>
      </c>
    </row>
    <row r="20333" spans="1:9" x14ac:dyDescent="0.25">
      <c r="A20333" t="s">
        <v>1280</v>
      </c>
      <c r="B20333" s="6">
        <v>45474</v>
      </c>
      <c r="C20333" s="6" t="str">
        <f t="shared" si="317"/>
        <v>Q3 2024</v>
      </c>
      <c r="D20333">
        <v>1</v>
      </c>
      <c r="E20333">
        <v>2</v>
      </c>
      <c r="F20333">
        <v>3.8062272003567301</v>
      </c>
      <c r="G20333">
        <v>0.37237960234281298</v>
      </c>
      <c r="H20333" t="s">
        <v>0</v>
      </c>
      <c r="I20333" t="s">
        <v>1279</v>
      </c>
    </row>
    <row r="20334" spans="1:9" x14ac:dyDescent="0.25">
      <c r="A20334" t="s">
        <v>1284</v>
      </c>
      <c r="B20334" s="6">
        <v>45474</v>
      </c>
      <c r="C20334" s="6" t="str">
        <f t="shared" si="317"/>
        <v>Q3 2024</v>
      </c>
      <c r="D20334">
        <v>5</v>
      </c>
      <c r="E20334">
        <v>6</v>
      </c>
      <c r="F20334">
        <v>3.50454401304509</v>
      </c>
      <c r="G20334">
        <v>7.0696415031177698E-2</v>
      </c>
      <c r="H20334" t="s">
        <v>0</v>
      </c>
      <c r="I20334" t="s">
        <v>1279</v>
      </c>
    </row>
    <row r="20335" spans="1:9" x14ac:dyDescent="0.25">
      <c r="A20335" t="s">
        <v>1283</v>
      </c>
      <c r="B20335" s="6">
        <v>45474</v>
      </c>
      <c r="C20335" s="6" t="str">
        <f t="shared" si="317"/>
        <v>Q3 2024</v>
      </c>
      <c r="D20335">
        <v>10</v>
      </c>
      <c r="E20335">
        <v>10</v>
      </c>
      <c r="F20335">
        <v>2.88684409649274</v>
      </c>
      <c r="G20335">
        <v>-0.54700350152117305</v>
      </c>
      <c r="H20335" t="s">
        <v>0</v>
      </c>
      <c r="I20335" t="s">
        <v>1279</v>
      </c>
    </row>
    <row r="20336" spans="1:9" x14ac:dyDescent="0.25">
      <c r="A20336" t="s">
        <v>1282</v>
      </c>
      <c r="B20336" s="6">
        <v>45474</v>
      </c>
      <c r="C20336" s="6" t="str">
        <f t="shared" si="317"/>
        <v>Q3 2024</v>
      </c>
      <c r="D20336">
        <v>7</v>
      </c>
      <c r="E20336">
        <v>7</v>
      </c>
      <c r="F20336">
        <v>3.2837848637520501</v>
      </c>
      <c r="G20336">
        <v>-0.150062734261868</v>
      </c>
      <c r="H20336" t="s">
        <v>0</v>
      </c>
      <c r="I20336" t="s">
        <v>1279</v>
      </c>
    </row>
    <row r="20337" spans="1:9" x14ac:dyDescent="0.25">
      <c r="A20337" t="s">
        <v>1151</v>
      </c>
      <c r="B20337" s="6">
        <v>45474</v>
      </c>
      <c r="C20337" s="6" t="str">
        <f t="shared" si="317"/>
        <v>Q3 2024</v>
      </c>
      <c r="D20337">
        <v>8</v>
      </c>
      <c r="E20337">
        <v>8</v>
      </c>
      <c r="F20337">
        <v>3.1607060816258499</v>
      </c>
      <c r="G20337">
        <v>-0.273141516388067</v>
      </c>
      <c r="H20337" t="s">
        <v>1</v>
      </c>
      <c r="I20337" t="s">
        <v>1279</v>
      </c>
    </row>
    <row r="20338" spans="1:9" x14ac:dyDescent="0.25">
      <c r="A20338" t="s">
        <v>141</v>
      </c>
      <c r="B20338" s="6">
        <v>45474</v>
      </c>
      <c r="C20338" s="6" t="str">
        <f t="shared" si="317"/>
        <v>Q3 2024</v>
      </c>
      <c r="D20338">
        <v>3</v>
      </c>
      <c r="E20338">
        <v>4</v>
      </c>
      <c r="F20338">
        <v>3.7444942094720202</v>
      </c>
      <c r="G20338">
        <v>0.31064661145810302</v>
      </c>
      <c r="H20338" t="s">
        <v>0</v>
      </c>
      <c r="I20338" t="s">
        <v>1279</v>
      </c>
    </row>
    <row r="20339" spans="1:9" x14ac:dyDescent="0.25">
      <c r="A20339" t="s">
        <v>1281</v>
      </c>
      <c r="B20339" s="6">
        <v>45474</v>
      </c>
      <c r="C20339" s="6" t="str">
        <f t="shared" si="317"/>
        <v>Q3 2024</v>
      </c>
      <c r="D20339">
        <v>2</v>
      </c>
      <c r="E20339">
        <v>1</v>
      </c>
      <c r="F20339">
        <v>3.7483349178172101</v>
      </c>
      <c r="G20339">
        <v>0.31448731980329903</v>
      </c>
      <c r="H20339" t="s">
        <v>1</v>
      </c>
      <c r="I20339" t="s">
        <v>1279</v>
      </c>
    </row>
    <row r="20340" spans="1:9" x14ac:dyDescent="0.25">
      <c r="A20340" t="s">
        <v>1284</v>
      </c>
      <c r="B20340" s="6">
        <v>45505</v>
      </c>
      <c r="C20340" s="6" t="str">
        <f t="shared" si="317"/>
        <v>Q3 2024</v>
      </c>
      <c r="D20340">
        <v>4</v>
      </c>
      <c r="E20340">
        <v>5</v>
      </c>
      <c r="F20340">
        <v>3.7447470644443102</v>
      </c>
      <c r="G20340">
        <v>0.30443709462899798</v>
      </c>
      <c r="H20340" t="s">
        <v>0</v>
      </c>
      <c r="I20340" t="s">
        <v>1279</v>
      </c>
    </row>
    <row r="20341" spans="1:9" x14ac:dyDescent="0.25">
      <c r="A20341" t="s">
        <v>1151</v>
      </c>
      <c r="B20341" s="6">
        <v>45505</v>
      </c>
      <c r="C20341" s="6" t="str">
        <f t="shared" si="317"/>
        <v>Q3 2024</v>
      </c>
      <c r="D20341">
        <v>9</v>
      </c>
      <c r="E20341">
        <v>8</v>
      </c>
      <c r="F20341">
        <v>3.1473695902432799</v>
      </c>
      <c r="G20341">
        <v>-0.29294037957203001</v>
      </c>
      <c r="H20341" t="s">
        <v>1</v>
      </c>
      <c r="I20341" t="s">
        <v>1279</v>
      </c>
    </row>
    <row r="20342" spans="1:9" x14ac:dyDescent="0.25">
      <c r="A20342" t="s">
        <v>1280</v>
      </c>
      <c r="B20342" s="6">
        <v>45505</v>
      </c>
      <c r="C20342" s="6" t="str">
        <f t="shared" si="317"/>
        <v>Q3 2024</v>
      </c>
      <c r="D20342">
        <v>2</v>
      </c>
      <c r="E20342">
        <v>1</v>
      </c>
      <c r="F20342">
        <v>3.7999735323055801</v>
      </c>
      <c r="G20342">
        <v>0.35966356249026998</v>
      </c>
      <c r="H20342" t="s">
        <v>1</v>
      </c>
      <c r="I20342" t="s">
        <v>1279</v>
      </c>
    </row>
    <row r="20343" spans="1:9" x14ac:dyDescent="0.25">
      <c r="A20343" t="s">
        <v>1286</v>
      </c>
      <c r="B20343" s="6">
        <v>45505</v>
      </c>
      <c r="C20343" s="6" t="str">
        <f t="shared" si="317"/>
        <v>Q3 2024</v>
      </c>
      <c r="D20343">
        <v>7</v>
      </c>
      <c r="E20343">
        <v>9</v>
      </c>
      <c r="F20343">
        <v>3.4152999375928998</v>
      </c>
      <c r="G20343">
        <v>-2.5430350936810699E-2</v>
      </c>
      <c r="H20343" t="s">
        <v>0</v>
      </c>
      <c r="I20343" t="s">
        <v>1279</v>
      </c>
    </row>
    <row r="20344" spans="1:9" x14ac:dyDescent="0.25">
      <c r="A20344" t="s">
        <v>141</v>
      </c>
      <c r="B20344" s="6">
        <v>45505</v>
      </c>
      <c r="C20344" s="6" t="str">
        <f t="shared" si="317"/>
        <v>Q3 2024</v>
      </c>
      <c r="D20344">
        <v>3</v>
      </c>
      <c r="E20344">
        <v>3</v>
      </c>
      <c r="F20344">
        <v>3.7613506599280999</v>
      </c>
      <c r="G20344">
        <v>0.32104069011278902</v>
      </c>
      <c r="H20344" t="s">
        <v>1729</v>
      </c>
      <c r="I20344" t="s">
        <v>1279</v>
      </c>
    </row>
    <row r="20345" spans="1:9" x14ac:dyDescent="0.25">
      <c r="A20345" t="s">
        <v>1281</v>
      </c>
      <c r="B20345" s="6">
        <v>45505</v>
      </c>
      <c r="C20345" s="6" t="str">
        <f t="shared" si="317"/>
        <v>Q3 2024</v>
      </c>
      <c r="D20345">
        <v>5</v>
      </c>
      <c r="E20345">
        <v>2</v>
      </c>
      <c r="F20345">
        <v>3.55446741023025</v>
      </c>
      <c r="G20345">
        <v>0.114157440414934</v>
      </c>
      <c r="H20345" t="s">
        <v>1</v>
      </c>
      <c r="I20345" t="s">
        <v>1279</v>
      </c>
    </row>
    <row r="20346" spans="1:9" x14ac:dyDescent="0.25">
      <c r="A20346" t="s">
        <v>1279</v>
      </c>
      <c r="B20346" s="6">
        <v>45505</v>
      </c>
      <c r="C20346" s="6" t="str">
        <f t="shared" si="317"/>
        <v>Q3 2024</v>
      </c>
      <c r="D20346">
        <v>10</v>
      </c>
      <c r="E20346">
        <v>9</v>
      </c>
      <c r="F20346">
        <v>3.0333161461299198</v>
      </c>
      <c r="G20346">
        <v>-0.406993823685389</v>
      </c>
      <c r="H20346" t="s">
        <v>1</v>
      </c>
      <c r="I20346" t="s">
        <v>1279</v>
      </c>
    </row>
    <row r="20347" spans="1:9" x14ac:dyDescent="0.25">
      <c r="A20347" t="s">
        <v>1282</v>
      </c>
      <c r="B20347" s="6">
        <v>45505</v>
      </c>
      <c r="C20347" s="6" t="str">
        <f t="shared" si="317"/>
        <v>Q3 2024</v>
      </c>
      <c r="D20347">
        <v>8</v>
      </c>
      <c r="E20347">
        <v>7</v>
      </c>
      <c r="F20347">
        <v>3.2865453685783801</v>
      </c>
      <c r="G20347">
        <v>-0.153764601236929</v>
      </c>
      <c r="H20347" t="s">
        <v>1</v>
      </c>
      <c r="I20347" t="s">
        <v>1279</v>
      </c>
    </row>
    <row r="20348" spans="1:9" x14ac:dyDescent="0.25">
      <c r="A20348" t="s">
        <v>1283</v>
      </c>
      <c r="B20348" s="6">
        <v>45505</v>
      </c>
      <c r="C20348" s="6" t="str">
        <f t="shared" si="317"/>
        <v>Q3 2024</v>
      </c>
      <c r="D20348">
        <v>11</v>
      </c>
      <c r="E20348">
        <v>10</v>
      </c>
      <c r="F20348">
        <v>2.8510306745774101</v>
      </c>
      <c r="G20348">
        <v>-0.58927929523789901</v>
      </c>
      <c r="H20348" t="s">
        <v>1</v>
      </c>
      <c r="I20348" t="s">
        <v>1279</v>
      </c>
    </row>
    <row r="20349" spans="1:9" x14ac:dyDescent="0.25">
      <c r="A20349" t="s">
        <v>1285</v>
      </c>
      <c r="B20349" s="6">
        <v>45505</v>
      </c>
      <c r="C20349" s="6" t="str">
        <f t="shared" si="317"/>
        <v>Q3 2024</v>
      </c>
      <c r="D20349">
        <v>1</v>
      </c>
      <c r="E20349">
        <v>4</v>
      </c>
      <c r="F20349">
        <v>3.8044976294302599</v>
      </c>
      <c r="G20349">
        <v>0.36418765961494398</v>
      </c>
      <c r="H20349" t="s">
        <v>0</v>
      </c>
      <c r="I20349" t="s">
        <v>1279</v>
      </c>
    </row>
    <row r="20350" spans="1:9" x14ac:dyDescent="0.25">
      <c r="A20350" t="s">
        <v>1283</v>
      </c>
      <c r="B20350" s="6">
        <v>45536</v>
      </c>
      <c r="C20350" s="6" t="str">
        <f t="shared" si="317"/>
        <v>Q3 2024</v>
      </c>
      <c r="D20350">
        <v>11</v>
      </c>
      <c r="E20350">
        <v>11</v>
      </c>
      <c r="F20350">
        <v>2.87917954172649</v>
      </c>
      <c r="G20350">
        <v>-0.540415487783936</v>
      </c>
      <c r="H20350" t="s">
        <v>0</v>
      </c>
      <c r="I20350" t="s">
        <v>1279</v>
      </c>
    </row>
    <row r="20351" spans="1:9" x14ac:dyDescent="0.25">
      <c r="A20351" t="s">
        <v>1281</v>
      </c>
      <c r="B20351" s="6">
        <v>45536</v>
      </c>
      <c r="C20351" s="6" t="str">
        <f t="shared" si="317"/>
        <v>Q3 2024</v>
      </c>
      <c r="D20351">
        <v>10</v>
      </c>
      <c r="E20351">
        <v>5</v>
      </c>
      <c r="F20351">
        <v>3.0486352313679301</v>
      </c>
      <c r="G20351">
        <v>-0.37095979814249702</v>
      </c>
      <c r="H20351" t="s">
        <v>1</v>
      </c>
      <c r="I20351" t="s">
        <v>1279</v>
      </c>
    </row>
    <row r="20352" spans="1:9" x14ac:dyDescent="0.25">
      <c r="A20352" t="s">
        <v>1284</v>
      </c>
      <c r="B20352" s="6">
        <v>45536</v>
      </c>
      <c r="C20352" s="6" t="str">
        <f t="shared" si="317"/>
        <v>Q3 2024</v>
      </c>
      <c r="D20352">
        <v>1</v>
      </c>
      <c r="E20352">
        <v>4</v>
      </c>
      <c r="F20352">
        <v>3.9973830520198299</v>
      </c>
      <c r="G20352">
        <v>0.57778802250940098</v>
      </c>
      <c r="H20352" t="s">
        <v>0</v>
      </c>
      <c r="I20352" t="s">
        <v>1279</v>
      </c>
    </row>
    <row r="20353" spans="1:9" x14ac:dyDescent="0.25">
      <c r="A20353" t="s">
        <v>1282</v>
      </c>
      <c r="B20353" s="6">
        <v>45536</v>
      </c>
      <c r="C20353" s="6" t="str">
        <f t="shared" si="317"/>
        <v>Q3 2024</v>
      </c>
      <c r="D20353">
        <v>7</v>
      </c>
      <c r="E20353">
        <v>8</v>
      </c>
      <c r="F20353">
        <v>3.3210714832747401</v>
      </c>
      <c r="G20353">
        <v>-9.8523546235687404E-2</v>
      </c>
      <c r="H20353" t="s">
        <v>0</v>
      </c>
      <c r="I20353" t="s">
        <v>1279</v>
      </c>
    </row>
    <row r="20354" spans="1:9" x14ac:dyDescent="0.25">
      <c r="A20354" t="s">
        <v>1285</v>
      </c>
      <c r="B20354" s="6">
        <v>45536</v>
      </c>
      <c r="C20354" s="6" t="str">
        <f t="shared" si="317"/>
        <v>Q3 2024</v>
      </c>
      <c r="D20354">
        <v>3</v>
      </c>
      <c r="E20354">
        <v>1</v>
      </c>
      <c r="F20354">
        <v>3.73069847925753</v>
      </c>
      <c r="G20354">
        <v>0.31110344974710002</v>
      </c>
      <c r="H20354" t="s">
        <v>1</v>
      </c>
      <c r="I20354" t="s">
        <v>1279</v>
      </c>
    </row>
    <row r="20355" spans="1:9" x14ac:dyDescent="0.25">
      <c r="A20355" t="s">
        <v>1280</v>
      </c>
      <c r="B20355" s="6">
        <v>45536</v>
      </c>
      <c r="C20355" s="6" t="str">
        <f t="shared" ref="C20355:C20418" si="318">"Q" &amp; ROUNDUP(MONTH(B20355)/3, 0) &amp; " " &amp; YEAR(B20355)</f>
        <v>Q3 2024</v>
      </c>
      <c r="D20355">
        <v>4</v>
      </c>
      <c r="E20355">
        <v>2</v>
      </c>
      <c r="F20355">
        <v>3.71362454360598</v>
      </c>
      <c r="G20355">
        <v>0.29402951409554801</v>
      </c>
      <c r="H20355" t="s">
        <v>1</v>
      </c>
      <c r="I20355" t="s">
        <v>1279</v>
      </c>
    </row>
    <row r="20356" spans="1:9" x14ac:dyDescent="0.25">
      <c r="A20356" t="s">
        <v>1151</v>
      </c>
      <c r="B20356" s="6">
        <v>45536</v>
      </c>
      <c r="C20356" s="6" t="str">
        <f t="shared" si="318"/>
        <v>Q3 2024</v>
      </c>
      <c r="D20356">
        <v>8</v>
      </c>
      <c r="E20356">
        <v>9</v>
      </c>
      <c r="F20356">
        <v>3.1652514139986598</v>
      </c>
      <c r="G20356">
        <v>-0.25434361551177398</v>
      </c>
      <c r="H20356" t="s">
        <v>0</v>
      </c>
      <c r="I20356" t="s">
        <v>1279</v>
      </c>
    </row>
    <row r="20357" spans="1:9" x14ac:dyDescent="0.25">
      <c r="A20357" t="s">
        <v>1279</v>
      </c>
      <c r="B20357" s="6">
        <v>45536</v>
      </c>
      <c r="C20357" s="6" t="str">
        <f t="shared" si="318"/>
        <v>Q3 2024</v>
      </c>
      <c r="D20357">
        <v>9</v>
      </c>
      <c r="E20357">
        <v>10</v>
      </c>
      <c r="F20357">
        <v>3.0549266203554599</v>
      </c>
      <c r="G20357">
        <v>-0.36466840915496601</v>
      </c>
      <c r="H20357" t="s">
        <v>0</v>
      </c>
      <c r="I20357" t="s">
        <v>1279</v>
      </c>
    </row>
    <row r="20358" spans="1:9" x14ac:dyDescent="0.25">
      <c r="A20358" t="s">
        <v>1286</v>
      </c>
      <c r="B20358" s="6">
        <v>45536</v>
      </c>
      <c r="C20358" s="6" t="str">
        <f t="shared" si="318"/>
        <v>Q3 2024</v>
      </c>
      <c r="D20358">
        <v>5</v>
      </c>
      <c r="E20358">
        <v>7</v>
      </c>
      <c r="F20358">
        <v>3.5350367560797999</v>
      </c>
      <c r="G20358">
        <v>0.115441726569374</v>
      </c>
      <c r="H20358" t="s">
        <v>0</v>
      </c>
      <c r="I20358" t="s">
        <v>1279</v>
      </c>
    </row>
    <row r="20359" spans="1:9" x14ac:dyDescent="0.25">
      <c r="A20359" t="s">
        <v>141</v>
      </c>
      <c r="B20359" s="6">
        <v>45536</v>
      </c>
      <c r="C20359" s="6" t="str">
        <f t="shared" si="318"/>
        <v>Q3 2024</v>
      </c>
      <c r="D20359">
        <v>2</v>
      </c>
      <c r="E20359">
        <v>3</v>
      </c>
      <c r="F20359">
        <v>3.7501431734178698</v>
      </c>
      <c r="G20359">
        <v>0.33054814390743997</v>
      </c>
      <c r="H20359" t="s">
        <v>0</v>
      </c>
      <c r="I20359" t="s">
        <v>1279</v>
      </c>
    </row>
    <row r="20360" spans="1:9" x14ac:dyDescent="0.25">
      <c r="A20360" t="s">
        <v>1283</v>
      </c>
      <c r="B20360" s="6">
        <v>45566</v>
      </c>
      <c r="C20360" s="6" t="str">
        <f t="shared" si="318"/>
        <v>Q4 2024</v>
      </c>
      <c r="D20360">
        <v>11</v>
      </c>
      <c r="E20360">
        <v>11</v>
      </c>
      <c r="F20360">
        <v>2.9290543132411</v>
      </c>
      <c r="G20360">
        <v>-0.49332003597938301</v>
      </c>
      <c r="H20360" t="s">
        <v>0</v>
      </c>
      <c r="I20360" t="s">
        <v>1279</v>
      </c>
    </row>
    <row r="20361" spans="1:9" x14ac:dyDescent="0.25">
      <c r="A20361" t="s">
        <v>1280</v>
      </c>
      <c r="B20361" s="6">
        <v>45566</v>
      </c>
      <c r="C20361" s="6" t="str">
        <f t="shared" si="318"/>
        <v>Q4 2024</v>
      </c>
      <c r="D20361">
        <v>4</v>
      </c>
      <c r="E20361">
        <v>4</v>
      </c>
      <c r="F20361">
        <v>3.7170206571256501</v>
      </c>
      <c r="G20361">
        <v>0.29464630790516999</v>
      </c>
      <c r="H20361" t="s">
        <v>1729</v>
      </c>
      <c r="I20361" t="s">
        <v>1279</v>
      </c>
    </row>
    <row r="20362" spans="1:9" x14ac:dyDescent="0.25">
      <c r="A20362" t="s">
        <v>1151</v>
      </c>
      <c r="B20362" s="6">
        <v>45566</v>
      </c>
      <c r="C20362" s="6" t="str">
        <f t="shared" si="318"/>
        <v>Q4 2024</v>
      </c>
      <c r="D20362">
        <v>8</v>
      </c>
      <c r="E20362">
        <v>8</v>
      </c>
      <c r="F20362">
        <v>3.2482189450141901</v>
      </c>
      <c r="G20362">
        <v>-0.17415540420629</v>
      </c>
      <c r="H20362" t="s">
        <v>0</v>
      </c>
      <c r="I20362" t="s">
        <v>1279</v>
      </c>
    </row>
    <row r="20363" spans="1:9" x14ac:dyDescent="0.25">
      <c r="A20363" t="s">
        <v>1279</v>
      </c>
      <c r="B20363" s="6">
        <v>45566</v>
      </c>
      <c r="C20363" s="6" t="str">
        <f t="shared" si="318"/>
        <v>Q4 2024</v>
      </c>
      <c r="D20363">
        <v>9</v>
      </c>
      <c r="E20363">
        <v>9</v>
      </c>
      <c r="F20363">
        <v>3.1230038325551801</v>
      </c>
      <c r="G20363">
        <v>-0.29937051666529702</v>
      </c>
      <c r="H20363" t="s">
        <v>0</v>
      </c>
      <c r="I20363" t="s">
        <v>1279</v>
      </c>
    </row>
    <row r="20364" spans="1:9" x14ac:dyDescent="0.25">
      <c r="A20364" t="s">
        <v>1281</v>
      </c>
      <c r="B20364" s="6">
        <v>45566</v>
      </c>
      <c r="C20364" s="6" t="str">
        <f t="shared" si="318"/>
        <v>Q4 2024</v>
      </c>
      <c r="D20364">
        <v>10</v>
      </c>
      <c r="E20364">
        <v>10</v>
      </c>
      <c r="F20364">
        <v>2.9636017912552099</v>
      </c>
      <c r="G20364">
        <v>-0.458772557965271</v>
      </c>
      <c r="H20364" t="s">
        <v>1</v>
      </c>
      <c r="I20364" t="s">
        <v>1279</v>
      </c>
    </row>
    <row r="20365" spans="1:9" x14ac:dyDescent="0.25">
      <c r="A20365" t="s">
        <v>141</v>
      </c>
      <c r="B20365" s="6">
        <v>45566</v>
      </c>
      <c r="C20365" s="6" t="str">
        <f t="shared" si="318"/>
        <v>Q4 2024</v>
      </c>
      <c r="D20365">
        <v>2</v>
      </c>
      <c r="E20365">
        <v>2</v>
      </c>
      <c r="F20365">
        <v>3.7318734542926801</v>
      </c>
      <c r="G20365">
        <v>0.30949910507219502</v>
      </c>
      <c r="H20365" t="s">
        <v>1</v>
      </c>
      <c r="I20365" t="s">
        <v>1279</v>
      </c>
    </row>
    <row r="20366" spans="1:9" x14ac:dyDescent="0.25">
      <c r="A20366" t="s">
        <v>1286</v>
      </c>
      <c r="B20366" s="6">
        <v>45566</v>
      </c>
      <c r="C20366" s="6" t="str">
        <f t="shared" si="318"/>
        <v>Q4 2024</v>
      </c>
      <c r="D20366">
        <v>5</v>
      </c>
      <c r="E20366">
        <v>5</v>
      </c>
      <c r="F20366">
        <v>3.48419602971016</v>
      </c>
      <c r="G20366">
        <v>6.1821680489681098E-2</v>
      </c>
      <c r="H20366" t="s">
        <v>1</v>
      </c>
      <c r="I20366" t="s">
        <v>1279</v>
      </c>
    </row>
    <row r="20367" spans="1:9" x14ac:dyDescent="0.25">
      <c r="A20367" t="s">
        <v>1285</v>
      </c>
      <c r="B20367" s="6">
        <v>45566</v>
      </c>
      <c r="C20367" s="6" t="str">
        <f t="shared" si="318"/>
        <v>Q4 2024</v>
      </c>
      <c r="D20367">
        <v>3</v>
      </c>
      <c r="E20367">
        <v>3</v>
      </c>
      <c r="F20367">
        <v>3.7180928366675201</v>
      </c>
      <c r="G20367">
        <v>0.29571848744704099</v>
      </c>
      <c r="H20367" t="s">
        <v>1729</v>
      </c>
      <c r="I20367" t="s">
        <v>1279</v>
      </c>
    </row>
    <row r="20368" spans="1:9" x14ac:dyDescent="0.25">
      <c r="A20368" t="s">
        <v>1284</v>
      </c>
      <c r="B20368" s="6">
        <v>45566</v>
      </c>
      <c r="C20368" s="6" t="str">
        <f t="shared" si="318"/>
        <v>Q4 2024</v>
      </c>
      <c r="D20368">
        <v>1</v>
      </c>
      <c r="E20368">
        <v>1</v>
      </c>
      <c r="F20368">
        <v>3.9908514213542801</v>
      </c>
      <c r="G20368">
        <v>0.56847707213380005</v>
      </c>
      <c r="H20368" t="s">
        <v>1729</v>
      </c>
      <c r="I20368" t="s">
        <v>1279</v>
      </c>
    </row>
    <row r="20369" spans="1:9" x14ac:dyDescent="0.25">
      <c r="A20369" t="s">
        <v>1282</v>
      </c>
      <c r="B20369" s="6">
        <v>45566</v>
      </c>
      <c r="C20369" s="6" t="str">
        <f t="shared" si="318"/>
        <v>Q4 2024</v>
      </c>
      <c r="D20369">
        <v>7</v>
      </c>
      <c r="E20369">
        <v>7</v>
      </c>
      <c r="F20369">
        <v>3.3178302109888298</v>
      </c>
      <c r="G20369">
        <v>-0.104544138231647</v>
      </c>
      <c r="H20369" t="s">
        <v>1</v>
      </c>
      <c r="I20369" t="s">
        <v>1279</v>
      </c>
    </row>
    <row r="20370" spans="1:9" x14ac:dyDescent="0.25">
      <c r="A20370" t="s">
        <v>1283</v>
      </c>
      <c r="B20370" s="6">
        <v>45597</v>
      </c>
      <c r="C20370" s="6" t="str">
        <f t="shared" si="318"/>
        <v>Q4 2024</v>
      </c>
      <c r="D20370">
        <v>11</v>
      </c>
      <c r="E20370">
        <v>11</v>
      </c>
      <c r="F20370">
        <v>2.93132680685365</v>
      </c>
      <c r="G20370">
        <v>-0.50217416651004898</v>
      </c>
      <c r="H20370" t="s">
        <v>0</v>
      </c>
      <c r="I20370" t="s">
        <v>1279</v>
      </c>
    </row>
    <row r="20371" spans="1:9" x14ac:dyDescent="0.25">
      <c r="A20371" t="s">
        <v>1286</v>
      </c>
      <c r="B20371" s="6">
        <v>45597</v>
      </c>
      <c r="C20371" s="6" t="str">
        <f t="shared" si="318"/>
        <v>Q4 2024</v>
      </c>
      <c r="D20371">
        <v>6</v>
      </c>
      <c r="E20371">
        <v>5</v>
      </c>
      <c r="F20371">
        <v>3.41428909636288</v>
      </c>
      <c r="G20371">
        <v>-1.92118770008269E-2</v>
      </c>
      <c r="H20371" t="s">
        <v>1</v>
      </c>
      <c r="I20371" t="s">
        <v>1279</v>
      </c>
    </row>
    <row r="20372" spans="1:9" x14ac:dyDescent="0.25">
      <c r="A20372" t="s">
        <v>1282</v>
      </c>
      <c r="B20372" s="6">
        <v>45597</v>
      </c>
      <c r="C20372" s="6" t="str">
        <f t="shared" si="318"/>
        <v>Q4 2024</v>
      </c>
      <c r="D20372">
        <v>7</v>
      </c>
      <c r="E20372">
        <v>7</v>
      </c>
      <c r="F20372">
        <v>3.3396975022643298</v>
      </c>
      <c r="G20372">
        <v>-9.3803471099376201E-2</v>
      </c>
      <c r="H20372" t="s">
        <v>0</v>
      </c>
      <c r="I20372" t="s">
        <v>1279</v>
      </c>
    </row>
    <row r="20373" spans="1:9" x14ac:dyDescent="0.25">
      <c r="A20373" t="s">
        <v>1284</v>
      </c>
      <c r="B20373" s="6">
        <v>45597</v>
      </c>
      <c r="C20373" s="6" t="str">
        <f t="shared" si="318"/>
        <v>Q4 2024</v>
      </c>
      <c r="D20373">
        <v>1</v>
      </c>
      <c r="E20373">
        <v>1</v>
      </c>
      <c r="F20373">
        <v>4.0134679842530803</v>
      </c>
      <c r="G20373">
        <v>0.57996701088937597</v>
      </c>
      <c r="H20373" t="s">
        <v>1729</v>
      </c>
      <c r="I20373" t="s">
        <v>1279</v>
      </c>
    </row>
    <row r="20374" spans="1:9" x14ac:dyDescent="0.25">
      <c r="A20374" t="s">
        <v>1285</v>
      </c>
      <c r="B20374" s="6">
        <v>45597</v>
      </c>
      <c r="C20374" s="6" t="str">
        <f t="shared" si="318"/>
        <v>Q4 2024</v>
      </c>
      <c r="D20374">
        <v>2</v>
      </c>
      <c r="E20374">
        <v>3</v>
      </c>
      <c r="F20374">
        <v>3.7502187287872699</v>
      </c>
      <c r="G20374">
        <v>0.31671775542356401</v>
      </c>
      <c r="H20374" t="s">
        <v>0</v>
      </c>
      <c r="I20374" t="s">
        <v>1279</v>
      </c>
    </row>
    <row r="20375" spans="1:9" x14ac:dyDescent="0.25">
      <c r="A20375" t="s">
        <v>1281</v>
      </c>
      <c r="B20375" s="6">
        <v>45597</v>
      </c>
      <c r="C20375" s="6" t="str">
        <f t="shared" si="318"/>
        <v>Q4 2024</v>
      </c>
      <c r="D20375">
        <v>10</v>
      </c>
      <c r="E20375">
        <v>10</v>
      </c>
      <c r="F20375">
        <v>3.02652490872405</v>
      </c>
      <c r="G20375">
        <v>-0.40697606463965402</v>
      </c>
      <c r="H20375" t="s">
        <v>0</v>
      </c>
      <c r="I20375" t="s">
        <v>1279</v>
      </c>
    </row>
    <row r="20376" spans="1:9" x14ac:dyDescent="0.25">
      <c r="A20376" t="s">
        <v>1279</v>
      </c>
      <c r="B20376" s="6">
        <v>45597</v>
      </c>
      <c r="C20376" s="6" t="str">
        <f t="shared" si="318"/>
        <v>Q4 2024</v>
      </c>
      <c r="D20376">
        <v>9</v>
      </c>
      <c r="E20376">
        <v>9</v>
      </c>
      <c r="F20376">
        <v>3.2164124290985798</v>
      </c>
      <c r="G20376">
        <v>-0.217088544265122</v>
      </c>
      <c r="H20376" t="s">
        <v>0</v>
      </c>
      <c r="I20376" t="s">
        <v>1279</v>
      </c>
    </row>
    <row r="20377" spans="1:9" x14ac:dyDescent="0.25">
      <c r="A20377" t="s">
        <v>141</v>
      </c>
      <c r="B20377" s="6">
        <v>45597</v>
      </c>
      <c r="C20377" s="6" t="str">
        <f t="shared" si="318"/>
        <v>Q4 2024</v>
      </c>
      <c r="D20377">
        <v>4</v>
      </c>
      <c r="E20377">
        <v>2</v>
      </c>
      <c r="F20377">
        <v>3.68816699881814</v>
      </c>
      <c r="G20377">
        <v>0.25466602545443801</v>
      </c>
      <c r="H20377" t="s">
        <v>1</v>
      </c>
      <c r="I20377" t="s">
        <v>1279</v>
      </c>
    </row>
    <row r="20378" spans="1:9" x14ac:dyDescent="0.25">
      <c r="A20378" t="s">
        <v>1151</v>
      </c>
      <c r="B20378" s="6">
        <v>45597</v>
      </c>
      <c r="C20378" s="6" t="str">
        <f t="shared" si="318"/>
        <v>Q4 2024</v>
      </c>
      <c r="D20378">
        <v>8</v>
      </c>
      <c r="E20378">
        <v>8</v>
      </c>
      <c r="F20378">
        <v>3.2368701243647302</v>
      </c>
      <c r="G20378">
        <v>-0.19663084899897501</v>
      </c>
      <c r="H20378" t="s">
        <v>1</v>
      </c>
      <c r="I20378" t="s">
        <v>1279</v>
      </c>
    </row>
    <row r="20379" spans="1:9" x14ac:dyDescent="0.25">
      <c r="A20379" t="s">
        <v>1280</v>
      </c>
      <c r="B20379" s="6">
        <v>45597</v>
      </c>
      <c r="C20379" s="6" t="str">
        <f t="shared" si="318"/>
        <v>Q4 2024</v>
      </c>
      <c r="D20379">
        <v>3</v>
      </c>
      <c r="E20379">
        <v>4</v>
      </c>
      <c r="F20379">
        <v>3.7180351541103298</v>
      </c>
      <c r="G20379">
        <v>0.28453418074662501</v>
      </c>
      <c r="H20379" t="s">
        <v>0</v>
      </c>
      <c r="I20379" t="s">
        <v>1279</v>
      </c>
    </row>
    <row r="20380" spans="1:9" x14ac:dyDescent="0.25">
      <c r="A20380" t="s">
        <v>1283</v>
      </c>
      <c r="B20380" s="6">
        <v>45627</v>
      </c>
      <c r="C20380" s="6" t="str">
        <f t="shared" si="318"/>
        <v>Q4 2024</v>
      </c>
      <c r="D20380">
        <v>10</v>
      </c>
      <c r="E20380">
        <v>11</v>
      </c>
      <c r="F20380">
        <v>2.9093687817284799</v>
      </c>
      <c r="G20380">
        <v>-0.53181580812840801</v>
      </c>
      <c r="H20380" t="s">
        <v>0</v>
      </c>
      <c r="I20380" t="s">
        <v>1279</v>
      </c>
    </row>
    <row r="20381" spans="1:9" x14ac:dyDescent="0.25">
      <c r="A20381" t="s">
        <v>1282</v>
      </c>
      <c r="B20381" s="6">
        <v>45627</v>
      </c>
      <c r="C20381" s="6" t="str">
        <f t="shared" si="318"/>
        <v>Q4 2024</v>
      </c>
      <c r="D20381">
        <v>7</v>
      </c>
      <c r="E20381">
        <v>7</v>
      </c>
      <c r="F20381">
        <v>3.34108300679017</v>
      </c>
      <c r="G20381">
        <v>-0.100101583066717</v>
      </c>
      <c r="H20381" t="s">
        <v>1</v>
      </c>
      <c r="I20381" t="s">
        <v>1279</v>
      </c>
    </row>
    <row r="20382" spans="1:9" x14ac:dyDescent="0.25">
      <c r="A20382" t="s">
        <v>1284</v>
      </c>
      <c r="B20382" s="6">
        <v>45627</v>
      </c>
      <c r="C20382" s="6" t="str">
        <f t="shared" si="318"/>
        <v>Q4 2024</v>
      </c>
      <c r="D20382">
        <v>1</v>
      </c>
      <c r="E20382">
        <v>1</v>
      </c>
      <c r="F20382">
        <v>4.1130381049358196</v>
      </c>
      <c r="G20382">
        <v>0.67185351507892899</v>
      </c>
      <c r="H20382" t="s">
        <v>0</v>
      </c>
      <c r="I20382" t="s">
        <v>1279</v>
      </c>
    </row>
    <row r="20383" spans="1:9" x14ac:dyDescent="0.25">
      <c r="A20383" t="s">
        <v>1151</v>
      </c>
      <c r="B20383" s="6">
        <v>45627</v>
      </c>
      <c r="C20383" s="6" t="str">
        <f t="shared" si="318"/>
        <v>Q4 2024</v>
      </c>
      <c r="D20383">
        <v>8</v>
      </c>
      <c r="E20383">
        <v>8</v>
      </c>
      <c r="F20383">
        <v>3.2739655886019099</v>
      </c>
      <c r="G20383">
        <v>-0.16721900125497499</v>
      </c>
      <c r="H20383" t="s">
        <v>0</v>
      </c>
      <c r="I20383" t="s">
        <v>1279</v>
      </c>
    </row>
    <row r="20384" spans="1:9" x14ac:dyDescent="0.25">
      <c r="A20384" t="s">
        <v>1280</v>
      </c>
      <c r="B20384" s="6">
        <v>45627</v>
      </c>
      <c r="C20384" s="6" t="str">
        <f t="shared" si="318"/>
        <v>Q4 2024</v>
      </c>
      <c r="D20384">
        <v>3</v>
      </c>
      <c r="E20384">
        <v>3</v>
      </c>
      <c r="F20384">
        <v>3.73502882420761</v>
      </c>
      <c r="G20384">
        <v>0.29384423435071599</v>
      </c>
      <c r="H20384" t="s">
        <v>1729</v>
      </c>
      <c r="I20384" t="s">
        <v>1279</v>
      </c>
    </row>
    <row r="20385" spans="1:9" x14ac:dyDescent="0.25">
      <c r="A20385" t="s">
        <v>141</v>
      </c>
      <c r="B20385" s="6">
        <v>45627</v>
      </c>
      <c r="C20385" s="6" t="str">
        <f t="shared" si="318"/>
        <v>Q4 2024</v>
      </c>
      <c r="D20385">
        <v>4</v>
      </c>
      <c r="E20385">
        <v>4</v>
      </c>
      <c r="F20385">
        <v>3.7242875457307298</v>
      </c>
      <c r="G20385">
        <v>0.28310295587384399</v>
      </c>
      <c r="H20385" t="s">
        <v>0</v>
      </c>
      <c r="I20385" t="s">
        <v>1279</v>
      </c>
    </row>
    <row r="20386" spans="1:9" x14ac:dyDescent="0.25">
      <c r="A20386" t="s">
        <v>1286</v>
      </c>
      <c r="B20386" s="6">
        <v>45627</v>
      </c>
      <c r="C20386" s="6" t="str">
        <f t="shared" si="318"/>
        <v>Q4 2024</v>
      </c>
      <c r="D20386">
        <v>5</v>
      </c>
      <c r="E20386">
        <v>6</v>
      </c>
      <c r="F20386">
        <v>3.4636061663579798</v>
      </c>
      <c r="G20386">
        <v>2.2421576501087701E-2</v>
      </c>
      <c r="H20386" t="s">
        <v>0</v>
      </c>
      <c r="I20386" t="s">
        <v>1279</v>
      </c>
    </row>
    <row r="20387" spans="1:9" x14ac:dyDescent="0.25">
      <c r="A20387" t="s">
        <v>1285</v>
      </c>
      <c r="B20387" s="6">
        <v>45627</v>
      </c>
      <c r="C20387" s="6" t="str">
        <f t="shared" si="318"/>
        <v>Q4 2024</v>
      </c>
      <c r="D20387">
        <v>2</v>
      </c>
      <c r="E20387">
        <v>2</v>
      </c>
      <c r="F20387">
        <v>3.7413184294547501</v>
      </c>
      <c r="G20387">
        <v>0.300133839597861</v>
      </c>
      <c r="H20387" t="s">
        <v>1</v>
      </c>
      <c r="I20387" t="s">
        <v>1279</v>
      </c>
    </row>
    <row r="20388" spans="1:9" x14ac:dyDescent="0.25">
      <c r="A20388" t="s">
        <v>1279</v>
      </c>
      <c r="B20388" s="6">
        <v>45627</v>
      </c>
      <c r="C20388" s="6" t="str">
        <f t="shared" si="318"/>
        <v>Q4 2024</v>
      </c>
      <c r="D20388">
        <v>9</v>
      </c>
      <c r="E20388">
        <v>9</v>
      </c>
      <c r="F20388">
        <v>3.26258473399528</v>
      </c>
      <c r="G20388">
        <v>-0.17859985586160801</v>
      </c>
      <c r="H20388" t="s">
        <v>0</v>
      </c>
      <c r="I20388" t="s">
        <v>1279</v>
      </c>
    </row>
    <row r="20389" spans="1:9" x14ac:dyDescent="0.25">
      <c r="A20389" t="s">
        <v>1281</v>
      </c>
      <c r="B20389" s="6">
        <v>45627</v>
      </c>
      <c r="C20389" s="6" t="str">
        <f t="shared" si="318"/>
        <v>Q4 2024</v>
      </c>
      <c r="D20389">
        <v>11</v>
      </c>
      <c r="E20389">
        <v>10</v>
      </c>
      <c r="F20389">
        <v>2.84756471676616</v>
      </c>
      <c r="G20389">
        <v>-0.59361987309073005</v>
      </c>
      <c r="H20389" t="s">
        <v>1</v>
      </c>
      <c r="I20389" t="s">
        <v>1279</v>
      </c>
    </row>
    <row r="20390" spans="1:9" x14ac:dyDescent="0.25">
      <c r="A20390" t="s">
        <v>1280</v>
      </c>
      <c r="B20390" s="6">
        <v>45658</v>
      </c>
      <c r="C20390" s="6" t="str">
        <f t="shared" si="318"/>
        <v>Q1 2025</v>
      </c>
      <c r="D20390">
        <v>4</v>
      </c>
      <c r="E20390">
        <v>3</v>
      </c>
      <c r="F20390">
        <v>3.6752778214381698</v>
      </c>
      <c r="G20390">
        <v>0.208289955317636</v>
      </c>
      <c r="H20390" t="s">
        <v>1</v>
      </c>
      <c r="I20390" t="s">
        <v>1279</v>
      </c>
    </row>
    <row r="20391" spans="1:9" x14ac:dyDescent="0.25">
      <c r="A20391" t="s">
        <v>1151</v>
      </c>
      <c r="B20391" s="6">
        <v>45658</v>
      </c>
      <c r="C20391" s="6" t="str">
        <f t="shared" si="318"/>
        <v>Q1 2025</v>
      </c>
      <c r="D20391">
        <v>8</v>
      </c>
      <c r="E20391">
        <v>8</v>
      </c>
      <c r="F20391">
        <v>3.3115286857672102</v>
      </c>
      <c r="G20391">
        <v>-0.15545918035332301</v>
      </c>
      <c r="H20391" t="s">
        <v>0</v>
      </c>
      <c r="I20391" t="s">
        <v>1279</v>
      </c>
    </row>
    <row r="20392" spans="1:9" x14ac:dyDescent="0.25">
      <c r="A20392" t="s">
        <v>1286</v>
      </c>
      <c r="B20392" s="6">
        <v>45658</v>
      </c>
      <c r="C20392" s="6" t="str">
        <f t="shared" si="318"/>
        <v>Q1 2025</v>
      </c>
      <c r="D20392">
        <v>5</v>
      </c>
      <c r="E20392">
        <v>5</v>
      </c>
      <c r="F20392">
        <v>3.4815488775437</v>
      </c>
      <c r="G20392">
        <v>1.4561011423172201E-2</v>
      </c>
      <c r="H20392" t="s">
        <v>1</v>
      </c>
      <c r="I20392" t="s">
        <v>1279</v>
      </c>
    </row>
    <row r="20393" spans="1:9" x14ac:dyDescent="0.25">
      <c r="A20393" t="s">
        <v>1281</v>
      </c>
      <c r="B20393" s="6">
        <v>45658</v>
      </c>
      <c r="C20393" s="6" t="str">
        <f t="shared" si="318"/>
        <v>Q1 2025</v>
      </c>
      <c r="D20393">
        <v>10</v>
      </c>
      <c r="E20393">
        <v>11</v>
      </c>
      <c r="F20393">
        <v>3.03484491031606</v>
      </c>
      <c r="G20393">
        <v>-0.43214295580446999</v>
      </c>
      <c r="H20393" t="s">
        <v>0</v>
      </c>
      <c r="I20393" t="s">
        <v>1279</v>
      </c>
    </row>
    <row r="20394" spans="1:9" x14ac:dyDescent="0.25">
      <c r="A20394" t="s">
        <v>141</v>
      </c>
      <c r="B20394" s="6">
        <v>45658</v>
      </c>
      <c r="C20394" s="6" t="str">
        <f t="shared" si="318"/>
        <v>Q1 2025</v>
      </c>
      <c r="D20394">
        <v>2</v>
      </c>
      <c r="E20394">
        <v>4</v>
      </c>
      <c r="F20394">
        <v>3.7617878289911002</v>
      </c>
      <c r="G20394">
        <v>0.29479996287056598</v>
      </c>
      <c r="H20394" t="s">
        <v>0</v>
      </c>
      <c r="I20394" t="s">
        <v>1279</v>
      </c>
    </row>
    <row r="20395" spans="1:9" x14ac:dyDescent="0.25">
      <c r="A20395" t="s">
        <v>1279</v>
      </c>
      <c r="B20395" s="6">
        <v>45658</v>
      </c>
      <c r="C20395" s="6" t="str">
        <f t="shared" si="318"/>
        <v>Q1 2025</v>
      </c>
      <c r="D20395">
        <v>9</v>
      </c>
      <c r="E20395">
        <v>9</v>
      </c>
      <c r="F20395">
        <v>3.2641397222634101</v>
      </c>
      <c r="G20395">
        <v>-0.20284814385712299</v>
      </c>
      <c r="H20395" t="s">
        <v>1</v>
      </c>
      <c r="I20395" t="s">
        <v>1279</v>
      </c>
    </row>
    <row r="20396" spans="1:9" x14ac:dyDescent="0.25">
      <c r="A20396" t="s">
        <v>1284</v>
      </c>
      <c r="B20396" s="6">
        <v>45658</v>
      </c>
      <c r="C20396" s="6" t="str">
        <f t="shared" si="318"/>
        <v>Q1 2025</v>
      </c>
      <c r="D20396">
        <v>1</v>
      </c>
      <c r="E20396">
        <v>1</v>
      </c>
      <c r="F20396">
        <v>4.1454291411433104</v>
      </c>
      <c r="G20396">
        <v>0.67844127502278195</v>
      </c>
      <c r="H20396" t="s">
        <v>1729</v>
      </c>
      <c r="I20396" t="s">
        <v>1279</v>
      </c>
    </row>
    <row r="20397" spans="1:9" x14ac:dyDescent="0.25">
      <c r="A20397" t="s">
        <v>1283</v>
      </c>
      <c r="B20397" s="6">
        <v>45658</v>
      </c>
      <c r="C20397" s="6" t="str">
        <f t="shared" si="318"/>
        <v>Q1 2025</v>
      </c>
      <c r="D20397">
        <v>11</v>
      </c>
      <c r="E20397">
        <v>10</v>
      </c>
      <c r="F20397">
        <v>2.9481829153860999</v>
      </c>
      <c r="G20397">
        <v>-0.51880495073443</v>
      </c>
      <c r="H20397" t="s">
        <v>1</v>
      </c>
      <c r="I20397" t="s">
        <v>1279</v>
      </c>
    </row>
    <row r="20398" spans="1:9" x14ac:dyDescent="0.25">
      <c r="A20398" t="s">
        <v>1285</v>
      </c>
      <c r="B20398" s="6">
        <v>45658</v>
      </c>
      <c r="C20398" s="6" t="str">
        <f t="shared" si="318"/>
        <v>Q1 2025</v>
      </c>
      <c r="D20398">
        <v>3</v>
      </c>
      <c r="E20398">
        <v>2</v>
      </c>
      <c r="F20398">
        <v>3.71946654112736</v>
      </c>
      <c r="G20398">
        <v>0.25247867500683002</v>
      </c>
      <c r="H20398" t="s">
        <v>1</v>
      </c>
      <c r="I20398" t="s">
        <v>1279</v>
      </c>
    </row>
    <row r="20399" spans="1:9" x14ac:dyDescent="0.25">
      <c r="A20399" t="s">
        <v>1282</v>
      </c>
      <c r="B20399" s="6">
        <v>45658</v>
      </c>
      <c r="C20399" s="6" t="str">
        <f t="shared" si="318"/>
        <v>Q1 2025</v>
      </c>
      <c r="D20399">
        <v>7</v>
      </c>
      <c r="E20399">
        <v>7</v>
      </c>
      <c r="F20399">
        <v>3.3276722172288902</v>
      </c>
      <c r="G20399">
        <v>-0.139315648891639</v>
      </c>
      <c r="H20399" t="s">
        <v>1</v>
      </c>
      <c r="I20399" t="s">
        <v>1279</v>
      </c>
    </row>
    <row r="20400" spans="1:9" x14ac:dyDescent="0.25">
      <c r="A20400" t="s">
        <v>1284</v>
      </c>
      <c r="B20400" s="6">
        <v>45689</v>
      </c>
      <c r="C20400" s="6" t="str">
        <f t="shared" si="318"/>
        <v>Q1 2025</v>
      </c>
      <c r="D20400">
        <v>1</v>
      </c>
      <c r="E20400">
        <v>1</v>
      </c>
      <c r="F20400">
        <v>4.0474917461460196</v>
      </c>
      <c r="G20400">
        <v>0.57282152998228897</v>
      </c>
      <c r="H20400" t="s">
        <v>1</v>
      </c>
      <c r="I20400" t="s">
        <v>1279</v>
      </c>
    </row>
    <row r="20401" spans="1:9" x14ac:dyDescent="0.25">
      <c r="A20401" t="s">
        <v>141</v>
      </c>
      <c r="B20401" s="6">
        <v>45689</v>
      </c>
      <c r="C20401" s="6" t="str">
        <f t="shared" si="318"/>
        <v>Q1 2025</v>
      </c>
      <c r="D20401">
        <v>3</v>
      </c>
      <c r="E20401">
        <v>2</v>
      </c>
      <c r="F20401">
        <v>3.6887407386645998</v>
      </c>
      <c r="G20401">
        <v>0.21407052250087699</v>
      </c>
      <c r="H20401" t="s">
        <v>1</v>
      </c>
      <c r="I20401" t="s">
        <v>1279</v>
      </c>
    </row>
    <row r="20402" spans="1:9" x14ac:dyDescent="0.25">
      <c r="A20402" t="s">
        <v>1285</v>
      </c>
      <c r="B20402" s="6">
        <v>45689</v>
      </c>
      <c r="C20402" s="6" t="str">
        <f t="shared" si="318"/>
        <v>Q1 2025</v>
      </c>
      <c r="D20402">
        <v>2</v>
      </c>
      <c r="E20402">
        <v>3</v>
      </c>
      <c r="F20402">
        <v>3.7104680503011802</v>
      </c>
      <c r="G20402">
        <v>0.235797834137455</v>
      </c>
      <c r="H20402" t="s">
        <v>0</v>
      </c>
      <c r="I20402" t="s">
        <v>1279</v>
      </c>
    </row>
    <row r="20403" spans="1:9" x14ac:dyDescent="0.25">
      <c r="A20403" t="s">
        <v>1283</v>
      </c>
      <c r="B20403" s="6">
        <v>45689</v>
      </c>
      <c r="C20403" s="6" t="str">
        <f t="shared" si="318"/>
        <v>Q1 2025</v>
      </c>
      <c r="D20403">
        <v>11</v>
      </c>
      <c r="E20403">
        <v>11</v>
      </c>
      <c r="F20403">
        <v>2.9807412700010398</v>
      </c>
      <c r="G20403">
        <v>-0.49392894616268701</v>
      </c>
      <c r="H20403" t="s">
        <v>0</v>
      </c>
      <c r="I20403" t="s">
        <v>1279</v>
      </c>
    </row>
    <row r="20404" spans="1:9" x14ac:dyDescent="0.25">
      <c r="A20404" t="s">
        <v>1286</v>
      </c>
      <c r="B20404" s="6">
        <v>45689</v>
      </c>
      <c r="C20404" s="6" t="str">
        <f t="shared" si="318"/>
        <v>Q1 2025</v>
      </c>
      <c r="D20404">
        <v>5</v>
      </c>
      <c r="E20404">
        <v>5</v>
      </c>
      <c r="F20404">
        <v>3.4753871486501602</v>
      </c>
      <c r="G20404">
        <v>7.1693248642912201E-4</v>
      </c>
      <c r="H20404" t="s">
        <v>1</v>
      </c>
      <c r="I20404" t="s">
        <v>1279</v>
      </c>
    </row>
    <row r="20405" spans="1:9" x14ac:dyDescent="0.25">
      <c r="A20405" t="s">
        <v>1280</v>
      </c>
      <c r="B20405" s="6">
        <v>45689</v>
      </c>
      <c r="C20405" s="6" t="str">
        <f t="shared" si="318"/>
        <v>Q1 2025</v>
      </c>
      <c r="D20405">
        <v>4</v>
      </c>
      <c r="E20405">
        <v>4</v>
      </c>
      <c r="F20405">
        <v>3.62043807967274</v>
      </c>
      <c r="G20405">
        <v>0.14576786350901699</v>
      </c>
      <c r="H20405" t="s">
        <v>1</v>
      </c>
      <c r="I20405" t="s">
        <v>1279</v>
      </c>
    </row>
    <row r="20406" spans="1:9" x14ac:dyDescent="0.25">
      <c r="A20406" t="s">
        <v>1282</v>
      </c>
      <c r="B20406" s="6">
        <v>45689</v>
      </c>
      <c r="C20406" s="6" t="str">
        <f t="shared" si="318"/>
        <v>Q1 2025</v>
      </c>
      <c r="D20406">
        <v>10</v>
      </c>
      <c r="E20406">
        <v>7</v>
      </c>
      <c r="F20406">
        <v>3.2754373502843599</v>
      </c>
      <c r="G20406">
        <v>-0.19923286587936401</v>
      </c>
      <c r="H20406" t="s">
        <v>1</v>
      </c>
      <c r="I20406" t="s">
        <v>1279</v>
      </c>
    </row>
    <row r="20407" spans="1:9" x14ac:dyDescent="0.25">
      <c r="A20407" t="s">
        <v>1279</v>
      </c>
      <c r="B20407" s="6">
        <v>45689</v>
      </c>
      <c r="C20407" s="6" t="str">
        <f t="shared" si="318"/>
        <v>Q1 2025</v>
      </c>
      <c r="D20407">
        <v>7</v>
      </c>
      <c r="E20407">
        <v>9</v>
      </c>
      <c r="F20407">
        <v>3.3345444386926402</v>
      </c>
      <c r="G20407">
        <v>-0.14012577747108901</v>
      </c>
      <c r="H20407" t="s">
        <v>0</v>
      </c>
      <c r="I20407" t="s">
        <v>1279</v>
      </c>
    </row>
    <row r="20408" spans="1:9" x14ac:dyDescent="0.25">
      <c r="A20408" t="s">
        <v>1151</v>
      </c>
      <c r="B20408" s="6">
        <v>45689</v>
      </c>
      <c r="C20408" s="6" t="str">
        <f t="shared" si="318"/>
        <v>Q1 2025</v>
      </c>
      <c r="D20408">
        <v>8</v>
      </c>
      <c r="E20408">
        <v>8</v>
      </c>
      <c r="F20408">
        <v>3.3222360285658801</v>
      </c>
      <c r="G20408">
        <v>-0.15243418759784699</v>
      </c>
      <c r="H20408" t="s">
        <v>0</v>
      </c>
      <c r="I20408" t="s">
        <v>1279</v>
      </c>
    </row>
    <row r="20409" spans="1:9" x14ac:dyDescent="0.25">
      <c r="A20409" t="s">
        <v>1281</v>
      </c>
      <c r="B20409" s="6">
        <v>45689</v>
      </c>
      <c r="C20409" s="6" t="str">
        <f t="shared" si="318"/>
        <v>Q1 2025</v>
      </c>
      <c r="D20409">
        <v>9</v>
      </c>
      <c r="E20409">
        <v>10</v>
      </c>
      <c r="F20409">
        <v>3.29121731065865</v>
      </c>
      <c r="G20409">
        <v>-0.18345290550507501</v>
      </c>
      <c r="H20409" t="s">
        <v>0</v>
      </c>
      <c r="I20409" t="s">
        <v>1279</v>
      </c>
    </row>
    <row r="20410" spans="1:9" x14ac:dyDescent="0.25">
      <c r="A20410" t="s">
        <v>1151</v>
      </c>
      <c r="B20410" s="6">
        <v>45717</v>
      </c>
      <c r="C20410" s="6" t="str">
        <f t="shared" si="318"/>
        <v>Q1 2025</v>
      </c>
      <c r="D20410">
        <v>8</v>
      </c>
      <c r="E20410">
        <v>8</v>
      </c>
      <c r="F20410">
        <v>3.31316273475732</v>
      </c>
      <c r="G20410">
        <v>-0.14653152947718101</v>
      </c>
      <c r="H20410" t="s">
        <v>0</v>
      </c>
      <c r="I20410" t="s">
        <v>1279</v>
      </c>
    </row>
    <row r="20411" spans="1:9" x14ac:dyDescent="0.25">
      <c r="A20411" t="s">
        <v>1286</v>
      </c>
      <c r="B20411" s="6">
        <v>45717</v>
      </c>
      <c r="C20411" s="6" t="str">
        <f t="shared" si="318"/>
        <v>Q1 2025</v>
      </c>
      <c r="D20411">
        <v>7</v>
      </c>
      <c r="E20411">
        <v>5</v>
      </c>
      <c r="F20411">
        <v>3.44662537182267</v>
      </c>
      <c r="G20411">
        <v>-1.30688924118316E-2</v>
      </c>
      <c r="H20411" t="s">
        <v>1</v>
      </c>
      <c r="I20411" t="s">
        <v>1279</v>
      </c>
    </row>
    <row r="20412" spans="1:9" x14ac:dyDescent="0.25">
      <c r="A20412" t="s">
        <v>1282</v>
      </c>
      <c r="B20412" s="6">
        <v>45717</v>
      </c>
      <c r="C20412" s="6" t="str">
        <f t="shared" si="318"/>
        <v>Q1 2025</v>
      </c>
      <c r="D20412">
        <v>10</v>
      </c>
      <c r="E20412">
        <v>10</v>
      </c>
      <c r="F20412">
        <v>3.2179837217288498</v>
      </c>
      <c r="G20412">
        <v>-0.24171054250565099</v>
      </c>
      <c r="H20412" t="s">
        <v>1</v>
      </c>
      <c r="I20412" t="s">
        <v>1279</v>
      </c>
    </row>
    <row r="20413" spans="1:9" x14ac:dyDescent="0.25">
      <c r="A20413" t="s">
        <v>1281</v>
      </c>
      <c r="B20413" s="6">
        <v>45717</v>
      </c>
      <c r="C20413" s="6" t="str">
        <f t="shared" si="318"/>
        <v>Q1 2025</v>
      </c>
      <c r="D20413">
        <v>5</v>
      </c>
      <c r="E20413">
        <v>9</v>
      </c>
      <c r="F20413">
        <v>3.5339356418741898</v>
      </c>
      <c r="G20413">
        <v>7.4241377639692602E-2</v>
      </c>
      <c r="H20413" t="s">
        <v>0</v>
      </c>
      <c r="I20413" t="s">
        <v>1279</v>
      </c>
    </row>
    <row r="20414" spans="1:9" x14ac:dyDescent="0.25">
      <c r="A20414" t="s">
        <v>1280</v>
      </c>
      <c r="B20414" s="6">
        <v>45717</v>
      </c>
      <c r="C20414" s="6" t="str">
        <f t="shared" si="318"/>
        <v>Q1 2025</v>
      </c>
      <c r="D20414">
        <v>4</v>
      </c>
      <c r="E20414">
        <v>4</v>
      </c>
      <c r="F20414">
        <v>3.5479074479094801</v>
      </c>
      <c r="G20414">
        <v>8.8213183674982806E-2</v>
      </c>
      <c r="H20414" t="s">
        <v>1</v>
      </c>
      <c r="I20414" t="s">
        <v>1279</v>
      </c>
    </row>
    <row r="20415" spans="1:9" x14ac:dyDescent="0.25">
      <c r="A20415" t="s">
        <v>141</v>
      </c>
      <c r="B20415" s="6">
        <v>45717</v>
      </c>
      <c r="C20415" s="6" t="str">
        <f t="shared" si="318"/>
        <v>Q1 2025</v>
      </c>
      <c r="D20415">
        <v>3</v>
      </c>
      <c r="E20415">
        <v>3</v>
      </c>
      <c r="F20415">
        <v>3.68207090872649</v>
      </c>
      <c r="G20415">
        <v>0.22237664449199099</v>
      </c>
      <c r="H20415" t="s">
        <v>1729</v>
      </c>
      <c r="I20415" t="s">
        <v>1279</v>
      </c>
    </row>
    <row r="20416" spans="1:9" x14ac:dyDescent="0.25">
      <c r="A20416" t="s">
        <v>1284</v>
      </c>
      <c r="B20416" s="6">
        <v>45717</v>
      </c>
      <c r="C20416" s="6" t="str">
        <f t="shared" si="318"/>
        <v>Q1 2025</v>
      </c>
      <c r="D20416">
        <v>1</v>
      </c>
      <c r="E20416">
        <v>1</v>
      </c>
      <c r="F20416">
        <v>3.9082018359856399</v>
      </c>
      <c r="G20416">
        <v>0.44850757175114397</v>
      </c>
      <c r="H20416" t="s">
        <v>1</v>
      </c>
      <c r="I20416" t="s">
        <v>1279</v>
      </c>
    </row>
    <row r="20417" spans="1:9" x14ac:dyDescent="0.25">
      <c r="A20417" t="s">
        <v>1283</v>
      </c>
      <c r="B20417" s="6">
        <v>45717</v>
      </c>
      <c r="C20417" s="6" t="str">
        <f t="shared" si="318"/>
        <v>Q1 2025</v>
      </c>
      <c r="D20417">
        <v>11</v>
      </c>
      <c r="E20417">
        <v>11</v>
      </c>
      <c r="F20417">
        <v>2.9516895923392599</v>
      </c>
      <c r="G20417">
        <v>-0.50800467189523801</v>
      </c>
      <c r="H20417" t="s">
        <v>0</v>
      </c>
      <c r="I20417" t="s">
        <v>1279</v>
      </c>
    </row>
    <row r="20418" spans="1:9" x14ac:dyDescent="0.25">
      <c r="A20418" t="s">
        <v>1279</v>
      </c>
      <c r="B20418" s="6">
        <v>45717</v>
      </c>
      <c r="C20418" s="6" t="str">
        <f t="shared" si="318"/>
        <v>Q1 2025</v>
      </c>
      <c r="D20418">
        <v>9</v>
      </c>
      <c r="E20418">
        <v>7</v>
      </c>
      <c r="F20418">
        <v>3.3079054511182102</v>
      </c>
      <c r="G20418">
        <v>-0.151788813116288</v>
      </c>
      <c r="H20418" t="s">
        <v>1</v>
      </c>
      <c r="I20418" t="s">
        <v>1279</v>
      </c>
    </row>
    <row r="20419" spans="1:9" x14ac:dyDescent="0.25">
      <c r="A20419" t="s">
        <v>1285</v>
      </c>
      <c r="B20419" s="6">
        <v>45717</v>
      </c>
      <c r="C20419" s="6" t="str">
        <f t="shared" ref="C20419:C20482" si="319">"Q" &amp; ROUNDUP(MONTH(B20419)/3, 0) &amp; " " &amp; YEAR(B20419)</f>
        <v>Q1 2025</v>
      </c>
      <c r="D20419">
        <v>2</v>
      </c>
      <c r="E20419">
        <v>2</v>
      </c>
      <c r="F20419">
        <v>3.6874599360828801</v>
      </c>
      <c r="G20419">
        <v>0.22776567184838001</v>
      </c>
      <c r="H20419" t="s">
        <v>1729</v>
      </c>
      <c r="I20419" t="s">
        <v>1279</v>
      </c>
    </row>
    <row r="20420" spans="1:9" x14ac:dyDescent="0.25">
      <c r="A20420" t="s">
        <v>1291</v>
      </c>
      <c r="B20420" s="6">
        <v>45292</v>
      </c>
      <c r="C20420" s="6" t="str">
        <f t="shared" si="319"/>
        <v>Q1 2024</v>
      </c>
      <c r="D20420">
        <v>1</v>
      </c>
      <c r="E20420">
        <v>5</v>
      </c>
      <c r="F20420">
        <v>1.6970133500239</v>
      </c>
      <c r="G20420">
        <v>0.20832328498241801</v>
      </c>
      <c r="H20420" t="s">
        <v>0</v>
      </c>
      <c r="I20420" t="s">
        <v>1287</v>
      </c>
    </row>
    <row r="20421" spans="1:9" x14ac:dyDescent="0.25">
      <c r="A20421" t="s">
        <v>1290</v>
      </c>
      <c r="B20421" s="6">
        <v>45292</v>
      </c>
      <c r="C20421" s="6" t="str">
        <f t="shared" si="319"/>
        <v>Q1 2024</v>
      </c>
      <c r="D20421">
        <v>4</v>
      </c>
      <c r="E20421">
        <v>7</v>
      </c>
      <c r="F20421">
        <v>1.4515030104486599</v>
      </c>
      <c r="G20421">
        <v>-3.7187054592820103E-2</v>
      </c>
      <c r="H20421" t="s">
        <v>0</v>
      </c>
      <c r="I20421" t="s">
        <v>1287</v>
      </c>
    </row>
    <row r="20422" spans="1:9" x14ac:dyDescent="0.25">
      <c r="A20422" t="s">
        <v>1289</v>
      </c>
      <c r="B20422" s="6">
        <v>45292</v>
      </c>
      <c r="C20422" s="6" t="str">
        <f t="shared" si="319"/>
        <v>Q1 2024</v>
      </c>
      <c r="D20422">
        <v>5</v>
      </c>
      <c r="E20422">
        <v>3</v>
      </c>
      <c r="F20422">
        <v>1.34142439915817</v>
      </c>
      <c r="G20422">
        <v>-0.147265665883314</v>
      </c>
      <c r="H20422" t="s">
        <v>1</v>
      </c>
      <c r="I20422" t="s">
        <v>1287</v>
      </c>
    </row>
    <row r="20423" spans="1:9" x14ac:dyDescent="0.25">
      <c r="A20423" t="s">
        <v>1287</v>
      </c>
      <c r="B20423" s="6">
        <v>45292</v>
      </c>
      <c r="C20423" s="6" t="str">
        <f t="shared" si="319"/>
        <v>Q1 2024</v>
      </c>
      <c r="D20423">
        <v>3</v>
      </c>
      <c r="E20423">
        <v>4</v>
      </c>
      <c r="F20423">
        <v>1.4648195005352</v>
      </c>
      <c r="G20423">
        <v>-2.3870564506283502E-2</v>
      </c>
      <c r="H20423" t="s">
        <v>0</v>
      </c>
      <c r="I20423" t="s">
        <v>1287</v>
      </c>
    </row>
    <row r="20424" spans="1:9" x14ac:dyDescent="0.25">
      <c r="A20424" t="s">
        <v>1292</v>
      </c>
      <c r="B20424" s="6">
        <v>45323</v>
      </c>
      <c r="C20424" s="6" t="str">
        <f t="shared" si="319"/>
        <v>Q1 2024</v>
      </c>
      <c r="D20424">
        <v>2</v>
      </c>
      <c r="E20424">
        <v>1</v>
      </c>
      <c r="F20424">
        <v>1.5437779484528</v>
      </c>
      <c r="G20424">
        <v>6.3847730446547596E-2</v>
      </c>
      <c r="H20424" t="s">
        <v>1</v>
      </c>
      <c r="I20424" t="s">
        <v>1287</v>
      </c>
    </row>
    <row r="20425" spans="1:9" x14ac:dyDescent="0.25">
      <c r="A20425" t="s">
        <v>1290</v>
      </c>
      <c r="B20425" s="6">
        <v>45323</v>
      </c>
      <c r="C20425" s="6" t="str">
        <f t="shared" si="319"/>
        <v>Q1 2024</v>
      </c>
      <c r="D20425">
        <v>5</v>
      </c>
      <c r="E20425">
        <v>4</v>
      </c>
      <c r="F20425">
        <v>1.3658273119434301</v>
      </c>
      <c r="G20425">
        <v>-0.112516026468724</v>
      </c>
      <c r="H20425" t="s">
        <v>1</v>
      </c>
      <c r="I20425" t="s">
        <v>1287</v>
      </c>
    </row>
    <row r="20426" spans="1:9" x14ac:dyDescent="0.25">
      <c r="A20426" t="s">
        <v>1289</v>
      </c>
      <c r="B20426" s="6">
        <v>45323</v>
      </c>
      <c r="C20426" s="6" t="str">
        <f t="shared" si="319"/>
        <v>Q1 2024</v>
      </c>
      <c r="D20426">
        <v>6</v>
      </c>
      <c r="E20426">
        <v>5</v>
      </c>
      <c r="F20426">
        <v>1.3477859622944699</v>
      </c>
      <c r="G20426">
        <v>-0.13055737611767901</v>
      </c>
      <c r="H20426" t="s">
        <v>1</v>
      </c>
      <c r="I20426" t="s">
        <v>1287</v>
      </c>
    </row>
    <row r="20427" spans="1:9" x14ac:dyDescent="0.25">
      <c r="A20427" t="s">
        <v>1287</v>
      </c>
      <c r="B20427" s="6">
        <v>45323</v>
      </c>
      <c r="C20427" s="6" t="str">
        <f t="shared" si="319"/>
        <v>Q1 2024</v>
      </c>
      <c r="D20427">
        <v>4</v>
      </c>
      <c r="E20427">
        <v>3</v>
      </c>
      <c r="F20427">
        <v>1.46929463939379</v>
      </c>
      <c r="G20427">
        <v>-9.0486990183609103E-3</v>
      </c>
      <c r="H20427" t="s">
        <v>1</v>
      </c>
      <c r="I20427" t="s">
        <v>1287</v>
      </c>
    </row>
    <row r="20428" spans="1:9" x14ac:dyDescent="0.25">
      <c r="A20428" t="s">
        <v>1291</v>
      </c>
      <c r="B20428" s="6">
        <v>45323</v>
      </c>
      <c r="C20428" s="6" t="str">
        <f t="shared" si="319"/>
        <v>Q1 2024</v>
      </c>
      <c r="D20428">
        <v>1</v>
      </c>
      <c r="E20428">
        <v>1</v>
      </c>
      <c r="F20428">
        <v>1.68643252246757</v>
      </c>
      <c r="G20428">
        <v>0.20808918405542101</v>
      </c>
      <c r="H20428" t="s">
        <v>1729</v>
      </c>
      <c r="I20428" t="s">
        <v>1287</v>
      </c>
    </row>
    <row r="20429" spans="1:9" x14ac:dyDescent="0.25">
      <c r="A20429" t="s">
        <v>1291</v>
      </c>
      <c r="B20429" s="6">
        <v>45352</v>
      </c>
      <c r="C20429" s="6" t="str">
        <f t="shared" si="319"/>
        <v>Q1 2024</v>
      </c>
      <c r="D20429">
        <v>1</v>
      </c>
      <c r="E20429">
        <v>1</v>
      </c>
      <c r="F20429">
        <v>1.7327224493923401</v>
      </c>
      <c r="G20429">
        <v>0.26169824072099301</v>
      </c>
      <c r="H20429" t="s">
        <v>0</v>
      </c>
      <c r="I20429" t="s">
        <v>1287</v>
      </c>
    </row>
    <row r="20430" spans="1:9" x14ac:dyDescent="0.25">
      <c r="A20430" t="s">
        <v>1292</v>
      </c>
      <c r="B20430" s="6">
        <v>45352</v>
      </c>
      <c r="C20430" s="6" t="str">
        <f t="shared" si="319"/>
        <v>Q1 2024</v>
      </c>
      <c r="D20430">
        <v>2</v>
      </c>
      <c r="E20430">
        <v>2</v>
      </c>
      <c r="F20430">
        <v>1.5441089221371</v>
      </c>
      <c r="G20430">
        <v>7.30847134657584E-2</v>
      </c>
      <c r="H20430" t="s">
        <v>0</v>
      </c>
      <c r="I20430" t="s">
        <v>1287</v>
      </c>
    </row>
    <row r="20431" spans="1:9" x14ac:dyDescent="0.25">
      <c r="A20431" t="s">
        <v>1287</v>
      </c>
      <c r="B20431" s="6">
        <v>45352</v>
      </c>
      <c r="C20431" s="6" t="str">
        <f t="shared" si="319"/>
        <v>Q1 2024</v>
      </c>
      <c r="D20431">
        <v>5</v>
      </c>
      <c r="E20431">
        <v>4</v>
      </c>
      <c r="F20431">
        <v>1.46671190759576</v>
      </c>
      <c r="G20431">
        <v>-4.3123010755789998E-3</v>
      </c>
      <c r="H20431" t="s">
        <v>1</v>
      </c>
      <c r="I20431" t="s">
        <v>1287</v>
      </c>
    </row>
    <row r="20432" spans="1:9" x14ac:dyDescent="0.25">
      <c r="A20432" t="s">
        <v>1288</v>
      </c>
      <c r="B20432" s="6">
        <v>45352</v>
      </c>
      <c r="C20432" s="6" t="str">
        <f t="shared" si="319"/>
        <v>Q1 2024</v>
      </c>
      <c r="D20432">
        <v>3</v>
      </c>
      <c r="F20432">
        <v>1.5208123073208</v>
      </c>
      <c r="G20432">
        <v>5.3650469193933202E-2</v>
      </c>
      <c r="I20432" t="s">
        <v>1287</v>
      </c>
    </row>
    <row r="20433" spans="1:9" x14ac:dyDescent="0.25">
      <c r="A20433" t="s">
        <v>1289</v>
      </c>
      <c r="B20433" s="6">
        <v>45352</v>
      </c>
      <c r="C20433" s="6" t="str">
        <f t="shared" si="319"/>
        <v>Q1 2024</v>
      </c>
      <c r="D20433">
        <v>6</v>
      </c>
      <c r="E20433">
        <v>6</v>
      </c>
      <c r="F20433">
        <v>1.30985165368918</v>
      </c>
      <c r="G20433">
        <v>-0.16117255498216099</v>
      </c>
      <c r="H20433" t="s">
        <v>1</v>
      </c>
      <c r="I20433" t="s">
        <v>1287</v>
      </c>
    </row>
    <row r="20434" spans="1:9" x14ac:dyDescent="0.25">
      <c r="A20434" t="s">
        <v>1290</v>
      </c>
      <c r="B20434" s="6">
        <v>45352</v>
      </c>
      <c r="C20434" s="6" t="str">
        <f t="shared" si="319"/>
        <v>Q1 2024</v>
      </c>
      <c r="D20434">
        <v>7</v>
      </c>
      <c r="E20434">
        <v>5</v>
      </c>
      <c r="F20434">
        <v>1.27749686639023</v>
      </c>
      <c r="G20434">
        <v>-0.19352734228110999</v>
      </c>
      <c r="H20434" t="s">
        <v>1</v>
      </c>
      <c r="I20434" t="s">
        <v>1287</v>
      </c>
    </row>
    <row r="20435" spans="1:9" x14ac:dyDescent="0.25">
      <c r="A20435" t="s">
        <v>1289</v>
      </c>
      <c r="B20435" s="6">
        <v>45383</v>
      </c>
      <c r="C20435" s="6" t="str">
        <f t="shared" si="319"/>
        <v>Q2 2024</v>
      </c>
      <c r="D20435">
        <v>7</v>
      </c>
      <c r="E20435">
        <v>6</v>
      </c>
      <c r="F20435">
        <v>1.2579625221811499</v>
      </c>
      <c r="G20435">
        <v>-0.18520910817023001</v>
      </c>
      <c r="H20435" t="s">
        <v>1</v>
      </c>
      <c r="I20435" t="s">
        <v>1287</v>
      </c>
    </row>
    <row r="20436" spans="1:9" x14ac:dyDescent="0.25">
      <c r="A20436" t="s">
        <v>1291</v>
      </c>
      <c r="B20436" s="6">
        <v>45383</v>
      </c>
      <c r="C20436" s="6" t="str">
        <f t="shared" si="319"/>
        <v>Q2 2024</v>
      </c>
      <c r="D20436">
        <v>1</v>
      </c>
      <c r="E20436">
        <v>1</v>
      </c>
      <c r="F20436">
        <v>1.6745437166467501</v>
      </c>
      <c r="G20436">
        <v>0.23137208629536701</v>
      </c>
      <c r="H20436" t="s">
        <v>1</v>
      </c>
      <c r="I20436" t="s">
        <v>1287</v>
      </c>
    </row>
    <row r="20437" spans="1:9" x14ac:dyDescent="0.25">
      <c r="A20437" t="s">
        <v>1290</v>
      </c>
      <c r="B20437" s="6">
        <v>45383</v>
      </c>
      <c r="C20437" s="6" t="str">
        <f t="shared" si="319"/>
        <v>Q2 2024</v>
      </c>
      <c r="D20437">
        <v>6</v>
      </c>
      <c r="E20437">
        <v>7</v>
      </c>
      <c r="F20437">
        <v>1.27294943596837</v>
      </c>
      <c r="G20437">
        <v>-0.17022219438301001</v>
      </c>
      <c r="H20437" t="s">
        <v>0</v>
      </c>
      <c r="I20437" t="s">
        <v>1287</v>
      </c>
    </row>
    <row r="20438" spans="1:9" x14ac:dyDescent="0.25">
      <c r="A20438" t="s">
        <v>1292</v>
      </c>
      <c r="B20438" s="6">
        <v>45383</v>
      </c>
      <c r="C20438" s="6" t="str">
        <f t="shared" si="319"/>
        <v>Q2 2024</v>
      </c>
      <c r="D20438">
        <v>2</v>
      </c>
      <c r="E20438">
        <v>2</v>
      </c>
      <c r="F20438">
        <v>1.50048169276863</v>
      </c>
      <c r="G20438">
        <v>5.73100624172493E-2</v>
      </c>
      <c r="H20438" t="s">
        <v>1</v>
      </c>
      <c r="I20438" t="s">
        <v>1287</v>
      </c>
    </row>
    <row r="20439" spans="1:9" x14ac:dyDescent="0.25">
      <c r="A20439" t="s">
        <v>1287</v>
      </c>
      <c r="B20439" s="6">
        <v>45383</v>
      </c>
      <c r="C20439" s="6" t="str">
        <f t="shared" si="319"/>
        <v>Q2 2024</v>
      </c>
      <c r="D20439">
        <v>4</v>
      </c>
      <c r="E20439">
        <v>5</v>
      </c>
      <c r="F20439">
        <v>1.4717615008877001</v>
      </c>
      <c r="G20439">
        <v>2.8589870536321199E-2</v>
      </c>
      <c r="H20439" t="s">
        <v>0</v>
      </c>
      <c r="I20439" t="s">
        <v>1287</v>
      </c>
    </row>
    <row r="20440" spans="1:9" x14ac:dyDescent="0.25">
      <c r="A20440" t="s">
        <v>1288</v>
      </c>
      <c r="B20440" s="6">
        <v>45383</v>
      </c>
      <c r="C20440" s="6" t="str">
        <f t="shared" si="319"/>
        <v>Q2 2024</v>
      </c>
      <c r="D20440">
        <v>3</v>
      </c>
      <c r="E20440">
        <v>3</v>
      </c>
      <c r="F20440">
        <v>1.48133091365569</v>
      </c>
      <c r="G20440">
        <v>3.8159283304302898E-2</v>
      </c>
      <c r="H20440" t="s">
        <v>1</v>
      </c>
      <c r="I20440" t="s">
        <v>1287</v>
      </c>
    </row>
    <row r="20441" spans="1:9" x14ac:dyDescent="0.25">
      <c r="A20441" t="s">
        <v>1287</v>
      </c>
      <c r="B20441" s="6">
        <v>45413</v>
      </c>
      <c r="C20441" s="6" t="str">
        <f t="shared" si="319"/>
        <v>Q2 2024</v>
      </c>
      <c r="D20441">
        <v>4</v>
      </c>
      <c r="E20441">
        <v>4</v>
      </c>
      <c r="F20441">
        <v>1.4596448883084601</v>
      </c>
      <c r="G20441">
        <v>1.00973878667154E-2</v>
      </c>
      <c r="H20441" t="s">
        <v>1</v>
      </c>
      <c r="I20441" t="s">
        <v>1287</v>
      </c>
    </row>
    <row r="20442" spans="1:9" x14ac:dyDescent="0.25">
      <c r="A20442" t="s">
        <v>1289</v>
      </c>
      <c r="B20442" s="6">
        <v>45413</v>
      </c>
      <c r="C20442" s="6" t="str">
        <f t="shared" si="319"/>
        <v>Q2 2024</v>
      </c>
      <c r="D20442">
        <v>7</v>
      </c>
      <c r="E20442">
        <v>7</v>
      </c>
      <c r="F20442">
        <v>1.2743059129232801</v>
      </c>
      <c r="G20442">
        <v>-0.175241587518461</v>
      </c>
      <c r="H20442" t="s">
        <v>0</v>
      </c>
      <c r="I20442" t="s">
        <v>1287</v>
      </c>
    </row>
    <row r="20443" spans="1:9" x14ac:dyDescent="0.25">
      <c r="A20443" t="s">
        <v>1292</v>
      </c>
      <c r="B20443" s="6">
        <v>45413</v>
      </c>
      <c r="C20443" s="6" t="str">
        <f t="shared" si="319"/>
        <v>Q2 2024</v>
      </c>
      <c r="D20443">
        <v>2</v>
      </c>
      <c r="E20443">
        <v>2</v>
      </c>
      <c r="F20443">
        <v>1.49862362854144</v>
      </c>
      <c r="G20443">
        <v>4.9076128099693098E-2</v>
      </c>
      <c r="H20443" t="s">
        <v>1</v>
      </c>
      <c r="I20443" t="s">
        <v>1287</v>
      </c>
    </row>
    <row r="20444" spans="1:9" x14ac:dyDescent="0.25">
      <c r="A20444" t="s">
        <v>1291</v>
      </c>
      <c r="B20444" s="6">
        <v>45413</v>
      </c>
      <c r="C20444" s="6" t="str">
        <f t="shared" si="319"/>
        <v>Q2 2024</v>
      </c>
      <c r="D20444">
        <v>1</v>
      </c>
      <c r="E20444">
        <v>1</v>
      </c>
      <c r="F20444">
        <v>1.5990458482218299</v>
      </c>
      <c r="G20444">
        <v>0.149498347780088</v>
      </c>
      <c r="H20444" t="s">
        <v>1</v>
      </c>
      <c r="I20444" t="s">
        <v>1287</v>
      </c>
    </row>
    <row r="20445" spans="1:9" x14ac:dyDescent="0.25">
      <c r="A20445" t="s">
        <v>1288</v>
      </c>
      <c r="B20445" s="6">
        <v>45413</v>
      </c>
      <c r="C20445" s="6" t="str">
        <f t="shared" si="319"/>
        <v>Q2 2024</v>
      </c>
      <c r="D20445">
        <v>3</v>
      </c>
      <c r="E20445">
        <v>3</v>
      </c>
      <c r="F20445">
        <v>1.4891900874266499</v>
      </c>
      <c r="G20445">
        <v>3.9642586984906601E-2</v>
      </c>
      <c r="H20445" t="s">
        <v>1729</v>
      </c>
      <c r="I20445" t="s">
        <v>1287</v>
      </c>
    </row>
    <row r="20446" spans="1:9" x14ac:dyDescent="0.25">
      <c r="A20446" t="s">
        <v>1290</v>
      </c>
      <c r="B20446" s="6">
        <v>45413</v>
      </c>
      <c r="C20446" s="6" t="str">
        <f t="shared" si="319"/>
        <v>Q2 2024</v>
      </c>
      <c r="D20446">
        <v>6</v>
      </c>
      <c r="E20446">
        <v>6</v>
      </c>
      <c r="F20446">
        <v>1.3764746372287999</v>
      </c>
      <c r="G20446">
        <v>-7.3072863212942402E-2</v>
      </c>
      <c r="H20446" t="s">
        <v>0</v>
      </c>
      <c r="I20446" t="s">
        <v>1287</v>
      </c>
    </row>
    <row r="20447" spans="1:9" x14ac:dyDescent="0.25">
      <c r="A20447" t="s">
        <v>1289</v>
      </c>
      <c r="B20447" s="6">
        <v>45444</v>
      </c>
      <c r="C20447" s="6" t="str">
        <f t="shared" si="319"/>
        <v>Q2 2024</v>
      </c>
      <c r="D20447">
        <v>7</v>
      </c>
      <c r="E20447">
        <v>7</v>
      </c>
      <c r="F20447">
        <v>1.28003155030328</v>
      </c>
      <c r="G20447">
        <v>-8.2155672920023196E-2</v>
      </c>
      <c r="H20447" t="s">
        <v>0</v>
      </c>
      <c r="I20447" t="s">
        <v>1287</v>
      </c>
    </row>
    <row r="20448" spans="1:9" x14ac:dyDescent="0.25">
      <c r="A20448" t="s">
        <v>1287</v>
      </c>
      <c r="B20448" s="6">
        <v>45444</v>
      </c>
      <c r="C20448" s="6" t="str">
        <f t="shared" si="319"/>
        <v>Q2 2024</v>
      </c>
      <c r="D20448">
        <v>3</v>
      </c>
      <c r="E20448">
        <v>4</v>
      </c>
      <c r="F20448">
        <v>1.4540998312623801</v>
      </c>
      <c r="G20448">
        <v>9.1912608039071503E-2</v>
      </c>
      <c r="H20448" t="s">
        <v>0</v>
      </c>
      <c r="I20448" t="s">
        <v>1287</v>
      </c>
    </row>
    <row r="20449" spans="1:9" x14ac:dyDescent="0.25">
      <c r="A20449" t="s">
        <v>1288</v>
      </c>
      <c r="B20449" s="6">
        <v>45444</v>
      </c>
      <c r="C20449" s="6" t="str">
        <f t="shared" si="319"/>
        <v>Q2 2024</v>
      </c>
      <c r="D20449">
        <v>1</v>
      </c>
      <c r="E20449">
        <v>3</v>
      </c>
      <c r="F20449">
        <v>1.4925959797228401</v>
      </c>
      <c r="G20449">
        <v>0.13040875649953401</v>
      </c>
      <c r="H20449" t="s">
        <v>0</v>
      </c>
      <c r="I20449" t="s">
        <v>1287</v>
      </c>
    </row>
    <row r="20450" spans="1:9" x14ac:dyDescent="0.25">
      <c r="A20450" t="s">
        <v>1291</v>
      </c>
      <c r="B20450" s="6">
        <v>45444</v>
      </c>
      <c r="C20450" s="6" t="str">
        <f t="shared" si="319"/>
        <v>Q2 2024</v>
      </c>
      <c r="D20450">
        <v>2</v>
      </c>
      <c r="E20450">
        <v>1</v>
      </c>
      <c r="F20450">
        <v>1.4702715540819999</v>
      </c>
      <c r="G20450">
        <v>0.108084330858694</v>
      </c>
      <c r="H20450" t="s">
        <v>1</v>
      </c>
      <c r="I20450" t="s">
        <v>1287</v>
      </c>
    </row>
    <row r="20451" spans="1:9" x14ac:dyDescent="0.25">
      <c r="A20451" t="s">
        <v>1290</v>
      </c>
      <c r="B20451" s="6">
        <v>45444</v>
      </c>
      <c r="C20451" s="6" t="str">
        <f t="shared" si="319"/>
        <v>Q2 2024</v>
      </c>
      <c r="D20451">
        <v>4</v>
      </c>
      <c r="E20451">
        <v>6</v>
      </c>
      <c r="F20451">
        <v>1.4350029773080399</v>
      </c>
      <c r="G20451">
        <v>7.2815754084736201E-2</v>
      </c>
      <c r="H20451" t="s">
        <v>0</v>
      </c>
      <c r="I20451" t="s">
        <v>1287</v>
      </c>
    </row>
    <row r="20452" spans="1:9" x14ac:dyDescent="0.25">
      <c r="A20452" t="s">
        <v>1293</v>
      </c>
      <c r="B20452" s="6">
        <v>45444</v>
      </c>
      <c r="C20452" s="6" t="str">
        <f t="shared" si="319"/>
        <v>Q2 2024</v>
      </c>
      <c r="D20452">
        <v>8</v>
      </c>
      <c r="E20452">
        <v>2</v>
      </c>
      <c r="F20452">
        <v>0.82906469079126799</v>
      </c>
      <c r="G20452">
        <v>-0.51314265152557204</v>
      </c>
      <c r="H20452" t="s">
        <v>1</v>
      </c>
      <c r="I20452" t="s">
        <v>1287</v>
      </c>
    </row>
    <row r="20453" spans="1:9" x14ac:dyDescent="0.25">
      <c r="A20453" t="s">
        <v>1292</v>
      </c>
      <c r="B20453" s="6">
        <v>45444</v>
      </c>
      <c r="C20453" s="6" t="str">
        <f t="shared" si="319"/>
        <v>Q2 2024</v>
      </c>
      <c r="D20453">
        <v>5</v>
      </c>
      <c r="E20453">
        <v>2</v>
      </c>
      <c r="F20453">
        <v>1.4345308128309</v>
      </c>
      <c r="G20453">
        <v>7.2343589607593003E-2</v>
      </c>
      <c r="H20453" t="s">
        <v>1</v>
      </c>
      <c r="I20453" t="s">
        <v>1287</v>
      </c>
    </row>
    <row r="20454" spans="1:9" x14ac:dyDescent="0.25">
      <c r="A20454" t="s">
        <v>1293</v>
      </c>
      <c r="B20454" s="6">
        <v>45474</v>
      </c>
      <c r="C20454" s="6" t="str">
        <f t="shared" si="319"/>
        <v>Q3 2024</v>
      </c>
      <c r="D20454">
        <v>8</v>
      </c>
      <c r="E20454">
        <v>8</v>
      </c>
      <c r="F20454">
        <v>0.83302892499669101</v>
      </c>
      <c r="G20454">
        <v>-0.51531598443403404</v>
      </c>
      <c r="H20454" t="s">
        <v>0</v>
      </c>
      <c r="I20454" t="s">
        <v>1287</v>
      </c>
    </row>
    <row r="20455" spans="1:9" x14ac:dyDescent="0.25">
      <c r="A20455" t="s">
        <v>1290</v>
      </c>
      <c r="B20455" s="6">
        <v>45474</v>
      </c>
      <c r="C20455" s="6" t="str">
        <f t="shared" si="319"/>
        <v>Q3 2024</v>
      </c>
      <c r="D20455">
        <v>4</v>
      </c>
      <c r="E20455">
        <v>4</v>
      </c>
      <c r="F20455">
        <v>1.4450417504655699</v>
      </c>
      <c r="G20455">
        <v>9.6696841034849199E-2</v>
      </c>
      <c r="H20455" t="s">
        <v>0</v>
      </c>
      <c r="I20455" t="s">
        <v>1287</v>
      </c>
    </row>
    <row r="20456" spans="1:9" x14ac:dyDescent="0.25">
      <c r="A20456" t="s">
        <v>1289</v>
      </c>
      <c r="B20456" s="6">
        <v>45474</v>
      </c>
      <c r="C20456" s="6" t="str">
        <f t="shared" si="319"/>
        <v>Q3 2024</v>
      </c>
      <c r="D20456">
        <v>7</v>
      </c>
      <c r="E20456">
        <v>7</v>
      </c>
      <c r="F20456">
        <v>1.2846969906594901</v>
      </c>
      <c r="G20456">
        <v>-6.3647918771232201E-2</v>
      </c>
      <c r="H20456" t="s">
        <v>0</v>
      </c>
      <c r="I20456" t="s">
        <v>1287</v>
      </c>
    </row>
    <row r="20457" spans="1:9" x14ac:dyDescent="0.25">
      <c r="A20457" t="s">
        <v>1292</v>
      </c>
      <c r="B20457" s="6">
        <v>45474</v>
      </c>
      <c r="C20457" s="6" t="str">
        <f t="shared" si="319"/>
        <v>Q3 2024</v>
      </c>
      <c r="D20457">
        <v>5</v>
      </c>
      <c r="E20457">
        <v>5</v>
      </c>
      <c r="F20457">
        <v>1.3995811544396199</v>
      </c>
      <c r="G20457">
        <v>5.1236245008895599E-2</v>
      </c>
      <c r="H20457" t="s">
        <v>1</v>
      </c>
      <c r="I20457" t="s">
        <v>1287</v>
      </c>
    </row>
    <row r="20458" spans="1:9" x14ac:dyDescent="0.25">
      <c r="A20458" t="s">
        <v>1291</v>
      </c>
      <c r="B20458" s="6">
        <v>45474</v>
      </c>
      <c r="C20458" s="6" t="str">
        <f t="shared" si="319"/>
        <v>Q3 2024</v>
      </c>
      <c r="D20458">
        <v>1</v>
      </c>
      <c r="E20458">
        <v>2</v>
      </c>
      <c r="F20458">
        <v>1.51210466581102</v>
      </c>
      <c r="G20458">
        <v>0.163759756380296</v>
      </c>
      <c r="H20458" t="s">
        <v>0</v>
      </c>
      <c r="I20458" t="s">
        <v>1287</v>
      </c>
    </row>
    <row r="20459" spans="1:9" x14ac:dyDescent="0.25">
      <c r="A20459" t="s">
        <v>1287</v>
      </c>
      <c r="B20459" s="6">
        <v>45474</v>
      </c>
      <c r="C20459" s="6" t="str">
        <f t="shared" si="319"/>
        <v>Q3 2024</v>
      </c>
      <c r="D20459">
        <v>3</v>
      </c>
      <c r="E20459">
        <v>3</v>
      </c>
      <c r="F20459">
        <v>1.46025702133022</v>
      </c>
      <c r="G20459">
        <v>0.111912111899498</v>
      </c>
      <c r="H20459" t="s">
        <v>0</v>
      </c>
      <c r="I20459" t="s">
        <v>1287</v>
      </c>
    </row>
    <row r="20460" spans="1:9" x14ac:dyDescent="0.25">
      <c r="A20460" t="s">
        <v>1288</v>
      </c>
      <c r="B20460" s="6">
        <v>45474</v>
      </c>
      <c r="C20460" s="6" t="str">
        <f t="shared" si="319"/>
        <v>Q3 2024</v>
      </c>
      <c r="D20460">
        <v>2</v>
      </c>
      <c r="E20460">
        <v>1</v>
      </c>
      <c r="F20460">
        <v>1.50370385831245</v>
      </c>
      <c r="G20460">
        <v>0.155358948881725</v>
      </c>
      <c r="H20460" t="s">
        <v>1</v>
      </c>
      <c r="I20460" t="s">
        <v>1287</v>
      </c>
    </row>
    <row r="20461" spans="1:9" x14ac:dyDescent="0.25">
      <c r="A20461" t="s">
        <v>1288</v>
      </c>
      <c r="B20461" s="6">
        <v>45505</v>
      </c>
      <c r="C20461" s="6" t="str">
        <f t="shared" si="319"/>
        <v>Q3 2024</v>
      </c>
      <c r="D20461">
        <v>3</v>
      </c>
      <c r="E20461">
        <v>2</v>
      </c>
      <c r="F20461">
        <v>1.4878496453819301</v>
      </c>
      <c r="G20461">
        <v>0.11661273512454701</v>
      </c>
      <c r="H20461" t="s">
        <v>1</v>
      </c>
      <c r="I20461" t="s">
        <v>1287</v>
      </c>
    </row>
    <row r="20462" spans="1:9" x14ac:dyDescent="0.25">
      <c r="A20462" t="s">
        <v>1292</v>
      </c>
      <c r="B20462" s="6">
        <v>45505</v>
      </c>
      <c r="C20462" s="6" t="str">
        <f t="shared" si="319"/>
        <v>Q3 2024</v>
      </c>
      <c r="D20462">
        <v>5</v>
      </c>
      <c r="E20462">
        <v>5</v>
      </c>
      <c r="F20462">
        <v>1.4068842368713701</v>
      </c>
      <c r="G20462">
        <v>3.5647326613989297E-2</v>
      </c>
      <c r="H20462" t="s">
        <v>1</v>
      </c>
      <c r="I20462" t="s">
        <v>1287</v>
      </c>
    </row>
    <row r="20463" spans="1:9" x14ac:dyDescent="0.25">
      <c r="A20463" t="s">
        <v>1289</v>
      </c>
      <c r="B20463" s="6">
        <v>45505</v>
      </c>
      <c r="C20463" s="6" t="str">
        <f t="shared" si="319"/>
        <v>Q3 2024</v>
      </c>
      <c r="D20463">
        <v>7</v>
      </c>
      <c r="E20463">
        <v>7</v>
      </c>
      <c r="F20463">
        <v>1.2783443390203799</v>
      </c>
      <c r="G20463">
        <v>-9.2892571237003202E-2</v>
      </c>
      <c r="H20463" t="s">
        <v>1</v>
      </c>
      <c r="I20463" t="s">
        <v>1287</v>
      </c>
    </row>
    <row r="20464" spans="1:9" x14ac:dyDescent="0.25">
      <c r="A20464" t="s">
        <v>1293</v>
      </c>
      <c r="B20464" s="6">
        <v>45505</v>
      </c>
      <c r="C20464" s="6" t="str">
        <f t="shared" si="319"/>
        <v>Q3 2024</v>
      </c>
      <c r="D20464">
        <v>8</v>
      </c>
      <c r="E20464">
        <v>8</v>
      </c>
      <c r="F20464">
        <v>0.89207263186205299</v>
      </c>
      <c r="G20464">
        <v>-0.47916427839533499</v>
      </c>
      <c r="H20464" t="s">
        <v>0</v>
      </c>
      <c r="I20464" t="s">
        <v>1287</v>
      </c>
    </row>
    <row r="20465" spans="1:9" x14ac:dyDescent="0.25">
      <c r="A20465" t="s">
        <v>1287</v>
      </c>
      <c r="B20465" s="6">
        <v>45505</v>
      </c>
      <c r="C20465" s="6" t="str">
        <f t="shared" si="319"/>
        <v>Q3 2024</v>
      </c>
      <c r="D20465">
        <v>4</v>
      </c>
      <c r="E20465">
        <v>3</v>
      </c>
      <c r="F20465">
        <v>1.4832759705232099</v>
      </c>
      <c r="G20465">
        <v>0.112039060265827</v>
      </c>
      <c r="H20465" t="s">
        <v>1</v>
      </c>
      <c r="I20465" t="s">
        <v>1287</v>
      </c>
    </row>
    <row r="20466" spans="1:9" x14ac:dyDescent="0.25">
      <c r="A20466" t="s">
        <v>1290</v>
      </c>
      <c r="B20466" s="6">
        <v>45505</v>
      </c>
      <c r="C20466" s="6" t="str">
        <f t="shared" si="319"/>
        <v>Q3 2024</v>
      </c>
      <c r="D20466">
        <v>2</v>
      </c>
      <c r="E20466">
        <v>4</v>
      </c>
      <c r="F20466">
        <v>1.5150695085847301</v>
      </c>
      <c r="G20466">
        <v>0.14383259832734299</v>
      </c>
      <c r="H20466" t="s">
        <v>0</v>
      </c>
      <c r="I20466" t="s">
        <v>1287</v>
      </c>
    </row>
    <row r="20467" spans="1:9" x14ac:dyDescent="0.25">
      <c r="A20467" t="s">
        <v>1291</v>
      </c>
      <c r="B20467" s="6">
        <v>45505</v>
      </c>
      <c r="C20467" s="6" t="str">
        <f t="shared" si="319"/>
        <v>Q3 2024</v>
      </c>
      <c r="D20467">
        <v>1</v>
      </c>
      <c r="E20467">
        <v>1</v>
      </c>
      <c r="F20467">
        <v>1.5351620395580201</v>
      </c>
      <c r="G20467">
        <v>0.16392512930063199</v>
      </c>
      <c r="H20467" t="s">
        <v>1729</v>
      </c>
      <c r="I20467" t="s">
        <v>1287</v>
      </c>
    </row>
    <row r="20468" spans="1:9" x14ac:dyDescent="0.25">
      <c r="A20468" t="s">
        <v>1287</v>
      </c>
      <c r="B20468" s="6">
        <v>45536</v>
      </c>
      <c r="C20468" s="6" t="str">
        <f t="shared" si="319"/>
        <v>Q3 2024</v>
      </c>
      <c r="D20468">
        <v>3</v>
      </c>
      <c r="E20468">
        <v>4</v>
      </c>
      <c r="F20468">
        <v>1.4812013017999699</v>
      </c>
      <c r="G20468">
        <v>0.108940296740817</v>
      </c>
      <c r="H20468" t="s">
        <v>0</v>
      </c>
      <c r="I20468" t="s">
        <v>1287</v>
      </c>
    </row>
    <row r="20469" spans="1:9" x14ac:dyDescent="0.25">
      <c r="A20469" t="s">
        <v>1290</v>
      </c>
      <c r="B20469" s="6">
        <v>45536</v>
      </c>
      <c r="C20469" s="6" t="str">
        <f t="shared" si="319"/>
        <v>Q3 2024</v>
      </c>
      <c r="D20469">
        <v>2</v>
      </c>
      <c r="E20469">
        <v>2</v>
      </c>
      <c r="F20469">
        <v>1.4878679952234199</v>
      </c>
      <c r="G20469">
        <v>0.115606990164274</v>
      </c>
      <c r="H20469" t="s">
        <v>1</v>
      </c>
      <c r="I20469" t="s">
        <v>1287</v>
      </c>
    </row>
    <row r="20470" spans="1:9" x14ac:dyDescent="0.25">
      <c r="A20470" t="s">
        <v>1292</v>
      </c>
      <c r="B20470" s="6">
        <v>45536</v>
      </c>
      <c r="C20470" s="6" t="str">
        <f t="shared" si="319"/>
        <v>Q3 2024</v>
      </c>
      <c r="D20470">
        <v>5</v>
      </c>
      <c r="E20470">
        <v>5</v>
      </c>
      <c r="F20470">
        <v>1.3795739223049801</v>
      </c>
      <c r="G20470">
        <v>7.3129172458299401E-3</v>
      </c>
      <c r="H20470" t="s">
        <v>1</v>
      </c>
      <c r="I20470" t="s">
        <v>1287</v>
      </c>
    </row>
    <row r="20471" spans="1:9" x14ac:dyDescent="0.25">
      <c r="A20471" t="s">
        <v>1293</v>
      </c>
      <c r="B20471" s="6">
        <v>45536</v>
      </c>
      <c r="C20471" s="6" t="str">
        <f t="shared" si="319"/>
        <v>Q3 2024</v>
      </c>
      <c r="D20471">
        <v>8</v>
      </c>
      <c r="E20471">
        <v>8</v>
      </c>
      <c r="F20471">
        <v>0.91980025377891805</v>
      </c>
      <c r="G20471">
        <v>-0.452460751280236</v>
      </c>
      <c r="H20471" t="s">
        <v>0</v>
      </c>
      <c r="I20471" t="s">
        <v>1287</v>
      </c>
    </row>
    <row r="20472" spans="1:9" x14ac:dyDescent="0.25">
      <c r="A20472" t="s">
        <v>1288</v>
      </c>
      <c r="B20472" s="6">
        <v>45536</v>
      </c>
      <c r="C20472" s="6" t="str">
        <f t="shared" si="319"/>
        <v>Q3 2024</v>
      </c>
      <c r="D20472">
        <v>4</v>
      </c>
      <c r="E20472">
        <v>3</v>
      </c>
      <c r="F20472">
        <v>1.45542689439523</v>
      </c>
      <c r="G20472">
        <v>8.3165889336084195E-2</v>
      </c>
      <c r="H20472" t="s">
        <v>1</v>
      </c>
      <c r="I20472" t="s">
        <v>1287</v>
      </c>
    </row>
    <row r="20473" spans="1:9" x14ac:dyDescent="0.25">
      <c r="A20473" t="s">
        <v>1289</v>
      </c>
      <c r="B20473" s="6">
        <v>45536</v>
      </c>
      <c r="C20473" s="6" t="str">
        <f t="shared" si="319"/>
        <v>Q3 2024</v>
      </c>
      <c r="D20473">
        <v>7</v>
      </c>
      <c r="E20473">
        <v>7</v>
      </c>
      <c r="F20473">
        <v>1.2684509532200801</v>
      </c>
      <c r="G20473">
        <v>-0.103810051839065</v>
      </c>
      <c r="H20473" t="s">
        <v>1</v>
      </c>
      <c r="I20473" t="s">
        <v>1287</v>
      </c>
    </row>
    <row r="20474" spans="1:9" x14ac:dyDescent="0.25">
      <c r="A20474" t="s">
        <v>1291</v>
      </c>
      <c r="B20474" s="6">
        <v>45536</v>
      </c>
      <c r="C20474" s="6" t="str">
        <f t="shared" si="319"/>
        <v>Q3 2024</v>
      </c>
      <c r="D20474">
        <v>1</v>
      </c>
      <c r="E20474">
        <v>1</v>
      </c>
      <c r="F20474">
        <v>1.61350571469144</v>
      </c>
      <c r="G20474">
        <v>0.241244709632295</v>
      </c>
      <c r="H20474" t="s">
        <v>0</v>
      </c>
      <c r="I20474" t="s">
        <v>1287</v>
      </c>
    </row>
    <row r="20475" spans="1:9" x14ac:dyDescent="0.25">
      <c r="A20475" t="s">
        <v>1292</v>
      </c>
      <c r="B20475" s="6">
        <v>45566</v>
      </c>
      <c r="C20475" s="6" t="str">
        <f t="shared" si="319"/>
        <v>Q4 2024</v>
      </c>
      <c r="D20475">
        <v>6</v>
      </c>
      <c r="E20475">
        <v>5</v>
      </c>
      <c r="F20475">
        <v>1.3650387254415799</v>
      </c>
      <c r="G20475">
        <v>-9.0758900508600693E-3</v>
      </c>
      <c r="H20475" t="s">
        <v>1</v>
      </c>
      <c r="I20475" t="s">
        <v>1287</v>
      </c>
    </row>
    <row r="20476" spans="1:9" x14ac:dyDescent="0.25">
      <c r="A20476" t="s">
        <v>1293</v>
      </c>
      <c r="B20476" s="6">
        <v>45566</v>
      </c>
      <c r="C20476" s="6" t="str">
        <f t="shared" si="319"/>
        <v>Q4 2024</v>
      </c>
      <c r="D20476">
        <v>8</v>
      </c>
      <c r="E20476">
        <v>8</v>
      </c>
      <c r="F20476">
        <v>0.93329273786061095</v>
      </c>
      <c r="G20476">
        <v>-0.440821877631838</v>
      </c>
      <c r="H20476" t="s">
        <v>0</v>
      </c>
      <c r="I20476" t="s">
        <v>1287</v>
      </c>
    </row>
    <row r="20477" spans="1:9" x14ac:dyDescent="0.25">
      <c r="A20477" t="s">
        <v>1291</v>
      </c>
      <c r="B20477" s="6">
        <v>45566</v>
      </c>
      <c r="C20477" s="6" t="str">
        <f t="shared" si="319"/>
        <v>Q4 2024</v>
      </c>
      <c r="D20477">
        <v>1</v>
      </c>
      <c r="E20477">
        <v>1</v>
      </c>
      <c r="F20477">
        <v>1.59975666349639</v>
      </c>
      <c r="G20477">
        <v>0.225642048003944</v>
      </c>
      <c r="H20477" t="s">
        <v>1</v>
      </c>
      <c r="I20477" t="s">
        <v>1287</v>
      </c>
    </row>
    <row r="20478" spans="1:9" x14ac:dyDescent="0.25">
      <c r="A20478" t="s">
        <v>1290</v>
      </c>
      <c r="B20478" s="6">
        <v>45566</v>
      </c>
      <c r="C20478" s="6" t="str">
        <f t="shared" si="319"/>
        <v>Q4 2024</v>
      </c>
      <c r="D20478">
        <v>2</v>
      </c>
      <c r="E20478">
        <v>2</v>
      </c>
      <c r="F20478">
        <v>1.4990215236461</v>
      </c>
      <c r="G20478">
        <v>0.12490690815366</v>
      </c>
      <c r="H20478" t="s">
        <v>0</v>
      </c>
      <c r="I20478" t="s">
        <v>1287</v>
      </c>
    </row>
    <row r="20479" spans="1:9" x14ac:dyDescent="0.25">
      <c r="A20479" t="s">
        <v>1287</v>
      </c>
      <c r="B20479" s="6">
        <v>45566</v>
      </c>
      <c r="C20479" s="6" t="str">
        <f t="shared" si="319"/>
        <v>Q4 2024</v>
      </c>
      <c r="D20479">
        <v>3</v>
      </c>
      <c r="E20479">
        <v>3</v>
      </c>
      <c r="F20479">
        <v>1.49836849463273</v>
      </c>
      <c r="G20479">
        <v>0.12425387914028101</v>
      </c>
      <c r="H20479" t="s">
        <v>0</v>
      </c>
      <c r="I20479" t="s">
        <v>1287</v>
      </c>
    </row>
    <row r="20480" spans="1:9" x14ac:dyDescent="0.25">
      <c r="A20480" t="s">
        <v>1289</v>
      </c>
      <c r="B20480" s="6">
        <v>45566</v>
      </c>
      <c r="C20480" s="6" t="str">
        <f t="shared" si="319"/>
        <v>Q4 2024</v>
      </c>
      <c r="D20480">
        <v>7</v>
      </c>
      <c r="E20480">
        <v>7</v>
      </c>
      <c r="F20480">
        <v>1.26719921183052</v>
      </c>
      <c r="G20480">
        <v>-0.106915403661928</v>
      </c>
      <c r="H20480" t="s">
        <v>0</v>
      </c>
      <c r="I20480" t="s">
        <v>1287</v>
      </c>
    </row>
    <row r="20481" spans="1:9" x14ac:dyDescent="0.25">
      <c r="A20481" t="s">
        <v>1288</v>
      </c>
      <c r="B20481" s="6">
        <v>45566</v>
      </c>
      <c r="C20481" s="6" t="str">
        <f t="shared" si="319"/>
        <v>Q4 2024</v>
      </c>
      <c r="D20481">
        <v>4</v>
      </c>
      <c r="E20481">
        <v>4</v>
      </c>
      <c r="F20481">
        <v>1.4561249515391801</v>
      </c>
      <c r="G20481">
        <v>8.2010336046739005E-2</v>
      </c>
      <c r="H20481" t="s">
        <v>1729</v>
      </c>
      <c r="I20481" t="s">
        <v>1287</v>
      </c>
    </row>
    <row r="20482" spans="1:9" x14ac:dyDescent="0.25">
      <c r="A20482" t="s">
        <v>1288</v>
      </c>
      <c r="B20482" s="6">
        <v>45597</v>
      </c>
      <c r="C20482" s="6" t="str">
        <f t="shared" si="319"/>
        <v>Q4 2024</v>
      </c>
      <c r="D20482">
        <v>4</v>
      </c>
      <c r="E20482">
        <v>4</v>
      </c>
      <c r="F20482">
        <v>1.4834442085581101</v>
      </c>
      <c r="G20482">
        <v>0.108368283030032</v>
      </c>
      <c r="H20482" t="s">
        <v>0</v>
      </c>
      <c r="I20482" t="s">
        <v>1287</v>
      </c>
    </row>
    <row r="20483" spans="1:9" x14ac:dyDescent="0.25">
      <c r="A20483" t="s">
        <v>1289</v>
      </c>
      <c r="B20483" s="6">
        <v>45597</v>
      </c>
      <c r="C20483" s="6" t="str">
        <f t="shared" ref="C20483:C20546" si="320">"Q" &amp; ROUNDUP(MONTH(B20483)/3, 0) &amp; " " &amp; YEAR(B20483)</f>
        <v>Q4 2024</v>
      </c>
      <c r="D20483">
        <v>7</v>
      </c>
      <c r="E20483">
        <v>7</v>
      </c>
      <c r="F20483">
        <v>1.25694764363967</v>
      </c>
      <c r="G20483">
        <v>-0.118128281888407</v>
      </c>
      <c r="H20483" t="s">
        <v>1</v>
      </c>
      <c r="I20483" t="s">
        <v>1287</v>
      </c>
    </row>
    <row r="20484" spans="1:9" x14ac:dyDescent="0.25">
      <c r="A20484" t="s">
        <v>1287</v>
      </c>
      <c r="B20484" s="6">
        <v>45597</v>
      </c>
      <c r="C20484" s="6" t="str">
        <f t="shared" si="320"/>
        <v>Q4 2024</v>
      </c>
      <c r="D20484">
        <v>3</v>
      </c>
      <c r="E20484">
        <v>3</v>
      </c>
      <c r="F20484">
        <v>1.49702487449595</v>
      </c>
      <c r="G20484">
        <v>0.121948948967866</v>
      </c>
      <c r="H20484" t="s">
        <v>1729</v>
      </c>
      <c r="I20484" t="s">
        <v>1287</v>
      </c>
    </row>
    <row r="20485" spans="1:9" x14ac:dyDescent="0.25">
      <c r="A20485" t="s">
        <v>1293</v>
      </c>
      <c r="B20485" s="6">
        <v>45597</v>
      </c>
      <c r="C20485" s="6" t="str">
        <f t="shared" si="320"/>
        <v>Q4 2024</v>
      </c>
      <c r="D20485">
        <v>8</v>
      </c>
      <c r="E20485">
        <v>8</v>
      </c>
      <c r="F20485">
        <v>0.90909241325352697</v>
      </c>
      <c r="G20485">
        <v>-0.46598351227455798</v>
      </c>
      <c r="H20485" t="s">
        <v>1</v>
      </c>
      <c r="I20485" t="s">
        <v>1287</v>
      </c>
    </row>
    <row r="20486" spans="1:9" x14ac:dyDescent="0.25">
      <c r="A20486" t="s">
        <v>1291</v>
      </c>
      <c r="B20486" s="6">
        <v>45597</v>
      </c>
      <c r="C20486" s="6" t="str">
        <f t="shared" si="320"/>
        <v>Q4 2024</v>
      </c>
      <c r="D20486">
        <v>1</v>
      </c>
      <c r="E20486">
        <v>1</v>
      </c>
      <c r="F20486">
        <v>1.60484707446365</v>
      </c>
      <c r="G20486">
        <v>0.22977114893556499</v>
      </c>
      <c r="H20486" t="s">
        <v>1729</v>
      </c>
      <c r="I20486" t="s">
        <v>1287</v>
      </c>
    </row>
    <row r="20487" spans="1:9" x14ac:dyDescent="0.25">
      <c r="A20487" t="s">
        <v>1292</v>
      </c>
      <c r="B20487" s="6">
        <v>45597</v>
      </c>
      <c r="C20487" s="6" t="str">
        <f t="shared" si="320"/>
        <v>Q4 2024</v>
      </c>
      <c r="D20487">
        <v>6</v>
      </c>
      <c r="E20487">
        <v>6</v>
      </c>
      <c r="F20487">
        <v>1.37182209449215</v>
      </c>
      <c r="G20487">
        <v>-3.25383103593335E-3</v>
      </c>
      <c r="H20487" t="s">
        <v>0</v>
      </c>
      <c r="I20487" t="s">
        <v>1287</v>
      </c>
    </row>
    <row r="20488" spans="1:9" x14ac:dyDescent="0.25">
      <c r="A20488" t="s">
        <v>1290</v>
      </c>
      <c r="B20488" s="6">
        <v>45597</v>
      </c>
      <c r="C20488" s="6" t="str">
        <f t="shared" si="320"/>
        <v>Q4 2024</v>
      </c>
      <c r="D20488">
        <v>2</v>
      </c>
      <c r="E20488">
        <v>2</v>
      </c>
      <c r="F20488">
        <v>1.50235316979352</v>
      </c>
      <c r="G20488">
        <v>0.12727724426543499</v>
      </c>
      <c r="H20488" t="s">
        <v>1729</v>
      </c>
      <c r="I20488" t="s">
        <v>1287</v>
      </c>
    </row>
    <row r="20489" spans="1:9" x14ac:dyDescent="0.25">
      <c r="A20489" t="s">
        <v>1287</v>
      </c>
      <c r="B20489" s="6">
        <v>45627</v>
      </c>
      <c r="C20489" s="6" t="str">
        <f t="shared" si="320"/>
        <v>Q4 2024</v>
      </c>
      <c r="D20489">
        <v>4</v>
      </c>
      <c r="E20489">
        <v>3</v>
      </c>
      <c r="F20489">
        <v>1.5027016139131899</v>
      </c>
      <c r="G20489">
        <v>-4.7130697591960299E-2</v>
      </c>
      <c r="H20489" t="s">
        <v>1</v>
      </c>
      <c r="I20489" t="s">
        <v>1287</v>
      </c>
    </row>
    <row r="20490" spans="1:9" x14ac:dyDescent="0.25">
      <c r="A20490" t="s">
        <v>1291</v>
      </c>
      <c r="B20490" s="6">
        <v>45627</v>
      </c>
      <c r="C20490" s="6" t="str">
        <f t="shared" si="320"/>
        <v>Q4 2024</v>
      </c>
      <c r="D20490">
        <v>2</v>
      </c>
      <c r="E20490">
        <v>1</v>
      </c>
      <c r="F20490">
        <v>1.6356675983429201</v>
      </c>
      <c r="G20490">
        <v>8.5835286837772903E-2</v>
      </c>
      <c r="H20490" t="s">
        <v>1</v>
      </c>
      <c r="I20490" t="s">
        <v>1287</v>
      </c>
    </row>
    <row r="20491" spans="1:9" x14ac:dyDescent="0.25">
      <c r="A20491" t="s">
        <v>1289</v>
      </c>
      <c r="B20491" s="6">
        <v>45627</v>
      </c>
      <c r="C20491" s="6" t="str">
        <f t="shared" si="320"/>
        <v>Q4 2024</v>
      </c>
      <c r="D20491">
        <v>8</v>
      </c>
      <c r="E20491">
        <v>7</v>
      </c>
      <c r="F20491">
        <v>1.27300765887402</v>
      </c>
      <c r="G20491">
        <v>-0.27682465263113099</v>
      </c>
      <c r="H20491" t="s">
        <v>1</v>
      </c>
      <c r="I20491" t="s">
        <v>1287</v>
      </c>
    </row>
    <row r="20492" spans="1:9" x14ac:dyDescent="0.25">
      <c r="A20492" t="s">
        <v>1290</v>
      </c>
      <c r="B20492" s="6">
        <v>45627</v>
      </c>
      <c r="C20492" s="6" t="str">
        <f t="shared" si="320"/>
        <v>Q4 2024</v>
      </c>
      <c r="D20492">
        <v>6</v>
      </c>
      <c r="E20492">
        <v>2</v>
      </c>
      <c r="F20492">
        <v>1.4853963162486099</v>
      </c>
      <c r="G20492">
        <v>-6.4435995256537995E-2</v>
      </c>
      <c r="H20492" t="s">
        <v>1</v>
      </c>
      <c r="I20492" t="s">
        <v>1287</v>
      </c>
    </row>
    <row r="20493" spans="1:9" x14ac:dyDescent="0.25">
      <c r="A20493" t="s">
        <v>1288</v>
      </c>
      <c r="B20493" s="6">
        <v>45627</v>
      </c>
      <c r="C20493" s="6" t="str">
        <f t="shared" si="320"/>
        <v>Q4 2024</v>
      </c>
      <c r="D20493">
        <v>5</v>
      </c>
      <c r="E20493">
        <v>4</v>
      </c>
      <c r="F20493">
        <v>1.5000775984908901</v>
      </c>
      <c r="G20493">
        <v>-4.9754713014259197E-2</v>
      </c>
      <c r="H20493" t="s">
        <v>1</v>
      </c>
      <c r="I20493" t="s">
        <v>1287</v>
      </c>
    </row>
    <row r="20494" spans="1:9" x14ac:dyDescent="0.25">
      <c r="A20494" t="s">
        <v>1293</v>
      </c>
      <c r="B20494" s="6">
        <v>45627</v>
      </c>
      <c r="C20494" s="6" t="str">
        <f t="shared" si="320"/>
        <v>Q4 2024</v>
      </c>
      <c r="D20494">
        <v>1</v>
      </c>
      <c r="E20494">
        <v>8</v>
      </c>
      <c r="F20494">
        <v>2.0789534267177898</v>
      </c>
      <c r="G20494">
        <v>0.52912111521263805</v>
      </c>
      <c r="H20494" t="s">
        <v>0</v>
      </c>
      <c r="I20494" t="s">
        <v>1287</v>
      </c>
    </row>
    <row r="20495" spans="1:9" x14ac:dyDescent="0.25">
      <c r="A20495" t="s">
        <v>1292</v>
      </c>
      <c r="B20495" s="6">
        <v>45627</v>
      </c>
      <c r="C20495" s="6" t="str">
        <f t="shared" si="320"/>
        <v>Q4 2024</v>
      </c>
      <c r="D20495">
        <v>7</v>
      </c>
      <c r="E20495">
        <v>6</v>
      </c>
      <c r="F20495">
        <v>1.37302196794863</v>
      </c>
      <c r="G20495">
        <v>-0.17681034355652001</v>
      </c>
      <c r="H20495" t="s">
        <v>1</v>
      </c>
      <c r="I20495" t="s">
        <v>1287</v>
      </c>
    </row>
    <row r="20496" spans="1:9" x14ac:dyDescent="0.25">
      <c r="A20496" t="s">
        <v>1293</v>
      </c>
      <c r="B20496" s="6">
        <v>45658</v>
      </c>
      <c r="C20496" s="6" t="str">
        <f t="shared" si="320"/>
        <v>Q1 2025</v>
      </c>
      <c r="D20496">
        <v>1</v>
      </c>
      <c r="E20496">
        <v>1</v>
      </c>
      <c r="F20496">
        <v>2.2459687713954302</v>
      </c>
      <c r="G20496">
        <v>0.68549596495232601</v>
      </c>
      <c r="H20496" t="s">
        <v>0</v>
      </c>
      <c r="I20496" t="s">
        <v>1287</v>
      </c>
    </row>
    <row r="20497" spans="1:9" x14ac:dyDescent="0.25">
      <c r="A20497" t="s">
        <v>1287</v>
      </c>
      <c r="B20497" s="6">
        <v>45658</v>
      </c>
      <c r="C20497" s="6" t="str">
        <f t="shared" si="320"/>
        <v>Q1 2025</v>
      </c>
      <c r="D20497">
        <v>5</v>
      </c>
      <c r="E20497">
        <v>4</v>
      </c>
      <c r="F20497">
        <v>1.4928464334856899</v>
      </c>
      <c r="G20497">
        <v>-6.7626372957413305E-2</v>
      </c>
      <c r="H20497" t="s">
        <v>1</v>
      </c>
      <c r="I20497" t="s">
        <v>1287</v>
      </c>
    </row>
    <row r="20498" spans="1:9" x14ac:dyDescent="0.25">
      <c r="A20498" t="s">
        <v>1290</v>
      </c>
      <c r="B20498" s="6">
        <v>45658</v>
      </c>
      <c r="C20498" s="6" t="str">
        <f t="shared" si="320"/>
        <v>Q1 2025</v>
      </c>
      <c r="D20498">
        <v>6</v>
      </c>
      <c r="E20498">
        <v>6</v>
      </c>
      <c r="F20498">
        <v>1.44993376178043</v>
      </c>
      <c r="G20498">
        <v>-0.110539044662677</v>
      </c>
      <c r="H20498" t="s">
        <v>1</v>
      </c>
      <c r="I20498" t="s">
        <v>1287</v>
      </c>
    </row>
    <row r="20499" spans="1:9" x14ac:dyDescent="0.25">
      <c r="A20499" t="s">
        <v>1289</v>
      </c>
      <c r="B20499" s="6">
        <v>45658</v>
      </c>
      <c r="C20499" s="6" t="str">
        <f t="shared" si="320"/>
        <v>Q1 2025</v>
      </c>
      <c r="D20499">
        <v>8</v>
      </c>
      <c r="E20499">
        <v>8</v>
      </c>
      <c r="F20499">
        <v>1.28059410491229</v>
      </c>
      <c r="G20499">
        <v>-0.27987870153081701</v>
      </c>
      <c r="H20499" t="s">
        <v>0</v>
      </c>
      <c r="I20499" t="s">
        <v>1287</v>
      </c>
    </row>
    <row r="20500" spans="1:9" x14ac:dyDescent="0.25">
      <c r="A20500" t="s">
        <v>1288</v>
      </c>
      <c r="B20500" s="6">
        <v>45658</v>
      </c>
      <c r="C20500" s="6" t="str">
        <f t="shared" si="320"/>
        <v>Q1 2025</v>
      </c>
      <c r="D20500">
        <v>4</v>
      </c>
      <c r="E20500">
        <v>5</v>
      </c>
      <c r="F20500">
        <v>1.4973400029441</v>
      </c>
      <c r="G20500">
        <v>-6.3132803499007698E-2</v>
      </c>
      <c r="H20500" t="s">
        <v>0</v>
      </c>
      <c r="I20500" t="s">
        <v>1287</v>
      </c>
    </row>
    <row r="20501" spans="1:9" x14ac:dyDescent="0.25">
      <c r="A20501" t="s">
        <v>1291</v>
      </c>
      <c r="B20501" s="6">
        <v>45658</v>
      </c>
      <c r="C20501" s="6" t="str">
        <f t="shared" si="320"/>
        <v>Q1 2025</v>
      </c>
      <c r="D20501">
        <v>2</v>
      </c>
      <c r="E20501">
        <v>2</v>
      </c>
      <c r="F20501">
        <v>1.57893655920001</v>
      </c>
      <c r="G20501">
        <v>1.8463752756910201E-2</v>
      </c>
      <c r="H20501" t="s">
        <v>1</v>
      </c>
      <c r="I20501" t="s">
        <v>1287</v>
      </c>
    </row>
    <row r="20502" spans="1:9" x14ac:dyDescent="0.25">
      <c r="A20502" t="s">
        <v>1292</v>
      </c>
      <c r="B20502" s="6">
        <v>45658</v>
      </c>
      <c r="C20502" s="6" t="str">
        <f t="shared" si="320"/>
        <v>Q1 2025</v>
      </c>
      <c r="D20502">
        <v>7</v>
      </c>
      <c r="E20502">
        <v>7</v>
      </c>
      <c r="F20502">
        <v>1.37769001138379</v>
      </c>
      <c r="G20502">
        <v>-0.18278279505931899</v>
      </c>
      <c r="H20502" t="s">
        <v>0</v>
      </c>
      <c r="I20502" t="s">
        <v>1287</v>
      </c>
    </row>
    <row r="20503" spans="1:9" x14ac:dyDescent="0.25">
      <c r="A20503" t="s">
        <v>1293</v>
      </c>
      <c r="B20503" s="6">
        <v>45689</v>
      </c>
      <c r="C20503" s="6" t="str">
        <f t="shared" si="320"/>
        <v>Q1 2025</v>
      </c>
      <c r="D20503">
        <v>1</v>
      </c>
      <c r="E20503">
        <v>1</v>
      </c>
      <c r="F20503">
        <v>2.1972931660185102</v>
      </c>
      <c r="G20503">
        <v>0.64819025830198096</v>
      </c>
      <c r="H20503" t="s">
        <v>1</v>
      </c>
      <c r="I20503" t="s">
        <v>1287</v>
      </c>
    </row>
    <row r="20504" spans="1:9" x14ac:dyDescent="0.25">
      <c r="A20504" t="s">
        <v>1291</v>
      </c>
      <c r="B20504" s="6">
        <v>45689</v>
      </c>
      <c r="C20504" s="6" t="str">
        <f t="shared" si="320"/>
        <v>Q1 2025</v>
      </c>
      <c r="D20504">
        <v>2</v>
      </c>
      <c r="E20504">
        <v>2</v>
      </c>
      <c r="F20504">
        <v>1.61493450960844</v>
      </c>
      <c r="G20504">
        <v>6.5831601891913602E-2</v>
      </c>
      <c r="H20504" t="s">
        <v>0</v>
      </c>
      <c r="I20504" t="s">
        <v>1287</v>
      </c>
    </row>
    <row r="20505" spans="1:9" x14ac:dyDescent="0.25">
      <c r="A20505" t="s">
        <v>1292</v>
      </c>
      <c r="B20505" s="6">
        <v>45689</v>
      </c>
      <c r="C20505" s="6" t="str">
        <f t="shared" si="320"/>
        <v>Q1 2025</v>
      </c>
      <c r="D20505">
        <v>7</v>
      </c>
      <c r="E20505">
        <v>7</v>
      </c>
      <c r="F20505">
        <v>1.3539280184675799</v>
      </c>
      <c r="G20505">
        <v>-0.19517488924894999</v>
      </c>
      <c r="H20505" t="s">
        <v>1</v>
      </c>
      <c r="I20505" t="s">
        <v>1287</v>
      </c>
    </row>
    <row r="20506" spans="1:9" x14ac:dyDescent="0.25">
      <c r="A20506" t="s">
        <v>1287</v>
      </c>
      <c r="B20506" s="6">
        <v>45689</v>
      </c>
      <c r="C20506" s="6" t="str">
        <f t="shared" si="320"/>
        <v>Q1 2025</v>
      </c>
      <c r="D20506">
        <v>5</v>
      </c>
      <c r="E20506">
        <v>5</v>
      </c>
      <c r="F20506">
        <v>1.4696350947852801</v>
      </c>
      <c r="G20506">
        <v>-7.94678129312507E-2</v>
      </c>
      <c r="H20506" t="s">
        <v>1</v>
      </c>
      <c r="I20506" t="s">
        <v>1287</v>
      </c>
    </row>
    <row r="20507" spans="1:9" x14ac:dyDescent="0.25">
      <c r="A20507" t="s">
        <v>1290</v>
      </c>
      <c r="B20507" s="6">
        <v>45689</v>
      </c>
      <c r="C20507" s="6" t="str">
        <f t="shared" si="320"/>
        <v>Q1 2025</v>
      </c>
      <c r="D20507">
        <v>6</v>
      </c>
      <c r="E20507">
        <v>6</v>
      </c>
      <c r="F20507">
        <v>1.4014783715115</v>
      </c>
      <c r="G20507">
        <v>-0.14762453620502899</v>
      </c>
      <c r="H20507" t="s">
        <v>1</v>
      </c>
      <c r="I20507" t="s">
        <v>1287</v>
      </c>
    </row>
    <row r="20508" spans="1:9" x14ac:dyDescent="0.25">
      <c r="A20508" t="s">
        <v>1288</v>
      </c>
      <c r="B20508" s="6">
        <v>45689</v>
      </c>
      <c r="C20508" s="6" t="str">
        <f t="shared" si="320"/>
        <v>Q1 2025</v>
      </c>
      <c r="D20508">
        <v>4</v>
      </c>
      <c r="E20508">
        <v>4</v>
      </c>
      <c r="F20508">
        <v>1.5133876326295399</v>
      </c>
      <c r="G20508">
        <v>-3.5715275086990399E-2</v>
      </c>
      <c r="H20508" t="s">
        <v>0</v>
      </c>
      <c r="I20508" t="s">
        <v>1287</v>
      </c>
    </row>
    <row r="20509" spans="1:9" x14ac:dyDescent="0.25">
      <c r="A20509" t="s">
        <v>1289</v>
      </c>
      <c r="B20509" s="6">
        <v>45689</v>
      </c>
      <c r="C20509" s="6" t="str">
        <f t="shared" si="320"/>
        <v>Q1 2025</v>
      </c>
      <c r="D20509">
        <v>8</v>
      </c>
      <c r="E20509">
        <v>8</v>
      </c>
      <c r="F20509">
        <v>1.29306356099486</v>
      </c>
      <c r="G20509">
        <v>-0.256039346721673</v>
      </c>
      <c r="H20509" t="s">
        <v>0</v>
      </c>
      <c r="I20509" t="s">
        <v>1287</v>
      </c>
    </row>
    <row r="20510" spans="1:9" x14ac:dyDescent="0.25">
      <c r="A20510" t="s">
        <v>1288</v>
      </c>
      <c r="B20510" s="6">
        <v>45717</v>
      </c>
      <c r="C20510" s="6" t="str">
        <f t="shared" si="320"/>
        <v>Q1 2025</v>
      </c>
      <c r="D20510">
        <v>4</v>
      </c>
      <c r="E20510">
        <v>4</v>
      </c>
      <c r="F20510">
        <v>1.4810437884893399</v>
      </c>
      <c r="G20510">
        <v>-5.4578778798917801E-2</v>
      </c>
      <c r="H20510" t="s">
        <v>1</v>
      </c>
      <c r="I20510" t="s">
        <v>1287</v>
      </c>
    </row>
    <row r="20511" spans="1:9" x14ac:dyDescent="0.25">
      <c r="A20511" t="s">
        <v>1292</v>
      </c>
      <c r="B20511" s="6">
        <v>45717</v>
      </c>
      <c r="C20511" s="6" t="str">
        <f t="shared" si="320"/>
        <v>Q1 2025</v>
      </c>
      <c r="D20511">
        <v>8</v>
      </c>
      <c r="E20511">
        <v>7</v>
      </c>
      <c r="F20511">
        <v>1.32193696424422</v>
      </c>
      <c r="G20511">
        <v>-0.21368560304404</v>
      </c>
      <c r="H20511" t="s">
        <v>1</v>
      </c>
      <c r="I20511" t="s">
        <v>1287</v>
      </c>
    </row>
    <row r="20512" spans="1:9" x14ac:dyDescent="0.25">
      <c r="A20512" t="s">
        <v>1293</v>
      </c>
      <c r="B20512" s="6">
        <v>45717</v>
      </c>
      <c r="C20512" s="6" t="str">
        <f t="shared" si="320"/>
        <v>Q1 2025</v>
      </c>
      <c r="D20512">
        <v>1</v>
      </c>
      <c r="E20512">
        <v>1</v>
      </c>
      <c r="F20512">
        <v>2.1864017607708601</v>
      </c>
      <c r="G20512">
        <v>0.65077919348260105</v>
      </c>
      <c r="H20512" t="s">
        <v>1729</v>
      </c>
      <c r="I20512" t="s">
        <v>1287</v>
      </c>
    </row>
    <row r="20513" spans="1:9" x14ac:dyDescent="0.25">
      <c r="A20513" t="s">
        <v>1291</v>
      </c>
      <c r="B20513" s="6">
        <v>45717</v>
      </c>
      <c r="C20513" s="6" t="str">
        <f t="shared" si="320"/>
        <v>Q1 2025</v>
      </c>
      <c r="D20513">
        <v>2</v>
      </c>
      <c r="E20513">
        <v>2</v>
      </c>
      <c r="F20513">
        <v>1.60058873630082</v>
      </c>
      <c r="G20513">
        <v>6.4966169012562899E-2</v>
      </c>
      <c r="H20513" t="s">
        <v>1729</v>
      </c>
      <c r="I20513" t="s">
        <v>1287</v>
      </c>
    </row>
    <row r="20514" spans="1:9" x14ac:dyDescent="0.25">
      <c r="A20514" t="s">
        <v>1287</v>
      </c>
      <c r="B20514" s="6">
        <v>45717</v>
      </c>
      <c r="C20514" s="6" t="str">
        <f t="shared" si="320"/>
        <v>Q1 2025</v>
      </c>
      <c r="D20514">
        <v>5</v>
      </c>
      <c r="E20514">
        <v>5</v>
      </c>
      <c r="F20514">
        <v>1.4664227821436999</v>
      </c>
      <c r="G20514">
        <v>-6.9199785144561807E-2</v>
      </c>
      <c r="H20514" t="s">
        <v>0</v>
      </c>
      <c r="I20514" t="s">
        <v>1287</v>
      </c>
    </row>
    <row r="20515" spans="1:9" x14ac:dyDescent="0.25">
      <c r="A20515" t="s">
        <v>1289</v>
      </c>
      <c r="B20515" s="6">
        <v>45717</v>
      </c>
      <c r="C20515" s="6" t="str">
        <f t="shared" si="320"/>
        <v>Q1 2025</v>
      </c>
      <c r="D20515">
        <v>7</v>
      </c>
      <c r="E20515">
        <v>8</v>
      </c>
      <c r="F20515">
        <v>1.3281180785659901</v>
      </c>
      <c r="G20515">
        <v>-0.20750448872227001</v>
      </c>
      <c r="H20515" t="s">
        <v>0</v>
      </c>
      <c r="I20515" t="s">
        <v>1287</v>
      </c>
    </row>
    <row r="20516" spans="1:9" x14ac:dyDescent="0.25">
      <c r="A20516" t="s">
        <v>1290</v>
      </c>
      <c r="B20516" s="6">
        <v>45717</v>
      </c>
      <c r="C20516" s="6" t="str">
        <f t="shared" si="320"/>
        <v>Q1 2025</v>
      </c>
      <c r="D20516">
        <v>6</v>
      </c>
      <c r="E20516">
        <v>6</v>
      </c>
      <c r="F20516">
        <v>1.3648458605028899</v>
      </c>
      <c r="G20516">
        <v>-0.17077670678537399</v>
      </c>
      <c r="H20516" t="s">
        <v>1</v>
      </c>
      <c r="I20516" t="s">
        <v>1287</v>
      </c>
    </row>
    <row r="20517" spans="1:9" x14ac:dyDescent="0.25">
      <c r="A20517" t="s">
        <v>1260</v>
      </c>
      <c r="B20517" s="6">
        <v>45292</v>
      </c>
      <c r="C20517" s="6" t="str">
        <f t="shared" si="320"/>
        <v>Q1 2024</v>
      </c>
      <c r="D20517">
        <v>10</v>
      </c>
      <c r="E20517">
        <v>8</v>
      </c>
      <c r="F20517">
        <v>1.63428978531643</v>
      </c>
      <c r="G20517">
        <v>-9.0832105244871203E-2</v>
      </c>
      <c r="H20517" t="s">
        <v>1</v>
      </c>
      <c r="I20517" t="s">
        <v>1262</v>
      </c>
    </row>
    <row r="20518" spans="1:9" x14ac:dyDescent="0.25">
      <c r="A20518" t="s">
        <v>1263</v>
      </c>
      <c r="B20518" s="6">
        <v>45292</v>
      </c>
      <c r="C20518" s="6" t="str">
        <f t="shared" si="320"/>
        <v>Q1 2024</v>
      </c>
      <c r="D20518">
        <v>4</v>
      </c>
      <c r="E20518">
        <v>6</v>
      </c>
      <c r="F20518">
        <v>1.73315217362886</v>
      </c>
      <c r="G20518">
        <v>8.0302830675602604E-3</v>
      </c>
      <c r="H20518" t="s">
        <v>0</v>
      </c>
      <c r="I20518" t="s">
        <v>1262</v>
      </c>
    </row>
    <row r="20519" spans="1:9" x14ac:dyDescent="0.25">
      <c r="A20519" t="s">
        <v>1262</v>
      </c>
      <c r="B20519" s="6">
        <v>45292</v>
      </c>
      <c r="C20519" s="6" t="str">
        <f t="shared" si="320"/>
        <v>Q1 2024</v>
      </c>
      <c r="D20519">
        <v>3</v>
      </c>
      <c r="E20519">
        <v>4</v>
      </c>
      <c r="F20519">
        <v>1.82548868239313</v>
      </c>
      <c r="G20519">
        <v>0.100366791831824</v>
      </c>
      <c r="H20519" t="s">
        <v>0</v>
      </c>
      <c r="I20519" t="s">
        <v>1262</v>
      </c>
    </row>
    <row r="20520" spans="1:9" x14ac:dyDescent="0.25">
      <c r="A20520" t="s">
        <v>1264</v>
      </c>
      <c r="B20520" s="6">
        <v>45292</v>
      </c>
      <c r="C20520" s="6" t="str">
        <f t="shared" si="320"/>
        <v>Q1 2024</v>
      </c>
      <c r="D20520">
        <v>1</v>
      </c>
      <c r="E20520">
        <v>2</v>
      </c>
      <c r="F20520">
        <v>2.1083824023453701</v>
      </c>
      <c r="G20520">
        <v>0.38326051178406401</v>
      </c>
      <c r="H20520" t="s">
        <v>0</v>
      </c>
      <c r="I20520" t="s">
        <v>1262</v>
      </c>
    </row>
    <row r="20521" spans="1:9" x14ac:dyDescent="0.25">
      <c r="A20521" t="s">
        <v>1265</v>
      </c>
      <c r="B20521" s="6">
        <v>45292</v>
      </c>
      <c r="C20521" s="6" t="str">
        <f t="shared" si="320"/>
        <v>Q1 2024</v>
      </c>
      <c r="D20521">
        <v>7</v>
      </c>
      <c r="E20521">
        <v>10</v>
      </c>
      <c r="F20521">
        <v>1.6971775173433601</v>
      </c>
      <c r="G20521">
        <v>-2.7944373217945601E-2</v>
      </c>
      <c r="H20521" t="s">
        <v>0</v>
      </c>
      <c r="I20521" t="s">
        <v>1262</v>
      </c>
    </row>
    <row r="20522" spans="1:9" x14ac:dyDescent="0.25">
      <c r="A20522" t="s">
        <v>1830</v>
      </c>
      <c r="B20522" s="6">
        <v>45292</v>
      </c>
      <c r="C20522" s="6" t="str">
        <f t="shared" si="320"/>
        <v>Q1 2024</v>
      </c>
      <c r="D20522">
        <v>8</v>
      </c>
      <c r="E20522">
        <v>12</v>
      </c>
      <c r="F20522">
        <v>1.67946965455398</v>
      </c>
      <c r="G20522">
        <v>-4.5652236007328997E-2</v>
      </c>
      <c r="H20522" t="s">
        <v>0</v>
      </c>
      <c r="I20522" t="s">
        <v>1262</v>
      </c>
    </row>
    <row r="20523" spans="1:9" x14ac:dyDescent="0.25">
      <c r="A20523" t="s">
        <v>1266</v>
      </c>
      <c r="B20523" s="6">
        <v>45292</v>
      </c>
      <c r="C20523" s="6" t="str">
        <f t="shared" si="320"/>
        <v>Q1 2024</v>
      </c>
      <c r="D20523">
        <v>2</v>
      </c>
      <c r="E20523">
        <v>5</v>
      </c>
      <c r="F20523">
        <v>1.83853880200436</v>
      </c>
      <c r="G20523">
        <v>0.11341691144305401</v>
      </c>
      <c r="H20523" t="s">
        <v>0</v>
      </c>
      <c r="I20523" t="s">
        <v>1262</v>
      </c>
    </row>
    <row r="20524" spans="1:9" x14ac:dyDescent="0.25">
      <c r="A20524" t="s">
        <v>1829</v>
      </c>
      <c r="B20524" s="6">
        <v>45292</v>
      </c>
      <c r="C20524" s="6" t="str">
        <f t="shared" si="320"/>
        <v>Q1 2024</v>
      </c>
      <c r="D20524">
        <v>11</v>
      </c>
      <c r="E20524">
        <v>1</v>
      </c>
      <c r="F20524">
        <v>1.33900520779121</v>
      </c>
      <c r="G20524">
        <v>-0.38611668277009498</v>
      </c>
      <c r="H20524" t="s">
        <v>1</v>
      </c>
      <c r="I20524" t="s">
        <v>1262</v>
      </c>
    </row>
    <row r="20525" spans="1:9" x14ac:dyDescent="0.25">
      <c r="A20525" t="s">
        <v>1261</v>
      </c>
      <c r="B20525" s="6">
        <v>45292</v>
      </c>
      <c r="C20525" s="6" t="str">
        <f t="shared" si="320"/>
        <v>Q1 2024</v>
      </c>
      <c r="D20525">
        <v>5</v>
      </c>
      <c r="E20525">
        <v>7</v>
      </c>
      <c r="F20525">
        <v>1.7320097947234301</v>
      </c>
      <c r="G20525">
        <v>6.8879041621217E-3</v>
      </c>
      <c r="H20525" t="s">
        <v>0</v>
      </c>
      <c r="I20525" t="s">
        <v>1262</v>
      </c>
    </row>
    <row r="20526" spans="1:9" x14ac:dyDescent="0.25">
      <c r="A20526" t="s">
        <v>1294</v>
      </c>
      <c r="B20526" s="6">
        <v>45292</v>
      </c>
      <c r="C20526" s="6" t="str">
        <f t="shared" si="320"/>
        <v>Q1 2024</v>
      </c>
      <c r="D20526">
        <v>9</v>
      </c>
      <c r="E20526">
        <v>11</v>
      </c>
      <c r="F20526">
        <v>1.66370488551292</v>
      </c>
      <c r="G20526">
        <v>-6.1417005048383898E-2</v>
      </c>
      <c r="H20526" t="s">
        <v>0</v>
      </c>
      <c r="I20526" t="s">
        <v>1262</v>
      </c>
    </row>
    <row r="20527" spans="1:9" x14ac:dyDescent="0.25">
      <c r="A20527" t="s">
        <v>1830</v>
      </c>
      <c r="B20527" s="6">
        <v>45323</v>
      </c>
      <c r="C20527" s="6" t="str">
        <f t="shared" si="320"/>
        <v>Q1 2024</v>
      </c>
      <c r="D20527">
        <v>9</v>
      </c>
      <c r="E20527">
        <v>8</v>
      </c>
      <c r="F20527">
        <v>1.6350403994889999</v>
      </c>
      <c r="G20527">
        <v>-8.3482693664551397E-2</v>
      </c>
      <c r="H20527" t="s">
        <v>1</v>
      </c>
      <c r="I20527" t="s">
        <v>1262</v>
      </c>
    </row>
    <row r="20528" spans="1:9" x14ac:dyDescent="0.25">
      <c r="A20528" t="s">
        <v>1262</v>
      </c>
      <c r="B20528" s="6">
        <v>45323</v>
      </c>
      <c r="C20528" s="6" t="str">
        <f t="shared" si="320"/>
        <v>Q1 2024</v>
      </c>
      <c r="D20528">
        <v>3</v>
      </c>
      <c r="E20528">
        <v>3</v>
      </c>
      <c r="F20528">
        <v>1.78352399137285</v>
      </c>
      <c r="G20528">
        <v>6.5000898219303105E-2</v>
      </c>
      <c r="H20528" t="s">
        <v>1</v>
      </c>
      <c r="I20528" t="s">
        <v>1262</v>
      </c>
    </row>
    <row r="20529" spans="1:9" x14ac:dyDescent="0.25">
      <c r="A20529" t="s">
        <v>1261</v>
      </c>
      <c r="B20529" s="6">
        <v>45323</v>
      </c>
      <c r="C20529" s="6" t="str">
        <f t="shared" si="320"/>
        <v>Q1 2024</v>
      </c>
      <c r="D20529">
        <v>7</v>
      </c>
      <c r="E20529">
        <v>5</v>
      </c>
      <c r="F20529">
        <v>1.6899244109262901</v>
      </c>
      <c r="G20529">
        <v>-2.8598682227253199E-2</v>
      </c>
      <c r="H20529" t="s">
        <v>1</v>
      </c>
      <c r="I20529" t="s">
        <v>1262</v>
      </c>
    </row>
    <row r="20530" spans="1:9" x14ac:dyDescent="0.25">
      <c r="A20530" t="s">
        <v>1265</v>
      </c>
      <c r="B20530" s="6">
        <v>45323</v>
      </c>
      <c r="C20530" s="6" t="str">
        <f t="shared" si="320"/>
        <v>Q1 2024</v>
      </c>
      <c r="D20530">
        <v>4</v>
      </c>
      <c r="E20530">
        <v>7</v>
      </c>
      <c r="F20530">
        <v>1.7381044035662301</v>
      </c>
      <c r="G20530">
        <v>1.95813104126807E-2</v>
      </c>
      <c r="H20530" t="s">
        <v>0</v>
      </c>
      <c r="I20530" t="s">
        <v>1262</v>
      </c>
    </row>
    <row r="20531" spans="1:9" x14ac:dyDescent="0.25">
      <c r="A20531" t="s">
        <v>1263</v>
      </c>
      <c r="B20531" s="6">
        <v>45323</v>
      </c>
      <c r="C20531" s="6" t="str">
        <f t="shared" si="320"/>
        <v>Q1 2024</v>
      </c>
      <c r="D20531">
        <v>5</v>
      </c>
      <c r="E20531">
        <v>4</v>
      </c>
      <c r="F20531">
        <v>1.7226667518326599</v>
      </c>
      <c r="G20531">
        <v>4.1436586791161398E-3</v>
      </c>
      <c r="H20531" t="s">
        <v>1</v>
      </c>
      <c r="I20531" t="s">
        <v>1262</v>
      </c>
    </row>
    <row r="20532" spans="1:9" x14ac:dyDescent="0.25">
      <c r="A20532" t="s">
        <v>1264</v>
      </c>
      <c r="B20532" s="6">
        <v>45323</v>
      </c>
      <c r="C20532" s="6" t="str">
        <f t="shared" si="320"/>
        <v>Q1 2024</v>
      </c>
      <c r="D20532">
        <v>1</v>
      </c>
      <c r="E20532">
        <v>1</v>
      </c>
      <c r="F20532">
        <v>2.1192268685503399</v>
      </c>
      <c r="G20532">
        <v>0.40070377539679097</v>
      </c>
      <c r="H20532" t="s">
        <v>1729</v>
      </c>
      <c r="I20532" t="s">
        <v>1262</v>
      </c>
    </row>
    <row r="20533" spans="1:9" x14ac:dyDescent="0.25">
      <c r="A20533" t="s">
        <v>1294</v>
      </c>
      <c r="B20533" s="6">
        <v>45323</v>
      </c>
      <c r="C20533" s="6" t="str">
        <f t="shared" si="320"/>
        <v>Q1 2024</v>
      </c>
      <c r="D20533">
        <v>8</v>
      </c>
      <c r="E20533">
        <v>9</v>
      </c>
      <c r="F20533">
        <v>1.6525185818983901</v>
      </c>
      <c r="G20533">
        <v>-6.60045112551612E-2</v>
      </c>
      <c r="H20533" t="s">
        <v>0</v>
      </c>
      <c r="I20533" t="s">
        <v>1262</v>
      </c>
    </row>
    <row r="20534" spans="1:9" x14ac:dyDescent="0.25">
      <c r="A20534" t="s">
        <v>1266</v>
      </c>
      <c r="B20534" s="6">
        <v>45323</v>
      </c>
      <c r="C20534" s="6" t="str">
        <f t="shared" si="320"/>
        <v>Q1 2024</v>
      </c>
      <c r="D20534">
        <v>2</v>
      </c>
      <c r="E20534">
        <v>2</v>
      </c>
      <c r="F20534">
        <v>1.80276234312682</v>
      </c>
      <c r="G20534">
        <v>8.4239249973273506E-2</v>
      </c>
      <c r="H20534" t="s">
        <v>1</v>
      </c>
      <c r="I20534" t="s">
        <v>1262</v>
      </c>
    </row>
    <row r="20535" spans="1:9" x14ac:dyDescent="0.25">
      <c r="A20535" t="s">
        <v>1260</v>
      </c>
      <c r="B20535" s="6">
        <v>45323</v>
      </c>
      <c r="C20535" s="6" t="str">
        <f t="shared" si="320"/>
        <v>Q1 2024</v>
      </c>
      <c r="D20535">
        <v>10</v>
      </c>
      <c r="E20535">
        <v>10</v>
      </c>
      <c r="F20535">
        <v>1.56728822109979</v>
      </c>
      <c r="G20535">
        <v>-0.15123487205375699</v>
      </c>
      <c r="H20535" t="s">
        <v>1</v>
      </c>
      <c r="I20535" t="s">
        <v>1262</v>
      </c>
    </row>
    <row r="20536" spans="1:9" x14ac:dyDescent="0.25">
      <c r="A20536" t="s">
        <v>1829</v>
      </c>
      <c r="B20536" s="6">
        <v>45323</v>
      </c>
      <c r="C20536" s="6" t="str">
        <f t="shared" si="320"/>
        <v>Q1 2024</v>
      </c>
      <c r="D20536">
        <v>11</v>
      </c>
      <c r="E20536">
        <v>11</v>
      </c>
      <c r="F20536">
        <v>1.4741749596731</v>
      </c>
      <c r="G20536">
        <v>-0.24434813348044301</v>
      </c>
      <c r="H20536" t="s">
        <v>0</v>
      </c>
      <c r="I20536" t="s">
        <v>1262</v>
      </c>
    </row>
    <row r="20537" spans="1:9" x14ac:dyDescent="0.25">
      <c r="A20537" t="s">
        <v>1260</v>
      </c>
      <c r="B20537" s="6">
        <v>45352</v>
      </c>
      <c r="C20537" s="6" t="str">
        <f t="shared" si="320"/>
        <v>Q1 2024</v>
      </c>
      <c r="D20537">
        <v>10</v>
      </c>
      <c r="E20537">
        <v>10</v>
      </c>
      <c r="F20537">
        <v>1.5098095948893</v>
      </c>
      <c r="G20537">
        <v>-0.18938397552038799</v>
      </c>
      <c r="H20537" t="s">
        <v>1</v>
      </c>
      <c r="I20537" t="s">
        <v>1262</v>
      </c>
    </row>
    <row r="20538" spans="1:9" x14ac:dyDescent="0.25">
      <c r="A20538" t="s">
        <v>1829</v>
      </c>
      <c r="B20538" s="6">
        <v>45352</v>
      </c>
      <c r="C20538" s="6" t="str">
        <f t="shared" si="320"/>
        <v>Q1 2024</v>
      </c>
      <c r="D20538">
        <v>11</v>
      </c>
      <c r="E20538">
        <v>11</v>
      </c>
      <c r="F20538">
        <v>1.42190782261328</v>
      </c>
      <c r="G20538">
        <v>-0.27728574779640502</v>
      </c>
      <c r="H20538" t="s">
        <v>1</v>
      </c>
      <c r="I20538" t="s">
        <v>1262</v>
      </c>
    </row>
    <row r="20539" spans="1:9" x14ac:dyDescent="0.25">
      <c r="A20539" t="s">
        <v>1265</v>
      </c>
      <c r="B20539" s="6">
        <v>45352</v>
      </c>
      <c r="C20539" s="6" t="str">
        <f t="shared" si="320"/>
        <v>Q1 2024</v>
      </c>
      <c r="D20539">
        <v>3</v>
      </c>
      <c r="E20539">
        <v>4</v>
      </c>
      <c r="F20539">
        <v>1.7456586740973901</v>
      </c>
      <c r="G20539">
        <v>4.6465103687698801E-2</v>
      </c>
      <c r="H20539" t="s">
        <v>0</v>
      </c>
      <c r="I20539" t="s">
        <v>1262</v>
      </c>
    </row>
    <row r="20540" spans="1:9" x14ac:dyDescent="0.25">
      <c r="A20540" t="s">
        <v>1262</v>
      </c>
      <c r="B20540" s="6">
        <v>45352</v>
      </c>
      <c r="C20540" s="6" t="str">
        <f t="shared" si="320"/>
        <v>Q1 2024</v>
      </c>
      <c r="D20540">
        <v>5</v>
      </c>
      <c r="E20540">
        <v>3</v>
      </c>
      <c r="F20540">
        <v>1.72263692965183</v>
      </c>
      <c r="G20540">
        <v>2.3443359242140801E-2</v>
      </c>
      <c r="H20540" t="s">
        <v>1</v>
      </c>
      <c r="I20540" t="s">
        <v>1262</v>
      </c>
    </row>
    <row r="20541" spans="1:9" x14ac:dyDescent="0.25">
      <c r="A20541" t="s">
        <v>1263</v>
      </c>
      <c r="B20541" s="6">
        <v>45352</v>
      </c>
      <c r="C20541" s="6" t="str">
        <f t="shared" si="320"/>
        <v>Q1 2024</v>
      </c>
      <c r="D20541">
        <v>4</v>
      </c>
      <c r="E20541">
        <v>5</v>
      </c>
      <c r="F20541">
        <v>1.7233626741318899</v>
      </c>
      <c r="G20541">
        <v>2.4169103722198201E-2</v>
      </c>
      <c r="H20541" t="s">
        <v>0</v>
      </c>
      <c r="I20541" t="s">
        <v>1262</v>
      </c>
    </row>
    <row r="20542" spans="1:9" x14ac:dyDescent="0.25">
      <c r="A20542" t="s">
        <v>1264</v>
      </c>
      <c r="B20542" s="6">
        <v>45352</v>
      </c>
      <c r="C20542" s="6" t="str">
        <f t="shared" si="320"/>
        <v>Q1 2024</v>
      </c>
      <c r="D20542">
        <v>1</v>
      </c>
      <c r="E20542">
        <v>1</v>
      </c>
      <c r="F20542">
        <v>2.1401575941233801</v>
      </c>
      <c r="G20542">
        <v>0.44096402371368898</v>
      </c>
      <c r="H20542" t="s">
        <v>0</v>
      </c>
      <c r="I20542" t="s">
        <v>1262</v>
      </c>
    </row>
    <row r="20543" spans="1:9" x14ac:dyDescent="0.25">
      <c r="A20543" t="s">
        <v>1294</v>
      </c>
      <c r="B20543" s="6">
        <v>45352</v>
      </c>
      <c r="C20543" s="6" t="str">
        <f t="shared" si="320"/>
        <v>Q1 2024</v>
      </c>
      <c r="D20543">
        <v>8</v>
      </c>
      <c r="E20543">
        <v>8</v>
      </c>
      <c r="F20543">
        <v>1.6391743765453599</v>
      </c>
      <c r="G20543">
        <v>-6.00191938643308E-2</v>
      </c>
      <c r="H20543" t="s">
        <v>0</v>
      </c>
      <c r="I20543" t="s">
        <v>1262</v>
      </c>
    </row>
    <row r="20544" spans="1:9" x14ac:dyDescent="0.25">
      <c r="A20544" t="s">
        <v>1266</v>
      </c>
      <c r="B20544" s="6">
        <v>45352</v>
      </c>
      <c r="C20544" s="6" t="str">
        <f t="shared" si="320"/>
        <v>Q1 2024</v>
      </c>
      <c r="D20544">
        <v>2</v>
      </c>
      <c r="E20544">
        <v>2</v>
      </c>
      <c r="F20544">
        <v>1.7965947010099499</v>
      </c>
      <c r="G20544">
        <v>9.7401130600257999E-2</v>
      </c>
      <c r="H20544" t="s">
        <v>0</v>
      </c>
      <c r="I20544" t="s">
        <v>1262</v>
      </c>
    </row>
    <row r="20545" spans="1:9" x14ac:dyDescent="0.25">
      <c r="A20545" t="s">
        <v>1830</v>
      </c>
      <c r="B20545" s="6">
        <v>45352</v>
      </c>
      <c r="C20545" s="6" t="str">
        <f t="shared" si="320"/>
        <v>Q1 2024</v>
      </c>
      <c r="D20545">
        <v>9</v>
      </c>
      <c r="E20545">
        <v>9</v>
      </c>
      <c r="F20545">
        <v>1.6345152800885201</v>
      </c>
      <c r="G20545">
        <v>-6.4678290321165996E-2</v>
      </c>
      <c r="H20545" t="s">
        <v>0</v>
      </c>
      <c r="I20545" t="s">
        <v>1262</v>
      </c>
    </row>
    <row r="20546" spans="1:9" x14ac:dyDescent="0.25">
      <c r="A20546" t="s">
        <v>1261</v>
      </c>
      <c r="B20546" s="6">
        <v>45352</v>
      </c>
      <c r="C20546" s="6" t="str">
        <f t="shared" si="320"/>
        <v>Q1 2024</v>
      </c>
      <c r="D20546">
        <v>7</v>
      </c>
      <c r="E20546">
        <v>7</v>
      </c>
      <c r="F20546">
        <v>1.6581180569459999</v>
      </c>
      <c r="G20546">
        <v>-4.1075513463693501E-2</v>
      </c>
      <c r="H20546" t="s">
        <v>1</v>
      </c>
      <c r="I20546" t="s">
        <v>1262</v>
      </c>
    </row>
    <row r="20547" spans="1:9" x14ac:dyDescent="0.25">
      <c r="A20547" t="s">
        <v>1262</v>
      </c>
      <c r="B20547" s="6">
        <v>45383</v>
      </c>
      <c r="C20547" s="6" t="str">
        <f t="shared" ref="C20547:C20610" si="321">"Q" &amp; ROUNDUP(MONTH(B20547)/3, 0) &amp; " " &amp; YEAR(B20547)</f>
        <v>Q2 2024</v>
      </c>
      <c r="D20547">
        <v>2</v>
      </c>
      <c r="E20547">
        <v>5</v>
      </c>
      <c r="F20547">
        <v>1.7962354135463401</v>
      </c>
      <c r="G20547">
        <v>8.2623481115650099E-2</v>
      </c>
      <c r="H20547" t="s">
        <v>0</v>
      </c>
      <c r="I20547" t="s">
        <v>1262</v>
      </c>
    </row>
    <row r="20548" spans="1:9" x14ac:dyDescent="0.25">
      <c r="A20548" t="s">
        <v>1263</v>
      </c>
      <c r="B20548" s="6">
        <v>45383</v>
      </c>
      <c r="C20548" s="6" t="str">
        <f t="shared" si="321"/>
        <v>Q2 2024</v>
      </c>
      <c r="D20548">
        <v>5</v>
      </c>
      <c r="E20548">
        <v>4</v>
      </c>
      <c r="F20548">
        <v>1.7251911887292299</v>
      </c>
      <c r="G20548">
        <v>1.15792562985406E-2</v>
      </c>
      <c r="H20548" t="s">
        <v>1</v>
      </c>
      <c r="I20548" t="s">
        <v>1262</v>
      </c>
    </row>
    <row r="20549" spans="1:9" x14ac:dyDescent="0.25">
      <c r="A20549" t="s">
        <v>1265</v>
      </c>
      <c r="B20549" s="6">
        <v>45383</v>
      </c>
      <c r="C20549" s="6" t="str">
        <f t="shared" si="321"/>
        <v>Q2 2024</v>
      </c>
      <c r="D20549">
        <v>4</v>
      </c>
      <c r="E20549">
        <v>3</v>
      </c>
      <c r="F20549">
        <v>1.7427812256222499</v>
      </c>
      <c r="G20549">
        <v>2.9169293191554799E-2</v>
      </c>
      <c r="H20549" t="s">
        <v>1</v>
      </c>
      <c r="I20549" t="s">
        <v>1262</v>
      </c>
    </row>
    <row r="20550" spans="1:9" x14ac:dyDescent="0.25">
      <c r="A20550" t="s">
        <v>1266</v>
      </c>
      <c r="B20550" s="6">
        <v>45383</v>
      </c>
      <c r="C20550" s="6" t="str">
        <f t="shared" si="321"/>
        <v>Q2 2024</v>
      </c>
      <c r="D20550">
        <v>3</v>
      </c>
      <c r="E20550">
        <v>2</v>
      </c>
      <c r="F20550">
        <v>1.7717040071758701</v>
      </c>
      <c r="G20550">
        <v>5.8092074745177802E-2</v>
      </c>
      <c r="H20550" t="s">
        <v>1</v>
      </c>
      <c r="I20550" t="s">
        <v>1262</v>
      </c>
    </row>
    <row r="20551" spans="1:9" x14ac:dyDescent="0.25">
      <c r="A20551" t="s">
        <v>1260</v>
      </c>
      <c r="B20551" s="6">
        <v>45383</v>
      </c>
      <c r="C20551" s="6" t="str">
        <f t="shared" si="321"/>
        <v>Q2 2024</v>
      </c>
      <c r="D20551">
        <v>10</v>
      </c>
      <c r="E20551">
        <v>10</v>
      </c>
      <c r="F20551">
        <v>1.5469402999523501</v>
      </c>
      <c r="G20551">
        <v>-0.16667163247834099</v>
      </c>
      <c r="H20551" t="s">
        <v>0</v>
      </c>
      <c r="I20551" t="s">
        <v>1262</v>
      </c>
    </row>
    <row r="20552" spans="1:9" x14ac:dyDescent="0.25">
      <c r="A20552" t="s">
        <v>1294</v>
      </c>
      <c r="B20552" s="6">
        <v>45383</v>
      </c>
      <c r="C20552" s="6" t="str">
        <f t="shared" si="321"/>
        <v>Q2 2024</v>
      </c>
      <c r="D20552">
        <v>7</v>
      </c>
      <c r="E20552">
        <v>8</v>
      </c>
      <c r="F20552">
        <v>1.67783856126963</v>
      </c>
      <c r="G20552">
        <v>-3.5773371161060302E-2</v>
      </c>
      <c r="H20552" t="s">
        <v>0</v>
      </c>
      <c r="I20552" t="s">
        <v>1262</v>
      </c>
    </row>
    <row r="20553" spans="1:9" x14ac:dyDescent="0.25">
      <c r="A20553" t="s">
        <v>1264</v>
      </c>
      <c r="B20553" s="6">
        <v>45383</v>
      </c>
      <c r="C20553" s="6" t="str">
        <f t="shared" si="321"/>
        <v>Q2 2024</v>
      </c>
      <c r="D20553">
        <v>1</v>
      </c>
      <c r="E20553">
        <v>1</v>
      </c>
      <c r="F20553">
        <v>2.07437356073775</v>
      </c>
      <c r="G20553">
        <v>0.36076162830705499</v>
      </c>
      <c r="H20553" t="s">
        <v>1</v>
      </c>
      <c r="I20553" t="s">
        <v>1262</v>
      </c>
    </row>
    <row r="20554" spans="1:9" x14ac:dyDescent="0.25">
      <c r="A20554" t="s">
        <v>1261</v>
      </c>
      <c r="B20554" s="6">
        <v>45383</v>
      </c>
      <c r="C20554" s="6" t="str">
        <f t="shared" si="321"/>
        <v>Q2 2024</v>
      </c>
      <c r="D20554">
        <v>8</v>
      </c>
      <c r="E20554">
        <v>7</v>
      </c>
      <c r="F20554">
        <v>1.6404488002286599</v>
      </c>
      <c r="G20554">
        <v>-7.3163132202027997E-2</v>
      </c>
      <c r="H20554" t="s">
        <v>1</v>
      </c>
      <c r="I20554" t="s">
        <v>1262</v>
      </c>
    </row>
    <row r="20555" spans="1:9" x14ac:dyDescent="0.25">
      <c r="A20555" t="s">
        <v>1830</v>
      </c>
      <c r="B20555" s="6">
        <v>45383</v>
      </c>
      <c r="C20555" s="6" t="str">
        <f t="shared" si="321"/>
        <v>Q2 2024</v>
      </c>
      <c r="D20555">
        <v>9</v>
      </c>
      <c r="E20555">
        <v>9</v>
      </c>
      <c r="F20555">
        <v>1.6212078599478501</v>
      </c>
      <c r="G20555">
        <v>-9.2404072482838495E-2</v>
      </c>
      <c r="H20555" t="s">
        <v>1</v>
      </c>
      <c r="I20555" t="s">
        <v>1262</v>
      </c>
    </row>
    <row r="20556" spans="1:9" x14ac:dyDescent="0.25">
      <c r="A20556" t="s">
        <v>1829</v>
      </c>
      <c r="B20556" s="6">
        <v>45383</v>
      </c>
      <c r="C20556" s="6" t="str">
        <f t="shared" si="321"/>
        <v>Q2 2024</v>
      </c>
      <c r="D20556">
        <v>11</v>
      </c>
      <c r="E20556">
        <v>11</v>
      </c>
      <c r="F20556">
        <v>1.5393984070969799</v>
      </c>
      <c r="G20556">
        <v>-0.17421352533371001</v>
      </c>
      <c r="H20556" t="s">
        <v>0</v>
      </c>
      <c r="I20556" t="s">
        <v>1262</v>
      </c>
    </row>
    <row r="20557" spans="1:9" x14ac:dyDescent="0.25">
      <c r="A20557" t="s">
        <v>1266</v>
      </c>
      <c r="B20557" s="6">
        <v>45413</v>
      </c>
      <c r="C20557" s="6" t="str">
        <f t="shared" si="321"/>
        <v>Q2 2024</v>
      </c>
      <c r="D20557">
        <v>3</v>
      </c>
      <c r="E20557">
        <v>3</v>
      </c>
      <c r="F20557">
        <v>1.8059989846800799</v>
      </c>
      <c r="G20557">
        <v>0.102036990852159</v>
      </c>
      <c r="H20557" t="s">
        <v>0</v>
      </c>
      <c r="I20557" t="s">
        <v>1262</v>
      </c>
    </row>
    <row r="20558" spans="1:9" x14ac:dyDescent="0.25">
      <c r="A20558" t="s">
        <v>1294</v>
      </c>
      <c r="B20558" s="6">
        <v>45413</v>
      </c>
      <c r="C20558" s="6" t="str">
        <f t="shared" si="321"/>
        <v>Q2 2024</v>
      </c>
      <c r="D20558">
        <v>6</v>
      </c>
      <c r="E20558">
        <v>7</v>
      </c>
      <c r="F20558">
        <v>1.6653524034671601</v>
      </c>
      <c r="G20558">
        <v>-3.8609590360766097E-2</v>
      </c>
      <c r="H20558" t="s">
        <v>0</v>
      </c>
      <c r="I20558" t="s">
        <v>1262</v>
      </c>
    </row>
    <row r="20559" spans="1:9" x14ac:dyDescent="0.25">
      <c r="A20559" t="s">
        <v>1264</v>
      </c>
      <c r="B20559" s="6">
        <v>45413</v>
      </c>
      <c r="C20559" s="6" t="str">
        <f t="shared" si="321"/>
        <v>Q2 2024</v>
      </c>
      <c r="D20559">
        <v>1</v>
      </c>
      <c r="E20559">
        <v>1</v>
      </c>
      <c r="F20559">
        <v>2.0456007994754799</v>
      </c>
      <c r="G20559">
        <v>0.34163880564756099</v>
      </c>
      <c r="H20559" t="s">
        <v>1</v>
      </c>
      <c r="I20559" t="s">
        <v>1262</v>
      </c>
    </row>
    <ro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20560">
        <v>7</v>
      </c>
      <c r="E20560">
        <v>5</v>
      </c>
      <c r="F20560">
        <v>1.6491811191204799</v>
      </c>
      <c r="G20560">
        <v>-5.4780874707441599E-2</v>
      </c>
      <c r="H20560" t="s">
        <v>1</v>
      </c>
      <c r="I20560" t="s">
        <v>1262</v>
      </c>
    </row>
    <row r="20561" spans="1:9" x14ac:dyDescent="0.25">
      <c r="A20561" t="s">
        <v>1262</v>
      </c>
      <c r="B20561" s="6">
        <v>45413</v>
      </c>
      <c r="C20561" s="6" t="str">
        <f t="shared" si="321"/>
        <v>Q2 2024</v>
      </c>
      <c r="D20561">
        <v>2</v>
      </c>
      <c r="E20561">
        <v>2</v>
      </c>
      <c r="F20561">
        <v>1.83661392649315</v>
      </c>
      <c r="G20561">
        <v>0.13265193266523201</v>
      </c>
      <c r="H20561" t="s">
        <v>0</v>
      </c>
      <c r="I20561" t="s">
        <v>1262</v>
      </c>
    </row>
    <row r="20562" spans="1:9" x14ac:dyDescent="0.25">
      <c r="A20562" t="s">
        <v>1830</v>
      </c>
      <c r="B20562" s="6">
        <v>45413</v>
      </c>
      <c r="C20562" s="6" t="str">
        <f t="shared" si="321"/>
        <v>Q2 2024</v>
      </c>
      <c r="D20562">
        <v>9</v>
      </c>
      <c r="E20562">
        <v>9</v>
      </c>
      <c r="F20562">
        <v>1.61660066349573</v>
      </c>
      <c r="G20562">
        <v>-8.73613303321885E-2</v>
      </c>
      <c r="H20562" t="s">
        <v>0</v>
      </c>
      <c r="I20562" t="s">
        <v>1262</v>
      </c>
    </row>
    <row r="20563" spans="1:9" x14ac:dyDescent="0.25">
      <c r="A20563" t="s">
        <v>1261</v>
      </c>
      <c r="B20563" s="6">
        <v>45413</v>
      </c>
      <c r="C20563" s="6" t="str">
        <f t="shared" si="321"/>
        <v>Q2 2024</v>
      </c>
      <c r="D20563">
        <v>10</v>
      </c>
      <c r="E20563">
        <v>8</v>
      </c>
      <c r="F20563">
        <v>1.5613946067436</v>
      </c>
      <c r="G20563">
        <v>-0.14256738708432201</v>
      </c>
      <c r="H20563" t="s">
        <v>1</v>
      </c>
      <c r="I20563" t="s">
        <v>1262</v>
      </c>
    </row>
    <row r="20564" spans="1:9" x14ac:dyDescent="0.25">
      <c r="A20564" t="s">
        <v>1260</v>
      </c>
      <c r="B20564" s="6">
        <v>45413</v>
      </c>
      <c r="C20564" s="6" t="str">
        <f t="shared" si="321"/>
        <v>Q2 2024</v>
      </c>
      <c r="D20564">
        <v>11</v>
      </c>
      <c r="E20564">
        <v>10</v>
      </c>
      <c r="F20564">
        <v>1.5391497451295599</v>
      </c>
      <c r="G20564">
        <v>-0.16481224869835601</v>
      </c>
      <c r="H20564" t="s">
        <v>1</v>
      </c>
      <c r="I20564" t="s">
        <v>1262</v>
      </c>
    </row>
    <row r="20565" spans="1:9" x14ac:dyDescent="0.25">
      <c r="A20565" t="s">
        <v>1265</v>
      </c>
      <c r="B20565" s="6">
        <v>45413</v>
      </c>
      <c r="C20565" s="6" t="str">
        <f t="shared" si="321"/>
        <v>Q2 2024</v>
      </c>
      <c r="D20565">
        <v>5</v>
      </c>
      <c r="E20565">
        <v>4</v>
      </c>
      <c r="F20565">
        <v>1.7014272659582199</v>
      </c>
      <c r="G20565">
        <v>-2.53472786969899E-3</v>
      </c>
      <c r="H20565" t="s">
        <v>1</v>
      </c>
      <c r="I20565" t="s">
        <v>1262</v>
      </c>
    </row>
    <row r="20566" spans="1:9" x14ac:dyDescent="0.25">
      <c r="A20566" t="s">
        <v>1829</v>
      </c>
      <c r="B20566" s="6">
        <v>45413</v>
      </c>
      <c r="C20566" s="6" t="str">
        <f t="shared" si="321"/>
        <v>Q2 2024</v>
      </c>
      <c r="D20566">
        <v>8</v>
      </c>
      <c r="E20566">
        <v>11</v>
      </c>
      <c r="F20566">
        <v>1.6183004237157399</v>
      </c>
      <c r="G20566">
        <v>-8.5661570112177898E-2</v>
      </c>
      <c r="H20566" t="s">
        <v>0</v>
      </c>
      <c r="I20566" t="s">
        <v>1262</v>
      </c>
    </row>
    <row r="20567" spans="1:9" x14ac:dyDescent="0.25">
      <c r="A20567" t="s">
        <v>1264</v>
      </c>
      <c r="B20567" s="6">
        <v>45444</v>
      </c>
      <c r="C20567" s="6" t="str">
        <f t="shared" si="321"/>
        <v>Q2 2024</v>
      </c>
      <c r="D20567">
        <v>1</v>
      </c>
      <c r="E20567">
        <v>1</v>
      </c>
      <c r="F20567">
        <v>1.9887920807931101</v>
      </c>
      <c r="G20567">
        <v>0.27061524129390702</v>
      </c>
      <c r="H20567" t="s">
        <v>1</v>
      </c>
      <c r="I20567" t="s">
        <v>1262</v>
      </c>
    </row>
    <row r="20568" spans="1:9" x14ac:dyDescent="0.25">
      <c r="A20568" t="s">
        <v>1294</v>
      </c>
      <c r="B20568" s="6">
        <v>45444</v>
      </c>
      <c r="C20568" s="6" t="str">
        <f t="shared" si="321"/>
        <v>Q2 2024</v>
      </c>
      <c r="D20568">
        <v>7</v>
      </c>
      <c r="E20568">
        <v>6</v>
      </c>
      <c r="F20568">
        <v>1.66000106298793</v>
      </c>
      <c r="G20568">
        <v>-5.8175776511268699E-2</v>
      </c>
      <c r="H20568" t="s">
        <v>1</v>
      </c>
      <c r="I20568" t="s">
        <v>1262</v>
      </c>
    </row>
    <row r="20569" spans="1:9" x14ac:dyDescent="0.25">
      <c r="A20569" t="s">
        <v>1263</v>
      </c>
      <c r="B20569" s="6">
        <v>45444</v>
      </c>
      <c r="C20569" s="6" t="str">
        <f t="shared" si="321"/>
        <v>Q2 2024</v>
      </c>
      <c r="D20569">
        <v>8</v>
      </c>
      <c r="E20569">
        <v>7</v>
      </c>
      <c r="F20569">
        <v>1.63453485404364</v>
      </c>
      <c r="G20569">
        <v>-8.3641985455564102E-2</v>
      </c>
      <c r="H20569" t="s">
        <v>1</v>
      </c>
      <c r="I20569" t="s">
        <v>1262</v>
      </c>
    </row>
    <row r="20570" spans="1:9" x14ac:dyDescent="0.25">
      <c r="A20570" t="s">
        <v>1266</v>
      </c>
      <c r="B20570" s="6">
        <v>45444</v>
      </c>
      <c r="C20570" s="6" t="str">
        <f t="shared" si="321"/>
        <v>Q2 2024</v>
      </c>
      <c r="D20570">
        <v>3</v>
      </c>
      <c r="E20570">
        <v>3</v>
      </c>
      <c r="F20570">
        <v>1.81945184640392</v>
      </c>
      <c r="G20570">
        <v>0.10127500690471899</v>
      </c>
      <c r="H20570" t="s">
        <v>1729</v>
      </c>
      <c r="I20570" t="s">
        <v>1262</v>
      </c>
    </row>
    <row r="20571" spans="1:9" x14ac:dyDescent="0.25">
      <c r="A20571" t="s">
        <v>1260</v>
      </c>
      <c r="B20571" s="6">
        <v>45444</v>
      </c>
      <c r="C20571" s="6" t="str">
        <f t="shared" si="321"/>
        <v>Q2 2024</v>
      </c>
      <c r="D20571">
        <v>9</v>
      </c>
      <c r="E20571">
        <v>11</v>
      </c>
      <c r="F20571">
        <v>1.60636150765187</v>
      </c>
      <c r="G20571">
        <v>-0.111815331847327</v>
      </c>
      <c r="H20571" t="s">
        <v>0</v>
      </c>
      <c r="I20571" t="s">
        <v>1262</v>
      </c>
    </row>
    <row r="20572" spans="1:9" x14ac:dyDescent="0.25">
      <c r="A20572" t="s">
        <v>1829</v>
      </c>
      <c r="B20572" s="6">
        <v>45444</v>
      </c>
      <c r="C20572" s="6" t="str">
        <f t="shared" si="321"/>
        <v>Q2 2024</v>
      </c>
      <c r="D20572">
        <v>6</v>
      </c>
      <c r="E20572">
        <v>8</v>
      </c>
      <c r="F20572">
        <v>1.68568107111458</v>
      </c>
      <c r="G20572">
        <v>-3.2495768384620302E-2</v>
      </c>
      <c r="H20572" t="s">
        <v>0</v>
      </c>
      <c r="I20572" t="s">
        <v>1262</v>
      </c>
    </row>
    <row r="20573" spans="1:9" x14ac:dyDescent="0.25">
      <c r="A20573" t="s">
        <v>1262</v>
      </c>
      <c r="B20573" s="6">
        <v>45444</v>
      </c>
      <c r="C20573" s="6" t="str">
        <f t="shared" si="321"/>
        <v>Q2 2024</v>
      </c>
      <c r="D20573">
        <v>2</v>
      </c>
      <c r="E20573">
        <v>2</v>
      </c>
      <c r="F20573">
        <v>1.8712263158710001</v>
      </c>
      <c r="G20573">
        <v>0.153049476371802</v>
      </c>
      <c r="H20573" t="s">
        <v>0</v>
      </c>
      <c r="I20573" t="s">
        <v>1262</v>
      </c>
    </row>
    <row r="20574" spans="1:9" x14ac:dyDescent="0.25">
      <c r="A20574" t="s">
        <v>1261</v>
      </c>
      <c r="B20574" s="6">
        <v>45444</v>
      </c>
      <c r="C20574" s="6" t="str">
        <f t="shared" si="321"/>
        <v>Q2 2024</v>
      </c>
      <c r="D20574">
        <v>11</v>
      </c>
      <c r="E20574">
        <v>10</v>
      </c>
      <c r="F20574">
        <v>1.5507847204061</v>
      </c>
      <c r="G20574">
        <v>-0.167392119093102</v>
      </c>
      <c r="H20574" t="s">
        <v>1</v>
      </c>
      <c r="I20574" t="s">
        <v>1262</v>
      </c>
    </row>
    <row r="20575" spans="1:9" x14ac:dyDescent="0.25">
      <c r="A20575" t="s">
        <v>1830</v>
      </c>
      <c r="B20575" s="6">
        <v>45444</v>
      </c>
      <c r="C20575" s="6" t="str">
        <f t="shared" si="321"/>
        <v>Q2 2024</v>
      </c>
      <c r="D20575">
        <v>10</v>
      </c>
      <c r="E20575">
        <v>9</v>
      </c>
      <c r="F20575">
        <v>1.5864867756257099</v>
      </c>
      <c r="G20575">
        <v>-0.131690063873491</v>
      </c>
      <c r="H20575" t="s">
        <v>1</v>
      </c>
      <c r="I20575" t="s">
        <v>1262</v>
      </c>
    </row>
    <row r="20576" spans="1:9" x14ac:dyDescent="0.25">
      <c r="A20576" t="s">
        <v>1265</v>
      </c>
      <c r="B20576" s="6">
        <v>45444</v>
      </c>
      <c r="C20576" s="6" t="str">
        <f t="shared" si="321"/>
        <v>Q2 2024</v>
      </c>
      <c r="D20576">
        <v>4</v>
      </c>
      <c r="E20576">
        <v>5</v>
      </c>
      <c r="F20576">
        <v>1.77844816009415</v>
      </c>
      <c r="G20576">
        <v>6.02713205949452E-2</v>
      </c>
      <c r="H20576" t="s">
        <v>0</v>
      </c>
      <c r="I20576" t="s">
        <v>1262</v>
      </c>
    </row>
    <row r="20577" spans="1:9" x14ac:dyDescent="0.25">
      <c r="A20577" t="s">
        <v>1266</v>
      </c>
      <c r="B20577" s="6">
        <v>45474</v>
      </c>
      <c r="C20577" s="6" t="str">
        <f t="shared" si="321"/>
        <v>Q3 2024</v>
      </c>
      <c r="D20577">
        <v>3</v>
      </c>
      <c r="E20577">
        <v>3</v>
      </c>
      <c r="F20577">
        <v>1.7908089041991599</v>
      </c>
      <c r="G20577">
        <v>0.14144105359061299</v>
      </c>
      <c r="H20577" t="s">
        <v>0</v>
      </c>
      <c r="I20577" t="s">
        <v>1262</v>
      </c>
    </row>
    <row r="20578" spans="1:9" x14ac:dyDescent="0.25">
      <c r="A20578" t="s">
        <v>1261</v>
      </c>
      <c r="B20578" s="6">
        <v>45474</v>
      </c>
      <c r="C20578" s="6" t="str">
        <f t="shared" si="321"/>
        <v>Q3 2024</v>
      </c>
      <c r="D20578">
        <v>10</v>
      </c>
      <c r="E20578">
        <v>11</v>
      </c>
      <c r="F20578">
        <v>1.5616191926641401</v>
      </c>
      <c r="G20578">
        <v>-8.7748657944403299E-2</v>
      </c>
      <c r="H20578" t="s">
        <v>0</v>
      </c>
      <c r="I20578" t="s">
        <v>1262</v>
      </c>
    </row>
    <row r="20579" spans="1:9" x14ac:dyDescent="0.25">
      <c r="A20579" t="s">
        <v>1294</v>
      </c>
      <c r="B20579" s="6">
        <v>45474</v>
      </c>
      <c r="C20579" s="6" t="str">
        <f t="shared" si="321"/>
        <v>Q3 2024</v>
      </c>
      <c r="D20579">
        <v>6</v>
      </c>
      <c r="E20579">
        <v>7</v>
      </c>
      <c r="F20579">
        <v>1.6516702018468501</v>
      </c>
      <c r="G20579">
        <v>2.30235123830091E-3</v>
      </c>
      <c r="H20579" t="s">
        <v>0</v>
      </c>
      <c r="I20579" t="s">
        <v>1262</v>
      </c>
    </row>
    <row r="20580" spans="1:9" x14ac:dyDescent="0.25">
      <c r="A20580" t="s">
        <v>1260</v>
      </c>
      <c r="B20580" s="6">
        <v>45474</v>
      </c>
      <c r="C20580" s="6" t="str">
        <f t="shared" si="321"/>
        <v>Q3 2024</v>
      </c>
      <c r="D20580">
        <v>5</v>
      </c>
      <c r="E20580">
        <v>9</v>
      </c>
      <c r="F20580">
        <v>1.66579707093485</v>
      </c>
      <c r="G20580">
        <v>1.6429220326305199E-2</v>
      </c>
      <c r="H20580" t="s">
        <v>0</v>
      </c>
      <c r="I20580" t="s">
        <v>1262</v>
      </c>
    </row>
    <row r="20581" spans="1:9" x14ac:dyDescent="0.25">
      <c r="A20581" t="s">
        <v>1264</v>
      </c>
      <c r="B20581" s="6">
        <v>45474</v>
      </c>
      <c r="C20581" s="6" t="str">
        <f t="shared" si="321"/>
        <v>Q3 2024</v>
      </c>
      <c r="D20581">
        <v>1</v>
      </c>
      <c r="E20581">
        <v>1</v>
      </c>
      <c r="F20581">
        <v>1.9634493691939101</v>
      </c>
      <c r="G20581">
        <v>0.31408151858535999</v>
      </c>
      <c r="H20581" t="s">
        <v>0</v>
      </c>
      <c r="I20581" t="s">
        <v>1262</v>
      </c>
    </row>
    <row r="20582" spans="1:9" x14ac:dyDescent="0.25">
      <c r="A20582" t="s">
        <v>1829</v>
      </c>
      <c r="B20582" s="6">
        <v>45474</v>
      </c>
      <c r="C20582" s="6" t="str">
        <f t="shared" si="321"/>
        <v>Q3 2024</v>
      </c>
      <c r="D20582">
        <v>11</v>
      </c>
      <c r="E20582">
        <v>6</v>
      </c>
      <c r="F20582">
        <v>0.98005274066404102</v>
      </c>
      <c r="G20582">
        <v>-0.66931510994450905</v>
      </c>
      <c r="H20582" t="s">
        <v>1</v>
      </c>
      <c r="I20582" t="s">
        <v>1262</v>
      </c>
    </row>
    <row r="20583" spans="1:9" x14ac:dyDescent="0.25">
      <c r="A20583" t="s">
        <v>1263</v>
      </c>
      <c r="B20583" s="6">
        <v>45474</v>
      </c>
      <c r="C20583" s="6" t="str">
        <f t="shared" si="321"/>
        <v>Q3 2024</v>
      </c>
      <c r="D20583">
        <v>8</v>
      </c>
      <c r="E20583">
        <v>8</v>
      </c>
      <c r="F20583">
        <v>1.64703699794872</v>
      </c>
      <c r="G20583">
        <v>-2.3308526598309E-3</v>
      </c>
      <c r="H20583" t="s">
        <v>0</v>
      </c>
      <c r="I20583" t="s">
        <v>1262</v>
      </c>
    </row>
    <row r="20584" spans="1:9" x14ac:dyDescent="0.25">
      <c r="A20584" t="s">
        <v>1262</v>
      </c>
      <c r="B20584" s="6">
        <v>45474</v>
      </c>
      <c r="C20584" s="6" t="str">
        <f t="shared" si="321"/>
        <v>Q3 2024</v>
      </c>
      <c r="D20584">
        <v>2</v>
      </c>
      <c r="E20584">
        <v>2</v>
      </c>
      <c r="F20584">
        <v>1.84355476661785</v>
      </c>
      <c r="G20584">
        <v>0.19418691600930399</v>
      </c>
      <c r="H20584" t="s">
        <v>0</v>
      </c>
      <c r="I20584" t="s">
        <v>1262</v>
      </c>
    </row>
    <row r="20585" spans="1:9" x14ac:dyDescent="0.25">
      <c r="A20585" t="s">
        <v>1265</v>
      </c>
      <c r="B20585" s="6">
        <v>45474</v>
      </c>
      <c r="C20585" s="6" t="str">
        <f t="shared" si="321"/>
        <v>Q3 2024</v>
      </c>
      <c r="D20585">
        <v>4</v>
      </c>
      <c r="E20585">
        <v>4</v>
      </c>
      <c r="F20585">
        <v>1.7887425852604499</v>
      </c>
      <c r="G20585">
        <v>0.139374734651907</v>
      </c>
      <c r="H20585" t="s">
        <v>0</v>
      </c>
      <c r="I20585" t="s">
        <v>1262</v>
      </c>
    </row>
    <row r="20586" spans="1:9" x14ac:dyDescent="0.25">
      <c r="A20586" t="s">
        <v>1830</v>
      </c>
      <c r="B20586" s="6">
        <v>45474</v>
      </c>
      <c r="C20586" s="6" t="str">
        <f t="shared" si="321"/>
        <v>Q3 2024</v>
      </c>
      <c r="D20586">
        <v>9</v>
      </c>
      <c r="E20586">
        <v>10</v>
      </c>
      <c r="F20586">
        <v>1.6009466767555001</v>
      </c>
      <c r="G20586">
        <v>-4.8421173853046402E-2</v>
      </c>
      <c r="H20586" t="s">
        <v>0</v>
      </c>
      <c r="I20586" t="s">
        <v>1262</v>
      </c>
    </row>
    <row r="20587" spans="1:9" x14ac:dyDescent="0.25">
      <c r="A20587" t="s">
        <v>1263</v>
      </c>
      <c r="B20587" s="6">
        <v>45505</v>
      </c>
      <c r="C20587" s="6" t="str">
        <f t="shared" si="321"/>
        <v>Q3 2024</v>
      </c>
      <c r="D20587">
        <v>8</v>
      </c>
      <c r="E20587">
        <v>8</v>
      </c>
      <c r="F20587">
        <v>1.6411280466405</v>
      </c>
      <c r="G20587">
        <v>-1.92181868065011E-2</v>
      </c>
      <c r="H20587" t="s">
        <v>1</v>
      </c>
      <c r="I20587" t="s">
        <v>1262</v>
      </c>
    </row>
    <row r="20588" spans="1:9" x14ac:dyDescent="0.25">
      <c r="A20588" t="s">
        <v>1265</v>
      </c>
      <c r="B20588" s="6">
        <v>45505</v>
      </c>
      <c r="C20588" s="6" t="str">
        <f t="shared" si="321"/>
        <v>Q3 2024</v>
      </c>
      <c r="D20588">
        <v>2</v>
      </c>
      <c r="E20588">
        <v>4</v>
      </c>
      <c r="F20588">
        <v>1.81688861207959</v>
      </c>
      <c r="G20588">
        <v>0.15654237863258</v>
      </c>
      <c r="H20588" t="s">
        <v>0</v>
      </c>
      <c r="I20588" t="s">
        <v>1262</v>
      </c>
    </row>
    <row r="20589" spans="1:9" x14ac:dyDescent="0.25">
      <c r="A20589" t="s">
        <v>1294</v>
      </c>
      <c r="B20589" s="6">
        <v>45505</v>
      </c>
      <c r="C20589" s="6" t="str">
        <f t="shared" si="321"/>
        <v>Q3 2024</v>
      </c>
      <c r="D20589">
        <v>9</v>
      </c>
      <c r="E20589">
        <v>6</v>
      </c>
      <c r="F20589">
        <v>1.6390368780803799</v>
      </c>
      <c r="G20589">
        <v>-2.1309355366627401E-2</v>
      </c>
      <c r="H20589" t="s">
        <v>1</v>
      </c>
      <c r="I20589" t="s">
        <v>1262</v>
      </c>
    </row>
    <row r="20590" spans="1:9" x14ac:dyDescent="0.25">
      <c r="A20590" t="s">
        <v>1261</v>
      </c>
      <c r="B20590" s="6">
        <v>45505</v>
      </c>
      <c r="C20590" s="6" t="str">
        <f t="shared" si="321"/>
        <v>Q3 2024</v>
      </c>
      <c r="D20590">
        <v>11</v>
      </c>
      <c r="E20590">
        <v>10</v>
      </c>
      <c r="F20590">
        <v>1.4855572130369099</v>
      </c>
      <c r="G20590">
        <v>-0.174789020410095</v>
      </c>
      <c r="H20590" t="s">
        <v>1</v>
      </c>
      <c r="I20590" t="s">
        <v>1262</v>
      </c>
    </row>
    <row r="20591" spans="1:9" x14ac:dyDescent="0.25">
      <c r="A20591" t="s">
        <v>1830</v>
      </c>
      <c r="B20591" s="6">
        <v>45505</v>
      </c>
      <c r="C20591" s="6" t="str">
        <f t="shared" si="321"/>
        <v>Q3 2024</v>
      </c>
      <c r="D20591">
        <v>10</v>
      </c>
      <c r="E20591">
        <v>9</v>
      </c>
      <c r="F20591">
        <v>1.6164151444254999</v>
      </c>
      <c r="G20591">
        <v>-4.3931089021506303E-2</v>
      </c>
      <c r="H20591" t="s">
        <v>1</v>
      </c>
      <c r="I20591" t="s">
        <v>1262</v>
      </c>
    </row>
    <row r="20592" spans="1:9" x14ac:dyDescent="0.25">
      <c r="A20592" t="s">
        <v>1832</v>
      </c>
      <c r="B20592" s="6">
        <v>45505</v>
      </c>
      <c r="C20592" s="6" t="str">
        <f t="shared" si="321"/>
        <v>Q3 2024</v>
      </c>
      <c r="D20592">
        <v>5</v>
      </c>
      <c r="F20592">
        <v>1.73028521789711</v>
      </c>
      <c r="G20592">
        <v>6.91994610086967E-2</v>
      </c>
      <c r="I20592" t="s">
        <v>1262</v>
      </c>
    </row>
    <row r="20593" spans="1:9" x14ac:dyDescent="0.25">
      <c r="A20593" t="s">
        <v>1260</v>
      </c>
      <c r="B20593" s="6">
        <v>45505</v>
      </c>
      <c r="C20593" s="6" t="str">
        <f t="shared" si="321"/>
        <v>Q3 2024</v>
      </c>
      <c r="D20593">
        <v>6</v>
      </c>
      <c r="E20593">
        <v>5</v>
      </c>
      <c r="F20593">
        <v>1.7162284045142899</v>
      </c>
      <c r="G20593">
        <v>5.5882171067280703E-2</v>
      </c>
      <c r="H20593" t="s">
        <v>1</v>
      </c>
      <c r="I20593" t="s">
        <v>1262</v>
      </c>
    </row>
    <row r="20594" spans="1:9" x14ac:dyDescent="0.25">
      <c r="A20594" t="s">
        <v>1829</v>
      </c>
      <c r="B20594" s="6">
        <v>45505</v>
      </c>
      <c r="C20594" s="6" t="str">
        <f t="shared" si="321"/>
        <v>Q3 2024</v>
      </c>
      <c r="D20594">
        <v>12</v>
      </c>
      <c r="E20594">
        <v>11</v>
      </c>
      <c r="F20594">
        <v>1.07301605204763</v>
      </c>
      <c r="G20594">
        <v>-0.58733018139937099</v>
      </c>
      <c r="H20594" t="s">
        <v>1</v>
      </c>
      <c r="I20594" t="s">
        <v>1262</v>
      </c>
    </row>
    <row r="20595" spans="1:9" x14ac:dyDescent="0.25">
      <c r="A20595" t="s">
        <v>1264</v>
      </c>
      <c r="B20595" s="6">
        <v>45505</v>
      </c>
      <c r="C20595" s="6" t="str">
        <f t="shared" si="321"/>
        <v>Q3 2024</v>
      </c>
      <c r="D20595">
        <v>1</v>
      </c>
      <c r="E20595">
        <v>1</v>
      </c>
      <c r="F20595">
        <v>1.99236370865049</v>
      </c>
      <c r="G20595">
        <v>0.33201747520348501</v>
      </c>
      <c r="H20595" t="s">
        <v>0</v>
      </c>
      <c r="I20595" t="s">
        <v>1262</v>
      </c>
    </row>
    <row r="20596" spans="1:9" x14ac:dyDescent="0.25">
      <c r="A20596" t="s">
        <v>1262</v>
      </c>
      <c r="B20596" s="6">
        <v>45505</v>
      </c>
      <c r="C20596" s="6" t="str">
        <f t="shared" si="321"/>
        <v>Q3 2024</v>
      </c>
      <c r="D20596">
        <v>3</v>
      </c>
      <c r="E20596">
        <v>2</v>
      </c>
      <c r="F20596">
        <v>1.8067972436080999</v>
      </c>
      <c r="G20596">
        <v>0.14645101016109399</v>
      </c>
      <c r="H20596" t="s">
        <v>1</v>
      </c>
      <c r="I20596" t="s">
        <v>1262</v>
      </c>
    </row>
    <row r="20597" spans="1:9" x14ac:dyDescent="0.25">
      <c r="A20597" t="s">
        <v>1266</v>
      </c>
      <c r="B20597" s="6">
        <v>45505</v>
      </c>
      <c r="C20597" s="6" t="str">
        <f t="shared" si="321"/>
        <v>Q3 2024</v>
      </c>
      <c r="D20597">
        <v>4</v>
      </c>
      <c r="E20597">
        <v>3</v>
      </c>
      <c r="F20597">
        <v>1.75129605173337</v>
      </c>
      <c r="G20597">
        <v>9.0949818286366294E-2</v>
      </c>
      <c r="H20597" t="s">
        <v>1</v>
      </c>
      <c r="I20597" t="s">
        <v>1262</v>
      </c>
    </row>
    <row r="20598" spans="1:9" x14ac:dyDescent="0.25">
      <c r="A20598" t="s">
        <v>1830</v>
      </c>
      <c r="B20598" s="6">
        <v>45536</v>
      </c>
      <c r="C20598" s="6" t="str">
        <f t="shared" si="321"/>
        <v>Q3 2024</v>
      </c>
      <c r="D20598">
        <v>10</v>
      </c>
      <c r="E20598">
        <v>10</v>
      </c>
      <c r="F20598">
        <v>1.6089803629696</v>
      </c>
      <c r="G20598">
        <v>-5.1797286106517598E-2</v>
      </c>
      <c r="H20598" t="s">
        <v>1</v>
      </c>
      <c r="I20598" t="s">
        <v>1262</v>
      </c>
    </row>
    <row r="20599" spans="1:9" x14ac:dyDescent="0.25">
      <c r="A20599" t="s">
        <v>1261</v>
      </c>
      <c r="B20599" s="6">
        <v>45536</v>
      </c>
      <c r="C20599" s="6" t="str">
        <f t="shared" si="321"/>
        <v>Q3 2024</v>
      </c>
      <c r="D20599">
        <v>11</v>
      </c>
      <c r="E20599">
        <v>11</v>
      </c>
      <c r="F20599">
        <v>1.4731450366476999</v>
      </c>
      <c r="G20599">
        <v>-0.187632612428417</v>
      </c>
      <c r="H20599" t="s">
        <v>1</v>
      </c>
      <c r="I20599" t="s">
        <v>1262</v>
      </c>
    </row>
    <row r="20600" spans="1:9" x14ac:dyDescent="0.25">
      <c r="A20600" t="s">
        <v>1829</v>
      </c>
      <c r="B20600" s="6">
        <v>45536</v>
      </c>
      <c r="C20600" s="6" t="str">
        <f t="shared" si="321"/>
        <v>Q3 2024</v>
      </c>
      <c r="D20600">
        <v>12</v>
      </c>
      <c r="E20600">
        <v>12</v>
      </c>
      <c r="F20600">
        <v>1.16873617908823</v>
      </c>
      <c r="G20600">
        <v>-0.492041469987893</v>
      </c>
      <c r="H20600" t="s">
        <v>0</v>
      </c>
      <c r="I20600" t="s">
        <v>1262</v>
      </c>
    </row>
    <row r="20601" spans="1:9" x14ac:dyDescent="0.25">
      <c r="A20601" t="s">
        <v>1265</v>
      </c>
      <c r="B20601" s="6">
        <v>45536</v>
      </c>
      <c r="C20601" s="6" t="str">
        <f t="shared" si="321"/>
        <v>Q3 2024</v>
      </c>
      <c r="D20601">
        <v>2</v>
      </c>
      <c r="E20601">
        <v>2</v>
      </c>
      <c r="F20601">
        <v>1.7843902321830301</v>
      </c>
      <c r="G20601">
        <v>0.123612583106907</v>
      </c>
      <c r="H20601" t="s">
        <v>1</v>
      </c>
      <c r="I20601" t="s">
        <v>1262</v>
      </c>
    </row>
    <row r="20602" spans="1:9" x14ac:dyDescent="0.25">
      <c r="A20602" t="s">
        <v>1260</v>
      </c>
      <c r="B20602" s="6">
        <v>45536</v>
      </c>
      <c r="C20602" s="6" t="str">
        <f t="shared" si="321"/>
        <v>Q3 2024</v>
      </c>
      <c r="D20602">
        <v>3</v>
      </c>
      <c r="E20602">
        <v>6</v>
      </c>
      <c r="F20602">
        <v>1.7580816394152901</v>
      </c>
      <c r="G20602">
        <v>9.7303990339171198E-2</v>
      </c>
      <c r="H20602" t="s">
        <v>0</v>
      </c>
      <c r="I20602" t="s">
        <v>1262</v>
      </c>
    </row>
    <row r="20603" spans="1:9" x14ac:dyDescent="0.25">
      <c r="A20603" t="s">
        <v>1832</v>
      </c>
      <c r="B20603" s="6">
        <v>45536</v>
      </c>
      <c r="C20603" s="6" t="str">
        <f t="shared" si="321"/>
        <v>Q3 2024</v>
      </c>
      <c r="D20603">
        <v>5</v>
      </c>
      <c r="E20603">
        <v>5</v>
      </c>
      <c r="F20603">
        <v>1.72185518604829</v>
      </c>
      <c r="G20603">
        <v>6.1077536972169E-2</v>
      </c>
      <c r="H20603" t="s">
        <v>1</v>
      </c>
      <c r="I20603" t="s">
        <v>1262</v>
      </c>
    </row>
    <row r="20604" spans="1:9" x14ac:dyDescent="0.25">
      <c r="A20604" t="s">
        <v>1263</v>
      </c>
      <c r="B20604" s="6">
        <v>45536</v>
      </c>
      <c r="C20604" s="6" t="str">
        <f t="shared" si="321"/>
        <v>Q3 2024</v>
      </c>
      <c r="D20604">
        <v>8</v>
      </c>
      <c r="E20604">
        <v>8</v>
      </c>
      <c r="F20604">
        <v>1.65351863809443</v>
      </c>
      <c r="G20604">
        <v>-7.25901098169168E-3</v>
      </c>
      <c r="H20604" t="s">
        <v>0</v>
      </c>
      <c r="I20604" t="s">
        <v>1262</v>
      </c>
    </row>
    <row r="20605" spans="1:9" x14ac:dyDescent="0.25">
      <c r="A20605" t="s">
        <v>1262</v>
      </c>
      <c r="B20605" s="6">
        <v>45536</v>
      </c>
      <c r="C20605" s="6" t="str">
        <f t="shared" si="321"/>
        <v>Q3 2024</v>
      </c>
      <c r="D20605">
        <v>4</v>
      </c>
      <c r="E20605">
        <v>3</v>
      </c>
      <c r="F20605">
        <v>1.75757074214586</v>
      </c>
      <c r="G20605">
        <v>9.6793093069740405E-2</v>
      </c>
      <c r="H20605" t="s">
        <v>1</v>
      </c>
      <c r="I20605" t="s">
        <v>1262</v>
      </c>
    </row>
    <row r="20606" spans="1:9" x14ac:dyDescent="0.25">
      <c r="A20606" t="s">
        <v>1294</v>
      </c>
      <c r="B20606" s="6">
        <v>45536</v>
      </c>
      <c r="C20606" s="6" t="str">
        <f t="shared" si="321"/>
        <v>Q3 2024</v>
      </c>
      <c r="D20606">
        <v>9</v>
      </c>
      <c r="E20606">
        <v>9</v>
      </c>
      <c r="F20606">
        <v>1.6303421707982699</v>
      </c>
      <c r="G20606">
        <v>-3.0435478277844999E-2</v>
      </c>
      <c r="H20606" t="s">
        <v>1</v>
      </c>
      <c r="I20606" t="s">
        <v>1262</v>
      </c>
    </row>
    <row r="20607" spans="1:9" x14ac:dyDescent="0.25">
      <c r="A20607" t="s">
        <v>1264</v>
      </c>
      <c r="B20607" s="6">
        <v>45536</v>
      </c>
      <c r="C20607" s="6" t="str">
        <f t="shared" si="321"/>
        <v>Q3 2024</v>
      </c>
      <c r="D20607">
        <v>1</v>
      </c>
      <c r="E20607">
        <v>1</v>
      </c>
      <c r="F20607">
        <v>2.0279943372002101</v>
      </c>
      <c r="G20607">
        <v>0.36721668812409403</v>
      </c>
      <c r="H20607" t="s">
        <v>0</v>
      </c>
      <c r="I20607" t="s">
        <v>1262</v>
      </c>
    </row>
    <row r="20608" spans="1:9" x14ac:dyDescent="0.25">
      <c r="A20608" t="s">
        <v>1266</v>
      </c>
      <c r="B20608" s="6">
        <v>45536</v>
      </c>
      <c r="C20608" s="6" t="str">
        <f t="shared" si="321"/>
        <v>Q3 2024</v>
      </c>
      <c r="D20608">
        <v>6</v>
      </c>
      <c r="E20608">
        <v>4</v>
      </c>
      <c r="F20608">
        <v>1.6839396152463999</v>
      </c>
      <c r="G20608">
        <v>2.3161966170282201E-2</v>
      </c>
      <c r="H20608" t="s">
        <v>1</v>
      </c>
      <c r="I20608" t="s">
        <v>1262</v>
      </c>
    </row>
    <row r="20609" spans="1:9" x14ac:dyDescent="0.25">
      <c r="A20609" t="s">
        <v>1294</v>
      </c>
      <c r="B20609" s="6">
        <v>45566</v>
      </c>
      <c r="C20609" s="6" t="str">
        <f t="shared" si="321"/>
        <v>Q4 2024</v>
      </c>
      <c r="D20609">
        <v>8</v>
      </c>
      <c r="E20609">
        <v>9</v>
      </c>
      <c r="F20609">
        <v>1.6414869934613101</v>
      </c>
      <c r="G20609">
        <v>-4.2888038968003001E-2</v>
      </c>
      <c r="H20609" t="s">
        <v>0</v>
      </c>
      <c r="I20609" t="s">
        <v>1262</v>
      </c>
    </row>
    <row r="20610" spans="1:9" x14ac:dyDescent="0.25">
      <c r="A20610" t="s">
        <v>1261</v>
      </c>
      <c r="B20610" s="6">
        <v>45566</v>
      </c>
      <c r="C20610" s="6" t="str">
        <f t="shared" si="321"/>
        <v>Q4 2024</v>
      </c>
      <c r="D20610">
        <v>11</v>
      </c>
      <c r="E20610">
        <v>11</v>
      </c>
      <c r="F20610">
        <v>1.4893800431859701</v>
      </c>
      <c r="G20610">
        <v>-0.19499498924334599</v>
      </c>
      <c r="H20610" t="s">
        <v>0</v>
      </c>
      <c r="I20610" t="s">
        <v>1262</v>
      </c>
    </row>
    <row r="20611" spans="1:9" x14ac:dyDescent="0.25">
      <c r="A20611" t="s">
        <v>1266</v>
      </c>
      <c r="B20611" s="6">
        <v>45566</v>
      </c>
      <c r="C20611" s="6" t="str">
        <f t="shared" ref="C20611:C20674" si="322">"Q" &amp; ROUNDUP(MONTH(B20611)/3, 0) &amp; " " &amp; YEAR(B20611)</f>
        <v>Q4 2024</v>
      </c>
      <c r="D20611">
        <v>7</v>
      </c>
      <c r="E20611">
        <v>6</v>
      </c>
      <c r="F20611">
        <v>1.6594792487430801</v>
      </c>
      <c r="G20611">
        <v>-2.4895783686239101E-2</v>
      </c>
      <c r="H20611" t="s">
        <v>1</v>
      </c>
      <c r="I20611" t="s">
        <v>1262</v>
      </c>
    </row>
    <row r="20612" spans="1:9" x14ac:dyDescent="0.25">
      <c r="A20612" t="s">
        <v>1832</v>
      </c>
      <c r="B20612" s="6">
        <v>45566</v>
      </c>
      <c r="C20612" s="6" t="str">
        <f t="shared" si="322"/>
        <v>Q4 2024</v>
      </c>
      <c r="D20612">
        <v>3</v>
      </c>
      <c r="E20612">
        <v>5</v>
      </c>
      <c r="F20612">
        <v>1.8061037850358901</v>
      </c>
      <c r="G20612">
        <v>0.12172875260657599</v>
      </c>
      <c r="H20612" t="s">
        <v>0</v>
      </c>
      <c r="I20612" t="s">
        <v>1262</v>
      </c>
    </row>
    <row r="20613" spans="1:9" x14ac:dyDescent="0.25">
      <c r="A20613" t="s">
        <v>1260</v>
      </c>
      <c r="B20613" s="6">
        <v>45566</v>
      </c>
      <c r="C20613" s="6" t="str">
        <f t="shared" si="322"/>
        <v>Q4 2024</v>
      </c>
      <c r="D20613">
        <v>4</v>
      </c>
      <c r="E20613">
        <v>3</v>
      </c>
      <c r="F20613">
        <v>1.7733046021123799</v>
      </c>
      <c r="G20613">
        <v>8.8929569683067797E-2</v>
      </c>
      <c r="H20613" t="s">
        <v>1</v>
      </c>
      <c r="I20613" t="s">
        <v>1262</v>
      </c>
    </row>
    <row r="20614" spans="1:9" x14ac:dyDescent="0.25">
      <c r="A20614" t="s">
        <v>1265</v>
      </c>
      <c r="B20614" s="6">
        <v>45566</v>
      </c>
      <c r="C20614" s="6" t="str">
        <f t="shared" si="322"/>
        <v>Q4 2024</v>
      </c>
      <c r="D20614">
        <v>2</v>
      </c>
      <c r="E20614">
        <v>2</v>
      </c>
      <c r="F20614">
        <v>1.8117944943851401</v>
      </c>
      <c r="G20614">
        <v>0.12741946195582099</v>
      </c>
      <c r="H20614" t="s">
        <v>1729</v>
      </c>
      <c r="I20614" t="s">
        <v>1262</v>
      </c>
    </row>
    <row r="20615" spans="1:9" x14ac:dyDescent="0.25">
      <c r="A20615" t="s">
        <v>1262</v>
      </c>
      <c r="B20615" s="6">
        <v>45566</v>
      </c>
      <c r="C20615" s="6" t="str">
        <f t="shared" si="322"/>
        <v>Q4 2024</v>
      </c>
      <c r="D20615">
        <v>5</v>
      </c>
      <c r="E20615">
        <v>4</v>
      </c>
      <c r="F20615">
        <v>1.7305900184415699</v>
      </c>
      <c r="G20615">
        <v>4.6214986012256001E-2</v>
      </c>
      <c r="H20615" t="s">
        <v>1</v>
      </c>
      <c r="I20615" t="s">
        <v>1262</v>
      </c>
    </row>
    <row r="20616" spans="1:9" x14ac:dyDescent="0.25">
      <c r="A20616" t="s">
        <v>1830</v>
      </c>
      <c r="B20616" s="6">
        <v>45566</v>
      </c>
      <c r="C20616" s="6" t="str">
        <f t="shared" si="322"/>
        <v>Q4 2024</v>
      </c>
      <c r="D20616">
        <v>9</v>
      </c>
      <c r="E20616">
        <v>10</v>
      </c>
      <c r="F20616">
        <v>1.6226856572266699</v>
      </c>
      <c r="G20616">
        <v>-6.1689375202642102E-2</v>
      </c>
      <c r="H20616" t="s">
        <v>0</v>
      </c>
      <c r="I20616" t="s">
        <v>1262</v>
      </c>
    </row>
    <row r="20617" spans="1:9" x14ac:dyDescent="0.25">
      <c r="A20617" t="s">
        <v>1829</v>
      </c>
      <c r="B20617" s="6">
        <v>45566</v>
      </c>
      <c r="C20617" s="6" t="str">
        <f t="shared" si="322"/>
        <v>Q4 2024</v>
      </c>
      <c r="D20617">
        <v>12</v>
      </c>
      <c r="E20617">
        <v>12</v>
      </c>
      <c r="F20617">
        <v>1.32135246980011</v>
      </c>
      <c r="G20617">
        <v>-0.36302256262920701</v>
      </c>
      <c r="H20617" t="s">
        <v>0</v>
      </c>
      <c r="I20617" t="s">
        <v>1262</v>
      </c>
    </row>
    <row r="20618" spans="1:9" x14ac:dyDescent="0.25">
      <c r="A20618" t="s">
        <v>1263</v>
      </c>
      <c r="B20618" s="6">
        <v>45566</v>
      </c>
      <c r="C20618" s="6" t="str">
        <f t="shared" si="322"/>
        <v>Q4 2024</v>
      </c>
      <c r="D20618">
        <v>10</v>
      </c>
      <c r="E20618">
        <v>8</v>
      </c>
      <c r="F20618">
        <v>1.6084927465591501</v>
      </c>
      <c r="G20618">
        <v>-7.5882285870163296E-2</v>
      </c>
      <c r="H20618" t="s">
        <v>1</v>
      </c>
      <c r="I20618" t="s">
        <v>1262</v>
      </c>
    </row>
    <row r="20619" spans="1:9" x14ac:dyDescent="0.25">
      <c r="A20619" t="s">
        <v>1264</v>
      </c>
      <c r="B20619" s="6">
        <v>45566</v>
      </c>
      <c r="C20619" s="6" t="str">
        <f t="shared" si="322"/>
        <v>Q4 2024</v>
      </c>
      <c r="D20619">
        <v>1</v>
      </c>
      <c r="E20619">
        <v>1</v>
      </c>
      <c r="F20619">
        <v>2.0634552977711902</v>
      </c>
      <c r="G20619">
        <v>0.379080265341879</v>
      </c>
      <c r="H20619" t="s">
        <v>1729</v>
      </c>
      <c r="I20619" t="s">
        <v>1262</v>
      </c>
    </row>
    <row r="20620" spans="1:9" x14ac:dyDescent="0.25">
      <c r="A20620" t="s">
        <v>1260</v>
      </c>
      <c r="B20620" s="6">
        <v>45597</v>
      </c>
      <c r="C20620" s="6" t="str">
        <f t="shared" si="322"/>
        <v>Q4 2024</v>
      </c>
      <c r="D20620">
        <v>4</v>
      </c>
      <c r="E20620">
        <v>4</v>
      </c>
      <c r="F20620">
        <v>1.7818347357083599</v>
      </c>
      <c r="G20620">
        <v>8.9940626640426694E-2</v>
      </c>
      <c r="H20620" t="s">
        <v>1729</v>
      </c>
      <c r="I20620" t="s">
        <v>1262</v>
      </c>
    </row>
    <row r="20621" spans="1:9" x14ac:dyDescent="0.25">
      <c r="A20621" t="s">
        <v>1265</v>
      </c>
      <c r="B20621" s="6">
        <v>45597</v>
      </c>
      <c r="C20621" s="6" t="str">
        <f t="shared" si="322"/>
        <v>Q4 2024</v>
      </c>
      <c r="D20621">
        <v>3</v>
      </c>
      <c r="E20621">
        <v>2</v>
      </c>
      <c r="F20621">
        <v>1.80139934771205</v>
      </c>
      <c r="G20621">
        <v>0.109505238644119</v>
      </c>
      <c r="H20621" t="s">
        <v>1</v>
      </c>
      <c r="I20621" t="s">
        <v>1262</v>
      </c>
    </row>
    <row r="20622" spans="1:9" x14ac:dyDescent="0.25">
      <c r="A20622" t="s">
        <v>1294</v>
      </c>
      <c r="B20622" s="6">
        <v>45597</v>
      </c>
      <c r="C20622" s="6" t="str">
        <f t="shared" si="322"/>
        <v>Q4 2024</v>
      </c>
      <c r="D20622">
        <v>8</v>
      </c>
      <c r="E20622">
        <v>8</v>
      </c>
      <c r="F20622">
        <v>1.66467683271124</v>
      </c>
      <c r="G20622">
        <v>-2.7217276356689801E-2</v>
      </c>
      <c r="H20622" t="s">
        <v>0</v>
      </c>
      <c r="I20622" t="s">
        <v>1262</v>
      </c>
    </row>
    <row r="20623" spans="1:9" x14ac:dyDescent="0.25">
      <c r="A20623" t="s">
        <v>1266</v>
      </c>
      <c r="B20623" s="6">
        <v>45597</v>
      </c>
      <c r="C20623" s="6" t="str">
        <f t="shared" si="322"/>
        <v>Q4 2024</v>
      </c>
      <c r="D20623">
        <v>6</v>
      </c>
      <c r="E20623">
        <v>7</v>
      </c>
      <c r="F20623">
        <v>1.6998456899571099</v>
      </c>
      <c r="G20623">
        <v>7.9515808891816794E-3</v>
      </c>
      <c r="H20623" t="s">
        <v>0</v>
      </c>
      <c r="I20623" t="s">
        <v>1262</v>
      </c>
    </row>
    <row r="20624" spans="1:9" x14ac:dyDescent="0.25">
      <c r="A20624" t="s">
        <v>1829</v>
      </c>
      <c r="B20624" s="6">
        <v>45597</v>
      </c>
      <c r="C20624" s="6" t="str">
        <f t="shared" si="322"/>
        <v>Q4 2024</v>
      </c>
      <c r="D20624">
        <v>12</v>
      </c>
      <c r="E20624">
        <v>12</v>
      </c>
      <c r="F20624">
        <v>1.41645641357216</v>
      </c>
      <c r="G20624">
        <v>-0.27543769549577701</v>
      </c>
      <c r="H20624" t="s">
        <v>0</v>
      </c>
      <c r="I20624" t="s">
        <v>1262</v>
      </c>
    </row>
    <row r="20625" spans="1:9" x14ac:dyDescent="0.25">
      <c r="A20625" t="s">
        <v>1832</v>
      </c>
      <c r="B20625" s="6">
        <v>45597</v>
      </c>
      <c r="C20625" s="6" t="str">
        <f t="shared" si="322"/>
        <v>Q4 2024</v>
      </c>
      <c r="D20625">
        <v>2</v>
      </c>
      <c r="E20625">
        <v>3</v>
      </c>
      <c r="F20625">
        <v>1.80170095316203</v>
      </c>
      <c r="G20625">
        <v>0.109806844094094</v>
      </c>
      <c r="H20625" t="s">
        <v>0</v>
      </c>
      <c r="I20625" t="s">
        <v>1262</v>
      </c>
    </row>
    <row r="20626" spans="1:9" x14ac:dyDescent="0.25">
      <c r="A20626" t="s">
        <v>1261</v>
      </c>
      <c r="B20626" s="6">
        <v>45597</v>
      </c>
      <c r="C20626" s="6" t="str">
        <f t="shared" si="322"/>
        <v>Q4 2024</v>
      </c>
      <c r="D20626">
        <v>11</v>
      </c>
      <c r="E20626">
        <v>11</v>
      </c>
      <c r="F20626">
        <v>1.46009976266593</v>
      </c>
      <c r="G20626">
        <v>-0.231794346402005</v>
      </c>
      <c r="H20626" t="s">
        <v>1</v>
      </c>
      <c r="I20626" t="s">
        <v>1262</v>
      </c>
    </row>
    <row r="20627" spans="1:9" x14ac:dyDescent="0.25">
      <c r="A20627" t="s">
        <v>1263</v>
      </c>
      <c r="B20627" s="6">
        <v>45597</v>
      </c>
      <c r="C20627" s="6" t="str">
        <f t="shared" si="322"/>
        <v>Q4 2024</v>
      </c>
      <c r="D20627">
        <v>10</v>
      </c>
      <c r="E20627">
        <v>10</v>
      </c>
      <c r="F20627">
        <v>1.570638359331</v>
      </c>
      <c r="G20627">
        <v>-0.121255749736933</v>
      </c>
      <c r="H20627" t="s">
        <v>1</v>
      </c>
      <c r="I20627" t="s">
        <v>1262</v>
      </c>
    </row>
    <row r="20628" spans="1:9" x14ac:dyDescent="0.25">
      <c r="A20628" t="s">
        <v>1830</v>
      </c>
      <c r="B20628" s="6">
        <v>45597</v>
      </c>
      <c r="C20628" s="6" t="str">
        <f t="shared" si="322"/>
        <v>Q4 2024</v>
      </c>
      <c r="D20628">
        <v>9</v>
      </c>
      <c r="E20628">
        <v>9</v>
      </c>
      <c r="F20628">
        <v>1.6043947596041099</v>
      </c>
      <c r="G20628">
        <v>-8.7499349463819598E-2</v>
      </c>
      <c r="H20628" t="s">
        <v>1</v>
      </c>
      <c r="I20628" t="s">
        <v>1262</v>
      </c>
    </row>
    <row r="20629" spans="1:9" x14ac:dyDescent="0.25">
      <c r="A20629" t="s">
        <v>1262</v>
      </c>
      <c r="B20629" s="6">
        <v>45597</v>
      </c>
      <c r="C20629" s="6" t="str">
        <f t="shared" si="322"/>
        <v>Q4 2024</v>
      </c>
      <c r="D20629">
        <v>5</v>
      </c>
      <c r="E20629">
        <v>5</v>
      </c>
      <c r="F20629">
        <v>1.74200126517757</v>
      </c>
      <c r="G20629">
        <v>5.0107156109632602E-2</v>
      </c>
      <c r="H20629" t="s">
        <v>0</v>
      </c>
      <c r="I20629" t="s">
        <v>1262</v>
      </c>
    </row>
    <row r="20630" spans="1:9" x14ac:dyDescent="0.25">
      <c r="A20630" t="s">
        <v>1264</v>
      </c>
      <c r="B20630" s="6">
        <v>45597</v>
      </c>
      <c r="C20630" s="6" t="str">
        <f t="shared" si="322"/>
        <v>Q4 2024</v>
      </c>
      <c r="D20630">
        <v>1</v>
      </c>
      <c r="E20630">
        <v>1</v>
      </c>
      <c r="F20630">
        <v>2.0677870801456999</v>
      </c>
      <c r="G20630">
        <v>0.37589297107776898</v>
      </c>
      <c r="H20630" t="s">
        <v>1729</v>
      </c>
      <c r="I20630" t="s">
        <v>1262</v>
      </c>
    </row>
    <row r="20631" spans="1:9" x14ac:dyDescent="0.25">
      <c r="A20631" t="s">
        <v>1261</v>
      </c>
      <c r="B20631" s="6">
        <v>45627</v>
      </c>
      <c r="C20631" s="6" t="str">
        <f t="shared" si="322"/>
        <v>Q4 2024</v>
      </c>
      <c r="D20631">
        <v>11</v>
      </c>
      <c r="E20631">
        <v>11</v>
      </c>
      <c r="F20631">
        <v>1.4568339396781</v>
      </c>
      <c r="G20631">
        <v>-0.22591641000984999</v>
      </c>
      <c r="H20631" t="s">
        <v>0</v>
      </c>
      <c r="I20631" t="s">
        <v>1262</v>
      </c>
    </row>
    <row r="20632" spans="1:9" x14ac:dyDescent="0.25">
      <c r="A20632" t="s">
        <v>1830</v>
      </c>
      <c r="B20632" s="6">
        <v>45627</v>
      </c>
      <c r="C20632" s="6" t="str">
        <f t="shared" si="322"/>
        <v>Q4 2024</v>
      </c>
      <c r="D20632">
        <v>9</v>
      </c>
      <c r="E20632">
        <v>9</v>
      </c>
      <c r="F20632">
        <v>1.5841999949593899</v>
      </c>
      <c r="G20632">
        <v>-9.8550354728563702E-2</v>
      </c>
      <c r="H20632" t="s">
        <v>1</v>
      </c>
      <c r="I20632" t="s">
        <v>1262</v>
      </c>
    </row>
    <row r="20633" spans="1:9" x14ac:dyDescent="0.25">
      <c r="A20633" t="s">
        <v>1264</v>
      </c>
      <c r="B20633" s="6">
        <v>45627</v>
      </c>
      <c r="C20633" s="6" t="str">
        <f t="shared" si="322"/>
        <v>Q4 2024</v>
      </c>
      <c r="D20633">
        <v>1</v>
      </c>
      <c r="E20633">
        <v>1</v>
      </c>
      <c r="F20633">
        <v>2.0375980480524598</v>
      </c>
      <c r="G20633">
        <v>0.35484769836451002</v>
      </c>
      <c r="H20633" t="s">
        <v>1</v>
      </c>
      <c r="I20633" t="s">
        <v>1262</v>
      </c>
    </row>
    <row r="20634" spans="1:9" x14ac:dyDescent="0.25">
      <c r="A20634" t="s">
        <v>1266</v>
      </c>
      <c r="B20634" s="6">
        <v>45627</v>
      </c>
      <c r="C20634" s="6" t="str">
        <f t="shared" si="322"/>
        <v>Q4 2024</v>
      </c>
      <c r="D20634">
        <v>5</v>
      </c>
      <c r="E20634">
        <v>6</v>
      </c>
      <c r="F20634">
        <v>1.7183725876541001</v>
      </c>
      <c r="G20634">
        <v>3.5622237966144797E-2</v>
      </c>
      <c r="H20634" t="s">
        <v>0</v>
      </c>
      <c r="I20634" t="s">
        <v>1262</v>
      </c>
    </row>
    <row r="20635" spans="1:9" x14ac:dyDescent="0.25">
      <c r="A20635" t="s">
        <v>1829</v>
      </c>
      <c r="B20635" s="6">
        <v>45627</v>
      </c>
      <c r="C20635" s="6" t="str">
        <f t="shared" si="322"/>
        <v>Q4 2024</v>
      </c>
      <c r="D20635">
        <v>12</v>
      </c>
      <c r="E20635">
        <v>12</v>
      </c>
      <c r="F20635">
        <v>1.4313804222794599</v>
      </c>
      <c r="G20635">
        <v>-0.25136992740849501</v>
      </c>
      <c r="H20635" t="s">
        <v>0</v>
      </c>
      <c r="I20635" t="s">
        <v>1262</v>
      </c>
    </row>
    <row r="20636" spans="1:9" x14ac:dyDescent="0.25">
      <c r="A20636" t="s">
        <v>1265</v>
      </c>
      <c r="B20636" s="6">
        <v>45627</v>
      </c>
      <c r="C20636" s="6" t="str">
        <f t="shared" si="322"/>
        <v>Q4 2024</v>
      </c>
      <c r="D20636">
        <v>4</v>
      </c>
      <c r="E20636">
        <v>3</v>
      </c>
      <c r="F20636">
        <v>1.76742672608701</v>
      </c>
      <c r="G20636">
        <v>8.4676376399061407E-2</v>
      </c>
      <c r="H20636" t="s">
        <v>1</v>
      </c>
      <c r="I20636" t="s">
        <v>1262</v>
      </c>
    </row>
    <row r="20637" spans="1:9" x14ac:dyDescent="0.25">
      <c r="A20637" t="s">
        <v>1260</v>
      </c>
      <c r="B20637" s="6">
        <v>45627</v>
      </c>
      <c r="C20637" s="6" t="str">
        <f t="shared" si="322"/>
        <v>Q4 2024</v>
      </c>
      <c r="D20637">
        <v>3</v>
      </c>
      <c r="E20637">
        <v>4</v>
      </c>
      <c r="F20637">
        <v>1.77616065092623</v>
      </c>
      <c r="G20637">
        <v>9.3410301238283394E-2</v>
      </c>
      <c r="H20637" t="s">
        <v>0</v>
      </c>
      <c r="I20637" t="s">
        <v>1262</v>
      </c>
    </row>
    <row r="20638" spans="1:9" x14ac:dyDescent="0.25">
      <c r="A20638" t="s">
        <v>1294</v>
      </c>
      <c r="B20638" s="6">
        <v>45627</v>
      </c>
      <c r="C20638" s="6" t="str">
        <f t="shared" si="322"/>
        <v>Q4 2024</v>
      </c>
      <c r="D20638">
        <v>8</v>
      </c>
      <c r="E20638">
        <v>8</v>
      </c>
      <c r="F20638">
        <v>1.6615363473229301</v>
      </c>
      <c r="G20638">
        <v>-2.1214002365024E-2</v>
      </c>
      <c r="H20638" t="s">
        <v>0</v>
      </c>
      <c r="I20638" t="s">
        <v>1262</v>
      </c>
    </row>
    <row r="20639" spans="1:9" x14ac:dyDescent="0.25">
      <c r="A20639" t="s">
        <v>1262</v>
      </c>
      <c r="B20639" s="6">
        <v>45627</v>
      </c>
      <c r="C20639" s="6" t="str">
        <f t="shared" si="322"/>
        <v>Q4 2024</v>
      </c>
      <c r="D20639">
        <v>6</v>
      </c>
      <c r="E20639">
        <v>5</v>
      </c>
      <c r="F20639">
        <v>1.7159001074960201</v>
      </c>
      <c r="G20639">
        <v>3.3149757808071903E-2</v>
      </c>
      <c r="H20639" t="s">
        <v>1</v>
      </c>
      <c r="I20639" t="s">
        <v>1262</v>
      </c>
    </row>
    <row r="20640" spans="1:9" x14ac:dyDescent="0.25">
      <c r="A20640" t="s">
        <v>1832</v>
      </c>
      <c r="B20640" s="6">
        <v>45627</v>
      </c>
      <c r="C20640" s="6" t="str">
        <f t="shared" si="322"/>
        <v>Q4 2024</v>
      </c>
      <c r="D20640">
        <v>2</v>
      </c>
      <c r="E20640">
        <v>2</v>
      </c>
      <c r="F20640">
        <v>1.7815443951699199</v>
      </c>
      <c r="G20640">
        <v>9.8794045481972598E-2</v>
      </c>
      <c r="H20640" t="s">
        <v>1</v>
      </c>
      <c r="I20640" t="s">
        <v>1262</v>
      </c>
    </row>
    <row r="20641" spans="1:9" x14ac:dyDescent="0.25">
      <c r="A20641" t="s">
        <v>1263</v>
      </c>
      <c r="B20641" s="6">
        <v>45627</v>
      </c>
      <c r="C20641" s="6" t="str">
        <f t="shared" si="322"/>
        <v>Q4 2024</v>
      </c>
      <c r="D20641">
        <v>10</v>
      </c>
      <c r="E20641">
        <v>10</v>
      </c>
      <c r="F20641">
        <v>1.5793006269418399</v>
      </c>
      <c r="G20641">
        <v>-0.103449722746111</v>
      </c>
      <c r="H20641" t="s">
        <v>0</v>
      </c>
      <c r="I20641" t="s">
        <v>1262</v>
      </c>
    </row>
    <row r="20642" spans="1:9" x14ac:dyDescent="0.25">
      <c r="A20642" t="s">
        <v>1262</v>
      </c>
      <c r="B20642" s="6">
        <v>45658</v>
      </c>
      <c r="C20642" s="6" t="str">
        <f t="shared" si="322"/>
        <v>Q1 2025</v>
      </c>
      <c r="D20642">
        <v>4</v>
      </c>
      <c r="E20642">
        <v>6</v>
      </c>
      <c r="F20642">
        <v>1.71990922176894</v>
      </c>
      <c r="G20642">
        <v>3.4214494520856897E-2</v>
      </c>
      <c r="H20642" t="s">
        <v>0</v>
      </c>
      <c r="I20642" t="s">
        <v>1262</v>
      </c>
    </row>
    <row r="20643" spans="1:9" x14ac:dyDescent="0.25">
      <c r="A20643" t="s">
        <v>1264</v>
      </c>
      <c r="B20643" s="6">
        <v>45658</v>
      </c>
      <c r="C20643" s="6" t="str">
        <f t="shared" si="322"/>
        <v>Q1 2025</v>
      </c>
      <c r="D20643">
        <v>1</v>
      </c>
      <c r="E20643">
        <v>1</v>
      </c>
      <c r="F20643">
        <v>1.99860492739688</v>
      </c>
      <c r="G20643">
        <v>0.312910200148795</v>
      </c>
      <c r="H20643" t="s">
        <v>1</v>
      </c>
      <c r="I20643" t="s">
        <v>1262</v>
      </c>
    </row>
    <row r="20644" spans="1:9" x14ac:dyDescent="0.25">
      <c r="A20644" t="s">
        <v>1266</v>
      </c>
      <c r="B20644" s="6">
        <v>45658</v>
      </c>
      <c r="C20644" s="6" t="str">
        <f t="shared" si="322"/>
        <v>Q1 2025</v>
      </c>
      <c r="D20644">
        <v>5</v>
      </c>
      <c r="E20644">
        <v>5</v>
      </c>
      <c r="F20644">
        <v>1.7062761720492801</v>
      </c>
      <c r="G20644">
        <v>2.05814448011905E-2</v>
      </c>
      <c r="H20644" t="s">
        <v>1</v>
      </c>
      <c r="I20644" t="s">
        <v>1262</v>
      </c>
    </row>
    <row r="20645" spans="1:9" x14ac:dyDescent="0.25">
      <c r="A20645" t="s">
        <v>1294</v>
      </c>
      <c r="B20645" s="6">
        <v>45658</v>
      </c>
      <c r="C20645" s="6" t="str">
        <f t="shared" si="322"/>
        <v>Q1 2025</v>
      </c>
      <c r="D20645">
        <v>8</v>
      </c>
      <c r="E20645">
        <v>8</v>
      </c>
      <c r="F20645">
        <v>1.6636411171382699</v>
      </c>
      <c r="G20645">
        <v>-2.2053610109817198E-2</v>
      </c>
      <c r="H20645" t="s">
        <v>0</v>
      </c>
      <c r="I20645" t="s">
        <v>1262</v>
      </c>
    </row>
    <row r="20646" spans="1:9" x14ac:dyDescent="0.25">
      <c r="A20646" t="s">
        <v>1829</v>
      </c>
      <c r="B20646" s="6">
        <v>45658</v>
      </c>
      <c r="C20646" s="6" t="str">
        <f t="shared" si="322"/>
        <v>Q1 2025</v>
      </c>
      <c r="D20646">
        <v>11</v>
      </c>
      <c r="E20646">
        <v>12</v>
      </c>
      <c r="F20646">
        <v>1.5370583991017901</v>
      </c>
      <c r="G20646">
        <v>-0.14863632814629299</v>
      </c>
      <c r="H20646" t="s">
        <v>0</v>
      </c>
      <c r="I20646" t="s">
        <v>1262</v>
      </c>
    </row>
    <row r="20647" spans="1:9" x14ac:dyDescent="0.25">
      <c r="A20647" t="s">
        <v>1263</v>
      </c>
      <c r="B20647" s="6">
        <v>45658</v>
      </c>
      <c r="C20647" s="6" t="str">
        <f t="shared" si="322"/>
        <v>Q1 2025</v>
      </c>
      <c r="D20647">
        <v>9</v>
      </c>
      <c r="E20647">
        <v>10</v>
      </c>
      <c r="F20647">
        <v>1.6186185803695701</v>
      </c>
      <c r="G20647">
        <v>-6.7076146878511905E-2</v>
      </c>
      <c r="H20647" t="s">
        <v>0</v>
      </c>
      <c r="I20647" t="s">
        <v>1262</v>
      </c>
    </row>
    <row r="20648" spans="1:9" x14ac:dyDescent="0.25">
      <c r="A20648" t="s">
        <v>1260</v>
      </c>
      <c r="B20648" s="6">
        <v>45658</v>
      </c>
      <c r="C20648" s="6" t="str">
        <f t="shared" si="322"/>
        <v>Q1 2025</v>
      </c>
      <c r="D20648">
        <v>2</v>
      </c>
      <c r="E20648">
        <v>3</v>
      </c>
      <c r="F20648">
        <v>1.7824920260771799</v>
      </c>
      <c r="G20648">
        <v>9.6797298829094602E-2</v>
      </c>
      <c r="H20648" t="s">
        <v>0</v>
      </c>
      <c r="I20648" t="s">
        <v>1262</v>
      </c>
    </row>
    <row r="20649" spans="1:9" x14ac:dyDescent="0.25">
      <c r="A20649" t="s">
        <v>1265</v>
      </c>
      <c r="B20649" s="6">
        <v>45658</v>
      </c>
      <c r="C20649" s="6" t="str">
        <f t="shared" si="322"/>
        <v>Q1 2025</v>
      </c>
      <c r="D20649">
        <v>6</v>
      </c>
      <c r="E20649">
        <v>4</v>
      </c>
      <c r="F20649">
        <v>1.7029300786975501</v>
      </c>
      <c r="G20649">
        <v>1.72353514494656E-2</v>
      </c>
      <c r="H20649" t="s">
        <v>1</v>
      </c>
      <c r="I20649" t="s">
        <v>1262</v>
      </c>
    </row>
    <row r="20650" spans="1:9" x14ac:dyDescent="0.25">
      <c r="A20650" t="s">
        <v>1832</v>
      </c>
      <c r="B20650" s="6">
        <v>45658</v>
      </c>
      <c r="C20650" s="6" t="str">
        <f t="shared" si="322"/>
        <v>Q1 2025</v>
      </c>
      <c r="D20650">
        <v>3</v>
      </c>
      <c r="E20650">
        <v>2</v>
      </c>
      <c r="F20650">
        <v>1.75507792379476</v>
      </c>
      <c r="G20650">
        <v>6.9383196546676906E-2</v>
      </c>
      <c r="H20650" t="s">
        <v>1</v>
      </c>
      <c r="I20650" t="s">
        <v>1262</v>
      </c>
    </row>
    <row r="20651" spans="1:9" x14ac:dyDescent="0.25">
      <c r="A20651" t="s">
        <v>1830</v>
      </c>
      <c r="B20651" s="6">
        <v>45658</v>
      </c>
      <c r="C20651" s="6" t="str">
        <f t="shared" si="322"/>
        <v>Q1 2025</v>
      </c>
      <c r="D20651">
        <v>10</v>
      </c>
      <c r="E20651">
        <v>9</v>
      </c>
      <c r="F20651">
        <v>1.5964985175277999</v>
      </c>
      <c r="G20651">
        <v>-8.9196209720282305E-2</v>
      </c>
      <c r="H20651" t="s">
        <v>1</v>
      </c>
      <c r="I20651" t="s">
        <v>1262</v>
      </c>
    </row>
    <row r="20652" spans="1:9" x14ac:dyDescent="0.25">
      <c r="A20652" t="s">
        <v>1261</v>
      </c>
      <c r="B20652" s="6">
        <v>45658</v>
      </c>
      <c r="C20652" s="6" t="str">
        <f t="shared" si="322"/>
        <v>Q1 2025</v>
      </c>
      <c r="D20652">
        <v>12</v>
      </c>
      <c r="E20652">
        <v>11</v>
      </c>
      <c r="F20652">
        <v>1.4615350358069099</v>
      </c>
      <c r="G20652">
        <v>-0.22415969144117601</v>
      </c>
      <c r="H20652" t="s">
        <v>1</v>
      </c>
      <c r="I20652" t="s">
        <v>1262</v>
      </c>
    </row>
    <row r="20653" spans="1:9" x14ac:dyDescent="0.25">
      <c r="A20653" t="s">
        <v>1832</v>
      </c>
      <c r="B20653" s="6">
        <v>45689</v>
      </c>
      <c r="C20653" s="6" t="str">
        <f t="shared" si="322"/>
        <v>Q1 2025</v>
      </c>
      <c r="D20653">
        <v>3</v>
      </c>
      <c r="E20653">
        <v>3</v>
      </c>
      <c r="F20653">
        <v>1.74666525832824</v>
      </c>
      <c r="G20653">
        <v>5.4695246217875103E-2</v>
      </c>
      <c r="H20653" t="s">
        <v>1</v>
      </c>
      <c r="I20653" t="s">
        <v>1262</v>
      </c>
    </row>
    <row r="20654" spans="1:9" x14ac:dyDescent="0.25">
      <c r="A20654" t="s">
        <v>1830</v>
      </c>
      <c r="B20654" s="6">
        <v>45689</v>
      </c>
      <c r="C20654" s="6" t="str">
        <f t="shared" si="322"/>
        <v>Q1 2025</v>
      </c>
      <c r="D20654">
        <v>11</v>
      </c>
      <c r="E20654">
        <v>10</v>
      </c>
      <c r="F20654">
        <v>1.5969511966712699</v>
      </c>
      <c r="G20654">
        <v>-9.5018815439093102E-2</v>
      </c>
      <c r="H20654" t="s">
        <v>1</v>
      </c>
      <c r="I20654" t="s">
        <v>1262</v>
      </c>
    </row>
    <row r="20655" spans="1:9" x14ac:dyDescent="0.25">
      <c r="A20655" t="s">
        <v>1266</v>
      </c>
      <c r="B20655" s="6">
        <v>45689</v>
      </c>
      <c r="C20655" s="6" t="str">
        <f t="shared" si="322"/>
        <v>Q1 2025</v>
      </c>
      <c r="D20655">
        <v>6</v>
      </c>
      <c r="E20655">
        <v>5</v>
      </c>
      <c r="F20655">
        <v>1.70505784698574</v>
      </c>
      <c r="G20655">
        <v>1.30878348753737E-2</v>
      </c>
      <c r="H20655" t="s">
        <v>1</v>
      </c>
      <c r="I20655" t="s">
        <v>1262</v>
      </c>
    </row>
    <row r="20656" spans="1:9" x14ac:dyDescent="0.25">
      <c r="A20656" t="s">
        <v>1260</v>
      </c>
      <c r="B20656" s="6">
        <v>45689</v>
      </c>
      <c r="C20656" s="6" t="str">
        <f t="shared" si="322"/>
        <v>Q1 2025</v>
      </c>
      <c r="D20656">
        <v>2</v>
      </c>
      <c r="E20656">
        <v>2</v>
      </c>
      <c r="F20656">
        <v>1.7604444260220899</v>
      </c>
      <c r="G20656">
        <v>6.8474413911722307E-2</v>
      </c>
      <c r="H20656" t="s">
        <v>1</v>
      </c>
      <c r="I20656" t="s">
        <v>1262</v>
      </c>
    </row>
    <row r="20657" spans="1:9" x14ac:dyDescent="0.25">
      <c r="A20657" t="s">
        <v>1294</v>
      </c>
      <c r="B20657" s="6">
        <v>45689</v>
      </c>
      <c r="C20657" s="6" t="str">
        <f t="shared" si="322"/>
        <v>Q1 2025</v>
      </c>
      <c r="D20657">
        <v>8</v>
      </c>
      <c r="E20657">
        <v>8</v>
      </c>
      <c r="F20657">
        <v>1.66751119918497</v>
      </c>
      <c r="G20657">
        <v>-2.4458812925393699E-2</v>
      </c>
      <c r="H20657" t="s">
        <v>1</v>
      </c>
      <c r="I20657" t="s">
        <v>1262</v>
      </c>
    </row>
    <row r="20658" spans="1:9" x14ac:dyDescent="0.25">
      <c r="A20658" t="s">
        <v>1261</v>
      </c>
      <c r="B20658" s="6">
        <v>45689</v>
      </c>
      <c r="C20658" s="6" t="str">
        <f t="shared" si="322"/>
        <v>Q1 2025</v>
      </c>
      <c r="D20658">
        <v>12</v>
      </c>
      <c r="E20658">
        <v>12</v>
      </c>
      <c r="F20658">
        <v>1.4777711505440101</v>
      </c>
      <c r="G20658">
        <v>-0.21419886156635701</v>
      </c>
      <c r="H20658" t="s">
        <v>0</v>
      </c>
      <c r="I20658" t="s">
        <v>1262</v>
      </c>
    </row>
    <row r="20659" spans="1:9" x14ac:dyDescent="0.25">
      <c r="A20659" t="s">
        <v>1829</v>
      </c>
      <c r="B20659" s="6">
        <v>45689</v>
      </c>
      <c r="C20659" s="6" t="str">
        <f t="shared" si="322"/>
        <v>Q1 2025</v>
      </c>
      <c r="D20659">
        <v>10</v>
      </c>
      <c r="E20659">
        <v>11</v>
      </c>
      <c r="F20659">
        <v>1.6032504513182499</v>
      </c>
      <c r="G20659">
        <v>-8.8719560792115598E-2</v>
      </c>
      <c r="H20659" t="s">
        <v>0</v>
      </c>
      <c r="I20659" t="s">
        <v>1262</v>
      </c>
    </row>
    <row r="20660" spans="1:9" x14ac:dyDescent="0.25">
      <c r="A20660" t="s">
        <v>1262</v>
      </c>
      <c r="B20660" s="6">
        <v>45689</v>
      </c>
      <c r="C20660" s="6" t="str">
        <f t="shared" si="322"/>
        <v>Q1 2025</v>
      </c>
      <c r="D20660">
        <v>4</v>
      </c>
      <c r="E20660">
        <v>4</v>
      </c>
      <c r="F20660">
        <v>1.73508655303823</v>
      </c>
      <c r="G20660">
        <v>4.3116540927865897E-2</v>
      </c>
      <c r="H20660" t="s">
        <v>0</v>
      </c>
      <c r="I20660" t="s">
        <v>1262</v>
      </c>
    </row>
    <row r="20661" spans="1:9" x14ac:dyDescent="0.25">
      <c r="A20661" t="s">
        <v>1263</v>
      </c>
      <c r="B20661" s="6">
        <v>45689</v>
      </c>
      <c r="C20661" s="6" t="str">
        <f t="shared" si="322"/>
        <v>Q1 2025</v>
      </c>
      <c r="D20661">
        <v>9</v>
      </c>
      <c r="E20661">
        <v>9</v>
      </c>
      <c r="F20661">
        <v>1.61034858910728</v>
      </c>
      <c r="G20661">
        <v>-8.1621423003084004E-2</v>
      </c>
      <c r="H20661" t="s">
        <v>1</v>
      </c>
      <c r="I20661" t="s">
        <v>1262</v>
      </c>
    </row>
    <row r="20662" spans="1:9" x14ac:dyDescent="0.25">
      <c r="A20662" t="s">
        <v>1265</v>
      </c>
      <c r="B20662" s="6">
        <v>45689</v>
      </c>
      <c r="C20662" s="6" t="str">
        <f t="shared" si="322"/>
        <v>Q1 2025</v>
      </c>
      <c r="D20662">
        <v>5</v>
      </c>
      <c r="E20662">
        <v>6</v>
      </c>
      <c r="F20662">
        <v>1.7100654013202401</v>
      </c>
      <c r="G20662">
        <v>1.8095389209875998E-2</v>
      </c>
      <c r="H20662" t="s">
        <v>0</v>
      </c>
      <c r="I20662" t="s">
        <v>1262</v>
      </c>
    </row>
    <row r="20663" spans="1:9" x14ac:dyDescent="0.25">
      <c r="A20663" t="s">
        <v>1264</v>
      </c>
      <c r="B20663" s="6">
        <v>45689</v>
      </c>
      <c r="C20663" s="6" t="str">
        <f t="shared" si="322"/>
        <v>Q1 2025</v>
      </c>
      <c r="D20663">
        <v>1</v>
      </c>
      <c r="E20663">
        <v>1</v>
      </c>
      <c r="F20663">
        <v>1.9985180606936901</v>
      </c>
      <c r="G20663">
        <v>0.30654804858333001</v>
      </c>
      <c r="H20663" t="s">
        <v>1729</v>
      </c>
      <c r="I20663" t="s">
        <v>1262</v>
      </c>
    </row>
    <row r="20664" spans="1:9" x14ac:dyDescent="0.25">
      <c r="A20664" t="s">
        <v>1262</v>
      </c>
      <c r="B20664" s="6">
        <v>45717</v>
      </c>
      <c r="C20664" s="6" t="str">
        <f t="shared" si="322"/>
        <v>Q1 2025</v>
      </c>
      <c r="D20664">
        <v>5</v>
      </c>
      <c r="E20664">
        <v>4</v>
      </c>
      <c r="F20664">
        <v>1.7166180931182899</v>
      </c>
      <c r="G20664">
        <v>9.7162181740468798E-3</v>
      </c>
      <c r="H20664" t="s">
        <v>1</v>
      </c>
      <c r="I20664" t="s">
        <v>1262</v>
      </c>
    </row>
    <row r="20665" spans="1:9" x14ac:dyDescent="0.25">
      <c r="A20665" t="s">
        <v>1263</v>
      </c>
      <c r="B20665" s="6">
        <v>45717</v>
      </c>
      <c r="C20665" s="6" t="str">
        <f t="shared" si="322"/>
        <v>Q1 2025</v>
      </c>
      <c r="D20665">
        <v>10</v>
      </c>
      <c r="E20665">
        <v>9</v>
      </c>
      <c r="F20665">
        <v>1.64517603987879</v>
      </c>
      <c r="G20665">
        <v>-6.1725835065445697E-2</v>
      </c>
      <c r="H20665" t="s">
        <v>1</v>
      </c>
      <c r="I20665" t="s">
        <v>1262</v>
      </c>
    </row>
    <row r="20666" spans="1:9" x14ac:dyDescent="0.25">
      <c r="A20666" t="s">
        <v>1264</v>
      </c>
      <c r="B20666" s="6">
        <v>45717</v>
      </c>
      <c r="C20666" s="6" t="str">
        <f t="shared" si="322"/>
        <v>Q1 2025</v>
      </c>
      <c r="D20666">
        <v>1</v>
      </c>
      <c r="E20666">
        <v>1</v>
      </c>
      <c r="F20666">
        <v>2.04634056172149</v>
      </c>
      <c r="G20666">
        <v>0.33943868677724898</v>
      </c>
      <c r="H20666" t="s">
        <v>0</v>
      </c>
      <c r="I20666" t="s">
        <v>1262</v>
      </c>
    </row>
    <row r="20667" spans="1:9" x14ac:dyDescent="0.25">
      <c r="A20667" t="s">
        <v>1265</v>
      </c>
      <c r="B20667" s="6">
        <v>45717</v>
      </c>
      <c r="C20667" s="6" t="str">
        <f t="shared" si="322"/>
        <v>Q1 2025</v>
      </c>
      <c r="D20667">
        <v>7</v>
      </c>
      <c r="E20667">
        <v>5</v>
      </c>
      <c r="F20667">
        <v>1.6959728787989301</v>
      </c>
      <c r="G20667">
        <v>-1.0928996145305099E-2</v>
      </c>
      <c r="H20667" t="s">
        <v>1</v>
      </c>
      <c r="I20667" t="s">
        <v>1262</v>
      </c>
    </row>
    <row r="20668" spans="1:9" x14ac:dyDescent="0.25">
      <c r="A20668" t="s">
        <v>1832</v>
      </c>
      <c r="B20668" s="6">
        <v>45717</v>
      </c>
      <c r="C20668" s="6" t="str">
        <f t="shared" si="322"/>
        <v>Q1 2025</v>
      </c>
      <c r="D20668">
        <v>2</v>
      </c>
      <c r="E20668">
        <v>3</v>
      </c>
      <c r="F20668">
        <v>1.7577988488508001</v>
      </c>
      <c r="G20668">
        <v>5.0896973906563399E-2</v>
      </c>
      <c r="H20668" t="s">
        <v>0</v>
      </c>
      <c r="I20668" t="s">
        <v>1262</v>
      </c>
    </row>
    <row r="20669" spans="1:9" x14ac:dyDescent="0.25">
      <c r="A20669" t="s">
        <v>1266</v>
      </c>
      <c r="B20669" s="6">
        <v>45717</v>
      </c>
      <c r="C20669" s="6" t="str">
        <f t="shared" si="322"/>
        <v>Q1 2025</v>
      </c>
      <c r="D20669">
        <v>3</v>
      </c>
      <c r="E20669">
        <v>6</v>
      </c>
      <c r="F20669">
        <v>1.7423517623140099</v>
      </c>
      <c r="G20669">
        <v>3.5449887369773003E-2</v>
      </c>
      <c r="H20669" t="s">
        <v>0</v>
      </c>
      <c r="I20669" t="s">
        <v>1262</v>
      </c>
    </row>
    <row r="20670" spans="1:9" x14ac:dyDescent="0.25">
      <c r="A20670" t="s">
        <v>1830</v>
      </c>
      <c r="B20670" s="6">
        <v>45717</v>
      </c>
      <c r="C20670" s="6" t="str">
        <f t="shared" si="322"/>
        <v>Q1 2025</v>
      </c>
      <c r="D20670">
        <v>11</v>
      </c>
      <c r="E20670">
        <v>11</v>
      </c>
      <c r="F20670">
        <v>1.5985051133193999</v>
      </c>
      <c r="G20670">
        <v>-0.10839676162484201</v>
      </c>
      <c r="H20670" t="s">
        <v>1</v>
      </c>
      <c r="I20670" t="s">
        <v>1262</v>
      </c>
    </row>
    <row r="20671" spans="1:9" x14ac:dyDescent="0.25">
      <c r="A20671" t="s">
        <v>1829</v>
      </c>
      <c r="B20671" s="6">
        <v>45717</v>
      </c>
      <c r="C20671" s="6" t="str">
        <f t="shared" si="322"/>
        <v>Q1 2025</v>
      </c>
      <c r="D20671">
        <v>8</v>
      </c>
      <c r="E20671">
        <v>10</v>
      </c>
      <c r="F20671">
        <v>1.67976628247524</v>
      </c>
      <c r="G20671">
        <v>-2.7135592468997501E-2</v>
      </c>
      <c r="H20671" t="s">
        <v>0</v>
      </c>
      <c r="I20671" t="s">
        <v>1262</v>
      </c>
    </row>
    <row r="20672" spans="1:9" x14ac:dyDescent="0.25">
      <c r="A20672" t="s">
        <v>1261</v>
      </c>
      <c r="B20672" s="6">
        <v>45717</v>
      </c>
      <c r="C20672" s="6" t="str">
        <f t="shared" si="322"/>
        <v>Q1 2025</v>
      </c>
      <c r="D20672">
        <v>12</v>
      </c>
      <c r="E20672">
        <v>12</v>
      </c>
      <c r="F20672">
        <v>1.4936173933904999</v>
      </c>
      <c r="G20672">
        <v>-0.21328448155374199</v>
      </c>
      <c r="H20672" t="s">
        <v>0</v>
      </c>
      <c r="I20672" t="s">
        <v>1262</v>
      </c>
    </row>
    <row r="20673" spans="1:9" x14ac:dyDescent="0.25">
      <c r="A20673" t="s">
        <v>1260</v>
      </c>
      <c r="B20673" s="6">
        <v>45717</v>
      </c>
      <c r="C20673" s="6" t="str">
        <f t="shared" si="322"/>
        <v>Q1 2025</v>
      </c>
      <c r="D20673">
        <v>4</v>
      </c>
      <c r="E20673">
        <v>2</v>
      </c>
      <c r="F20673">
        <v>1.74047912023123</v>
      </c>
      <c r="G20673">
        <v>3.3577245286988897E-2</v>
      </c>
      <c r="H20673" t="s">
        <v>1</v>
      </c>
      <c r="I20673" t="s">
        <v>1262</v>
      </c>
    </row>
    <row r="20674" spans="1:9" x14ac:dyDescent="0.25">
      <c r="A20674" t="s">
        <v>1294</v>
      </c>
      <c r="B20674" s="6">
        <v>45717</v>
      </c>
      <c r="C20674" s="6" t="str">
        <f t="shared" si="322"/>
        <v>Q1 2025</v>
      </c>
      <c r="D20674">
        <v>9</v>
      </c>
      <c r="E20674">
        <v>8</v>
      </c>
      <c r="F20674">
        <v>1.65929453028795</v>
      </c>
      <c r="G20674">
        <v>-4.76073446562865E-2</v>
      </c>
      <c r="H20674" t="s">
        <v>1</v>
      </c>
      <c r="I20674" t="s">
        <v>1262</v>
      </c>
    </row>
    <row r="20675" spans="1:9" x14ac:dyDescent="0.25">
      <c r="A20675" t="s">
        <v>1300</v>
      </c>
      <c r="B20675" s="6">
        <v>45292</v>
      </c>
      <c r="C20675" s="6" t="str">
        <f t="shared" ref="C20675:C20738" si="323">"Q" &amp; ROUNDUP(MONTH(B20675)/3, 0) &amp; " " &amp; YEAR(B20675)</f>
        <v>Q1 2024</v>
      </c>
      <c r="D20675">
        <v>3</v>
      </c>
      <c r="F20675">
        <v>2.2331909757181201</v>
      </c>
      <c r="G20675">
        <v>0.121023516328446</v>
      </c>
      <c r="I20675" t="s">
        <v>1295</v>
      </c>
    </row>
    <row r="20676" spans="1:9" x14ac:dyDescent="0.25">
      <c r="A20676" t="s">
        <v>1302</v>
      </c>
      <c r="B20676" s="6">
        <v>45292</v>
      </c>
      <c r="C20676" s="6" t="str">
        <f t="shared" si="323"/>
        <v>Q1 2024</v>
      </c>
      <c r="D20676">
        <v>1</v>
      </c>
      <c r="E20676">
        <v>12</v>
      </c>
      <c r="F20676">
        <v>2.6799066636189401</v>
      </c>
      <c r="G20676">
        <v>0.56773920422926905</v>
      </c>
      <c r="H20676" t="s">
        <v>0</v>
      </c>
      <c r="I20676" t="s">
        <v>1295</v>
      </c>
    </row>
    <row r="20677" spans="1:9" x14ac:dyDescent="0.25">
      <c r="A20677" t="s">
        <v>1298</v>
      </c>
      <c r="B20677" s="6">
        <v>45292</v>
      </c>
      <c r="C20677" s="6" t="str">
        <f t="shared" si="323"/>
        <v>Q1 2024</v>
      </c>
      <c r="D20677">
        <v>2</v>
      </c>
      <c r="E20677">
        <v>1</v>
      </c>
      <c r="F20677">
        <v>2.2733889312455098</v>
      </c>
      <c r="G20677">
        <v>0.16122147185583299</v>
      </c>
      <c r="H20677" t="s">
        <v>1</v>
      </c>
      <c r="I20677" t="s">
        <v>1295</v>
      </c>
    </row>
    <row r="20678" spans="1:9" x14ac:dyDescent="0.25">
      <c r="A20678" t="s">
        <v>438</v>
      </c>
      <c r="B20678" s="6">
        <v>45292</v>
      </c>
      <c r="C20678" s="6" t="str">
        <f t="shared" si="323"/>
        <v>Q1 2024</v>
      </c>
      <c r="D20678">
        <v>9</v>
      </c>
      <c r="E20678">
        <v>6</v>
      </c>
      <c r="F20678">
        <v>1.93404060985</v>
      </c>
      <c r="G20678">
        <v>-0.17812684953966701</v>
      </c>
      <c r="H20678" t="s">
        <v>1</v>
      </c>
      <c r="I20678" t="s">
        <v>1295</v>
      </c>
    </row>
    <row r="20679" spans="1:9" x14ac:dyDescent="0.25">
      <c r="A20679" t="s">
        <v>1295</v>
      </c>
      <c r="B20679" s="6">
        <v>45292</v>
      </c>
      <c r="C20679" s="6" t="str">
        <f t="shared" si="323"/>
        <v>Q1 2024</v>
      </c>
      <c r="D20679">
        <v>4</v>
      </c>
      <c r="E20679">
        <v>2</v>
      </c>
      <c r="F20679">
        <v>2.19118507688564</v>
      </c>
      <c r="G20679">
        <v>7.9017617495969306E-2</v>
      </c>
      <c r="H20679" t="s">
        <v>1</v>
      </c>
      <c r="I20679" t="s">
        <v>1295</v>
      </c>
    </row>
    <row r="20680" spans="1:9" x14ac:dyDescent="0.25">
      <c r="A20680" t="s">
        <v>444</v>
      </c>
      <c r="B20680" s="6">
        <v>45292</v>
      </c>
      <c r="C20680" s="6" t="str">
        <f t="shared" si="323"/>
        <v>Q1 2024</v>
      </c>
      <c r="D20680">
        <v>5</v>
      </c>
      <c r="E20680">
        <v>10</v>
      </c>
      <c r="F20680">
        <v>2.1369537266728198</v>
      </c>
      <c r="G20680">
        <v>2.4786267283149099E-2</v>
      </c>
      <c r="H20680" t="s">
        <v>0</v>
      </c>
      <c r="I20680" t="s">
        <v>1295</v>
      </c>
    </row>
    <row r="20681" spans="1:9" x14ac:dyDescent="0.25">
      <c r="A20681" t="s">
        <v>1303</v>
      </c>
      <c r="B20681" s="6">
        <v>45292</v>
      </c>
      <c r="C20681" s="6" t="str">
        <f t="shared" si="323"/>
        <v>Q1 2024</v>
      </c>
      <c r="D20681">
        <v>11</v>
      </c>
      <c r="E20681">
        <v>9</v>
      </c>
      <c r="F20681">
        <v>1.8573432320999601</v>
      </c>
      <c r="G20681">
        <v>-0.25482422728971199</v>
      </c>
      <c r="H20681" t="s">
        <v>1</v>
      </c>
      <c r="I20681" t="s">
        <v>1295</v>
      </c>
    </row>
    <row r="20682" spans="1:9" x14ac:dyDescent="0.25">
      <c r="A20682" t="s">
        <v>1296</v>
      </c>
      <c r="B20682" s="6">
        <v>45292</v>
      </c>
      <c r="C20682" s="6" t="str">
        <f t="shared" si="323"/>
        <v>Q1 2024</v>
      </c>
      <c r="D20682">
        <v>10</v>
      </c>
      <c r="E20682">
        <v>5</v>
      </c>
      <c r="F20682">
        <v>1.86419316967119</v>
      </c>
      <c r="G20682">
        <v>-0.24797428971848401</v>
      </c>
      <c r="H20682" t="s">
        <v>1</v>
      </c>
      <c r="I20682" t="s">
        <v>1295</v>
      </c>
    </row>
    <row r="20683" spans="1:9" x14ac:dyDescent="0.25">
      <c r="A20683" t="s">
        <v>1297</v>
      </c>
      <c r="B20683" s="6">
        <v>45292</v>
      </c>
      <c r="C20683" s="6" t="str">
        <f t="shared" si="323"/>
        <v>Q1 2024</v>
      </c>
      <c r="D20683">
        <v>7</v>
      </c>
      <c r="E20683">
        <v>8</v>
      </c>
      <c r="F20683">
        <v>1.99534903818063</v>
      </c>
      <c r="G20683">
        <v>-0.116818421209043</v>
      </c>
      <c r="H20683" t="s">
        <v>0</v>
      </c>
      <c r="I20683" t="s">
        <v>1295</v>
      </c>
    </row>
    <row r="20684" spans="1:9" x14ac:dyDescent="0.25">
      <c r="A20684" t="s">
        <v>1301</v>
      </c>
      <c r="B20684" s="6">
        <v>45292</v>
      </c>
      <c r="C20684" s="6" t="str">
        <f t="shared" si="323"/>
        <v>Q1 2024</v>
      </c>
      <c r="D20684">
        <v>8</v>
      </c>
      <c r="E20684">
        <v>7</v>
      </c>
      <c r="F20684">
        <v>1.9561231699539099</v>
      </c>
      <c r="G20684">
        <v>-0.15604428943576101</v>
      </c>
      <c r="H20684" t="s">
        <v>1</v>
      </c>
      <c r="I20684" t="s">
        <v>1295</v>
      </c>
    </row>
    <row r="20685" spans="1:9" x14ac:dyDescent="0.25">
      <c r="A20685" t="s">
        <v>1303</v>
      </c>
      <c r="B20685" s="6">
        <v>45323</v>
      </c>
      <c r="C20685" s="6" t="str">
        <f t="shared" si="323"/>
        <v>Q1 2024</v>
      </c>
      <c r="D20685">
        <v>10</v>
      </c>
      <c r="E20685">
        <v>11</v>
      </c>
      <c r="F20685">
        <v>1.85978326032223</v>
      </c>
      <c r="G20685">
        <v>-0.23419723911423401</v>
      </c>
      <c r="H20685" t="s">
        <v>0</v>
      </c>
      <c r="I20685" t="s">
        <v>1295</v>
      </c>
    </row>
    <row r="20686" spans="1:9" x14ac:dyDescent="0.25">
      <c r="A20686" t="s">
        <v>1300</v>
      </c>
      <c r="B20686" s="6">
        <v>45323</v>
      </c>
      <c r="C20686" s="6" t="str">
        <f t="shared" si="323"/>
        <v>Q1 2024</v>
      </c>
      <c r="D20686">
        <v>2</v>
      </c>
      <c r="E20686">
        <v>3</v>
      </c>
      <c r="F20686">
        <v>2.2652931446386799</v>
      </c>
      <c r="G20686">
        <v>0.17131264520221001</v>
      </c>
      <c r="H20686" t="s">
        <v>0</v>
      </c>
      <c r="I20686" t="s">
        <v>1295</v>
      </c>
    </row>
    <row r="20687" spans="1:9" x14ac:dyDescent="0.25">
      <c r="A20687" t="s">
        <v>1302</v>
      </c>
      <c r="B20687" s="6">
        <v>45323</v>
      </c>
      <c r="C20687" s="6" t="str">
        <f t="shared" si="323"/>
        <v>Q1 2024</v>
      </c>
      <c r="D20687">
        <v>1</v>
      </c>
      <c r="E20687">
        <v>1</v>
      </c>
      <c r="F20687">
        <v>2.6479787829639201</v>
      </c>
      <c r="G20687">
        <v>0.55399828352745595</v>
      </c>
      <c r="H20687" t="s">
        <v>1729</v>
      </c>
      <c r="I20687" t="s">
        <v>1295</v>
      </c>
    </row>
    <row r="20688" spans="1:9" x14ac:dyDescent="0.25">
      <c r="A20688" t="s">
        <v>1298</v>
      </c>
      <c r="B20688" s="6">
        <v>45323</v>
      </c>
      <c r="C20688" s="6" t="str">
        <f t="shared" si="323"/>
        <v>Q1 2024</v>
      </c>
      <c r="D20688">
        <v>3</v>
      </c>
      <c r="E20688">
        <v>2</v>
      </c>
      <c r="F20688">
        <v>2.2377149441119002</v>
      </c>
      <c r="G20688">
        <v>0.143734444675439</v>
      </c>
      <c r="H20688" t="s">
        <v>1</v>
      </c>
      <c r="I20688" t="s">
        <v>1295</v>
      </c>
    </row>
    <row r="20689" spans="1:9" x14ac:dyDescent="0.25">
      <c r="A20689" t="s">
        <v>1301</v>
      </c>
      <c r="B20689" s="6">
        <v>45323</v>
      </c>
      <c r="C20689" s="6" t="str">
        <f t="shared" si="323"/>
        <v>Q1 2024</v>
      </c>
      <c r="D20689">
        <v>9</v>
      </c>
      <c r="E20689">
        <v>8</v>
      </c>
      <c r="F20689">
        <v>1.9324625678737699</v>
      </c>
      <c r="G20689">
        <v>-0.16151793156269201</v>
      </c>
      <c r="H20689" t="s">
        <v>1</v>
      </c>
      <c r="I20689" t="s">
        <v>1295</v>
      </c>
    </row>
    <row r="20690" spans="1:9" x14ac:dyDescent="0.25">
      <c r="A20690" t="s">
        <v>438</v>
      </c>
      <c r="B20690" s="6">
        <v>45323</v>
      </c>
      <c r="C20690" s="6" t="str">
        <f t="shared" si="323"/>
        <v>Q1 2024</v>
      </c>
      <c r="D20690">
        <v>8</v>
      </c>
      <c r="E20690">
        <v>9</v>
      </c>
      <c r="F20690">
        <v>1.9412999538531499</v>
      </c>
      <c r="G20690">
        <v>-0.15268054558331301</v>
      </c>
      <c r="H20690" t="s">
        <v>0</v>
      </c>
      <c r="I20690" t="s">
        <v>1295</v>
      </c>
    </row>
    <row r="20691" spans="1:9" x14ac:dyDescent="0.25">
      <c r="A20691" t="s">
        <v>1296</v>
      </c>
      <c r="B20691" s="6">
        <v>45323</v>
      </c>
      <c r="C20691" s="6" t="str">
        <f t="shared" si="323"/>
        <v>Q1 2024</v>
      </c>
      <c r="D20691">
        <v>11</v>
      </c>
      <c r="E20691">
        <v>10</v>
      </c>
      <c r="F20691">
        <v>1.7722878880447199</v>
      </c>
      <c r="G20691">
        <v>-0.32169261139174199</v>
      </c>
      <c r="H20691" t="s">
        <v>1</v>
      </c>
      <c r="I20691" t="s">
        <v>1295</v>
      </c>
    </row>
    <row r="20692" spans="1:9" x14ac:dyDescent="0.25">
      <c r="A20692" t="s">
        <v>1297</v>
      </c>
      <c r="B20692" s="6">
        <v>45323</v>
      </c>
      <c r="C20692" s="6" t="str">
        <f t="shared" si="323"/>
        <v>Q1 2024</v>
      </c>
      <c r="D20692">
        <v>7</v>
      </c>
      <c r="E20692">
        <v>7</v>
      </c>
      <c r="F20692">
        <v>1.9768438922103999</v>
      </c>
      <c r="G20692">
        <v>-0.11713660722605899</v>
      </c>
      <c r="H20692" t="s">
        <v>0</v>
      </c>
      <c r="I20692" t="s">
        <v>1295</v>
      </c>
    </row>
    <row r="20693" spans="1:9" x14ac:dyDescent="0.25">
      <c r="A20693" t="s">
        <v>444</v>
      </c>
      <c r="B20693" s="6">
        <v>45323</v>
      </c>
      <c r="C20693" s="6" t="str">
        <f t="shared" si="323"/>
        <v>Q1 2024</v>
      </c>
      <c r="D20693">
        <v>5</v>
      </c>
      <c r="E20693">
        <v>5</v>
      </c>
      <c r="F20693">
        <v>2.1056230166872298</v>
      </c>
      <c r="G20693">
        <v>1.16425172507663E-2</v>
      </c>
      <c r="H20693" t="s">
        <v>1</v>
      </c>
      <c r="I20693" t="s">
        <v>1295</v>
      </c>
    </row>
    <row r="20694" spans="1:9" x14ac:dyDescent="0.25">
      <c r="A20694" t="s">
        <v>1295</v>
      </c>
      <c r="B20694" s="6">
        <v>45323</v>
      </c>
      <c r="C20694" s="6" t="str">
        <f t="shared" si="323"/>
        <v>Q1 2024</v>
      </c>
      <c r="D20694">
        <v>4</v>
      </c>
      <c r="E20694">
        <v>4</v>
      </c>
      <c r="F20694">
        <v>2.2005175436586302</v>
      </c>
      <c r="G20694">
        <v>0.106537044222167</v>
      </c>
      <c r="H20694" t="s">
        <v>0</v>
      </c>
      <c r="I20694" t="s">
        <v>1295</v>
      </c>
    </row>
    <row r="20695" spans="1:9" x14ac:dyDescent="0.25">
      <c r="A20695" t="s">
        <v>1297</v>
      </c>
      <c r="B20695" s="6">
        <v>45352</v>
      </c>
      <c r="C20695" s="6" t="str">
        <f t="shared" si="323"/>
        <v>Q1 2024</v>
      </c>
      <c r="D20695">
        <v>7</v>
      </c>
      <c r="E20695">
        <v>7</v>
      </c>
      <c r="F20695">
        <v>1.95229480915239</v>
      </c>
      <c r="G20695">
        <v>-0.12880666630358001</v>
      </c>
      <c r="H20695" t="s">
        <v>1</v>
      </c>
      <c r="I20695" t="s">
        <v>1295</v>
      </c>
    </row>
    <row r="20696" spans="1:9" x14ac:dyDescent="0.25">
      <c r="A20696" t="s">
        <v>1303</v>
      </c>
      <c r="B20696" s="6">
        <v>45352</v>
      </c>
      <c r="C20696" s="6" t="str">
        <f t="shared" si="323"/>
        <v>Q1 2024</v>
      </c>
      <c r="D20696">
        <v>9</v>
      </c>
      <c r="E20696">
        <v>10</v>
      </c>
      <c r="F20696">
        <v>1.85834339914416</v>
      </c>
      <c r="G20696">
        <v>-0.222758076311807</v>
      </c>
      <c r="H20696" t="s">
        <v>0</v>
      </c>
      <c r="I20696" t="s">
        <v>1295</v>
      </c>
    </row>
    <row r="20697" spans="1:9" x14ac:dyDescent="0.25">
      <c r="A20697" t="s">
        <v>1298</v>
      </c>
      <c r="B20697" s="6">
        <v>45352</v>
      </c>
      <c r="C20697" s="6" t="str">
        <f t="shared" si="323"/>
        <v>Q1 2024</v>
      </c>
      <c r="D20697">
        <v>3</v>
      </c>
      <c r="E20697">
        <v>3</v>
      </c>
      <c r="F20697">
        <v>2.2435342728787302</v>
      </c>
      <c r="G20697">
        <v>0.16243279742275399</v>
      </c>
      <c r="H20697" t="s">
        <v>0</v>
      </c>
      <c r="I20697" t="s">
        <v>1295</v>
      </c>
    </row>
    <row r="20698" spans="1:9" x14ac:dyDescent="0.25">
      <c r="A20698" t="s">
        <v>1301</v>
      </c>
      <c r="B20698" s="6">
        <v>45352</v>
      </c>
      <c r="C20698" s="6" t="str">
        <f t="shared" si="323"/>
        <v>Q1 2024</v>
      </c>
      <c r="D20698">
        <v>8</v>
      </c>
      <c r="E20698">
        <v>9</v>
      </c>
      <c r="F20698">
        <v>1.9450565477053301</v>
      </c>
      <c r="G20698">
        <v>-0.136044927750643</v>
      </c>
      <c r="H20698" t="s">
        <v>0</v>
      </c>
      <c r="I20698" t="s">
        <v>1295</v>
      </c>
    </row>
    <row r="20699" spans="1:9" x14ac:dyDescent="0.25">
      <c r="A20699" t="s">
        <v>1302</v>
      </c>
      <c r="B20699" s="6">
        <v>45352</v>
      </c>
      <c r="C20699" s="6" t="str">
        <f t="shared" si="323"/>
        <v>Q1 2024</v>
      </c>
      <c r="D20699">
        <v>1</v>
      </c>
      <c r="E20699">
        <v>1</v>
      </c>
      <c r="F20699">
        <v>2.6192647580070898</v>
      </c>
      <c r="G20699">
        <v>0.53816328255111501</v>
      </c>
      <c r="H20699" t="s">
        <v>1729</v>
      </c>
      <c r="I20699" t="s">
        <v>1295</v>
      </c>
    </row>
    <row r="20700" spans="1:9" x14ac:dyDescent="0.25">
      <c r="A20700" t="s">
        <v>444</v>
      </c>
      <c r="B20700" s="6">
        <v>45352</v>
      </c>
      <c r="C20700" s="6" t="str">
        <f t="shared" si="323"/>
        <v>Q1 2024</v>
      </c>
      <c r="D20700">
        <v>6</v>
      </c>
      <c r="E20700">
        <v>5</v>
      </c>
      <c r="F20700">
        <v>2.0448979163854299</v>
      </c>
      <c r="G20700">
        <v>-3.6203559070539099E-2</v>
      </c>
      <c r="H20700" t="s">
        <v>1</v>
      </c>
      <c r="I20700" t="s">
        <v>1295</v>
      </c>
    </row>
    <row r="20701" spans="1:9" x14ac:dyDescent="0.25">
      <c r="A20701" t="s">
        <v>1296</v>
      </c>
      <c r="B20701" s="6">
        <v>45352</v>
      </c>
      <c r="C20701" s="6" t="str">
        <f t="shared" si="323"/>
        <v>Q1 2024</v>
      </c>
      <c r="D20701">
        <v>11</v>
      </c>
      <c r="E20701">
        <v>11</v>
      </c>
      <c r="F20701">
        <v>1.77565778059643</v>
      </c>
      <c r="G20701">
        <v>-0.30544369485954498</v>
      </c>
      <c r="H20701" t="s">
        <v>0</v>
      </c>
      <c r="I20701" t="s">
        <v>1295</v>
      </c>
    </row>
    <row r="20702" spans="1:9" x14ac:dyDescent="0.25">
      <c r="A20702" t="s">
        <v>438</v>
      </c>
      <c r="B20702" s="6">
        <v>45352</v>
      </c>
      <c r="C20702" s="6" t="str">
        <f t="shared" si="323"/>
        <v>Q1 2024</v>
      </c>
      <c r="D20702">
        <v>10</v>
      </c>
      <c r="E20702">
        <v>8</v>
      </c>
      <c r="F20702">
        <v>1.85010046694097</v>
      </c>
      <c r="G20702">
        <v>-0.23100100851500299</v>
      </c>
      <c r="H20702" t="s">
        <v>1</v>
      </c>
      <c r="I20702" t="s">
        <v>1295</v>
      </c>
    </row>
    <row r="20703" spans="1:9" x14ac:dyDescent="0.25">
      <c r="A20703" t="s">
        <v>1300</v>
      </c>
      <c r="B20703" s="6">
        <v>45352</v>
      </c>
      <c r="C20703" s="6" t="str">
        <f t="shared" si="323"/>
        <v>Q1 2024</v>
      </c>
      <c r="D20703">
        <v>2</v>
      </c>
      <c r="E20703">
        <v>2</v>
      </c>
      <c r="F20703">
        <v>2.32867957130127</v>
      </c>
      <c r="G20703">
        <v>0.24757809584529999</v>
      </c>
      <c r="H20703" t="s">
        <v>0</v>
      </c>
      <c r="I20703" t="s">
        <v>1295</v>
      </c>
    </row>
    <row r="20704" spans="1:9" x14ac:dyDescent="0.25">
      <c r="A20704" t="s">
        <v>1295</v>
      </c>
      <c r="B20704" s="6">
        <v>45352</v>
      </c>
      <c r="C20704" s="6" t="str">
        <f t="shared" si="323"/>
        <v>Q1 2024</v>
      </c>
      <c r="D20704">
        <v>4</v>
      </c>
      <c r="E20704">
        <v>4</v>
      </c>
      <c r="F20704">
        <v>2.1931852324479202</v>
      </c>
      <c r="G20704">
        <v>0.112083756991947</v>
      </c>
      <c r="H20704" t="s">
        <v>0</v>
      </c>
      <c r="I20704" t="s">
        <v>1295</v>
      </c>
    </row>
    <row r="20705" spans="1:9" x14ac:dyDescent="0.25">
      <c r="A20705" t="s">
        <v>1297</v>
      </c>
      <c r="B20705" s="6">
        <v>45383</v>
      </c>
      <c r="C20705" s="6" t="str">
        <f t="shared" si="323"/>
        <v>Q2 2024</v>
      </c>
      <c r="D20705">
        <v>7</v>
      </c>
      <c r="E20705">
        <v>7</v>
      </c>
      <c r="F20705">
        <v>1.93805499054717</v>
      </c>
      <c r="G20705">
        <v>-0.12994261642198399</v>
      </c>
      <c r="H20705" t="s">
        <v>0</v>
      </c>
      <c r="I20705" t="s">
        <v>1295</v>
      </c>
    </row>
    <row r="20706" spans="1:9" x14ac:dyDescent="0.25">
      <c r="A20706" t="s">
        <v>1302</v>
      </c>
      <c r="B20706" s="6">
        <v>45383</v>
      </c>
      <c r="C20706" s="6" t="str">
        <f t="shared" si="323"/>
        <v>Q2 2024</v>
      </c>
      <c r="D20706">
        <v>1</v>
      </c>
      <c r="E20706">
        <v>1</v>
      </c>
      <c r="F20706">
        <v>2.6119513475447702</v>
      </c>
      <c r="G20706">
        <v>0.54395374057561696</v>
      </c>
      <c r="H20706" t="s">
        <v>1729</v>
      </c>
      <c r="I20706" t="s">
        <v>1295</v>
      </c>
    </row>
    <row r="20707" spans="1:9" x14ac:dyDescent="0.25">
      <c r="A20707" t="s">
        <v>1300</v>
      </c>
      <c r="B20707" s="6">
        <v>45383</v>
      </c>
      <c r="C20707" s="6" t="str">
        <f t="shared" si="323"/>
        <v>Q2 2024</v>
      </c>
      <c r="D20707">
        <v>2</v>
      </c>
      <c r="E20707">
        <v>2</v>
      </c>
      <c r="F20707">
        <v>2.31577634376423</v>
      </c>
      <c r="G20707">
        <v>0.24777873679507501</v>
      </c>
      <c r="H20707" t="s">
        <v>1729</v>
      </c>
      <c r="I20707" t="s">
        <v>1295</v>
      </c>
    </row>
    <row r="20708" spans="1:9" x14ac:dyDescent="0.25">
      <c r="A20708" t="s">
        <v>438</v>
      </c>
      <c r="B20708" s="6">
        <v>45383</v>
      </c>
      <c r="C20708" s="6" t="str">
        <f t="shared" si="323"/>
        <v>Q2 2024</v>
      </c>
      <c r="D20708">
        <v>9</v>
      </c>
      <c r="E20708">
        <v>10</v>
      </c>
      <c r="F20708">
        <v>1.88553301671472</v>
      </c>
      <c r="G20708">
        <v>-0.18246459025442999</v>
      </c>
      <c r="H20708" t="s">
        <v>0</v>
      </c>
      <c r="I20708" t="s">
        <v>1295</v>
      </c>
    </row>
    <row r="20709" spans="1:9" x14ac:dyDescent="0.25">
      <c r="A20709" t="s">
        <v>1301</v>
      </c>
      <c r="B20709" s="6">
        <v>45383</v>
      </c>
      <c r="C20709" s="6" t="str">
        <f t="shared" si="323"/>
        <v>Q2 2024</v>
      </c>
      <c r="D20709">
        <v>8</v>
      </c>
      <c r="E20709">
        <v>8</v>
      </c>
      <c r="F20709">
        <v>1.89992557984959</v>
      </c>
      <c r="G20709">
        <v>-0.16807202711956501</v>
      </c>
      <c r="H20709" t="s">
        <v>1</v>
      </c>
      <c r="I20709" t="s">
        <v>1295</v>
      </c>
    </row>
    <row r="20710" spans="1:9" x14ac:dyDescent="0.25">
      <c r="A20710" t="s">
        <v>1295</v>
      </c>
      <c r="B20710" s="6">
        <v>45383</v>
      </c>
      <c r="C20710" s="6" t="str">
        <f t="shared" si="323"/>
        <v>Q2 2024</v>
      </c>
      <c r="D20710">
        <v>4</v>
      </c>
      <c r="E20710">
        <v>4</v>
      </c>
      <c r="F20710">
        <v>2.1530542454531298</v>
      </c>
      <c r="G20710">
        <v>8.5056638483977903E-2</v>
      </c>
      <c r="H20710" t="s">
        <v>1</v>
      </c>
      <c r="I20710" t="s">
        <v>1295</v>
      </c>
    </row>
    <row r="20711" spans="1:9" x14ac:dyDescent="0.25">
      <c r="A20711" t="s">
        <v>1298</v>
      </c>
      <c r="B20711" s="6">
        <v>45383</v>
      </c>
      <c r="C20711" s="6" t="str">
        <f t="shared" si="323"/>
        <v>Q2 2024</v>
      </c>
      <c r="D20711">
        <v>3</v>
      </c>
      <c r="E20711">
        <v>3</v>
      </c>
      <c r="F20711">
        <v>2.1762336838888601</v>
      </c>
      <c r="G20711">
        <v>0.108236076919702</v>
      </c>
      <c r="H20711" t="s">
        <v>1</v>
      </c>
      <c r="I20711" t="s">
        <v>1295</v>
      </c>
    </row>
    <row r="20712" spans="1:9" x14ac:dyDescent="0.25">
      <c r="A20712" t="s">
        <v>1303</v>
      </c>
      <c r="B20712" s="6">
        <v>45383</v>
      </c>
      <c r="C20712" s="6" t="str">
        <f t="shared" si="323"/>
        <v>Q2 2024</v>
      </c>
      <c r="D20712">
        <v>10</v>
      </c>
      <c r="E20712">
        <v>9</v>
      </c>
      <c r="F20712">
        <v>1.8768900108508</v>
      </c>
      <c r="G20712">
        <v>-0.19110759611835601</v>
      </c>
      <c r="H20712" t="s">
        <v>1</v>
      </c>
      <c r="I20712" t="s">
        <v>1295</v>
      </c>
    </row>
    <row r="20713" spans="1:9" x14ac:dyDescent="0.25">
      <c r="A20713" t="s">
        <v>444</v>
      </c>
      <c r="B20713" s="6">
        <v>45383</v>
      </c>
      <c r="C20713" s="6" t="str">
        <f t="shared" si="323"/>
        <v>Q2 2024</v>
      </c>
      <c r="D20713">
        <v>6</v>
      </c>
      <c r="E20713">
        <v>6</v>
      </c>
      <c r="F20713">
        <v>2.0438943770173701</v>
      </c>
      <c r="G20713">
        <v>-2.41032299517791E-2</v>
      </c>
      <c r="H20713" t="s">
        <v>0</v>
      </c>
      <c r="I20713" t="s">
        <v>1295</v>
      </c>
    </row>
    <row r="20714" spans="1:9" x14ac:dyDescent="0.25">
      <c r="A20714" t="s">
        <v>1296</v>
      </c>
      <c r="B20714" s="6">
        <v>45383</v>
      </c>
      <c r="C20714" s="6" t="str">
        <f t="shared" si="323"/>
        <v>Q2 2024</v>
      </c>
      <c r="D20714">
        <v>11</v>
      </c>
      <c r="E20714">
        <v>11</v>
      </c>
      <c r="F20714">
        <v>1.7786624740608901</v>
      </c>
      <c r="G20714">
        <v>-0.28933513290825802</v>
      </c>
      <c r="H20714" t="s">
        <v>0</v>
      </c>
      <c r="I20714" t="s">
        <v>1295</v>
      </c>
    </row>
    <row r="20715" spans="1:9" x14ac:dyDescent="0.25">
      <c r="A20715" t="s">
        <v>1297</v>
      </c>
      <c r="B20715" s="6">
        <v>45413</v>
      </c>
      <c r="C20715" s="6" t="str">
        <f t="shared" si="323"/>
        <v>Q2 2024</v>
      </c>
      <c r="D20715">
        <v>8</v>
      </c>
      <c r="E20715">
        <v>7</v>
      </c>
      <c r="F20715">
        <v>1.94789359754862</v>
      </c>
      <c r="G20715">
        <v>-0.11940604339653101</v>
      </c>
      <c r="H20715" t="s">
        <v>1</v>
      </c>
      <c r="I20715" t="s">
        <v>1295</v>
      </c>
    </row>
    <row r="20716" spans="1:9" x14ac:dyDescent="0.25">
      <c r="A20716" t="s">
        <v>1300</v>
      </c>
      <c r="B20716" s="6">
        <v>45413</v>
      </c>
      <c r="C20716" s="6" t="str">
        <f t="shared" si="323"/>
        <v>Q2 2024</v>
      </c>
      <c r="D20716">
        <v>2</v>
      </c>
      <c r="E20716">
        <v>2</v>
      </c>
      <c r="F20716">
        <v>2.3890586202538699</v>
      </c>
      <c r="G20716">
        <v>0.321758979308717</v>
      </c>
      <c r="H20716" t="s">
        <v>0</v>
      </c>
      <c r="I20716" t="s">
        <v>1295</v>
      </c>
    </row>
    <row r="20717" spans="1:9" x14ac:dyDescent="0.25">
      <c r="A20717" t="s">
        <v>1301</v>
      </c>
      <c r="B20717" s="6">
        <v>45413</v>
      </c>
      <c r="C20717" s="6" t="str">
        <f t="shared" si="323"/>
        <v>Q2 2024</v>
      </c>
      <c r="D20717">
        <v>10</v>
      </c>
      <c r="E20717">
        <v>8</v>
      </c>
      <c r="F20717">
        <v>1.87213525536522</v>
      </c>
      <c r="G20717">
        <v>-0.19516438557993299</v>
      </c>
      <c r="H20717" t="s">
        <v>1</v>
      </c>
      <c r="I20717" t="s">
        <v>1295</v>
      </c>
    </row>
    <row r="20718" spans="1:9" x14ac:dyDescent="0.25">
      <c r="A20718" t="s">
        <v>1295</v>
      </c>
      <c r="B20718" s="6">
        <v>45413</v>
      </c>
      <c r="C20718" s="6" t="str">
        <f t="shared" si="323"/>
        <v>Q2 2024</v>
      </c>
      <c r="D20718">
        <v>4</v>
      </c>
      <c r="E20718">
        <v>4</v>
      </c>
      <c r="F20718">
        <v>2.0935163163112298</v>
      </c>
      <c r="G20718">
        <v>2.6216675366078399E-2</v>
      </c>
      <c r="H20718" t="s">
        <v>1</v>
      </c>
      <c r="I20718" t="s">
        <v>1295</v>
      </c>
    </row>
    <row r="20719" spans="1:9" x14ac:dyDescent="0.25">
      <c r="A20719" t="s">
        <v>1303</v>
      </c>
      <c r="B20719" s="6">
        <v>45413</v>
      </c>
      <c r="C20719" s="6" t="str">
        <f t="shared" si="323"/>
        <v>Q2 2024</v>
      </c>
      <c r="D20719">
        <v>9</v>
      </c>
      <c r="E20719">
        <v>10</v>
      </c>
      <c r="F20719">
        <v>1.8992485632181699</v>
      </c>
      <c r="G20719">
        <v>-0.16805107772698</v>
      </c>
      <c r="H20719" t="s">
        <v>0</v>
      </c>
      <c r="I20719" t="s">
        <v>1295</v>
      </c>
    </row>
    <row r="20720" spans="1:9" x14ac:dyDescent="0.25">
      <c r="A20720" t="s">
        <v>1296</v>
      </c>
      <c r="B20720" s="6">
        <v>45413</v>
      </c>
      <c r="C20720" s="6" t="str">
        <f t="shared" si="323"/>
        <v>Q2 2024</v>
      </c>
      <c r="D20720">
        <v>11</v>
      </c>
      <c r="E20720">
        <v>11</v>
      </c>
      <c r="F20720">
        <v>1.7868556593087499</v>
      </c>
      <c r="G20720">
        <v>-0.280443981636401</v>
      </c>
      <c r="H20720" t="s">
        <v>0</v>
      </c>
      <c r="I20720" t="s">
        <v>1295</v>
      </c>
    </row>
    <row r="20721" spans="1:9" x14ac:dyDescent="0.25">
      <c r="A20721" t="s">
        <v>1298</v>
      </c>
      <c r="B20721" s="6">
        <v>45413</v>
      </c>
      <c r="C20721" s="6" t="str">
        <f t="shared" si="323"/>
        <v>Q2 2024</v>
      </c>
      <c r="D20721">
        <v>3</v>
      </c>
      <c r="E20721">
        <v>3</v>
      </c>
      <c r="F20721">
        <v>2.1488527734188598</v>
      </c>
      <c r="G20721">
        <v>8.1553132473705298E-2</v>
      </c>
      <c r="H20721" t="s">
        <v>1</v>
      </c>
      <c r="I20721" t="s">
        <v>1295</v>
      </c>
    </row>
    <row r="20722" spans="1:9" x14ac:dyDescent="0.25">
      <c r="A20722" t="s">
        <v>444</v>
      </c>
      <c r="B20722" s="6">
        <v>45413</v>
      </c>
      <c r="C20722" s="6" t="str">
        <f t="shared" si="323"/>
        <v>Q2 2024</v>
      </c>
      <c r="D20722">
        <v>6</v>
      </c>
      <c r="E20722">
        <v>6</v>
      </c>
      <c r="F20722">
        <v>1.9676940023880001</v>
      </c>
      <c r="G20722">
        <v>-9.9605638557155901E-2</v>
      </c>
      <c r="H20722" t="s">
        <v>1</v>
      </c>
      <c r="I20722" t="s">
        <v>1295</v>
      </c>
    </row>
    <row r="20723" spans="1:9" x14ac:dyDescent="0.25">
      <c r="A20723" t="s">
        <v>438</v>
      </c>
      <c r="B20723" s="6">
        <v>45413</v>
      </c>
      <c r="C20723" s="6" t="str">
        <f t="shared" si="323"/>
        <v>Q2 2024</v>
      </c>
      <c r="D20723">
        <v>7</v>
      </c>
      <c r="E20723">
        <v>9</v>
      </c>
      <c r="F20723">
        <v>1.95045688913199</v>
      </c>
      <c r="G20723">
        <v>-0.116842751813164</v>
      </c>
      <c r="H20723" t="s">
        <v>0</v>
      </c>
      <c r="I20723" t="s">
        <v>1295</v>
      </c>
    </row>
    <row r="20724" spans="1:9" x14ac:dyDescent="0.25">
      <c r="A20724" t="s">
        <v>1302</v>
      </c>
      <c r="B20724" s="6">
        <v>45413</v>
      </c>
      <c r="C20724" s="6" t="str">
        <f t="shared" si="323"/>
        <v>Q2 2024</v>
      </c>
      <c r="D20724">
        <v>1</v>
      </c>
      <c r="E20724">
        <v>1</v>
      </c>
      <c r="F20724">
        <v>2.6172847325068198</v>
      </c>
      <c r="G20724">
        <v>0.54998509156166198</v>
      </c>
      <c r="H20724" t="s">
        <v>1729</v>
      </c>
      <c r="I20724" t="s">
        <v>1295</v>
      </c>
    </row>
    <row r="20725" spans="1:9" x14ac:dyDescent="0.25">
      <c r="A20725" t="s">
        <v>444</v>
      </c>
      <c r="B20725" s="6">
        <v>45444</v>
      </c>
      <c r="C20725" s="6" t="str">
        <f t="shared" si="323"/>
        <v>Q2 2024</v>
      </c>
      <c r="D20725">
        <v>7</v>
      </c>
      <c r="E20725">
        <v>6</v>
      </c>
      <c r="F20725">
        <v>1.94268786044769</v>
      </c>
      <c r="G20725">
        <v>-0.13126996937517399</v>
      </c>
      <c r="H20725" t="s">
        <v>1</v>
      </c>
      <c r="I20725" t="s">
        <v>1295</v>
      </c>
    </row>
    <row r="20726" spans="1:9" x14ac:dyDescent="0.25">
      <c r="A20726" t="s">
        <v>1295</v>
      </c>
      <c r="B20726" s="6">
        <v>45444</v>
      </c>
      <c r="C20726" s="6" t="str">
        <f t="shared" si="323"/>
        <v>Q2 2024</v>
      </c>
      <c r="D20726">
        <v>5</v>
      </c>
      <c r="E20726">
        <v>4</v>
      </c>
      <c r="F20726">
        <v>2.1118974527755299</v>
      </c>
      <c r="G20726">
        <v>3.79396229526607E-2</v>
      </c>
      <c r="H20726" t="s">
        <v>1</v>
      </c>
      <c r="I20726" t="s">
        <v>1295</v>
      </c>
    </row>
    <row r="20727" spans="1:9" x14ac:dyDescent="0.25">
      <c r="A20727" t="s">
        <v>1299</v>
      </c>
      <c r="B20727" s="6">
        <v>45444</v>
      </c>
      <c r="C20727" s="6" t="str">
        <f t="shared" si="323"/>
        <v>Q2 2024</v>
      </c>
      <c r="D20727">
        <v>3</v>
      </c>
      <c r="E20727">
        <v>3</v>
      </c>
      <c r="F20727">
        <v>2.1829631396965299</v>
      </c>
      <c r="G20727">
        <v>0.105431687557593</v>
      </c>
      <c r="H20727" t="s">
        <v>1729</v>
      </c>
      <c r="I20727" t="s">
        <v>1295</v>
      </c>
    </row>
    <row r="20728" spans="1:9" x14ac:dyDescent="0.25">
      <c r="A20728" t="s">
        <v>1300</v>
      </c>
      <c r="B20728" s="6">
        <v>45444</v>
      </c>
      <c r="C20728" s="6" t="str">
        <f t="shared" si="323"/>
        <v>Q2 2024</v>
      </c>
      <c r="D20728">
        <v>2</v>
      </c>
      <c r="E20728">
        <v>2</v>
      </c>
      <c r="F20728">
        <v>2.4142024612591899</v>
      </c>
      <c r="G20728">
        <v>0.340244631436324</v>
      </c>
      <c r="H20728" t="s">
        <v>0</v>
      </c>
      <c r="I20728" t="s">
        <v>1295</v>
      </c>
    </row>
    <row r="20729" spans="1:9" x14ac:dyDescent="0.25">
      <c r="A20729" t="s">
        <v>438</v>
      </c>
      <c r="B20729" s="6">
        <v>45444</v>
      </c>
      <c r="C20729" s="6" t="str">
        <f t="shared" si="323"/>
        <v>Q2 2024</v>
      </c>
      <c r="D20729">
        <v>9</v>
      </c>
      <c r="E20729">
        <v>7</v>
      </c>
      <c r="F20729">
        <v>1.9362387854610801</v>
      </c>
      <c r="G20729">
        <v>-0.137719044361787</v>
      </c>
      <c r="H20729" t="s">
        <v>1</v>
      </c>
      <c r="I20729" t="s">
        <v>1295</v>
      </c>
    </row>
    <row r="20730" spans="1:9" x14ac:dyDescent="0.25">
      <c r="A20730" t="s">
        <v>1298</v>
      </c>
      <c r="B20730" s="6">
        <v>45444</v>
      </c>
      <c r="C20730" s="6" t="str">
        <f t="shared" si="323"/>
        <v>Q2 2024</v>
      </c>
      <c r="D20730">
        <v>4</v>
      </c>
      <c r="E20730">
        <v>3</v>
      </c>
      <c r="F20730">
        <v>2.1770827732035598</v>
      </c>
      <c r="G20730">
        <v>0.10312494338069</v>
      </c>
      <c r="H20730" t="s">
        <v>1</v>
      </c>
      <c r="I20730" t="s">
        <v>1295</v>
      </c>
    </row>
    <row r="20731" spans="1:9" x14ac:dyDescent="0.25">
      <c r="A20731" t="s">
        <v>1303</v>
      </c>
      <c r="B20731" s="6">
        <v>45444</v>
      </c>
      <c r="C20731" s="6" t="str">
        <f t="shared" si="323"/>
        <v>Q2 2024</v>
      </c>
      <c r="D20731">
        <v>10</v>
      </c>
      <c r="E20731">
        <v>9</v>
      </c>
      <c r="F20731">
        <v>1.89206503879498</v>
      </c>
      <c r="G20731">
        <v>-0.181892791027886</v>
      </c>
      <c r="H20731" t="s">
        <v>1</v>
      </c>
      <c r="I20731" t="s">
        <v>1295</v>
      </c>
    </row>
    <row r="20732" spans="1:9" x14ac:dyDescent="0.25">
      <c r="A20732" t="s">
        <v>1301</v>
      </c>
      <c r="B20732" s="6">
        <v>45444</v>
      </c>
      <c r="C20732" s="6" t="str">
        <f t="shared" si="323"/>
        <v>Q2 2024</v>
      </c>
      <c r="D20732">
        <v>11</v>
      </c>
      <c r="E20732">
        <v>10</v>
      </c>
      <c r="F20732">
        <v>1.87503456817314</v>
      </c>
      <c r="G20732">
        <v>-0.19892326164973001</v>
      </c>
      <c r="H20732" t="s">
        <v>1</v>
      </c>
      <c r="I20732" t="s">
        <v>1295</v>
      </c>
    </row>
    <row r="20733" spans="1:9" x14ac:dyDescent="0.25">
      <c r="A20733" t="s">
        <v>1302</v>
      </c>
      <c r="B20733" s="6">
        <v>45444</v>
      </c>
      <c r="C20733" s="6" t="str">
        <f t="shared" si="323"/>
        <v>Q2 2024</v>
      </c>
      <c r="D20733">
        <v>1</v>
      </c>
      <c r="E20733">
        <v>1</v>
      </c>
      <c r="F20733">
        <v>2.6017954279737401</v>
      </c>
      <c r="G20733">
        <v>0.52783759815086695</v>
      </c>
      <c r="H20733" t="s">
        <v>1729</v>
      </c>
      <c r="I20733" t="s">
        <v>1295</v>
      </c>
    </row>
    <row r="20734" spans="1:9" x14ac:dyDescent="0.25">
      <c r="A20734" t="s">
        <v>1296</v>
      </c>
      <c r="B20734" s="6">
        <v>45444</v>
      </c>
      <c r="C20734" s="6" t="str">
        <f t="shared" si="323"/>
        <v>Q2 2024</v>
      </c>
      <c r="D20734">
        <v>12</v>
      </c>
      <c r="E20734">
        <v>11</v>
      </c>
      <c r="F20734">
        <v>1.76561880258825</v>
      </c>
      <c r="G20734">
        <v>-0.30833902723461398</v>
      </c>
      <c r="H20734" t="s">
        <v>1</v>
      </c>
      <c r="I20734" t="s">
        <v>1295</v>
      </c>
    </row>
    <row r="20735" spans="1:9" x14ac:dyDescent="0.25">
      <c r="A20735" t="s">
        <v>1297</v>
      </c>
      <c r="B20735" s="6">
        <v>45444</v>
      </c>
      <c r="C20735" s="6" t="str">
        <f t="shared" si="323"/>
        <v>Q2 2024</v>
      </c>
      <c r="D20735">
        <v>8</v>
      </c>
      <c r="E20735">
        <v>8</v>
      </c>
      <c r="F20735">
        <v>1.93860977750545</v>
      </c>
      <c r="G20735">
        <v>-0.135348052317422</v>
      </c>
      <c r="H20735" t="s">
        <v>1</v>
      </c>
      <c r="I20735" t="s">
        <v>1295</v>
      </c>
    </row>
    <row r="20736" spans="1:9" x14ac:dyDescent="0.25">
      <c r="A20736" t="s">
        <v>438</v>
      </c>
      <c r="B20736" s="6">
        <v>45474</v>
      </c>
      <c r="C20736" s="6" t="str">
        <f t="shared" si="323"/>
        <v>Q3 2024</v>
      </c>
      <c r="D20736">
        <v>9</v>
      </c>
      <c r="E20736">
        <v>9</v>
      </c>
      <c r="F20736">
        <v>1.8950594137432599</v>
      </c>
      <c r="G20736">
        <v>-0.18051256989424799</v>
      </c>
      <c r="H20736" t="s">
        <v>1</v>
      </c>
      <c r="I20736" t="s">
        <v>1295</v>
      </c>
    </row>
    <row r="20737" spans="1:9" x14ac:dyDescent="0.25">
      <c r="A20737" t="s">
        <v>444</v>
      </c>
      <c r="B20737" s="6">
        <v>45474</v>
      </c>
      <c r="C20737" s="6" t="str">
        <f t="shared" si="323"/>
        <v>Q3 2024</v>
      </c>
      <c r="D20737">
        <v>7</v>
      </c>
      <c r="E20737">
        <v>7</v>
      </c>
      <c r="F20737">
        <v>1.9454089805494501</v>
      </c>
      <c r="G20737">
        <v>-0.130163003088061</v>
      </c>
      <c r="H20737" t="s">
        <v>0</v>
      </c>
      <c r="I20737" t="s">
        <v>1295</v>
      </c>
    </row>
    <row r="20738" spans="1:9" x14ac:dyDescent="0.25">
      <c r="A20738" t="s">
        <v>1302</v>
      </c>
      <c r="B20738" s="6">
        <v>45474</v>
      </c>
      <c r="C20738" s="6" t="str">
        <f t="shared" si="323"/>
        <v>Q3 2024</v>
      </c>
      <c r="D20738">
        <v>1</v>
      </c>
      <c r="E20738">
        <v>1</v>
      </c>
      <c r="F20738">
        <v>2.5711386000282199</v>
      </c>
      <c r="G20738">
        <v>0.49556661639070798</v>
      </c>
      <c r="H20738" t="s">
        <v>1</v>
      </c>
      <c r="I20738" t="s">
        <v>1295</v>
      </c>
    </row>
    <row r="20739" spans="1:9" x14ac:dyDescent="0.25">
      <c r="A20739" t="s">
        <v>1299</v>
      </c>
      <c r="B20739" s="6">
        <v>45474</v>
      </c>
      <c r="C20739" s="6" t="str">
        <f t="shared" ref="C20739:C20802" si="324">"Q" &amp; ROUNDUP(MONTH(B20739)/3, 0) &amp; " " &amp; YEAR(B20739)</f>
        <v>Q3 2024</v>
      </c>
      <c r="D20739">
        <v>3</v>
      </c>
      <c r="E20739">
        <v>3</v>
      </c>
      <c r="F20739">
        <v>2.2419866896630198</v>
      </c>
      <c r="G20739">
        <v>0.166414706025515</v>
      </c>
      <c r="H20739" t="s">
        <v>0</v>
      </c>
      <c r="I20739" t="s">
        <v>1295</v>
      </c>
    </row>
    <row r="20740" spans="1:9" x14ac:dyDescent="0.25">
      <c r="A20740" t="s">
        <v>1300</v>
      </c>
      <c r="B20740" s="6">
        <v>45474</v>
      </c>
      <c r="C20740" s="6" t="str">
        <f t="shared" si="324"/>
        <v>Q3 2024</v>
      </c>
      <c r="D20740">
        <v>2</v>
      </c>
      <c r="E20740">
        <v>2</v>
      </c>
      <c r="F20740">
        <v>2.4142024612591899</v>
      </c>
      <c r="G20740">
        <v>0.33863047762168402</v>
      </c>
      <c r="H20740" t="s">
        <v>1729</v>
      </c>
      <c r="I20740" t="s">
        <v>1295</v>
      </c>
    </row>
    <row r="20741" spans="1:9" x14ac:dyDescent="0.25">
      <c r="A20741" t="s">
        <v>1301</v>
      </c>
      <c r="B20741" s="6">
        <v>45474</v>
      </c>
      <c r="C20741" s="6" t="str">
        <f t="shared" si="324"/>
        <v>Q3 2024</v>
      </c>
      <c r="D20741">
        <v>10</v>
      </c>
      <c r="E20741">
        <v>11</v>
      </c>
      <c r="F20741">
        <v>1.8651830890938399</v>
      </c>
      <c r="G20741">
        <v>-0.21038889454367099</v>
      </c>
      <c r="H20741" t="s">
        <v>0</v>
      </c>
      <c r="I20741" t="s">
        <v>1295</v>
      </c>
    </row>
    <row r="20742" spans="1:9" x14ac:dyDescent="0.25">
      <c r="A20742" t="s">
        <v>1295</v>
      </c>
      <c r="B20742" s="6">
        <v>45474</v>
      </c>
      <c r="C20742" s="6" t="str">
        <f t="shared" si="324"/>
        <v>Q3 2024</v>
      </c>
      <c r="D20742">
        <v>5</v>
      </c>
      <c r="E20742">
        <v>5</v>
      </c>
      <c r="F20742">
        <v>2.1349472343392</v>
      </c>
      <c r="G20742">
        <v>5.9375250701689301E-2</v>
      </c>
      <c r="H20742" t="s">
        <v>0</v>
      </c>
      <c r="I20742" t="s">
        <v>1295</v>
      </c>
    </row>
    <row r="20743" spans="1:9" x14ac:dyDescent="0.25">
      <c r="A20743" t="s">
        <v>1303</v>
      </c>
      <c r="B20743" s="6">
        <v>45474</v>
      </c>
      <c r="C20743" s="6" t="str">
        <f t="shared" si="324"/>
        <v>Q3 2024</v>
      </c>
      <c r="D20743">
        <v>11</v>
      </c>
      <c r="E20743">
        <v>10</v>
      </c>
      <c r="F20743">
        <v>1.8640969484268599</v>
      </c>
      <c r="G20743">
        <v>-0.21147503521064701</v>
      </c>
      <c r="H20743" t="s">
        <v>1</v>
      </c>
      <c r="I20743" t="s">
        <v>1295</v>
      </c>
    </row>
    <row r="20744" spans="1:9" x14ac:dyDescent="0.25">
      <c r="A20744" t="s">
        <v>1298</v>
      </c>
      <c r="B20744" s="6">
        <v>45474</v>
      </c>
      <c r="C20744" s="6" t="str">
        <f t="shared" si="324"/>
        <v>Q3 2024</v>
      </c>
      <c r="D20744">
        <v>4</v>
      </c>
      <c r="E20744">
        <v>4</v>
      </c>
      <c r="F20744">
        <v>2.1740944432758602</v>
      </c>
      <c r="G20744">
        <v>9.8522459638346493E-2</v>
      </c>
      <c r="H20744" t="s">
        <v>1729</v>
      </c>
      <c r="I20744" t="s">
        <v>1295</v>
      </c>
    </row>
    <row r="20745" spans="1:9" x14ac:dyDescent="0.25">
      <c r="A20745" t="s">
        <v>1297</v>
      </c>
      <c r="B20745" s="6">
        <v>45474</v>
      </c>
      <c r="C20745" s="6" t="str">
        <f t="shared" si="324"/>
        <v>Q3 2024</v>
      </c>
      <c r="D20745">
        <v>8</v>
      </c>
      <c r="E20745">
        <v>8</v>
      </c>
      <c r="F20745">
        <v>1.9151659935182701</v>
      </c>
      <c r="G20745">
        <v>-0.16040599011923801</v>
      </c>
      <c r="H20745" t="s">
        <v>1</v>
      </c>
      <c r="I20745" t="s">
        <v>1295</v>
      </c>
    </row>
    <row r="20746" spans="1:9" x14ac:dyDescent="0.25">
      <c r="A20746" t="s">
        <v>1296</v>
      </c>
      <c r="B20746" s="6">
        <v>45474</v>
      </c>
      <c r="C20746" s="6" t="str">
        <f t="shared" si="324"/>
        <v>Q3 2024</v>
      </c>
      <c r="D20746">
        <v>12</v>
      </c>
      <c r="E20746">
        <v>12</v>
      </c>
      <c r="F20746">
        <v>1.81000796611543</v>
      </c>
      <c r="G20746">
        <v>-0.26556401752207598</v>
      </c>
      <c r="H20746" t="s">
        <v>0</v>
      </c>
      <c r="I20746" t="s">
        <v>1295</v>
      </c>
    </row>
    <row r="20747" spans="1:9" x14ac:dyDescent="0.25">
      <c r="A20747" t="s">
        <v>1303</v>
      </c>
      <c r="B20747" s="6">
        <v>45505</v>
      </c>
      <c r="C20747" s="6" t="str">
        <f t="shared" si="324"/>
        <v>Q3 2024</v>
      </c>
      <c r="D20747">
        <v>11</v>
      </c>
      <c r="E20747">
        <v>11</v>
      </c>
      <c r="F20747">
        <v>1.82503190170093</v>
      </c>
      <c r="G20747">
        <v>-0.20178055980906001</v>
      </c>
      <c r="H20747" t="s">
        <v>0</v>
      </c>
      <c r="I20747" t="s">
        <v>1295</v>
      </c>
    </row>
    <row r="20748" spans="1:9" x14ac:dyDescent="0.25">
      <c r="A20748" t="s">
        <v>1302</v>
      </c>
      <c r="B20748" s="6">
        <v>45505</v>
      </c>
      <c r="C20748" s="6" t="str">
        <f t="shared" si="324"/>
        <v>Q3 2024</v>
      </c>
      <c r="D20748">
        <v>1</v>
      </c>
      <c r="E20748">
        <v>1</v>
      </c>
      <c r="F20748">
        <v>2.44234368887428</v>
      </c>
      <c r="G20748">
        <v>0.41553122736429199</v>
      </c>
      <c r="H20748" t="s">
        <v>1</v>
      </c>
      <c r="I20748" t="s">
        <v>1295</v>
      </c>
    </row>
    <row r="20749" spans="1:9" x14ac:dyDescent="0.25">
      <c r="A20749" t="s">
        <v>1301</v>
      </c>
      <c r="B20749" s="6">
        <v>45505</v>
      </c>
      <c r="C20749" s="6" t="str">
        <f t="shared" si="324"/>
        <v>Q3 2024</v>
      </c>
      <c r="D20749">
        <v>10</v>
      </c>
      <c r="E20749">
        <v>10</v>
      </c>
      <c r="F20749">
        <v>1.8330202822592201</v>
      </c>
      <c r="G20749">
        <v>-0.193792179250769</v>
      </c>
      <c r="H20749" t="s">
        <v>0</v>
      </c>
      <c r="I20749" t="s">
        <v>1295</v>
      </c>
    </row>
    <row r="20750" spans="1:9" x14ac:dyDescent="0.25">
      <c r="A20750" t="s">
        <v>438</v>
      </c>
      <c r="B20750" s="6">
        <v>45505</v>
      </c>
      <c r="C20750" s="6" t="str">
        <f t="shared" si="324"/>
        <v>Q3 2024</v>
      </c>
      <c r="D20750">
        <v>9</v>
      </c>
      <c r="E20750">
        <v>9</v>
      </c>
      <c r="F20750">
        <v>1.86916229203849</v>
      </c>
      <c r="G20750">
        <v>-0.15765016947149499</v>
      </c>
      <c r="H20750" t="s">
        <v>0</v>
      </c>
      <c r="I20750" t="s">
        <v>1295</v>
      </c>
    </row>
    <row r="20751" spans="1:9" x14ac:dyDescent="0.25">
      <c r="A20751" t="s">
        <v>1295</v>
      </c>
      <c r="B20751" s="6">
        <v>45505</v>
      </c>
      <c r="C20751" s="6" t="str">
        <f t="shared" si="324"/>
        <v>Q3 2024</v>
      </c>
      <c r="D20751">
        <v>4</v>
      </c>
      <c r="E20751">
        <v>5</v>
      </c>
      <c r="F20751">
        <v>2.1191665830997901</v>
      </c>
      <c r="G20751">
        <v>9.2354121589805105E-2</v>
      </c>
      <c r="H20751" t="s">
        <v>0</v>
      </c>
      <c r="I20751" t="s">
        <v>1295</v>
      </c>
    </row>
    <row r="20752" spans="1:9" x14ac:dyDescent="0.25">
      <c r="A20752" t="s">
        <v>1300</v>
      </c>
      <c r="B20752" s="6">
        <v>45505</v>
      </c>
      <c r="C20752" s="6" t="str">
        <f t="shared" si="324"/>
        <v>Q3 2024</v>
      </c>
      <c r="D20752">
        <v>2</v>
      </c>
      <c r="E20752">
        <v>2</v>
      </c>
      <c r="F20752">
        <v>2.4142024612591899</v>
      </c>
      <c r="G20752">
        <v>0.38738999974920402</v>
      </c>
      <c r="H20752" t="s">
        <v>0</v>
      </c>
      <c r="I20752" t="s">
        <v>1295</v>
      </c>
    </row>
    <row r="20753" spans="1:9" x14ac:dyDescent="0.25">
      <c r="A20753" t="s">
        <v>444</v>
      </c>
      <c r="B20753" s="6">
        <v>45505</v>
      </c>
      <c r="C20753" s="6" t="str">
        <f t="shared" si="324"/>
        <v>Q3 2024</v>
      </c>
      <c r="D20753">
        <v>8</v>
      </c>
      <c r="E20753">
        <v>7</v>
      </c>
      <c r="F20753">
        <v>1.8793068014337799</v>
      </c>
      <c r="G20753">
        <v>-0.14750566007621299</v>
      </c>
      <c r="H20753" t="s">
        <v>1</v>
      </c>
      <c r="I20753" t="s">
        <v>1295</v>
      </c>
    </row>
    <row r="20754" spans="1:9" x14ac:dyDescent="0.25">
      <c r="A20754" t="s">
        <v>1299</v>
      </c>
      <c r="B20754" s="6">
        <v>45505</v>
      </c>
      <c r="C20754" s="6" t="str">
        <f t="shared" si="324"/>
        <v>Q3 2024</v>
      </c>
      <c r="D20754">
        <v>5</v>
      </c>
      <c r="E20754">
        <v>3</v>
      </c>
      <c r="F20754">
        <v>2.0275999892404601</v>
      </c>
      <c r="G20754">
        <v>7.8752773047430203E-4</v>
      </c>
      <c r="H20754" t="s">
        <v>1</v>
      </c>
      <c r="I20754" t="s">
        <v>1295</v>
      </c>
    </row>
    <row r="20755" spans="1:9" x14ac:dyDescent="0.25">
      <c r="A20755" t="s">
        <v>1297</v>
      </c>
      <c r="B20755" s="6">
        <v>45505</v>
      </c>
      <c r="C20755" s="6" t="str">
        <f t="shared" si="324"/>
        <v>Q3 2024</v>
      </c>
      <c r="D20755">
        <v>7</v>
      </c>
      <c r="E20755">
        <v>8</v>
      </c>
      <c r="F20755">
        <v>1.92679390267458</v>
      </c>
      <c r="G20755">
        <v>-0.100018558835409</v>
      </c>
      <c r="H20755" t="s">
        <v>0</v>
      </c>
      <c r="I20755" t="s">
        <v>1295</v>
      </c>
    </row>
    <row r="20756" spans="1:9" x14ac:dyDescent="0.25">
      <c r="A20756" t="s">
        <v>1298</v>
      </c>
      <c r="B20756" s="6">
        <v>45505</v>
      </c>
      <c r="C20756" s="6" t="str">
        <f t="shared" si="324"/>
        <v>Q3 2024</v>
      </c>
      <c r="D20756">
        <v>3</v>
      </c>
      <c r="E20756">
        <v>4</v>
      </c>
      <c r="F20756">
        <v>2.1806003008439898</v>
      </c>
      <c r="G20756">
        <v>0.15378783933399601</v>
      </c>
      <c r="H20756" t="s">
        <v>0</v>
      </c>
      <c r="I20756" t="s">
        <v>1295</v>
      </c>
    </row>
    <row r="20757" spans="1:9" x14ac:dyDescent="0.25">
      <c r="A20757" t="s">
        <v>1296</v>
      </c>
      <c r="B20757" s="6">
        <v>45505</v>
      </c>
      <c r="C20757" s="6" t="str">
        <f t="shared" si="324"/>
        <v>Q3 2024</v>
      </c>
      <c r="D20757">
        <v>12</v>
      </c>
      <c r="E20757">
        <v>12</v>
      </c>
      <c r="F20757">
        <v>1.77770887318516</v>
      </c>
      <c r="G20757">
        <v>-0.24910358832482399</v>
      </c>
      <c r="H20757" t="s">
        <v>0</v>
      </c>
      <c r="I20757" t="s">
        <v>1295</v>
      </c>
    </row>
    <row r="20758" spans="1:9" x14ac:dyDescent="0.25">
      <c r="A20758" t="s">
        <v>438</v>
      </c>
      <c r="B20758" s="6">
        <v>45536</v>
      </c>
      <c r="C20758" s="6" t="str">
        <f t="shared" si="324"/>
        <v>Q3 2024</v>
      </c>
      <c r="D20758">
        <v>9</v>
      </c>
      <c r="E20758">
        <v>9</v>
      </c>
      <c r="F20758">
        <v>1.84952384346375</v>
      </c>
      <c r="G20758">
        <v>-0.138994236268773</v>
      </c>
      <c r="H20758" t="s">
        <v>0</v>
      </c>
      <c r="I20758" t="s">
        <v>1295</v>
      </c>
    </row>
    <row r="20759" spans="1:9" x14ac:dyDescent="0.25">
      <c r="A20759" t="s">
        <v>1295</v>
      </c>
      <c r="B20759" s="6">
        <v>45536</v>
      </c>
      <c r="C20759" s="6" t="str">
        <f t="shared" si="324"/>
        <v>Q3 2024</v>
      </c>
      <c r="D20759">
        <v>4</v>
      </c>
      <c r="E20759">
        <v>4</v>
      </c>
      <c r="F20759">
        <v>2.0994021136706298</v>
      </c>
      <c r="G20759">
        <v>0.110884033938107</v>
      </c>
      <c r="H20759" t="s">
        <v>0</v>
      </c>
      <c r="I20759" t="s">
        <v>1295</v>
      </c>
    </row>
    <row r="20760" spans="1:9" x14ac:dyDescent="0.25">
      <c r="A20760" t="s">
        <v>1297</v>
      </c>
      <c r="B20760" s="6">
        <v>45536</v>
      </c>
      <c r="C20760" s="6" t="str">
        <f t="shared" si="324"/>
        <v>Q3 2024</v>
      </c>
      <c r="D20760">
        <v>6</v>
      </c>
      <c r="E20760">
        <v>7</v>
      </c>
      <c r="F20760">
        <v>1.9175957876318199</v>
      </c>
      <c r="G20760">
        <v>-7.0922292100698406E-2</v>
      </c>
      <c r="H20760" t="s">
        <v>0</v>
      </c>
      <c r="I20760" t="s">
        <v>1295</v>
      </c>
    </row>
    <row r="20761" spans="1:9" x14ac:dyDescent="0.25">
      <c r="A20761" t="s">
        <v>1301</v>
      </c>
      <c r="B20761" s="6">
        <v>45536</v>
      </c>
      <c r="C20761" s="6" t="str">
        <f t="shared" si="324"/>
        <v>Q3 2024</v>
      </c>
      <c r="D20761">
        <v>10</v>
      </c>
      <c r="E20761">
        <v>10</v>
      </c>
      <c r="F20761">
        <v>1.7896237485006199</v>
      </c>
      <c r="G20761">
        <v>-0.19889433123189901</v>
      </c>
      <c r="H20761" t="s">
        <v>0</v>
      </c>
      <c r="I20761" t="s">
        <v>1295</v>
      </c>
    </row>
    <row r="20762" spans="1:9" x14ac:dyDescent="0.25">
      <c r="A20762" t="s">
        <v>1303</v>
      </c>
      <c r="B20762" s="6">
        <v>45536</v>
      </c>
      <c r="C20762" s="6" t="str">
        <f t="shared" si="324"/>
        <v>Q3 2024</v>
      </c>
      <c r="D20762">
        <v>8</v>
      </c>
      <c r="E20762">
        <v>11</v>
      </c>
      <c r="F20762">
        <v>1.8597488674293501</v>
      </c>
      <c r="G20762">
        <v>-0.12876921230317201</v>
      </c>
      <c r="H20762" t="s">
        <v>0</v>
      </c>
      <c r="I20762" t="s">
        <v>1295</v>
      </c>
    </row>
    <row r="20763" spans="1:9" x14ac:dyDescent="0.25">
      <c r="A20763" t="s">
        <v>1298</v>
      </c>
      <c r="B20763" s="6">
        <v>45536</v>
      </c>
      <c r="C20763" s="6" t="str">
        <f t="shared" si="324"/>
        <v>Q3 2024</v>
      </c>
      <c r="D20763">
        <v>3</v>
      </c>
      <c r="E20763">
        <v>3</v>
      </c>
      <c r="F20763">
        <v>2.19658130536697</v>
      </c>
      <c r="G20763">
        <v>0.20806322563445201</v>
      </c>
      <c r="H20763" t="s">
        <v>0</v>
      </c>
      <c r="I20763" t="s">
        <v>1295</v>
      </c>
    </row>
    <row r="20764" spans="1:9" x14ac:dyDescent="0.25">
      <c r="A20764" t="s">
        <v>1300</v>
      </c>
      <c r="B20764" s="6">
        <v>45536</v>
      </c>
      <c r="C20764" s="6" t="str">
        <f t="shared" si="324"/>
        <v>Q3 2024</v>
      </c>
      <c r="D20764">
        <v>2</v>
      </c>
      <c r="E20764">
        <v>2</v>
      </c>
      <c r="F20764">
        <v>2.3014448031019801</v>
      </c>
      <c r="G20764">
        <v>0.31292672336945998</v>
      </c>
      <c r="H20764" t="s">
        <v>1</v>
      </c>
      <c r="I20764" t="s">
        <v>1295</v>
      </c>
    </row>
    <row r="20765" spans="1:9" x14ac:dyDescent="0.25">
      <c r="A20765" t="s">
        <v>444</v>
      </c>
      <c r="B20765" s="6">
        <v>45536</v>
      </c>
      <c r="C20765" s="6" t="str">
        <f t="shared" si="324"/>
        <v>Q3 2024</v>
      </c>
      <c r="D20765">
        <v>7</v>
      </c>
      <c r="E20765">
        <v>8</v>
      </c>
      <c r="F20765">
        <v>1.8809298077413701</v>
      </c>
      <c r="G20765">
        <v>-0.10758827199114999</v>
      </c>
      <c r="H20765" t="s">
        <v>0</v>
      </c>
      <c r="I20765" t="s">
        <v>1295</v>
      </c>
    </row>
    <row r="20766" spans="1:9" x14ac:dyDescent="0.25">
      <c r="A20766" t="s">
        <v>1299</v>
      </c>
      <c r="B20766" s="6">
        <v>45536</v>
      </c>
      <c r="C20766" s="6" t="str">
        <f t="shared" si="324"/>
        <v>Q3 2024</v>
      </c>
      <c r="D20766">
        <v>11</v>
      </c>
      <c r="E20766">
        <v>5</v>
      </c>
      <c r="F20766">
        <v>1.7860168607400999</v>
      </c>
      <c r="G20766">
        <v>-0.20250121899242199</v>
      </c>
      <c r="H20766" t="s">
        <v>1</v>
      </c>
      <c r="I20766" t="s">
        <v>1295</v>
      </c>
    </row>
    <row r="20767" spans="1:9" x14ac:dyDescent="0.25">
      <c r="A20767" t="s">
        <v>1296</v>
      </c>
      <c r="B20767" s="6">
        <v>45536</v>
      </c>
      <c r="C20767" s="6" t="str">
        <f t="shared" si="324"/>
        <v>Q3 2024</v>
      </c>
      <c r="D20767">
        <v>12</v>
      </c>
      <c r="E20767">
        <v>12</v>
      </c>
      <c r="F20767">
        <v>1.75458989145114</v>
      </c>
      <c r="G20767">
        <v>-0.23392818828137499</v>
      </c>
      <c r="H20767" t="s">
        <v>0</v>
      </c>
      <c r="I20767" t="s">
        <v>1295</v>
      </c>
    </row>
    <row r="20768" spans="1:9" x14ac:dyDescent="0.25">
      <c r="A20768" t="s">
        <v>1302</v>
      </c>
      <c r="B20768" s="6">
        <v>45536</v>
      </c>
      <c r="C20768" s="6" t="str">
        <f t="shared" si="324"/>
        <v>Q3 2024</v>
      </c>
      <c r="D20768">
        <v>1</v>
      </c>
      <c r="E20768">
        <v>1</v>
      </c>
      <c r="F20768">
        <v>2.4382418479599899</v>
      </c>
      <c r="G20768">
        <v>0.44972376822747501</v>
      </c>
      <c r="H20768" t="s">
        <v>0</v>
      </c>
      <c r="I20768" t="s">
        <v>1295</v>
      </c>
    </row>
    <row r="20769" spans="1:9" x14ac:dyDescent="0.25">
      <c r="A20769" t="s">
        <v>1296</v>
      </c>
      <c r="B20769" s="6">
        <v>45566</v>
      </c>
      <c r="C20769" s="6" t="str">
        <f t="shared" si="324"/>
        <v>Q4 2024</v>
      </c>
      <c r="D20769">
        <v>12</v>
      </c>
      <c r="E20769">
        <v>12</v>
      </c>
      <c r="F20769">
        <v>1.7753885504643301</v>
      </c>
      <c r="G20769">
        <v>-0.26674356856818299</v>
      </c>
      <c r="H20769" t="s">
        <v>1</v>
      </c>
      <c r="I20769" t="s">
        <v>1295</v>
      </c>
    </row>
    <row r="20770" spans="1:9" x14ac:dyDescent="0.25">
      <c r="A20770" t="s">
        <v>438</v>
      </c>
      <c r="B20770" s="6">
        <v>45566</v>
      </c>
      <c r="C20770" s="6" t="str">
        <f t="shared" si="324"/>
        <v>Q4 2024</v>
      </c>
      <c r="D20770">
        <v>7</v>
      </c>
      <c r="E20770">
        <v>9</v>
      </c>
      <c r="F20770">
        <v>1.9268779344798399</v>
      </c>
      <c r="G20770">
        <v>-0.115254184552671</v>
      </c>
      <c r="H20770" t="s">
        <v>0</v>
      </c>
      <c r="I20770" t="s">
        <v>1295</v>
      </c>
    </row>
    <row r="20771" spans="1:9" x14ac:dyDescent="0.25">
      <c r="A20771" t="s">
        <v>1300</v>
      </c>
      <c r="B20771" s="6">
        <v>45566</v>
      </c>
      <c r="C20771" s="6" t="str">
        <f t="shared" si="324"/>
        <v>Q4 2024</v>
      </c>
      <c r="D20771">
        <v>2</v>
      </c>
      <c r="E20771">
        <v>2</v>
      </c>
      <c r="F20771">
        <v>2.28696450043069</v>
      </c>
      <c r="G20771">
        <v>0.24483238139817801</v>
      </c>
      <c r="H20771" t="s">
        <v>1</v>
      </c>
      <c r="I20771" t="s">
        <v>1295</v>
      </c>
    </row>
    <row r="20772" spans="1:9" x14ac:dyDescent="0.25">
      <c r="A20772" t="s">
        <v>444</v>
      </c>
      <c r="B20772" s="6">
        <v>45566</v>
      </c>
      <c r="C20772" s="6" t="str">
        <f t="shared" si="324"/>
        <v>Q4 2024</v>
      </c>
      <c r="D20772">
        <v>8</v>
      </c>
      <c r="E20772">
        <v>7</v>
      </c>
      <c r="F20772">
        <v>1.9247099907321099</v>
      </c>
      <c r="G20772">
        <v>-0.11742212830040499</v>
      </c>
      <c r="H20772" t="s">
        <v>1</v>
      </c>
      <c r="I20772" t="s">
        <v>1295</v>
      </c>
    </row>
    <row r="20773" spans="1:9" x14ac:dyDescent="0.25">
      <c r="A20773" t="s">
        <v>1295</v>
      </c>
      <c r="B20773" s="6">
        <v>45566</v>
      </c>
      <c r="C20773" s="6" t="str">
        <f t="shared" si="324"/>
        <v>Q4 2024</v>
      </c>
      <c r="D20773">
        <v>4</v>
      </c>
      <c r="E20773">
        <v>4</v>
      </c>
      <c r="F20773">
        <v>2.1125289894623398</v>
      </c>
      <c r="G20773">
        <v>7.0396870429826494E-2</v>
      </c>
      <c r="H20773" t="s">
        <v>1</v>
      </c>
      <c r="I20773" t="s">
        <v>1295</v>
      </c>
    </row>
    <row r="20774" spans="1:9" x14ac:dyDescent="0.25">
      <c r="A20774" t="s">
        <v>1301</v>
      </c>
      <c r="B20774" s="6">
        <v>45566</v>
      </c>
      <c r="C20774" s="6" t="str">
        <f t="shared" si="324"/>
        <v>Q4 2024</v>
      </c>
      <c r="D20774">
        <v>10</v>
      </c>
      <c r="E20774">
        <v>10</v>
      </c>
      <c r="F20774">
        <v>1.8900759141999099</v>
      </c>
      <c r="G20774">
        <v>-0.15205620483260701</v>
      </c>
      <c r="H20774" t="s">
        <v>0</v>
      </c>
      <c r="I20774" t="s">
        <v>1295</v>
      </c>
    </row>
    <row r="20775" spans="1:9" x14ac:dyDescent="0.25">
      <c r="A20775" t="s">
        <v>1298</v>
      </c>
      <c r="B20775" s="6">
        <v>45566</v>
      </c>
      <c r="C20775" s="6" t="str">
        <f t="shared" si="324"/>
        <v>Q4 2024</v>
      </c>
      <c r="D20775">
        <v>3</v>
      </c>
      <c r="E20775">
        <v>3</v>
      </c>
      <c r="F20775">
        <v>2.2500313063278501</v>
      </c>
      <c r="G20775">
        <v>0.20789918729533399</v>
      </c>
      <c r="H20775" t="s">
        <v>1729</v>
      </c>
      <c r="I20775" t="s">
        <v>1295</v>
      </c>
    </row>
    <row r="20776" spans="1:9" x14ac:dyDescent="0.25">
      <c r="A20776" t="s">
        <v>1302</v>
      </c>
      <c r="B20776" s="6">
        <v>45566</v>
      </c>
      <c r="C20776" s="6" t="str">
        <f t="shared" si="324"/>
        <v>Q4 2024</v>
      </c>
      <c r="D20776">
        <v>1</v>
      </c>
      <c r="E20776">
        <v>1</v>
      </c>
      <c r="F20776">
        <v>2.5530616126768999</v>
      </c>
      <c r="G20776">
        <v>0.510929493644388</v>
      </c>
      <c r="H20776" t="s">
        <v>0</v>
      </c>
      <c r="I20776" t="s">
        <v>1295</v>
      </c>
    </row>
    <row r="20777" spans="1:9" x14ac:dyDescent="0.25">
      <c r="A20777" t="s">
        <v>1299</v>
      </c>
      <c r="B20777" s="6">
        <v>45566</v>
      </c>
      <c r="C20777" s="6" t="str">
        <f t="shared" si="324"/>
        <v>Q4 2024</v>
      </c>
      <c r="D20777">
        <v>11</v>
      </c>
      <c r="E20777">
        <v>11</v>
      </c>
      <c r="F20777">
        <v>1.86423769470539</v>
      </c>
      <c r="G20777">
        <v>-0.17789442432712199</v>
      </c>
      <c r="H20777" t="s">
        <v>0</v>
      </c>
      <c r="I20777" t="s">
        <v>1295</v>
      </c>
    </row>
    <row r="20778" spans="1:9" x14ac:dyDescent="0.25">
      <c r="A20778" t="s">
        <v>1297</v>
      </c>
      <c r="B20778" s="6">
        <v>45566</v>
      </c>
      <c r="C20778" s="6" t="str">
        <f t="shared" si="324"/>
        <v>Q4 2024</v>
      </c>
      <c r="D20778">
        <v>6</v>
      </c>
      <c r="E20778">
        <v>6</v>
      </c>
      <c r="F20778">
        <v>1.9858718818386101</v>
      </c>
      <c r="G20778">
        <v>-5.6260237193905098E-2</v>
      </c>
      <c r="H20778" t="s">
        <v>0</v>
      </c>
      <c r="I20778" t="s">
        <v>1295</v>
      </c>
    </row>
    <row r="20779" spans="1:9" x14ac:dyDescent="0.25">
      <c r="A20779" t="s">
        <v>1303</v>
      </c>
      <c r="B20779" s="6">
        <v>45566</v>
      </c>
      <c r="C20779" s="6" t="str">
        <f t="shared" si="324"/>
        <v>Q4 2024</v>
      </c>
      <c r="D20779">
        <v>9</v>
      </c>
      <c r="E20779">
        <v>8</v>
      </c>
      <c r="F20779">
        <v>1.8937049340396801</v>
      </c>
      <c r="G20779">
        <v>-0.148427184992834</v>
      </c>
      <c r="H20779" t="s">
        <v>1</v>
      </c>
      <c r="I20779" t="s">
        <v>1295</v>
      </c>
    </row>
    <row r="20780" spans="1:9" x14ac:dyDescent="0.25">
      <c r="A20780" t="s">
        <v>1296</v>
      </c>
      <c r="B20780" s="6">
        <v>45597</v>
      </c>
      <c r="C20780" s="6" t="str">
        <f t="shared" si="324"/>
        <v>Q4 2024</v>
      </c>
      <c r="D20780">
        <v>12</v>
      </c>
      <c r="E20780">
        <v>12</v>
      </c>
      <c r="F20780">
        <v>1.82637245431631</v>
      </c>
      <c r="G20780">
        <v>-0.25111490376943502</v>
      </c>
      <c r="H20780" t="s">
        <v>0</v>
      </c>
      <c r="I20780" t="s">
        <v>1295</v>
      </c>
    </row>
    <row r="20781" spans="1:9" x14ac:dyDescent="0.25">
      <c r="A20781" t="s">
        <v>1295</v>
      </c>
      <c r="B20781" s="6">
        <v>45597</v>
      </c>
      <c r="C20781" s="6" t="str">
        <f t="shared" si="324"/>
        <v>Q4 2024</v>
      </c>
      <c r="D20781">
        <v>4</v>
      </c>
      <c r="E20781">
        <v>4</v>
      </c>
      <c r="F20781">
        <v>2.0968159918131701</v>
      </c>
      <c r="G20781">
        <v>1.93286337274245E-2</v>
      </c>
      <c r="H20781" t="s">
        <v>1</v>
      </c>
      <c r="I20781" t="s">
        <v>1295</v>
      </c>
    </row>
    <row r="20782" spans="1:9" x14ac:dyDescent="0.25">
      <c r="A20782" t="s">
        <v>1303</v>
      </c>
      <c r="B20782" s="6">
        <v>45597</v>
      </c>
      <c r="C20782" s="6" t="str">
        <f t="shared" si="324"/>
        <v>Q4 2024</v>
      </c>
      <c r="D20782">
        <v>11</v>
      </c>
      <c r="E20782">
        <v>9</v>
      </c>
      <c r="F20782">
        <v>1.9174715484987801</v>
      </c>
      <c r="G20782">
        <v>-0.16001580958696701</v>
      </c>
      <c r="H20782" t="s">
        <v>1</v>
      </c>
      <c r="I20782" t="s">
        <v>1295</v>
      </c>
    </row>
    <row r="20783" spans="1:9" x14ac:dyDescent="0.25">
      <c r="A20783" t="s">
        <v>438</v>
      </c>
      <c r="B20783" s="6">
        <v>45597</v>
      </c>
      <c r="C20783" s="6" t="str">
        <f t="shared" si="324"/>
        <v>Q4 2024</v>
      </c>
      <c r="D20783">
        <v>8</v>
      </c>
      <c r="E20783">
        <v>7</v>
      </c>
      <c r="F20783">
        <v>1.9558365486471101</v>
      </c>
      <c r="G20783">
        <v>-0.12165080943864</v>
      </c>
      <c r="H20783" t="s">
        <v>1</v>
      </c>
      <c r="I20783" t="s">
        <v>1295</v>
      </c>
    </row>
    <row r="20784" spans="1:9" x14ac:dyDescent="0.25">
      <c r="A20784" t="s">
        <v>1302</v>
      </c>
      <c r="B20784" s="6">
        <v>45597</v>
      </c>
      <c r="C20784" s="6" t="str">
        <f t="shared" si="324"/>
        <v>Q4 2024</v>
      </c>
      <c r="D20784">
        <v>1</v>
      </c>
      <c r="E20784">
        <v>1</v>
      </c>
      <c r="F20784">
        <v>2.5844927144747198</v>
      </c>
      <c r="G20784">
        <v>0.50700535638897004</v>
      </c>
      <c r="H20784" t="s">
        <v>1729</v>
      </c>
      <c r="I20784" t="s">
        <v>1295</v>
      </c>
    </row>
    <row r="20785" spans="1:9" x14ac:dyDescent="0.25">
      <c r="A20785" t="s">
        <v>1299</v>
      </c>
      <c r="B20785" s="6">
        <v>45597</v>
      </c>
      <c r="C20785" s="6" t="str">
        <f t="shared" si="324"/>
        <v>Q4 2024</v>
      </c>
      <c r="D20785">
        <v>6</v>
      </c>
      <c r="E20785">
        <v>11</v>
      </c>
      <c r="F20785">
        <v>2.0200327360094601</v>
      </c>
      <c r="G20785">
        <v>-5.7454622076288098E-2</v>
      </c>
      <c r="H20785" t="s">
        <v>0</v>
      </c>
      <c r="I20785" t="s">
        <v>1295</v>
      </c>
    </row>
    <row r="20786" spans="1:9" x14ac:dyDescent="0.25">
      <c r="A20786" t="s">
        <v>1300</v>
      </c>
      <c r="B20786" s="6">
        <v>45597</v>
      </c>
      <c r="C20786" s="6" t="str">
        <f t="shared" si="324"/>
        <v>Q4 2024</v>
      </c>
      <c r="D20786">
        <v>2</v>
      </c>
      <c r="E20786">
        <v>2</v>
      </c>
      <c r="F20786">
        <v>2.2932331424859602</v>
      </c>
      <c r="G20786">
        <v>0.215745784400213</v>
      </c>
      <c r="H20786" t="s">
        <v>1</v>
      </c>
      <c r="I20786" t="s">
        <v>1295</v>
      </c>
    </row>
    <row r="20787" spans="1:9" x14ac:dyDescent="0.25">
      <c r="A20787" t="s">
        <v>1301</v>
      </c>
      <c r="B20787" s="6">
        <v>45597</v>
      </c>
      <c r="C20787" s="6" t="str">
        <f t="shared" si="324"/>
        <v>Q4 2024</v>
      </c>
      <c r="D20787">
        <v>10</v>
      </c>
      <c r="E20787">
        <v>10</v>
      </c>
      <c r="F20787">
        <v>1.9256202880623301</v>
      </c>
      <c r="G20787">
        <v>-0.15186707002341299</v>
      </c>
      <c r="H20787" t="s">
        <v>0</v>
      </c>
      <c r="I20787" t="s">
        <v>1295</v>
      </c>
    </row>
    <row r="20788" spans="1:9" x14ac:dyDescent="0.25">
      <c r="A20788" t="s">
        <v>1298</v>
      </c>
      <c r="B20788" s="6">
        <v>45597</v>
      </c>
      <c r="C20788" s="6" t="str">
        <f t="shared" si="324"/>
        <v>Q4 2024</v>
      </c>
      <c r="D20788">
        <v>3</v>
      </c>
      <c r="E20788">
        <v>3</v>
      </c>
      <c r="F20788">
        <v>2.2650771730007402</v>
      </c>
      <c r="G20788">
        <v>0.18758981491499199</v>
      </c>
      <c r="H20788" t="s">
        <v>1</v>
      </c>
      <c r="I20788" t="s">
        <v>1295</v>
      </c>
    </row>
    <row r="20789" spans="1:9" x14ac:dyDescent="0.25">
      <c r="A20789" t="s">
        <v>444</v>
      </c>
      <c r="B20789" s="6">
        <v>45597</v>
      </c>
      <c r="C20789" s="6" t="str">
        <f t="shared" si="324"/>
        <v>Q4 2024</v>
      </c>
      <c r="D20789">
        <v>9</v>
      </c>
      <c r="E20789">
        <v>8</v>
      </c>
      <c r="F20789">
        <v>1.9482173139297101</v>
      </c>
      <c r="G20789">
        <v>-0.12927004415603199</v>
      </c>
      <c r="H20789" t="s">
        <v>1</v>
      </c>
      <c r="I20789" t="s">
        <v>1295</v>
      </c>
    </row>
    <row r="20790" spans="1:9" x14ac:dyDescent="0.25">
      <c r="A20790" t="s">
        <v>1297</v>
      </c>
      <c r="B20790" s="6">
        <v>45597</v>
      </c>
      <c r="C20790" s="6" t="str">
        <f t="shared" si="324"/>
        <v>Q4 2024</v>
      </c>
      <c r="D20790">
        <v>7</v>
      </c>
      <c r="E20790">
        <v>6</v>
      </c>
      <c r="F20790">
        <v>2.0191910277049199</v>
      </c>
      <c r="G20790">
        <v>-5.8296330380823401E-2</v>
      </c>
      <c r="H20790" t="s">
        <v>1</v>
      </c>
      <c r="I20790" t="s">
        <v>1295</v>
      </c>
    </row>
    <row r="20791" spans="1:9" x14ac:dyDescent="0.25">
      <c r="A20791" t="s">
        <v>1297</v>
      </c>
      <c r="B20791" s="6">
        <v>45627</v>
      </c>
      <c r="C20791" s="6" t="str">
        <f t="shared" si="324"/>
        <v>Q4 2024</v>
      </c>
      <c r="D20791">
        <v>6</v>
      </c>
      <c r="E20791">
        <v>7</v>
      </c>
      <c r="F20791">
        <v>2.0004912766137002</v>
      </c>
      <c r="G20791">
        <v>-5.0967334211991802E-2</v>
      </c>
      <c r="H20791" t="s">
        <v>0</v>
      </c>
      <c r="I20791" t="s">
        <v>1295</v>
      </c>
    </row>
    <row r="20792" spans="1:9" x14ac:dyDescent="0.25">
      <c r="A20792" t="s">
        <v>1303</v>
      </c>
      <c r="B20792" s="6">
        <v>45627</v>
      </c>
      <c r="C20792" s="6" t="str">
        <f t="shared" si="324"/>
        <v>Q4 2024</v>
      </c>
      <c r="D20792">
        <v>11</v>
      </c>
      <c r="E20792">
        <v>11</v>
      </c>
      <c r="F20792">
        <v>1.8759861661519599</v>
      </c>
      <c r="G20792">
        <v>-0.17547244467372999</v>
      </c>
      <c r="H20792" t="s">
        <v>1</v>
      </c>
      <c r="I20792" t="s">
        <v>1295</v>
      </c>
    </row>
    <row r="20793" spans="1:9" x14ac:dyDescent="0.25">
      <c r="A20793" t="s">
        <v>1302</v>
      </c>
      <c r="B20793" s="6">
        <v>45627</v>
      </c>
      <c r="C20793" s="6" t="str">
        <f t="shared" si="324"/>
        <v>Q4 2024</v>
      </c>
      <c r="D20793">
        <v>1</v>
      </c>
      <c r="E20793">
        <v>1</v>
      </c>
      <c r="F20793">
        <v>2.5402603752217701</v>
      </c>
      <c r="G20793">
        <v>0.48880176439607298</v>
      </c>
      <c r="H20793" t="s">
        <v>1729</v>
      </c>
      <c r="I20793" t="s">
        <v>1295</v>
      </c>
    </row>
    <row r="20794" spans="1:9" x14ac:dyDescent="0.25">
      <c r="A20794" t="s">
        <v>444</v>
      </c>
      <c r="B20794" s="6">
        <v>45627</v>
      </c>
      <c r="C20794" s="6" t="str">
        <f t="shared" si="324"/>
        <v>Q4 2024</v>
      </c>
      <c r="D20794">
        <v>9</v>
      </c>
      <c r="E20794">
        <v>9</v>
      </c>
      <c r="F20794">
        <v>1.9305411508613</v>
      </c>
      <c r="G20794">
        <v>-0.120917459964393</v>
      </c>
      <c r="H20794" t="s">
        <v>0</v>
      </c>
      <c r="I20794" t="s">
        <v>1295</v>
      </c>
    </row>
    <row r="20795" spans="1:9" x14ac:dyDescent="0.25">
      <c r="A20795" t="s">
        <v>1300</v>
      </c>
      <c r="B20795" s="6">
        <v>45627</v>
      </c>
      <c r="C20795" s="6" t="str">
        <f t="shared" si="324"/>
        <v>Q4 2024</v>
      </c>
      <c r="D20795">
        <v>2</v>
      </c>
      <c r="E20795">
        <v>2</v>
      </c>
      <c r="F20795">
        <v>2.3174916628004101</v>
      </c>
      <c r="G20795">
        <v>0.26603305197471899</v>
      </c>
      <c r="H20795" t="s">
        <v>0</v>
      </c>
      <c r="I20795" t="s">
        <v>1295</v>
      </c>
    </row>
    <row r="20796" spans="1:9" x14ac:dyDescent="0.25">
      <c r="A20796" t="s">
        <v>1295</v>
      </c>
      <c r="B20796" s="6">
        <v>45627</v>
      </c>
      <c r="C20796" s="6" t="str">
        <f t="shared" si="324"/>
        <v>Q4 2024</v>
      </c>
      <c r="D20796">
        <v>4</v>
      </c>
      <c r="E20796">
        <v>4</v>
      </c>
      <c r="F20796">
        <v>2.06061597003074</v>
      </c>
      <c r="G20796">
        <v>9.15735920504312E-3</v>
      </c>
      <c r="H20796" t="s">
        <v>1</v>
      </c>
      <c r="I20796" t="s">
        <v>1295</v>
      </c>
    </row>
    <row r="20797" spans="1:9" x14ac:dyDescent="0.25">
      <c r="A20797" t="s">
        <v>1301</v>
      </c>
      <c r="B20797" s="6">
        <v>45627</v>
      </c>
      <c r="C20797" s="6" t="str">
        <f t="shared" si="324"/>
        <v>Q4 2024</v>
      </c>
      <c r="D20797">
        <v>8</v>
      </c>
      <c r="E20797">
        <v>10</v>
      </c>
      <c r="F20797">
        <v>1.9340480968779601</v>
      </c>
      <c r="G20797">
        <v>-0.117410513947733</v>
      </c>
      <c r="H20797" t="s">
        <v>0</v>
      </c>
      <c r="I20797" t="s">
        <v>1295</v>
      </c>
    </row>
    <row r="20798" spans="1:9" x14ac:dyDescent="0.25">
      <c r="A20798" t="s">
        <v>1296</v>
      </c>
      <c r="B20798" s="6">
        <v>45627</v>
      </c>
      <c r="C20798" s="6" t="str">
        <f t="shared" si="324"/>
        <v>Q4 2024</v>
      </c>
      <c r="D20798">
        <v>12</v>
      </c>
      <c r="E20798">
        <v>12</v>
      </c>
      <c r="F20798">
        <v>1.81867435269412</v>
      </c>
      <c r="G20798">
        <v>-0.232784258131571</v>
      </c>
      <c r="H20798" t="s">
        <v>0</v>
      </c>
      <c r="I20798" t="s">
        <v>1295</v>
      </c>
    </row>
    <row r="20799" spans="1:9" x14ac:dyDescent="0.25">
      <c r="A20799" t="s">
        <v>1298</v>
      </c>
      <c r="B20799" s="6">
        <v>45627</v>
      </c>
      <c r="C20799" s="6" t="str">
        <f t="shared" si="324"/>
        <v>Q4 2024</v>
      </c>
      <c r="D20799">
        <v>3</v>
      </c>
      <c r="E20799">
        <v>3</v>
      </c>
      <c r="F20799">
        <v>2.2393125505195002</v>
      </c>
      <c r="G20799">
        <v>0.18785393969380501</v>
      </c>
      <c r="H20799" t="s">
        <v>1729</v>
      </c>
      <c r="I20799" t="s">
        <v>1295</v>
      </c>
    </row>
    <row r="20800" spans="1:9" x14ac:dyDescent="0.25">
      <c r="A20800" t="s">
        <v>438</v>
      </c>
      <c r="B20800" s="6">
        <v>45627</v>
      </c>
      <c r="C20800" s="6" t="str">
        <f t="shared" si="324"/>
        <v>Q4 2024</v>
      </c>
      <c r="D20800">
        <v>7</v>
      </c>
      <c r="E20800">
        <v>8</v>
      </c>
      <c r="F20800">
        <v>1.9359836190877999</v>
      </c>
      <c r="G20800">
        <v>-0.115474991737893</v>
      </c>
      <c r="H20800" t="s">
        <v>0</v>
      </c>
      <c r="I20800" t="s">
        <v>1295</v>
      </c>
    </row>
    <row r="20801" spans="1:9" x14ac:dyDescent="0.25">
      <c r="A20801" t="s">
        <v>1299</v>
      </c>
      <c r="B20801" s="6">
        <v>45627</v>
      </c>
      <c r="C20801" s="6" t="str">
        <f t="shared" si="324"/>
        <v>Q4 2024</v>
      </c>
      <c r="D20801">
        <v>10</v>
      </c>
      <c r="E20801">
        <v>6</v>
      </c>
      <c r="F20801">
        <v>1.9126394982233701</v>
      </c>
      <c r="G20801">
        <v>-0.13881911260232599</v>
      </c>
      <c r="H20801" t="s">
        <v>1</v>
      </c>
      <c r="I20801" t="s">
        <v>1295</v>
      </c>
    </row>
    <row r="20802" spans="1:9" x14ac:dyDescent="0.25">
      <c r="A20802" t="s">
        <v>1298</v>
      </c>
      <c r="B20802" s="6">
        <v>45658</v>
      </c>
      <c r="C20802" s="6" t="str">
        <f t="shared" si="324"/>
        <v>Q1 2025</v>
      </c>
      <c r="D20802">
        <v>3</v>
      </c>
      <c r="E20802">
        <v>3</v>
      </c>
      <c r="F20802">
        <v>2.1960431911803999</v>
      </c>
      <c r="G20802">
        <v>0.151421183640715</v>
      </c>
      <c r="H20802" t="s">
        <v>1</v>
      </c>
      <c r="I20802" t="s">
        <v>1295</v>
      </c>
    </row>
    <row r="20803" spans="1:9" x14ac:dyDescent="0.25">
      <c r="A20803" t="s">
        <v>1301</v>
      </c>
      <c r="B20803" s="6">
        <v>45658</v>
      </c>
      <c r="C20803" s="6" t="str">
        <f t="shared" ref="C20803:C20866" si="325">"Q" &amp; ROUNDUP(MONTH(B20803)/3, 0) &amp; " " &amp; YEAR(B20803)</f>
        <v>Q1 2025</v>
      </c>
      <c r="D20803">
        <v>9</v>
      </c>
      <c r="E20803">
        <v>8</v>
      </c>
      <c r="F20803">
        <v>1.9133016161071299</v>
      </c>
      <c r="G20803">
        <v>-0.131320391432552</v>
      </c>
      <c r="H20803" t="s">
        <v>1</v>
      </c>
      <c r="I20803" t="s">
        <v>1295</v>
      </c>
    </row>
    <row r="20804" spans="1:9" x14ac:dyDescent="0.25">
      <c r="A20804" t="s">
        <v>1299</v>
      </c>
      <c r="B20804" s="6">
        <v>45658</v>
      </c>
      <c r="C20804" s="6" t="str">
        <f t="shared" si="325"/>
        <v>Q1 2025</v>
      </c>
      <c r="D20804">
        <v>7</v>
      </c>
      <c r="E20804">
        <v>10</v>
      </c>
      <c r="F20804">
        <v>1.93449594174892</v>
      </c>
      <c r="G20804">
        <v>-0.11012606579076099</v>
      </c>
      <c r="H20804" t="s">
        <v>0</v>
      </c>
      <c r="I20804" t="s">
        <v>1295</v>
      </c>
    </row>
    <row r="20805" spans="1:9" x14ac:dyDescent="0.25">
      <c r="A20805" t="s">
        <v>444</v>
      </c>
      <c r="B20805" s="6">
        <v>45658</v>
      </c>
      <c r="C20805" s="6" t="str">
        <f t="shared" si="325"/>
        <v>Q1 2025</v>
      </c>
      <c r="D20805">
        <v>8</v>
      </c>
      <c r="E20805">
        <v>9</v>
      </c>
      <c r="F20805">
        <v>1.9284992636499001</v>
      </c>
      <c r="G20805">
        <v>-0.116122743889775</v>
      </c>
      <c r="H20805" t="s">
        <v>0</v>
      </c>
      <c r="I20805" t="s">
        <v>1295</v>
      </c>
    </row>
    <row r="20806" spans="1:9" x14ac:dyDescent="0.25">
      <c r="A20806" t="s">
        <v>1302</v>
      </c>
      <c r="B20806" s="6">
        <v>45658</v>
      </c>
      <c r="C20806" s="6" t="str">
        <f t="shared" si="325"/>
        <v>Q1 2025</v>
      </c>
      <c r="D20806">
        <v>1</v>
      </c>
      <c r="E20806">
        <v>1</v>
      </c>
      <c r="F20806">
        <v>2.5380278879830298</v>
      </c>
      <c r="G20806">
        <v>0.49340588044334499</v>
      </c>
      <c r="H20806" t="s">
        <v>1729</v>
      </c>
      <c r="I20806" t="s">
        <v>1295</v>
      </c>
    </row>
    <row r="20807" spans="1:9" x14ac:dyDescent="0.25">
      <c r="A20807" t="s">
        <v>1297</v>
      </c>
      <c r="B20807" s="6">
        <v>45658</v>
      </c>
      <c r="C20807" s="6" t="str">
        <f t="shared" si="325"/>
        <v>Q1 2025</v>
      </c>
      <c r="D20807">
        <v>6</v>
      </c>
      <c r="E20807">
        <v>6</v>
      </c>
      <c r="F20807">
        <v>1.9811256075720001</v>
      </c>
      <c r="G20807">
        <v>-6.3496399967683401E-2</v>
      </c>
      <c r="H20807" t="s">
        <v>1</v>
      </c>
      <c r="I20807" t="s">
        <v>1295</v>
      </c>
    </row>
    <row r="20808" spans="1:9" x14ac:dyDescent="0.25">
      <c r="A20808" t="s">
        <v>438</v>
      </c>
      <c r="B20808" s="6">
        <v>45658</v>
      </c>
      <c r="C20808" s="6" t="str">
        <f t="shared" si="325"/>
        <v>Q1 2025</v>
      </c>
      <c r="D20808">
        <v>10</v>
      </c>
      <c r="E20808">
        <v>7</v>
      </c>
      <c r="F20808">
        <v>1.9030141194883901</v>
      </c>
      <c r="G20808">
        <v>-0.14160788805128999</v>
      </c>
      <c r="H20808" t="s">
        <v>1</v>
      </c>
      <c r="I20808" t="s">
        <v>1295</v>
      </c>
    </row>
    <row r="20809" spans="1:9" x14ac:dyDescent="0.25">
      <c r="A20809" t="s">
        <v>1295</v>
      </c>
      <c r="B20809" s="6">
        <v>45658</v>
      </c>
      <c r="C20809" s="6" t="str">
        <f t="shared" si="325"/>
        <v>Q1 2025</v>
      </c>
      <c r="D20809">
        <v>4</v>
      </c>
      <c r="E20809">
        <v>4</v>
      </c>
      <c r="F20809">
        <v>2.0745240418231901</v>
      </c>
      <c r="G20809">
        <v>2.9902034283508301E-2</v>
      </c>
      <c r="H20809" t="s">
        <v>0</v>
      </c>
      <c r="I20809" t="s">
        <v>1295</v>
      </c>
    </row>
    <row r="20810" spans="1:9" x14ac:dyDescent="0.25">
      <c r="A20810" t="s">
        <v>1300</v>
      </c>
      <c r="B20810" s="6">
        <v>45658</v>
      </c>
      <c r="C20810" s="6" t="str">
        <f t="shared" si="325"/>
        <v>Q1 2025</v>
      </c>
      <c r="D20810">
        <v>2</v>
      </c>
      <c r="E20810">
        <v>2</v>
      </c>
      <c r="F20810">
        <v>2.3098051102463399</v>
      </c>
      <c r="G20810">
        <v>0.26518310270666201</v>
      </c>
      <c r="H20810" t="s">
        <v>1729</v>
      </c>
      <c r="I20810" t="s">
        <v>1295</v>
      </c>
    </row>
    <row r="20811" spans="1:9" x14ac:dyDescent="0.25">
      <c r="A20811" t="s">
        <v>1303</v>
      </c>
      <c r="B20811" s="6">
        <v>45658</v>
      </c>
      <c r="C20811" s="6" t="str">
        <f t="shared" si="325"/>
        <v>Q1 2025</v>
      </c>
      <c r="D20811">
        <v>11</v>
      </c>
      <c r="E20811">
        <v>11</v>
      </c>
      <c r="F20811">
        <v>1.8959173454787499</v>
      </c>
      <c r="G20811">
        <v>-0.148704662060932</v>
      </c>
      <c r="H20811" t="s">
        <v>0</v>
      </c>
      <c r="I20811" t="s">
        <v>1295</v>
      </c>
    </row>
    <row r="20812" spans="1:9" x14ac:dyDescent="0.25">
      <c r="A20812" t="s">
        <v>1296</v>
      </c>
      <c r="B20812" s="6">
        <v>45658</v>
      </c>
      <c r="C20812" s="6" t="str">
        <f t="shared" si="325"/>
        <v>Q1 2025</v>
      </c>
      <c r="D20812">
        <v>12</v>
      </c>
      <c r="E20812">
        <v>12</v>
      </c>
      <c r="F20812">
        <v>1.8160879576584401</v>
      </c>
      <c r="G20812">
        <v>-0.22853404988123599</v>
      </c>
      <c r="H20812" t="s">
        <v>0</v>
      </c>
      <c r="I20812" t="s">
        <v>1295</v>
      </c>
    </row>
    <row r="20813" spans="1:9" x14ac:dyDescent="0.25">
      <c r="A20813" t="s">
        <v>1296</v>
      </c>
      <c r="B20813" s="6">
        <v>45689</v>
      </c>
      <c r="C20813" s="6" t="str">
        <f t="shared" si="325"/>
        <v>Q1 2025</v>
      </c>
      <c r="D20813">
        <v>12</v>
      </c>
      <c r="E20813">
        <v>12</v>
      </c>
      <c r="F20813">
        <v>1.8173391854154399</v>
      </c>
      <c r="G20813">
        <v>-0.23698650123430001</v>
      </c>
      <c r="H20813" t="s">
        <v>0</v>
      </c>
      <c r="I20813" t="s">
        <v>1295</v>
      </c>
    </row>
    <row r="20814" spans="1:9" x14ac:dyDescent="0.25">
      <c r="A20814" t="s">
        <v>1297</v>
      </c>
      <c r="B20814" s="6">
        <v>45689</v>
      </c>
      <c r="C20814" s="6" t="str">
        <f t="shared" si="325"/>
        <v>Q1 2025</v>
      </c>
      <c r="D20814">
        <v>7</v>
      </c>
      <c r="E20814">
        <v>6</v>
      </c>
      <c r="F20814">
        <v>1.98206977866621</v>
      </c>
      <c r="G20814">
        <v>-7.2255907983536496E-2</v>
      </c>
      <c r="H20814" t="s">
        <v>1</v>
      </c>
      <c r="I20814" t="s">
        <v>1295</v>
      </c>
    </row>
    <row r="20815" spans="1:9" x14ac:dyDescent="0.25">
      <c r="A20815" t="s">
        <v>1298</v>
      </c>
      <c r="B20815" s="6">
        <v>45689</v>
      </c>
      <c r="C20815" s="6" t="str">
        <f t="shared" si="325"/>
        <v>Q1 2025</v>
      </c>
      <c r="D20815">
        <v>3</v>
      </c>
      <c r="E20815">
        <v>3</v>
      </c>
      <c r="F20815">
        <v>2.1890169229672298</v>
      </c>
      <c r="G20815">
        <v>0.134691236317484</v>
      </c>
      <c r="H20815" t="s">
        <v>1</v>
      </c>
      <c r="I20815" t="s">
        <v>1295</v>
      </c>
    </row>
    <row r="20816" spans="1:9" x14ac:dyDescent="0.25">
      <c r="A20816" t="s">
        <v>444</v>
      </c>
      <c r="B20816" s="6">
        <v>45689</v>
      </c>
      <c r="C20816" s="6" t="str">
        <f t="shared" si="325"/>
        <v>Q1 2025</v>
      </c>
      <c r="D20816">
        <v>9</v>
      </c>
      <c r="E20816">
        <v>8</v>
      </c>
      <c r="F20816">
        <v>1.92275993229185</v>
      </c>
      <c r="G20816">
        <v>-0.131565754357897</v>
      </c>
      <c r="H20816" t="s">
        <v>1</v>
      </c>
      <c r="I20816" t="s">
        <v>1295</v>
      </c>
    </row>
    <row r="20817" spans="1:9" x14ac:dyDescent="0.25">
      <c r="A20817" t="s">
        <v>1303</v>
      </c>
      <c r="B20817" s="6">
        <v>45689</v>
      </c>
      <c r="C20817" s="6" t="str">
        <f t="shared" si="325"/>
        <v>Q1 2025</v>
      </c>
      <c r="D20817">
        <v>8</v>
      </c>
      <c r="E20817">
        <v>11</v>
      </c>
      <c r="F20817">
        <v>1.9563250959646099</v>
      </c>
      <c r="G20817">
        <v>-9.8000590685136404E-2</v>
      </c>
      <c r="H20817" t="s">
        <v>0</v>
      </c>
      <c r="I20817" t="s">
        <v>1295</v>
      </c>
    </row>
    <row r="20818" spans="1:9" x14ac:dyDescent="0.25">
      <c r="A20818" t="s">
        <v>1299</v>
      </c>
      <c r="B20818" s="6">
        <v>45689</v>
      </c>
      <c r="C20818" s="6" t="str">
        <f t="shared" si="325"/>
        <v>Q1 2025</v>
      </c>
      <c r="D20818">
        <v>6</v>
      </c>
      <c r="E20818">
        <v>7</v>
      </c>
      <c r="F20818">
        <v>2.0172423061867701</v>
      </c>
      <c r="G20818">
        <v>-3.7083380462973901E-2</v>
      </c>
      <c r="H20818" t="s">
        <v>0</v>
      </c>
      <c r="I20818" t="s">
        <v>1295</v>
      </c>
    </row>
    <row r="20819" spans="1:9" x14ac:dyDescent="0.25">
      <c r="A20819" t="s">
        <v>1301</v>
      </c>
      <c r="B20819" s="6">
        <v>45689</v>
      </c>
      <c r="C20819" s="6" t="str">
        <f t="shared" si="325"/>
        <v>Q1 2025</v>
      </c>
      <c r="D20819">
        <v>11</v>
      </c>
      <c r="E20819">
        <v>9</v>
      </c>
      <c r="F20819">
        <v>1.87164068846704</v>
      </c>
      <c r="G20819">
        <v>-0.18268499818270101</v>
      </c>
      <c r="H20819" t="s">
        <v>1</v>
      </c>
      <c r="I20819" t="s">
        <v>1295</v>
      </c>
    </row>
    <row r="20820" spans="1:9" x14ac:dyDescent="0.25">
      <c r="A20820" t="s">
        <v>438</v>
      </c>
      <c r="B20820" s="6">
        <v>45689</v>
      </c>
      <c r="C20820" s="6" t="str">
        <f t="shared" si="325"/>
        <v>Q1 2025</v>
      </c>
      <c r="D20820">
        <v>10</v>
      </c>
      <c r="E20820">
        <v>10</v>
      </c>
      <c r="F20820">
        <v>1.8790668062739699</v>
      </c>
      <c r="G20820">
        <v>-0.17525888037576901</v>
      </c>
      <c r="H20820" t="s">
        <v>1</v>
      </c>
      <c r="I20820" t="s">
        <v>1295</v>
      </c>
    </row>
    <row r="20821" spans="1:9" x14ac:dyDescent="0.25">
      <c r="A20821" t="s">
        <v>1300</v>
      </c>
      <c r="B20821" s="6">
        <v>45689</v>
      </c>
      <c r="C20821" s="6" t="str">
        <f t="shared" si="325"/>
        <v>Q1 2025</v>
      </c>
      <c r="D20821">
        <v>2</v>
      </c>
      <c r="E20821">
        <v>2</v>
      </c>
      <c r="F20821">
        <v>2.2984104929637001</v>
      </c>
      <c r="G20821">
        <v>0.24408480631395901</v>
      </c>
      <c r="H20821" t="s">
        <v>1</v>
      </c>
      <c r="I20821" t="s">
        <v>1295</v>
      </c>
    </row>
    <row r="20822" spans="1:9" x14ac:dyDescent="0.25">
      <c r="A20822" t="s">
        <v>1302</v>
      </c>
      <c r="B20822" s="6">
        <v>45689</v>
      </c>
      <c r="C20822" s="6" t="str">
        <f t="shared" si="325"/>
        <v>Q1 2025</v>
      </c>
      <c r="D20822">
        <v>1</v>
      </c>
      <c r="E20822">
        <v>1</v>
      </c>
      <c r="F20822">
        <v>2.5827957047303798</v>
      </c>
      <c r="G20822">
        <v>0.52847001808063698</v>
      </c>
      <c r="H20822" t="s">
        <v>0</v>
      </c>
      <c r="I20822" t="s">
        <v>1295</v>
      </c>
    </row>
    <row r="20823" spans="1:9" x14ac:dyDescent="0.25">
      <c r="A20823" t="s">
        <v>1295</v>
      </c>
      <c r="B20823" s="6">
        <v>45689</v>
      </c>
      <c r="C20823" s="6" t="str">
        <f t="shared" si="325"/>
        <v>Q1 2025</v>
      </c>
      <c r="D20823">
        <v>4</v>
      </c>
      <c r="E20823">
        <v>4</v>
      </c>
      <c r="F20823">
        <v>2.0809156392199801</v>
      </c>
      <c r="G20823">
        <v>2.6589952570232001E-2</v>
      </c>
      <c r="H20823" t="s">
        <v>1</v>
      </c>
      <c r="I20823" t="s">
        <v>1295</v>
      </c>
    </row>
    <row r="20824" spans="1:9" x14ac:dyDescent="0.25">
      <c r="A20824" t="s">
        <v>1300</v>
      </c>
      <c r="B20824" s="6">
        <v>45717</v>
      </c>
      <c r="C20824" s="6" t="str">
        <f t="shared" si="325"/>
        <v>Q1 2025</v>
      </c>
      <c r="D20824">
        <v>2</v>
      </c>
      <c r="E20824">
        <v>2</v>
      </c>
      <c r="F20824">
        <v>2.28551968504182</v>
      </c>
      <c r="G20824">
        <v>0.231412077294535</v>
      </c>
      <c r="H20824" t="s">
        <v>1</v>
      </c>
      <c r="I20824" t="s">
        <v>1295</v>
      </c>
    </row>
    <row r="20825" spans="1:9" x14ac:dyDescent="0.25">
      <c r="A20825" t="s">
        <v>1303</v>
      </c>
      <c r="B20825" s="6">
        <v>45717</v>
      </c>
      <c r="C20825" s="6" t="str">
        <f t="shared" si="325"/>
        <v>Q1 2025</v>
      </c>
      <c r="D20825">
        <v>8</v>
      </c>
      <c r="E20825">
        <v>8</v>
      </c>
      <c r="F20825">
        <v>1.93175803848497</v>
      </c>
      <c r="G20825">
        <v>-0.122349569262314</v>
      </c>
      <c r="H20825" t="s">
        <v>1</v>
      </c>
      <c r="I20825" t="s">
        <v>1295</v>
      </c>
    </row>
    <row r="20826" spans="1:9" x14ac:dyDescent="0.25">
      <c r="A20826" t="s">
        <v>444</v>
      </c>
      <c r="B20826" s="6">
        <v>45717</v>
      </c>
      <c r="C20826" s="6" t="str">
        <f t="shared" si="325"/>
        <v>Q1 2025</v>
      </c>
      <c r="D20826">
        <v>9</v>
      </c>
      <c r="E20826">
        <v>9</v>
      </c>
      <c r="F20826">
        <v>1.8956949435856201</v>
      </c>
      <c r="G20826">
        <v>-0.158412664161663</v>
      </c>
      <c r="H20826" t="s">
        <v>1</v>
      </c>
      <c r="I20826" t="s">
        <v>1295</v>
      </c>
    </row>
    <row r="20827" spans="1:9" x14ac:dyDescent="0.25">
      <c r="A20827" t="s">
        <v>438</v>
      </c>
      <c r="B20827" s="6">
        <v>45717</v>
      </c>
      <c r="C20827" s="6" t="str">
        <f t="shared" si="325"/>
        <v>Q1 2025</v>
      </c>
      <c r="D20827">
        <v>10</v>
      </c>
      <c r="E20827">
        <v>10</v>
      </c>
      <c r="F20827">
        <v>1.89130964590509</v>
      </c>
      <c r="G20827">
        <v>-0.16279796184218701</v>
      </c>
      <c r="H20827" t="s">
        <v>0</v>
      </c>
      <c r="I20827" t="s">
        <v>1295</v>
      </c>
    </row>
    <row r="20828" spans="1:9" x14ac:dyDescent="0.25">
      <c r="A20828" t="s">
        <v>1295</v>
      </c>
      <c r="B20828" s="6">
        <v>45717</v>
      </c>
      <c r="C20828" s="6" t="str">
        <f t="shared" si="325"/>
        <v>Q1 2025</v>
      </c>
      <c r="D20828">
        <v>5</v>
      </c>
      <c r="E20828">
        <v>4</v>
      </c>
      <c r="F20828">
        <v>2.0680024086444302</v>
      </c>
      <c r="G20828">
        <v>1.38948008971468E-2</v>
      </c>
      <c r="H20828" t="s">
        <v>1</v>
      </c>
      <c r="I20828" t="s">
        <v>1295</v>
      </c>
    </row>
    <row r="20829" spans="1:9" x14ac:dyDescent="0.25">
      <c r="A20829" t="s">
        <v>1299</v>
      </c>
      <c r="B20829" s="6">
        <v>45717</v>
      </c>
      <c r="C20829" s="6" t="str">
        <f t="shared" si="325"/>
        <v>Q1 2025</v>
      </c>
      <c r="D20829">
        <v>4</v>
      </c>
      <c r="E20829">
        <v>6</v>
      </c>
      <c r="F20829">
        <v>2.0916220730922199</v>
      </c>
      <c r="G20829">
        <v>3.7514465344937499E-2</v>
      </c>
      <c r="H20829" t="s">
        <v>0</v>
      </c>
      <c r="I20829" t="s">
        <v>1295</v>
      </c>
    </row>
    <row r="20830" spans="1:9" x14ac:dyDescent="0.25">
      <c r="A20830" t="s">
        <v>1298</v>
      </c>
      <c r="B20830" s="6">
        <v>45717</v>
      </c>
      <c r="C20830" s="6" t="str">
        <f t="shared" si="325"/>
        <v>Q1 2025</v>
      </c>
      <c r="D20830">
        <v>3</v>
      </c>
      <c r="E20830">
        <v>3</v>
      </c>
      <c r="F20830">
        <v>2.1614645813043101</v>
      </c>
      <c r="G20830">
        <v>0.107356973557033</v>
      </c>
      <c r="H20830" t="s">
        <v>1</v>
      </c>
      <c r="I20830" t="s">
        <v>1295</v>
      </c>
    </row>
    <row r="20831" spans="1:9" x14ac:dyDescent="0.25">
      <c r="A20831" t="s">
        <v>1302</v>
      </c>
      <c r="B20831" s="6">
        <v>45717</v>
      </c>
      <c r="C20831" s="6" t="str">
        <f t="shared" si="325"/>
        <v>Q1 2025</v>
      </c>
      <c r="D20831">
        <v>1</v>
      </c>
      <c r="E20831">
        <v>1</v>
      </c>
      <c r="F20831">
        <v>2.5924386883206698</v>
      </c>
      <c r="G20831">
        <v>0.53833108057338497</v>
      </c>
      <c r="H20831" t="s">
        <v>1729</v>
      </c>
      <c r="I20831" t="s">
        <v>1295</v>
      </c>
    </row>
    <row r="20832" spans="1:9" x14ac:dyDescent="0.25">
      <c r="A20832" t="s">
        <v>1296</v>
      </c>
      <c r="B20832" s="6">
        <v>45717</v>
      </c>
      <c r="C20832" s="6" t="str">
        <f t="shared" si="325"/>
        <v>Q1 2025</v>
      </c>
      <c r="D20832">
        <v>12</v>
      </c>
      <c r="E20832">
        <v>12</v>
      </c>
      <c r="F20832">
        <v>1.8185944379065</v>
      </c>
      <c r="G20832">
        <v>-0.235513169840778</v>
      </c>
      <c r="H20832" t="s">
        <v>0</v>
      </c>
      <c r="I20832" t="s">
        <v>1295</v>
      </c>
    </row>
    <row r="20833" spans="1:9" x14ac:dyDescent="0.25">
      <c r="A20833" t="s">
        <v>1297</v>
      </c>
      <c r="B20833" s="6">
        <v>45717</v>
      </c>
      <c r="C20833" s="6" t="str">
        <f t="shared" si="325"/>
        <v>Q1 2025</v>
      </c>
      <c r="D20833">
        <v>7</v>
      </c>
      <c r="E20833">
        <v>7</v>
      </c>
      <c r="F20833">
        <v>2.0068972497156201</v>
      </c>
      <c r="G20833">
        <v>-4.7210358031656498E-2</v>
      </c>
      <c r="H20833" t="s">
        <v>0</v>
      </c>
      <c r="I20833" t="s">
        <v>1295</v>
      </c>
    </row>
    <row r="20834" spans="1:9" x14ac:dyDescent="0.25">
      <c r="A20834" t="s">
        <v>1301</v>
      </c>
      <c r="B20834" s="6">
        <v>45717</v>
      </c>
      <c r="C20834" s="6" t="str">
        <f t="shared" si="325"/>
        <v>Q1 2025</v>
      </c>
      <c r="D20834">
        <v>11</v>
      </c>
      <c r="E20834">
        <v>11</v>
      </c>
      <c r="F20834">
        <v>1.8518819332188401</v>
      </c>
      <c r="G20834">
        <v>-0.20222567452844101</v>
      </c>
      <c r="H20834" t="s">
        <v>1</v>
      </c>
      <c r="I20834" t="s">
        <v>1295</v>
      </c>
    </row>
    <row r="20835" spans="1:9" x14ac:dyDescent="0.25">
      <c r="A20835" t="s">
        <v>1305</v>
      </c>
      <c r="B20835" s="6">
        <v>45292</v>
      </c>
      <c r="C20835" s="6" t="str">
        <f t="shared" si="325"/>
        <v>Q1 2024</v>
      </c>
      <c r="D20835">
        <v>8</v>
      </c>
      <c r="F20835">
        <v>1.77923509745271</v>
      </c>
      <c r="G20835">
        <v>-0.13698520047744001</v>
      </c>
      <c r="I20835" t="s">
        <v>1304</v>
      </c>
    </row>
    <row r="20836" spans="1:9" x14ac:dyDescent="0.25">
      <c r="A20836" t="s">
        <v>1309</v>
      </c>
      <c r="B20836" s="6">
        <v>45292</v>
      </c>
      <c r="C20836" s="6" t="str">
        <f t="shared" si="325"/>
        <v>Q1 2024</v>
      </c>
      <c r="D20836">
        <v>9</v>
      </c>
      <c r="E20836">
        <v>6</v>
      </c>
      <c r="F20836">
        <v>1.6539754111226199</v>
      </c>
      <c r="G20836">
        <v>-0.26224488680753399</v>
      </c>
      <c r="H20836" t="s">
        <v>1</v>
      </c>
      <c r="I20836" t="s">
        <v>1304</v>
      </c>
    </row>
    <row r="20837" spans="1:9" x14ac:dyDescent="0.25">
      <c r="A20837" t="s">
        <v>1310</v>
      </c>
      <c r="B20837" s="6">
        <v>45292</v>
      </c>
      <c r="C20837" s="6" t="str">
        <f t="shared" si="325"/>
        <v>Q1 2024</v>
      </c>
      <c r="D20837">
        <v>5</v>
      </c>
      <c r="E20837">
        <v>5</v>
      </c>
      <c r="F20837">
        <v>1.89344824085435</v>
      </c>
      <c r="G20837">
        <v>-2.2772057075805201E-2</v>
      </c>
      <c r="H20837" t="s">
        <v>1</v>
      </c>
      <c r="I20837" t="s">
        <v>1304</v>
      </c>
    </row>
    <row r="20838" spans="1:9" x14ac:dyDescent="0.25">
      <c r="A20838" t="s">
        <v>585</v>
      </c>
      <c r="B20838" s="6">
        <v>45292</v>
      </c>
      <c r="C20838" s="6" t="str">
        <f t="shared" si="325"/>
        <v>Q1 2024</v>
      </c>
      <c r="D20838">
        <v>3</v>
      </c>
      <c r="E20838">
        <v>3</v>
      </c>
      <c r="F20838">
        <v>1.9809341392898201</v>
      </c>
      <c r="G20838">
        <v>6.47138413596655E-2</v>
      </c>
      <c r="H20838" t="s">
        <v>1</v>
      </c>
      <c r="I20838" t="s">
        <v>1304</v>
      </c>
    </row>
    <row r="20839" spans="1:9" x14ac:dyDescent="0.25">
      <c r="A20839" t="s">
        <v>1311</v>
      </c>
      <c r="B20839" s="6">
        <v>45292</v>
      </c>
      <c r="C20839" s="6" t="str">
        <f t="shared" si="325"/>
        <v>Q1 2024</v>
      </c>
      <c r="D20839">
        <v>2</v>
      </c>
      <c r="E20839">
        <v>10</v>
      </c>
      <c r="F20839">
        <v>2.08684589706021</v>
      </c>
      <c r="G20839">
        <v>0.17062559913006001</v>
      </c>
      <c r="H20839" t="s">
        <v>0</v>
      </c>
      <c r="I20839" t="s">
        <v>1304</v>
      </c>
    </row>
    <row r="20840" spans="1:9" x14ac:dyDescent="0.25">
      <c r="A20840" t="s">
        <v>1304</v>
      </c>
      <c r="B20840" s="6">
        <v>45292</v>
      </c>
      <c r="C20840" s="6" t="str">
        <f t="shared" si="325"/>
        <v>Q1 2024</v>
      </c>
      <c r="D20840">
        <v>7</v>
      </c>
      <c r="E20840">
        <v>8</v>
      </c>
      <c r="F20840">
        <v>1.8082442156937999</v>
      </c>
      <c r="G20840">
        <v>-0.10797608223635</v>
      </c>
      <c r="H20840" t="s">
        <v>0</v>
      </c>
      <c r="I20840" t="s">
        <v>1304</v>
      </c>
    </row>
    <row r="20841" spans="1:9" x14ac:dyDescent="0.25">
      <c r="A20841" t="s">
        <v>580</v>
      </c>
      <c r="B20841" s="6">
        <v>45292</v>
      </c>
      <c r="C20841" s="6" t="str">
        <f t="shared" si="325"/>
        <v>Q1 2024</v>
      </c>
      <c r="D20841">
        <v>1</v>
      </c>
      <c r="E20841">
        <v>9</v>
      </c>
      <c r="F20841">
        <v>2.2483141105993099</v>
      </c>
      <c r="G20841">
        <v>0.332093812669156</v>
      </c>
      <c r="H20841" t="s">
        <v>0</v>
      </c>
      <c r="I20841" t="s">
        <v>1304</v>
      </c>
    </row>
    <row r="20842" spans="1:9" x14ac:dyDescent="0.25">
      <c r="A20842" t="s">
        <v>1307</v>
      </c>
      <c r="B20842" s="6">
        <v>45292</v>
      </c>
      <c r="C20842" s="6" t="str">
        <f t="shared" si="325"/>
        <v>Q1 2024</v>
      </c>
      <c r="D20842">
        <v>6</v>
      </c>
      <c r="E20842">
        <v>11</v>
      </c>
      <c r="F20842">
        <v>1.8787652713684</v>
      </c>
      <c r="G20842">
        <v>-3.7455026561754499E-2</v>
      </c>
      <c r="H20842" t="s">
        <v>0</v>
      </c>
      <c r="I20842" t="s">
        <v>1304</v>
      </c>
    </row>
    <row r="20843" spans="1:9" x14ac:dyDescent="0.25">
      <c r="A20843" t="s">
        <v>580</v>
      </c>
      <c r="B20843" s="6">
        <v>45323</v>
      </c>
      <c r="C20843" s="6" t="str">
        <f t="shared" si="325"/>
        <v>Q1 2024</v>
      </c>
      <c r="D20843">
        <v>1</v>
      </c>
      <c r="E20843">
        <v>1</v>
      </c>
      <c r="F20843">
        <v>2.1840216631112801</v>
      </c>
      <c r="G20843">
        <v>0.29792355762363398</v>
      </c>
      <c r="H20843" t="s">
        <v>1</v>
      </c>
      <c r="I20843" t="s">
        <v>1304</v>
      </c>
    </row>
    <row r="20844" spans="1:9" x14ac:dyDescent="0.25">
      <c r="A20844" t="s">
        <v>1311</v>
      </c>
      <c r="B20844" s="6">
        <v>45323</v>
      </c>
      <c r="C20844" s="6" t="str">
        <f t="shared" si="325"/>
        <v>Q1 2024</v>
      </c>
      <c r="D20844">
        <v>2</v>
      </c>
      <c r="E20844">
        <v>2</v>
      </c>
      <c r="F20844">
        <v>2.0523508264850299</v>
      </c>
      <c r="G20844">
        <v>0.16625272099738</v>
      </c>
      <c r="H20844" t="s">
        <v>1729</v>
      </c>
      <c r="I20844" t="s">
        <v>1304</v>
      </c>
    </row>
    <row r="20845" spans="1:9" x14ac:dyDescent="0.25">
      <c r="A20845" t="s">
        <v>1304</v>
      </c>
      <c r="B20845" s="6">
        <v>45323</v>
      </c>
      <c r="C20845" s="6" t="str">
        <f t="shared" si="325"/>
        <v>Q1 2024</v>
      </c>
      <c r="D20845">
        <v>9</v>
      </c>
      <c r="E20845">
        <v>7</v>
      </c>
      <c r="F20845">
        <v>1.68907725131487</v>
      </c>
      <c r="G20845">
        <v>-0.19702085417277601</v>
      </c>
      <c r="H20845" t="s">
        <v>1</v>
      </c>
      <c r="I20845" t="s">
        <v>1304</v>
      </c>
    </row>
    <row r="20846" spans="1:9" x14ac:dyDescent="0.25">
      <c r="A20846" t="s">
        <v>585</v>
      </c>
      <c r="B20846" s="6">
        <v>45323</v>
      </c>
      <c r="C20846" s="6" t="str">
        <f t="shared" si="325"/>
        <v>Q1 2024</v>
      </c>
      <c r="D20846">
        <v>3</v>
      </c>
      <c r="E20846">
        <v>3</v>
      </c>
      <c r="F20846">
        <v>2.0046302195283099</v>
      </c>
      <c r="G20846">
        <v>0.11853211404066299</v>
      </c>
      <c r="H20846" t="s">
        <v>0</v>
      </c>
      <c r="I20846" t="s">
        <v>1304</v>
      </c>
    </row>
    <row r="20847" spans="1:9" x14ac:dyDescent="0.25">
      <c r="A20847" t="s">
        <v>1310</v>
      </c>
      <c r="B20847" s="6">
        <v>45323</v>
      </c>
      <c r="C20847" s="6" t="str">
        <f t="shared" si="325"/>
        <v>Q1 2024</v>
      </c>
      <c r="D20847">
        <v>5</v>
      </c>
      <c r="E20847">
        <v>5</v>
      </c>
      <c r="F20847">
        <v>1.8985532787366901</v>
      </c>
      <c r="G20847">
        <v>1.24551732490425E-2</v>
      </c>
      <c r="H20847" t="s">
        <v>0</v>
      </c>
      <c r="I20847" t="s">
        <v>1304</v>
      </c>
    </row>
    <row r="20848" spans="1:9" x14ac:dyDescent="0.25">
      <c r="A20848" t="s">
        <v>1307</v>
      </c>
      <c r="B20848" s="6">
        <v>45323</v>
      </c>
      <c r="C20848" s="6" t="str">
        <f t="shared" si="325"/>
        <v>Q1 2024</v>
      </c>
      <c r="D20848">
        <v>4</v>
      </c>
      <c r="E20848">
        <v>6</v>
      </c>
      <c r="F20848">
        <v>1.90825350612097</v>
      </c>
      <c r="G20848">
        <v>2.2155400633318601E-2</v>
      </c>
      <c r="H20848" t="s">
        <v>0</v>
      </c>
      <c r="I20848" t="s">
        <v>1304</v>
      </c>
    </row>
    <row r="20849" spans="1:9" x14ac:dyDescent="0.25">
      <c r="A20849" t="s">
        <v>581</v>
      </c>
      <c r="B20849" s="6">
        <v>45323</v>
      </c>
      <c r="C20849" s="6" t="str">
        <f t="shared" si="325"/>
        <v>Q1 2024</v>
      </c>
      <c r="D20849">
        <v>7</v>
      </c>
      <c r="E20849">
        <v>4</v>
      </c>
      <c r="F20849">
        <v>1.79911294055879</v>
      </c>
      <c r="G20849">
        <v>-7.6282542967827993E-2</v>
      </c>
      <c r="H20849" t="s">
        <v>1</v>
      </c>
      <c r="I20849" t="s">
        <v>1304</v>
      </c>
    </row>
    <row r="20850" spans="1:9" x14ac:dyDescent="0.25">
      <c r="A20850" t="s">
        <v>1305</v>
      </c>
      <c r="B20850" s="6">
        <v>45323</v>
      </c>
      <c r="C20850" s="6" t="str">
        <f t="shared" si="325"/>
        <v>Q1 2024</v>
      </c>
      <c r="D20850">
        <v>8</v>
      </c>
      <c r="E20850">
        <v>8</v>
      </c>
      <c r="F20850">
        <v>1.75191764021865</v>
      </c>
      <c r="G20850">
        <v>-0.13418046526899599</v>
      </c>
      <c r="H20850" t="s">
        <v>0</v>
      </c>
      <c r="I20850" t="s">
        <v>1304</v>
      </c>
    </row>
    <row r="20851" spans="1:9" x14ac:dyDescent="0.25">
      <c r="A20851" t="s">
        <v>1309</v>
      </c>
      <c r="B20851" s="6">
        <v>45323</v>
      </c>
      <c r="C20851" s="6" t="str">
        <f t="shared" si="325"/>
        <v>Q1 2024</v>
      </c>
      <c r="D20851">
        <v>10</v>
      </c>
      <c r="E20851">
        <v>9</v>
      </c>
      <c r="F20851">
        <v>1.63680651361123</v>
      </c>
      <c r="G20851">
        <v>-0.249291591876418</v>
      </c>
      <c r="H20851" t="s">
        <v>1</v>
      </c>
      <c r="I20851" t="s">
        <v>1304</v>
      </c>
    </row>
    <row r="20852" spans="1:9" x14ac:dyDescent="0.25">
      <c r="A20852" t="s">
        <v>1307</v>
      </c>
      <c r="B20852" s="6">
        <v>45352</v>
      </c>
      <c r="C20852" s="6" t="str">
        <f t="shared" si="325"/>
        <v>Q1 2024</v>
      </c>
      <c r="D20852">
        <v>5</v>
      </c>
      <c r="E20852">
        <v>4</v>
      </c>
      <c r="F20852">
        <v>1.8836444461950099</v>
      </c>
      <c r="G20852">
        <v>1.93309051886183E-2</v>
      </c>
      <c r="H20852" t="s">
        <v>1</v>
      </c>
      <c r="I20852" t="s">
        <v>1304</v>
      </c>
    </row>
    <row r="20853" spans="1:9" x14ac:dyDescent="0.25">
      <c r="A20853" t="s">
        <v>1311</v>
      </c>
      <c r="B20853" s="6">
        <v>45352</v>
      </c>
      <c r="C20853" s="6" t="str">
        <f t="shared" si="325"/>
        <v>Q1 2024</v>
      </c>
      <c r="D20853">
        <v>2</v>
      </c>
      <c r="E20853">
        <v>2</v>
      </c>
      <c r="F20853">
        <v>2.0420404090418498</v>
      </c>
      <c r="G20853">
        <v>0.17772686803545501</v>
      </c>
      <c r="H20853" t="s">
        <v>0</v>
      </c>
      <c r="I20853" t="s">
        <v>1304</v>
      </c>
    </row>
    <row r="20854" spans="1:9" x14ac:dyDescent="0.25">
      <c r="A20854" t="s">
        <v>1304</v>
      </c>
      <c r="B20854" s="6">
        <v>45352</v>
      </c>
      <c r="C20854" s="6" t="str">
        <f t="shared" si="325"/>
        <v>Q1 2024</v>
      </c>
      <c r="D20854">
        <v>10</v>
      </c>
      <c r="E20854">
        <v>9</v>
      </c>
      <c r="F20854">
        <v>1.5851589971608999</v>
      </c>
      <c r="G20854">
        <v>-0.27915454384548599</v>
      </c>
      <c r="H20854" t="s">
        <v>1</v>
      </c>
      <c r="I20854" t="s">
        <v>1304</v>
      </c>
    </row>
    <row r="20855" spans="1:9" x14ac:dyDescent="0.25">
      <c r="A20855" t="s">
        <v>585</v>
      </c>
      <c r="B20855" s="6">
        <v>45352</v>
      </c>
      <c r="C20855" s="6" t="str">
        <f t="shared" si="325"/>
        <v>Q1 2024</v>
      </c>
      <c r="D20855">
        <v>3</v>
      </c>
      <c r="E20855">
        <v>3</v>
      </c>
      <c r="F20855">
        <v>1.9754094974332801</v>
      </c>
      <c r="G20855">
        <v>0.11109595642688599</v>
      </c>
      <c r="H20855" t="s">
        <v>1</v>
      </c>
      <c r="I20855" t="s">
        <v>1304</v>
      </c>
    </row>
    <row r="20856" spans="1:9" x14ac:dyDescent="0.25">
      <c r="A20856" t="s">
        <v>581</v>
      </c>
      <c r="B20856" s="6">
        <v>45352</v>
      </c>
      <c r="C20856" s="6" t="str">
        <f t="shared" si="325"/>
        <v>Q1 2024</v>
      </c>
      <c r="D20856">
        <v>8</v>
      </c>
      <c r="E20856">
        <v>7</v>
      </c>
      <c r="F20856">
        <v>1.76277408937236</v>
      </c>
      <c r="G20856">
        <v>-0.101539451634027</v>
      </c>
      <c r="H20856" t="s">
        <v>1</v>
      </c>
      <c r="I20856" t="s">
        <v>1304</v>
      </c>
    </row>
    <row r="20857" spans="1:9" x14ac:dyDescent="0.25">
      <c r="A20857" t="s">
        <v>1305</v>
      </c>
      <c r="B20857" s="6">
        <v>45352</v>
      </c>
      <c r="C20857" s="6" t="str">
        <f t="shared" si="325"/>
        <v>Q1 2024</v>
      </c>
      <c r="D20857">
        <v>7</v>
      </c>
      <c r="E20857">
        <v>8</v>
      </c>
      <c r="F20857">
        <v>1.76410755059819</v>
      </c>
      <c r="G20857">
        <v>-0.100205990408196</v>
      </c>
      <c r="H20857" t="s">
        <v>0</v>
      </c>
      <c r="I20857" t="s">
        <v>1304</v>
      </c>
    </row>
    <row r="20858" spans="1:9" x14ac:dyDescent="0.25">
      <c r="A20858" t="s">
        <v>1309</v>
      </c>
      <c r="B20858" s="6">
        <v>45352</v>
      </c>
      <c r="C20858" s="6" t="str">
        <f t="shared" si="325"/>
        <v>Q1 2024</v>
      </c>
      <c r="D20858">
        <v>9</v>
      </c>
      <c r="E20858">
        <v>10</v>
      </c>
      <c r="F20858">
        <v>1.6284616532511</v>
      </c>
      <c r="G20858">
        <v>-0.23585188775529001</v>
      </c>
      <c r="H20858" t="s">
        <v>0</v>
      </c>
      <c r="I20858" t="s">
        <v>1304</v>
      </c>
    </row>
    <row r="20859" spans="1:9" x14ac:dyDescent="0.25">
      <c r="A20859" t="s">
        <v>1310</v>
      </c>
      <c r="B20859" s="6">
        <v>45352</v>
      </c>
      <c r="C20859" s="6" t="str">
        <f t="shared" si="325"/>
        <v>Q1 2024</v>
      </c>
      <c r="D20859">
        <v>4</v>
      </c>
      <c r="E20859">
        <v>5</v>
      </c>
      <c r="F20859">
        <v>1.9296389746165299</v>
      </c>
      <c r="G20859">
        <v>6.5325433610143396E-2</v>
      </c>
      <c r="H20859" t="s">
        <v>0</v>
      </c>
      <c r="I20859" t="s">
        <v>1304</v>
      </c>
    </row>
    <row r="20860" spans="1:9" x14ac:dyDescent="0.25">
      <c r="A20860" t="s">
        <v>580</v>
      </c>
      <c r="B20860" s="6">
        <v>45352</v>
      </c>
      <c r="C20860" s="6" t="str">
        <f t="shared" si="325"/>
        <v>Q1 2024</v>
      </c>
      <c r="D20860">
        <v>1</v>
      </c>
      <c r="E20860">
        <v>1</v>
      </c>
      <c r="F20860">
        <v>2.2075862513882898</v>
      </c>
      <c r="G20860">
        <v>0.34327271038189699</v>
      </c>
      <c r="H20860" t="s">
        <v>0</v>
      </c>
      <c r="I20860" t="s">
        <v>1304</v>
      </c>
    </row>
    <row r="20861" spans="1:9" x14ac:dyDescent="0.25">
      <c r="A20861" t="s">
        <v>580</v>
      </c>
      <c r="B20861" s="6">
        <v>45383</v>
      </c>
      <c r="C20861" s="6" t="str">
        <f t="shared" si="325"/>
        <v>Q2 2024</v>
      </c>
      <c r="D20861">
        <v>1</v>
      </c>
      <c r="E20861">
        <v>1</v>
      </c>
      <c r="F20861">
        <v>2.23034683052194</v>
      </c>
      <c r="G20861">
        <v>0.38577884994723699</v>
      </c>
      <c r="H20861" t="s">
        <v>0</v>
      </c>
      <c r="I20861" t="s">
        <v>1304</v>
      </c>
    </row>
    <row r="20862" spans="1:9" x14ac:dyDescent="0.25">
      <c r="A20862" t="s">
        <v>581</v>
      </c>
      <c r="B20862" s="6">
        <v>45383</v>
      </c>
      <c r="C20862" s="6" t="str">
        <f t="shared" si="325"/>
        <v>Q2 2024</v>
      </c>
      <c r="D20862">
        <v>8</v>
      </c>
      <c r="E20862">
        <v>8</v>
      </c>
      <c r="F20862">
        <v>1.70822323902845</v>
      </c>
      <c r="G20862">
        <v>-0.13634474154625101</v>
      </c>
      <c r="H20862" t="s">
        <v>1</v>
      </c>
      <c r="I20862" t="s">
        <v>1304</v>
      </c>
    </row>
    <row r="20863" spans="1:9" x14ac:dyDescent="0.25">
      <c r="A20863" t="s">
        <v>1307</v>
      </c>
      <c r="B20863" s="6">
        <v>45383</v>
      </c>
      <c r="C20863" s="6" t="str">
        <f t="shared" si="325"/>
        <v>Q2 2024</v>
      </c>
      <c r="D20863">
        <v>4</v>
      </c>
      <c r="E20863">
        <v>5</v>
      </c>
      <c r="F20863">
        <v>1.8988360649423801</v>
      </c>
      <c r="G20863">
        <v>5.4268084367677397E-2</v>
      </c>
      <c r="H20863" t="s">
        <v>0</v>
      </c>
      <c r="I20863" t="s">
        <v>1304</v>
      </c>
    </row>
    <row r="20864" spans="1:9" x14ac:dyDescent="0.25">
      <c r="A20864" t="s">
        <v>1310</v>
      </c>
      <c r="B20864" s="6">
        <v>45383</v>
      </c>
      <c r="C20864" s="6" t="str">
        <f t="shared" si="325"/>
        <v>Q2 2024</v>
      </c>
      <c r="D20864">
        <v>5</v>
      </c>
      <c r="E20864">
        <v>4</v>
      </c>
      <c r="F20864">
        <v>1.8550409820978699</v>
      </c>
      <c r="G20864">
        <v>1.04730015231662E-2</v>
      </c>
      <c r="H20864" t="s">
        <v>1</v>
      </c>
      <c r="I20864" t="s">
        <v>1304</v>
      </c>
    </row>
    <row r="20865" spans="1:9" x14ac:dyDescent="0.25">
      <c r="A20865" t="s">
        <v>1311</v>
      </c>
      <c r="B20865" s="6">
        <v>45383</v>
      </c>
      <c r="C20865" s="6" t="str">
        <f t="shared" si="325"/>
        <v>Q2 2024</v>
      </c>
      <c r="D20865">
        <v>2</v>
      </c>
      <c r="E20865">
        <v>2</v>
      </c>
      <c r="F20865">
        <v>1.9529168992064501</v>
      </c>
      <c r="G20865">
        <v>0.10834891863174601</v>
      </c>
      <c r="H20865" t="s">
        <v>1</v>
      </c>
      <c r="I20865" t="s">
        <v>1304</v>
      </c>
    </row>
    <row r="20866" spans="1:9" x14ac:dyDescent="0.25">
      <c r="A20866" t="s">
        <v>1304</v>
      </c>
      <c r="B20866" s="6">
        <v>45383</v>
      </c>
      <c r="C20866" s="6" t="str">
        <f t="shared" si="325"/>
        <v>Q2 2024</v>
      </c>
      <c r="D20866">
        <v>10</v>
      </c>
      <c r="E20866">
        <v>10</v>
      </c>
      <c r="F20866">
        <v>1.60947608285461</v>
      </c>
      <c r="G20866">
        <v>-0.235091897720096</v>
      </c>
      <c r="H20866" t="s">
        <v>0</v>
      </c>
      <c r="I20866" t="s">
        <v>1304</v>
      </c>
    </row>
    <row r="20867" spans="1:9" x14ac:dyDescent="0.25">
      <c r="A20867" t="s">
        <v>1305</v>
      </c>
      <c r="B20867" s="6">
        <v>45383</v>
      </c>
      <c r="C20867" s="6" t="str">
        <f t="shared" ref="C20867:C20930" si="326">"Q" &amp; ROUNDUP(MONTH(B20867)/3, 0) &amp; " " &amp; YEAR(B20867)</f>
        <v>Q2 2024</v>
      </c>
      <c r="D20867">
        <v>7</v>
      </c>
      <c r="E20867">
        <v>7</v>
      </c>
      <c r="F20867">
        <v>1.7631873396901001</v>
      </c>
      <c r="G20867">
        <v>-8.1380640884608196E-2</v>
      </c>
      <c r="H20867" t="s">
        <v>0</v>
      </c>
      <c r="I20867" t="s">
        <v>1304</v>
      </c>
    </row>
    <row r="20868" spans="1:9" x14ac:dyDescent="0.25">
      <c r="A20868" t="s">
        <v>1309</v>
      </c>
      <c r="B20868" s="6">
        <v>45383</v>
      </c>
      <c r="C20868" s="6" t="str">
        <f t="shared" si="326"/>
        <v>Q2 2024</v>
      </c>
      <c r="D20868">
        <v>9</v>
      </c>
      <c r="E20868">
        <v>9</v>
      </c>
      <c r="F20868">
        <v>1.6488466260343899</v>
      </c>
      <c r="G20868">
        <v>-0.195721354540318</v>
      </c>
      <c r="H20868" t="s">
        <v>0</v>
      </c>
      <c r="I20868" t="s">
        <v>1304</v>
      </c>
    </row>
    <row r="20869" spans="1:9" x14ac:dyDescent="0.25">
      <c r="A20869" t="s">
        <v>585</v>
      </c>
      <c r="B20869" s="6">
        <v>45383</v>
      </c>
      <c r="C20869" s="6" t="str">
        <f t="shared" si="326"/>
        <v>Q2 2024</v>
      </c>
      <c r="D20869">
        <v>3</v>
      </c>
      <c r="E20869">
        <v>3</v>
      </c>
      <c r="F20869">
        <v>1.9342377607961501</v>
      </c>
      <c r="G20869">
        <v>8.9669780221448697E-2</v>
      </c>
      <c r="H20869" t="s">
        <v>1</v>
      </c>
      <c r="I20869" t="s">
        <v>1304</v>
      </c>
    </row>
    <row r="20870" spans="1:9" x14ac:dyDescent="0.25">
      <c r="A20870" t="s">
        <v>1309</v>
      </c>
      <c r="B20870" s="6">
        <v>45413</v>
      </c>
      <c r="C20870" s="6" t="str">
        <f t="shared" si="326"/>
        <v>Q2 2024</v>
      </c>
      <c r="D20870">
        <v>10</v>
      </c>
      <c r="E20870">
        <v>9</v>
      </c>
      <c r="F20870">
        <v>1.6562327306603299</v>
      </c>
      <c r="G20870">
        <v>-0.15863556539891499</v>
      </c>
      <c r="H20870" t="s">
        <v>1</v>
      </c>
      <c r="I20870" t="s">
        <v>1304</v>
      </c>
    </row>
    <row r="20871" spans="1:9" x14ac:dyDescent="0.25">
      <c r="A20871" t="s">
        <v>585</v>
      </c>
      <c r="B20871" s="6">
        <v>45413</v>
      </c>
      <c r="C20871" s="6" t="str">
        <f t="shared" si="326"/>
        <v>Q2 2024</v>
      </c>
      <c r="D20871">
        <v>2</v>
      </c>
      <c r="E20871">
        <v>3</v>
      </c>
      <c r="F20871">
        <v>1.92393202488478</v>
      </c>
      <c r="G20871">
        <v>0.10906372882552801</v>
      </c>
      <c r="H20871" t="s">
        <v>0</v>
      </c>
      <c r="I20871" t="s">
        <v>1304</v>
      </c>
    </row>
    <row r="20872" spans="1:9" x14ac:dyDescent="0.25">
      <c r="A20872" t="s">
        <v>1310</v>
      </c>
      <c r="B20872" s="6">
        <v>45413</v>
      </c>
      <c r="C20872" s="6" t="str">
        <f t="shared" si="326"/>
        <v>Q2 2024</v>
      </c>
      <c r="D20872">
        <v>7</v>
      </c>
      <c r="E20872">
        <v>5</v>
      </c>
      <c r="F20872">
        <v>1.7922212907955499</v>
      </c>
      <c r="G20872">
        <v>-2.2647005263699501E-2</v>
      </c>
      <c r="H20872" t="s">
        <v>1</v>
      </c>
      <c r="I20872" t="s">
        <v>1304</v>
      </c>
    </row>
    <row r="20873" spans="1:9" x14ac:dyDescent="0.25">
      <c r="A20873" t="s">
        <v>1305</v>
      </c>
      <c r="B20873" s="6">
        <v>45413</v>
      </c>
      <c r="C20873" s="6" t="str">
        <f t="shared" si="326"/>
        <v>Q2 2024</v>
      </c>
      <c r="D20873">
        <v>8</v>
      </c>
      <c r="E20873">
        <v>7</v>
      </c>
      <c r="F20873">
        <v>1.73049567728022</v>
      </c>
      <c r="G20873">
        <v>-8.4372618779026798E-2</v>
      </c>
      <c r="H20873" t="s">
        <v>1</v>
      </c>
      <c r="I20873" t="s">
        <v>1304</v>
      </c>
    </row>
    <row r="20874" spans="1:9" x14ac:dyDescent="0.25">
      <c r="A20874" t="s">
        <v>1311</v>
      </c>
      <c r="B20874" s="6">
        <v>45413</v>
      </c>
      <c r="C20874" s="6" t="str">
        <f t="shared" si="326"/>
        <v>Q2 2024</v>
      </c>
      <c r="D20874">
        <v>5</v>
      </c>
      <c r="E20874">
        <v>2</v>
      </c>
      <c r="F20874">
        <v>1.8802094589018901</v>
      </c>
      <c r="G20874">
        <v>6.5341162842638106E-2</v>
      </c>
      <c r="H20874" t="s">
        <v>1</v>
      </c>
      <c r="I20874" t="s">
        <v>1304</v>
      </c>
    </row>
    <row r="20875" spans="1:9" x14ac:dyDescent="0.25">
      <c r="A20875" t="s">
        <v>1308</v>
      </c>
      <c r="B20875" s="6">
        <v>45413</v>
      </c>
      <c r="C20875" s="6" t="str">
        <f t="shared" si="326"/>
        <v>Q2 2024</v>
      </c>
      <c r="D20875">
        <v>3</v>
      </c>
      <c r="E20875">
        <v>7</v>
      </c>
      <c r="F20875">
        <v>1.8961395455012799</v>
      </c>
      <c r="G20875">
        <v>7.3890301845559198E-2</v>
      </c>
      <c r="H20875" t="s">
        <v>0</v>
      </c>
      <c r="I20875" t="s">
        <v>1304</v>
      </c>
    </row>
    <row r="20876" spans="1:9" x14ac:dyDescent="0.25">
      <c r="A20876" t="s">
        <v>580</v>
      </c>
      <c r="B20876" s="6">
        <v>45413</v>
      </c>
      <c r="C20876" s="6" t="str">
        <f t="shared" si="326"/>
        <v>Q2 2024</v>
      </c>
      <c r="D20876">
        <v>1</v>
      </c>
      <c r="E20876">
        <v>1</v>
      </c>
      <c r="F20876">
        <v>2.2009146868867</v>
      </c>
      <c r="G20876">
        <v>0.38604639082745301</v>
      </c>
      <c r="H20876" t="s">
        <v>1729</v>
      </c>
      <c r="I20876" t="s">
        <v>1304</v>
      </c>
    </row>
    <row r="20877" spans="1:9" x14ac:dyDescent="0.25">
      <c r="A20877" t="s">
        <v>1304</v>
      </c>
      <c r="B20877" s="6">
        <v>45413</v>
      </c>
      <c r="C20877" s="6" t="str">
        <f t="shared" si="326"/>
        <v>Q2 2024</v>
      </c>
      <c r="D20877">
        <v>11</v>
      </c>
      <c r="E20877">
        <v>10</v>
      </c>
      <c r="F20877">
        <v>1.5813795208102699</v>
      </c>
      <c r="G20877">
        <v>-0.23348877524898201</v>
      </c>
      <c r="H20877" t="s">
        <v>1</v>
      </c>
      <c r="I20877" t="s">
        <v>1304</v>
      </c>
    </row>
    <row r="20878" spans="1:9" x14ac:dyDescent="0.25">
      <c r="A20878" t="s">
        <v>1307</v>
      </c>
      <c r="B20878" s="6">
        <v>45413</v>
      </c>
      <c r="C20878" s="6" t="str">
        <f t="shared" si="326"/>
        <v>Q2 2024</v>
      </c>
      <c r="D20878">
        <v>4</v>
      </c>
      <c r="E20878">
        <v>4</v>
      </c>
      <c r="F20878">
        <v>1.8873175274779701</v>
      </c>
      <c r="G20878">
        <v>7.2449231418722601E-2</v>
      </c>
      <c r="H20878" t="s">
        <v>0</v>
      </c>
      <c r="I20878" t="s">
        <v>1304</v>
      </c>
    </row>
    <row r="20879" spans="1:9" x14ac:dyDescent="0.25">
      <c r="A20879" t="s">
        <v>581</v>
      </c>
      <c r="B20879" s="6">
        <v>45413</v>
      </c>
      <c r="C20879" s="6" t="str">
        <f t="shared" si="326"/>
        <v>Q2 2024</v>
      </c>
      <c r="D20879">
        <v>9</v>
      </c>
      <c r="E20879">
        <v>8</v>
      </c>
      <c r="F20879">
        <v>1.67872818871148</v>
      </c>
      <c r="G20879">
        <v>-0.13614010734776899</v>
      </c>
      <c r="H20879" t="s">
        <v>1</v>
      </c>
      <c r="I20879" t="s">
        <v>1304</v>
      </c>
    </row>
    <row r="20880" spans="1:9" x14ac:dyDescent="0.25">
      <c r="A20880" t="s">
        <v>1304</v>
      </c>
      <c r="B20880" s="6">
        <v>45444</v>
      </c>
      <c r="C20880" s="6" t="str">
        <f t="shared" si="326"/>
        <v>Q2 2024</v>
      </c>
      <c r="D20880">
        <v>11</v>
      </c>
      <c r="E20880">
        <v>11</v>
      </c>
      <c r="F20880">
        <v>1.57696087924124</v>
      </c>
      <c r="G20880">
        <v>-0.257981163974915</v>
      </c>
      <c r="H20880" t="s">
        <v>1</v>
      </c>
      <c r="I20880" t="s">
        <v>1304</v>
      </c>
    </row>
    <row r="20881" spans="1:9" x14ac:dyDescent="0.25">
      <c r="A20881" t="s">
        <v>1311</v>
      </c>
      <c r="B20881" s="6">
        <v>45444</v>
      </c>
      <c r="C20881" s="6" t="str">
        <f t="shared" si="326"/>
        <v>Q2 2024</v>
      </c>
      <c r="D20881">
        <v>4</v>
      </c>
      <c r="E20881">
        <v>5</v>
      </c>
      <c r="F20881">
        <v>1.8928623041495201</v>
      </c>
      <c r="G20881">
        <v>5.7920260933360598E-2</v>
      </c>
      <c r="H20881" t="s">
        <v>0</v>
      </c>
      <c r="I20881" t="s">
        <v>1304</v>
      </c>
    </row>
    <row r="20882" spans="1:9" x14ac:dyDescent="0.25">
      <c r="A20882" t="s">
        <v>1308</v>
      </c>
      <c r="B20882" s="6">
        <v>45444</v>
      </c>
      <c r="C20882" s="6" t="str">
        <f t="shared" si="326"/>
        <v>Q2 2024</v>
      </c>
      <c r="D20882">
        <v>2</v>
      </c>
      <c r="E20882">
        <v>3</v>
      </c>
      <c r="F20882">
        <v>1.9783009457219201</v>
      </c>
      <c r="G20882">
        <v>0.143358902505762</v>
      </c>
      <c r="H20882" t="s">
        <v>0</v>
      </c>
      <c r="I20882" t="s">
        <v>1304</v>
      </c>
    </row>
    <row r="20883" spans="1:9" x14ac:dyDescent="0.25">
      <c r="A20883" t="s">
        <v>1307</v>
      </c>
      <c r="B20883" s="6">
        <v>45444</v>
      </c>
      <c r="C20883" s="6" t="str">
        <f t="shared" si="326"/>
        <v>Q2 2024</v>
      </c>
      <c r="D20883">
        <v>5</v>
      </c>
      <c r="E20883">
        <v>4</v>
      </c>
      <c r="F20883">
        <v>1.8665769165708801</v>
      </c>
      <c r="G20883">
        <v>3.16348733547238E-2</v>
      </c>
      <c r="H20883" t="s">
        <v>1</v>
      </c>
      <c r="I20883" t="s">
        <v>1304</v>
      </c>
    </row>
    <row r="20884" spans="1:9" x14ac:dyDescent="0.25">
      <c r="A20884" t="s">
        <v>585</v>
      </c>
      <c r="B20884" s="6">
        <v>45444</v>
      </c>
      <c r="C20884" s="6" t="str">
        <f t="shared" si="326"/>
        <v>Q2 2024</v>
      </c>
      <c r="D20884">
        <v>3</v>
      </c>
      <c r="E20884">
        <v>2</v>
      </c>
      <c r="F20884">
        <v>1.9277413242189501</v>
      </c>
      <c r="G20884">
        <v>9.2799281002788003E-2</v>
      </c>
      <c r="H20884" t="s">
        <v>1</v>
      </c>
      <c r="I20884" t="s">
        <v>1304</v>
      </c>
    </row>
    <row r="20885" spans="1:9" x14ac:dyDescent="0.25">
      <c r="A20885" t="s">
        <v>1305</v>
      </c>
      <c r="B20885" s="6">
        <v>45444</v>
      </c>
      <c r="C20885" s="6" t="str">
        <f t="shared" si="326"/>
        <v>Q2 2024</v>
      </c>
      <c r="D20885">
        <v>9</v>
      </c>
      <c r="E20885">
        <v>8</v>
      </c>
      <c r="F20885">
        <v>1.70652823180455</v>
      </c>
      <c r="G20885">
        <v>-0.12841381141160599</v>
      </c>
      <c r="H20885" t="s">
        <v>1</v>
      </c>
      <c r="I20885" t="s">
        <v>1304</v>
      </c>
    </row>
    <row r="20886" spans="1:9" x14ac:dyDescent="0.25">
      <c r="A20886" t="s">
        <v>581</v>
      </c>
      <c r="B20886" s="6">
        <v>45444</v>
      </c>
      <c r="C20886" s="6" t="str">
        <f t="shared" si="326"/>
        <v>Q2 2024</v>
      </c>
      <c r="D20886">
        <v>8</v>
      </c>
      <c r="E20886">
        <v>9</v>
      </c>
      <c r="F20886">
        <v>1.75227173073419</v>
      </c>
      <c r="G20886">
        <v>-8.2670312481969405E-2</v>
      </c>
      <c r="H20886" t="s">
        <v>0</v>
      </c>
      <c r="I20886" t="s">
        <v>1304</v>
      </c>
    </row>
    <row r="20887" spans="1:9" x14ac:dyDescent="0.25">
      <c r="A20887" t="s">
        <v>1309</v>
      </c>
      <c r="B20887" s="6">
        <v>45444</v>
      </c>
      <c r="C20887" s="6" t="str">
        <f t="shared" si="326"/>
        <v>Q2 2024</v>
      </c>
      <c r="D20887">
        <v>10</v>
      </c>
      <c r="E20887">
        <v>10</v>
      </c>
      <c r="F20887">
        <v>1.6331212193511699</v>
      </c>
      <c r="G20887">
        <v>-0.20182082386498601</v>
      </c>
      <c r="H20887" t="s">
        <v>1</v>
      </c>
      <c r="I20887" t="s">
        <v>1304</v>
      </c>
    </row>
    <row r="20888" spans="1:9" x14ac:dyDescent="0.25">
      <c r="A20888" t="s">
        <v>1310</v>
      </c>
      <c r="B20888" s="6">
        <v>45444</v>
      </c>
      <c r="C20888" s="6" t="str">
        <f t="shared" si="326"/>
        <v>Q2 2024</v>
      </c>
      <c r="D20888">
        <v>6</v>
      </c>
      <c r="E20888">
        <v>7</v>
      </c>
      <c r="F20888">
        <v>1.8439834216517601</v>
      </c>
      <c r="G20888">
        <v>9.0413784355982598E-3</v>
      </c>
      <c r="H20888" t="s">
        <v>0</v>
      </c>
      <c r="I20888" t="s">
        <v>1304</v>
      </c>
    </row>
    <row r="20889" spans="1:9" x14ac:dyDescent="0.25">
      <c r="A20889" t="s">
        <v>580</v>
      </c>
      <c r="B20889" s="6">
        <v>45444</v>
      </c>
      <c r="C20889" s="6" t="str">
        <f t="shared" si="326"/>
        <v>Q2 2024</v>
      </c>
      <c r="D20889">
        <v>1</v>
      </c>
      <c r="E20889">
        <v>1</v>
      </c>
      <c r="F20889">
        <v>2.1710734587174101</v>
      </c>
      <c r="G20889">
        <v>0.33613141550124598</v>
      </c>
      <c r="H20889" t="s">
        <v>1</v>
      </c>
      <c r="I20889" t="s">
        <v>1304</v>
      </c>
    </row>
    <row r="20890" spans="1:9" x14ac:dyDescent="0.25">
      <c r="A20890" t="s">
        <v>580</v>
      </c>
      <c r="B20890" s="6">
        <v>45474</v>
      </c>
      <c r="C20890" s="6" t="str">
        <f t="shared" si="326"/>
        <v>Q3 2024</v>
      </c>
      <c r="D20890">
        <v>1</v>
      </c>
      <c r="E20890">
        <v>1</v>
      </c>
      <c r="F20890">
        <v>2.1406785824128201</v>
      </c>
      <c r="G20890">
        <v>0.28604786961377798</v>
      </c>
      <c r="H20890" t="s">
        <v>1</v>
      </c>
      <c r="I20890" t="s">
        <v>1304</v>
      </c>
    </row>
    <row r="20891" spans="1:9" x14ac:dyDescent="0.25">
      <c r="A20891" t="s">
        <v>1310</v>
      </c>
      <c r="B20891" s="6">
        <v>45474</v>
      </c>
      <c r="C20891" s="6" t="str">
        <f t="shared" si="326"/>
        <v>Q3 2024</v>
      </c>
      <c r="D20891">
        <v>5</v>
      </c>
      <c r="E20891">
        <v>6</v>
      </c>
      <c r="F20891">
        <v>1.8590401099615901</v>
      </c>
      <c r="G20891">
        <v>4.4093971625502803E-3</v>
      </c>
      <c r="H20891" t="s">
        <v>0</v>
      </c>
      <c r="I20891" t="s">
        <v>1304</v>
      </c>
    </row>
    <row r="20892" spans="1:9" x14ac:dyDescent="0.25">
      <c r="A20892" t="s">
        <v>1308</v>
      </c>
      <c r="B20892" s="6">
        <v>45474</v>
      </c>
      <c r="C20892" s="6" t="str">
        <f t="shared" si="326"/>
        <v>Q3 2024</v>
      </c>
      <c r="D20892">
        <v>2</v>
      </c>
      <c r="E20892">
        <v>2</v>
      </c>
      <c r="F20892">
        <v>1.9919741800505499</v>
      </c>
      <c r="G20892">
        <v>0.137343467251514</v>
      </c>
      <c r="H20892" t="s">
        <v>1729</v>
      </c>
      <c r="I20892" t="s">
        <v>1304</v>
      </c>
    </row>
    <row r="20893" spans="1:9" x14ac:dyDescent="0.25">
      <c r="A20893" t="s">
        <v>1305</v>
      </c>
      <c r="B20893" s="6">
        <v>45474</v>
      </c>
      <c r="C20893" s="6" t="str">
        <f t="shared" si="326"/>
        <v>Q3 2024</v>
      </c>
      <c r="D20893">
        <v>9</v>
      </c>
      <c r="E20893">
        <v>9</v>
      </c>
      <c r="F20893">
        <v>1.6782852692568699</v>
      </c>
      <c r="G20893">
        <v>-0.17634544354217399</v>
      </c>
      <c r="H20893" t="s">
        <v>1</v>
      </c>
      <c r="I20893" t="s">
        <v>1304</v>
      </c>
    </row>
    <row r="20894" spans="1:9" x14ac:dyDescent="0.25">
      <c r="A20894" t="s">
        <v>581</v>
      </c>
      <c r="B20894" s="6">
        <v>45474</v>
      </c>
      <c r="C20894" s="6" t="str">
        <f t="shared" si="326"/>
        <v>Q3 2024</v>
      </c>
      <c r="D20894">
        <v>7</v>
      </c>
      <c r="E20894">
        <v>8</v>
      </c>
      <c r="F20894">
        <v>1.8292238807116701</v>
      </c>
      <c r="G20894">
        <v>-2.5406832087369699E-2</v>
      </c>
      <c r="H20894" t="s">
        <v>0</v>
      </c>
      <c r="I20894" t="s">
        <v>1304</v>
      </c>
    </row>
    <row r="20895" spans="1:9" x14ac:dyDescent="0.25">
      <c r="A20895" t="s">
        <v>585</v>
      </c>
      <c r="B20895" s="6">
        <v>45474</v>
      </c>
      <c r="C20895" s="6" t="str">
        <f t="shared" si="326"/>
        <v>Q3 2024</v>
      </c>
      <c r="D20895">
        <v>3</v>
      </c>
      <c r="E20895">
        <v>3</v>
      </c>
      <c r="F20895">
        <v>1.96030706900434</v>
      </c>
      <c r="G20895">
        <v>0.105676356205303</v>
      </c>
      <c r="H20895" t="s">
        <v>0</v>
      </c>
      <c r="I20895" t="s">
        <v>1304</v>
      </c>
    </row>
    <row r="20896" spans="1:9" x14ac:dyDescent="0.25">
      <c r="A20896" t="s">
        <v>1311</v>
      </c>
      <c r="B20896" s="6">
        <v>45474</v>
      </c>
      <c r="C20896" s="6" t="str">
        <f t="shared" si="326"/>
        <v>Q3 2024</v>
      </c>
      <c r="D20896">
        <v>4</v>
      </c>
      <c r="E20896">
        <v>4</v>
      </c>
      <c r="F20896">
        <v>1.9531606053195401</v>
      </c>
      <c r="G20896">
        <v>9.8529892520500206E-2</v>
      </c>
      <c r="H20896" t="s">
        <v>0</v>
      </c>
      <c r="I20896" t="s">
        <v>1304</v>
      </c>
    </row>
    <row r="20897" spans="1:9" x14ac:dyDescent="0.25">
      <c r="A20897" t="s">
        <v>1304</v>
      </c>
      <c r="B20897" s="6">
        <v>45474</v>
      </c>
      <c r="C20897" s="6" t="str">
        <f t="shared" si="326"/>
        <v>Q3 2024</v>
      </c>
      <c r="D20897">
        <v>11</v>
      </c>
      <c r="E20897">
        <v>11</v>
      </c>
      <c r="F20897">
        <v>1.63717661148656</v>
      </c>
      <c r="G20897">
        <v>-0.217454101312476</v>
      </c>
      <c r="H20897" t="s">
        <v>0</v>
      </c>
      <c r="I20897" t="s">
        <v>1304</v>
      </c>
    </row>
    <row r="20898" spans="1:9" x14ac:dyDescent="0.25">
      <c r="A20898" t="s">
        <v>1309</v>
      </c>
      <c r="B20898" s="6">
        <v>45474</v>
      </c>
      <c r="C20898" s="6" t="str">
        <f t="shared" si="326"/>
        <v>Q3 2024</v>
      </c>
      <c r="D20898">
        <v>10</v>
      </c>
      <c r="E20898">
        <v>10</v>
      </c>
      <c r="F20898">
        <v>1.6714666007011501</v>
      </c>
      <c r="G20898">
        <v>-0.18316411209788799</v>
      </c>
      <c r="H20898" t="s">
        <v>0</v>
      </c>
      <c r="I20898" t="s">
        <v>1304</v>
      </c>
    </row>
    <row r="20899" spans="1:9" x14ac:dyDescent="0.25">
      <c r="A20899" t="s">
        <v>1307</v>
      </c>
      <c r="B20899" s="6">
        <v>45474</v>
      </c>
      <c r="C20899" s="6" t="str">
        <f t="shared" si="326"/>
        <v>Q3 2024</v>
      </c>
      <c r="D20899">
        <v>8</v>
      </c>
      <c r="E20899">
        <v>5</v>
      </c>
      <c r="F20899">
        <v>1.8249942190852999</v>
      </c>
      <c r="G20899">
        <v>-2.96364937137381E-2</v>
      </c>
      <c r="H20899" t="s">
        <v>1</v>
      </c>
      <c r="I20899" t="s">
        <v>1304</v>
      </c>
    </row>
    <row r="20900" spans="1:9" x14ac:dyDescent="0.25">
      <c r="A20900" t="s">
        <v>1309</v>
      </c>
      <c r="B20900" s="6">
        <v>45505</v>
      </c>
      <c r="C20900" s="6" t="str">
        <f t="shared" si="326"/>
        <v>Q3 2024</v>
      </c>
      <c r="D20900">
        <v>11</v>
      </c>
      <c r="E20900">
        <v>10</v>
      </c>
      <c r="F20900">
        <v>1.6711070157966501</v>
      </c>
      <c r="G20900">
        <v>-0.210265637036256</v>
      </c>
      <c r="H20900" t="s">
        <v>1</v>
      </c>
      <c r="I20900" t="s">
        <v>1304</v>
      </c>
    </row>
    <row r="20901" spans="1:9" x14ac:dyDescent="0.25">
      <c r="A20901" t="s">
        <v>1306</v>
      </c>
      <c r="B20901" s="6">
        <v>45505</v>
      </c>
      <c r="C20901" s="6" t="str">
        <f t="shared" si="326"/>
        <v>Q3 2024</v>
      </c>
      <c r="D20901">
        <v>2</v>
      </c>
      <c r="E20901">
        <v>2</v>
      </c>
      <c r="F20901">
        <v>2.11948822970471</v>
      </c>
      <c r="G20901">
        <v>0.22070230168550301</v>
      </c>
      <c r="H20901" t="s">
        <v>1729</v>
      </c>
      <c r="I20901" t="s">
        <v>1304</v>
      </c>
    </row>
    <row r="20902" spans="1:9" x14ac:dyDescent="0.25">
      <c r="A20902" t="s">
        <v>1308</v>
      </c>
      <c r="B20902" s="6">
        <v>45505</v>
      </c>
      <c r="C20902" s="6" t="str">
        <f t="shared" si="326"/>
        <v>Q3 2024</v>
      </c>
      <c r="D20902">
        <v>3</v>
      </c>
      <c r="E20902">
        <v>2</v>
      </c>
      <c r="F20902">
        <v>2.0395196970223801</v>
      </c>
      <c r="G20902">
        <v>0.15814704418946601</v>
      </c>
      <c r="H20902" t="s">
        <v>1</v>
      </c>
      <c r="I20902" t="s">
        <v>1304</v>
      </c>
    </row>
    <row r="20903" spans="1:9" x14ac:dyDescent="0.25">
      <c r="A20903" t="s">
        <v>1310</v>
      </c>
      <c r="B20903" s="6">
        <v>45505</v>
      </c>
      <c r="C20903" s="6" t="str">
        <f t="shared" si="326"/>
        <v>Q3 2024</v>
      </c>
      <c r="D20903">
        <v>7</v>
      </c>
      <c r="E20903">
        <v>5</v>
      </c>
      <c r="F20903">
        <v>1.87498284754981</v>
      </c>
      <c r="G20903">
        <v>-6.3898052831041696E-3</v>
      </c>
      <c r="H20903" t="s">
        <v>1</v>
      </c>
      <c r="I20903" t="s">
        <v>1304</v>
      </c>
    </row>
    <row r="20904" spans="1:9" x14ac:dyDescent="0.25">
      <c r="A20904" t="s">
        <v>1311</v>
      </c>
      <c r="B20904" s="6">
        <v>45505</v>
      </c>
      <c r="C20904" s="6" t="str">
        <f t="shared" si="326"/>
        <v>Q3 2024</v>
      </c>
      <c r="D20904">
        <v>5</v>
      </c>
      <c r="E20904">
        <v>4</v>
      </c>
      <c r="F20904">
        <v>1.9630810068928399</v>
      </c>
      <c r="G20904">
        <v>8.1708354059926797E-2</v>
      </c>
      <c r="H20904" t="s">
        <v>1</v>
      </c>
      <c r="I20904" t="s">
        <v>1304</v>
      </c>
    </row>
    <row r="20905" spans="1:9" x14ac:dyDescent="0.25">
      <c r="A20905" t="s">
        <v>1304</v>
      </c>
      <c r="B20905" s="6">
        <v>45505</v>
      </c>
      <c r="C20905" s="6" t="str">
        <f t="shared" si="326"/>
        <v>Q3 2024</v>
      </c>
      <c r="D20905">
        <v>10</v>
      </c>
      <c r="E20905">
        <v>11</v>
      </c>
      <c r="F20905">
        <v>1.7231512223819101</v>
      </c>
      <c r="G20905">
        <v>-0.15822143045100301</v>
      </c>
      <c r="H20905" t="s">
        <v>0</v>
      </c>
      <c r="I20905" t="s">
        <v>1304</v>
      </c>
    </row>
    <row r="20906" spans="1:9" x14ac:dyDescent="0.25">
      <c r="A20906" t="s">
        <v>581</v>
      </c>
      <c r="B20906" s="6">
        <v>45505</v>
      </c>
      <c r="C20906" s="6" t="str">
        <f t="shared" si="326"/>
        <v>Q3 2024</v>
      </c>
      <c r="D20906">
        <v>8</v>
      </c>
      <c r="E20906">
        <v>7</v>
      </c>
      <c r="F20906">
        <v>1.8290925984325901</v>
      </c>
      <c r="G20906">
        <v>-5.22800544003236E-2</v>
      </c>
      <c r="H20906" t="s">
        <v>1</v>
      </c>
      <c r="I20906" t="s">
        <v>1304</v>
      </c>
    </row>
    <row r="20907" spans="1:9" x14ac:dyDescent="0.25">
      <c r="A20907" t="s">
        <v>1307</v>
      </c>
      <c r="B20907" s="6">
        <v>45505</v>
      </c>
      <c r="C20907" s="6" t="str">
        <f t="shared" si="326"/>
        <v>Q3 2024</v>
      </c>
      <c r="D20907">
        <v>9</v>
      </c>
      <c r="E20907">
        <v>8</v>
      </c>
      <c r="F20907">
        <v>1.8124637647633599</v>
      </c>
      <c r="G20907">
        <v>-6.8908888069553198E-2</v>
      </c>
      <c r="H20907" t="s">
        <v>1</v>
      </c>
      <c r="I20907" t="s">
        <v>1304</v>
      </c>
    </row>
    <row r="20908" spans="1:9" x14ac:dyDescent="0.25">
      <c r="A20908" t="s">
        <v>1305</v>
      </c>
      <c r="B20908" s="6">
        <v>45505</v>
      </c>
      <c r="C20908" s="6" t="str">
        <f t="shared" si="326"/>
        <v>Q3 2024</v>
      </c>
      <c r="D20908">
        <v>12</v>
      </c>
      <c r="E20908">
        <v>9</v>
      </c>
      <c r="F20908">
        <v>1.66631803707131</v>
      </c>
      <c r="G20908">
        <v>-0.21505461576159501</v>
      </c>
      <c r="H20908" t="s">
        <v>1</v>
      </c>
      <c r="I20908" t="s">
        <v>1304</v>
      </c>
    </row>
    <row r="20909" spans="1:9" x14ac:dyDescent="0.25">
      <c r="A20909" t="s">
        <v>580</v>
      </c>
      <c r="B20909" s="6">
        <v>45505</v>
      </c>
      <c r="C20909" s="6" t="str">
        <f t="shared" si="326"/>
        <v>Q3 2024</v>
      </c>
      <c r="D20909">
        <v>1</v>
      </c>
      <c r="E20909">
        <v>1</v>
      </c>
      <c r="F20909">
        <v>2.1330857148841398</v>
      </c>
      <c r="G20909">
        <v>0.25171306205122701</v>
      </c>
      <c r="H20909" t="s">
        <v>1</v>
      </c>
      <c r="I20909" t="s">
        <v>1304</v>
      </c>
    </row>
    <row r="20910" spans="1:9" x14ac:dyDescent="0.25">
      <c r="A20910" t="s">
        <v>585</v>
      </c>
      <c r="B20910" s="6">
        <v>45505</v>
      </c>
      <c r="C20910" s="6" t="str">
        <f t="shared" si="326"/>
        <v>Q3 2024</v>
      </c>
      <c r="D20910">
        <v>4</v>
      </c>
      <c r="E20910">
        <v>3</v>
      </c>
      <c r="F20910">
        <v>1.9941331872346899</v>
      </c>
      <c r="G20910">
        <v>0.112760534401778</v>
      </c>
      <c r="H20910" t="s">
        <v>1</v>
      </c>
      <c r="I20910" t="s">
        <v>1304</v>
      </c>
    </row>
    <row r="20911" spans="1:9" x14ac:dyDescent="0.25">
      <c r="A20911" t="s">
        <v>1308</v>
      </c>
      <c r="B20911" s="6">
        <v>45536</v>
      </c>
      <c r="C20911" s="6" t="str">
        <f t="shared" si="326"/>
        <v>Q3 2024</v>
      </c>
      <c r="D20911">
        <v>1</v>
      </c>
      <c r="E20911">
        <v>3</v>
      </c>
      <c r="F20911">
        <v>2.14519397381396</v>
      </c>
      <c r="G20911">
        <v>0.239929125985894</v>
      </c>
      <c r="H20911" t="s">
        <v>0</v>
      </c>
      <c r="I20911" t="s">
        <v>1304</v>
      </c>
    </row>
    <row r="20912" spans="1:9" x14ac:dyDescent="0.25">
      <c r="A20912" t="s">
        <v>1306</v>
      </c>
      <c r="B20912" s="6">
        <v>45536</v>
      </c>
      <c r="C20912" s="6" t="str">
        <f t="shared" si="326"/>
        <v>Q3 2024</v>
      </c>
      <c r="D20912">
        <v>3</v>
      </c>
      <c r="E20912">
        <v>2</v>
      </c>
      <c r="F20912">
        <v>2.0992672312843799</v>
      </c>
      <c r="G20912">
        <v>0.19400238345631299</v>
      </c>
      <c r="H20912" t="s">
        <v>1</v>
      </c>
      <c r="I20912" t="s">
        <v>1304</v>
      </c>
    </row>
    <row r="20913" spans="1:9" x14ac:dyDescent="0.25">
      <c r="A20913" t="s">
        <v>585</v>
      </c>
      <c r="B20913" s="6">
        <v>45536</v>
      </c>
      <c r="C20913" s="6" t="str">
        <f t="shared" si="326"/>
        <v>Q3 2024</v>
      </c>
      <c r="D20913">
        <v>4</v>
      </c>
      <c r="E20913">
        <v>4</v>
      </c>
      <c r="F20913">
        <v>1.99038268638364</v>
      </c>
      <c r="G20913">
        <v>8.5117838555569703E-2</v>
      </c>
      <c r="H20913" t="s">
        <v>1</v>
      </c>
      <c r="I20913" t="s">
        <v>1304</v>
      </c>
    </row>
    <row r="20914" spans="1:9" x14ac:dyDescent="0.25">
      <c r="A20914" t="s">
        <v>581</v>
      </c>
      <c r="B20914" s="6">
        <v>45536</v>
      </c>
      <c r="C20914" s="6" t="str">
        <f t="shared" si="326"/>
        <v>Q3 2024</v>
      </c>
      <c r="D20914">
        <v>9</v>
      </c>
      <c r="E20914">
        <v>8</v>
      </c>
      <c r="F20914">
        <v>1.8246614756049699</v>
      </c>
      <c r="G20914">
        <v>-8.0603372223097602E-2</v>
      </c>
      <c r="H20914" t="s">
        <v>1</v>
      </c>
      <c r="I20914" t="s">
        <v>1304</v>
      </c>
    </row>
    <row r="20915" spans="1:9" x14ac:dyDescent="0.25">
      <c r="A20915" t="s">
        <v>580</v>
      </c>
      <c r="B20915" s="6">
        <v>45536</v>
      </c>
      <c r="C20915" s="6" t="str">
        <f t="shared" si="326"/>
        <v>Q3 2024</v>
      </c>
      <c r="D20915">
        <v>2</v>
      </c>
      <c r="E20915">
        <v>1</v>
      </c>
      <c r="F20915">
        <v>2.1226237116181399</v>
      </c>
      <c r="G20915">
        <v>0.21735886379007499</v>
      </c>
      <c r="H20915" t="s">
        <v>1</v>
      </c>
      <c r="I20915" t="s">
        <v>1304</v>
      </c>
    </row>
    <row r="20916" spans="1:9" x14ac:dyDescent="0.25">
      <c r="A20916" t="s">
        <v>1309</v>
      </c>
      <c r="B20916" s="6">
        <v>45536</v>
      </c>
      <c r="C20916" s="6" t="str">
        <f t="shared" si="326"/>
        <v>Q3 2024</v>
      </c>
      <c r="D20916">
        <v>11</v>
      </c>
      <c r="E20916">
        <v>11</v>
      </c>
      <c r="F20916">
        <v>1.67486282404626</v>
      </c>
      <c r="G20916">
        <v>-0.23040202378181401</v>
      </c>
      <c r="H20916" t="s">
        <v>1</v>
      </c>
      <c r="I20916" t="s">
        <v>1304</v>
      </c>
    </row>
    <row r="20917" spans="1:9" x14ac:dyDescent="0.25">
      <c r="A20917" t="s">
        <v>1304</v>
      </c>
      <c r="B20917" s="6">
        <v>45536</v>
      </c>
      <c r="C20917" s="6" t="str">
        <f t="shared" si="326"/>
        <v>Q3 2024</v>
      </c>
      <c r="D20917">
        <v>10</v>
      </c>
      <c r="E20917">
        <v>10</v>
      </c>
      <c r="F20917">
        <v>1.76313427855488</v>
      </c>
      <c r="G20917">
        <v>-0.14213056927318701</v>
      </c>
      <c r="H20917" t="s">
        <v>0</v>
      </c>
      <c r="I20917" t="s">
        <v>1304</v>
      </c>
    </row>
    <row r="20918" spans="1:9" x14ac:dyDescent="0.25">
      <c r="A20918" t="s">
        <v>1305</v>
      </c>
      <c r="B20918" s="6">
        <v>45536</v>
      </c>
      <c r="C20918" s="6" t="str">
        <f t="shared" si="326"/>
        <v>Q3 2024</v>
      </c>
      <c r="D20918">
        <v>12</v>
      </c>
      <c r="E20918">
        <v>12</v>
      </c>
      <c r="F20918">
        <v>1.65047865480481</v>
      </c>
      <c r="G20918">
        <v>-0.254786193023261</v>
      </c>
      <c r="H20918" t="s">
        <v>1</v>
      </c>
      <c r="I20918" t="s">
        <v>1304</v>
      </c>
    </row>
    <row r="20919" spans="1:9" x14ac:dyDescent="0.25">
      <c r="A20919" t="s">
        <v>1307</v>
      </c>
      <c r="B20919" s="6">
        <v>45536</v>
      </c>
      <c r="C20919" s="6" t="str">
        <f t="shared" si="326"/>
        <v>Q3 2024</v>
      </c>
      <c r="D20919">
        <v>8</v>
      </c>
      <c r="E20919">
        <v>9</v>
      </c>
      <c r="F20919">
        <v>1.8316297713611001</v>
      </c>
      <c r="G20919">
        <v>-7.3635076466971094E-2</v>
      </c>
      <c r="H20919" t="s">
        <v>0</v>
      </c>
      <c r="I20919" t="s">
        <v>1304</v>
      </c>
    </row>
    <row r="20920" spans="1:9" x14ac:dyDescent="0.25">
      <c r="A20920" t="s">
        <v>1310</v>
      </c>
      <c r="B20920" s="6">
        <v>45536</v>
      </c>
      <c r="C20920" s="6" t="str">
        <f t="shared" si="326"/>
        <v>Q3 2024</v>
      </c>
      <c r="D20920">
        <v>6</v>
      </c>
      <c r="E20920">
        <v>7</v>
      </c>
      <c r="F20920">
        <v>1.91655095729345</v>
      </c>
      <c r="G20920">
        <v>1.1286109465379101E-2</v>
      </c>
      <c r="H20920" t="s">
        <v>0</v>
      </c>
      <c r="I20920" t="s">
        <v>1304</v>
      </c>
    </row>
    <row r="20921" spans="1:9" x14ac:dyDescent="0.25">
      <c r="A20921" t="s">
        <v>1311</v>
      </c>
      <c r="B20921" s="6">
        <v>45536</v>
      </c>
      <c r="C20921" s="6" t="str">
        <f t="shared" si="326"/>
        <v>Q3 2024</v>
      </c>
      <c r="D20921">
        <v>5</v>
      </c>
      <c r="E20921">
        <v>5</v>
      </c>
      <c r="F20921">
        <v>1.9391277613431701</v>
      </c>
      <c r="G20921">
        <v>3.3862913515099999E-2</v>
      </c>
      <c r="H20921" t="s">
        <v>1</v>
      </c>
      <c r="I20921" t="s">
        <v>1304</v>
      </c>
    </row>
    <row r="20922" spans="1:9" x14ac:dyDescent="0.25">
      <c r="A20922" t="s">
        <v>1304</v>
      </c>
      <c r="B20922" s="6">
        <v>45566</v>
      </c>
      <c r="C20922" s="6" t="str">
        <f t="shared" si="326"/>
        <v>Q4 2024</v>
      </c>
      <c r="D20922">
        <v>10</v>
      </c>
      <c r="E20922">
        <v>10</v>
      </c>
      <c r="F20922">
        <v>1.82617673126021</v>
      </c>
      <c r="G20922">
        <v>-8.1825385618903193E-2</v>
      </c>
      <c r="H20922" t="s">
        <v>0</v>
      </c>
      <c r="I20922" t="s">
        <v>1304</v>
      </c>
    </row>
    <row r="20923" spans="1:9" x14ac:dyDescent="0.25">
      <c r="A20923" t="s">
        <v>1311</v>
      </c>
      <c r="B20923" s="6">
        <v>45566</v>
      </c>
      <c r="C20923" s="6" t="str">
        <f t="shared" si="326"/>
        <v>Q4 2024</v>
      </c>
      <c r="D20923">
        <v>5</v>
      </c>
      <c r="E20923">
        <v>5</v>
      </c>
      <c r="F20923">
        <v>1.94735436764618</v>
      </c>
      <c r="G20923">
        <v>3.9352250767060899E-2</v>
      </c>
      <c r="H20923" t="s">
        <v>0</v>
      </c>
      <c r="I20923" t="s">
        <v>1304</v>
      </c>
    </row>
    <row r="20924" spans="1:9" x14ac:dyDescent="0.25">
      <c r="A20924" t="s">
        <v>1306</v>
      </c>
      <c r="B20924" s="6">
        <v>45566</v>
      </c>
      <c r="C20924" s="6" t="str">
        <f t="shared" si="326"/>
        <v>Q4 2024</v>
      </c>
      <c r="D20924">
        <v>3</v>
      </c>
      <c r="E20924">
        <v>3</v>
      </c>
      <c r="F20924">
        <v>2.0374509108688699</v>
      </c>
      <c r="G20924">
        <v>0.12944879398975601</v>
      </c>
      <c r="H20924" t="s">
        <v>1</v>
      </c>
      <c r="I20924" t="s">
        <v>1304</v>
      </c>
    </row>
    <row r="20925" spans="1:9" x14ac:dyDescent="0.25">
      <c r="A20925" t="s">
        <v>1305</v>
      </c>
      <c r="B20925" s="6">
        <v>45566</v>
      </c>
      <c r="C20925" s="6" t="str">
        <f t="shared" si="326"/>
        <v>Q4 2024</v>
      </c>
      <c r="D20925">
        <v>11</v>
      </c>
      <c r="E20925">
        <v>12</v>
      </c>
      <c r="F20925">
        <v>1.6912253812442499</v>
      </c>
      <c r="G20925">
        <v>-0.216776735634859</v>
      </c>
      <c r="H20925" t="s">
        <v>0</v>
      </c>
      <c r="I20925" t="s">
        <v>1304</v>
      </c>
    </row>
    <row r="20926" spans="1:9" x14ac:dyDescent="0.25">
      <c r="A20926" t="s">
        <v>1310</v>
      </c>
      <c r="B20926" s="6">
        <v>45566</v>
      </c>
      <c r="C20926" s="6" t="str">
        <f t="shared" si="326"/>
        <v>Q4 2024</v>
      </c>
      <c r="D20926">
        <v>6</v>
      </c>
      <c r="E20926">
        <v>6</v>
      </c>
      <c r="F20926">
        <v>1.9085158909754101</v>
      </c>
      <c r="G20926">
        <v>5.1377409629682603E-4</v>
      </c>
      <c r="H20926" t="s">
        <v>1</v>
      </c>
      <c r="I20926" t="s">
        <v>1304</v>
      </c>
    </row>
    <row r="20927" spans="1:9" x14ac:dyDescent="0.25">
      <c r="A20927" t="s">
        <v>585</v>
      </c>
      <c r="B20927" s="6">
        <v>45566</v>
      </c>
      <c r="C20927" s="6" t="str">
        <f t="shared" si="326"/>
        <v>Q4 2024</v>
      </c>
      <c r="D20927">
        <v>4</v>
      </c>
      <c r="E20927">
        <v>4</v>
      </c>
      <c r="F20927">
        <v>1.9740394150154901</v>
      </c>
      <c r="G20927">
        <v>6.6037298136371395E-2</v>
      </c>
      <c r="H20927" t="s">
        <v>1</v>
      </c>
      <c r="I20927" t="s">
        <v>1304</v>
      </c>
    </row>
    <row r="20928" spans="1:9" x14ac:dyDescent="0.25">
      <c r="A20928" t="s">
        <v>1309</v>
      </c>
      <c r="B20928" s="6">
        <v>45566</v>
      </c>
      <c r="C20928" s="6" t="str">
        <f t="shared" si="326"/>
        <v>Q4 2024</v>
      </c>
      <c r="D20928">
        <v>12</v>
      </c>
      <c r="E20928">
        <v>11</v>
      </c>
      <c r="F20928">
        <v>1.66183281517913</v>
      </c>
      <c r="G20928">
        <v>-0.24616930169998599</v>
      </c>
      <c r="H20928" t="s">
        <v>1</v>
      </c>
      <c r="I20928" t="s">
        <v>1304</v>
      </c>
    </row>
    <row r="20929" spans="1:9" x14ac:dyDescent="0.25">
      <c r="A20929" t="s">
        <v>1308</v>
      </c>
      <c r="B20929" s="6">
        <v>45566</v>
      </c>
      <c r="C20929" s="6" t="str">
        <f t="shared" si="326"/>
        <v>Q4 2024</v>
      </c>
      <c r="D20929">
        <v>1</v>
      </c>
      <c r="E20929">
        <v>1</v>
      </c>
      <c r="F20929">
        <v>2.16324684813444</v>
      </c>
      <c r="G20929">
        <v>0.25524473125532399</v>
      </c>
      <c r="H20929" t="s">
        <v>0</v>
      </c>
      <c r="I20929" t="s">
        <v>1304</v>
      </c>
    </row>
    <row r="20930" spans="1:9" x14ac:dyDescent="0.25">
      <c r="A20930" t="s">
        <v>1307</v>
      </c>
      <c r="B20930" s="6">
        <v>45566</v>
      </c>
      <c r="C20930" s="6" t="str">
        <f t="shared" si="326"/>
        <v>Q4 2024</v>
      </c>
      <c r="D20930">
        <v>8</v>
      </c>
      <c r="E20930">
        <v>8</v>
      </c>
      <c r="F20930">
        <v>1.8578627916606001</v>
      </c>
      <c r="G20930">
        <v>-5.0139325218516197E-2</v>
      </c>
      <c r="H20930" t="s">
        <v>0</v>
      </c>
      <c r="I20930" t="s">
        <v>1304</v>
      </c>
    </row>
    <row r="20931" spans="1:9" x14ac:dyDescent="0.25">
      <c r="A20931" t="s">
        <v>580</v>
      </c>
      <c r="B20931" s="6">
        <v>45566</v>
      </c>
      <c r="C20931" s="6" t="str">
        <f t="shared" ref="C20931:C20994" si="327">"Q" &amp; ROUNDUP(MONTH(B20931)/3, 0) &amp; " " &amp; YEAR(B20931)</f>
        <v>Q4 2024</v>
      </c>
      <c r="D20931">
        <v>2</v>
      </c>
      <c r="E20931">
        <v>2</v>
      </c>
      <c r="F20931">
        <v>2.0750599481911198</v>
      </c>
      <c r="G20931">
        <v>0.167057831312003</v>
      </c>
      <c r="H20931" t="s">
        <v>1</v>
      </c>
      <c r="I20931" t="s">
        <v>1304</v>
      </c>
    </row>
    <row r="20932" spans="1:9" x14ac:dyDescent="0.25">
      <c r="A20932" t="s">
        <v>581</v>
      </c>
      <c r="B20932" s="6">
        <v>45566</v>
      </c>
      <c r="C20932" s="6" t="str">
        <f t="shared" si="327"/>
        <v>Q4 2024</v>
      </c>
      <c r="D20932">
        <v>9</v>
      </c>
      <c r="E20932">
        <v>9</v>
      </c>
      <c r="F20932">
        <v>1.84525818549457</v>
      </c>
      <c r="G20932">
        <v>-6.2743931384548798E-2</v>
      </c>
      <c r="H20932" t="s">
        <v>0</v>
      </c>
      <c r="I20932" t="s">
        <v>1304</v>
      </c>
    </row>
    <row r="20933" spans="1:9" x14ac:dyDescent="0.25">
      <c r="A20933" t="s">
        <v>580</v>
      </c>
      <c r="B20933" s="6">
        <v>45597</v>
      </c>
      <c r="C20933" s="6" t="str">
        <f t="shared" si="327"/>
        <v>Q4 2024</v>
      </c>
      <c r="D20933">
        <v>1</v>
      </c>
      <c r="E20933">
        <v>2</v>
      </c>
      <c r="F20933">
        <v>2.1246528113559102</v>
      </c>
      <c r="G20933">
        <v>0.19834975559234999</v>
      </c>
      <c r="H20933" t="s">
        <v>0</v>
      </c>
      <c r="I20933" t="s">
        <v>1304</v>
      </c>
    </row>
    <row r="20934" spans="1:9" x14ac:dyDescent="0.25">
      <c r="A20934" t="s">
        <v>585</v>
      </c>
      <c r="B20934" s="6">
        <v>45597</v>
      </c>
      <c r="C20934" s="6" t="str">
        <f t="shared" si="327"/>
        <v>Q4 2024</v>
      </c>
      <c r="D20934">
        <v>5</v>
      </c>
      <c r="E20934">
        <v>4</v>
      </c>
      <c r="F20934">
        <v>1.9456850941733299</v>
      </c>
      <c r="G20934">
        <v>1.9382038409766201E-2</v>
      </c>
      <c r="H20934" t="s">
        <v>1</v>
      </c>
      <c r="I20934" t="s">
        <v>1304</v>
      </c>
    </row>
    <row r="20935" spans="1:9" x14ac:dyDescent="0.25">
      <c r="A20935" t="s">
        <v>1305</v>
      </c>
      <c r="B20935" s="6">
        <v>45597</v>
      </c>
      <c r="C20935" s="6" t="str">
        <f t="shared" si="327"/>
        <v>Q4 2024</v>
      </c>
      <c r="D20935">
        <v>11</v>
      </c>
      <c r="E20935">
        <v>11</v>
      </c>
      <c r="F20935">
        <v>1.6954117729041001</v>
      </c>
      <c r="G20935">
        <v>-0.23089128285946101</v>
      </c>
      <c r="H20935" t="s">
        <v>1</v>
      </c>
      <c r="I20935" t="s">
        <v>1304</v>
      </c>
    </row>
    <row r="20936" spans="1:9" x14ac:dyDescent="0.25">
      <c r="A20936" t="s">
        <v>1311</v>
      </c>
      <c r="B20936" s="6">
        <v>45597</v>
      </c>
      <c r="C20936" s="6" t="str">
        <f t="shared" si="327"/>
        <v>Q4 2024</v>
      </c>
      <c r="D20936">
        <v>4</v>
      </c>
      <c r="E20936">
        <v>5</v>
      </c>
      <c r="F20936">
        <v>2.00791224449025</v>
      </c>
      <c r="G20936">
        <v>8.16091887266885E-2</v>
      </c>
      <c r="H20936" t="s">
        <v>0</v>
      </c>
      <c r="I20936" t="s">
        <v>1304</v>
      </c>
    </row>
    <row r="20937" spans="1:9" x14ac:dyDescent="0.25">
      <c r="A20937" t="s">
        <v>581</v>
      </c>
      <c r="B20937" s="6">
        <v>45597</v>
      </c>
      <c r="C20937" s="6" t="str">
        <f t="shared" si="327"/>
        <v>Q4 2024</v>
      </c>
      <c r="D20937">
        <v>10</v>
      </c>
      <c r="E20937">
        <v>9</v>
      </c>
      <c r="F20937">
        <v>1.82412907877549</v>
      </c>
      <c r="G20937">
        <v>-0.102173976988074</v>
      </c>
      <c r="H20937" t="s">
        <v>1</v>
      </c>
      <c r="I20937" t="s">
        <v>1304</v>
      </c>
    </row>
    <row r="20938" spans="1:9" x14ac:dyDescent="0.25">
      <c r="A20938" t="s">
        <v>1307</v>
      </c>
      <c r="B20938" s="6">
        <v>45597</v>
      </c>
      <c r="C20938" s="6" t="str">
        <f t="shared" si="327"/>
        <v>Q4 2024</v>
      </c>
      <c r="D20938">
        <v>9</v>
      </c>
      <c r="E20938">
        <v>8</v>
      </c>
      <c r="F20938">
        <v>1.84827718818824</v>
      </c>
      <c r="G20938">
        <v>-7.8025867575318902E-2</v>
      </c>
      <c r="H20938" t="s">
        <v>1</v>
      </c>
      <c r="I20938" t="s">
        <v>1304</v>
      </c>
    </row>
    <row r="20939" spans="1:9" x14ac:dyDescent="0.25">
      <c r="A20939" t="s">
        <v>1308</v>
      </c>
      <c r="B20939" s="6">
        <v>45597</v>
      </c>
      <c r="C20939" s="6" t="str">
        <f t="shared" si="327"/>
        <v>Q4 2024</v>
      </c>
      <c r="D20939">
        <v>2</v>
      </c>
      <c r="E20939">
        <v>1</v>
      </c>
      <c r="F20939">
        <v>2.1194301797758399</v>
      </c>
      <c r="G20939">
        <v>0.193127124012275</v>
      </c>
      <c r="H20939" t="s">
        <v>1</v>
      </c>
      <c r="I20939" t="s">
        <v>1304</v>
      </c>
    </row>
    <row r="20940" spans="1:9" x14ac:dyDescent="0.25">
      <c r="A20940" t="s">
        <v>1309</v>
      </c>
      <c r="B20940" s="6">
        <v>45597</v>
      </c>
      <c r="C20940" s="6" t="str">
        <f t="shared" si="327"/>
        <v>Q4 2024</v>
      </c>
      <c r="D20940">
        <v>12</v>
      </c>
      <c r="E20940">
        <v>12</v>
      </c>
      <c r="F20940">
        <v>1.6717674950958601</v>
      </c>
      <c r="G20940">
        <v>-0.254535560667702</v>
      </c>
      <c r="H20940" t="s">
        <v>0</v>
      </c>
      <c r="I20940" t="s">
        <v>1304</v>
      </c>
    </row>
    <row r="20941" spans="1:9" x14ac:dyDescent="0.25">
      <c r="A20941" t="s">
        <v>1306</v>
      </c>
      <c r="B20941" s="6">
        <v>45597</v>
      </c>
      <c r="C20941" s="6" t="str">
        <f t="shared" si="327"/>
        <v>Q4 2024</v>
      </c>
      <c r="D20941">
        <v>3</v>
      </c>
      <c r="E20941">
        <v>3</v>
      </c>
      <c r="F20941">
        <v>2.1097776758895201</v>
      </c>
      <c r="G20941">
        <v>0.183474620125957</v>
      </c>
      <c r="H20941" t="s">
        <v>0</v>
      </c>
      <c r="I20941" t="s">
        <v>1304</v>
      </c>
    </row>
    <row r="20942" spans="1:9" x14ac:dyDescent="0.25">
      <c r="A20942" t="s">
        <v>1304</v>
      </c>
      <c r="B20942" s="6">
        <v>45597</v>
      </c>
      <c r="C20942" s="6" t="str">
        <f t="shared" si="327"/>
        <v>Q4 2024</v>
      </c>
      <c r="D20942">
        <v>8</v>
      </c>
      <c r="E20942">
        <v>10</v>
      </c>
      <c r="F20942">
        <v>1.8988617057281301</v>
      </c>
      <c r="G20942">
        <v>-2.74413500354353E-2</v>
      </c>
      <c r="H20942" t="s">
        <v>0</v>
      </c>
      <c r="I20942" t="s">
        <v>1304</v>
      </c>
    </row>
    <row r="20943" spans="1:9" x14ac:dyDescent="0.25">
      <c r="A20943" t="s">
        <v>1310</v>
      </c>
      <c r="B20943" s="6">
        <v>45597</v>
      </c>
      <c r="C20943" s="6" t="str">
        <f t="shared" si="327"/>
        <v>Q4 2024</v>
      </c>
      <c r="D20943">
        <v>6</v>
      </c>
      <c r="E20943">
        <v>6</v>
      </c>
      <c r="F20943">
        <v>1.9434283670225201</v>
      </c>
      <c r="G20943">
        <v>1.7125311258953099E-2</v>
      </c>
      <c r="H20943" t="s">
        <v>0</v>
      </c>
      <c r="I20943" t="s">
        <v>1304</v>
      </c>
    </row>
    <row r="20944" spans="1:9" x14ac:dyDescent="0.25">
      <c r="A20944" t="s">
        <v>1311</v>
      </c>
      <c r="B20944" s="6">
        <v>45627</v>
      </c>
      <c r="C20944" s="6" t="str">
        <f t="shared" si="327"/>
        <v>Q4 2024</v>
      </c>
      <c r="D20944">
        <v>4</v>
      </c>
      <c r="E20944">
        <v>4</v>
      </c>
      <c r="F20944">
        <v>2.0149515958485198</v>
      </c>
      <c r="G20944">
        <v>8.6522791442064304E-2</v>
      </c>
      <c r="H20944" t="s">
        <v>0</v>
      </c>
      <c r="I20944" t="s">
        <v>1304</v>
      </c>
    </row>
    <row r="20945" spans="1:9" x14ac:dyDescent="0.25">
      <c r="A20945" t="s">
        <v>1310</v>
      </c>
      <c r="B20945" s="6">
        <v>45627</v>
      </c>
      <c r="C20945" s="6" t="str">
        <f t="shared" si="327"/>
        <v>Q4 2024</v>
      </c>
      <c r="D20945">
        <v>5</v>
      </c>
      <c r="E20945">
        <v>6</v>
      </c>
      <c r="F20945">
        <v>1.9765057410837901</v>
      </c>
      <c r="G20945">
        <v>4.8076936677334502E-2</v>
      </c>
      <c r="H20945" t="s">
        <v>0</v>
      </c>
      <c r="I20945" t="s">
        <v>1304</v>
      </c>
    </row>
    <row r="20946" spans="1:9" x14ac:dyDescent="0.25">
      <c r="A20946" t="s">
        <v>581</v>
      </c>
      <c r="B20946" s="6">
        <v>45627</v>
      </c>
      <c r="C20946" s="6" t="str">
        <f t="shared" si="327"/>
        <v>Q4 2024</v>
      </c>
      <c r="D20946">
        <v>10</v>
      </c>
      <c r="E20946">
        <v>10</v>
      </c>
      <c r="F20946">
        <v>1.8313723019844499</v>
      </c>
      <c r="G20946">
        <v>-9.7056502422002894E-2</v>
      </c>
      <c r="H20946" t="s">
        <v>0</v>
      </c>
      <c r="I20946" t="s">
        <v>1304</v>
      </c>
    </row>
    <row r="20947" spans="1:9" x14ac:dyDescent="0.25">
      <c r="A20947" t="s">
        <v>580</v>
      </c>
      <c r="B20947" s="6">
        <v>45627</v>
      </c>
      <c r="C20947" s="6" t="str">
        <f t="shared" si="327"/>
        <v>Q4 2024</v>
      </c>
      <c r="D20947">
        <v>2</v>
      </c>
      <c r="E20947">
        <v>1</v>
      </c>
      <c r="F20947">
        <v>2.1123731076733998</v>
      </c>
      <c r="G20947">
        <v>0.18394430326695099</v>
      </c>
      <c r="H20947" t="s">
        <v>1</v>
      </c>
      <c r="I20947" t="s">
        <v>1304</v>
      </c>
    </row>
    <row r="20948" spans="1:9" x14ac:dyDescent="0.25">
      <c r="A20948" t="s">
        <v>1306</v>
      </c>
      <c r="B20948" s="6">
        <v>45627</v>
      </c>
      <c r="C20948" s="6" t="str">
        <f t="shared" si="327"/>
        <v>Q4 2024</v>
      </c>
      <c r="D20948">
        <v>1</v>
      </c>
      <c r="E20948">
        <v>3</v>
      </c>
      <c r="F20948">
        <v>2.1413073140980798</v>
      </c>
      <c r="G20948">
        <v>0.212878509691624</v>
      </c>
      <c r="H20948" t="s">
        <v>0</v>
      </c>
      <c r="I20948" t="s">
        <v>1304</v>
      </c>
    </row>
    <row r="20949" spans="1:9" x14ac:dyDescent="0.25">
      <c r="A20949" t="s">
        <v>585</v>
      </c>
      <c r="B20949" s="6">
        <v>45627</v>
      </c>
      <c r="C20949" s="6" t="str">
        <f t="shared" si="327"/>
        <v>Q4 2024</v>
      </c>
      <c r="D20949">
        <v>6</v>
      </c>
      <c r="E20949">
        <v>5</v>
      </c>
      <c r="F20949">
        <v>1.96614613676498</v>
      </c>
      <c r="G20949">
        <v>3.7717332358530899E-2</v>
      </c>
      <c r="H20949" t="s">
        <v>1</v>
      </c>
      <c r="I20949" t="s">
        <v>1304</v>
      </c>
    </row>
    <row r="20950" spans="1:9" x14ac:dyDescent="0.25">
      <c r="A20950" t="s">
        <v>1305</v>
      </c>
      <c r="B20950" s="6">
        <v>45627</v>
      </c>
      <c r="C20950" s="6" t="str">
        <f t="shared" si="327"/>
        <v>Q4 2024</v>
      </c>
      <c r="D20950">
        <v>11</v>
      </c>
      <c r="E20950">
        <v>11</v>
      </c>
      <c r="F20950">
        <v>1.7044092560323201</v>
      </c>
      <c r="G20950">
        <v>-0.22401954837412799</v>
      </c>
      <c r="H20950" t="s">
        <v>0</v>
      </c>
      <c r="I20950" t="s">
        <v>1304</v>
      </c>
    </row>
    <row r="20951" spans="1:9" x14ac:dyDescent="0.25">
      <c r="A20951" t="s">
        <v>1309</v>
      </c>
      <c r="B20951" s="6">
        <v>45627</v>
      </c>
      <c r="C20951" s="6" t="str">
        <f t="shared" si="327"/>
        <v>Q4 2024</v>
      </c>
      <c r="D20951">
        <v>12</v>
      </c>
      <c r="E20951">
        <v>12</v>
      </c>
      <c r="F20951">
        <v>1.6633119957189699</v>
      </c>
      <c r="G20951">
        <v>-0.265116808687479</v>
      </c>
      <c r="H20951" t="s">
        <v>0</v>
      </c>
      <c r="I20951" t="s">
        <v>1304</v>
      </c>
    </row>
    <row r="20952" spans="1:9" x14ac:dyDescent="0.25">
      <c r="A20952" t="s">
        <v>1304</v>
      </c>
      <c r="B20952" s="6">
        <v>45627</v>
      </c>
      <c r="C20952" s="6" t="str">
        <f t="shared" si="327"/>
        <v>Q4 2024</v>
      </c>
      <c r="D20952">
        <v>8</v>
      </c>
      <c r="E20952">
        <v>8</v>
      </c>
      <c r="F20952">
        <v>1.8843580064237899</v>
      </c>
      <c r="G20952">
        <v>-4.40707979826577E-2</v>
      </c>
      <c r="H20952" t="s">
        <v>1</v>
      </c>
      <c r="I20952" t="s">
        <v>1304</v>
      </c>
    </row>
    <row r="20953" spans="1:9" x14ac:dyDescent="0.25">
      <c r="A20953" t="s">
        <v>1307</v>
      </c>
      <c r="B20953" s="6">
        <v>45627</v>
      </c>
      <c r="C20953" s="6" t="str">
        <f t="shared" si="327"/>
        <v>Q4 2024</v>
      </c>
      <c r="D20953">
        <v>9</v>
      </c>
      <c r="E20953">
        <v>9</v>
      </c>
      <c r="F20953">
        <v>1.84349614706881</v>
      </c>
      <c r="G20953">
        <v>-8.4932657337641396E-2</v>
      </c>
      <c r="H20953" t="s">
        <v>1</v>
      </c>
      <c r="I20953" t="s">
        <v>1304</v>
      </c>
    </row>
    <row r="20954" spans="1:9" x14ac:dyDescent="0.25">
      <c r="A20954" t="s">
        <v>1308</v>
      </c>
      <c r="B20954" s="6">
        <v>45627</v>
      </c>
      <c r="C20954" s="6" t="str">
        <f t="shared" si="327"/>
        <v>Q4 2024</v>
      </c>
      <c r="D20954">
        <v>3</v>
      </c>
      <c r="E20954">
        <v>2</v>
      </c>
      <c r="F20954">
        <v>2.0744852457738499</v>
      </c>
      <c r="G20954">
        <v>0.14605644136740101</v>
      </c>
      <c r="H20954" t="s">
        <v>1</v>
      </c>
      <c r="I20954" t="s">
        <v>1304</v>
      </c>
    </row>
    <row r="20955" spans="1:9" x14ac:dyDescent="0.25">
      <c r="A20955" t="s">
        <v>581</v>
      </c>
      <c r="B20955" s="6">
        <v>45658</v>
      </c>
      <c r="C20955" s="6" t="str">
        <f t="shared" si="327"/>
        <v>Q1 2025</v>
      </c>
      <c r="D20955">
        <v>10</v>
      </c>
      <c r="E20955">
        <v>10</v>
      </c>
      <c r="F20955">
        <v>1.8313723019844499</v>
      </c>
      <c r="G20955">
        <v>-9.3222577437815701E-2</v>
      </c>
      <c r="H20955" t="s">
        <v>0</v>
      </c>
      <c r="I20955" t="s">
        <v>1304</v>
      </c>
    </row>
    <row r="20956" spans="1:9" x14ac:dyDescent="0.25">
      <c r="A20956" t="s">
        <v>1307</v>
      </c>
      <c r="B20956" s="6">
        <v>45658</v>
      </c>
      <c r="C20956" s="6" t="str">
        <f t="shared" si="327"/>
        <v>Q1 2025</v>
      </c>
      <c r="D20956">
        <v>9</v>
      </c>
      <c r="E20956">
        <v>9</v>
      </c>
      <c r="F20956">
        <v>1.83264550814626</v>
      </c>
      <c r="G20956">
        <v>-9.1949371276002598E-2</v>
      </c>
      <c r="H20956" t="s">
        <v>1</v>
      </c>
      <c r="I20956" t="s">
        <v>1304</v>
      </c>
    </row>
    <row r="20957" spans="1:9" x14ac:dyDescent="0.25">
      <c r="A20957" t="s">
        <v>1305</v>
      </c>
      <c r="B20957" s="6">
        <v>45658</v>
      </c>
      <c r="C20957" s="6" t="str">
        <f t="shared" si="327"/>
        <v>Q1 2025</v>
      </c>
      <c r="D20957">
        <v>11</v>
      </c>
      <c r="E20957">
        <v>11</v>
      </c>
      <c r="F20957">
        <v>1.69393802029281</v>
      </c>
      <c r="G20957">
        <v>-0.23065685912945699</v>
      </c>
      <c r="H20957" t="s">
        <v>0</v>
      </c>
      <c r="I20957" t="s">
        <v>1304</v>
      </c>
    </row>
    <row r="20958" spans="1:9" x14ac:dyDescent="0.25">
      <c r="A20958" t="s">
        <v>1311</v>
      </c>
      <c r="B20958" s="6">
        <v>45658</v>
      </c>
      <c r="C20958" s="6" t="str">
        <f t="shared" si="327"/>
        <v>Q1 2025</v>
      </c>
      <c r="D20958">
        <v>5</v>
      </c>
      <c r="E20958">
        <v>4</v>
      </c>
      <c r="F20958">
        <v>1.98815594622648</v>
      </c>
      <c r="G20958">
        <v>6.3561066804212807E-2</v>
      </c>
      <c r="H20958" t="s">
        <v>1</v>
      </c>
      <c r="I20958" t="s">
        <v>1304</v>
      </c>
    </row>
    <row r="20959" spans="1:9" x14ac:dyDescent="0.25">
      <c r="A20959" t="s">
        <v>585</v>
      </c>
      <c r="B20959" s="6">
        <v>45658</v>
      </c>
      <c r="C20959" s="6" t="str">
        <f t="shared" si="327"/>
        <v>Q1 2025</v>
      </c>
      <c r="D20959">
        <v>6</v>
      </c>
      <c r="E20959">
        <v>6</v>
      </c>
      <c r="F20959">
        <v>1.9679156165693199</v>
      </c>
      <c r="G20959">
        <v>4.3320737147060702E-2</v>
      </c>
      <c r="H20959" t="s">
        <v>0</v>
      </c>
      <c r="I20959" t="s">
        <v>1304</v>
      </c>
    </row>
    <row r="20960" spans="1:9" x14ac:dyDescent="0.25">
      <c r="A20960" t="s">
        <v>580</v>
      </c>
      <c r="B20960" s="6">
        <v>45658</v>
      </c>
      <c r="C20960" s="6" t="str">
        <f t="shared" si="327"/>
        <v>Q1 2025</v>
      </c>
      <c r="D20960">
        <v>2</v>
      </c>
      <c r="E20960">
        <v>2</v>
      </c>
      <c r="F20960">
        <v>2.1314314780678099</v>
      </c>
      <c r="G20960">
        <v>0.20683659864554399</v>
      </c>
      <c r="H20960" t="s">
        <v>0</v>
      </c>
      <c r="I20960" t="s">
        <v>1304</v>
      </c>
    </row>
    <row r="20961" spans="1:9" x14ac:dyDescent="0.25">
      <c r="A20961" t="s">
        <v>1308</v>
      </c>
      <c r="B20961" s="6">
        <v>45658</v>
      </c>
      <c r="C20961" s="6" t="str">
        <f t="shared" si="327"/>
        <v>Q1 2025</v>
      </c>
      <c r="D20961">
        <v>3</v>
      </c>
      <c r="E20961">
        <v>3</v>
      </c>
      <c r="F20961">
        <v>2.0563931649438798</v>
      </c>
      <c r="G20961">
        <v>0.13179828552161801</v>
      </c>
      <c r="H20961" t="s">
        <v>1</v>
      </c>
      <c r="I20961" t="s">
        <v>1304</v>
      </c>
    </row>
    <row r="20962" spans="1:9" x14ac:dyDescent="0.25">
      <c r="A20962" t="s">
        <v>1310</v>
      </c>
      <c r="B20962" s="6">
        <v>45658</v>
      </c>
      <c r="C20962" s="6" t="str">
        <f t="shared" si="327"/>
        <v>Q1 2025</v>
      </c>
      <c r="D20962">
        <v>4</v>
      </c>
      <c r="E20962">
        <v>5</v>
      </c>
      <c r="F20962">
        <v>1.9897542647968101</v>
      </c>
      <c r="G20962">
        <v>6.5159385374548601E-2</v>
      </c>
      <c r="H20962" t="s">
        <v>0</v>
      </c>
      <c r="I20962" t="s">
        <v>1304</v>
      </c>
    </row>
    <row r="20963" spans="1:9" x14ac:dyDescent="0.25">
      <c r="A20963" t="s">
        <v>1306</v>
      </c>
      <c r="B20963" s="6">
        <v>45658</v>
      </c>
      <c r="C20963" s="6" t="str">
        <f t="shared" si="327"/>
        <v>Q1 2025</v>
      </c>
      <c r="D20963">
        <v>1</v>
      </c>
      <c r="E20963">
        <v>1</v>
      </c>
      <c r="F20963">
        <v>2.1620977703523199</v>
      </c>
      <c r="G20963">
        <v>0.23750289093006</v>
      </c>
      <c r="H20963" t="s">
        <v>0</v>
      </c>
      <c r="I20963" t="s">
        <v>1304</v>
      </c>
    </row>
    <row r="20964" spans="1:9" x14ac:dyDescent="0.25">
      <c r="A20964" t="s">
        <v>1309</v>
      </c>
      <c r="B20964" s="6">
        <v>45658</v>
      </c>
      <c r="C20964" s="6" t="str">
        <f t="shared" si="327"/>
        <v>Q1 2025</v>
      </c>
      <c r="D20964">
        <v>12</v>
      </c>
      <c r="E20964">
        <v>12</v>
      </c>
      <c r="F20964">
        <v>1.6631562559567199</v>
      </c>
      <c r="G20964">
        <v>-0.26143862346554703</v>
      </c>
      <c r="H20964" t="s">
        <v>0</v>
      </c>
      <c r="I20964" t="s">
        <v>1304</v>
      </c>
    </row>
    <row r="20965" spans="1:9" x14ac:dyDescent="0.25">
      <c r="A20965" t="s">
        <v>1304</v>
      </c>
      <c r="B20965" s="6">
        <v>45658</v>
      </c>
      <c r="C20965" s="6" t="str">
        <f t="shared" si="327"/>
        <v>Q1 2025</v>
      </c>
      <c r="D20965">
        <v>8</v>
      </c>
      <c r="E20965">
        <v>8</v>
      </c>
      <c r="F20965">
        <v>1.85368334630804</v>
      </c>
      <c r="G20965">
        <v>-7.0911533114221603E-2</v>
      </c>
      <c r="H20965" t="s">
        <v>1</v>
      </c>
      <c r="I20965" t="s">
        <v>1304</v>
      </c>
    </row>
    <row r="20966" spans="1:9" x14ac:dyDescent="0.25">
      <c r="A20966" t="s">
        <v>1305</v>
      </c>
      <c r="B20966" s="6">
        <v>45689</v>
      </c>
      <c r="C20966" s="6" t="str">
        <f t="shared" si="327"/>
        <v>Q1 2025</v>
      </c>
      <c r="D20966">
        <v>11</v>
      </c>
      <c r="E20966">
        <v>11</v>
      </c>
      <c r="F20966">
        <v>1.6897873072841201</v>
      </c>
      <c r="G20966">
        <v>-0.21746410690477999</v>
      </c>
      <c r="H20966" t="s">
        <v>0</v>
      </c>
      <c r="I20966" t="s">
        <v>1304</v>
      </c>
    </row>
    <row r="20967" spans="1:9" x14ac:dyDescent="0.25">
      <c r="A20967" t="s">
        <v>580</v>
      </c>
      <c r="B20967" s="6">
        <v>45689</v>
      </c>
      <c r="C20967" s="6" t="str">
        <f t="shared" si="327"/>
        <v>Q1 2025</v>
      </c>
      <c r="D20967">
        <v>2</v>
      </c>
      <c r="E20967">
        <v>2</v>
      </c>
      <c r="F20967">
        <v>2.1165224006582899</v>
      </c>
      <c r="G20967">
        <v>0.20927098646938899</v>
      </c>
      <c r="H20967" t="s">
        <v>1729</v>
      </c>
      <c r="I20967" t="s">
        <v>1304</v>
      </c>
    </row>
    <row r="20968" spans="1:9" x14ac:dyDescent="0.25">
      <c r="A20968" t="s">
        <v>1309</v>
      </c>
      <c r="B20968" s="6">
        <v>45689</v>
      </c>
      <c r="C20968" s="6" t="str">
        <f t="shared" si="327"/>
        <v>Q1 2025</v>
      </c>
      <c r="D20968">
        <v>12</v>
      </c>
      <c r="E20968">
        <v>12</v>
      </c>
      <c r="F20968">
        <v>1.65704871419708</v>
      </c>
      <c r="G20968">
        <v>-0.25020269999182199</v>
      </c>
      <c r="H20968" t="s">
        <v>0</v>
      </c>
      <c r="I20968" t="s">
        <v>1304</v>
      </c>
    </row>
    <row r="20969" spans="1:9" x14ac:dyDescent="0.25">
      <c r="A20969" t="s">
        <v>585</v>
      </c>
      <c r="B20969" s="6">
        <v>45689</v>
      </c>
      <c r="C20969" s="6" t="str">
        <f t="shared" si="327"/>
        <v>Q1 2025</v>
      </c>
      <c r="D20969">
        <v>5</v>
      </c>
      <c r="E20969">
        <v>6</v>
      </c>
      <c r="F20969">
        <v>1.9523998229352899</v>
      </c>
      <c r="G20969">
        <v>4.5148408746389299E-2</v>
      </c>
      <c r="H20969" t="s">
        <v>0</v>
      </c>
      <c r="I20969" t="s">
        <v>1304</v>
      </c>
    </row>
    <row r="20970" spans="1:9" x14ac:dyDescent="0.25">
      <c r="A20970" t="s">
        <v>581</v>
      </c>
      <c r="B20970" s="6">
        <v>45689</v>
      </c>
      <c r="C20970" s="6" t="str">
        <f t="shared" si="327"/>
        <v>Q1 2025</v>
      </c>
      <c r="D20970">
        <v>9</v>
      </c>
      <c r="E20970">
        <v>10</v>
      </c>
      <c r="F20970">
        <v>1.8313723019844499</v>
      </c>
      <c r="G20970">
        <v>-7.5879112204455701E-2</v>
      </c>
      <c r="H20970" t="s">
        <v>0</v>
      </c>
      <c r="I20970" t="s">
        <v>1304</v>
      </c>
    </row>
    <row r="20971" spans="1:9" x14ac:dyDescent="0.25">
      <c r="A20971" t="s">
        <v>1306</v>
      </c>
      <c r="B20971" s="6">
        <v>45689</v>
      </c>
      <c r="C20971" s="6" t="str">
        <f t="shared" si="327"/>
        <v>Q1 2025</v>
      </c>
      <c r="D20971">
        <v>1</v>
      </c>
      <c r="E20971">
        <v>1</v>
      </c>
      <c r="F20971">
        <v>2.193416391955</v>
      </c>
      <c r="G20971">
        <v>0.28616497776609701</v>
      </c>
      <c r="H20971" t="s">
        <v>0</v>
      </c>
      <c r="I20971" t="s">
        <v>1304</v>
      </c>
    </row>
    <row r="20972" spans="1:9" x14ac:dyDescent="0.25">
      <c r="A20972" t="s">
        <v>1307</v>
      </c>
      <c r="B20972" s="6">
        <v>45689</v>
      </c>
      <c r="C20972" s="6" t="str">
        <f t="shared" si="327"/>
        <v>Q1 2025</v>
      </c>
      <c r="D20972">
        <v>8</v>
      </c>
      <c r="E20972">
        <v>9</v>
      </c>
      <c r="F20972">
        <v>1.83264550814626</v>
      </c>
      <c r="G20972">
        <v>-7.4605906042642695E-2</v>
      </c>
      <c r="H20972" t="s">
        <v>0</v>
      </c>
      <c r="I20972" t="s">
        <v>1304</v>
      </c>
    </row>
    <row r="20973" spans="1:9" x14ac:dyDescent="0.25">
      <c r="A20973" t="s">
        <v>1310</v>
      </c>
      <c r="B20973" s="6">
        <v>45689</v>
      </c>
      <c r="C20973" s="6" t="str">
        <f t="shared" si="327"/>
        <v>Q1 2025</v>
      </c>
      <c r="D20973">
        <v>4</v>
      </c>
      <c r="E20973">
        <v>4</v>
      </c>
      <c r="F20973">
        <v>1.95318662355515</v>
      </c>
      <c r="G20973">
        <v>4.5935209366243901E-2</v>
      </c>
      <c r="H20973" t="s">
        <v>1</v>
      </c>
      <c r="I20973" t="s">
        <v>1304</v>
      </c>
    </row>
    <row r="20974" spans="1:9" x14ac:dyDescent="0.25">
      <c r="A20974" t="s">
        <v>1304</v>
      </c>
      <c r="B20974" s="6">
        <v>45689</v>
      </c>
      <c r="C20974" s="6" t="str">
        <f t="shared" si="327"/>
        <v>Q1 2025</v>
      </c>
      <c r="D20974">
        <v>10</v>
      </c>
      <c r="E20974">
        <v>8</v>
      </c>
      <c r="F20974">
        <v>1.8105048997637001</v>
      </c>
      <c r="G20974">
        <v>-9.6746514425200394E-2</v>
      </c>
      <c r="H20974" t="s">
        <v>1</v>
      </c>
      <c r="I20974" t="s">
        <v>1304</v>
      </c>
    </row>
    <row r="20975" spans="1:9" x14ac:dyDescent="0.25">
      <c r="A20975" t="s">
        <v>1311</v>
      </c>
      <c r="B20975" s="6">
        <v>45689</v>
      </c>
      <c r="C20975" s="6" t="str">
        <f t="shared" si="327"/>
        <v>Q1 2025</v>
      </c>
      <c r="D20975">
        <v>6</v>
      </c>
      <c r="E20975">
        <v>5</v>
      </c>
      <c r="F20975">
        <v>1.9304666683413301</v>
      </c>
      <c r="G20975">
        <v>2.3215254152422201E-2</v>
      </c>
      <c r="H20975" t="s">
        <v>1</v>
      </c>
      <c r="I20975" t="s">
        <v>1304</v>
      </c>
    </row>
    <row r="20976" spans="1:9" x14ac:dyDescent="0.25">
      <c r="A20976" t="s">
        <v>1308</v>
      </c>
      <c r="B20976" s="6">
        <v>45689</v>
      </c>
      <c r="C20976" s="6" t="str">
        <f t="shared" si="327"/>
        <v>Q1 2025</v>
      </c>
      <c r="D20976">
        <v>3</v>
      </c>
      <c r="E20976">
        <v>3</v>
      </c>
      <c r="F20976">
        <v>2.0124149172572601</v>
      </c>
      <c r="G20976">
        <v>0.10516350306835701</v>
      </c>
      <c r="H20976" t="s">
        <v>1</v>
      </c>
      <c r="I20976" t="s">
        <v>1304</v>
      </c>
    </row>
    <row r="20977" spans="1:9" x14ac:dyDescent="0.25">
      <c r="A20977" t="s">
        <v>1310</v>
      </c>
      <c r="B20977" s="6">
        <v>45717</v>
      </c>
      <c r="C20977" s="6" t="str">
        <f t="shared" si="327"/>
        <v>Q1 2025</v>
      </c>
      <c r="D20977">
        <v>6</v>
      </c>
      <c r="E20977">
        <v>4</v>
      </c>
      <c r="F20977">
        <v>1.91562262407399</v>
      </c>
      <c r="G20977">
        <v>2.4410511771774501E-2</v>
      </c>
      <c r="H20977" t="s">
        <v>1</v>
      </c>
      <c r="I20977" t="s">
        <v>1304</v>
      </c>
    </row>
    <row r="20978" spans="1:9" x14ac:dyDescent="0.25">
      <c r="A20978" t="s">
        <v>580</v>
      </c>
      <c r="B20978" s="6">
        <v>45717</v>
      </c>
      <c r="C20978" s="6" t="str">
        <f t="shared" si="327"/>
        <v>Q1 2025</v>
      </c>
      <c r="D20978">
        <v>2</v>
      </c>
      <c r="E20978">
        <v>2</v>
      </c>
      <c r="F20978">
        <v>2.10519917497182</v>
      </c>
      <c r="G20978">
        <v>0.21398706266960599</v>
      </c>
      <c r="H20978" t="s">
        <v>1729</v>
      </c>
      <c r="I20978" t="s">
        <v>1304</v>
      </c>
    </row>
    <row r="20979" spans="1:9" x14ac:dyDescent="0.25">
      <c r="A20979" t="s">
        <v>1311</v>
      </c>
      <c r="B20979" s="6">
        <v>45717</v>
      </c>
      <c r="C20979" s="6" t="str">
        <f t="shared" si="327"/>
        <v>Q1 2025</v>
      </c>
      <c r="D20979">
        <v>5</v>
      </c>
      <c r="E20979">
        <v>6</v>
      </c>
      <c r="F20979">
        <v>1.9163481501242201</v>
      </c>
      <c r="G20979">
        <v>2.5136037822005498E-2</v>
      </c>
      <c r="H20979" t="s">
        <v>0</v>
      </c>
      <c r="I20979" t="s">
        <v>1304</v>
      </c>
    </row>
    <row r="20980" spans="1:9" x14ac:dyDescent="0.25">
      <c r="A20980" t="s">
        <v>581</v>
      </c>
      <c r="B20980" s="6">
        <v>45717</v>
      </c>
      <c r="C20980" s="6" t="str">
        <f t="shared" si="327"/>
        <v>Q1 2025</v>
      </c>
      <c r="D20980">
        <v>9</v>
      </c>
      <c r="E20980">
        <v>9</v>
      </c>
      <c r="F20980">
        <v>1.8313723019844499</v>
      </c>
      <c r="G20980">
        <v>-5.9839810317762802E-2</v>
      </c>
      <c r="H20980" t="s">
        <v>0</v>
      </c>
      <c r="I20980" t="s">
        <v>1304</v>
      </c>
    </row>
    <row r="20981" spans="1:9" x14ac:dyDescent="0.25">
      <c r="A20981" t="s">
        <v>1304</v>
      </c>
      <c r="B20981" s="6">
        <v>45717</v>
      </c>
      <c r="C20981" s="6" t="str">
        <f t="shared" si="327"/>
        <v>Q1 2025</v>
      </c>
      <c r="D20981">
        <v>10</v>
      </c>
      <c r="E20981">
        <v>10</v>
      </c>
      <c r="F20981">
        <v>1.76321043659434</v>
      </c>
      <c r="G20981">
        <v>-0.12800167570787199</v>
      </c>
      <c r="H20981" t="s">
        <v>1</v>
      </c>
      <c r="I20981" t="s">
        <v>1304</v>
      </c>
    </row>
    <row r="20982" spans="1:9" x14ac:dyDescent="0.25">
      <c r="A20982" t="s">
        <v>1309</v>
      </c>
      <c r="B20982" s="6">
        <v>45717</v>
      </c>
      <c r="C20982" s="6" t="str">
        <f t="shared" si="327"/>
        <v>Q1 2025</v>
      </c>
      <c r="D20982">
        <v>12</v>
      </c>
      <c r="E20982">
        <v>12</v>
      </c>
      <c r="F20982">
        <v>1.64512740191969</v>
      </c>
      <c r="G20982">
        <v>-0.246084710382523</v>
      </c>
      <c r="H20982" t="s">
        <v>0</v>
      </c>
      <c r="I20982" t="s">
        <v>1304</v>
      </c>
    </row>
    <row r="20983" spans="1:9" x14ac:dyDescent="0.25">
      <c r="A20983" t="s">
        <v>585</v>
      </c>
      <c r="B20983" s="6">
        <v>45717</v>
      </c>
      <c r="C20983" s="6" t="str">
        <f t="shared" si="327"/>
        <v>Q1 2025</v>
      </c>
      <c r="D20983">
        <v>4</v>
      </c>
      <c r="E20983">
        <v>5</v>
      </c>
      <c r="F20983">
        <v>1.9430725032304901</v>
      </c>
      <c r="G20983">
        <v>5.1860390928279702E-2</v>
      </c>
      <c r="H20983" t="s">
        <v>0</v>
      </c>
      <c r="I20983" t="s">
        <v>1304</v>
      </c>
    </row>
    <row r="20984" spans="1:9" x14ac:dyDescent="0.25">
      <c r="A20984" t="s">
        <v>1307</v>
      </c>
      <c r="B20984" s="6">
        <v>45717</v>
      </c>
      <c r="C20984" s="6" t="str">
        <f t="shared" si="327"/>
        <v>Q1 2025</v>
      </c>
      <c r="D20984">
        <v>8</v>
      </c>
      <c r="E20984">
        <v>8</v>
      </c>
      <c r="F20984">
        <v>1.8333017578311801</v>
      </c>
      <c r="G20984">
        <v>-5.7910354471033501E-2</v>
      </c>
      <c r="H20984" t="s">
        <v>0</v>
      </c>
      <c r="I20984" t="s">
        <v>1304</v>
      </c>
    </row>
    <row r="20985" spans="1:9" x14ac:dyDescent="0.25">
      <c r="A20985" t="s">
        <v>1305</v>
      </c>
      <c r="B20985" s="6">
        <v>45717</v>
      </c>
      <c r="C20985" s="6" t="str">
        <f t="shared" si="327"/>
        <v>Q1 2025</v>
      </c>
      <c r="D20985">
        <v>11</v>
      </c>
      <c r="E20985">
        <v>11</v>
      </c>
      <c r="F20985">
        <v>1.66569173391134</v>
      </c>
      <c r="G20985">
        <v>-0.22552037839087499</v>
      </c>
      <c r="H20985" t="s">
        <v>0</v>
      </c>
      <c r="I20985" t="s">
        <v>1304</v>
      </c>
    </row>
    <row r="20986" spans="1:9" x14ac:dyDescent="0.25">
      <c r="A20986" t="s">
        <v>1308</v>
      </c>
      <c r="B20986" s="6">
        <v>45717</v>
      </c>
      <c r="C20986" s="6" t="str">
        <f t="shared" si="327"/>
        <v>Q1 2025</v>
      </c>
      <c r="D20986">
        <v>3</v>
      </c>
      <c r="E20986">
        <v>3</v>
      </c>
      <c r="F20986">
        <v>1.96967000421934</v>
      </c>
      <c r="G20986">
        <v>7.8457891917125003E-2</v>
      </c>
      <c r="H20986" t="s">
        <v>1</v>
      </c>
      <c r="I20986" t="s">
        <v>1304</v>
      </c>
    </row>
    <row r="20987" spans="1:9" x14ac:dyDescent="0.25">
      <c r="A20987" t="s">
        <v>1306</v>
      </c>
      <c r="B20987" s="6">
        <v>45717</v>
      </c>
      <c r="C20987" s="6" t="str">
        <f t="shared" si="327"/>
        <v>Q1 2025</v>
      </c>
      <c r="D20987">
        <v>1</v>
      </c>
      <c r="E20987">
        <v>1</v>
      </c>
      <c r="F20987">
        <v>2.21471714646349</v>
      </c>
      <c r="G20987">
        <v>0.32350503416127502</v>
      </c>
      <c r="H20987" t="s">
        <v>0</v>
      </c>
      <c r="I20987" t="s">
        <v>1304</v>
      </c>
    </row>
    <row r="20988" spans="1:9" x14ac:dyDescent="0.25">
      <c r="A20988" t="s">
        <v>1312</v>
      </c>
      <c r="B20988" s="6">
        <v>45292</v>
      </c>
      <c r="C20988" s="6" t="str">
        <f t="shared" si="327"/>
        <v>Q1 2024</v>
      </c>
      <c r="D20988">
        <v>11</v>
      </c>
      <c r="F20988">
        <v>0.65384130859669198</v>
      </c>
      <c r="G20988">
        <v>-0.78423243098330997</v>
      </c>
      <c r="I20988" t="s">
        <v>795</v>
      </c>
    </row>
    <row r="20989" spans="1:9" x14ac:dyDescent="0.25">
      <c r="A20989" t="s">
        <v>795</v>
      </c>
      <c r="B20989" s="6">
        <v>45292</v>
      </c>
      <c r="C20989" s="6" t="str">
        <f t="shared" si="327"/>
        <v>Q1 2024</v>
      </c>
      <c r="D20989">
        <v>4</v>
      </c>
      <c r="E20989">
        <v>2</v>
      </c>
      <c r="F20989">
        <v>1.50959746131537</v>
      </c>
      <c r="G20989">
        <v>7.1523721735372303E-2</v>
      </c>
      <c r="H20989" t="s">
        <v>1</v>
      </c>
      <c r="I20989" t="s">
        <v>795</v>
      </c>
    </row>
    <row r="20990" spans="1:9" x14ac:dyDescent="0.25">
      <c r="A20990" t="s">
        <v>1313</v>
      </c>
      <c r="B20990" s="6">
        <v>45292</v>
      </c>
      <c r="C20990" s="6" t="str">
        <f t="shared" si="327"/>
        <v>Q1 2024</v>
      </c>
      <c r="D20990">
        <v>10</v>
      </c>
      <c r="E20990">
        <v>11</v>
      </c>
      <c r="F20990">
        <v>1.14274503533661</v>
      </c>
      <c r="G20990">
        <v>-0.29532870424338897</v>
      </c>
      <c r="H20990" t="s">
        <v>0</v>
      </c>
      <c r="I20990" t="s">
        <v>795</v>
      </c>
    </row>
    <row r="20991" spans="1:9" x14ac:dyDescent="0.25">
      <c r="A20991" t="s">
        <v>792</v>
      </c>
      <c r="B20991" s="6">
        <v>45292</v>
      </c>
      <c r="C20991" s="6" t="str">
        <f t="shared" si="327"/>
        <v>Q1 2024</v>
      </c>
      <c r="D20991">
        <v>3</v>
      </c>
      <c r="E20991">
        <v>7</v>
      </c>
      <c r="F20991">
        <v>1.5718919898847401</v>
      </c>
      <c r="G20991">
        <v>0.13381825030474301</v>
      </c>
      <c r="H20991" t="s">
        <v>0</v>
      </c>
      <c r="I20991" t="s">
        <v>795</v>
      </c>
    </row>
    <row r="20992" spans="1:9" x14ac:dyDescent="0.25">
      <c r="A20992" t="s">
        <v>791</v>
      </c>
      <c r="B20992" s="6">
        <v>45292</v>
      </c>
      <c r="C20992" s="6" t="str">
        <f t="shared" si="327"/>
        <v>Q1 2024</v>
      </c>
      <c r="D20992">
        <v>8</v>
      </c>
      <c r="E20992">
        <v>4</v>
      </c>
      <c r="F20992">
        <v>1.3323168107173999</v>
      </c>
      <c r="G20992">
        <v>-0.10575692886259901</v>
      </c>
      <c r="H20992" t="s">
        <v>1</v>
      </c>
      <c r="I20992" t="s">
        <v>795</v>
      </c>
    </row>
    <row r="20993" spans="1:9" x14ac:dyDescent="0.25">
      <c r="A20993" t="s">
        <v>1316</v>
      </c>
      <c r="B20993" s="6">
        <v>45292</v>
      </c>
      <c r="C20993" s="6" t="str">
        <f t="shared" si="327"/>
        <v>Q1 2024</v>
      </c>
      <c r="D20993">
        <v>5</v>
      </c>
      <c r="E20993">
        <v>10</v>
      </c>
      <c r="F20993">
        <v>1.4811017102209301</v>
      </c>
      <c r="G20993">
        <v>7.1179355096106595E-2</v>
      </c>
      <c r="H20993" t="s">
        <v>0</v>
      </c>
      <c r="I20993" t="s">
        <v>795</v>
      </c>
    </row>
    <row r="20994" spans="1:9" x14ac:dyDescent="0.25">
      <c r="A20994" t="s">
        <v>790</v>
      </c>
      <c r="B20994" s="6">
        <v>45292</v>
      </c>
      <c r="C20994" s="6" t="str">
        <f t="shared" si="327"/>
        <v>Q1 2024</v>
      </c>
      <c r="D20994">
        <v>2</v>
      </c>
      <c r="E20994">
        <v>9</v>
      </c>
      <c r="F20994">
        <v>1.70800245741432</v>
      </c>
      <c r="G20994">
        <v>0.26992871783432199</v>
      </c>
      <c r="H20994" t="s">
        <v>0</v>
      </c>
      <c r="I20994" t="s">
        <v>795</v>
      </c>
    </row>
    <row r="20995" spans="1:9" x14ac:dyDescent="0.25">
      <c r="A20995" t="s">
        <v>1314</v>
      </c>
      <c r="B20995" s="6">
        <v>45292</v>
      </c>
      <c r="C20995" s="6" t="str">
        <f t="shared" ref="C20995:C21058" si="328">"Q" &amp; ROUNDUP(MONTH(B20995)/3, 0) &amp; " " &amp; YEAR(B20995)</f>
        <v>Q1 2024</v>
      </c>
      <c r="D20995">
        <v>1</v>
      </c>
      <c r="E20995">
        <v>6</v>
      </c>
      <c r="F20995">
        <v>2.2160443511884802</v>
      </c>
      <c r="G20995">
        <v>0.77797061160848502</v>
      </c>
      <c r="H20995" t="s">
        <v>0</v>
      </c>
      <c r="I20995" t="s">
        <v>795</v>
      </c>
    </row>
    <row r="20996" spans="1:9" x14ac:dyDescent="0.25">
      <c r="A20996" t="s">
        <v>797</v>
      </c>
      <c r="B20996" s="6">
        <v>45292</v>
      </c>
      <c r="C20996" s="6" t="str">
        <f t="shared" si="328"/>
        <v>Q1 2024</v>
      </c>
      <c r="D20996">
        <v>9</v>
      </c>
      <c r="E20996">
        <v>1</v>
      </c>
      <c r="F20996">
        <v>1.3286392696768601</v>
      </c>
      <c r="G20996">
        <v>-6.7344352299809798E-2</v>
      </c>
      <c r="H20996" t="s">
        <v>1</v>
      </c>
      <c r="I20996" t="s">
        <v>795</v>
      </c>
    </row>
    <row r="20997" spans="1:9" x14ac:dyDescent="0.25">
      <c r="A20997" t="s">
        <v>1315</v>
      </c>
      <c r="B20997" s="6">
        <v>45292</v>
      </c>
      <c r="C20997" s="6" t="str">
        <f t="shared" si="328"/>
        <v>Q1 2024</v>
      </c>
      <c r="D20997">
        <v>7</v>
      </c>
      <c r="E20997">
        <v>12</v>
      </c>
      <c r="F20997">
        <v>1.36214878959105</v>
      </c>
      <c r="G20997">
        <v>-7.5924949988948498E-2</v>
      </c>
      <c r="H20997" t="s">
        <v>0</v>
      </c>
      <c r="I20997" t="s">
        <v>795</v>
      </c>
    </row>
    <row r="20998" spans="1:9" x14ac:dyDescent="0.25">
      <c r="A20998" t="s">
        <v>790</v>
      </c>
      <c r="B20998" s="6">
        <v>45323</v>
      </c>
      <c r="C20998" s="6" t="str">
        <f t="shared" si="328"/>
        <v>Q1 2024</v>
      </c>
      <c r="D20998">
        <v>2</v>
      </c>
      <c r="E20998">
        <v>2</v>
      </c>
      <c r="F20998">
        <v>1.6552288883934201</v>
      </c>
      <c r="G20998">
        <v>0.29539678923690599</v>
      </c>
      <c r="H20998" t="s">
        <v>0</v>
      </c>
      <c r="I20998" t="s">
        <v>795</v>
      </c>
    </row>
    <row r="20999" spans="1:9" x14ac:dyDescent="0.25">
      <c r="A20999" t="s">
        <v>1314</v>
      </c>
      <c r="B20999" s="6">
        <v>45323</v>
      </c>
      <c r="C20999" s="6" t="str">
        <f t="shared" si="328"/>
        <v>Q1 2024</v>
      </c>
      <c r="D20999">
        <v>1</v>
      </c>
      <c r="E20999">
        <v>1</v>
      </c>
      <c r="F20999">
        <v>2.1040154875829802</v>
      </c>
      <c r="G20999">
        <v>0.74418338842646703</v>
      </c>
      <c r="H20999" t="s">
        <v>1729</v>
      </c>
      <c r="I20999" t="s">
        <v>795</v>
      </c>
    </row>
    <row r="21000" spans="1:9" x14ac:dyDescent="0.25">
      <c r="A21000" t="s">
        <v>792</v>
      </c>
      <c r="B21000" s="6">
        <v>45323</v>
      </c>
      <c r="C21000" s="6" t="str">
        <f t="shared" si="328"/>
        <v>Q1 2024</v>
      </c>
      <c r="D21000">
        <v>3</v>
      </c>
      <c r="E21000">
        <v>3</v>
      </c>
      <c r="F21000">
        <v>1.60278051669556</v>
      </c>
      <c r="G21000">
        <v>0.24294841753904001</v>
      </c>
      <c r="H21000" t="s">
        <v>0</v>
      </c>
      <c r="I21000" t="s">
        <v>795</v>
      </c>
    </row>
    <row r="21001" spans="1:9" x14ac:dyDescent="0.25">
      <c r="A21001" t="s">
        <v>797</v>
      </c>
      <c r="B21001" s="6">
        <v>45323</v>
      </c>
      <c r="C21001" s="6" t="str">
        <f t="shared" si="328"/>
        <v>Q1 2024</v>
      </c>
      <c r="D21001">
        <v>9</v>
      </c>
      <c r="E21001">
        <v>9</v>
      </c>
      <c r="F21001">
        <v>0.95158656233399297</v>
      </c>
      <c r="G21001">
        <v>-0.40824553682252601</v>
      </c>
      <c r="H21001" t="s">
        <v>1</v>
      </c>
      <c r="I21001" t="s">
        <v>795</v>
      </c>
    </row>
    <row r="21002" spans="1:9" x14ac:dyDescent="0.25">
      <c r="A21002" t="s">
        <v>795</v>
      </c>
      <c r="B21002" s="6">
        <v>45323</v>
      </c>
      <c r="C21002" s="6" t="str">
        <f t="shared" si="328"/>
        <v>Q1 2024</v>
      </c>
      <c r="D21002">
        <v>5</v>
      </c>
      <c r="E21002">
        <v>4</v>
      </c>
      <c r="F21002">
        <v>1.50372216209288</v>
      </c>
      <c r="G21002">
        <v>0.143890062936366</v>
      </c>
      <c r="H21002" t="s">
        <v>1</v>
      </c>
      <c r="I21002" t="s">
        <v>795</v>
      </c>
    </row>
    <row r="21003" spans="1:9" x14ac:dyDescent="0.25">
      <c r="A21003" t="s">
        <v>1315</v>
      </c>
      <c r="B21003" s="6">
        <v>45323</v>
      </c>
      <c r="C21003" s="6" t="str">
        <f t="shared" si="328"/>
        <v>Q1 2024</v>
      </c>
      <c r="D21003">
        <v>6</v>
      </c>
      <c r="E21003">
        <v>7</v>
      </c>
      <c r="F21003">
        <v>1.3707894192013499</v>
      </c>
      <c r="G21003">
        <v>1.09573200448322E-2</v>
      </c>
      <c r="H21003" t="s">
        <v>0</v>
      </c>
      <c r="I21003" t="s">
        <v>795</v>
      </c>
    </row>
    <row r="21004" spans="1:9" x14ac:dyDescent="0.25">
      <c r="A21004" t="s">
        <v>1316</v>
      </c>
      <c r="B21004" s="6">
        <v>45323</v>
      </c>
      <c r="C21004" s="6" t="str">
        <f t="shared" si="328"/>
        <v>Q1 2024</v>
      </c>
      <c r="D21004">
        <v>4</v>
      </c>
      <c r="E21004">
        <v>5</v>
      </c>
      <c r="F21004">
        <v>1.50804045802605</v>
      </c>
      <c r="G21004">
        <v>0.14820835886953501</v>
      </c>
      <c r="H21004" t="s">
        <v>0</v>
      </c>
      <c r="I21004" t="s">
        <v>795</v>
      </c>
    </row>
    <row r="21005" spans="1:9" x14ac:dyDescent="0.25">
      <c r="A21005" t="s">
        <v>791</v>
      </c>
      <c r="B21005" s="6">
        <v>45323</v>
      </c>
      <c r="C21005" s="6" t="str">
        <f t="shared" si="328"/>
        <v>Q1 2024</v>
      </c>
      <c r="D21005">
        <v>8</v>
      </c>
      <c r="E21005">
        <v>8</v>
      </c>
      <c r="F21005">
        <v>1.32883721624105</v>
      </c>
      <c r="G21005">
        <v>-3.0994882915467301E-2</v>
      </c>
      <c r="H21005" t="s">
        <v>0</v>
      </c>
      <c r="I21005" t="s">
        <v>795</v>
      </c>
    </row>
    <row r="21006" spans="1:9" x14ac:dyDescent="0.25">
      <c r="A21006" t="s">
        <v>1312</v>
      </c>
      <c r="B21006" s="6">
        <v>45323</v>
      </c>
      <c r="C21006" s="6" t="str">
        <f t="shared" si="328"/>
        <v>Q1 2024</v>
      </c>
      <c r="D21006">
        <v>11</v>
      </c>
      <c r="E21006">
        <v>11</v>
      </c>
      <c r="F21006">
        <v>0.77091381889230404</v>
      </c>
      <c r="G21006">
        <v>-0.588918280264214</v>
      </c>
      <c r="H21006" t="s">
        <v>0</v>
      </c>
      <c r="I21006" t="s">
        <v>795</v>
      </c>
    </row>
    <row r="21007" spans="1:9" x14ac:dyDescent="0.25">
      <c r="A21007" t="s">
        <v>1313</v>
      </c>
      <c r="B21007" s="6">
        <v>45323</v>
      </c>
      <c r="C21007" s="6" t="str">
        <f t="shared" si="328"/>
        <v>Q1 2024</v>
      </c>
      <c r="D21007">
        <v>10</v>
      </c>
      <c r="E21007">
        <v>10</v>
      </c>
      <c r="F21007">
        <v>0.80240646210557898</v>
      </c>
      <c r="G21007">
        <v>-0.55742563705093895</v>
      </c>
      <c r="H21007" t="s">
        <v>1</v>
      </c>
      <c r="I21007" t="s">
        <v>795</v>
      </c>
    </row>
    <row r="21008" spans="1:9" x14ac:dyDescent="0.25">
      <c r="A21008" t="s">
        <v>792</v>
      </c>
      <c r="B21008" s="6">
        <v>45352</v>
      </c>
      <c r="C21008" s="6" t="str">
        <f t="shared" si="328"/>
        <v>Q1 2024</v>
      </c>
      <c r="D21008">
        <v>2</v>
      </c>
      <c r="E21008">
        <v>3</v>
      </c>
      <c r="F21008">
        <v>1.6280975593518501</v>
      </c>
      <c r="G21008">
        <v>0.27373094091452199</v>
      </c>
      <c r="H21008" t="s">
        <v>0</v>
      </c>
      <c r="I21008" t="s">
        <v>795</v>
      </c>
    </row>
    <row r="21009" spans="1:9" x14ac:dyDescent="0.25">
      <c r="A21009" t="s">
        <v>1314</v>
      </c>
      <c r="B21009" s="6">
        <v>45352</v>
      </c>
      <c r="C21009" s="6" t="str">
        <f t="shared" si="328"/>
        <v>Q1 2024</v>
      </c>
      <c r="D21009">
        <v>1</v>
      </c>
      <c r="E21009">
        <v>1</v>
      </c>
      <c r="F21009">
        <v>2.14713899683515</v>
      </c>
      <c r="G21009">
        <v>0.79277237839782</v>
      </c>
      <c r="H21009" t="s">
        <v>0</v>
      </c>
      <c r="I21009" t="s">
        <v>795</v>
      </c>
    </row>
    <row r="21010" spans="1:9" x14ac:dyDescent="0.25">
      <c r="A21010" t="s">
        <v>791</v>
      </c>
      <c r="B21010" s="6">
        <v>45352</v>
      </c>
      <c r="C21010" s="6" t="str">
        <f t="shared" si="328"/>
        <v>Q1 2024</v>
      </c>
      <c r="D21010">
        <v>8</v>
      </c>
      <c r="E21010">
        <v>8</v>
      </c>
      <c r="F21010">
        <v>1.3440674441162099</v>
      </c>
      <c r="G21010">
        <v>-1.0299174321123501E-2</v>
      </c>
      <c r="H21010" t="s">
        <v>0</v>
      </c>
      <c r="I21010" t="s">
        <v>795</v>
      </c>
    </row>
    <row r="21011" spans="1:9" x14ac:dyDescent="0.25">
      <c r="A21011" t="s">
        <v>1312</v>
      </c>
      <c r="B21011" s="6">
        <v>45352</v>
      </c>
      <c r="C21011" s="6" t="str">
        <f t="shared" si="328"/>
        <v>Q1 2024</v>
      </c>
      <c r="D21011">
        <v>10</v>
      </c>
      <c r="E21011">
        <v>11</v>
      </c>
      <c r="F21011">
        <v>0.85872004032017302</v>
      </c>
      <c r="G21011">
        <v>-0.49564657811716301</v>
      </c>
      <c r="H21011" t="s">
        <v>0</v>
      </c>
      <c r="I21011" t="s">
        <v>795</v>
      </c>
    </row>
    <row r="21012" spans="1:9" x14ac:dyDescent="0.25">
      <c r="A21012" t="s">
        <v>1315</v>
      </c>
      <c r="B21012" s="6">
        <v>45352</v>
      </c>
      <c r="C21012" s="6" t="str">
        <f t="shared" si="328"/>
        <v>Q1 2024</v>
      </c>
      <c r="D21012">
        <v>6</v>
      </c>
      <c r="E21012">
        <v>6</v>
      </c>
      <c r="F21012">
        <v>1.38577229067429</v>
      </c>
      <c r="G21012">
        <v>3.1405672236956797E-2</v>
      </c>
      <c r="H21012" t="s">
        <v>0</v>
      </c>
      <c r="I21012" t="s">
        <v>795</v>
      </c>
    </row>
    <row r="21013" spans="1:9" x14ac:dyDescent="0.25">
      <c r="A21013" t="s">
        <v>797</v>
      </c>
      <c r="B21013" s="6">
        <v>45352</v>
      </c>
      <c r="C21013" s="6" t="str">
        <f t="shared" si="328"/>
        <v>Q1 2024</v>
      </c>
      <c r="D21013">
        <v>11</v>
      </c>
      <c r="E21013">
        <v>9</v>
      </c>
      <c r="F21013">
        <v>0.73597373454067905</v>
      </c>
      <c r="G21013">
        <v>-0.61839288389665703</v>
      </c>
      <c r="H21013" t="s">
        <v>1</v>
      </c>
      <c r="I21013" t="s">
        <v>795</v>
      </c>
    </row>
    <row r="21014" spans="1:9" x14ac:dyDescent="0.25">
      <c r="A21014" t="s">
        <v>1316</v>
      </c>
      <c r="B21014" s="6">
        <v>45352</v>
      </c>
      <c r="C21014" s="6" t="str">
        <f t="shared" si="328"/>
        <v>Q1 2024</v>
      </c>
      <c r="D21014">
        <v>4</v>
      </c>
      <c r="E21014">
        <v>4</v>
      </c>
      <c r="F21014">
        <v>1.49341592395725</v>
      </c>
      <c r="G21014">
        <v>0.13904930551991501</v>
      </c>
      <c r="H21014" t="s">
        <v>1</v>
      </c>
      <c r="I21014" t="s">
        <v>795</v>
      </c>
    </row>
    <row r="21015" spans="1:9" x14ac:dyDescent="0.25">
      <c r="A21015" t="s">
        <v>1313</v>
      </c>
      <c r="B21015" s="6">
        <v>45352</v>
      </c>
      <c r="C21015" s="6" t="str">
        <f t="shared" si="328"/>
        <v>Q1 2024</v>
      </c>
      <c r="D21015">
        <v>9</v>
      </c>
      <c r="E21015">
        <v>10</v>
      </c>
      <c r="F21015">
        <v>0.87506664403529699</v>
      </c>
      <c r="G21015">
        <v>-0.47929997440203898</v>
      </c>
      <c r="H21015" t="s">
        <v>0</v>
      </c>
      <c r="I21015" t="s">
        <v>795</v>
      </c>
    </row>
    <row r="21016" spans="1:9" x14ac:dyDescent="0.25">
      <c r="A21016" t="s">
        <v>790</v>
      </c>
      <c r="B21016" s="6">
        <v>45352</v>
      </c>
      <c r="C21016" s="6" t="str">
        <f t="shared" si="328"/>
        <v>Q1 2024</v>
      </c>
      <c r="D21016">
        <v>3</v>
      </c>
      <c r="E21016">
        <v>2</v>
      </c>
      <c r="F21016">
        <v>1.6100625328740099</v>
      </c>
      <c r="G21016">
        <v>0.255695914436677</v>
      </c>
      <c r="H21016" t="s">
        <v>1</v>
      </c>
      <c r="I21016" t="s">
        <v>795</v>
      </c>
    </row>
    <row r="21017" spans="1:9" x14ac:dyDescent="0.25">
      <c r="A21017" t="s">
        <v>795</v>
      </c>
      <c r="B21017" s="6">
        <v>45352</v>
      </c>
      <c r="C21017" s="6" t="str">
        <f t="shared" si="328"/>
        <v>Q1 2024</v>
      </c>
      <c r="D21017">
        <v>5</v>
      </c>
      <c r="E21017">
        <v>5</v>
      </c>
      <c r="F21017">
        <v>1.4653510176684199</v>
      </c>
      <c r="G21017">
        <v>0.11098439923109001</v>
      </c>
      <c r="H21017" t="s">
        <v>1</v>
      </c>
      <c r="I21017" t="s">
        <v>795</v>
      </c>
    </row>
    <row r="21018" spans="1:9" x14ac:dyDescent="0.25">
      <c r="A21018" t="s">
        <v>1315</v>
      </c>
      <c r="B21018" s="6">
        <v>45383</v>
      </c>
      <c r="C21018" s="6" t="str">
        <f t="shared" si="328"/>
        <v>Q2 2024</v>
      </c>
      <c r="D21018">
        <v>6</v>
      </c>
      <c r="E21018">
        <v>6</v>
      </c>
      <c r="F21018">
        <v>1.3787853899990199</v>
      </c>
      <c r="G21018">
        <v>1.0368124248702801E-2</v>
      </c>
      <c r="H21018" t="s">
        <v>1</v>
      </c>
      <c r="I21018" t="s">
        <v>795</v>
      </c>
    </row>
    <row r="21019" spans="1:9" x14ac:dyDescent="0.25">
      <c r="A21019" t="s">
        <v>792</v>
      </c>
      <c r="B21019" s="6">
        <v>45383</v>
      </c>
      <c r="C21019" s="6" t="str">
        <f t="shared" si="328"/>
        <v>Q2 2024</v>
      </c>
      <c r="D21019">
        <v>2</v>
      </c>
      <c r="E21019">
        <v>2</v>
      </c>
      <c r="F21019">
        <v>1.62132337377106</v>
      </c>
      <c r="G21019">
        <v>0.25290610802074298</v>
      </c>
      <c r="H21019" t="s">
        <v>1</v>
      </c>
      <c r="I21019" t="s">
        <v>795</v>
      </c>
    </row>
    <row r="21020" spans="1:9" x14ac:dyDescent="0.25">
      <c r="A21020" t="s">
        <v>797</v>
      </c>
      <c r="B21020" s="6">
        <v>45383</v>
      </c>
      <c r="C21020" s="6" t="str">
        <f t="shared" si="328"/>
        <v>Q2 2024</v>
      </c>
      <c r="D21020">
        <v>12</v>
      </c>
      <c r="E21020">
        <v>11</v>
      </c>
      <c r="F21020">
        <v>0.79755336417900602</v>
      </c>
      <c r="G21020">
        <v>-0.57086390157131806</v>
      </c>
      <c r="H21020" t="s">
        <v>1</v>
      </c>
      <c r="I21020" t="s">
        <v>795</v>
      </c>
    </row>
    <row r="21021" spans="1:9" x14ac:dyDescent="0.25">
      <c r="A21021" t="s">
        <v>1317</v>
      </c>
      <c r="B21021" s="6">
        <v>45383</v>
      </c>
      <c r="C21021" s="6" t="str">
        <f t="shared" si="328"/>
        <v>Q2 2024</v>
      </c>
      <c r="D21021">
        <v>7</v>
      </c>
      <c r="E21021">
        <v>3</v>
      </c>
      <c r="F21021">
        <v>1.3718874967983099</v>
      </c>
      <c r="G21021">
        <v>-8.9540078139151904E-3</v>
      </c>
      <c r="H21021" t="s">
        <v>1</v>
      </c>
      <c r="I21021" t="s">
        <v>795</v>
      </c>
    </row>
    <row r="21022" spans="1:9" x14ac:dyDescent="0.25">
      <c r="A21022" t="s">
        <v>795</v>
      </c>
      <c r="B21022" s="6">
        <v>45383</v>
      </c>
      <c r="C21022" s="6" t="str">
        <f t="shared" si="328"/>
        <v>Q2 2024</v>
      </c>
      <c r="D21022">
        <v>5</v>
      </c>
      <c r="E21022">
        <v>5</v>
      </c>
      <c r="F21022">
        <v>1.4527258273671</v>
      </c>
      <c r="G21022">
        <v>8.4308561616775302E-2</v>
      </c>
      <c r="H21022" t="s">
        <v>1</v>
      </c>
      <c r="I21022" t="s">
        <v>795</v>
      </c>
    </row>
    <row r="21023" spans="1:9" x14ac:dyDescent="0.25">
      <c r="A21023" t="s">
        <v>1312</v>
      </c>
      <c r="B21023" s="6">
        <v>45383</v>
      </c>
      <c r="C21023" s="6" t="str">
        <f t="shared" si="328"/>
        <v>Q2 2024</v>
      </c>
      <c r="D21023">
        <v>10</v>
      </c>
      <c r="E21023">
        <v>10</v>
      </c>
      <c r="F21023">
        <v>0.95253924218360098</v>
      </c>
      <c r="G21023">
        <v>-0.41587802356672299</v>
      </c>
      <c r="H21023" t="s">
        <v>0</v>
      </c>
      <c r="I21023" t="s">
        <v>795</v>
      </c>
    </row>
    <row r="21024" spans="1:9" x14ac:dyDescent="0.25">
      <c r="A21024" t="s">
        <v>791</v>
      </c>
      <c r="B21024" s="6">
        <v>45383</v>
      </c>
      <c r="C21024" s="6" t="str">
        <f t="shared" si="328"/>
        <v>Q2 2024</v>
      </c>
      <c r="D21024">
        <v>9</v>
      </c>
      <c r="E21024">
        <v>8</v>
      </c>
      <c r="F21024">
        <v>1.3496363670611999</v>
      </c>
      <c r="G21024">
        <v>-1.8780898689115099E-2</v>
      </c>
      <c r="H21024" t="s">
        <v>1</v>
      </c>
      <c r="I21024" t="s">
        <v>795</v>
      </c>
    </row>
    <row r="21025" spans="1:9" x14ac:dyDescent="0.25">
      <c r="A21025" t="s">
        <v>1313</v>
      </c>
      <c r="B21025" s="6">
        <v>45383</v>
      </c>
      <c r="C21025" s="6" t="str">
        <f t="shared" si="328"/>
        <v>Q2 2024</v>
      </c>
      <c r="D21025">
        <v>11</v>
      </c>
      <c r="E21025">
        <v>9</v>
      </c>
      <c r="F21025">
        <v>0.90911227099056002</v>
      </c>
      <c r="G21025">
        <v>-0.459304994759764</v>
      </c>
      <c r="H21025" t="s">
        <v>1</v>
      </c>
      <c r="I21025" t="s">
        <v>795</v>
      </c>
    </row>
    <row r="21026" spans="1:9" x14ac:dyDescent="0.25">
      <c r="A21026" t="s">
        <v>1316</v>
      </c>
      <c r="B21026" s="6">
        <v>45383</v>
      </c>
      <c r="C21026" s="6" t="str">
        <f t="shared" si="328"/>
        <v>Q2 2024</v>
      </c>
      <c r="D21026">
        <v>4</v>
      </c>
      <c r="E21026">
        <v>4</v>
      </c>
      <c r="F21026">
        <v>1.4552205677268899</v>
      </c>
      <c r="G21026">
        <v>8.6803301976571004E-2</v>
      </c>
      <c r="H21026" t="s">
        <v>1</v>
      </c>
      <c r="I21026" t="s">
        <v>795</v>
      </c>
    </row>
    <row r="21027" spans="1:9" x14ac:dyDescent="0.25">
      <c r="A21027" t="s">
        <v>1314</v>
      </c>
      <c r="B21027" s="6">
        <v>45383</v>
      </c>
      <c r="C21027" s="6" t="str">
        <f t="shared" si="328"/>
        <v>Q2 2024</v>
      </c>
      <c r="D21027">
        <v>1</v>
      </c>
      <c r="E21027">
        <v>1</v>
      </c>
      <c r="F21027">
        <v>2.1586340833170699</v>
      </c>
      <c r="G21027">
        <v>0.790216817566745</v>
      </c>
      <c r="H21027" t="s">
        <v>1729</v>
      </c>
      <c r="I21027" t="s">
        <v>795</v>
      </c>
    </row>
    <row r="21028" spans="1:9" x14ac:dyDescent="0.25">
      <c r="A21028" t="s">
        <v>790</v>
      </c>
      <c r="B21028" s="6">
        <v>45383</v>
      </c>
      <c r="C21028" s="6" t="str">
        <f t="shared" si="328"/>
        <v>Q2 2024</v>
      </c>
      <c r="D21028">
        <v>3</v>
      </c>
      <c r="E21028">
        <v>3</v>
      </c>
      <c r="F21028">
        <v>1.61073143939762</v>
      </c>
      <c r="G21028">
        <v>0.24231417364729599</v>
      </c>
      <c r="H21028" t="s">
        <v>1</v>
      </c>
      <c r="I21028" t="s">
        <v>795</v>
      </c>
    </row>
    <row r="21029" spans="1:9" x14ac:dyDescent="0.25">
      <c r="A21029" t="s">
        <v>792</v>
      </c>
      <c r="B21029" s="6">
        <v>45413</v>
      </c>
      <c r="C21029" s="6" t="str">
        <f t="shared" si="328"/>
        <v>Q2 2024</v>
      </c>
      <c r="D21029">
        <v>2</v>
      </c>
      <c r="E21029">
        <v>2</v>
      </c>
      <c r="F21029">
        <v>1.67576462791281</v>
      </c>
      <c r="G21029">
        <v>0.27055800533867103</v>
      </c>
      <c r="H21029" t="s">
        <v>0</v>
      </c>
      <c r="I21029" t="s">
        <v>795</v>
      </c>
    </row>
    <row r="21030" spans="1:9" x14ac:dyDescent="0.25">
      <c r="A21030" t="s">
        <v>797</v>
      </c>
      <c r="B21030" s="6">
        <v>45413</v>
      </c>
      <c r="C21030" s="6" t="str">
        <f t="shared" si="328"/>
        <v>Q2 2024</v>
      </c>
      <c r="D21030">
        <v>12</v>
      </c>
      <c r="E21030">
        <v>12</v>
      </c>
      <c r="F21030">
        <v>0.88158444735235397</v>
      </c>
      <c r="G21030">
        <v>-0.523622175221783</v>
      </c>
      <c r="H21030" t="s">
        <v>0</v>
      </c>
      <c r="I21030" t="s">
        <v>795</v>
      </c>
    </row>
    <row r="21031" spans="1:9" x14ac:dyDescent="0.25">
      <c r="A21031" t="s">
        <v>1314</v>
      </c>
      <c r="B21031" s="6">
        <v>45413</v>
      </c>
      <c r="C21031" s="6" t="str">
        <f t="shared" si="328"/>
        <v>Q2 2024</v>
      </c>
      <c r="D21031">
        <v>1</v>
      </c>
      <c r="E21031">
        <v>1</v>
      </c>
      <c r="F21031">
        <v>2.20872627429174</v>
      </c>
      <c r="G21031">
        <v>0.80351965171760797</v>
      </c>
      <c r="H21031" t="s">
        <v>1729</v>
      </c>
      <c r="I21031" t="s">
        <v>795</v>
      </c>
    </row>
    <row r="21032" spans="1:9" x14ac:dyDescent="0.25">
      <c r="A21032" t="s">
        <v>1317</v>
      </c>
      <c r="B21032" s="6">
        <v>45413</v>
      </c>
      <c r="C21032" s="6" t="str">
        <f t="shared" si="328"/>
        <v>Q2 2024</v>
      </c>
      <c r="D21032">
        <v>8</v>
      </c>
      <c r="E21032">
        <v>7</v>
      </c>
      <c r="F21032">
        <v>1.3521272144190499</v>
      </c>
      <c r="G21032">
        <v>-5.3079408155086202E-2</v>
      </c>
      <c r="H21032" t="s">
        <v>1</v>
      </c>
      <c r="I21032" t="s">
        <v>795</v>
      </c>
    </row>
    <row r="21033" spans="1:9" x14ac:dyDescent="0.25">
      <c r="A21033" t="s">
        <v>791</v>
      </c>
      <c r="B21033" s="6">
        <v>45413</v>
      </c>
      <c r="C21033" s="6" t="str">
        <f t="shared" si="328"/>
        <v>Q2 2024</v>
      </c>
      <c r="D21033">
        <v>9</v>
      </c>
      <c r="E21033">
        <v>9</v>
      </c>
      <c r="F21033">
        <v>1.35134073563338</v>
      </c>
      <c r="G21033">
        <v>-5.3865886940751499E-2</v>
      </c>
      <c r="H21033" t="s">
        <v>1</v>
      </c>
      <c r="I21033" t="s">
        <v>795</v>
      </c>
    </row>
    <row r="21034" spans="1:9" x14ac:dyDescent="0.25">
      <c r="A21034" t="s">
        <v>790</v>
      </c>
      <c r="B21034" s="6">
        <v>45413</v>
      </c>
      <c r="C21034" s="6" t="str">
        <f t="shared" si="328"/>
        <v>Q2 2024</v>
      </c>
      <c r="D21034">
        <v>3</v>
      </c>
      <c r="E21034">
        <v>3</v>
      </c>
      <c r="F21034">
        <v>1.6193224514215201</v>
      </c>
      <c r="G21034">
        <v>0.214115828847388</v>
      </c>
      <c r="H21034" t="s">
        <v>1</v>
      </c>
      <c r="I21034" t="s">
        <v>795</v>
      </c>
    </row>
    <row r="21035" spans="1:9" x14ac:dyDescent="0.25">
      <c r="A21035" t="s">
        <v>1316</v>
      </c>
      <c r="B21035" s="6">
        <v>45413</v>
      </c>
      <c r="C21035" s="6" t="str">
        <f t="shared" si="328"/>
        <v>Q2 2024</v>
      </c>
      <c r="D21035">
        <v>5</v>
      </c>
      <c r="E21035">
        <v>4</v>
      </c>
      <c r="F21035">
        <v>1.4202101158781499</v>
      </c>
      <c r="G21035">
        <v>1.50034933040164E-2</v>
      </c>
      <c r="H21035" t="s">
        <v>1</v>
      </c>
      <c r="I21035" t="s">
        <v>795</v>
      </c>
    </row>
    <row r="21036" spans="1:9" x14ac:dyDescent="0.25">
      <c r="A21036" t="s">
        <v>1315</v>
      </c>
      <c r="B21036" s="6">
        <v>45413</v>
      </c>
      <c r="C21036" s="6" t="str">
        <f t="shared" si="328"/>
        <v>Q2 2024</v>
      </c>
      <c r="D21036">
        <v>7</v>
      </c>
      <c r="E21036">
        <v>6</v>
      </c>
      <c r="F21036">
        <v>1.3771672371085699</v>
      </c>
      <c r="G21036">
        <v>-2.80393854655667E-2</v>
      </c>
      <c r="H21036" t="s">
        <v>1</v>
      </c>
      <c r="I21036" t="s">
        <v>795</v>
      </c>
    </row>
    <row r="21037" spans="1:9" x14ac:dyDescent="0.25">
      <c r="A21037" t="s">
        <v>1312</v>
      </c>
      <c r="B21037" s="6">
        <v>45413</v>
      </c>
      <c r="C21037" s="6" t="str">
        <f t="shared" si="328"/>
        <v>Q2 2024</v>
      </c>
      <c r="D21037">
        <v>11</v>
      </c>
      <c r="E21037">
        <v>10</v>
      </c>
      <c r="F21037">
        <v>1.0233134671992401</v>
      </c>
      <c r="G21037">
        <v>-0.38189315537489499</v>
      </c>
      <c r="H21037" t="s">
        <v>1</v>
      </c>
      <c r="I21037" t="s">
        <v>795</v>
      </c>
    </row>
    <row r="21038" spans="1:9" x14ac:dyDescent="0.25">
      <c r="A21038" t="s">
        <v>1313</v>
      </c>
      <c r="B21038" s="6">
        <v>45413</v>
      </c>
      <c r="C21038" s="6" t="str">
        <f t="shared" si="328"/>
        <v>Q2 2024</v>
      </c>
      <c r="D21038">
        <v>10</v>
      </c>
      <c r="E21038">
        <v>11</v>
      </c>
      <c r="F21038">
        <v>1.07111691292139</v>
      </c>
      <c r="G21038">
        <v>-0.33408970965274498</v>
      </c>
      <c r="H21038" t="s">
        <v>0</v>
      </c>
      <c r="I21038" t="s">
        <v>795</v>
      </c>
    </row>
    <row r="21039" spans="1:9" x14ac:dyDescent="0.25">
      <c r="A21039" t="s">
        <v>795</v>
      </c>
      <c r="B21039" s="6">
        <v>45413</v>
      </c>
      <c r="C21039" s="6" t="str">
        <f t="shared" si="328"/>
        <v>Q2 2024</v>
      </c>
      <c r="D21039">
        <v>4</v>
      </c>
      <c r="E21039">
        <v>5</v>
      </c>
      <c r="F21039">
        <v>1.4765993641772801</v>
      </c>
      <c r="G21039">
        <v>7.1392741603142795E-2</v>
      </c>
      <c r="H21039" t="s">
        <v>0</v>
      </c>
      <c r="I21039" t="s">
        <v>795</v>
      </c>
    </row>
    <row r="21040" spans="1:9" x14ac:dyDescent="0.25">
      <c r="A21040" t="s">
        <v>1312</v>
      </c>
      <c r="B21040" s="6">
        <v>45444</v>
      </c>
      <c r="C21040" s="6" t="str">
        <f t="shared" si="328"/>
        <v>Q2 2024</v>
      </c>
      <c r="D21040">
        <v>11</v>
      </c>
      <c r="E21040">
        <v>11</v>
      </c>
      <c r="F21040">
        <v>1.1249934085197899</v>
      </c>
      <c r="G21040">
        <v>-0.31468924712413698</v>
      </c>
      <c r="H21040" t="s">
        <v>0</v>
      </c>
      <c r="I21040" t="s">
        <v>795</v>
      </c>
    </row>
    <row r="21041" spans="1:9" x14ac:dyDescent="0.25">
      <c r="A21041" t="s">
        <v>1314</v>
      </c>
      <c r="B21041" s="6">
        <v>45444</v>
      </c>
      <c r="C21041" s="6" t="str">
        <f t="shared" si="328"/>
        <v>Q2 2024</v>
      </c>
      <c r="D21041">
        <v>1</v>
      </c>
      <c r="E21041">
        <v>1</v>
      </c>
      <c r="F21041">
        <v>2.2449333094855102</v>
      </c>
      <c r="G21041">
        <v>0.80525065384157501</v>
      </c>
      <c r="H21041" t="s">
        <v>1729</v>
      </c>
      <c r="I21041" t="s">
        <v>795</v>
      </c>
    </row>
    <row r="21042" spans="1:9" x14ac:dyDescent="0.25">
      <c r="A21042" t="s">
        <v>792</v>
      </c>
      <c r="B21042" s="6">
        <v>45444</v>
      </c>
      <c r="C21042" s="6" t="str">
        <f t="shared" si="328"/>
        <v>Q2 2024</v>
      </c>
      <c r="D21042">
        <v>2</v>
      </c>
      <c r="E21042">
        <v>2</v>
      </c>
      <c r="F21042">
        <v>1.68833115146327</v>
      </c>
      <c r="G21042">
        <v>0.24864849581933801</v>
      </c>
      <c r="H21042" t="s">
        <v>1</v>
      </c>
      <c r="I21042" t="s">
        <v>795</v>
      </c>
    </row>
    <row r="21043" spans="1:9" x14ac:dyDescent="0.25">
      <c r="A21043" t="s">
        <v>791</v>
      </c>
      <c r="B21043" s="6">
        <v>45444</v>
      </c>
      <c r="C21043" s="6" t="str">
        <f t="shared" si="328"/>
        <v>Q2 2024</v>
      </c>
      <c r="D21043">
        <v>9</v>
      </c>
      <c r="E21043">
        <v>9</v>
      </c>
      <c r="F21043">
        <v>1.3317449783880899</v>
      </c>
      <c r="G21043">
        <v>-0.107937677255842</v>
      </c>
      <c r="H21043" t="s">
        <v>1</v>
      </c>
      <c r="I21043" t="s">
        <v>795</v>
      </c>
    </row>
    <row r="21044" spans="1:9" x14ac:dyDescent="0.25">
      <c r="A21044" t="s">
        <v>1316</v>
      </c>
      <c r="B21044" s="6">
        <v>45444</v>
      </c>
      <c r="C21044" s="6" t="str">
        <f t="shared" si="328"/>
        <v>Q2 2024</v>
      </c>
      <c r="D21044">
        <v>6</v>
      </c>
      <c r="E21044">
        <v>5</v>
      </c>
      <c r="F21044">
        <v>1.41337061748362</v>
      </c>
      <c r="G21044">
        <v>-2.6312038160310299E-2</v>
      </c>
      <c r="H21044" t="s">
        <v>1</v>
      </c>
      <c r="I21044" t="s">
        <v>795</v>
      </c>
    </row>
    <row r="21045" spans="1:9" x14ac:dyDescent="0.25">
      <c r="A21045" t="s">
        <v>797</v>
      </c>
      <c r="B21045" s="6">
        <v>45444</v>
      </c>
      <c r="C21045" s="6" t="str">
        <f t="shared" si="328"/>
        <v>Q2 2024</v>
      </c>
      <c r="D21045">
        <v>12</v>
      </c>
      <c r="E21045">
        <v>12</v>
      </c>
      <c r="F21045">
        <v>0.99490756189526597</v>
      </c>
      <c r="G21045">
        <v>-0.44477509374867003</v>
      </c>
      <c r="H21045" t="s">
        <v>0</v>
      </c>
      <c r="I21045" t="s">
        <v>795</v>
      </c>
    </row>
    <row r="21046" spans="1:9" x14ac:dyDescent="0.25">
      <c r="A21046" t="s">
        <v>1313</v>
      </c>
      <c r="B21046" s="6">
        <v>45444</v>
      </c>
      <c r="C21046" s="6" t="str">
        <f t="shared" si="328"/>
        <v>Q2 2024</v>
      </c>
      <c r="D21046">
        <v>10</v>
      </c>
      <c r="E21046">
        <v>10</v>
      </c>
      <c r="F21046">
        <v>1.16240455048369</v>
      </c>
      <c r="G21046">
        <v>-0.27727810516023799</v>
      </c>
      <c r="H21046" t="s">
        <v>0</v>
      </c>
      <c r="I21046" t="s">
        <v>795</v>
      </c>
    </row>
    <row r="21047" spans="1:9" x14ac:dyDescent="0.25">
      <c r="A21047" t="s">
        <v>1317</v>
      </c>
      <c r="B21047" s="6">
        <v>45444</v>
      </c>
      <c r="C21047" s="6" t="str">
        <f t="shared" si="328"/>
        <v>Q2 2024</v>
      </c>
      <c r="D21047">
        <v>7</v>
      </c>
      <c r="E21047">
        <v>8</v>
      </c>
      <c r="F21047">
        <v>1.3955660314409299</v>
      </c>
      <c r="G21047">
        <v>-4.4116624203001498E-2</v>
      </c>
      <c r="H21047" t="s">
        <v>0</v>
      </c>
      <c r="I21047" t="s">
        <v>795</v>
      </c>
    </row>
    <row r="21048" spans="1:9" x14ac:dyDescent="0.25">
      <c r="A21048" t="s">
        <v>1315</v>
      </c>
      <c r="B21048" s="6">
        <v>45444</v>
      </c>
      <c r="C21048" s="6" t="str">
        <f t="shared" si="328"/>
        <v>Q2 2024</v>
      </c>
      <c r="D21048">
        <v>8</v>
      </c>
      <c r="E21048">
        <v>7</v>
      </c>
      <c r="F21048">
        <v>1.3574792465433601</v>
      </c>
      <c r="G21048">
        <v>-8.2203409100574096E-2</v>
      </c>
      <c r="H21048" t="s">
        <v>1</v>
      </c>
      <c r="I21048" t="s">
        <v>795</v>
      </c>
    </row>
    <row r="21049" spans="1:9" x14ac:dyDescent="0.25">
      <c r="A21049" t="s">
        <v>790</v>
      </c>
      <c r="B21049" s="6">
        <v>45444</v>
      </c>
      <c r="C21049" s="6" t="str">
        <f t="shared" si="328"/>
        <v>Q2 2024</v>
      </c>
      <c r="D21049">
        <v>3</v>
      </c>
      <c r="E21049">
        <v>3</v>
      </c>
      <c r="F21049">
        <v>1.6069910321441501</v>
      </c>
      <c r="G21049">
        <v>0.16730837650022101</v>
      </c>
      <c r="H21049" t="s">
        <v>1</v>
      </c>
      <c r="I21049" t="s">
        <v>795</v>
      </c>
    </row>
    <row r="21050" spans="1:9" x14ac:dyDescent="0.25">
      <c r="A21050" t="s">
        <v>795</v>
      </c>
      <c r="B21050" s="6">
        <v>45444</v>
      </c>
      <c r="C21050" s="6" t="str">
        <f t="shared" si="328"/>
        <v>Q2 2024</v>
      </c>
      <c r="D21050">
        <v>4</v>
      </c>
      <c r="E21050">
        <v>4</v>
      </c>
      <c r="F21050">
        <v>1.5157873242355699</v>
      </c>
      <c r="G21050">
        <v>7.6104668591639293E-2</v>
      </c>
      <c r="H21050" t="s">
        <v>0</v>
      </c>
      <c r="I21050" t="s">
        <v>795</v>
      </c>
    </row>
    <row r="21051" spans="1:9" x14ac:dyDescent="0.25">
      <c r="A21051" t="s">
        <v>1314</v>
      </c>
      <c r="B21051" s="6">
        <v>45474</v>
      </c>
      <c r="C21051" s="6" t="str">
        <f t="shared" si="328"/>
        <v>Q3 2024</v>
      </c>
      <c r="D21051">
        <v>1</v>
      </c>
      <c r="E21051">
        <v>1</v>
      </c>
      <c r="F21051">
        <v>2.1911360217318698</v>
      </c>
      <c r="G21051">
        <v>0.74160443031001499</v>
      </c>
      <c r="H21051" t="s">
        <v>1</v>
      </c>
      <c r="I21051" t="s">
        <v>795</v>
      </c>
    </row>
    <row r="21052" spans="1:9" x14ac:dyDescent="0.25">
      <c r="A21052" t="s">
        <v>1316</v>
      </c>
      <c r="B21052" s="6">
        <v>45474</v>
      </c>
      <c r="C21052" s="6" t="str">
        <f t="shared" si="328"/>
        <v>Q3 2024</v>
      </c>
      <c r="D21052">
        <v>7</v>
      </c>
      <c r="E21052">
        <v>6</v>
      </c>
      <c r="F21052">
        <v>1.4439356787269899</v>
      </c>
      <c r="G21052">
        <v>-5.5959126948579296E-3</v>
      </c>
      <c r="H21052" t="s">
        <v>1</v>
      </c>
      <c r="I21052" t="s">
        <v>795</v>
      </c>
    </row>
    <row r="21053" spans="1:9" x14ac:dyDescent="0.25">
      <c r="A21053" t="s">
        <v>792</v>
      </c>
      <c r="B21053" s="6">
        <v>45474</v>
      </c>
      <c r="C21053" s="6" t="str">
        <f t="shared" si="328"/>
        <v>Q3 2024</v>
      </c>
      <c r="D21053">
        <v>2</v>
      </c>
      <c r="E21053">
        <v>2</v>
      </c>
      <c r="F21053">
        <v>1.6640127562988101</v>
      </c>
      <c r="G21053">
        <v>0.214481164876962</v>
      </c>
      <c r="H21053" t="s">
        <v>1</v>
      </c>
      <c r="I21053" t="s">
        <v>795</v>
      </c>
    </row>
    <row r="21054" spans="1:9" x14ac:dyDescent="0.25">
      <c r="A21054" t="s">
        <v>1315</v>
      </c>
      <c r="B21054" s="6">
        <v>45474</v>
      </c>
      <c r="C21054" s="6" t="str">
        <f t="shared" si="328"/>
        <v>Q3 2024</v>
      </c>
      <c r="D21054">
        <v>8</v>
      </c>
      <c r="E21054">
        <v>8</v>
      </c>
      <c r="F21054">
        <v>1.3405108043040901</v>
      </c>
      <c r="G21054">
        <v>-0.109020787117764</v>
      </c>
      <c r="H21054" t="s">
        <v>1</v>
      </c>
      <c r="I21054" t="s">
        <v>795</v>
      </c>
    </row>
    <row r="21055" spans="1:9" x14ac:dyDescent="0.25">
      <c r="A21055" t="s">
        <v>1312</v>
      </c>
      <c r="B21055" s="6">
        <v>45474</v>
      </c>
      <c r="C21055" s="6" t="str">
        <f t="shared" si="328"/>
        <v>Q3 2024</v>
      </c>
      <c r="D21055">
        <v>11</v>
      </c>
      <c r="E21055">
        <v>11</v>
      </c>
      <c r="F21055">
        <v>1.1873412435806701</v>
      </c>
      <c r="G21055">
        <v>-0.26219034784117701</v>
      </c>
      <c r="H21055" t="s">
        <v>0</v>
      </c>
      <c r="I21055" t="s">
        <v>795</v>
      </c>
    </row>
    <row r="21056" spans="1:9" x14ac:dyDescent="0.25">
      <c r="A21056" t="s">
        <v>797</v>
      </c>
      <c r="B21056" s="6">
        <v>45474</v>
      </c>
      <c r="C21056" s="6" t="str">
        <f t="shared" si="328"/>
        <v>Q3 2024</v>
      </c>
      <c r="D21056">
        <v>12</v>
      </c>
      <c r="E21056">
        <v>12</v>
      </c>
      <c r="F21056">
        <v>1.0401043266219101</v>
      </c>
      <c r="G21056">
        <v>-0.40942726479993902</v>
      </c>
      <c r="H21056" t="s">
        <v>0</v>
      </c>
      <c r="I21056" t="s">
        <v>795</v>
      </c>
    </row>
    <row r="21057" spans="1:9" x14ac:dyDescent="0.25">
      <c r="A21057" t="s">
        <v>791</v>
      </c>
      <c r="B21057" s="6">
        <v>45474</v>
      </c>
      <c r="C21057" s="6" t="str">
        <f t="shared" si="328"/>
        <v>Q3 2024</v>
      </c>
      <c r="D21057">
        <v>9</v>
      </c>
      <c r="E21057">
        <v>9</v>
      </c>
      <c r="F21057">
        <v>1.2963067842704901</v>
      </c>
      <c r="G21057">
        <v>-0.15322480715136499</v>
      </c>
      <c r="H21057" t="s">
        <v>1</v>
      </c>
      <c r="I21057" t="s">
        <v>795</v>
      </c>
    </row>
    <row r="21058" spans="1:9" x14ac:dyDescent="0.25">
      <c r="A21058" t="s">
        <v>790</v>
      </c>
      <c r="B21058" s="6">
        <v>45474</v>
      </c>
      <c r="C21058" s="6" t="str">
        <f t="shared" si="328"/>
        <v>Q3 2024</v>
      </c>
      <c r="D21058">
        <v>3</v>
      </c>
      <c r="E21058">
        <v>3</v>
      </c>
      <c r="F21058">
        <v>1.6188999110373601</v>
      </c>
      <c r="G21058">
        <v>0.16936831961551199</v>
      </c>
      <c r="H21058" t="s">
        <v>1729</v>
      </c>
      <c r="I21058" t="s">
        <v>795</v>
      </c>
    </row>
    <row r="21059" spans="1:9" x14ac:dyDescent="0.25">
      <c r="A21059" t="s">
        <v>1313</v>
      </c>
      <c r="B21059" s="6">
        <v>45474</v>
      </c>
      <c r="C21059" s="6" t="str">
        <f t="shared" ref="C21059:C21122" si="329">"Q" &amp; ROUNDUP(MONTH(B21059)/3, 0) &amp; " " &amp; YEAR(B21059)</f>
        <v>Q3 2024</v>
      </c>
      <c r="D21059">
        <v>10</v>
      </c>
      <c r="E21059">
        <v>10</v>
      </c>
      <c r="F21059">
        <v>1.1891027741559901</v>
      </c>
      <c r="G21059">
        <v>-0.26042881726585798</v>
      </c>
      <c r="H21059" t="s">
        <v>0</v>
      </c>
      <c r="I21059" t="s">
        <v>795</v>
      </c>
    </row>
    <row r="21060" spans="1:9" x14ac:dyDescent="0.25">
      <c r="A21060" t="s">
        <v>1317</v>
      </c>
      <c r="B21060" s="6">
        <v>45474</v>
      </c>
      <c r="C21060" s="6" t="str">
        <f t="shared" si="329"/>
        <v>Q3 2024</v>
      </c>
      <c r="D21060">
        <v>5</v>
      </c>
      <c r="E21060">
        <v>7</v>
      </c>
      <c r="F21060">
        <v>1.4655029330334399</v>
      </c>
      <c r="G21060">
        <v>1.59713416115905E-2</v>
      </c>
      <c r="H21060" t="s">
        <v>0</v>
      </c>
      <c r="I21060" t="s">
        <v>795</v>
      </c>
    </row>
    <row r="21061" spans="1:9" x14ac:dyDescent="0.25">
      <c r="A21061" t="s">
        <v>795</v>
      </c>
      <c r="B21061" s="6">
        <v>45474</v>
      </c>
      <c r="C21061" s="6" t="str">
        <f t="shared" si="329"/>
        <v>Q3 2024</v>
      </c>
      <c r="D21061">
        <v>4</v>
      </c>
      <c r="E21061">
        <v>4</v>
      </c>
      <c r="F21061">
        <v>1.50799427187874</v>
      </c>
      <c r="G21061">
        <v>5.8462680456884797E-2</v>
      </c>
      <c r="H21061" t="s">
        <v>1</v>
      </c>
      <c r="I21061" t="s">
        <v>795</v>
      </c>
    </row>
    <row r="21062" spans="1:9" x14ac:dyDescent="0.25">
      <c r="A21062" t="s">
        <v>1315</v>
      </c>
      <c r="B21062" s="6">
        <v>45505</v>
      </c>
      <c r="C21062" s="6" t="str">
        <f t="shared" si="329"/>
        <v>Q3 2024</v>
      </c>
      <c r="D21062">
        <v>8</v>
      </c>
      <c r="E21062">
        <v>8</v>
      </c>
      <c r="F21062">
        <v>1.3539164341016401</v>
      </c>
      <c r="G21062">
        <v>-0.125639349655113</v>
      </c>
      <c r="H21062" t="s">
        <v>1</v>
      </c>
      <c r="I21062" t="s">
        <v>795</v>
      </c>
    </row>
    <row r="21063" spans="1:9" x14ac:dyDescent="0.25">
      <c r="A21063" t="s">
        <v>791</v>
      </c>
      <c r="B21063" s="6">
        <v>45505</v>
      </c>
      <c r="C21063" s="6" t="str">
        <f t="shared" si="329"/>
        <v>Q3 2024</v>
      </c>
      <c r="D21063">
        <v>9</v>
      </c>
      <c r="E21063">
        <v>9</v>
      </c>
      <c r="F21063">
        <v>1.3051023330904901</v>
      </c>
      <c r="G21063">
        <v>-0.174453450666265</v>
      </c>
      <c r="H21063" t="s">
        <v>1</v>
      </c>
      <c r="I21063" t="s">
        <v>795</v>
      </c>
    </row>
    <row r="21064" spans="1:9" x14ac:dyDescent="0.25">
      <c r="A21064" t="s">
        <v>790</v>
      </c>
      <c r="B21064" s="6">
        <v>45505</v>
      </c>
      <c r="C21064" s="6" t="str">
        <f t="shared" si="329"/>
        <v>Q3 2024</v>
      </c>
      <c r="D21064">
        <v>3</v>
      </c>
      <c r="E21064">
        <v>3</v>
      </c>
      <c r="F21064">
        <v>1.6588882589315299</v>
      </c>
      <c r="G21064">
        <v>0.17933247517477399</v>
      </c>
      <c r="H21064" t="s">
        <v>0</v>
      </c>
      <c r="I21064" t="s">
        <v>795</v>
      </c>
    </row>
    <row r="21065" spans="1:9" x14ac:dyDescent="0.25">
      <c r="A21065" t="s">
        <v>1314</v>
      </c>
      <c r="B21065" s="6">
        <v>45505</v>
      </c>
      <c r="C21065" s="6" t="str">
        <f t="shared" si="329"/>
        <v>Q3 2024</v>
      </c>
      <c r="D21065">
        <v>1</v>
      </c>
      <c r="E21065">
        <v>1</v>
      </c>
      <c r="F21065">
        <v>2.17512380033194</v>
      </c>
      <c r="G21065">
        <v>0.69556801657518397</v>
      </c>
      <c r="H21065" t="s">
        <v>1</v>
      </c>
      <c r="I21065" t="s">
        <v>795</v>
      </c>
    </row>
    <row r="21066" spans="1:9" x14ac:dyDescent="0.25">
      <c r="A21066" t="s">
        <v>1316</v>
      </c>
      <c r="B21066" s="6">
        <v>45505</v>
      </c>
      <c r="C21066" s="6" t="str">
        <f t="shared" si="329"/>
        <v>Q3 2024</v>
      </c>
      <c r="D21066">
        <v>7</v>
      </c>
      <c r="E21066">
        <v>7</v>
      </c>
      <c r="F21066">
        <v>1.4533030127907001</v>
      </c>
      <c r="G21066">
        <v>-2.6252770966051799E-2</v>
      </c>
      <c r="H21066" t="s">
        <v>1</v>
      </c>
      <c r="I21066" t="s">
        <v>795</v>
      </c>
    </row>
    <row r="21067" spans="1:9" x14ac:dyDescent="0.25">
      <c r="A21067" t="s">
        <v>792</v>
      </c>
      <c r="B21067" s="6">
        <v>45505</v>
      </c>
      <c r="C21067" s="6" t="str">
        <f t="shared" si="329"/>
        <v>Q3 2024</v>
      </c>
      <c r="D21067">
        <v>2</v>
      </c>
      <c r="E21067">
        <v>2</v>
      </c>
      <c r="F21067">
        <v>1.69292783153332</v>
      </c>
      <c r="G21067">
        <v>0.21337204777655999</v>
      </c>
      <c r="H21067" t="s">
        <v>1729</v>
      </c>
      <c r="I21067" t="s">
        <v>795</v>
      </c>
    </row>
    <row r="21068" spans="1:9" x14ac:dyDescent="0.25">
      <c r="A21068" t="s">
        <v>1312</v>
      </c>
      <c r="B21068" s="6">
        <v>45505</v>
      </c>
      <c r="C21068" s="6" t="str">
        <f t="shared" si="329"/>
        <v>Q3 2024</v>
      </c>
      <c r="D21068">
        <v>11</v>
      </c>
      <c r="E21068">
        <v>11</v>
      </c>
      <c r="F21068">
        <v>1.22208145243347</v>
      </c>
      <c r="G21068">
        <v>-0.25747433132328901</v>
      </c>
      <c r="H21068" t="s">
        <v>0</v>
      </c>
      <c r="I21068" t="s">
        <v>795</v>
      </c>
    </row>
    <row r="21069" spans="1:9" x14ac:dyDescent="0.25">
      <c r="A21069" t="s">
        <v>797</v>
      </c>
      <c r="B21069" s="6">
        <v>45505</v>
      </c>
      <c r="C21069" s="6" t="str">
        <f t="shared" si="329"/>
        <v>Q3 2024</v>
      </c>
      <c r="D21069">
        <v>12</v>
      </c>
      <c r="E21069">
        <v>12</v>
      </c>
      <c r="F21069">
        <v>1.1350302567571999</v>
      </c>
      <c r="G21069">
        <v>-0.34452552699955902</v>
      </c>
      <c r="H21069" t="s">
        <v>0</v>
      </c>
      <c r="I21069" t="s">
        <v>795</v>
      </c>
    </row>
    <row r="21070" spans="1:9" x14ac:dyDescent="0.25">
      <c r="A21070" t="s">
        <v>1313</v>
      </c>
      <c r="B21070" s="6">
        <v>45505</v>
      </c>
      <c r="C21070" s="6" t="str">
        <f t="shared" si="329"/>
        <v>Q3 2024</v>
      </c>
      <c r="D21070">
        <v>10</v>
      </c>
      <c r="E21070">
        <v>10</v>
      </c>
      <c r="F21070">
        <v>1.2726064441877201</v>
      </c>
      <c r="G21070">
        <v>-0.20694933956903799</v>
      </c>
      <c r="H21070" t="s">
        <v>0</v>
      </c>
      <c r="I21070" t="s">
        <v>795</v>
      </c>
    </row>
    <row r="21071" spans="1:9" x14ac:dyDescent="0.25">
      <c r="A21071" t="s">
        <v>795</v>
      </c>
      <c r="B21071" s="6">
        <v>45505</v>
      </c>
      <c r="C21071" s="6" t="str">
        <f t="shared" si="329"/>
        <v>Q3 2024</v>
      </c>
      <c r="D21071">
        <v>5</v>
      </c>
      <c r="E21071">
        <v>4</v>
      </c>
      <c r="F21071">
        <v>1.49672701921778</v>
      </c>
      <c r="G21071">
        <v>1.7171235461021801E-2</v>
      </c>
      <c r="H21071" t="s">
        <v>1</v>
      </c>
      <c r="I21071" t="s">
        <v>795</v>
      </c>
    </row>
    <row r="21072" spans="1:9" x14ac:dyDescent="0.25">
      <c r="A21072" t="s">
        <v>1317</v>
      </c>
      <c r="B21072" s="6">
        <v>45505</v>
      </c>
      <c r="C21072" s="6" t="str">
        <f t="shared" si="329"/>
        <v>Q3 2024</v>
      </c>
      <c r="D21072">
        <v>4</v>
      </c>
      <c r="E21072">
        <v>5</v>
      </c>
      <c r="F21072">
        <v>1.5094067779485301</v>
      </c>
      <c r="G21072">
        <v>2.9850994191775899E-2</v>
      </c>
      <c r="H21072" t="s">
        <v>0</v>
      </c>
      <c r="I21072" t="s">
        <v>795</v>
      </c>
    </row>
    <row r="21073" spans="1:9" x14ac:dyDescent="0.25">
      <c r="A21073" t="s">
        <v>1316</v>
      </c>
      <c r="B21073" s="6">
        <v>45536</v>
      </c>
      <c r="C21073" s="6" t="str">
        <f t="shared" si="329"/>
        <v>Q3 2024</v>
      </c>
      <c r="D21073">
        <v>7</v>
      </c>
      <c r="E21073">
        <v>7</v>
      </c>
      <c r="F21073">
        <v>1.44866405254016</v>
      </c>
      <c r="G21073">
        <v>-3.5133655745762798E-2</v>
      </c>
      <c r="H21073" t="s">
        <v>1</v>
      </c>
      <c r="I21073" t="s">
        <v>795</v>
      </c>
    </row>
    <row r="21074" spans="1:9" x14ac:dyDescent="0.25">
      <c r="A21074" t="s">
        <v>1314</v>
      </c>
      <c r="B21074" s="6">
        <v>45536</v>
      </c>
      <c r="C21074" s="6" t="str">
        <f t="shared" si="329"/>
        <v>Q3 2024</v>
      </c>
      <c r="D21074">
        <v>1</v>
      </c>
      <c r="E21074">
        <v>1</v>
      </c>
      <c r="F21074">
        <v>2.1741644766895898</v>
      </c>
      <c r="G21074">
        <v>0.69036676840366995</v>
      </c>
      <c r="H21074" t="s">
        <v>1729</v>
      </c>
      <c r="I21074" t="s">
        <v>795</v>
      </c>
    </row>
    <row r="21075" spans="1:9" x14ac:dyDescent="0.25">
      <c r="A21075" t="s">
        <v>1312</v>
      </c>
      <c r="B21075" s="6">
        <v>45536</v>
      </c>
      <c r="C21075" s="6" t="str">
        <f t="shared" si="329"/>
        <v>Q3 2024</v>
      </c>
      <c r="D21075">
        <v>11</v>
      </c>
      <c r="E21075">
        <v>11</v>
      </c>
      <c r="F21075">
        <v>1.2348799290247201</v>
      </c>
      <c r="G21075">
        <v>-0.24891777926119599</v>
      </c>
      <c r="H21075" t="s">
        <v>0</v>
      </c>
      <c r="I21075" t="s">
        <v>795</v>
      </c>
    </row>
    <row r="21076" spans="1:9" x14ac:dyDescent="0.25">
      <c r="A21076" t="s">
        <v>1315</v>
      </c>
      <c r="B21076" s="6">
        <v>45536</v>
      </c>
      <c r="C21076" s="6" t="str">
        <f t="shared" si="329"/>
        <v>Q3 2024</v>
      </c>
      <c r="D21076">
        <v>8</v>
      </c>
      <c r="E21076">
        <v>8</v>
      </c>
      <c r="F21076">
        <v>1.35420402244254</v>
      </c>
      <c r="G21076">
        <v>-0.12959368584337899</v>
      </c>
      <c r="H21076" t="s">
        <v>0</v>
      </c>
      <c r="I21076" t="s">
        <v>795</v>
      </c>
    </row>
    <row r="21077" spans="1:9" x14ac:dyDescent="0.25">
      <c r="A21077" t="s">
        <v>1313</v>
      </c>
      <c r="B21077" s="6">
        <v>45536</v>
      </c>
      <c r="C21077" s="6" t="str">
        <f t="shared" si="329"/>
        <v>Q3 2024</v>
      </c>
      <c r="D21077">
        <v>10</v>
      </c>
      <c r="E21077">
        <v>10</v>
      </c>
      <c r="F21077">
        <v>1.30098088374792</v>
      </c>
      <c r="G21077">
        <v>-0.182816824537995</v>
      </c>
      <c r="H21077" t="s">
        <v>0</v>
      </c>
      <c r="I21077" t="s">
        <v>795</v>
      </c>
    </row>
    <row r="21078" spans="1:9" x14ac:dyDescent="0.25">
      <c r="A21078" t="s">
        <v>1317</v>
      </c>
      <c r="B21078" s="6">
        <v>45536</v>
      </c>
      <c r="C21078" s="6" t="str">
        <f t="shared" si="329"/>
        <v>Q3 2024</v>
      </c>
      <c r="D21078">
        <v>4</v>
      </c>
      <c r="E21078">
        <v>4</v>
      </c>
      <c r="F21078">
        <v>1.50823100719257</v>
      </c>
      <c r="G21078">
        <v>2.44332989066544E-2</v>
      </c>
      <c r="H21078" t="s">
        <v>1</v>
      </c>
      <c r="I21078" t="s">
        <v>795</v>
      </c>
    </row>
    <row r="21079" spans="1:9" x14ac:dyDescent="0.25">
      <c r="A21079" t="s">
        <v>790</v>
      </c>
      <c r="B21079" s="6">
        <v>45536</v>
      </c>
      <c r="C21079" s="6" t="str">
        <f t="shared" si="329"/>
        <v>Q3 2024</v>
      </c>
      <c r="D21079">
        <v>3</v>
      </c>
      <c r="E21079">
        <v>3</v>
      </c>
      <c r="F21079">
        <v>1.6379032205360899</v>
      </c>
      <c r="G21079">
        <v>0.15410551225017199</v>
      </c>
      <c r="H21079" t="s">
        <v>1</v>
      </c>
      <c r="I21079" t="s">
        <v>795</v>
      </c>
    </row>
    <row r="21080" spans="1:9" x14ac:dyDescent="0.25">
      <c r="A21080" t="s">
        <v>797</v>
      </c>
      <c r="B21080" s="6">
        <v>45536</v>
      </c>
      <c r="C21080" s="6" t="str">
        <f t="shared" si="329"/>
        <v>Q3 2024</v>
      </c>
      <c r="D21080">
        <v>12</v>
      </c>
      <c r="E21080">
        <v>12</v>
      </c>
      <c r="F21080">
        <v>1.16943241126374</v>
      </c>
      <c r="G21080">
        <v>-0.31436529702217902</v>
      </c>
      <c r="H21080" t="s">
        <v>0</v>
      </c>
      <c r="I21080" t="s">
        <v>795</v>
      </c>
    </row>
    <row r="21081" spans="1:9" x14ac:dyDescent="0.25">
      <c r="A21081" t="s">
        <v>791</v>
      </c>
      <c r="B21081" s="6">
        <v>45536</v>
      </c>
      <c r="C21081" s="6" t="str">
        <f t="shared" si="329"/>
        <v>Q3 2024</v>
      </c>
      <c r="D21081">
        <v>9</v>
      </c>
      <c r="E21081">
        <v>9</v>
      </c>
      <c r="F21081">
        <v>1.3287387496890899</v>
      </c>
      <c r="G21081">
        <v>-0.155058958596833</v>
      </c>
      <c r="H21081" t="s">
        <v>0</v>
      </c>
      <c r="I21081" t="s">
        <v>795</v>
      </c>
    </row>
    <row r="21082" spans="1:9" x14ac:dyDescent="0.25">
      <c r="A21082" t="s">
        <v>792</v>
      </c>
      <c r="B21082" s="6">
        <v>45536</v>
      </c>
      <c r="C21082" s="6" t="str">
        <f t="shared" si="329"/>
        <v>Q3 2024</v>
      </c>
      <c r="D21082">
        <v>2</v>
      </c>
      <c r="E21082">
        <v>2</v>
      </c>
      <c r="F21082">
        <v>1.67772389033864</v>
      </c>
      <c r="G21082">
        <v>0.19392618205272499</v>
      </c>
      <c r="H21082" t="s">
        <v>1</v>
      </c>
      <c r="I21082" t="s">
        <v>795</v>
      </c>
    </row>
    <row r="21083" spans="1:9" x14ac:dyDescent="0.25">
      <c r="A21083" t="s">
        <v>795</v>
      </c>
      <c r="B21083" s="6">
        <v>45536</v>
      </c>
      <c r="C21083" s="6" t="str">
        <f t="shared" si="329"/>
        <v>Q3 2024</v>
      </c>
      <c r="D21083">
        <v>5</v>
      </c>
      <c r="E21083">
        <v>5</v>
      </c>
      <c r="F21083">
        <v>1.48685214768004</v>
      </c>
      <c r="G21083">
        <v>3.05443939412564E-3</v>
      </c>
      <c r="H21083" t="s">
        <v>1</v>
      </c>
      <c r="I21083" t="s">
        <v>795</v>
      </c>
    </row>
    <row r="21084" spans="1:9" x14ac:dyDescent="0.25">
      <c r="A21084" t="s">
        <v>1317</v>
      </c>
      <c r="B21084" s="6">
        <v>45566</v>
      </c>
      <c r="C21084" s="6" t="str">
        <f t="shared" si="329"/>
        <v>Q4 2024</v>
      </c>
      <c r="D21084">
        <v>5</v>
      </c>
      <c r="E21084">
        <v>4</v>
      </c>
      <c r="F21084">
        <v>1.4931235309050901</v>
      </c>
      <c r="G21084">
        <v>6.1913065759528997E-3</v>
      </c>
      <c r="H21084" t="s">
        <v>1</v>
      </c>
      <c r="I21084" t="s">
        <v>795</v>
      </c>
    </row>
    <row r="21085" spans="1:9" x14ac:dyDescent="0.25">
      <c r="A21085" t="s">
        <v>797</v>
      </c>
      <c r="B21085" s="6">
        <v>45566</v>
      </c>
      <c r="C21085" s="6" t="str">
        <f t="shared" si="329"/>
        <v>Q4 2024</v>
      </c>
      <c r="D21085">
        <v>12</v>
      </c>
      <c r="E21085">
        <v>12</v>
      </c>
      <c r="F21085">
        <v>1.1767279702806199</v>
      </c>
      <c r="G21085">
        <v>-0.31020425404851698</v>
      </c>
      <c r="H21085" t="s">
        <v>0</v>
      </c>
      <c r="I21085" t="s">
        <v>795</v>
      </c>
    </row>
    <row r="21086" spans="1:9" x14ac:dyDescent="0.25">
      <c r="A21086" t="s">
        <v>1313</v>
      </c>
      <c r="B21086" s="6">
        <v>45566</v>
      </c>
      <c r="C21086" s="6" t="str">
        <f t="shared" si="329"/>
        <v>Q4 2024</v>
      </c>
      <c r="D21086">
        <v>10</v>
      </c>
      <c r="E21086">
        <v>10</v>
      </c>
      <c r="F21086">
        <v>1.3010901069901899</v>
      </c>
      <c r="G21086">
        <v>-0.18584211733894501</v>
      </c>
      <c r="H21086" t="s">
        <v>0</v>
      </c>
      <c r="I21086" t="s">
        <v>795</v>
      </c>
    </row>
    <row r="21087" spans="1:9" x14ac:dyDescent="0.25">
      <c r="A21087" t="s">
        <v>795</v>
      </c>
      <c r="B21087" s="6">
        <v>45566</v>
      </c>
      <c r="C21087" s="6" t="str">
        <f t="shared" si="329"/>
        <v>Q4 2024</v>
      </c>
      <c r="D21087">
        <v>4</v>
      </c>
      <c r="E21087">
        <v>5</v>
      </c>
      <c r="F21087">
        <v>1.50266660108918</v>
      </c>
      <c r="G21087">
        <v>1.5734376760036601E-2</v>
      </c>
      <c r="H21087" t="s">
        <v>0</v>
      </c>
      <c r="I21087" t="s">
        <v>795</v>
      </c>
    </row>
    <row r="21088" spans="1:9" x14ac:dyDescent="0.25">
      <c r="A21088" t="s">
        <v>792</v>
      </c>
      <c r="B21088" s="6">
        <v>45566</v>
      </c>
      <c r="C21088" s="6" t="str">
        <f t="shared" si="329"/>
        <v>Q4 2024</v>
      </c>
      <c r="D21088">
        <v>2</v>
      </c>
      <c r="E21088">
        <v>2</v>
      </c>
      <c r="F21088">
        <v>1.65052622796407</v>
      </c>
      <c r="G21088">
        <v>0.16359400363492599</v>
      </c>
      <c r="H21088" t="s">
        <v>1</v>
      </c>
      <c r="I21088" t="s">
        <v>795</v>
      </c>
    </row>
    <row r="21089" spans="1:9" x14ac:dyDescent="0.25">
      <c r="A21089" t="s">
        <v>1314</v>
      </c>
      <c r="B21089" s="6">
        <v>45566</v>
      </c>
      <c r="C21089" s="6" t="str">
        <f t="shared" si="329"/>
        <v>Q4 2024</v>
      </c>
      <c r="D21089">
        <v>1</v>
      </c>
      <c r="E21089">
        <v>1</v>
      </c>
      <c r="F21089">
        <v>2.2001723245929101</v>
      </c>
      <c r="G21089">
        <v>0.71324010026377505</v>
      </c>
      <c r="H21089" t="s">
        <v>1729</v>
      </c>
      <c r="I21089" t="s">
        <v>795</v>
      </c>
    </row>
    <row r="21090" spans="1:9" x14ac:dyDescent="0.25">
      <c r="A21090" t="s">
        <v>790</v>
      </c>
      <c r="B21090" s="6">
        <v>45566</v>
      </c>
      <c r="C21090" s="6" t="str">
        <f t="shared" si="329"/>
        <v>Q4 2024</v>
      </c>
      <c r="D21090">
        <v>3</v>
      </c>
      <c r="E21090">
        <v>3</v>
      </c>
      <c r="F21090">
        <v>1.6449265913428099</v>
      </c>
      <c r="G21090">
        <v>0.15799436701367001</v>
      </c>
      <c r="H21090" t="s">
        <v>1729</v>
      </c>
      <c r="I21090" t="s">
        <v>795</v>
      </c>
    </row>
    <row r="21091" spans="1:9" x14ac:dyDescent="0.25">
      <c r="A21091" t="s">
        <v>1312</v>
      </c>
      <c r="B21091" s="6">
        <v>45566</v>
      </c>
      <c r="C21091" s="6" t="str">
        <f t="shared" si="329"/>
        <v>Q4 2024</v>
      </c>
      <c r="D21091">
        <v>11</v>
      </c>
      <c r="E21091">
        <v>11</v>
      </c>
      <c r="F21091">
        <v>1.22626491812674</v>
      </c>
      <c r="G21091">
        <v>-0.26066730620239598</v>
      </c>
      <c r="H21091" t="s">
        <v>0</v>
      </c>
      <c r="I21091" t="s">
        <v>795</v>
      </c>
    </row>
    <row r="21092" spans="1:9" x14ac:dyDescent="0.25">
      <c r="A21092" t="s">
        <v>791</v>
      </c>
      <c r="B21092" s="6">
        <v>45566</v>
      </c>
      <c r="C21092" s="6" t="str">
        <f t="shared" si="329"/>
        <v>Q4 2024</v>
      </c>
      <c r="D21092">
        <v>9</v>
      </c>
      <c r="E21092">
        <v>9</v>
      </c>
      <c r="F21092">
        <v>1.35916996284757</v>
      </c>
      <c r="G21092">
        <v>-0.127762261481567</v>
      </c>
      <c r="H21092" t="s">
        <v>0</v>
      </c>
      <c r="I21092" t="s">
        <v>795</v>
      </c>
    </row>
    <row r="21093" spans="1:9" x14ac:dyDescent="0.25">
      <c r="A21093" t="s">
        <v>1316</v>
      </c>
      <c r="B21093" s="6">
        <v>45566</v>
      </c>
      <c r="C21093" s="6" t="str">
        <f t="shared" si="329"/>
        <v>Q4 2024</v>
      </c>
      <c r="D21093">
        <v>7</v>
      </c>
      <c r="E21093">
        <v>7</v>
      </c>
      <c r="F21093">
        <v>1.42549352667489</v>
      </c>
      <c r="G21093">
        <v>-6.1438697654248198E-2</v>
      </c>
      <c r="H21093" t="s">
        <v>1</v>
      </c>
      <c r="I21093" t="s">
        <v>795</v>
      </c>
    </row>
    <row r="21094" spans="1:9" x14ac:dyDescent="0.25">
      <c r="A21094" t="s">
        <v>1315</v>
      </c>
      <c r="B21094" s="6">
        <v>45566</v>
      </c>
      <c r="C21094" s="6" t="str">
        <f t="shared" si="329"/>
        <v>Q4 2024</v>
      </c>
      <c r="D21094">
        <v>8</v>
      </c>
      <c r="E21094">
        <v>8</v>
      </c>
      <c r="F21094">
        <v>1.3760927068064499</v>
      </c>
      <c r="G21094">
        <v>-0.110839517522685</v>
      </c>
      <c r="H21094" t="s">
        <v>0</v>
      </c>
      <c r="I21094" t="s">
        <v>795</v>
      </c>
    </row>
    <row r="21095" spans="1:9" x14ac:dyDescent="0.25">
      <c r="A21095" t="s">
        <v>790</v>
      </c>
      <c r="B21095" s="6">
        <v>45597</v>
      </c>
      <c r="C21095" s="6" t="str">
        <f t="shared" si="329"/>
        <v>Q4 2024</v>
      </c>
      <c r="D21095">
        <v>2</v>
      </c>
      <c r="E21095">
        <v>3</v>
      </c>
      <c r="F21095">
        <v>1.62837481210295</v>
      </c>
      <c r="G21095">
        <v>0.15046831400037899</v>
      </c>
      <c r="H21095" t="s">
        <v>0</v>
      </c>
      <c r="I21095" t="s">
        <v>795</v>
      </c>
    </row>
    <row r="21096" spans="1:9" x14ac:dyDescent="0.25">
      <c r="A21096" t="s">
        <v>795</v>
      </c>
      <c r="B21096" s="6">
        <v>45597</v>
      </c>
      <c r="C21096" s="6" t="str">
        <f t="shared" si="329"/>
        <v>Q4 2024</v>
      </c>
      <c r="D21096">
        <v>4</v>
      </c>
      <c r="E21096">
        <v>4</v>
      </c>
      <c r="F21096">
        <v>1.5238306876473799</v>
      </c>
      <c r="G21096">
        <v>4.5924189544815197E-2</v>
      </c>
      <c r="H21096" t="s">
        <v>0</v>
      </c>
      <c r="I21096" t="s">
        <v>795</v>
      </c>
    </row>
    <row r="21097" spans="1:9" x14ac:dyDescent="0.25">
      <c r="A21097" t="s">
        <v>1313</v>
      </c>
      <c r="B21097" s="6">
        <v>45597</v>
      </c>
      <c r="C21097" s="6" t="str">
        <f t="shared" si="329"/>
        <v>Q4 2024</v>
      </c>
      <c r="D21097">
        <v>10</v>
      </c>
      <c r="E21097">
        <v>10</v>
      </c>
      <c r="F21097">
        <v>1.30687269734054</v>
      </c>
      <c r="G21097">
        <v>-0.17103380076202501</v>
      </c>
      <c r="H21097" t="s">
        <v>0</v>
      </c>
      <c r="I21097" t="s">
        <v>795</v>
      </c>
    </row>
    <row r="21098" spans="1:9" x14ac:dyDescent="0.25">
      <c r="A21098" t="s">
        <v>1314</v>
      </c>
      <c r="B21098" s="6">
        <v>45597</v>
      </c>
      <c r="C21098" s="6" t="str">
        <f t="shared" si="329"/>
        <v>Q4 2024</v>
      </c>
      <c r="D21098">
        <v>1</v>
      </c>
      <c r="E21098">
        <v>1</v>
      </c>
      <c r="F21098">
        <v>2.2002512913261199</v>
      </c>
      <c r="G21098">
        <v>0.72234479322354805</v>
      </c>
      <c r="H21098" t="s">
        <v>1729</v>
      </c>
      <c r="I21098" t="s">
        <v>795</v>
      </c>
    </row>
    <row r="21099" spans="1:9" x14ac:dyDescent="0.25">
      <c r="A21099" t="s">
        <v>792</v>
      </c>
      <c r="B21099" s="6">
        <v>45597</v>
      </c>
      <c r="C21099" s="6" t="str">
        <f t="shared" si="329"/>
        <v>Q4 2024</v>
      </c>
      <c r="D21099">
        <v>3</v>
      </c>
      <c r="E21099">
        <v>2</v>
      </c>
      <c r="F21099">
        <v>1.6229764033513101</v>
      </c>
      <c r="G21099">
        <v>0.145069905248742</v>
      </c>
      <c r="H21099" t="s">
        <v>1</v>
      </c>
      <c r="I21099" t="s">
        <v>795</v>
      </c>
    </row>
    <row r="21100" spans="1:9" x14ac:dyDescent="0.25">
      <c r="A21100" t="s">
        <v>797</v>
      </c>
      <c r="B21100" s="6">
        <v>45597</v>
      </c>
      <c r="C21100" s="6" t="str">
        <f t="shared" si="329"/>
        <v>Q4 2024</v>
      </c>
      <c r="D21100">
        <v>12</v>
      </c>
      <c r="E21100">
        <v>12</v>
      </c>
      <c r="F21100">
        <v>1.16034859316467</v>
      </c>
      <c r="G21100">
        <v>-0.31755790493789599</v>
      </c>
      <c r="H21100" t="s">
        <v>0</v>
      </c>
      <c r="I21100" t="s">
        <v>795</v>
      </c>
    </row>
    <row r="21101" spans="1:9" x14ac:dyDescent="0.25">
      <c r="A21101" t="s">
        <v>1312</v>
      </c>
      <c r="B21101" s="6">
        <v>45597</v>
      </c>
      <c r="C21101" s="6" t="str">
        <f t="shared" si="329"/>
        <v>Q4 2024</v>
      </c>
      <c r="D21101">
        <v>11</v>
      </c>
      <c r="E21101">
        <v>11</v>
      </c>
      <c r="F21101">
        <v>1.2150703761265</v>
      </c>
      <c r="G21101">
        <v>-0.26283612197606998</v>
      </c>
      <c r="H21101" t="s">
        <v>0</v>
      </c>
      <c r="I21101" t="s">
        <v>795</v>
      </c>
    </row>
    <row r="21102" spans="1:9" x14ac:dyDescent="0.25">
      <c r="A21102" t="s">
        <v>1317</v>
      </c>
      <c r="B21102" s="6">
        <v>45597</v>
      </c>
      <c r="C21102" s="6" t="str">
        <f t="shared" si="329"/>
        <v>Q4 2024</v>
      </c>
      <c r="D21102">
        <v>6</v>
      </c>
      <c r="E21102">
        <v>5</v>
      </c>
      <c r="F21102">
        <v>1.4760811876869999</v>
      </c>
      <c r="G21102">
        <v>-1.82531041556477E-3</v>
      </c>
      <c r="H21102" t="s">
        <v>1</v>
      </c>
      <c r="I21102" t="s">
        <v>795</v>
      </c>
    </row>
    <row r="21103" spans="1:9" x14ac:dyDescent="0.25">
      <c r="A21103" t="s">
        <v>791</v>
      </c>
      <c r="B21103" s="6">
        <v>45597</v>
      </c>
      <c r="C21103" s="6" t="str">
        <f t="shared" si="329"/>
        <v>Q4 2024</v>
      </c>
      <c r="D21103">
        <v>9</v>
      </c>
      <c r="E21103">
        <v>9</v>
      </c>
      <c r="F21103">
        <v>1.3327839520768801</v>
      </c>
      <c r="G21103">
        <v>-0.145122546025689</v>
      </c>
      <c r="H21103" t="s">
        <v>1</v>
      </c>
      <c r="I21103" t="s">
        <v>795</v>
      </c>
    </row>
    <row r="21104" spans="1:9" x14ac:dyDescent="0.25">
      <c r="A21104" t="s">
        <v>1315</v>
      </c>
      <c r="B21104" s="6">
        <v>45597</v>
      </c>
      <c r="C21104" s="6" t="str">
        <f t="shared" si="329"/>
        <v>Q4 2024</v>
      </c>
      <c r="D21104">
        <v>8</v>
      </c>
      <c r="E21104">
        <v>8</v>
      </c>
      <c r="F21104">
        <v>1.38028174943097</v>
      </c>
      <c r="G21104">
        <v>-9.7624748671600203E-2</v>
      </c>
      <c r="H21104" t="s">
        <v>0</v>
      </c>
      <c r="I21104" t="s">
        <v>795</v>
      </c>
    </row>
    <row r="21105" spans="1:9" x14ac:dyDescent="0.25">
      <c r="A21105" t="s">
        <v>1316</v>
      </c>
      <c r="B21105" s="6">
        <v>45597</v>
      </c>
      <c r="C21105" s="6" t="str">
        <f t="shared" si="329"/>
        <v>Q4 2024</v>
      </c>
      <c r="D21105">
        <v>7</v>
      </c>
      <c r="E21105">
        <v>7</v>
      </c>
      <c r="F21105">
        <v>1.4100997288739301</v>
      </c>
      <c r="G21105">
        <v>-6.7806769228638999E-2</v>
      </c>
      <c r="H21105" t="s">
        <v>1</v>
      </c>
      <c r="I21105" t="s">
        <v>795</v>
      </c>
    </row>
    <row r="21106" spans="1:9" x14ac:dyDescent="0.25">
      <c r="A21106" t="s">
        <v>1315</v>
      </c>
      <c r="B21106" s="6">
        <v>45627</v>
      </c>
      <c r="C21106" s="6" t="str">
        <f t="shared" si="329"/>
        <v>Q4 2024</v>
      </c>
      <c r="D21106">
        <v>8</v>
      </c>
      <c r="E21106">
        <v>8</v>
      </c>
      <c r="F21106">
        <v>1.3867658921582999</v>
      </c>
      <c r="G21106">
        <v>-8.8913133955881005E-2</v>
      </c>
      <c r="H21106" t="s">
        <v>0</v>
      </c>
      <c r="I21106" t="s">
        <v>795</v>
      </c>
    </row>
    <row r="21107" spans="1:9" x14ac:dyDescent="0.25">
      <c r="A21107" t="s">
        <v>797</v>
      </c>
      <c r="B21107" s="6">
        <v>45627</v>
      </c>
      <c r="C21107" s="6" t="str">
        <f t="shared" si="329"/>
        <v>Q4 2024</v>
      </c>
      <c r="D21107">
        <v>12</v>
      </c>
      <c r="E21107">
        <v>12</v>
      </c>
      <c r="F21107">
        <v>1.14401701963594</v>
      </c>
      <c r="G21107">
        <v>-0.33166200647823302</v>
      </c>
      <c r="H21107" t="s">
        <v>0</v>
      </c>
      <c r="I21107" t="s">
        <v>795</v>
      </c>
    </row>
    <row r="21108" spans="1:9" x14ac:dyDescent="0.25">
      <c r="A21108" t="s">
        <v>1314</v>
      </c>
      <c r="B21108" s="6">
        <v>45627</v>
      </c>
      <c r="C21108" s="6" t="str">
        <f t="shared" si="329"/>
        <v>Q4 2024</v>
      </c>
      <c r="D21108">
        <v>1</v>
      </c>
      <c r="E21108">
        <v>1</v>
      </c>
      <c r="F21108">
        <v>2.1989692685732001</v>
      </c>
      <c r="G21108">
        <v>0.72329024245901996</v>
      </c>
      <c r="H21108" t="s">
        <v>1729</v>
      </c>
      <c r="I21108" t="s">
        <v>795</v>
      </c>
    </row>
    <row r="21109" spans="1:9" x14ac:dyDescent="0.25">
      <c r="A21109" t="s">
        <v>791</v>
      </c>
      <c r="B21109" s="6">
        <v>45627</v>
      </c>
      <c r="C21109" s="6" t="str">
        <f t="shared" si="329"/>
        <v>Q4 2024</v>
      </c>
      <c r="D21109">
        <v>9</v>
      </c>
      <c r="E21109">
        <v>9</v>
      </c>
      <c r="F21109">
        <v>1.32172791494458</v>
      </c>
      <c r="G21109">
        <v>-0.15395111116959301</v>
      </c>
      <c r="H21109" t="s">
        <v>1</v>
      </c>
      <c r="I21109" t="s">
        <v>795</v>
      </c>
    </row>
    <row r="21110" spans="1:9" x14ac:dyDescent="0.25">
      <c r="A21110" t="s">
        <v>790</v>
      </c>
      <c r="B21110" s="6">
        <v>45627</v>
      </c>
      <c r="C21110" s="6" t="str">
        <f t="shared" si="329"/>
        <v>Q4 2024</v>
      </c>
      <c r="D21110">
        <v>2</v>
      </c>
      <c r="E21110">
        <v>2</v>
      </c>
      <c r="F21110">
        <v>1.6049371363227201</v>
      </c>
      <c r="G21110">
        <v>0.129258110208539</v>
      </c>
      <c r="H21110" t="s">
        <v>1</v>
      </c>
      <c r="I21110" t="s">
        <v>795</v>
      </c>
    </row>
    <row r="21111" spans="1:9" x14ac:dyDescent="0.25">
      <c r="A21111" t="s">
        <v>792</v>
      </c>
      <c r="B21111" s="6">
        <v>45627</v>
      </c>
      <c r="C21111" s="6" t="str">
        <f t="shared" si="329"/>
        <v>Q4 2024</v>
      </c>
      <c r="D21111">
        <v>3</v>
      </c>
      <c r="E21111">
        <v>3</v>
      </c>
      <c r="F21111">
        <v>1.5851703907627901</v>
      </c>
      <c r="G21111">
        <v>0.109491364648614</v>
      </c>
      <c r="H21111" t="s">
        <v>1</v>
      </c>
      <c r="I21111" t="s">
        <v>795</v>
      </c>
    </row>
    <row r="21112" spans="1:9" x14ac:dyDescent="0.25">
      <c r="A21112" t="s">
        <v>1316</v>
      </c>
      <c r="B21112" s="6">
        <v>45627</v>
      </c>
      <c r="C21112" s="6" t="str">
        <f t="shared" si="329"/>
        <v>Q4 2024</v>
      </c>
      <c r="D21112">
        <v>7</v>
      </c>
      <c r="E21112">
        <v>7</v>
      </c>
      <c r="F21112">
        <v>1.4353838666109</v>
      </c>
      <c r="G21112">
        <v>-4.02951595032763E-2</v>
      </c>
      <c r="H21112" t="s">
        <v>0</v>
      </c>
      <c r="I21112" t="s">
        <v>795</v>
      </c>
    </row>
    <row r="21113" spans="1:9" x14ac:dyDescent="0.25">
      <c r="A21113" t="s">
        <v>1313</v>
      </c>
      <c r="B21113" s="6">
        <v>45627</v>
      </c>
      <c r="C21113" s="6" t="str">
        <f t="shared" si="329"/>
        <v>Q4 2024</v>
      </c>
      <c r="D21113">
        <v>10</v>
      </c>
      <c r="E21113">
        <v>10</v>
      </c>
      <c r="F21113">
        <v>1.31225176173191</v>
      </c>
      <c r="G21113">
        <v>-0.16342726438226299</v>
      </c>
      <c r="H21113" t="s">
        <v>0</v>
      </c>
      <c r="I21113" t="s">
        <v>795</v>
      </c>
    </row>
    <row r="21114" spans="1:9" x14ac:dyDescent="0.25">
      <c r="A21114" t="s">
        <v>795</v>
      </c>
      <c r="B21114" s="6">
        <v>45627</v>
      </c>
      <c r="C21114" s="6" t="str">
        <f t="shared" si="329"/>
        <v>Q4 2024</v>
      </c>
      <c r="D21114">
        <v>4</v>
      </c>
      <c r="E21114">
        <v>4</v>
      </c>
      <c r="F21114">
        <v>1.53186574052394</v>
      </c>
      <c r="G21114">
        <v>5.6186714409766303E-2</v>
      </c>
      <c r="H21114" t="s">
        <v>0</v>
      </c>
      <c r="I21114" t="s">
        <v>795</v>
      </c>
    </row>
    <row r="21115" spans="1:9" x14ac:dyDescent="0.25">
      <c r="A21115" t="s">
        <v>1312</v>
      </c>
      <c r="B21115" s="6">
        <v>45627</v>
      </c>
      <c r="C21115" s="6" t="str">
        <f t="shared" si="329"/>
        <v>Q4 2024</v>
      </c>
      <c r="D21115">
        <v>11</v>
      </c>
      <c r="E21115">
        <v>11</v>
      </c>
      <c r="F21115">
        <v>1.2134776865208301</v>
      </c>
      <c r="G21115">
        <v>-0.26220133959334402</v>
      </c>
      <c r="H21115" t="s">
        <v>0</v>
      </c>
      <c r="I21115" t="s">
        <v>795</v>
      </c>
    </row>
    <row r="21116" spans="1:9" x14ac:dyDescent="0.25">
      <c r="A21116" t="s">
        <v>1317</v>
      </c>
      <c r="B21116" s="6">
        <v>45627</v>
      </c>
      <c r="C21116" s="6" t="str">
        <f t="shared" si="329"/>
        <v>Q4 2024</v>
      </c>
      <c r="D21116">
        <v>5</v>
      </c>
      <c r="E21116">
        <v>6</v>
      </c>
      <c r="F21116">
        <v>1.4979026094708301</v>
      </c>
      <c r="G21116">
        <v>2.2223583356653299E-2</v>
      </c>
      <c r="H21116" t="s">
        <v>0</v>
      </c>
      <c r="I21116" t="s">
        <v>795</v>
      </c>
    </row>
    <row r="21117" spans="1:9" x14ac:dyDescent="0.25">
      <c r="A21117" t="s">
        <v>1314</v>
      </c>
      <c r="B21117" s="6">
        <v>45658</v>
      </c>
      <c r="C21117" s="6" t="str">
        <f t="shared" si="329"/>
        <v>Q1 2025</v>
      </c>
      <c r="D21117">
        <v>1</v>
      </c>
      <c r="E21117">
        <v>1</v>
      </c>
      <c r="F21117">
        <v>2.18113213634336</v>
      </c>
      <c r="G21117">
        <v>0.722091448637042</v>
      </c>
      <c r="H21117" t="s">
        <v>1729</v>
      </c>
      <c r="I21117" t="s">
        <v>795</v>
      </c>
    </row>
    <row r="21118" spans="1:9" x14ac:dyDescent="0.25">
      <c r="A21118" t="s">
        <v>1312</v>
      </c>
      <c r="B21118" s="6">
        <v>45658</v>
      </c>
      <c r="C21118" s="6" t="str">
        <f t="shared" si="329"/>
        <v>Q1 2025</v>
      </c>
      <c r="D21118">
        <v>11</v>
      </c>
      <c r="E21118">
        <v>11</v>
      </c>
      <c r="F21118">
        <v>1.1853260342571299</v>
      </c>
      <c r="G21118">
        <v>-0.273714653449187</v>
      </c>
      <c r="H21118" t="s">
        <v>0</v>
      </c>
      <c r="I21118" t="s">
        <v>795</v>
      </c>
    </row>
    <row r="21119" spans="1:9" x14ac:dyDescent="0.25">
      <c r="A21119" t="s">
        <v>792</v>
      </c>
      <c r="B21119" s="6">
        <v>45658</v>
      </c>
      <c r="C21119" s="6" t="str">
        <f t="shared" si="329"/>
        <v>Q1 2025</v>
      </c>
      <c r="D21119">
        <v>3</v>
      </c>
      <c r="E21119">
        <v>3</v>
      </c>
      <c r="F21119">
        <v>1.53343824657893</v>
      </c>
      <c r="G21119">
        <v>7.4397558872609307E-2</v>
      </c>
      <c r="H21119" t="s">
        <v>1</v>
      </c>
      <c r="I21119" t="s">
        <v>795</v>
      </c>
    </row>
    <row r="21120" spans="1:9" x14ac:dyDescent="0.25">
      <c r="A21120" t="s">
        <v>797</v>
      </c>
      <c r="B21120" s="6">
        <v>45658</v>
      </c>
      <c r="C21120" s="6" t="str">
        <f t="shared" si="329"/>
        <v>Q1 2025</v>
      </c>
      <c r="D21120">
        <v>12</v>
      </c>
      <c r="E21120">
        <v>12</v>
      </c>
      <c r="F21120">
        <v>1.1404476277611499</v>
      </c>
      <c r="G21120">
        <v>-0.31859305994516801</v>
      </c>
      <c r="H21120" t="s">
        <v>0</v>
      </c>
      <c r="I21120" t="s">
        <v>795</v>
      </c>
    </row>
    <row r="21121" spans="1:9" x14ac:dyDescent="0.25">
      <c r="A21121" t="s">
        <v>1313</v>
      </c>
      <c r="B21121" s="6">
        <v>45658</v>
      </c>
      <c r="C21121" s="6" t="str">
        <f t="shared" si="329"/>
        <v>Q1 2025</v>
      </c>
      <c r="D21121">
        <v>9</v>
      </c>
      <c r="E21121">
        <v>10</v>
      </c>
      <c r="F21121">
        <v>1.3206373695114899</v>
      </c>
      <c r="G21121">
        <v>-0.13840331819482399</v>
      </c>
      <c r="H21121" t="s">
        <v>0</v>
      </c>
      <c r="I21121" t="s">
        <v>795</v>
      </c>
    </row>
    <row r="21122" spans="1:9" x14ac:dyDescent="0.25">
      <c r="A21122" t="s">
        <v>1317</v>
      </c>
      <c r="B21122" s="6">
        <v>45658</v>
      </c>
      <c r="C21122" s="6" t="str">
        <f t="shared" si="329"/>
        <v>Q1 2025</v>
      </c>
      <c r="D21122">
        <v>5</v>
      </c>
      <c r="E21122">
        <v>5</v>
      </c>
      <c r="F21122">
        <v>1.47188286214302</v>
      </c>
      <c r="G21122">
        <v>1.2842174436703499E-2</v>
      </c>
      <c r="H21122" t="s">
        <v>1</v>
      </c>
      <c r="I21122" t="s">
        <v>795</v>
      </c>
    </row>
    <row r="21123" spans="1:9" x14ac:dyDescent="0.25">
      <c r="A21123" t="s">
        <v>790</v>
      </c>
      <c r="B21123" s="6">
        <v>45658</v>
      </c>
      <c r="C21123" s="6" t="str">
        <f t="shared" ref="C21123:C21186" si="330">"Q" &amp; ROUNDUP(MONTH(B21123)/3, 0) &amp; " " &amp; YEAR(B21123)</f>
        <v>Q1 2025</v>
      </c>
      <c r="D21123">
        <v>2</v>
      </c>
      <c r="E21123">
        <v>2</v>
      </c>
      <c r="F21123">
        <v>1.5929116801601899</v>
      </c>
      <c r="G21123">
        <v>0.13387099245386699</v>
      </c>
      <c r="H21123" t="s">
        <v>1729</v>
      </c>
      <c r="I21123" t="s">
        <v>795</v>
      </c>
    </row>
    <row r="21124" spans="1:9" x14ac:dyDescent="0.25">
      <c r="A21124" t="s">
        <v>791</v>
      </c>
      <c r="B21124" s="6">
        <v>45658</v>
      </c>
      <c r="C21124" s="6" t="str">
        <f t="shared" si="330"/>
        <v>Q1 2025</v>
      </c>
      <c r="D21124">
        <v>10</v>
      </c>
      <c r="E21124">
        <v>9</v>
      </c>
      <c r="F21124">
        <v>1.29355647990657</v>
      </c>
      <c r="G21124">
        <v>-0.16548420779974499</v>
      </c>
      <c r="H21124" t="s">
        <v>1</v>
      </c>
      <c r="I21124" t="s">
        <v>795</v>
      </c>
    </row>
    <row r="21125" spans="1:9" x14ac:dyDescent="0.25">
      <c r="A21125" t="s">
        <v>1316</v>
      </c>
      <c r="B21125" s="6">
        <v>45658</v>
      </c>
      <c r="C21125" s="6" t="str">
        <f t="shared" si="330"/>
        <v>Q1 2025</v>
      </c>
      <c r="D21125">
        <v>7</v>
      </c>
      <c r="E21125">
        <v>7</v>
      </c>
      <c r="F21125">
        <v>1.4344972080690199</v>
      </c>
      <c r="G21125">
        <v>-2.4543479637294901E-2</v>
      </c>
      <c r="H21125" t="s">
        <v>0</v>
      </c>
      <c r="I21125" t="s">
        <v>795</v>
      </c>
    </row>
    <row r="21126" spans="1:9" x14ac:dyDescent="0.25">
      <c r="A21126" t="s">
        <v>795</v>
      </c>
      <c r="B21126" s="6">
        <v>45658</v>
      </c>
      <c r="C21126" s="6" t="str">
        <f t="shared" si="330"/>
        <v>Q1 2025</v>
      </c>
      <c r="D21126">
        <v>4</v>
      </c>
      <c r="E21126">
        <v>4</v>
      </c>
      <c r="F21126">
        <v>1.50990408656805</v>
      </c>
      <c r="G21126">
        <v>5.0863398861727298E-2</v>
      </c>
      <c r="H21126" t="s">
        <v>1</v>
      </c>
      <c r="I21126" t="s">
        <v>795</v>
      </c>
    </row>
    <row r="21127" spans="1:9" x14ac:dyDescent="0.25">
      <c r="A21127" t="s">
        <v>1315</v>
      </c>
      <c r="B21127" s="6">
        <v>45658</v>
      </c>
      <c r="C21127" s="6" t="str">
        <f t="shared" si="330"/>
        <v>Q1 2025</v>
      </c>
      <c r="D21127">
        <v>8</v>
      </c>
      <c r="E21127">
        <v>8</v>
      </c>
      <c r="F21127">
        <v>1.3857138334705901</v>
      </c>
      <c r="G21127">
        <v>-7.3326854235729697E-2</v>
      </c>
      <c r="H21127" t="s">
        <v>0</v>
      </c>
      <c r="I21127" t="s">
        <v>795</v>
      </c>
    </row>
    <row r="21128" spans="1:9" x14ac:dyDescent="0.25">
      <c r="A21128" t="s">
        <v>795</v>
      </c>
      <c r="B21128" s="6">
        <v>45689</v>
      </c>
      <c r="C21128" s="6" t="str">
        <f t="shared" si="330"/>
        <v>Q1 2025</v>
      </c>
      <c r="D21128">
        <v>3</v>
      </c>
      <c r="E21128">
        <v>4</v>
      </c>
      <c r="F21128">
        <v>1.5168399416343501</v>
      </c>
      <c r="G21128">
        <v>6.9917662211125706E-2</v>
      </c>
      <c r="H21128" t="s">
        <v>0</v>
      </c>
      <c r="I21128" t="s">
        <v>795</v>
      </c>
    </row>
    <row r="21129" spans="1:9" x14ac:dyDescent="0.25">
      <c r="A21129" t="s">
        <v>797</v>
      </c>
      <c r="B21129" s="6">
        <v>45689</v>
      </c>
      <c r="C21129" s="6" t="str">
        <f t="shared" si="330"/>
        <v>Q1 2025</v>
      </c>
      <c r="D21129">
        <v>12</v>
      </c>
      <c r="E21129">
        <v>12</v>
      </c>
      <c r="F21129">
        <v>1.12511659396707</v>
      </c>
      <c r="G21129">
        <v>-0.32180568545615801</v>
      </c>
      <c r="H21129" t="s">
        <v>0</v>
      </c>
      <c r="I21129" t="s">
        <v>795</v>
      </c>
    </row>
    <row r="21130" spans="1:9" x14ac:dyDescent="0.25">
      <c r="A21130" t="s">
        <v>792</v>
      </c>
      <c r="B21130" s="6">
        <v>45689</v>
      </c>
      <c r="C21130" s="6" t="str">
        <f t="shared" si="330"/>
        <v>Q1 2025</v>
      </c>
      <c r="D21130">
        <v>4</v>
      </c>
      <c r="E21130">
        <v>3</v>
      </c>
      <c r="F21130">
        <v>1.51222146603938</v>
      </c>
      <c r="G21130">
        <v>6.5299186616146698E-2</v>
      </c>
      <c r="H21130" t="s">
        <v>1</v>
      </c>
      <c r="I21130" t="s">
        <v>795</v>
      </c>
    </row>
    <row r="21131" spans="1:9" x14ac:dyDescent="0.25">
      <c r="A21131" t="s">
        <v>1312</v>
      </c>
      <c r="B21131" s="6">
        <v>45689</v>
      </c>
      <c r="C21131" s="6" t="str">
        <f t="shared" si="330"/>
        <v>Q1 2025</v>
      </c>
      <c r="D21131">
        <v>11</v>
      </c>
      <c r="E21131">
        <v>11</v>
      </c>
      <c r="F21131">
        <v>1.1728197545674499</v>
      </c>
      <c r="G21131">
        <v>-0.27410252485577402</v>
      </c>
      <c r="H21131" t="s">
        <v>0</v>
      </c>
      <c r="I21131" t="s">
        <v>795</v>
      </c>
    </row>
    <row r="21132" spans="1:9" x14ac:dyDescent="0.25">
      <c r="A21132" t="s">
        <v>1313</v>
      </c>
      <c r="B21132" s="6">
        <v>45689</v>
      </c>
      <c r="C21132" s="6" t="str">
        <f t="shared" si="330"/>
        <v>Q1 2025</v>
      </c>
      <c r="D21132">
        <v>9</v>
      </c>
      <c r="E21132">
        <v>9</v>
      </c>
      <c r="F21132">
        <v>1.3269511364159099</v>
      </c>
      <c r="G21132">
        <v>-0.11997114300732301</v>
      </c>
      <c r="H21132" t="s">
        <v>0</v>
      </c>
      <c r="I21132" t="s">
        <v>795</v>
      </c>
    </row>
    <row r="21133" spans="1:9" x14ac:dyDescent="0.25">
      <c r="A21133" t="s">
        <v>1314</v>
      </c>
      <c r="B21133" s="6">
        <v>45689</v>
      </c>
      <c r="C21133" s="6" t="str">
        <f t="shared" si="330"/>
        <v>Q1 2025</v>
      </c>
      <c r="D21133">
        <v>1</v>
      </c>
      <c r="E21133">
        <v>1</v>
      </c>
      <c r="F21133">
        <v>2.1633980733069</v>
      </c>
      <c r="G21133">
        <v>0.71647579388367399</v>
      </c>
      <c r="H21133" t="s">
        <v>1729</v>
      </c>
      <c r="I21133" t="s">
        <v>795</v>
      </c>
    </row>
    <row r="21134" spans="1:9" x14ac:dyDescent="0.25">
      <c r="A21134" t="s">
        <v>1315</v>
      </c>
      <c r="B21134" s="6">
        <v>45689</v>
      </c>
      <c r="C21134" s="6" t="str">
        <f t="shared" si="330"/>
        <v>Q1 2025</v>
      </c>
      <c r="D21134">
        <v>8</v>
      </c>
      <c r="E21134">
        <v>8</v>
      </c>
      <c r="F21134">
        <v>1.37356914081605</v>
      </c>
      <c r="G21134">
        <v>-7.3353138607177903E-2</v>
      </c>
      <c r="H21134" t="s">
        <v>0</v>
      </c>
      <c r="I21134" t="s">
        <v>795</v>
      </c>
    </row>
    <row r="21135" spans="1:9" x14ac:dyDescent="0.25">
      <c r="A21135" t="s">
        <v>791</v>
      </c>
      <c r="B21135" s="6">
        <v>45689</v>
      </c>
      <c r="C21135" s="6" t="str">
        <f t="shared" si="330"/>
        <v>Q1 2025</v>
      </c>
      <c r="D21135">
        <v>10</v>
      </c>
      <c r="E21135">
        <v>10</v>
      </c>
      <c r="F21135">
        <v>1.25679820574142</v>
      </c>
      <c r="G21135">
        <v>-0.190124073681812</v>
      </c>
      <c r="H21135" t="s">
        <v>1</v>
      </c>
      <c r="I21135" t="s">
        <v>795</v>
      </c>
    </row>
    <row r="21136" spans="1:9" x14ac:dyDescent="0.25">
      <c r="A21136" t="s">
        <v>1316</v>
      </c>
      <c r="B21136" s="6">
        <v>45689</v>
      </c>
      <c r="C21136" s="6" t="str">
        <f t="shared" si="330"/>
        <v>Q1 2025</v>
      </c>
      <c r="D21136">
        <v>7</v>
      </c>
      <c r="E21136">
        <v>7</v>
      </c>
      <c r="F21136">
        <v>1.4268505344334299</v>
      </c>
      <c r="G21136">
        <v>-2.00717449897969E-2</v>
      </c>
      <c r="H21136" t="s">
        <v>0</v>
      </c>
      <c r="I21136" t="s">
        <v>795</v>
      </c>
    </row>
    <row r="21137" spans="1:9" x14ac:dyDescent="0.25">
      <c r="A21137" t="s">
        <v>1317</v>
      </c>
      <c r="B21137" s="6">
        <v>45689</v>
      </c>
      <c r="C21137" s="6" t="str">
        <f t="shared" si="330"/>
        <v>Q1 2025</v>
      </c>
      <c r="D21137">
        <v>5</v>
      </c>
      <c r="E21137">
        <v>5</v>
      </c>
      <c r="F21137">
        <v>1.4570957601419701</v>
      </c>
      <c r="G21137">
        <v>1.0173480718745199E-2</v>
      </c>
      <c r="H21137" t="s">
        <v>1</v>
      </c>
      <c r="I21137" t="s">
        <v>795</v>
      </c>
    </row>
    <row r="21138" spans="1:9" x14ac:dyDescent="0.25">
      <c r="A21138" t="s">
        <v>790</v>
      </c>
      <c r="B21138" s="6">
        <v>45689</v>
      </c>
      <c r="C21138" s="6" t="str">
        <f t="shared" si="330"/>
        <v>Q1 2025</v>
      </c>
      <c r="D21138">
        <v>2</v>
      </c>
      <c r="E21138">
        <v>2</v>
      </c>
      <c r="F21138">
        <v>1.58448446659158</v>
      </c>
      <c r="G21138">
        <v>0.137562187168349</v>
      </c>
      <c r="H21138" t="s">
        <v>1729</v>
      </c>
      <c r="I21138" t="s">
        <v>795</v>
      </c>
    </row>
    <row r="21139" spans="1:9" x14ac:dyDescent="0.25">
      <c r="A21139" t="s">
        <v>1313</v>
      </c>
      <c r="B21139" s="6">
        <v>45717</v>
      </c>
      <c r="C21139" s="6" t="str">
        <f t="shared" si="330"/>
        <v>Q1 2025</v>
      </c>
      <c r="D21139">
        <v>9</v>
      </c>
      <c r="E21139">
        <v>9</v>
      </c>
      <c r="F21139">
        <v>1.3073534373622799</v>
      </c>
      <c r="G21139">
        <v>-0.138049571858612</v>
      </c>
      <c r="H21139" t="s">
        <v>1</v>
      </c>
      <c r="I21139" t="s">
        <v>795</v>
      </c>
    </row>
    <row r="21140" spans="1:9" x14ac:dyDescent="0.25">
      <c r="A21140" t="s">
        <v>1317</v>
      </c>
      <c r="B21140" s="6">
        <v>45717</v>
      </c>
      <c r="C21140" s="6" t="str">
        <f t="shared" si="330"/>
        <v>Q1 2025</v>
      </c>
      <c r="D21140">
        <v>7</v>
      </c>
      <c r="E21140">
        <v>5</v>
      </c>
      <c r="F21140">
        <v>1.42094387331766</v>
      </c>
      <c r="G21140">
        <v>-2.44591359032315E-2</v>
      </c>
      <c r="H21140" t="s">
        <v>1</v>
      </c>
      <c r="I21140" t="s">
        <v>795</v>
      </c>
    </row>
    <row r="21141" spans="1:9" x14ac:dyDescent="0.25">
      <c r="A21141" t="s">
        <v>1312</v>
      </c>
      <c r="B21141" s="6">
        <v>45717</v>
      </c>
      <c r="C21141" s="6" t="str">
        <f t="shared" si="330"/>
        <v>Q1 2025</v>
      </c>
      <c r="D21141">
        <v>11</v>
      </c>
      <c r="E21141">
        <v>11</v>
      </c>
      <c r="F21141">
        <v>1.1783792005485401</v>
      </c>
      <c r="G21141">
        <v>-0.26702380867235598</v>
      </c>
      <c r="H21141" t="s">
        <v>0</v>
      </c>
      <c r="I21141" t="s">
        <v>795</v>
      </c>
    </row>
    <row r="21142" spans="1:9" x14ac:dyDescent="0.25">
      <c r="A21142" t="s">
        <v>797</v>
      </c>
      <c r="B21142" s="6">
        <v>45717</v>
      </c>
      <c r="C21142" s="6" t="str">
        <f t="shared" si="330"/>
        <v>Q1 2025</v>
      </c>
      <c r="D21142">
        <v>12</v>
      </c>
      <c r="E21142">
        <v>12</v>
      </c>
      <c r="F21142">
        <v>1.1165676106179001</v>
      </c>
      <c r="G21142">
        <v>-0.32883539860299199</v>
      </c>
      <c r="H21142" t="s">
        <v>0</v>
      </c>
      <c r="I21142" t="s">
        <v>795</v>
      </c>
    </row>
    <row r="21143" spans="1:9" x14ac:dyDescent="0.25">
      <c r="A21143" t="s">
        <v>795</v>
      </c>
      <c r="B21143" s="6">
        <v>45717</v>
      </c>
      <c r="C21143" s="6" t="str">
        <f t="shared" si="330"/>
        <v>Q1 2025</v>
      </c>
      <c r="D21143">
        <v>3</v>
      </c>
      <c r="E21143">
        <v>3</v>
      </c>
      <c r="F21143">
        <v>1.50789213590328</v>
      </c>
      <c r="G21143">
        <v>6.2489126682387403E-2</v>
      </c>
      <c r="H21143" t="s">
        <v>1</v>
      </c>
      <c r="I21143" t="s">
        <v>795</v>
      </c>
    </row>
    <row r="21144" spans="1:9" x14ac:dyDescent="0.25">
      <c r="A21144" t="s">
        <v>792</v>
      </c>
      <c r="B21144" s="6">
        <v>45717</v>
      </c>
      <c r="C21144" s="6" t="str">
        <f t="shared" si="330"/>
        <v>Q1 2025</v>
      </c>
      <c r="D21144">
        <v>4</v>
      </c>
      <c r="E21144">
        <v>4</v>
      </c>
      <c r="F21144">
        <v>1.4835423775432901</v>
      </c>
      <c r="G21144">
        <v>3.8139368322395603E-2</v>
      </c>
      <c r="H21144" t="s">
        <v>1</v>
      </c>
      <c r="I21144" t="s">
        <v>795</v>
      </c>
    </row>
    <row r="21145" spans="1:9" x14ac:dyDescent="0.25">
      <c r="A21145" t="s">
        <v>1314</v>
      </c>
      <c r="B21145" s="6">
        <v>45717</v>
      </c>
      <c r="C21145" s="6" t="str">
        <f t="shared" si="330"/>
        <v>Q1 2025</v>
      </c>
      <c r="D21145">
        <v>1</v>
      </c>
      <c r="E21145">
        <v>1</v>
      </c>
      <c r="F21145">
        <v>2.1994723302174899</v>
      </c>
      <c r="G21145">
        <v>0.75406932099658996</v>
      </c>
      <c r="H21145" t="s">
        <v>0</v>
      </c>
      <c r="I21145" t="s">
        <v>795</v>
      </c>
    </row>
    <row r="21146" spans="1:9" x14ac:dyDescent="0.25">
      <c r="A21146" t="s">
        <v>791</v>
      </c>
      <c r="B21146" s="6">
        <v>45717</v>
      </c>
      <c r="C21146" s="6" t="str">
        <f t="shared" si="330"/>
        <v>Q1 2025</v>
      </c>
      <c r="D21146">
        <v>10</v>
      </c>
      <c r="E21146">
        <v>10</v>
      </c>
      <c r="F21146">
        <v>1.2893674062517899</v>
      </c>
      <c r="G21146">
        <v>-0.15603560296909999</v>
      </c>
      <c r="H21146" t="s">
        <v>0</v>
      </c>
      <c r="I21146" t="s">
        <v>795</v>
      </c>
    </row>
    <row r="21147" spans="1:9" x14ac:dyDescent="0.25">
      <c r="A21147" t="s">
        <v>1316</v>
      </c>
      <c r="B21147" s="6">
        <v>45717</v>
      </c>
      <c r="C21147" s="6" t="str">
        <f t="shared" si="330"/>
        <v>Q1 2025</v>
      </c>
      <c r="D21147">
        <v>5</v>
      </c>
      <c r="E21147">
        <v>7</v>
      </c>
      <c r="F21147">
        <v>1.4560234945510599</v>
      </c>
      <c r="G21147">
        <v>1.0620485330163401E-2</v>
      </c>
      <c r="H21147" t="s">
        <v>0</v>
      </c>
      <c r="I21147" t="s">
        <v>795</v>
      </c>
    </row>
    <row r="21148" spans="1:9" x14ac:dyDescent="0.25">
      <c r="A21148" t="s">
        <v>790</v>
      </c>
      <c r="B21148" s="6">
        <v>45717</v>
      </c>
      <c r="C21148" s="6" t="str">
        <f t="shared" si="330"/>
        <v>Q1 2025</v>
      </c>
      <c r="D21148">
        <v>2</v>
      </c>
      <c r="E21148">
        <v>2</v>
      </c>
      <c r="F21148">
        <v>1.5706393913252601</v>
      </c>
      <c r="G21148">
        <v>0.12523638210436699</v>
      </c>
      <c r="H21148" t="s">
        <v>1</v>
      </c>
      <c r="I21148" t="s">
        <v>795</v>
      </c>
    </row>
    <row r="21149" spans="1:9" x14ac:dyDescent="0.25">
      <c r="A21149" t="s">
        <v>1315</v>
      </c>
      <c r="B21149" s="6">
        <v>45717</v>
      </c>
      <c r="C21149" s="6" t="str">
        <f t="shared" si="330"/>
        <v>Q1 2025</v>
      </c>
      <c r="D21149">
        <v>8</v>
      </c>
      <c r="E21149">
        <v>8</v>
      </c>
      <c r="F21149">
        <v>1.36925184379128</v>
      </c>
      <c r="G21149">
        <v>-7.6151165429610507E-2</v>
      </c>
      <c r="H21149" t="s">
        <v>0</v>
      </c>
      <c r="I21149" t="s">
        <v>795</v>
      </c>
    </row>
    <row r="21150" spans="1:9" x14ac:dyDescent="0.25">
      <c r="A21150" t="s">
        <v>1323</v>
      </c>
      <c r="B21150" s="6">
        <v>45292</v>
      </c>
      <c r="C21150" s="6" t="str">
        <f t="shared" si="330"/>
        <v>Q1 2024</v>
      </c>
      <c r="D21150">
        <v>7</v>
      </c>
      <c r="F21150">
        <v>1.4509321128591799</v>
      </c>
      <c r="G21150">
        <v>-4.8807718066933903E-2</v>
      </c>
      <c r="I21150" t="s">
        <v>1318</v>
      </c>
    </row>
    <row r="21151" spans="1:9" x14ac:dyDescent="0.25">
      <c r="A21151" t="s">
        <v>1327</v>
      </c>
      <c r="B21151" s="6">
        <v>45292</v>
      </c>
      <c r="C21151" s="6" t="str">
        <f t="shared" si="330"/>
        <v>Q1 2024</v>
      </c>
      <c r="D21151">
        <v>11</v>
      </c>
      <c r="E21151">
        <v>3</v>
      </c>
      <c r="F21151">
        <v>1.28382563456507</v>
      </c>
      <c r="G21151">
        <v>-0.215914196361044</v>
      </c>
      <c r="H21151" t="s">
        <v>1</v>
      </c>
      <c r="I21151" t="s">
        <v>1318</v>
      </c>
    </row>
    <row r="21152" spans="1:9" x14ac:dyDescent="0.25">
      <c r="A21152" t="s">
        <v>1326</v>
      </c>
      <c r="B21152" s="6">
        <v>45292</v>
      </c>
      <c r="C21152" s="6" t="str">
        <f t="shared" si="330"/>
        <v>Q1 2024</v>
      </c>
      <c r="D21152">
        <v>2</v>
      </c>
      <c r="E21152">
        <v>11</v>
      </c>
      <c r="F21152">
        <v>1.7400791525205901</v>
      </c>
      <c r="G21152">
        <v>0.24033932159447299</v>
      </c>
      <c r="H21152" t="s">
        <v>0</v>
      </c>
      <c r="I21152" t="s">
        <v>1318</v>
      </c>
    </row>
    <row r="21153" spans="1:9" x14ac:dyDescent="0.25">
      <c r="A21153" t="s">
        <v>1318</v>
      </c>
      <c r="B21153" s="6">
        <v>45292</v>
      </c>
      <c r="C21153" s="6" t="str">
        <f t="shared" si="330"/>
        <v>Q1 2024</v>
      </c>
      <c r="D21153">
        <v>9</v>
      </c>
      <c r="E21153">
        <v>1</v>
      </c>
      <c r="F21153">
        <v>1.4160525007917699</v>
      </c>
      <c r="G21153">
        <v>-8.3687330134340099E-2</v>
      </c>
      <c r="H21153" t="s">
        <v>1</v>
      </c>
      <c r="I21153" t="s">
        <v>1318</v>
      </c>
    </row>
    <row r="21154" spans="1:9" x14ac:dyDescent="0.25">
      <c r="A21154" t="s">
        <v>1320</v>
      </c>
      <c r="B21154" s="6">
        <v>45292</v>
      </c>
      <c r="C21154" s="6" t="str">
        <f t="shared" si="330"/>
        <v>Q1 2024</v>
      </c>
      <c r="D21154">
        <v>10</v>
      </c>
      <c r="E21154">
        <v>7</v>
      </c>
      <c r="F21154">
        <v>1.38040593102622</v>
      </c>
      <c r="G21154">
        <v>-0.119333899899896</v>
      </c>
      <c r="H21154" t="s">
        <v>1</v>
      </c>
      <c r="I21154" t="s">
        <v>1318</v>
      </c>
    </row>
    <row r="21155" spans="1:9" x14ac:dyDescent="0.25">
      <c r="A21155" t="s">
        <v>1328</v>
      </c>
      <c r="B21155" s="6">
        <v>45292</v>
      </c>
      <c r="C21155" s="6" t="str">
        <f t="shared" si="330"/>
        <v>Q1 2024</v>
      </c>
      <c r="D21155">
        <v>3</v>
      </c>
      <c r="E21155">
        <v>9</v>
      </c>
      <c r="F21155">
        <v>1.7328996060264501</v>
      </c>
      <c r="G21155">
        <v>0.233159775100339</v>
      </c>
      <c r="H21155" t="s">
        <v>0</v>
      </c>
      <c r="I21155" t="s">
        <v>1318</v>
      </c>
    </row>
    <row r="21156" spans="1:9" x14ac:dyDescent="0.25">
      <c r="A21156" t="s">
        <v>1325</v>
      </c>
      <c r="B21156" s="6">
        <v>45292</v>
      </c>
      <c r="C21156" s="6" t="str">
        <f t="shared" si="330"/>
        <v>Q1 2024</v>
      </c>
      <c r="D21156">
        <v>4</v>
      </c>
      <c r="E21156">
        <v>12</v>
      </c>
      <c r="F21156">
        <v>1.5190688690176499</v>
      </c>
      <c r="G21156">
        <v>1.9329038091538901E-2</v>
      </c>
      <c r="H21156" t="s">
        <v>0</v>
      </c>
      <c r="I21156" t="s">
        <v>1318</v>
      </c>
    </row>
    <row r="21157" spans="1:9" x14ac:dyDescent="0.25">
      <c r="A21157" t="s">
        <v>1321</v>
      </c>
      <c r="B21157" s="6">
        <v>45292</v>
      </c>
      <c r="C21157" s="6" t="str">
        <f t="shared" si="330"/>
        <v>Q1 2024</v>
      </c>
      <c r="D21157">
        <v>12</v>
      </c>
      <c r="E21157">
        <v>8</v>
      </c>
      <c r="F21157">
        <v>1.2505879226384999</v>
      </c>
      <c r="G21157">
        <v>-0.249151908287612</v>
      </c>
      <c r="H21157" t="s">
        <v>1</v>
      </c>
      <c r="I21157" t="s">
        <v>1318</v>
      </c>
    </row>
    <row r="21158" spans="1:9" x14ac:dyDescent="0.25">
      <c r="A21158" t="s">
        <v>1319</v>
      </c>
      <c r="B21158" s="6">
        <v>45292</v>
      </c>
      <c r="C21158" s="6" t="str">
        <f t="shared" si="330"/>
        <v>Q1 2024</v>
      </c>
      <c r="D21158">
        <v>6</v>
      </c>
      <c r="E21158">
        <v>10</v>
      </c>
      <c r="F21158">
        <v>1.48844655278881</v>
      </c>
      <c r="G21158">
        <v>-1.12932781373034E-2</v>
      </c>
      <c r="H21158" t="s">
        <v>0</v>
      </c>
      <c r="I21158" t="s">
        <v>1318</v>
      </c>
    </row>
    <row r="21159" spans="1:9" x14ac:dyDescent="0.25">
      <c r="A21159" t="s">
        <v>1322</v>
      </c>
      <c r="B21159" s="6">
        <v>45292</v>
      </c>
      <c r="C21159" s="6" t="str">
        <f t="shared" si="330"/>
        <v>Q1 2024</v>
      </c>
      <c r="D21159">
        <v>8</v>
      </c>
      <c r="E21159">
        <v>2</v>
      </c>
      <c r="F21159">
        <v>1.42345204929813</v>
      </c>
      <c r="G21159">
        <v>-7.6287781627980306E-2</v>
      </c>
      <c r="H21159" t="s">
        <v>1</v>
      </c>
      <c r="I21159" t="s">
        <v>1318</v>
      </c>
    </row>
    <row r="21160" spans="1:9" x14ac:dyDescent="0.25">
      <c r="A21160" t="s">
        <v>1324</v>
      </c>
      <c r="B21160" s="6">
        <v>45292</v>
      </c>
      <c r="C21160" s="6" t="str">
        <f t="shared" si="330"/>
        <v>Q1 2024</v>
      </c>
      <c r="D21160">
        <v>1</v>
      </c>
      <c r="E21160">
        <v>4</v>
      </c>
      <c r="F21160">
        <v>1.81138780865487</v>
      </c>
      <c r="G21160">
        <v>0.31164797772876002</v>
      </c>
      <c r="H21160" t="s">
        <v>0</v>
      </c>
      <c r="I21160" t="s">
        <v>1318</v>
      </c>
    </row>
    <row r="21161" spans="1:9" x14ac:dyDescent="0.25">
      <c r="A21161" t="s">
        <v>1319</v>
      </c>
      <c r="B21161" s="6">
        <v>45323</v>
      </c>
      <c r="C21161" s="6" t="str">
        <f t="shared" si="330"/>
        <v>Q1 2024</v>
      </c>
      <c r="D21161">
        <v>6</v>
      </c>
      <c r="E21161">
        <v>6</v>
      </c>
      <c r="F21161">
        <v>1.47184676401021</v>
      </c>
      <c r="G21161">
        <v>-1.9071017372385101E-2</v>
      </c>
      <c r="H21161" t="s">
        <v>1</v>
      </c>
      <c r="I21161" t="s">
        <v>1318</v>
      </c>
    </row>
    <row r="21162" spans="1:9" x14ac:dyDescent="0.25">
      <c r="A21162" t="s">
        <v>1323</v>
      </c>
      <c r="B21162" s="6">
        <v>45323</v>
      </c>
      <c r="C21162" s="6" t="str">
        <f t="shared" si="330"/>
        <v>Q1 2024</v>
      </c>
      <c r="D21162">
        <v>7</v>
      </c>
      <c r="E21162">
        <v>7</v>
      </c>
      <c r="F21162">
        <v>1.4651999813788401</v>
      </c>
      <c r="G21162">
        <v>-2.5717800003748501E-2</v>
      </c>
      <c r="H21162" t="s">
        <v>0</v>
      </c>
      <c r="I21162" t="s">
        <v>1318</v>
      </c>
    </row>
    <row r="21163" spans="1:9" x14ac:dyDescent="0.25">
      <c r="A21163" t="s">
        <v>1327</v>
      </c>
      <c r="B21163" s="6">
        <v>45323</v>
      </c>
      <c r="C21163" s="6" t="str">
        <f t="shared" si="330"/>
        <v>Q1 2024</v>
      </c>
      <c r="D21163">
        <v>11</v>
      </c>
      <c r="E21163">
        <v>11</v>
      </c>
      <c r="F21163">
        <v>1.26910704724657</v>
      </c>
      <c r="G21163">
        <v>-0.22181073413601901</v>
      </c>
      <c r="H21163" t="s">
        <v>0</v>
      </c>
      <c r="I21163" t="s">
        <v>1318</v>
      </c>
    </row>
    <row r="21164" spans="1:9" x14ac:dyDescent="0.25">
      <c r="A21164" t="s">
        <v>1326</v>
      </c>
      <c r="B21164" s="6">
        <v>45323</v>
      </c>
      <c r="C21164" s="6" t="str">
        <f t="shared" si="330"/>
        <v>Q1 2024</v>
      </c>
      <c r="D21164">
        <v>3</v>
      </c>
      <c r="E21164">
        <v>2</v>
      </c>
      <c r="F21164">
        <v>1.68884537161529</v>
      </c>
      <c r="G21164">
        <v>0.19792759023269299</v>
      </c>
      <c r="H21164" t="s">
        <v>1</v>
      </c>
      <c r="I21164" t="s">
        <v>1318</v>
      </c>
    </row>
    <row r="21165" spans="1:9" x14ac:dyDescent="0.25">
      <c r="A21165" t="s">
        <v>1318</v>
      </c>
      <c r="B21165" s="6">
        <v>45323</v>
      </c>
      <c r="C21165" s="6" t="str">
        <f t="shared" si="330"/>
        <v>Q1 2024</v>
      </c>
      <c r="D21165">
        <v>9</v>
      </c>
      <c r="E21165">
        <v>9</v>
      </c>
      <c r="F21165">
        <v>1.39823971686975</v>
      </c>
      <c r="G21165">
        <v>-9.2678064512847103E-2</v>
      </c>
      <c r="H21165" t="s">
        <v>1</v>
      </c>
      <c r="I21165" t="s">
        <v>1318</v>
      </c>
    </row>
    <row r="21166" spans="1:9" x14ac:dyDescent="0.25">
      <c r="A21166" t="s">
        <v>1322</v>
      </c>
      <c r="B21166" s="6">
        <v>45323</v>
      </c>
      <c r="C21166" s="6" t="str">
        <f t="shared" si="330"/>
        <v>Q1 2024</v>
      </c>
      <c r="D21166">
        <v>8</v>
      </c>
      <c r="E21166">
        <v>8</v>
      </c>
      <c r="F21166">
        <v>1.4393884712841101</v>
      </c>
      <c r="G21166">
        <v>-5.1529310098481697E-2</v>
      </c>
      <c r="H21166" t="s">
        <v>0</v>
      </c>
      <c r="I21166" t="s">
        <v>1318</v>
      </c>
    </row>
    <row r="21167" spans="1:9" x14ac:dyDescent="0.25">
      <c r="A21167" t="s">
        <v>1328</v>
      </c>
      <c r="B21167" s="6">
        <v>45323</v>
      </c>
      <c r="C21167" s="6" t="str">
        <f t="shared" si="330"/>
        <v>Q1 2024</v>
      </c>
      <c r="D21167">
        <v>2</v>
      </c>
      <c r="E21167">
        <v>3</v>
      </c>
      <c r="F21167">
        <v>1.73335587687763</v>
      </c>
      <c r="G21167">
        <v>0.242438095495036</v>
      </c>
      <c r="H21167" t="s">
        <v>0</v>
      </c>
      <c r="I21167" t="s">
        <v>1318</v>
      </c>
    </row>
    <row r="21168" spans="1:9" x14ac:dyDescent="0.25">
      <c r="A21168" t="s">
        <v>1321</v>
      </c>
      <c r="B21168" s="6">
        <v>45323</v>
      </c>
      <c r="C21168" s="6" t="str">
        <f t="shared" si="330"/>
        <v>Q1 2024</v>
      </c>
      <c r="D21168">
        <v>12</v>
      </c>
      <c r="E21168">
        <v>12</v>
      </c>
      <c r="F21168">
        <v>1.26679085354062</v>
      </c>
      <c r="G21168">
        <v>-0.224126927841971</v>
      </c>
      <c r="H21168" t="s">
        <v>0</v>
      </c>
      <c r="I21168" t="s">
        <v>1318</v>
      </c>
    </row>
    <row r="21169" spans="1:9" x14ac:dyDescent="0.25">
      <c r="A21169" t="s">
        <v>1325</v>
      </c>
      <c r="B21169" s="6">
        <v>45323</v>
      </c>
      <c r="C21169" s="6" t="str">
        <f t="shared" si="330"/>
        <v>Q1 2024</v>
      </c>
      <c r="D21169">
        <v>4</v>
      </c>
      <c r="E21169">
        <v>4</v>
      </c>
      <c r="F21169">
        <v>1.5012824219650001</v>
      </c>
      <c r="G21169">
        <v>1.0364640582410401E-2</v>
      </c>
      <c r="H21169" t="s">
        <v>1</v>
      </c>
      <c r="I21169" t="s">
        <v>1318</v>
      </c>
    </row>
    <row r="21170" spans="1:9" x14ac:dyDescent="0.25">
      <c r="A21170" t="s">
        <v>1324</v>
      </c>
      <c r="B21170" s="6">
        <v>45323</v>
      </c>
      <c r="C21170" s="6" t="str">
        <f t="shared" si="330"/>
        <v>Q1 2024</v>
      </c>
      <c r="D21170">
        <v>1</v>
      </c>
      <c r="E21170">
        <v>1</v>
      </c>
      <c r="F21170">
        <v>1.79631236198012</v>
      </c>
      <c r="G21170">
        <v>0.305394580597523</v>
      </c>
      <c r="H21170" t="s">
        <v>1729</v>
      </c>
      <c r="I21170" t="s">
        <v>1318</v>
      </c>
    </row>
    <row r="21171" spans="1:9" x14ac:dyDescent="0.25">
      <c r="A21171" t="s">
        <v>1320</v>
      </c>
      <c r="B21171" s="6">
        <v>45323</v>
      </c>
      <c r="C21171" s="6" t="str">
        <f t="shared" si="330"/>
        <v>Q1 2024</v>
      </c>
      <c r="D21171">
        <v>10</v>
      </c>
      <c r="E21171">
        <v>10</v>
      </c>
      <c r="F21171">
        <v>1.36972672844038</v>
      </c>
      <c r="G21171">
        <v>-0.121191052942209</v>
      </c>
      <c r="H21171" t="s">
        <v>0</v>
      </c>
      <c r="I21171" t="s">
        <v>1318</v>
      </c>
    </row>
    <row r="21172" spans="1:9" x14ac:dyDescent="0.25">
      <c r="A21172" t="s">
        <v>1320</v>
      </c>
      <c r="B21172" s="6">
        <v>45352</v>
      </c>
      <c r="C21172" s="6" t="str">
        <f t="shared" si="330"/>
        <v>Q1 2024</v>
      </c>
      <c r="D21172">
        <v>10</v>
      </c>
      <c r="E21172">
        <v>10</v>
      </c>
      <c r="F21172">
        <v>1.32079446797286</v>
      </c>
      <c r="G21172">
        <v>-0.14670512449276199</v>
      </c>
      <c r="H21172" t="s">
        <v>1</v>
      </c>
      <c r="I21172" t="s">
        <v>1318</v>
      </c>
    </row>
    <row r="21173" spans="1:9" x14ac:dyDescent="0.25">
      <c r="A21173" t="s">
        <v>1318</v>
      </c>
      <c r="B21173" s="6">
        <v>45352</v>
      </c>
      <c r="C21173" s="6" t="str">
        <f t="shared" si="330"/>
        <v>Q1 2024</v>
      </c>
      <c r="D21173">
        <v>9</v>
      </c>
      <c r="E21173">
        <v>9</v>
      </c>
      <c r="F21173">
        <v>1.3767640692382099</v>
      </c>
      <c r="G21173">
        <v>-9.0735523227411796E-2</v>
      </c>
      <c r="H21173" t="s">
        <v>0</v>
      </c>
      <c r="I21173" t="s">
        <v>1318</v>
      </c>
    </row>
    <row r="21174" spans="1:9" x14ac:dyDescent="0.25">
      <c r="A21174" t="s">
        <v>1324</v>
      </c>
      <c r="B21174" s="6">
        <v>45352</v>
      </c>
      <c r="C21174" s="6" t="str">
        <f t="shared" si="330"/>
        <v>Q1 2024</v>
      </c>
      <c r="D21174">
        <v>1</v>
      </c>
      <c r="E21174">
        <v>1</v>
      </c>
      <c r="F21174">
        <v>1.7508925054428801</v>
      </c>
      <c r="G21174">
        <v>0.283392912977256</v>
      </c>
      <c r="H21174" t="s">
        <v>1</v>
      </c>
      <c r="I21174" t="s">
        <v>1318</v>
      </c>
    </row>
    <row r="21175" spans="1:9" x14ac:dyDescent="0.25">
      <c r="A21175" t="s">
        <v>1322</v>
      </c>
      <c r="B21175" s="6">
        <v>45352</v>
      </c>
      <c r="C21175" s="6" t="str">
        <f t="shared" si="330"/>
        <v>Q1 2024</v>
      </c>
      <c r="D21175">
        <v>5</v>
      </c>
      <c r="E21175">
        <v>8</v>
      </c>
      <c r="F21175">
        <v>1.47688106243184</v>
      </c>
      <c r="G21175">
        <v>9.3814699662193492E-3</v>
      </c>
      <c r="H21175" t="s">
        <v>0</v>
      </c>
      <c r="I21175" t="s">
        <v>1318</v>
      </c>
    </row>
    <row r="21176" spans="1:9" x14ac:dyDescent="0.25">
      <c r="A21176" t="s">
        <v>1326</v>
      </c>
      <c r="B21176" s="6">
        <v>45352</v>
      </c>
      <c r="C21176" s="6" t="str">
        <f t="shared" si="330"/>
        <v>Q1 2024</v>
      </c>
      <c r="D21176">
        <v>3</v>
      </c>
      <c r="E21176">
        <v>3</v>
      </c>
      <c r="F21176">
        <v>1.6077725224400801</v>
      </c>
      <c r="G21176">
        <v>0.140272929974458</v>
      </c>
      <c r="H21176" t="s">
        <v>1</v>
      </c>
      <c r="I21176" t="s">
        <v>1318</v>
      </c>
    </row>
    <row r="21177" spans="1:9" x14ac:dyDescent="0.25">
      <c r="A21177" t="s">
        <v>1325</v>
      </c>
      <c r="B21177" s="6">
        <v>45352</v>
      </c>
      <c r="C21177" s="6" t="str">
        <f t="shared" si="330"/>
        <v>Q1 2024</v>
      </c>
      <c r="D21177">
        <v>4</v>
      </c>
      <c r="E21177">
        <v>4</v>
      </c>
      <c r="F21177">
        <v>1.4983831252603399</v>
      </c>
      <c r="G21177">
        <v>3.0883532794719799E-2</v>
      </c>
      <c r="H21177" t="s">
        <v>0</v>
      </c>
      <c r="I21177" t="s">
        <v>1318</v>
      </c>
    </row>
    <row r="21178" spans="1:9" x14ac:dyDescent="0.25">
      <c r="A21178" t="s">
        <v>1327</v>
      </c>
      <c r="B21178" s="6">
        <v>45352</v>
      </c>
      <c r="C21178" s="6" t="str">
        <f t="shared" si="330"/>
        <v>Q1 2024</v>
      </c>
      <c r="D21178">
        <v>12</v>
      </c>
      <c r="E21178">
        <v>11</v>
      </c>
      <c r="F21178">
        <v>1.2433901302124699</v>
      </c>
      <c r="G21178">
        <v>-0.22410946225314701</v>
      </c>
      <c r="H21178" t="s">
        <v>1</v>
      </c>
      <c r="I21178" t="s">
        <v>1318</v>
      </c>
    </row>
    <row r="21179" spans="1:9" x14ac:dyDescent="0.25">
      <c r="A21179" t="s">
        <v>1319</v>
      </c>
      <c r="B21179" s="6">
        <v>45352</v>
      </c>
      <c r="C21179" s="6" t="str">
        <f t="shared" si="330"/>
        <v>Q1 2024</v>
      </c>
      <c r="D21179">
        <v>7</v>
      </c>
      <c r="E21179">
        <v>6</v>
      </c>
      <c r="F21179">
        <v>1.46428487169898</v>
      </c>
      <c r="G21179">
        <v>-3.21472076663953E-3</v>
      </c>
      <c r="H21179" t="s">
        <v>1</v>
      </c>
      <c r="I21179" t="s">
        <v>1318</v>
      </c>
    </row>
    <row r="21180" spans="1:9" x14ac:dyDescent="0.25">
      <c r="A21180" t="s">
        <v>1328</v>
      </c>
      <c r="B21180" s="6">
        <v>45352</v>
      </c>
      <c r="C21180" s="6" t="str">
        <f t="shared" si="330"/>
        <v>Q1 2024</v>
      </c>
      <c r="D21180">
        <v>2</v>
      </c>
      <c r="E21180">
        <v>2</v>
      </c>
      <c r="F21180">
        <v>1.72342781277801</v>
      </c>
      <c r="G21180">
        <v>0.25592822031238999</v>
      </c>
      <c r="H21180" t="s">
        <v>0</v>
      </c>
      <c r="I21180" t="s">
        <v>1318</v>
      </c>
    </row>
    <row r="21181" spans="1:9" x14ac:dyDescent="0.25">
      <c r="A21181" t="s">
        <v>1321</v>
      </c>
      <c r="B21181" s="6">
        <v>45352</v>
      </c>
      <c r="C21181" s="6" t="str">
        <f t="shared" si="330"/>
        <v>Q1 2024</v>
      </c>
      <c r="D21181">
        <v>11</v>
      </c>
      <c r="E21181">
        <v>12</v>
      </c>
      <c r="F21181">
        <v>1.2480586272516501</v>
      </c>
      <c r="G21181">
        <v>-0.219440965213968</v>
      </c>
      <c r="H21181" t="s">
        <v>0</v>
      </c>
      <c r="I21181" t="s">
        <v>1318</v>
      </c>
    </row>
    <row r="21182" spans="1:9" x14ac:dyDescent="0.25">
      <c r="A21182" t="s">
        <v>1323</v>
      </c>
      <c r="B21182" s="6">
        <v>45352</v>
      </c>
      <c r="C21182" s="6" t="str">
        <f t="shared" si="330"/>
        <v>Q1 2024</v>
      </c>
      <c r="D21182">
        <v>8</v>
      </c>
      <c r="E21182">
        <v>7</v>
      </c>
      <c r="F21182">
        <v>1.4318463223944999</v>
      </c>
      <c r="G21182">
        <v>-3.5653270071114698E-2</v>
      </c>
      <c r="H21182" t="s">
        <v>1</v>
      </c>
      <c r="I21182" t="s">
        <v>1318</v>
      </c>
    </row>
    <row r="21183" spans="1:9" x14ac:dyDescent="0.25">
      <c r="A21183" t="s">
        <v>1325</v>
      </c>
      <c r="B21183" s="6">
        <v>45383</v>
      </c>
      <c r="C21183" s="6" t="str">
        <f t="shared" si="330"/>
        <v>Q2 2024</v>
      </c>
      <c r="D21183">
        <v>5</v>
      </c>
      <c r="E21183">
        <v>4</v>
      </c>
      <c r="F21183">
        <v>1.4832393613086901</v>
      </c>
      <c r="G21183">
        <v>1.8044704917172999E-2</v>
      </c>
      <c r="H21183" t="s">
        <v>1</v>
      </c>
      <c r="I21183" t="s">
        <v>1318</v>
      </c>
    </row>
    <row r="21184" spans="1:9" x14ac:dyDescent="0.25">
      <c r="A21184" t="s">
        <v>1320</v>
      </c>
      <c r="B21184" s="6">
        <v>45383</v>
      </c>
      <c r="C21184" s="6" t="str">
        <f t="shared" si="330"/>
        <v>Q2 2024</v>
      </c>
      <c r="D21184">
        <v>10</v>
      </c>
      <c r="E21184">
        <v>10</v>
      </c>
      <c r="F21184">
        <v>1.3150292190677499</v>
      </c>
      <c r="G21184">
        <v>-0.150165437323764</v>
      </c>
      <c r="H21184" t="s">
        <v>0</v>
      </c>
      <c r="I21184" t="s">
        <v>1318</v>
      </c>
    </row>
    <row r="21185" spans="1:9" x14ac:dyDescent="0.25">
      <c r="A21185" t="s">
        <v>1321</v>
      </c>
      <c r="B21185" s="6">
        <v>45383</v>
      </c>
      <c r="C21185" s="6" t="str">
        <f t="shared" si="330"/>
        <v>Q2 2024</v>
      </c>
      <c r="D21185">
        <v>11</v>
      </c>
      <c r="E21185">
        <v>11</v>
      </c>
      <c r="F21185">
        <v>1.2895290218391999</v>
      </c>
      <c r="G21185">
        <v>-0.17566563455230999</v>
      </c>
      <c r="H21185" t="s">
        <v>0</v>
      </c>
      <c r="I21185" t="s">
        <v>1318</v>
      </c>
    </row>
    <row r="21186" spans="1:9" x14ac:dyDescent="0.25">
      <c r="A21186" t="s">
        <v>1318</v>
      </c>
      <c r="B21186" s="6">
        <v>45383</v>
      </c>
      <c r="C21186" s="6" t="str">
        <f t="shared" si="330"/>
        <v>Q2 2024</v>
      </c>
      <c r="D21186">
        <v>9</v>
      </c>
      <c r="E21186">
        <v>9</v>
      </c>
      <c r="F21186">
        <v>1.36308651876986</v>
      </c>
      <c r="G21186">
        <v>-0.10210813762165299</v>
      </c>
      <c r="H21186" t="s">
        <v>1</v>
      </c>
      <c r="I21186" t="s">
        <v>1318</v>
      </c>
    </row>
    <row r="21187" spans="1:9" x14ac:dyDescent="0.25">
      <c r="A21187" t="s">
        <v>1326</v>
      </c>
      <c r="B21187" s="6">
        <v>45383</v>
      </c>
      <c r="C21187" s="6" t="str">
        <f t="shared" ref="C21187:C21250" si="331">"Q" &amp; ROUNDUP(MONTH(B21187)/3, 0) &amp; " " &amp; YEAR(B21187)</f>
        <v>Q2 2024</v>
      </c>
      <c r="D21187">
        <v>3</v>
      </c>
      <c r="E21187">
        <v>3</v>
      </c>
      <c r="F21187">
        <v>1.54232815768563</v>
      </c>
      <c r="G21187">
        <v>7.7133501294117404E-2</v>
      </c>
      <c r="H21187" t="s">
        <v>1</v>
      </c>
      <c r="I21187" t="s">
        <v>1318</v>
      </c>
    </row>
    <row r="21188" spans="1:9" x14ac:dyDescent="0.25">
      <c r="A21188" t="s">
        <v>1324</v>
      </c>
      <c r="B21188" s="6">
        <v>45383</v>
      </c>
      <c r="C21188" s="6" t="str">
        <f t="shared" si="331"/>
        <v>Q2 2024</v>
      </c>
      <c r="D21188">
        <v>1</v>
      </c>
      <c r="E21188">
        <v>1</v>
      </c>
      <c r="F21188">
        <v>1.73934442963614</v>
      </c>
      <c r="G21188">
        <v>0.27414977324463002</v>
      </c>
      <c r="H21188" t="s">
        <v>1729</v>
      </c>
      <c r="I21188" t="s">
        <v>1318</v>
      </c>
    </row>
    <row r="21189" spans="1:9" x14ac:dyDescent="0.25">
      <c r="A21189" t="s">
        <v>1327</v>
      </c>
      <c r="B21189" s="6">
        <v>45383</v>
      </c>
      <c r="C21189" s="6" t="str">
        <f t="shared" si="331"/>
        <v>Q2 2024</v>
      </c>
      <c r="D21189">
        <v>12</v>
      </c>
      <c r="E21189">
        <v>12</v>
      </c>
      <c r="F21189">
        <v>1.27133933938427</v>
      </c>
      <c r="G21189">
        <v>-0.19385531700724601</v>
      </c>
      <c r="H21189" t="s">
        <v>0</v>
      </c>
      <c r="I21189" t="s">
        <v>1318</v>
      </c>
    </row>
    <row r="21190" spans="1:9" x14ac:dyDescent="0.25">
      <c r="A21190" t="s">
        <v>1323</v>
      </c>
      <c r="B21190" s="6">
        <v>45383</v>
      </c>
      <c r="C21190" s="6" t="str">
        <f t="shared" si="331"/>
        <v>Q2 2024</v>
      </c>
      <c r="D21190">
        <v>8</v>
      </c>
      <c r="E21190">
        <v>8</v>
      </c>
      <c r="F21190">
        <v>1.4209488181768499</v>
      </c>
      <c r="G21190">
        <v>-4.4245838214662797E-2</v>
      </c>
      <c r="H21190" t="s">
        <v>1</v>
      </c>
      <c r="I21190" t="s">
        <v>1318</v>
      </c>
    </row>
    <row r="21191" spans="1:9" x14ac:dyDescent="0.25">
      <c r="A21191" t="s">
        <v>1328</v>
      </c>
      <c r="B21191" s="6">
        <v>45383</v>
      </c>
      <c r="C21191" s="6" t="str">
        <f t="shared" si="331"/>
        <v>Q2 2024</v>
      </c>
      <c r="D21191">
        <v>2</v>
      </c>
      <c r="E21191">
        <v>2</v>
      </c>
      <c r="F21191">
        <v>1.7238632989539999</v>
      </c>
      <c r="G21191">
        <v>0.25866864256248501</v>
      </c>
      <c r="H21191" t="s">
        <v>1729</v>
      </c>
      <c r="I21191" t="s">
        <v>1318</v>
      </c>
    </row>
    <row r="21192" spans="1:9" x14ac:dyDescent="0.25">
      <c r="A21192" t="s">
        <v>1322</v>
      </c>
      <c r="B21192" s="6">
        <v>45383</v>
      </c>
      <c r="C21192" s="6" t="str">
        <f t="shared" si="331"/>
        <v>Q2 2024</v>
      </c>
      <c r="D21192">
        <v>6</v>
      </c>
      <c r="E21192">
        <v>5</v>
      </c>
      <c r="F21192">
        <v>1.4792716639483401</v>
      </c>
      <c r="G21192">
        <v>1.4077007556824299E-2</v>
      </c>
      <c r="H21192" t="s">
        <v>1</v>
      </c>
      <c r="I21192" t="s">
        <v>1318</v>
      </c>
    </row>
    <row r="21193" spans="1:9" x14ac:dyDescent="0.25">
      <c r="A21193" t="s">
        <v>1319</v>
      </c>
      <c r="B21193" s="6">
        <v>45383</v>
      </c>
      <c r="C21193" s="6" t="str">
        <f t="shared" si="331"/>
        <v>Q2 2024</v>
      </c>
      <c r="D21193">
        <v>4</v>
      </c>
      <c r="E21193">
        <v>7</v>
      </c>
      <c r="F21193">
        <v>1.4891613915359201</v>
      </c>
      <c r="G21193">
        <v>2.39667351444059E-2</v>
      </c>
      <c r="H21193" t="s">
        <v>0</v>
      </c>
      <c r="I21193" t="s">
        <v>1318</v>
      </c>
    </row>
    <row r="21194" spans="1:9" x14ac:dyDescent="0.25">
      <c r="A21194" t="s">
        <v>1322</v>
      </c>
      <c r="B21194" s="6">
        <v>45413</v>
      </c>
      <c r="C21194" s="6" t="str">
        <f t="shared" si="331"/>
        <v>Q2 2024</v>
      </c>
      <c r="D21194">
        <v>5</v>
      </c>
      <c r="E21194">
        <v>6</v>
      </c>
      <c r="F21194">
        <v>1.4741313106213401</v>
      </c>
      <c r="G21194">
        <v>2.1921039830501601E-2</v>
      </c>
      <c r="H21194" t="s">
        <v>0</v>
      </c>
      <c r="I21194" t="s">
        <v>1318</v>
      </c>
    </row>
    <row r="21195" spans="1:9" x14ac:dyDescent="0.25">
      <c r="A21195" t="s">
        <v>1318</v>
      </c>
      <c r="B21195" s="6">
        <v>45413</v>
      </c>
      <c r="C21195" s="6" t="str">
        <f t="shared" si="331"/>
        <v>Q2 2024</v>
      </c>
      <c r="D21195">
        <v>9</v>
      </c>
      <c r="E21195">
        <v>9</v>
      </c>
      <c r="F21195">
        <v>1.38211528508343</v>
      </c>
      <c r="G21195">
        <v>-7.0094985707404606E-2</v>
      </c>
      <c r="H21195" t="s">
        <v>0</v>
      </c>
      <c r="I21195" t="s">
        <v>1318</v>
      </c>
    </row>
    <row r="21196" spans="1:9" x14ac:dyDescent="0.25">
      <c r="A21196" t="s">
        <v>1324</v>
      </c>
      <c r="B21196" s="6">
        <v>45413</v>
      </c>
      <c r="C21196" s="6" t="str">
        <f t="shared" si="331"/>
        <v>Q2 2024</v>
      </c>
      <c r="D21196">
        <v>1</v>
      </c>
      <c r="E21196">
        <v>1</v>
      </c>
      <c r="F21196">
        <v>1.7077069508690399</v>
      </c>
      <c r="G21196">
        <v>0.25549668007819798</v>
      </c>
      <c r="H21196" t="s">
        <v>1</v>
      </c>
      <c r="I21196" t="s">
        <v>1318</v>
      </c>
    </row>
    <row r="21197" spans="1:9" x14ac:dyDescent="0.25">
      <c r="A21197" t="s">
        <v>1326</v>
      </c>
      <c r="B21197" s="6">
        <v>45413</v>
      </c>
      <c r="C21197" s="6" t="str">
        <f t="shared" si="331"/>
        <v>Q2 2024</v>
      </c>
      <c r="D21197">
        <v>3</v>
      </c>
      <c r="E21197">
        <v>3</v>
      </c>
      <c r="F21197">
        <v>1.4995445119044299</v>
      </c>
      <c r="G21197">
        <v>4.7334241113594397E-2</v>
      </c>
      <c r="H21197" t="s">
        <v>1</v>
      </c>
      <c r="I21197" t="s">
        <v>1318</v>
      </c>
    </row>
    <row r="21198" spans="1:9" x14ac:dyDescent="0.25">
      <c r="A21198" t="s">
        <v>1319</v>
      </c>
      <c r="B21198" s="6">
        <v>45413</v>
      </c>
      <c r="C21198" s="6" t="str">
        <f t="shared" si="331"/>
        <v>Q2 2024</v>
      </c>
      <c r="D21198">
        <v>6</v>
      </c>
      <c r="E21198">
        <v>4</v>
      </c>
      <c r="F21198">
        <v>1.4723253582703799</v>
      </c>
      <c r="G21198">
        <v>2.01150874795403E-2</v>
      </c>
      <c r="H21198" t="s">
        <v>1</v>
      </c>
      <c r="I21198" t="s">
        <v>1318</v>
      </c>
    </row>
    <row r="21199" spans="1:9" x14ac:dyDescent="0.25">
      <c r="A21199" t="s">
        <v>1325</v>
      </c>
      <c r="B21199" s="6">
        <v>45413</v>
      </c>
      <c r="C21199" s="6" t="str">
        <f t="shared" si="331"/>
        <v>Q2 2024</v>
      </c>
      <c r="D21199">
        <v>4</v>
      </c>
      <c r="E21199">
        <v>5</v>
      </c>
      <c r="F21199">
        <v>1.47594899936604</v>
      </c>
      <c r="G21199">
        <v>2.3738728575198799E-2</v>
      </c>
      <c r="H21199" t="s">
        <v>0</v>
      </c>
      <c r="I21199" t="s">
        <v>1318</v>
      </c>
    </row>
    <row r="21200" spans="1:9" x14ac:dyDescent="0.25">
      <c r="A21200" t="s">
        <v>1320</v>
      </c>
      <c r="B21200" s="6">
        <v>45413</v>
      </c>
      <c r="C21200" s="6" t="str">
        <f t="shared" si="331"/>
        <v>Q2 2024</v>
      </c>
      <c r="D21200">
        <v>11</v>
      </c>
      <c r="E21200">
        <v>10</v>
      </c>
      <c r="F21200">
        <v>1.31357032892888</v>
      </c>
      <c r="G21200">
        <v>-0.138639941861953</v>
      </c>
      <c r="H21200" t="s">
        <v>1</v>
      </c>
      <c r="I21200" t="s">
        <v>1318</v>
      </c>
    </row>
    <row r="21201" spans="1:9" x14ac:dyDescent="0.25">
      <c r="A21201" t="s">
        <v>1327</v>
      </c>
      <c r="B21201" s="6">
        <v>45413</v>
      </c>
      <c r="C21201" s="6" t="str">
        <f t="shared" si="331"/>
        <v>Q2 2024</v>
      </c>
      <c r="D21201">
        <v>12</v>
      </c>
      <c r="E21201">
        <v>12</v>
      </c>
      <c r="F21201">
        <v>1.2783865610005101</v>
      </c>
      <c r="G21201">
        <v>-0.17382370979033099</v>
      </c>
      <c r="H21201" t="s">
        <v>0</v>
      </c>
      <c r="I21201" t="s">
        <v>1318</v>
      </c>
    </row>
    <row r="21202" spans="1:9" x14ac:dyDescent="0.25">
      <c r="A21202" t="s">
        <v>1328</v>
      </c>
      <c r="B21202" s="6">
        <v>45413</v>
      </c>
      <c r="C21202" s="6" t="str">
        <f t="shared" si="331"/>
        <v>Q2 2024</v>
      </c>
      <c r="D21202">
        <v>2</v>
      </c>
      <c r="E21202">
        <v>2</v>
      </c>
      <c r="F21202">
        <v>1.66582488236403</v>
      </c>
      <c r="G21202">
        <v>0.213614611573191</v>
      </c>
      <c r="H21202" t="s">
        <v>1</v>
      </c>
      <c r="I21202" t="s">
        <v>1318</v>
      </c>
    </row>
    <row r="21203" spans="1:9" x14ac:dyDescent="0.25">
      <c r="A21203" t="s">
        <v>1323</v>
      </c>
      <c r="B21203" s="6">
        <v>45413</v>
      </c>
      <c r="C21203" s="6" t="str">
        <f t="shared" si="331"/>
        <v>Q2 2024</v>
      </c>
      <c r="D21203">
        <v>8</v>
      </c>
      <c r="E21203">
        <v>8</v>
      </c>
      <c r="F21203">
        <v>1.38893392279823</v>
      </c>
      <c r="G21203">
        <v>-6.3276347992609699E-2</v>
      </c>
      <c r="H21203" t="s">
        <v>1</v>
      </c>
      <c r="I21203" t="s">
        <v>1318</v>
      </c>
    </row>
    <row r="21204" spans="1:9" x14ac:dyDescent="0.25">
      <c r="A21204" t="s">
        <v>1321</v>
      </c>
      <c r="B21204" s="6">
        <v>45413</v>
      </c>
      <c r="C21204" s="6" t="str">
        <f t="shared" si="331"/>
        <v>Q2 2024</v>
      </c>
      <c r="D21204">
        <v>10</v>
      </c>
      <c r="E21204">
        <v>11</v>
      </c>
      <c r="F21204">
        <v>1.3158248674929101</v>
      </c>
      <c r="G21204">
        <v>-0.13638540329792601</v>
      </c>
      <c r="H21204" t="s">
        <v>0</v>
      </c>
      <c r="I21204" t="s">
        <v>1318</v>
      </c>
    </row>
    <row r="21205" spans="1:9" x14ac:dyDescent="0.25">
      <c r="A21205" t="s">
        <v>1328</v>
      </c>
      <c r="B21205" s="6">
        <v>45444</v>
      </c>
      <c r="C21205" s="6" t="str">
        <f t="shared" si="331"/>
        <v>Q2 2024</v>
      </c>
      <c r="D21205">
        <v>2</v>
      </c>
      <c r="E21205">
        <v>2</v>
      </c>
      <c r="F21205">
        <v>1.6841595706748</v>
      </c>
      <c r="G21205">
        <v>0.24581309634551601</v>
      </c>
      <c r="H21205" t="s">
        <v>0</v>
      </c>
      <c r="I21205" t="s">
        <v>1318</v>
      </c>
    </row>
    <row r="21206" spans="1:9" x14ac:dyDescent="0.25">
      <c r="A21206" t="s">
        <v>1325</v>
      </c>
      <c r="B21206" s="6">
        <v>45444</v>
      </c>
      <c r="C21206" s="6" t="str">
        <f t="shared" si="331"/>
        <v>Q2 2024</v>
      </c>
      <c r="D21206">
        <v>5</v>
      </c>
      <c r="E21206">
        <v>4</v>
      </c>
      <c r="F21206">
        <v>1.4495582341786299</v>
      </c>
      <c r="G21206">
        <v>1.12117598493495E-2</v>
      </c>
      <c r="H21206" t="s">
        <v>1</v>
      </c>
      <c r="I21206" t="s">
        <v>1318</v>
      </c>
    </row>
    <row r="21207" spans="1:9" x14ac:dyDescent="0.25">
      <c r="A21207" t="s">
        <v>1321</v>
      </c>
      <c r="B21207" s="6">
        <v>45444</v>
      </c>
      <c r="C21207" s="6" t="str">
        <f t="shared" si="331"/>
        <v>Q2 2024</v>
      </c>
      <c r="D21207">
        <v>10</v>
      </c>
      <c r="E21207">
        <v>10</v>
      </c>
      <c r="F21207">
        <v>1.33674019487073</v>
      </c>
      <c r="G21207">
        <v>-0.101606279458549</v>
      </c>
      <c r="H21207" t="s">
        <v>0</v>
      </c>
      <c r="I21207" t="s">
        <v>1318</v>
      </c>
    </row>
    <row r="21208" spans="1:9" x14ac:dyDescent="0.25">
      <c r="A21208" t="s">
        <v>1318</v>
      </c>
      <c r="B21208" s="6">
        <v>45444</v>
      </c>
      <c r="C21208" s="6" t="str">
        <f t="shared" si="331"/>
        <v>Q2 2024</v>
      </c>
      <c r="D21208">
        <v>8</v>
      </c>
      <c r="E21208">
        <v>9</v>
      </c>
      <c r="F21208">
        <v>1.3885921004841999</v>
      </c>
      <c r="G21208">
        <v>-4.9754373845080697E-2</v>
      </c>
      <c r="H21208" t="s">
        <v>0</v>
      </c>
      <c r="I21208" t="s">
        <v>1318</v>
      </c>
    </row>
    <row r="21209" spans="1:9" x14ac:dyDescent="0.25">
      <c r="A21209" t="s">
        <v>1320</v>
      </c>
      <c r="B21209" s="6">
        <v>45444</v>
      </c>
      <c r="C21209" s="6" t="str">
        <f t="shared" si="331"/>
        <v>Q2 2024</v>
      </c>
      <c r="D21209">
        <v>11</v>
      </c>
      <c r="E21209">
        <v>11</v>
      </c>
      <c r="F21209">
        <v>1.2942525067086601</v>
      </c>
      <c r="G21209">
        <v>-0.14409396762061999</v>
      </c>
      <c r="H21209" t="s">
        <v>0</v>
      </c>
      <c r="I21209" t="s">
        <v>1318</v>
      </c>
    </row>
    <row r="21210" spans="1:9" x14ac:dyDescent="0.25">
      <c r="A21210" t="s">
        <v>1319</v>
      </c>
      <c r="B21210" s="6">
        <v>45444</v>
      </c>
      <c r="C21210" s="6" t="str">
        <f t="shared" si="331"/>
        <v>Q2 2024</v>
      </c>
      <c r="D21210">
        <v>4</v>
      </c>
      <c r="E21210">
        <v>6</v>
      </c>
      <c r="F21210">
        <v>1.4497548407840699</v>
      </c>
      <c r="G21210">
        <v>1.14083664547948E-2</v>
      </c>
      <c r="H21210" t="s">
        <v>0</v>
      </c>
      <c r="I21210" t="s">
        <v>1318</v>
      </c>
    </row>
    <row r="21211" spans="1:9" x14ac:dyDescent="0.25">
      <c r="A21211" t="s">
        <v>1322</v>
      </c>
      <c r="B21211" s="6">
        <v>45444</v>
      </c>
      <c r="C21211" s="6" t="str">
        <f t="shared" si="331"/>
        <v>Q2 2024</v>
      </c>
      <c r="D21211">
        <v>7</v>
      </c>
      <c r="E21211">
        <v>5</v>
      </c>
      <c r="F21211">
        <v>1.43218174104826</v>
      </c>
      <c r="G21211">
        <v>-6.1647332810148498E-3</v>
      </c>
      <c r="H21211" t="s">
        <v>1</v>
      </c>
      <c r="I21211" t="s">
        <v>1318</v>
      </c>
    </row>
    <row r="21212" spans="1:9" x14ac:dyDescent="0.25">
      <c r="A21212" t="s">
        <v>1326</v>
      </c>
      <c r="B21212" s="6">
        <v>45444</v>
      </c>
      <c r="C21212" s="6" t="str">
        <f t="shared" si="331"/>
        <v>Q2 2024</v>
      </c>
      <c r="D21212">
        <v>3</v>
      </c>
      <c r="E21212">
        <v>3</v>
      </c>
      <c r="F21212">
        <v>1.5173157869715099</v>
      </c>
      <c r="G21212">
        <v>7.8969312642230796E-2</v>
      </c>
      <c r="H21212" t="s">
        <v>0</v>
      </c>
      <c r="I21212" t="s">
        <v>1318</v>
      </c>
    </row>
    <row r="21213" spans="1:9" x14ac:dyDescent="0.25">
      <c r="A21213" t="s">
        <v>1327</v>
      </c>
      <c r="B21213" s="6">
        <v>45444</v>
      </c>
      <c r="C21213" s="6" t="str">
        <f t="shared" si="331"/>
        <v>Q2 2024</v>
      </c>
      <c r="D21213">
        <v>12</v>
      </c>
      <c r="E21213">
        <v>12</v>
      </c>
      <c r="F21213">
        <v>1.2317367881966801</v>
      </c>
      <c r="G21213">
        <v>-0.206609686132596</v>
      </c>
      <c r="H21213" t="s">
        <v>1</v>
      </c>
      <c r="I21213" t="s">
        <v>1318</v>
      </c>
    </row>
    <row r="21214" spans="1:9" x14ac:dyDescent="0.25">
      <c r="A21214" t="s">
        <v>1323</v>
      </c>
      <c r="B21214" s="6">
        <v>45444</v>
      </c>
      <c r="C21214" s="6" t="str">
        <f t="shared" si="331"/>
        <v>Q2 2024</v>
      </c>
      <c r="D21214">
        <v>9</v>
      </c>
      <c r="E21214">
        <v>8</v>
      </c>
      <c r="F21214">
        <v>1.34720677585629</v>
      </c>
      <c r="G21214">
        <v>-9.1139698472989306E-2</v>
      </c>
      <c r="H21214" t="s">
        <v>1</v>
      </c>
      <c r="I21214" t="s">
        <v>1318</v>
      </c>
    </row>
    <row r="21215" spans="1:9" x14ac:dyDescent="0.25">
      <c r="A21215" t="s">
        <v>1324</v>
      </c>
      <c r="B21215" s="6">
        <v>45444</v>
      </c>
      <c r="C21215" s="6" t="str">
        <f t="shared" si="331"/>
        <v>Q2 2024</v>
      </c>
      <c r="D21215">
        <v>1</v>
      </c>
      <c r="E21215">
        <v>1</v>
      </c>
      <c r="F21215">
        <v>1.69031267784824</v>
      </c>
      <c r="G21215">
        <v>0.25196620351895999</v>
      </c>
      <c r="H21215" t="s">
        <v>1729</v>
      </c>
      <c r="I21215" t="s">
        <v>1318</v>
      </c>
    </row>
    <row r="21216" spans="1:9" x14ac:dyDescent="0.25">
      <c r="A21216" t="s">
        <v>1324</v>
      </c>
      <c r="B21216" s="6">
        <v>45474</v>
      </c>
      <c r="C21216" s="6" t="str">
        <f t="shared" si="331"/>
        <v>Q3 2024</v>
      </c>
      <c r="D21216">
        <v>1</v>
      </c>
      <c r="E21216">
        <v>1</v>
      </c>
      <c r="F21216">
        <v>1.6811196324445901</v>
      </c>
      <c r="G21216">
        <v>0.23922101006756299</v>
      </c>
      <c r="H21216" t="s">
        <v>1</v>
      </c>
      <c r="I21216" t="s">
        <v>1318</v>
      </c>
    </row>
    <row r="21217" spans="1:9" x14ac:dyDescent="0.25">
      <c r="A21217" t="s">
        <v>1320</v>
      </c>
      <c r="B21217" s="6">
        <v>45474</v>
      </c>
      <c r="C21217" s="6" t="str">
        <f t="shared" si="331"/>
        <v>Q3 2024</v>
      </c>
      <c r="D21217">
        <v>11</v>
      </c>
      <c r="E21217">
        <v>11</v>
      </c>
      <c r="F21217">
        <v>1.27246633764007</v>
      </c>
      <c r="G21217">
        <v>-0.16943228473696301</v>
      </c>
      <c r="H21217" t="s">
        <v>1</v>
      </c>
      <c r="I21217" t="s">
        <v>1318</v>
      </c>
    </row>
    <row r="21218" spans="1:9" x14ac:dyDescent="0.25">
      <c r="A21218" t="s">
        <v>1327</v>
      </c>
      <c r="B21218" s="6">
        <v>45474</v>
      </c>
      <c r="C21218" s="6" t="str">
        <f t="shared" si="331"/>
        <v>Q3 2024</v>
      </c>
      <c r="D21218">
        <v>12</v>
      </c>
      <c r="E21218">
        <v>12</v>
      </c>
      <c r="F21218">
        <v>1.2546762124397599</v>
      </c>
      <c r="G21218">
        <v>-0.18722240993726599</v>
      </c>
      <c r="H21218" t="s">
        <v>0</v>
      </c>
      <c r="I21218" t="s">
        <v>1318</v>
      </c>
    </row>
    <row r="21219" spans="1:9" x14ac:dyDescent="0.25">
      <c r="A21219" t="s">
        <v>1328</v>
      </c>
      <c r="B21219" s="6">
        <v>45474</v>
      </c>
      <c r="C21219" s="6" t="str">
        <f t="shared" si="331"/>
        <v>Q3 2024</v>
      </c>
      <c r="D21219">
        <v>2</v>
      </c>
      <c r="E21219">
        <v>2</v>
      </c>
      <c r="F21219">
        <v>1.67086187710123</v>
      </c>
      <c r="G21219">
        <v>0.22896325472419399</v>
      </c>
      <c r="H21219" t="s">
        <v>1</v>
      </c>
      <c r="I21219" t="s">
        <v>1318</v>
      </c>
    </row>
    <row r="21220" spans="1:9" x14ac:dyDescent="0.25">
      <c r="A21220" t="s">
        <v>1325</v>
      </c>
      <c r="B21220" s="6">
        <v>45474</v>
      </c>
      <c r="C21220" s="6" t="str">
        <f t="shared" si="331"/>
        <v>Q3 2024</v>
      </c>
      <c r="D21220">
        <v>4</v>
      </c>
      <c r="E21220">
        <v>5</v>
      </c>
      <c r="F21220">
        <v>1.45714084035125</v>
      </c>
      <c r="G21220">
        <v>1.52422179742168E-2</v>
      </c>
      <c r="H21220" t="s">
        <v>0</v>
      </c>
      <c r="I21220" t="s">
        <v>1318</v>
      </c>
    </row>
    <row r="21221" spans="1:9" x14ac:dyDescent="0.25">
      <c r="A21221" t="s">
        <v>1319</v>
      </c>
      <c r="B21221" s="6">
        <v>45474</v>
      </c>
      <c r="C21221" s="6" t="str">
        <f t="shared" si="331"/>
        <v>Q3 2024</v>
      </c>
      <c r="D21221">
        <v>6</v>
      </c>
      <c r="E21221">
        <v>4</v>
      </c>
      <c r="F21221">
        <v>1.4333447872113501</v>
      </c>
      <c r="G21221">
        <v>-8.5538351656839692E-3</v>
      </c>
      <c r="H21221" t="s">
        <v>1</v>
      </c>
      <c r="I21221" t="s">
        <v>1318</v>
      </c>
    </row>
    <row r="21222" spans="1:9" x14ac:dyDescent="0.25">
      <c r="A21222" t="s">
        <v>1318</v>
      </c>
      <c r="B21222" s="6">
        <v>45474</v>
      </c>
      <c r="C21222" s="6" t="str">
        <f t="shared" si="331"/>
        <v>Q3 2024</v>
      </c>
      <c r="D21222">
        <v>8</v>
      </c>
      <c r="E21222">
        <v>8</v>
      </c>
      <c r="F21222">
        <v>1.3797326858086401</v>
      </c>
      <c r="G21222">
        <v>-6.2165936568391901E-2</v>
      </c>
      <c r="H21222" t="s">
        <v>1</v>
      </c>
      <c r="I21222" t="s">
        <v>1318</v>
      </c>
    </row>
    <row r="21223" spans="1:9" x14ac:dyDescent="0.25">
      <c r="A21223" t="s">
        <v>1326</v>
      </c>
      <c r="B21223" s="6">
        <v>45474</v>
      </c>
      <c r="C21223" s="6" t="str">
        <f t="shared" si="331"/>
        <v>Q3 2024</v>
      </c>
      <c r="D21223">
        <v>3</v>
      </c>
      <c r="E21223">
        <v>3</v>
      </c>
      <c r="F21223">
        <v>1.59714716659628</v>
      </c>
      <c r="G21223">
        <v>0.155248544219248</v>
      </c>
      <c r="H21223" t="s">
        <v>0</v>
      </c>
      <c r="I21223" t="s">
        <v>1318</v>
      </c>
    </row>
    <row r="21224" spans="1:9" x14ac:dyDescent="0.25">
      <c r="A21224" t="s">
        <v>1323</v>
      </c>
      <c r="B21224" s="6">
        <v>45474</v>
      </c>
      <c r="C21224" s="6" t="str">
        <f t="shared" si="331"/>
        <v>Q3 2024</v>
      </c>
      <c r="D21224">
        <v>9</v>
      </c>
      <c r="E21224">
        <v>9</v>
      </c>
      <c r="F21224">
        <v>1.35933672631341</v>
      </c>
      <c r="G21224">
        <v>-8.2561896063621104E-2</v>
      </c>
      <c r="H21224" t="s">
        <v>0</v>
      </c>
      <c r="I21224" t="s">
        <v>1318</v>
      </c>
    </row>
    <row r="21225" spans="1:9" x14ac:dyDescent="0.25">
      <c r="A21225" t="s">
        <v>1321</v>
      </c>
      <c r="B21225" s="6">
        <v>45474</v>
      </c>
      <c r="C21225" s="6" t="str">
        <f t="shared" si="331"/>
        <v>Q3 2024</v>
      </c>
      <c r="D21225">
        <v>10</v>
      </c>
      <c r="E21225">
        <v>10</v>
      </c>
      <c r="F21225">
        <v>1.35371870392761</v>
      </c>
      <c r="G21225">
        <v>-8.8179918449419997E-2</v>
      </c>
      <c r="H21225" t="s">
        <v>0</v>
      </c>
      <c r="I21225" t="s">
        <v>1318</v>
      </c>
    </row>
    <row r="21226" spans="1:9" x14ac:dyDescent="0.25">
      <c r="A21226" t="s">
        <v>1322</v>
      </c>
      <c r="B21226" s="6">
        <v>45474</v>
      </c>
      <c r="C21226" s="6" t="str">
        <f t="shared" si="331"/>
        <v>Q3 2024</v>
      </c>
      <c r="D21226">
        <v>7</v>
      </c>
      <c r="E21226">
        <v>7</v>
      </c>
      <c r="F21226">
        <v>1.4013398763131499</v>
      </c>
      <c r="G21226">
        <v>-4.0558746063877597E-2</v>
      </c>
      <c r="H21226" t="s">
        <v>1</v>
      </c>
      <c r="I21226" t="s">
        <v>1318</v>
      </c>
    </row>
    <row r="21227" spans="1:9" x14ac:dyDescent="0.25">
      <c r="A21227" t="s">
        <v>1320</v>
      </c>
      <c r="B21227" s="6">
        <v>45505</v>
      </c>
      <c r="C21227" s="6" t="str">
        <f t="shared" si="331"/>
        <v>Q3 2024</v>
      </c>
      <c r="D21227">
        <v>12</v>
      </c>
      <c r="E21227">
        <v>11</v>
      </c>
      <c r="F21227">
        <v>1.2349210450766099</v>
      </c>
      <c r="G21227">
        <v>-0.21085600253699799</v>
      </c>
      <c r="H21227" t="s">
        <v>1</v>
      </c>
      <c r="I21227" t="s">
        <v>1318</v>
      </c>
    </row>
    <row r="21228" spans="1:9" x14ac:dyDescent="0.25">
      <c r="A21228" t="s">
        <v>1327</v>
      </c>
      <c r="B21228" s="6">
        <v>45505</v>
      </c>
      <c r="C21228" s="6" t="str">
        <f t="shared" si="331"/>
        <v>Q3 2024</v>
      </c>
      <c r="D21228">
        <v>11</v>
      </c>
      <c r="E21228">
        <v>12</v>
      </c>
      <c r="F21228">
        <v>1.30193730484142</v>
      </c>
      <c r="G21228">
        <v>-0.14383974277218001</v>
      </c>
      <c r="H21228" t="s">
        <v>0</v>
      </c>
      <c r="I21228" t="s">
        <v>1318</v>
      </c>
    </row>
    <row r="21229" spans="1:9" x14ac:dyDescent="0.25">
      <c r="A21229" t="s">
        <v>1322</v>
      </c>
      <c r="B21229" s="6">
        <v>45505</v>
      </c>
      <c r="C21229" s="6" t="str">
        <f t="shared" si="331"/>
        <v>Q3 2024</v>
      </c>
      <c r="D21229">
        <v>7</v>
      </c>
      <c r="E21229">
        <v>7</v>
      </c>
      <c r="F21229">
        <v>1.4408634500022299</v>
      </c>
      <c r="G21229">
        <v>-4.9135976113732199E-3</v>
      </c>
      <c r="H21229" t="s">
        <v>0</v>
      </c>
      <c r="I21229" t="s">
        <v>1318</v>
      </c>
    </row>
    <row r="21230" spans="1:9" x14ac:dyDescent="0.25">
      <c r="A21230" t="s">
        <v>1328</v>
      </c>
      <c r="B21230" s="6">
        <v>45505</v>
      </c>
      <c r="C21230" s="6" t="str">
        <f t="shared" si="331"/>
        <v>Q3 2024</v>
      </c>
      <c r="D21230">
        <v>2</v>
      </c>
      <c r="E21230">
        <v>2</v>
      </c>
      <c r="F21230">
        <v>1.6602255023128001</v>
      </c>
      <c r="G21230">
        <v>0.21444845469919699</v>
      </c>
      <c r="H21230" t="s">
        <v>1</v>
      </c>
      <c r="I21230" t="s">
        <v>1318</v>
      </c>
    </row>
    <row r="21231" spans="1:9" x14ac:dyDescent="0.25">
      <c r="A21231" t="s">
        <v>1323</v>
      </c>
      <c r="B21231" s="6">
        <v>45505</v>
      </c>
      <c r="C21231" s="6" t="str">
        <f t="shared" si="331"/>
        <v>Q3 2024</v>
      </c>
      <c r="D21231">
        <v>8</v>
      </c>
      <c r="E21231">
        <v>9</v>
      </c>
      <c r="F21231">
        <v>1.3690820883852599</v>
      </c>
      <c r="G21231">
        <v>-7.6694959228339896E-2</v>
      </c>
      <c r="H21231" t="s">
        <v>0</v>
      </c>
      <c r="I21231" t="s">
        <v>1318</v>
      </c>
    </row>
    <row r="21232" spans="1:9" x14ac:dyDescent="0.25">
      <c r="A21232" t="s">
        <v>1324</v>
      </c>
      <c r="B21232" s="6">
        <v>45505</v>
      </c>
      <c r="C21232" s="6" t="str">
        <f t="shared" si="331"/>
        <v>Q3 2024</v>
      </c>
      <c r="D21232">
        <v>1</v>
      </c>
      <c r="E21232">
        <v>1</v>
      </c>
      <c r="F21232">
        <v>1.66913477740754</v>
      </c>
      <c r="G21232">
        <v>0.22335772979393601</v>
      </c>
      <c r="H21232" t="s">
        <v>1</v>
      </c>
      <c r="I21232" t="s">
        <v>1318</v>
      </c>
    </row>
    <row r="21233" spans="1:9" x14ac:dyDescent="0.25">
      <c r="A21233" t="s">
        <v>1325</v>
      </c>
      <c r="B21233" s="6">
        <v>45505</v>
      </c>
      <c r="C21233" s="6" t="str">
        <f t="shared" si="331"/>
        <v>Q3 2024</v>
      </c>
      <c r="D21233">
        <v>5</v>
      </c>
      <c r="E21233">
        <v>4</v>
      </c>
      <c r="F21233">
        <v>1.46428388977653</v>
      </c>
      <c r="G21233">
        <v>1.8506842162926401E-2</v>
      </c>
      <c r="H21233" t="s">
        <v>1</v>
      </c>
      <c r="I21233" t="s">
        <v>1318</v>
      </c>
    </row>
    <row r="21234" spans="1:9" x14ac:dyDescent="0.25">
      <c r="A21234" t="s">
        <v>1321</v>
      </c>
      <c r="B21234" s="6">
        <v>45505</v>
      </c>
      <c r="C21234" s="6" t="str">
        <f t="shared" si="331"/>
        <v>Q3 2024</v>
      </c>
      <c r="D21234">
        <v>10</v>
      </c>
      <c r="E21234">
        <v>10</v>
      </c>
      <c r="F21234">
        <v>1.3457680516026</v>
      </c>
      <c r="G21234">
        <v>-0.10000899601100099</v>
      </c>
      <c r="H21234" t="s">
        <v>1</v>
      </c>
      <c r="I21234" t="s">
        <v>1318</v>
      </c>
    </row>
    <row r="21235" spans="1:9" x14ac:dyDescent="0.25">
      <c r="A21235" t="s">
        <v>1319</v>
      </c>
      <c r="B21235" s="6">
        <v>45505</v>
      </c>
      <c r="C21235" s="6" t="str">
        <f t="shared" si="331"/>
        <v>Q3 2024</v>
      </c>
      <c r="D21235">
        <v>4</v>
      </c>
      <c r="E21235">
        <v>6</v>
      </c>
      <c r="F21235">
        <v>1.4657101363068901</v>
      </c>
      <c r="G21235">
        <v>1.9933088693286399E-2</v>
      </c>
      <c r="H21235" t="s">
        <v>0</v>
      </c>
      <c r="I21235" t="s">
        <v>1318</v>
      </c>
    </row>
    <row r="21236" spans="1:9" x14ac:dyDescent="0.25">
      <c r="A21236" t="s">
        <v>1318</v>
      </c>
      <c r="B21236" s="6">
        <v>45505</v>
      </c>
      <c r="C21236" s="6" t="str">
        <f t="shared" si="331"/>
        <v>Q3 2024</v>
      </c>
      <c r="D21236">
        <v>9</v>
      </c>
      <c r="E21236">
        <v>8</v>
      </c>
      <c r="F21236">
        <v>1.35447411144148</v>
      </c>
      <c r="G21236">
        <v>-9.1302936172127799E-2</v>
      </c>
      <c r="H21236" t="s">
        <v>1</v>
      </c>
      <c r="I21236" t="s">
        <v>1318</v>
      </c>
    </row>
    <row r="21237" spans="1:9" x14ac:dyDescent="0.25">
      <c r="A21237" t="s">
        <v>1326</v>
      </c>
      <c r="B21237" s="6">
        <v>45505</v>
      </c>
      <c r="C21237" s="6" t="str">
        <f t="shared" si="331"/>
        <v>Q3 2024</v>
      </c>
      <c r="D21237">
        <v>3</v>
      </c>
      <c r="E21237">
        <v>3</v>
      </c>
      <c r="F21237">
        <v>1.59714716659628</v>
      </c>
      <c r="G21237">
        <v>0.151370118982674</v>
      </c>
      <c r="H21237" t="s">
        <v>1729</v>
      </c>
      <c r="I21237" t="s">
        <v>1318</v>
      </c>
    </row>
    <row r="21238" spans="1:9" x14ac:dyDescent="0.25">
      <c r="A21238" t="s">
        <v>1322</v>
      </c>
      <c r="B21238" s="6">
        <v>45536</v>
      </c>
      <c r="C21238" s="6" t="str">
        <f t="shared" si="331"/>
        <v>Q3 2024</v>
      </c>
      <c r="D21238">
        <v>7</v>
      </c>
      <c r="E21238">
        <v>7</v>
      </c>
      <c r="F21238">
        <v>1.43715956882646</v>
      </c>
      <c r="G21238">
        <v>-3.62375158464556E-3</v>
      </c>
      <c r="H21238" t="s">
        <v>0</v>
      </c>
      <c r="I21238" t="s">
        <v>1318</v>
      </c>
    </row>
    <row r="21239" spans="1:9" x14ac:dyDescent="0.25">
      <c r="A21239" t="s">
        <v>1325</v>
      </c>
      <c r="B21239" s="6">
        <v>45536</v>
      </c>
      <c r="C21239" s="6" t="str">
        <f t="shared" si="331"/>
        <v>Q3 2024</v>
      </c>
      <c r="D21239">
        <v>5</v>
      </c>
      <c r="E21239">
        <v>5</v>
      </c>
      <c r="F21239">
        <v>1.4534844374165301</v>
      </c>
      <c r="G21239">
        <v>1.2701117005415799E-2</v>
      </c>
      <c r="H21239" t="s">
        <v>1</v>
      </c>
      <c r="I21239" t="s">
        <v>1318</v>
      </c>
    </row>
    <row r="21240" spans="1:9" x14ac:dyDescent="0.25">
      <c r="A21240" t="s">
        <v>1323</v>
      </c>
      <c r="B21240" s="6">
        <v>45536</v>
      </c>
      <c r="C21240" s="6" t="str">
        <f t="shared" si="331"/>
        <v>Q3 2024</v>
      </c>
      <c r="D21240">
        <v>8</v>
      </c>
      <c r="E21240">
        <v>8</v>
      </c>
      <c r="F21240">
        <v>1.3804314941140201</v>
      </c>
      <c r="G21240">
        <v>-6.0351826297087401E-2</v>
      </c>
      <c r="H21240" t="s">
        <v>0</v>
      </c>
      <c r="I21240" t="s">
        <v>1318</v>
      </c>
    </row>
    <row r="21241" spans="1:9" x14ac:dyDescent="0.25">
      <c r="A21241" t="s">
        <v>1324</v>
      </c>
      <c r="B21241" s="6">
        <v>45536</v>
      </c>
      <c r="C21241" s="6" t="str">
        <f t="shared" si="331"/>
        <v>Q3 2024</v>
      </c>
      <c r="D21241">
        <v>1</v>
      </c>
      <c r="E21241">
        <v>1</v>
      </c>
      <c r="F21241">
        <v>1.6838281875935801</v>
      </c>
      <c r="G21241">
        <v>0.24304486718246901</v>
      </c>
      <c r="H21241" t="s">
        <v>0</v>
      </c>
      <c r="I21241" t="s">
        <v>1318</v>
      </c>
    </row>
    <row r="21242" spans="1:9" x14ac:dyDescent="0.25">
      <c r="A21242" t="s">
        <v>1318</v>
      </c>
      <c r="B21242" s="6">
        <v>45536</v>
      </c>
      <c r="C21242" s="6" t="str">
        <f t="shared" si="331"/>
        <v>Q3 2024</v>
      </c>
      <c r="D21242">
        <v>9</v>
      </c>
      <c r="E21242">
        <v>9</v>
      </c>
      <c r="F21242">
        <v>1.36585617452361</v>
      </c>
      <c r="G21242">
        <v>-7.4927145887502003E-2</v>
      </c>
      <c r="H21242" t="s">
        <v>0</v>
      </c>
      <c r="I21242" t="s">
        <v>1318</v>
      </c>
    </row>
    <row r="21243" spans="1:9" x14ac:dyDescent="0.25">
      <c r="A21243" t="s">
        <v>1328</v>
      </c>
      <c r="B21243" s="6">
        <v>45536</v>
      </c>
      <c r="C21243" s="6" t="str">
        <f t="shared" si="331"/>
        <v>Q3 2024</v>
      </c>
      <c r="D21243">
        <v>2</v>
      </c>
      <c r="E21243">
        <v>2</v>
      </c>
      <c r="F21243">
        <v>1.6568791772018201</v>
      </c>
      <c r="G21243">
        <v>0.216095856790711</v>
      </c>
      <c r="H21243" t="s">
        <v>1729</v>
      </c>
      <c r="I21243" t="s">
        <v>1318</v>
      </c>
    </row>
    <row r="21244" spans="1:9" x14ac:dyDescent="0.25">
      <c r="A21244" t="s">
        <v>1319</v>
      </c>
      <c r="B21244" s="6">
        <v>45536</v>
      </c>
      <c r="C21244" s="6" t="str">
        <f t="shared" si="331"/>
        <v>Q3 2024</v>
      </c>
      <c r="D21244">
        <v>4</v>
      </c>
      <c r="E21244">
        <v>4</v>
      </c>
      <c r="F21244">
        <v>1.47033967303442</v>
      </c>
      <c r="G21244">
        <v>2.9556352623312E-2</v>
      </c>
      <c r="H21244" t="s">
        <v>0</v>
      </c>
      <c r="I21244" t="s">
        <v>1318</v>
      </c>
    </row>
    <row r="21245" spans="1:9" x14ac:dyDescent="0.25">
      <c r="A21245" t="s">
        <v>1321</v>
      </c>
      <c r="B21245" s="6">
        <v>45536</v>
      </c>
      <c r="C21245" s="6" t="str">
        <f t="shared" si="331"/>
        <v>Q3 2024</v>
      </c>
      <c r="D21245">
        <v>10</v>
      </c>
      <c r="E21245">
        <v>10</v>
      </c>
      <c r="F21245">
        <v>1.3621866263137801</v>
      </c>
      <c r="G21245">
        <v>-7.8596694097333497E-2</v>
      </c>
      <c r="H21245" t="s">
        <v>0</v>
      </c>
      <c r="I21245" t="s">
        <v>1318</v>
      </c>
    </row>
    <row r="21246" spans="1:9" x14ac:dyDescent="0.25">
      <c r="A21246" t="s">
        <v>1326</v>
      </c>
      <c r="B21246" s="6">
        <v>45536</v>
      </c>
      <c r="C21246" s="6" t="str">
        <f t="shared" si="331"/>
        <v>Q3 2024</v>
      </c>
      <c r="D21246">
        <v>3</v>
      </c>
      <c r="E21246">
        <v>3</v>
      </c>
      <c r="F21246">
        <v>1.4725608698877499</v>
      </c>
      <c r="G21246">
        <v>3.1777549476642797E-2</v>
      </c>
      <c r="H21246" t="s">
        <v>1</v>
      </c>
      <c r="I21246" t="s">
        <v>1318</v>
      </c>
    </row>
    <row r="21247" spans="1:9" x14ac:dyDescent="0.25">
      <c r="A21247" t="s">
        <v>1320</v>
      </c>
      <c r="B21247" s="6">
        <v>45536</v>
      </c>
      <c r="C21247" s="6" t="str">
        <f t="shared" si="331"/>
        <v>Q3 2024</v>
      </c>
      <c r="D21247">
        <v>12</v>
      </c>
      <c r="E21247">
        <v>12</v>
      </c>
      <c r="F21247">
        <v>1.24859509305229</v>
      </c>
      <c r="G21247">
        <v>-0.19218822735881899</v>
      </c>
      <c r="H21247" t="s">
        <v>0</v>
      </c>
      <c r="I21247" t="s">
        <v>1318</v>
      </c>
    </row>
    <row r="21248" spans="1:9" x14ac:dyDescent="0.25">
      <c r="A21248" t="s">
        <v>1327</v>
      </c>
      <c r="B21248" s="6">
        <v>45536</v>
      </c>
      <c r="C21248" s="6" t="str">
        <f t="shared" si="331"/>
        <v>Q3 2024</v>
      </c>
      <c r="D21248">
        <v>11</v>
      </c>
      <c r="E21248">
        <v>11</v>
      </c>
      <c r="F21248">
        <v>1.31729522255795</v>
      </c>
      <c r="G21248">
        <v>-0.123488097853162</v>
      </c>
      <c r="H21248" t="s">
        <v>0</v>
      </c>
      <c r="I21248" t="s">
        <v>1318</v>
      </c>
    </row>
    <row r="21249" spans="1:9" x14ac:dyDescent="0.25">
      <c r="A21249" t="s">
        <v>1326</v>
      </c>
      <c r="B21249" s="6">
        <v>45566</v>
      </c>
      <c r="C21249" s="6" t="str">
        <f t="shared" si="331"/>
        <v>Q4 2024</v>
      </c>
      <c r="D21249">
        <v>8</v>
      </c>
      <c r="E21249">
        <v>3</v>
      </c>
      <c r="F21249">
        <v>1.3894021301936399</v>
      </c>
      <c r="G21249">
        <v>-4.8643769784750802E-2</v>
      </c>
      <c r="H21249" t="s">
        <v>1</v>
      </c>
      <c r="I21249" t="s">
        <v>1318</v>
      </c>
    </row>
    <row r="21250" spans="1:9" x14ac:dyDescent="0.25">
      <c r="A21250" t="s">
        <v>1323</v>
      </c>
      <c r="B21250" s="6">
        <v>45566</v>
      </c>
      <c r="C21250" s="6" t="str">
        <f t="shared" si="331"/>
        <v>Q4 2024</v>
      </c>
      <c r="D21250">
        <v>10</v>
      </c>
      <c r="E21250">
        <v>8</v>
      </c>
      <c r="F21250">
        <v>1.35910155961135</v>
      </c>
      <c r="G21250">
        <v>-7.8944340367044202E-2</v>
      </c>
      <c r="H21250" t="s">
        <v>1</v>
      </c>
      <c r="I21250" t="s">
        <v>1318</v>
      </c>
    </row>
    <row r="21251" spans="1:9" x14ac:dyDescent="0.25">
      <c r="A21251" t="s">
        <v>1321</v>
      </c>
      <c r="B21251" s="6">
        <v>45566</v>
      </c>
      <c r="C21251" s="6" t="str">
        <f t="shared" ref="C21251:C21314" si="332">"Q" &amp; ROUNDUP(MONTH(B21251)/3, 0) &amp; " " &amp; YEAR(B21251)</f>
        <v>Q4 2024</v>
      </c>
      <c r="D21251">
        <v>7</v>
      </c>
      <c r="E21251">
        <v>10</v>
      </c>
      <c r="F21251">
        <v>1.3970665166596301</v>
      </c>
      <c r="G21251">
        <v>-4.0979383318764599E-2</v>
      </c>
      <c r="H21251" t="s">
        <v>0</v>
      </c>
      <c r="I21251" t="s">
        <v>1318</v>
      </c>
    </row>
    <row r="21252" spans="1:9" x14ac:dyDescent="0.25">
      <c r="A21252" t="s">
        <v>1318</v>
      </c>
      <c r="B21252" s="6">
        <v>45566</v>
      </c>
      <c r="C21252" s="6" t="str">
        <f t="shared" si="332"/>
        <v>Q4 2024</v>
      </c>
      <c r="D21252">
        <v>9</v>
      </c>
      <c r="E21252">
        <v>9</v>
      </c>
      <c r="F21252">
        <v>1.38368971375329</v>
      </c>
      <c r="G21252">
        <v>-5.4356186225101098E-2</v>
      </c>
      <c r="H21252" t="s">
        <v>0</v>
      </c>
      <c r="I21252" t="s">
        <v>1318</v>
      </c>
    </row>
    <row r="21253" spans="1:9" x14ac:dyDescent="0.25">
      <c r="A21253" t="s">
        <v>1319</v>
      </c>
      <c r="B21253" s="6">
        <v>45566</v>
      </c>
      <c r="C21253" s="6" t="str">
        <f t="shared" si="332"/>
        <v>Q4 2024</v>
      </c>
      <c r="D21253">
        <v>4</v>
      </c>
      <c r="E21253">
        <v>4</v>
      </c>
      <c r="F21253">
        <v>1.46059318237581</v>
      </c>
      <c r="G21253">
        <v>2.25472823974135E-2</v>
      </c>
      <c r="H21253" t="s">
        <v>1</v>
      </c>
      <c r="I21253" t="s">
        <v>1318</v>
      </c>
    </row>
    <row r="21254" spans="1:9" x14ac:dyDescent="0.25">
      <c r="A21254" t="s">
        <v>1324</v>
      </c>
      <c r="B21254" s="6">
        <v>45566</v>
      </c>
      <c r="C21254" s="6" t="str">
        <f t="shared" si="332"/>
        <v>Q4 2024</v>
      </c>
      <c r="D21254">
        <v>1</v>
      </c>
      <c r="E21254">
        <v>1</v>
      </c>
      <c r="F21254">
        <v>1.68779874286013</v>
      </c>
      <c r="G21254">
        <v>0.24975284288173699</v>
      </c>
      <c r="H21254" t="s">
        <v>1729</v>
      </c>
      <c r="I21254" t="s">
        <v>1318</v>
      </c>
    </row>
    <row r="21255" spans="1:9" x14ac:dyDescent="0.25">
      <c r="A21255" t="s">
        <v>1325</v>
      </c>
      <c r="B21255" s="6">
        <v>45566</v>
      </c>
      <c r="C21255" s="6" t="str">
        <f t="shared" si="332"/>
        <v>Q4 2024</v>
      </c>
      <c r="D21255">
        <v>3</v>
      </c>
      <c r="E21255">
        <v>5</v>
      </c>
      <c r="F21255">
        <v>1.4875813597188301</v>
      </c>
      <c r="G21255">
        <v>4.9535459740434398E-2</v>
      </c>
      <c r="H21255" t="s">
        <v>0</v>
      </c>
      <c r="I21255" t="s">
        <v>1318</v>
      </c>
    </row>
    <row r="21256" spans="1:9" x14ac:dyDescent="0.25">
      <c r="A21256" t="s">
        <v>1327</v>
      </c>
      <c r="B21256" s="6">
        <v>45566</v>
      </c>
      <c r="C21256" s="6" t="str">
        <f t="shared" si="332"/>
        <v>Q4 2024</v>
      </c>
      <c r="D21256">
        <v>11</v>
      </c>
      <c r="E21256">
        <v>11</v>
      </c>
      <c r="F21256">
        <v>1.28554493363227</v>
      </c>
      <c r="G21256">
        <v>-0.15250096634612501</v>
      </c>
      <c r="H21256" t="s">
        <v>1</v>
      </c>
      <c r="I21256" t="s">
        <v>1318</v>
      </c>
    </row>
    <row r="21257" spans="1:9" x14ac:dyDescent="0.25">
      <c r="A21257" t="s">
        <v>1322</v>
      </c>
      <c r="B21257" s="6">
        <v>45566</v>
      </c>
      <c r="C21257" s="6" t="str">
        <f t="shared" si="332"/>
        <v>Q4 2024</v>
      </c>
      <c r="D21257">
        <v>5</v>
      </c>
      <c r="E21257">
        <v>7</v>
      </c>
      <c r="F21257">
        <v>1.44477566249763</v>
      </c>
      <c r="G21257">
        <v>6.7297625192381796E-3</v>
      </c>
      <c r="H21257" t="s">
        <v>0</v>
      </c>
      <c r="I21257" t="s">
        <v>1318</v>
      </c>
    </row>
    <row r="21258" spans="1:9" x14ac:dyDescent="0.25">
      <c r="A21258" t="s">
        <v>1328</v>
      </c>
      <c r="B21258" s="6">
        <v>45566</v>
      </c>
      <c r="C21258" s="6" t="str">
        <f t="shared" si="332"/>
        <v>Q4 2024</v>
      </c>
      <c r="D21258">
        <v>2</v>
      </c>
      <c r="E21258">
        <v>2</v>
      </c>
      <c r="F21258">
        <v>1.6678751785230099</v>
      </c>
      <c r="G21258">
        <v>0.22982927854461899</v>
      </c>
      <c r="H21258" t="s">
        <v>0</v>
      </c>
      <c r="I21258" t="s">
        <v>1318</v>
      </c>
    </row>
    <row r="21259" spans="1:9" x14ac:dyDescent="0.25">
      <c r="A21259" t="s">
        <v>1320</v>
      </c>
      <c r="B21259" s="6">
        <v>45566</v>
      </c>
      <c r="C21259" s="6" t="str">
        <f t="shared" si="332"/>
        <v>Q4 2024</v>
      </c>
      <c r="D21259">
        <v>12</v>
      </c>
      <c r="E21259">
        <v>12</v>
      </c>
      <c r="F21259">
        <v>1.2550759199367401</v>
      </c>
      <c r="G21259">
        <v>-0.18296998004165599</v>
      </c>
      <c r="H21259" t="s">
        <v>0</v>
      </c>
      <c r="I21259" t="s">
        <v>1318</v>
      </c>
    </row>
    <row r="21260" spans="1:9" x14ac:dyDescent="0.25">
      <c r="A21260" t="s">
        <v>1324</v>
      </c>
      <c r="B21260" s="6">
        <v>45597</v>
      </c>
      <c r="C21260" s="6" t="str">
        <f t="shared" si="332"/>
        <v>Q4 2024</v>
      </c>
      <c r="D21260">
        <v>2</v>
      </c>
      <c r="E21260">
        <v>1</v>
      </c>
      <c r="F21260">
        <v>1.67757983728576</v>
      </c>
      <c r="G21260">
        <v>0.221122610709587</v>
      </c>
      <c r="H21260" t="s">
        <v>1</v>
      </c>
      <c r="I21260" t="s">
        <v>1318</v>
      </c>
    </row>
    <row r="21261" spans="1:9" x14ac:dyDescent="0.25">
      <c r="A21261" t="s">
        <v>1327</v>
      </c>
      <c r="B21261" s="6">
        <v>45597</v>
      </c>
      <c r="C21261" s="6" t="str">
        <f t="shared" si="332"/>
        <v>Q4 2024</v>
      </c>
      <c r="D21261">
        <v>11</v>
      </c>
      <c r="E21261">
        <v>11</v>
      </c>
      <c r="F21261">
        <v>1.2920253008559499</v>
      </c>
      <c r="G21261">
        <v>-0.164431925720223</v>
      </c>
      <c r="H21261" t="s">
        <v>1</v>
      </c>
      <c r="I21261" t="s">
        <v>1318</v>
      </c>
    </row>
    <row r="21262" spans="1:9" x14ac:dyDescent="0.25">
      <c r="A21262" t="s">
        <v>1321</v>
      </c>
      <c r="B21262" s="6">
        <v>45597</v>
      </c>
      <c r="C21262" s="6" t="str">
        <f t="shared" si="332"/>
        <v>Q4 2024</v>
      </c>
      <c r="D21262">
        <v>9</v>
      </c>
      <c r="E21262">
        <v>7</v>
      </c>
      <c r="F21262">
        <v>1.4007647488438399</v>
      </c>
      <c r="G21262">
        <v>-5.5692477732332803E-2</v>
      </c>
      <c r="H21262" t="s">
        <v>1</v>
      </c>
      <c r="I21262" t="s">
        <v>1318</v>
      </c>
    </row>
    <row r="21263" spans="1:9" x14ac:dyDescent="0.25">
      <c r="A21263" t="s">
        <v>1319</v>
      </c>
      <c r="B21263" s="6">
        <v>45597</v>
      </c>
      <c r="C21263" s="6" t="str">
        <f t="shared" si="332"/>
        <v>Q4 2024</v>
      </c>
      <c r="D21263">
        <v>4</v>
      </c>
      <c r="E21263">
        <v>4</v>
      </c>
      <c r="F21263">
        <v>1.4850056815222701</v>
      </c>
      <c r="G21263">
        <v>2.85484549460981E-2</v>
      </c>
      <c r="H21263" t="s">
        <v>0</v>
      </c>
      <c r="I21263" t="s">
        <v>1318</v>
      </c>
    </row>
    <row r="21264" spans="1:9" x14ac:dyDescent="0.25">
      <c r="A21264" t="s">
        <v>1328</v>
      </c>
      <c r="B21264" s="6">
        <v>45597</v>
      </c>
      <c r="C21264" s="6" t="str">
        <f t="shared" si="332"/>
        <v>Q4 2024</v>
      </c>
      <c r="D21264">
        <v>1</v>
      </c>
      <c r="E21264">
        <v>2</v>
      </c>
      <c r="F21264">
        <v>1.68240567715948</v>
      </c>
      <c r="G21264">
        <v>0.22594845058330401</v>
      </c>
      <c r="H21264" t="s">
        <v>0</v>
      </c>
      <c r="I21264" t="s">
        <v>1318</v>
      </c>
    </row>
    <row r="21265" spans="1:9" x14ac:dyDescent="0.25">
      <c r="A21265" t="s">
        <v>1322</v>
      </c>
      <c r="B21265" s="6">
        <v>45597</v>
      </c>
      <c r="C21265" s="6" t="str">
        <f t="shared" si="332"/>
        <v>Q4 2024</v>
      </c>
      <c r="D21265">
        <v>7</v>
      </c>
      <c r="E21265">
        <v>5</v>
      </c>
      <c r="F21265">
        <v>1.4288951811895401</v>
      </c>
      <c r="G21265">
        <v>-2.75620453866336E-2</v>
      </c>
      <c r="H21265" t="s">
        <v>1</v>
      </c>
      <c r="I21265" t="s">
        <v>1318</v>
      </c>
    </row>
    <row r="21266" spans="1:9" x14ac:dyDescent="0.25">
      <c r="A21266" t="s">
        <v>1326</v>
      </c>
      <c r="B21266" s="6">
        <v>45597</v>
      </c>
      <c r="C21266" s="6" t="str">
        <f t="shared" si="332"/>
        <v>Q4 2024</v>
      </c>
      <c r="D21266">
        <v>3</v>
      </c>
      <c r="E21266">
        <v>8</v>
      </c>
      <c r="F21266">
        <v>1.5661482776887601</v>
      </c>
      <c r="G21266">
        <v>0.10969105111258701</v>
      </c>
      <c r="H21266" t="s">
        <v>0</v>
      </c>
      <c r="I21266" t="s">
        <v>1318</v>
      </c>
    </row>
    <row r="21267" spans="1:9" x14ac:dyDescent="0.25">
      <c r="A21267" t="s">
        <v>1320</v>
      </c>
      <c r="B21267" s="6">
        <v>45597</v>
      </c>
      <c r="C21267" s="6" t="str">
        <f t="shared" si="332"/>
        <v>Q4 2024</v>
      </c>
      <c r="D21267">
        <v>12</v>
      </c>
      <c r="E21267">
        <v>12</v>
      </c>
      <c r="F21267">
        <v>1.2513721228395001</v>
      </c>
      <c r="G21267">
        <v>-0.20508510373667799</v>
      </c>
      <c r="H21267" t="s">
        <v>1</v>
      </c>
      <c r="I21267" t="s">
        <v>1318</v>
      </c>
    </row>
    <row r="21268" spans="1:9" x14ac:dyDescent="0.25">
      <c r="A21268" t="s">
        <v>1318</v>
      </c>
      <c r="B21268" s="6">
        <v>45597</v>
      </c>
      <c r="C21268" s="6" t="str">
        <f t="shared" si="332"/>
        <v>Q4 2024</v>
      </c>
      <c r="D21268">
        <v>8</v>
      </c>
      <c r="E21268">
        <v>9</v>
      </c>
      <c r="F21268">
        <v>1.4084569326345999</v>
      </c>
      <c r="G21268">
        <v>-4.8000293941573097E-2</v>
      </c>
      <c r="H21268" t="s">
        <v>0</v>
      </c>
      <c r="I21268" t="s">
        <v>1318</v>
      </c>
    </row>
    <row r="21269" spans="1:9" x14ac:dyDescent="0.25">
      <c r="A21269" t="s">
        <v>1325</v>
      </c>
      <c r="B21269" s="6">
        <v>45597</v>
      </c>
      <c r="C21269" s="6" t="str">
        <f t="shared" si="332"/>
        <v>Q4 2024</v>
      </c>
      <c r="D21269">
        <v>5</v>
      </c>
      <c r="E21269">
        <v>3</v>
      </c>
      <c r="F21269">
        <v>1.4846902463118401</v>
      </c>
      <c r="G21269">
        <v>2.82330197356606E-2</v>
      </c>
      <c r="H21269" t="s">
        <v>1</v>
      </c>
      <c r="I21269" t="s">
        <v>1318</v>
      </c>
    </row>
    <row r="21270" spans="1:9" x14ac:dyDescent="0.25">
      <c r="A21270" t="s">
        <v>1323</v>
      </c>
      <c r="B21270" s="6">
        <v>45597</v>
      </c>
      <c r="C21270" s="6" t="str">
        <f t="shared" si="332"/>
        <v>Q4 2024</v>
      </c>
      <c r="D21270">
        <v>10</v>
      </c>
      <c r="E21270">
        <v>10</v>
      </c>
      <c r="F21270">
        <v>1.34368548600638</v>
      </c>
      <c r="G21270">
        <v>-0.112771740569795</v>
      </c>
      <c r="H21270" t="s">
        <v>1</v>
      </c>
      <c r="I21270" t="s">
        <v>1318</v>
      </c>
    </row>
    <row r="21271" spans="1:9" x14ac:dyDescent="0.25">
      <c r="A21271" t="s">
        <v>1328</v>
      </c>
      <c r="B21271" s="6">
        <v>45627</v>
      </c>
      <c r="C21271" s="6" t="str">
        <f t="shared" si="332"/>
        <v>Q4 2024</v>
      </c>
      <c r="D21271">
        <v>2</v>
      </c>
      <c r="E21271">
        <v>1</v>
      </c>
      <c r="F21271">
        <v>1.68895506665742</v>
      </c>
      <c r="G21271">
        <v>0.225655217123226</v>
      </c>
      <c r="H21271" t="s">
        <v>1</v>
      </c>
      <c r="I21271" t="s">
        <v>1318</v>
      </c>
    </row>
    <row r="21272" spans="1:9" x14ac:dyDescent="0.25">
      <c r="A21272" t="s">
        <v>1324</v>
      </c>
      <c r="B21272" s="6">
        <v>45627</v>
      </c>
      <c r="C21272" s="6" t="str">
        <f t="shared" si="332"/>
        <v>Q4 2024</v>
      </c>
      <c r="D21272">
        <v>1</v>
      </c>
      <c r="E21272">
        <v>2</v>
      </c>
      <c r="F21272">
        <v>1.7101992852824499</v>
      </c>
      <c r="G21272">
        <v>0.24689943574825701</v>
      </c>
      <c r="H21272" t="s">
        <v>0</v>
      </c>
      <c r="I21272" t="s">
        <v>1318</v>
      </c>
    </row>
    <row r="21273" spans="1:9" x14ac:dyDescent="0.25">
      <c r="A21273" t="s">
        <v>1325</v>
      </c>
      <c r="B21273" s="6">
        <v>45627</v>
      </c>
      <c r="C21273" s="6" t="str">
        <f t="shared" si="332"/>
        <v>Q4 2024</v>
      </c>
      <c r="D21273">
        <v>4</v>
      </c>
      <c r="E21273">
        <v>5</v>
      </c>
      <c r="F21273">
        <v>1.4919570031593901</v>
      </c>
      <c r="G21273">
        <v>2.8657153625201999E-2</v>
      </c>
      <c r="H21273" t="s">
        <v>0</v>
      </c>
      <c r="I21273" t="s">
        <v>1318</v>
      </c>
    </row>
    <row r="21274" spans="1:9" x14ac:dyDescent="0.25">
      <c r="A21274" t="s">
        <v>1327</v>
      </c>
      <c r="B21274" s="6">
        <v>45627</v>
      </c>
      <c r="C21274" s="6" t="str">
        <f t="shared" si="332"/>
        <v>Q4 2024</v>
      </c>
      <c r="D21274">
        <v>11</v>
      </c>
      <c r="E21274">
        <v>11</v>
      </c>
      <c r="F21274">
        <v>1.3100632698844299</v>
      </c>
      <c r="G21274">
        <v>-0.153236579649766</v>
      </c>
      <c r="H21274" t="s">
        <v>0</v>
      </c>
      <c r="I21274" t="s">
        <v>1318</v>
      </c>
    </row>
    <row r="21275" spans="1:9" x14ac:dyDescent="0.25">
      <c r="A21275" t="s">
        <v>1319</v>
      </c>
      <c r="B21275" s="6">
        <v>45627</v>
      </c>
      <c r="C21275" s="6" t="str">
        <f t="shared" si="332"/>
        <v>Q4 2024</v>
      </c>
      <c r="D21275">
        <v>5</v>
      </c>
      <c r="E21275">
        <v>4</v>
      </c>
      <c r="F21275">
        <v>1.4663530216773399</v>
      </c>
      <c r="G21275">
        <v>3.0531721431503699E-3</v>
      </c>
      <c r="H21275" t="s">
        <v>1</v>
      </c>
      <c r="I21275" t="s">
        <v>1318</v>
      </c>
    </row>
    <row r="21276" spans="1:9" x14ac:dyDescent="0.25">
      <c r="A21276" t="s">
        <v>1326</v>
      </c>
      <c r="B21276" s="6">
        <v>45627</v>
      </c>
      <c r="C21276" s="6" t="str">
        <f t="shared" si="332"/>
        <v>Q4 2024</v>
      </c>
      <c r="D21276">
        <v>3</v>
      </c>
      <c r="E21276">
        <v>3</v>
      </c>
      <c r="F21276">
        <v>1.65554437117824</v>
      </c>
      <c r="G21276">
        <v>0.19224452164404299</v>
      </c>
      <c r="H21276" t="s">
        <v>0</v>
      </c>
      <c r="I21276" t="s">
        <v>1318</v>
      </c>
    </row>
    <row r="21277" spans="1:9" x14ac:dyDescent="0.25">
      <c r="A21277" t="s">
        <v>1318</v>
      </c>
      <c r="B21277" s="6">
        <v>45627</v>
      </c>
      <c r="C21277" s="6" t="str">
        <f t="shared" si="332"/>
        <v>Q4 2024</v>
      </c>
      <c r="D21277">
        <v>8</v>
      </c>
      <c r="E21277">
        <v>8</v>
      </c>
      <c r="F21277">
        <v>1.3931060926113401</v>
      </c>
      <c r="G21277">
        <v>-7.0193756922857398E-2</v>
      </c>
      <c r="H21277" t="s">
        <v>1</v>
      </c>
      <c r="I21277" t="s">
        <v>1318</v>
      </c>
    </row>
    <row r="21278" spans="1:9" x14ac:dyDescent="0.25">
      <c r="A21278" t="s">
        <v>1323</v>
      </c>
      <c r="B21278" s="6">
        <v>45627</v>
      </c>
      <c r="C21278" s="6" t="str">
        <f t="shared" si="332"/>
        <v>Q4 2024</v>
      </c>
      <c r="D21278">
        <v>10</v>
      </c>
      <c r="E21278">
        <v>10</v>
      </c>
      <c r="F21278">
        <v>1.32987194763595</v>
      </c>
      <c r="G21278">
        <v>-0.133427901898243</v>
      </c>
      <c r="H21278" t="s">
        <v>1</v>
      </c>
      <c r="I21278" t="s">
        <v>1318</v>
      </c>
    </row>
    <row r="21279" spans="1:9" x14ac:dyDescent="0.25">
      <c r="A21279" t="s">
        <v>1320</v>
      </c>
      <c r="B21279" s="6">
        <v>45627</v>
      </c>
      <c r="C21279" s="6" t="str">
        <f t="shared" si="332"/>
        <v>Q4 2024</v>
      </c>
      <c r="D21279">
        <v>12</v>
      </c>
      <c r="E21279">
        <v>12</v>
      </c>
      <c r="F21279">
        <v>1.26578141849528</v>
      </c>
      <c r="G21279">
        <v>-0.19751843103891201</v>
      </c>
      <c r="H21279" t="s">
        <v>0</v>
      </c>
      <c r="I21279" t="s">
        <v>1318</v>
      </c>
    </row>
    <row r="21280" spans="1:9" x14ac:dyDescent="0.25">
      <c r="A21280" t="s">
        <v>1322</v>
      </c>
      <c r="B21280" s="6">
        <v>45627</v>
      </c>
      <c r="C21280" s="6" t="str">
        <f t="shared" si="332"/>
        <v>Q4 2024</v>
      </c>
      <c r="D21280">
        <v>7</v>
      </c>
      <c r="E21280">
        <v>7</v>
      </c>
      <c r="F21280">
        <v>1.39861813683767</v>
      </c>
      <c r="G21280">
        <v>-6.4681712696518595E-2</v>
      </c>
      <c r="H21280" t="s">
        <v>1</v>
      </c>
      <c r="I21280" t="s">
        <v>1318</v>
      </c>
    </row>
    <row r="21281" spans="1:9" x14ac:dyDescent="0.25">
      <c r="A21281" t="s">
        <v>1321</v>
      </c>
      <c r="B21281" s="6">
        <v>45627</v>
      </c>
      <c r="C21281" s="6" t="str">
        <f t="shared" si="332"/>
        <v>Q4 2024</v>
      </c>
      <c r="D21281">
        <v>9</v>
      </c>
      <c r="E21281">
        <v>9</v>
      </c>
      <c r="F21281">
        <v>1.3858487314566099</v>
      </c>
      <c r="G21281">
        <v>-7.7451118077579206E-2</v>
      </c>
      <c r="H21281" t="s">
        <v>1</v>
      </c>
      <c r="I21281" t="s">
        <v>1318</v>
      </c>
    </row>
    <row r="21282" spans="1:9" x14ac:dyDescent="0.25">
      <c r="A21282" t="s">
        <v>1323</v>
      </c>
      <c r="B21282" s="6">
        <v>45658</v>
      </c>
      <c r="C21282" s="6" t="str">
        <f t="shared" si="332"/>
        <v>Q1 2025</v>
      </c>
      <c r="D21282">
        <v>10</v>
      </c>
      <c r="E21282">
        <v>10</v>
      </c>
      <c r="F21282">
        <v>1.3301700241582</v>
      </c>
      <c r="G21282">
        <v>-0.133043710220553</v>
      </c>
      <c r="H21282" t="s">
        <v>0</v>
      </c>
      <c r="I21282" t="s">
        <v>1318</v>
      </c>
    </row>
    <row r="21283" spans="1:9" x14ac:dyDescent="0.25">
      <c r="A21283" t="s">
        <v>1328</v>
      </c>
      <c r="B21283" s="6">
        <v>45658</v>
      </c>
      <c r="C21283" s="6" t="str">
        <f t="shared" si="332"/>
        <v>Q1 2025</v>
      </c>
      <c r="D21283">
        <v>3</v>
      </c>
      <c r="E21283">
        <v>2</v>
      </c>
      <c r="F21283">
        <v>1.6824582843063101</v>
      </c>
      <c r="G21283">
        <v>0.21924454992755099</v>
      </c>
      <c r="H21283" t="s">
        <v>1</v>
      </c>
      <c r="I21283" t="s">
        <v>1318</v>
      </c>
    </row>
    <row r="21284" spans="1:9" x14ac:dyDescent="0.25">
      <c r="A21284" t="s">
        <v>1322</v>
      </c>
      <c r="B21284" s="6">
        <v>45658</v>
      </c>
      <c r="C21284" s="6" t="str">
        <f t="shared" si="332"/>
        <v>Q1 2025</v>
      </c>
      <c r="D21284">
        <v>9</v>
      </c>
      <c r="E21284">
        <v>7</v>
      </c>
      <c r="F21284">
        <v>1.3633253838880599</v>
      </c>
      <c r="G21284">
        <v>-9.9888350490694805E-2</v>
      </c>
      <c r="H21284" t="s">
        <v>1</v>
      </c>
      <c r="I21284" t="s">
        <v>1318</v>
      </c>
    </row>
    <row r="21285" spans="1:9" x14ac:dyDescent="0.25">
      <c r="A21285" t="s">
        <v>1319</v>
      </c>
      <c r="B21285" s="6">
        <v>45658</v>
      </c>
      <c r="C21285" s="6" t="str">
        <f t="shared" si="332"/>
        <v>Q1 2025</v>
      </c>
      <c r="D21285">
        <v>5</v>
      </c>
      <c r="E21285">
        <v>5</v>
      </c>
      <c r="F21285">
        <v>1.46538741036605</v>
      </c>
      <c r="G21285">
        <v>2.1736759872887901E-3</v>
      </c>
      <c r="H21285" t="s">
        <v>1</v>
      </c>
      <c r="I21285" t="s">
        <v>1318</v>
      </c>
    </row>
    <row r="21286" spans="1:9" x14ac:dyDescent="0.25">
      <c r="A21286" t="s">
        <v>1321</v>
      </c>
      <c r="B21286" s="6">
        <v>45658</v>
      </c>
      <c r="C21286" s="6" t="str">
        <f t="shared" si="332"/>
        <v>Q1 2025</v>
      </c>
      <c r="D21286">
        <v>8</v>
      </c>
      <c r="E21286">
        <v>9</v>
      </c>
      <c r="F21286">
        <v>1.37287215587787</v>
      </c>
      <c r="G21286">
        <v>-9.0341578500888697E-2</v>
      </c>
      <c r="H21286" t="s">
        <v>0</v>
      </c>
      <c r="I21286" t="s">
        <v>1318</v>
      </c>
    </row>
    <row r="21287" spans="1:9" x14ac:dyDescent="0.25">
      <c r="A21287" t="s">
        <v>1326</v>
      </c>
      <c r="B21287" s="6">
        <v>45658</v>
      </c>
      <c r="C21287" s="6" t="str">
        <f t="shared" si="332"/>
        <v>Q1 2025</v>
      </c>
      <c r="D21287">
        <v>1</v>
      </c>
      <c r="E21287">
        <v>3</v>
      </c>
      <c r="F21287">
        <v>1.7365458915246601</v>
      </c>
      <c r="G21287">
        <v>0.27333215714590198</v>
      </c>
      <c r="H21287" t="s">
        <v>0</v>
      </c>
      <c r="I21287" t="s">
        <v>1318</v>
      </c>
    </row>
    <row r="21288" spans="1:9" x14ac:dyDescent="0.25">
      <c r="A21288" t="s">
        <v>1320</v>
      </c>
      <c r="B21288" s="6">
        <v>45658</v>
      </c>
      <c r="C21288" s="6" t="str">
        <f t="shared" si="332"/>
        <v>Q1 2025</v>
      </c>
      <c r="D21288">
        <v>11</v>
      </c>
      <c r="E21288">
        <v>12</v>
      </c>
      <c r="F21288">
        <v>1.2731573458332901</v>
      </c>
      <c r="G21288">
        <v>-0.19005638854547</v>
      </c>
      <c r="H21288" t="s">
        <v>0</v>
      </c>
      <c r="I21288" t="s">
        <v>1318</v>
      </c>
    </row>
    <row r="21289" spans="1:9" x14ac:dyDescent="0.25">
      <c r="A21289" t="s">
        <v>1324</v>
      </c>
      <c r="B21289" s="6">
        <v>45658</v>
      </c>
      <c r="C21289" s="6" t="str">
        <f t="shared" si="332"/>
        <v>Q1 2025</v>
      </c>
      <c r="D21289">
        <v>2</v>
      </c>
      <c r="E21289">
        <v>1</v>
      </c>
      <c r="F21289">
        <v>1.73644255947742</v>
      </c>
      <c r="G21289">
        <v>0.27322882509866298</v>
      </c>
      <c r="H21289" t="s">
        <v>1</v>
      </c>
      <c r="I21289" t="s">
        <v>1318</v>
      </c>
    </row>
    <row r="21290" spans="1:9" x14ac:dyDescent="0.25">
      <c r="A21290" t="s">
        <v>1327</v>
      </c>
      <c r="B21290" s="6">
        <v>45658</v>
      </c>
      <c r="C21290" s="6" t="str">
        <f t="shared" si="332"/>
        <v>Q1 2025</v>
      </c>
      <c r="D21290">
        <v>12</v>
      </c>
      <c r="E21290">
        <v>11</v>
      </c>
      <c r="F21290">
        <v>1.26662445260936</v>
      </c>
      <c r="G21290">
        <v>-0.19658928176940099</v>
      </c>
      <c r="H21290" t="s">
        <v>1</v>
      </c>
      <c r="I21290" t="s">
        <v>1318</v>
      </c>
    </row>
    <row r="21291" spans="1:9" x14ac:dyDescent="0.25">
      <c r="A21291" t="s">
        <v>1325</v>
      </c>
      <c r="B21291" s="6">
        <v>45658</v>
      </c>
      <c r="C21291" s="6" t="str">
        <f t="shared" si="332"/>
        <v>Q1 2025</v>
      </c>
      <c r="D21291">
        <v>4</v>
      </c>
      <c r="E21291">
        <v>4</v>
      </c>
      <c r="F21291">
        <v>1.4816404661923199</v>
      </c>
      <c r="G21291">
        <v>1.8426731813560599E-2</v>
      </c>
      <c r="H21291" t="s">
        <v>1</v>
      </c>
      <c r="I21291" t="s">
        <v>1318</v>
      </c>
    </row>
    <row r="21292" spans="1:9" x14ac:dyDescent="0.25">
      <c r="A21292" t="s">
        <v>1318</v>
      </c>
      <c r="B21292" s="6">
        <v>45658</v>
      </c>
      <c r="C21292" s="6" t="str">
        <f t="shared" si="332"/>
        <v>Q1 2025</v>
      </c>
      <c r="D21292">
        <v>7</v>
      </c>
      <c r="E21292">
        <v>8</v>
      </c>
      <c r="F21292">
        <v>1.3867271039328</v>
      </c>
      <c r="G21292">
        <v>-7.6486630445957896E-2</v>
      </c>
      <c r="H21292" t="s">
        <v>0</v>
      </c>
      <c r="I21292" t="s">
        <v>1318</v>
      </c>
    </row>
    <row r="21293" spans="1:9" x14ac:dyDescent="0.25">
      <c r="A21293" t="s">
        <v>1320</v>
      </c>
      <c r="B21293" s="6">
        <v>45689</v>
      </c>
      <c r="C21293" s="6" t="str">
        <f t="shared" si="332"/>
        <v>Q1 2025</v>
      </c>
      <c r="D21293">
        <v>11</v>
      </c>
      <c r="E21293">
        <v>11</v>
      </c>
      <c r="F21293">
        <v>1.2601372362679599</v>
      </c>
      <c r="G21293">
        <v>-0.20278293250658799</v>
      </c>
      <c r="H21293" t="s">
        <v>1</v>
      </c>
      <c r="I21293" t="s">
        <v>1318</v>
      </c>
    </row>
    <row r="21294" spans="1:9" x14ac:dyDescent="0.25">
      <c r="A21294" t="s">
        <v>1326</v>
      </c>
      <c r="B21294" s="6">
        <v>45689</v>
      </c>
      <c r="C21294" s="6" t="str">
        <f t="shared" si="332"/>
        <v>Q1 2025</v>
      </c>
      <c r="D21294">
        <v>2</v>
      </c>
      <c r="E21294">
        <v>1</v>
      </c>
      <c r="F21294">
        <v>1.7270906387998699</v>
      </c>
      <c r="G21294">
        <v>0.26417047002531802</v>
      </c>
      <c r="H21294" t="s">
        <v>1</v>
      </c>
      <c r="I21294" t="s">
        <v>1318</v>
      </c>
    </row>
    <row r="21295" spans="1:9" x14ac:dyDescent="0.25">
      <c r="A21295" t="s">
        <v>1322</v>
      </c>
      <c r="B21295" s="6">
        <v>45689</v>
      </c>
      <c r="C21295" s="6" t="str">
        <f t="shared" si="332"/>
        <v>Q1 2025</v>
      </c>
      <c r="D21295">
        <v>10</v>
      </c>
      <c r="E21295">
        <v>9</v>
      </c>
      <c r="F21295">
        <v>1.35960051800571</v>
      </c>
      <c r="G21295">
        <v>-0.10331965076883801</v>
      </c>
      <c r="H21295" t="s">
        <v>1</v>
      </c>
      <c r="I21295" t="s">
        <v>1318</v>
      </c>
    </row>
    <row r="21296" spans="1:9" x14ac:dyDescent="0.25">
      <c r="A21296" t="s">
        <v>1325</v>
      </c>
      <c r="B21296" s="6">
        <v>45689</v>
      </c>
      <c r="C21296" s="6" t="str">
        <f t="shared" si="332"/>
        <v>Q1 2025</v>
      </c>
      <c r="D21296">
        <v>4</v>
      </c>
      <c r="E21296">
        <v>4</v>
      </c>
      <c r="F21296">
        <v>1.4817767283708201</v>
      </c>
      <c r="G21296">
        <v>1.8856559596273002E-2</v>
      </c>
      <c r="H21296" t="s">
        <v>1729</v>
      </c>
      <c r="I21296" t="s">
        <v>1318</v>
      </c>
    </row>
    <row r="21297" spans="1:9" x14ac:dyDescent="0.25">
      <c r="A21297" t="s">
        <v>1319</v>
      </c>
      <c r="B21297" s="6">
        <v>45689</v>
      </c>
      <c r="C21297" s="6" t="str">
        <f t="shared" si="332"/>
        <v>Q1 2025</v>
      </c>
      <c r="D21297">
        <v>6</v>
      </c>
      <c r="E21297">
        <v>5</v>
      </c>
      <c r="F21297">
        <v>1.43915403175533</v>
      </c>
      <c r="G21297">
        <v>-2.3766137019219001E-2</v>
      </c>
      <c r="H21297" t="s">
        <v>1</v>
      </c>
      <c r="I21297" t="s">
        <v>1318</v>
      </c>
    </row>
    <row r="21298" spans="1:9" x14ac:dyDescent="0.25">
      <c r="A21298" t="s">
        <v>1327</v>
      </c>
      <c r="B21298" s="6">
        <v>45689</v>
      </c>
      <c r="C21298" s="6" t="str">
        <f t="shared" si="332"/>
        <v>Q1 2025</v>
      </c>
      <c r="D21298">
        <v>12</v>
      </c>
      <c r="E21298">
        <v>12</v>
      </c>
      <c r="F21298">
        <v>1.2552866315667599</v>
      </c>
      <c r="G21298">
        <v>-0.20763353720778899</v>
      </c>
      <c r="H21298" t="s">
        <v>1</v>
      </c>
      <c r="I21298" t="s">
        <v>1318</v>
      </c>
    </row>
    <row r="21299" spans="1:9" x14ac:dyDescent="0.25">
      <c r="A21299" t="s">
        <v>1328</v>
      </c>
      <c r="B21299" s="6">
        <v>45689</v>
      </c>
      <c r="C21299" s="6" t="str">
        <f t="shared" si="332"/>
        <v>Q1 2025</v>
      </c>
      <c r="D21299">
        <v>3</v>
      </c>
      <c r="E21299">
        <v>3</v>
      </c>
      <c r="F21299">
        <v>1.6876762443054201</v>
      </c>
      <c r="G21299">
        <v>0.22475607553087301</v>
      </c>
      <c r="H21299" t="s">
        <v>1729</v>
      </c>
      <c r="I21299" t="s">
        <v>1318</v>
      </c>
    </row>
    <row r="21300" spans="1:9" x14ac:dyDescent="0.25">
      <c r="A21300" t="s">
        <v>1318</v>
      </c>
      <c r="B21300" s="6">
        <v>45689</v>
      </c>
      <c r="C21300" s="6" t="str">
        <f t="shared" si="332"/>
        <v>Q1 2025</v>
      </c>
      <c r="D21300">
        <v>7</v>
      </c>
      <c r="E21300">
        <v>7</v>
      </c>
      <c r="F21300">
        <v>1.3962039561559501</v>
      </c>
      <c r="G21300">
        <v>-6.6716212618599099E-2</v>
      </c>
      <c r="H21300" t="s">
        <v>0</v>
      </c>
      <c r="I21300" t="s">
        <v>1318</v>
      </c>
    </row>
    <row r="21301" spans="1:9" x14ac:dyDescent="0.25">
      <c r="A21301" t="s">
        <v>1321</v>
      </c>
      <c r="B21301" s="6">
        <v>45689</v>
      </c>
      <c r="C21301" s="6" t="str">
        <f t="shared" si="332"/>
        <v>Q1 2025</v>
      </c>
      <c r="D21301">
        <v>8</v>
      </c>
      <c r="E21301">
        <v>8</v>
      </c>
      <c r="F21301">
        <v>1.3838866407602</v>
      </c>
      <c r="G21301">
        <v>-7.9033528014350096E-2</v>
      </c>
      <c r="H21301" t="s">
        <v>0</v>
      </c>
      <c r="I21301" t="s">
        <v>1318</v>
      </c>
    </row>
    <row r="21302" spans="1:9" x14ac:dyDescent="0.25">
      <c r="A21302" t="s">
        <v>1323</v>
      </c>
      <c r="B21302" s="6">
        <v>45689</v>
      </c>
      <c r="C21302" s="6" t="str">
        <f t="shared" si="332"/>
        <v>Q1 2025</v>
      </c>
      <c r="D21302">
        <v>9</v>
      </c>
      <c r="E21302">
        <v>10</v>
      </c>
      <c r="F21302">
        <v>1.36142153808648</v>
      </c>
      <c r="G21302">
        <v>-0.10149863068807</v>
      </c>
      <c r="H21302" t="s">
        <v>0</v>
      </c>
      <c r="I21302" t="s">
        <v>1318</v>
      </c>
    </row>
    <row r="21303" spans="1:9" x14ac:dyDescent="0.25">
      <c r="A21303" t="s">
        <v>1324</v>
      </c>
      <c r="B21303" s="6">
        <v>45689</v>
      </c>
      <c r="C21303" s="6" t="str">
        <f t="shared" si="332"/>
        <v>Q1 2025</v>
      </c>
      <c r="D21303">
        <v>1</v>
      </c>
      <c r="E21303">
        <v>2</v>
      </c>
      <c r="F21303">
        <v>1.73988769244554</v>
      </c>
      <c r="G21303">
        <v>0.27696752367098798</v>
      </c>
      <c r="H21303" t="s">
        <v>0</v>
      </c>
      <c r="I21303" t="s">
        <v>1318</v>
      </c>
    </row>
    <row r="21304" spans="1:9" x14ac:dyDescent="0.25">
      <c r="A21304" t="s">
        <v>1318</v>
      </c>
      <c r="B21304" s="6">
        <v>45717</v>
      </c>
      <c r="C21304" s="6" t="str">
        <f t="shared" si="332"/>
        <v>Q1 2025</v>
      </c>
      <c r="D21304">
        <v>7</v>
      </c>
      <c r="E21304">
        <v>7</v>
      </c>
      <c r="F21304">
        <v>1.4040149086150699</v>
      </c>
      <c r="G21304">
        <v>-5.2066976334466102E-2</v>
      </c>
      <c r="H21304" t="s">
        <v>0</v>
      </c>
      <c r="I21304" t="s">
        <v>1318</v>
      </c>
    </row>
    <row r="21305" spans="1:9" x14ac:dyDescent="0.25">
      <c r="A21305" t="s">
        <v>1324</v>
      </c>
      <c r="B21305" s="6">
        <v>45717</v>
      </c>
      <c r="C21305" s="6" t="str">
        <f t="shared" si="332"/>
        <v>Q1 2025</v>
      </c>
      <c r="D21305">
        <v>2</v>
      </c>
      <c r="E21305">
        <v>1</v>
      </c>
      <c r="F21305">
        <v>1.7121971888306</v>
      </c>
      <c r="G21305">
        <v>0.25611530388106801</v>
      </c>
      <c r="H21305" t="s">
        <v>1</v>
      </c>
      <c r="I21305" t="s">
        <v>1318</v>
      </c>
    </row>
    <row r="21306" spans="1:9" x14ac:dyDescent="0.25">
      <c r="A21306" t="s">
        <v>1325</v>
      </c>
      <c r="B21306" s="6">
        <v>45717</v>
      </c>
      <c r="C21306" s="6" t="str">
        <f t="shared" si="332"/>
        <v>Q1 2025</v>
      </c>
      <c r="D21306">
        <v>5</v>
      </c>
      <c r="E21306">
        <v>4</v>
      </c>
      <c r="F21306">
        <v>1.4412284438248999</v>
      </c>
      <c r="G21306">
        <v>-1.4853441124629E-2</v>
      </c>
      <c r="H21306" t="s">
        <v>1</v>
      </c>
      <c r="I21306" t="s">
        <v>1318</v>
      </c>
    </row>
    <row r="21307" spans="1:9" x14ac:dyDescent="0.25">
      <c r="A21307" t="s">
        <v>1320</v>
      </c>
      <c r="B21307" s="6">
        <v>45717</v>
      </c>
      <c r="C21307" s="6" t="str">
        <f t="shared" si="332"/>
        <v>Q1 2025</v>
      </c>
      <c r="D21307">
        <v>12</v>
      </c>
      <c r="E21307">
        <v>11</v>
      </c>
      <c r="F21307">
        <v>1.21337134011739</v>
      </c>
      <c r="G21307">
        <v>-0.24271054483214699</v>
      </c>
      <c r="H21307" t="s">
        <v>1</v>
      </c>
      <c r="I21307" t="s">
        <v>1318</v>
      </c>
    </row>
    <row r="21308" spans="1:9" x14ac:dyDescent="0.25">
      <c r="A21308" t="s">
        <v>1326</v>
      </c>
      <c r="B21308" s="6">
        <v>45717</v>
      </c>
      <c r="C21308" s="6" t="str">
        <f t="shared" si="332"/>
        <v>Q1 2025</v>
      </c>
      <c r="D21308">
        <v>1</v>
      </c>
      <c r="E21308">
        <v>2</v>
      </c>
      <c r="F21308">
        <v>1.7192879815229001</v>
      </c>
      <c r="G21308">
        <v>0.26320609657336402</v>
      </c>
      <c r="H21308" t="s">
        <v>0</v>
      </c>
      <c r="I21308" t="s">
        <v>1318</v>
      </c>
    </row>
    <row r="21309" spans="1:9" x14ac:dyDescent="0.25">
      <c r="A21309" t="s">
        <v>1327</v>
      </c>
      <c r="B21309" s="6">
        <v>45717</v>
      </c>
      <c r="C21309" s="6" t="str">
        <f t="shared" si="332"/>
        <v>Q1 2025</v>
      </c>
      <c r="D21309">
        <v>11</v>
      </c>
      <c r="E21309">
        <v>12</v>
      </c>
      <c r="F21309">
        <v>1.2811727685313901</v>
      </c>
      <c r="G21309">
        <v>-0.174909116418143</v>
      </c>
      <c r="H21309" t="s">
        <v>0</v>
      </c>
      <c r="I21309" t="s">
        <v>1318</v>
      </c>
    </row>
    <row r="21310" spans="1:9" x14ac:dyDescent="0.25">
      <c r="A21310" t="s">
        <v>1328</v>
      </c>
      <c r="B21310" s="6">
        <v>45717</v>
      </c>
      <c r="C21310" s="6" t="str">
        <f t="shared" si="332"/>
        <v>Q1 2025</v>
      </c>
      <c r="D21310">
        <v>3</v>
      </c>
      <c r="E21310">
        <v>3</v>
      </c>
      <c r="F21310">
        <v>1.7039568934407301</v>
      </c>
      <c r="G21310">
        <v>0.24787500849119801</v>
      </c>
      <c r="H21310" t="s">
        <v>0</v>
      </c>
      <c r="I21310" t="s">
        <v>1318</v>
      </c>
    </row>
    <row r="21311" spans="1:9" x14ac:dyDescent="0.25">
      <c r="A21311" t="s">
        <v>1321</v>
      </c>
      <c r="B21311" s="6">
        <v>45717</v>
      </c>
      <c r="C21311" s="6" t="str">
        <f t="shared" si="332"/>
        <v>Q1 2025</v>
      </c>
      <c r="D21311">
        <v>9</v>
      </c>
      <c r="E21311">
        <v>8</v>
      </c>
      <c r="F21311">
        <v>1.3685080246939301</v>
      </c>
      <c r="G21311">
        <v>-8.7573860255602806E-2</v>
      </c>
      <c r="H21311" t="s">
        <v>1</v>
      </c>
      <c r="I21311" t="s">
        <v>1318</v>
      </c>
    </row>
    <row r="21312" spans="1:9" x14ac:dyDescent="0.25">
      <c r="A21312" t="s">
        <v>1323</v>
      </c>
      <c r="B21312" s="6">
        <v>45717</v>
      </c>
      <c r="C21312" s="6" t="str">
        <f t="shared" si="332"/>
        <v>Q1 2025</v>
      </c>
      <c r="D21312">
        <v>8</v>
      </c>
      <c r="E21312">
        <v>9</v>
      </c>
      <c r="F21312">
        <v>1.374982753474</v>
      </c>
      <c r="G21312">
        <v>-8.1099131475529607E-2</v>
      </c>
      <c r="H21312" t="s">
        <v>0</v>
      </c>
      <c r="I21312" t="s">
        <v>1318</v>
      </c>
    </row>
    <row r="21313" spans="1:9" x14ac:dyDescent="0.25">
      <c r="A21313" t="s">
        <v>1322</v>
      </c>
      <c r="B21313" s="6">
        <v>45717</v>
      </c>
      <c r="C21313" s="6" t="str">
        <f t="shared" si="332"/>
        <v>Q1 2025</v>
      </c>
      <c r="D21313">
        <v>10</v>
      </c>
      <c r="E21313">
        <v>10</v>
      </c>
      <c r="F21313">
        <v>1.3577199298948801</v>
      </c>
      <c r="G21313">
        <v>-9.83619550546561E-2</v>
      </c>
      <c r="H21313" t="s">
        <v>0</v>
      </c>
      <c r="I21313" t="s">
        <v>1318</v>
      </c>
    </row>
    <row r="21314" spans="1:9" x14ac:dyDescent="0.25">
      <c r="A21314" t="s">
        <v>1319</v>
      </c>
      <c r="B21314" s="6">
        <v>45717</v>
      </c>
      <c r="C21314" s="6" t="str">
        <f t="shared" si="332"/>
        <v>Q1 2025</v>
      </c>
      <c r="D21314">
        <v>6</v>
      </c>
      <c r="E21314">
        <v>6</v>
      </c>
      <c r="F21314">
        <v>1.4404605014990799</v>
      </c>
      <c r="G21314">
        <v>-1.56213834504583E-2</v>
      </c>
      <c r="H21314" t="s">
        <v>0</v>
      </c>
      <c r="I21314" t="s">
        <v>1318</v>
      </c>
    </row>
    <row r="21315" spans="1:9" x14ac:dyDescent="0.25">
      <c r="A21315" t="s">
        <v>1336</v>
      </c>
      <c r="B21315" s="6">
        <v>45292</v>
      </c>
      <c r="C21315" s="6" t="str">
        <f t="shared" ref="C21315:C21378" si="333">"Q" &amp; ROUNDUP(MONTH(B21315)/3, 0) &amp; " " &amp; YEAR(B21315)</f>
        <v>Q1 2024</v>
      </c>
      <c r="D21315">
        <v>3</v>
      </c>
      <c r="F21315">
        <v>2.1209023536120601</v>
      </c>
      <c r="G21315">
        <v>8.9086597765119596E-2</v>
      </c>
      <c r="I21315" t="s">
        <v>1329</v>
      </c>
    </row>
    <row r="21316" spans="1:9" x14ac:dyDescent="0.25">
      <c r="A21316" t="s">
        <v>1333</v>
      </c>
      <c r="B21316" s="6">
        <v>45292</v>
      </c>
      <c r="C21316" s="6" t="str">
        <f t="shared" si="333"/>
        <v>Q1 2024</v>
      </c>
      <c r="D21316">
        <v>4</v>
      </c>
      <c r="E21316">
        <v>10</v>
      </c>
      <c r="F21316">
        <v>2.1122373533271799</v>
      </c>
      <c r="G21316">
        <v>8.0421597480234905E-2</v>
      </c>
      <c r="H21316" t="s">
        <v>0</v>
      </c>
      <c r="I21316" t="s">
        <v>1329</v>
      </c>
    </row>
    <row r="21317" spans="1:9" x14ac:dyDescent="0.25">
      <c r="A21317" t="s">
        <v>1332</v>
      </c>
      <c r="B21317" s="6">
        <v>45292</v>
      </c>
      <c r="C21317" s="6" t="str">
        <f t="shared" si="333"/>
        <v>Q1 2024</v>
      </c>
      <c r="D21317">
        <v>8</v>
      </c>
      <c r="E21317">
        <v>11</v>
      </c>
      <c r="F21317">
        <v>1.95633072117869</v>
      </c>
      <c r="G21317">
        <v>-7.5485034668253598E-2</v>
      </c>
      <c r="H21317" t="s">
        <v>0</v>
      </c>
      <c r="I21317" t="s">
        <v>1329</v>
      </c>
    </row>
    <row r="21318" spans="1:9" x14ac:dyDescent="0.25">
      <c r="A21318" t="s">
        <v>1330</v>
      </c>
      <c r="B21318" s="6">
        <v>45292</v>
      </c>
      <c r="C21318" s="6" t="str">
        <f t="shared" si="333"/>
        <v>Q1 2024</v>
      </c>
      <c r="D21318">
        <v>10</v>
      </c>
      <c r="E21318">
        <v>9</v>
      </c>
      <c r="F21318">
        <v>1.7128810406864501</v>
      </c>
      <c r="G21318">
        <v>-0.31893471516049599</v>
      </c>
      <c r="H21318" t="s">
        <v>1</v>
      </c>
      <c r="I21318" t="s">
        <v>1329</v>
      </c>
    </row>
    <row r="21319" spans="1:9" x14ac:dyDescent="0.25">
      <c r="A21319" t="s">
        <v>1337</v>
      </c>
      <c r="B21319" s="6">
        <v>45292</v>
      </c>
      <c r="C21319" s="6" t="str">
        <f t="shared" si="333"/>
        <v>Q1 2024</v>
      </c>
      <c r="D21319">
        <v>7</v>
      </c>
      <c r="E21319">
        <v>7</v>
      </c>
      <c r="F21319">
        <v>1.9892176311962</v>
      </c>
      <c r="G21319">
        <v>-5.7337940991006399E-2</v>
      </c>
      <c r="H21319" t="s">
        <v>1</v>
      </c>
      <c r="I21319" t="s">
        <v>1329</v>
      </c>
    </row>
    <row r="21320" spans="1:9" x14ac:dyDescent="0.25">
      <c r="A21320" t="s">
        <v>1331</v>
      </c>
      <c r="B21320" s="6">
        <v>45292</v>
      </c>
      <c r="C21320" s="6" t="str">
        <f t="shared" si="333"/>
        <v>Q1 2024</v>
      </c>
      <c r="D21320">
        <v>5</v>
      </c>
      <c r="E21320">
        <v>2</v>
      </c>
      <c r="F21320">
        <v>2.07852501621857</v>
      </c>
      <c r="G21320">
        <v>4.6709260371629903E-2</v>
      </c>
      <c r="H21320" t="s">
        <v>1</v>
      </c>
      <c r="I21320" t="s">
        <v>1329</v>
      </c>
    </row>
    <row r="21321" spans="1:9" x14ac:dyDescent="0.25">
      <c r="A21321" t="s">
        <v>1329</v>
      </c>
      <c r="B21321" s="6">
        <v>45292</v>
      </c>
      <c r="C21321" s="6" t="str">
        <f t="shared" si="333"/>
        <v>Q1 2024</v>
      </c>
      <c r="D21321">
        <v>9</v>
      </c>
      <c r="E21321">
        <v>6</v>
      </c>
      <c r="F21321">
        <v>1.83053460854787</v>
      </c>
      <c r="G21321">
        <v>-0.20128114729906901</v>
      </c>
      <c r="H21321" t="s">
        <v>1</v>
      </c>
      <c r="I21321" t="s">
        <v>1329</v>
      </c>
    </row>
    <row r="21322" spans="1:9" x14ac:dyDescent="0.25">
      <c r="A21322" t="s">
        <v>1335</v>
      </c>
      <c r="B21322" s="6">
        <v>45292</v>
      </c>
      <c r="C21322" s="6" t="str">
        <f t="shared" si="333"/>
        <v>Q1 2024</v>
      </c>
      <c r="D21322">
        <v>1</v>
      </c>
      <c r="E21322">
        <v>12</v>
      </c>
      <c r="F21322">
        <v>2.3537639826419499</v>
      </c>
      <c r="G21322">
        <v>0.32194822679500201</v>
      </c>
      <c r="H21322" t="s">
        <v>0</v>
      </c>
      <c r="I21322" t="s">
        <v>1329</v>
      </c>
    </row>
    <row r="21323" spans="1:9" x14ac:dyDescent="0.25">
      <c r="A21323" t="s">
        <v>1833</v>
      </c>
      <c r="B21323" s="6">
        <v>45292</v>
      </c>
      <c r="C21323" s="6" t="str">
        <f t="shared" si="333"/>
        <v>Q1 2024</v>
      </c>
      <c r="D21323">
        <v>2</v>
      </c>
      <c r="E21323">
        <v>5</v>
      </c>
      <c r="F21323">
        <v>2.32684247020206</v>
      </c>
      <c r="G21323">
        <v>0.28028689801486001</v>
      </c>
      <c r="H21323" t="s">
        <v>0</v>
      </c>
      <c r="I21323" t="s">
        <v>1329</v>
      </c>
    </row>
    <row r="21324" spans="1:9" x14ac:dyDescent="0.25">
      <c r="A21324" t="s">
        <v>1333</v>
      </c>
      <c r="B21324" s="6">
        <v>45323</v>
      </c>
      <c r="C21324" s="6" t="str">
        <f t="shared" si="333"/>
        <v>Q1 2024</v>
      </c>
      <c r="D21324">
        <v>4</v>
      </c>
      <c r="E21324">
        <v>4</v>
      </c>
      <c r="F21324">
        <v>2.0813515547486601</v>
      </c>
      <c r="G21324">
        <v>4.5804803581012299E-2</v>
      </c>
      <c r="H21324" t="s">
        <v>1</v>
      </c>
      <c r="I21324" t="s">
        <v>1329</v>
      </c>
    </row>
    <row r="21325" spans="1:9" x14ac:dyDescent="0.25">
      <c r="A21325" t="s">
        <v>1332</v>
      </c>
      <c r="B21325" s="6">
        <v>45323</v>
      </c>
      <c r="C21325" s="6" t="str">
        <f t="shared" si="333"/>
        <v>Q1 2024</v>
      </c>
      <c r="D21325">
        <v>8</v>
      </c>
      <c r="E21325">
        <v>8</v>
      </c>
      <c r="F21325">
        <v>1.9454775925301599</v>
      </c>
      <c r="G21325">
        <v>-9.0069158637492597E-2</v>
      </c>
      <c r="H21325" t="s">
        <v>1</v>
      </c>
      <c r="I21325" t="s">
        <v>1329</v>
      </c>
    </row>
    <row r="21326" spans="1:9" x14ac:dyDescent="0.25">
      <c r="A21326" t="s">
        <v>1330</v>
      </c>
      <c r="B21326" s="6">
        <v>45323</v>
      </c>
      <c r="C21326" s="6" t="str">
        <f t="shared" si="333"/>
        <v>Q1 2024</v>
      </c>
      <c r="D21326">
        <v>10</v>
      </c>
      <c r="E21326">
        <v>10</v>
      </c>
      <c r="F21326">
        <v>1.66540363698757</v>
      </c>
      <c r="G21326">
        <v>-0.37014311418008</v>
      </c>
      <c r="H21326" t="s">
        <v>1</v>
      </c>
      <c r="I21326" t="s">
        <v>1329</v>
      </c>
    </row>
    <row r="21327" spans="1:9" x14ac:dyDescent="0.25">
      <c r="A21327" t="s">
        <v>1331</v>
      </c>
      <c r="B21327" s="6">
        <v>45323</v>
      </c>
      <c r="C21327" s="6" t="str">
        <f t="shared" si="333"/>
        <v>Q1 2024</v>
      </c>
      <c r="D21327">
        <v>3</v>
      </c>
      <c r="E21327">
        <v>5</v>
      </c>
      <c r="F21327">
        <v>2.08540843334751</v>
      </c>
      <c r="G21327">
        <v>4.9861682179853803E-2</v>
      </c>
      <c r="H21327" t="s">
        <v>0</v>
      </c>
      <c r="I21327" t="s">
        <v>1329</v>
      </c>
    </row>
    <row r="21328" spans="1:9" x14ac:dyDescent="0.25">
      <c r="A21328" t="s">
        <v>1329</v>
      </c>
      <c r="B21328" s="6">
        <v>45323</v>
      </c>
      <c r="C21328" s="6" t="str">
        <f t="shared" si="333"/>
        <v>Q1 2024</v>
      </c>
      <c r="D21328">
        <v>9</v>
      </c>
      <c r="E21328">
        <v>9</v>
      </c>
      <c r="F21328">
        <v>1.8087368582014101</v>
      </c>
      <c r="G21328">
        <v>-0.22680989296623799</v>
      </c>
      <c r="H21328" t="s">
        <v>1</v>
      </c>
      <c r="I21328" t="s">
        <v>1329</v>
      </c>
    </row>
    <row r="21329" spans="1:9" x14ac:dyDescent="0.25">
      <c r="A21329" t="s">
        <v>1337</v>
      </c>
      <c r="B21329" s="6">
        <v>45323</v>
      </c>
      <c r="C21329" s="6" t="str">
        <f t="shared" si="333"/>
        <v>Q1 2024</v>
      </c>
      <c r="D21329">
        <v>7</v>
      </c>
      <c r="E21329">
        <v>7</v>
      </c>
      <c r="F21329">
        <v>1.9657665373642701</v>
      </c>
      <c r="G21329">
        <v>-6.9780213803379995E-2</v>
      </c>
      <c r="H21329" t="s">
        <v>1</v>
      </c>
      <c r="I21329" t="s">
        <v>1329</v>
      </c>
    </row>
    <row r="21330" spans="1:9" x14ac:dyDescent="0.25">
      <c r="A21330" t="s">
        <v>1336</v>
      </c>
      <c r="B21330" s="6">
        <v>45323</v>
      </c>
      <c r="C21330" s="6" t="str">
        <f t="shared" si="333"/>
        <v>Q1 2024</v>
      </c>
      <c r="D21330">
        <v>5</v>
      </c>
      <c r="E21330">
        <v>3</v>
      </c>
      <c r="F21330">
        <v>2.0670913119567702</v>
      </c>
      <c r="G21330">
        <v>3.1544560789114898E-2</v>
      </c>
      <c r="H21330" t="s">
        <v>1</v>
      </c>
      <c r="I21330" t="s">
        <v>1329</v>
      </c>
    </row>
    <row r="21331" spans="1:9" x14ac:dyDescent="0.25">
      <c r="A21331" t="s">
        <v>1833</v>
      </c>
      <c r="B21331" s="6">
        <v>45323</v>
      </c>
      <c r="C21331" s="6" t="str">
        <f t="shared" si="333"/>
        <v>Q1 2024</v>
      </c>
      <c r="D21331">
        <v>1</v>
      </c>
      <c r="E21331">
        <v>2</v>
      </c>
      <c r="F21331">
        <v>2.3744698957393799</v>
      </c>
      <c r="G21331">
        <v>0.33892314457172801</v>
      </c>
      <c r="H21331" t="s">
        <v>0</v>
      </c>
      <c r="I21331" t="s">
        <v>1329</v>
      </c>
    </row>
    <row r="21332" spans="1:9" x14ac:dyDescent="0.25">
      <c r="A21332" t="s">
        <v>1335</v>
      </c>
      <c r="B21332" s="6">
        <v>45323</v>
      </c>
      <c r="C21332" s="6" t="str">
        <f t="shared" si="333"/>
        <v>Q1 2024</v>
      </c>
      <c r="D21332">
        <v>2</v>
      </c>
      <c r="E21332">
        <v>1</v>
      </c>
      <c r="F21332">
        <v>2.3262149396331302</v>
      </c>
      <c r="G21332">
        <v>0.29066818846547998</v>
      </c>
      <c r="H21332" t="s">
        <v>1</v>
      </c>
      <c r="I21332" t="s">
        <v>1329</v>
      </c>
    </row>
    <row r="21333" spans="1:9" x14ac:dyDescent="0.25">
      <c r="A21333" t="s">
        <v>1833</v>
      </c>
      <c r="B21333" s="6">
        <v>45352</v>
      </c>
      <c r="C21333" s="6" t="str">
        <f t="shared" si="333"/>
        <v>Q1 2024</v>
      </c>
      <c r="D21333">
        <v>1</v>
      </c>
      <c r="E21333">
        <v>1</v>
      </c>
      <c r="F21333">
        <v>2.3127264781986399</v>
      </c>
      <c r="G21333">
        <v>0.340011964551303</v>
      </c>
      <c r="H21333" t="s">
        <v>1729</v>
      </c>
      <c r="I21333" t="s">
        <v>1329</v>
      </c>
    </row>
    <row r="21334" spans="1:9" x14ac:dyDescent="0.25">
      <c r="A21334" t="s">
        <v>1333</v>
      </c>
      <c r="B21334" s="6">
        <v>45352</v>
      </c>
      <c r="C21334" s="6" t="str">
        <f t="shared" si="333"/>
        <v>Q1 2024</v>
      </c>
      <c r="D21334">
        <v>4</v>
      </c>
      <c r="E21334">
        <v>4</v>
      </c>
      <c r="F21334">
        <v>2.0257768584377698</v>
      </c>
      <c r="G21334">
        <v>5.3062344790433202E-2</v>
      </c>
      <c r="H21334" t="s">
        <v>0</v>
      </c>
      <c r="I21334" t="s">
        <v>1329</v>
      </c>
    </row>
    <row r="21335" spans="1:9" x14ac:dyDescent="0.25">
      <c r="A21335" t="s">
        <v>1337</v>
      </c>
      <c r="B21335" s="6">
        <v>45352</v>
      </c>
      <c r="C21335" s="6" t="str">
        <f t="shared" si="333"/>
        <v>Q1 2024</v>
      </c>
      <c r="D21335">
        <v>7</v>
      </c>
      <c r="E21335">
        <v>7</v>
      </c>
      <c r="F21335">
        <v>1.94000718527286</v>
      </c>
      <c r="G21335">
        <v>-3.2707328374468901E-2</v>
      </c>
      <c r="H21335" t="s">
        <v>0</v>
      </c>
      <c r="I21335" t="s">
        <v>1329</v>
      </c>
    </row>
    <row r="21336" spans="1:9" x14ac:dyDescent="0.25">
      <c r="A21336" t="s">
        <v>1329</v>
      </c>
      <c r="B21336" s="6">
        <v>45352</v>
      </c>
      <c r="C21336" s="6" t="str">
        <f t="shared" si="333"/>
        <v>Q1 2024</v>
      </c>
      <c r="D21336">
        <v>9</v>
      </c>
      <c r="E21336">
        <v>9</v>
      </c>
      <c r="F21336">
        <v>1.81892783675101</v>
      </c>
      <c r="G21336">
        <v>-0.153786676896319</v>
      </c>
      <c r="H21336" t="s">
        <v>0</v>
      </c>
      <c r="I21336" t="s">
        <v>1329</v>
      </c>
    </row>
    <row r="21337" spans="1:9" x14ac:dyDescent="0.25">
      <c r="A21337" t="s">
        <v>1335</v>
      </c>
      <c r="B21337" s="6">
        <v>45352</v>
      </c>
      <c r="C21337" s="6" t="str">
        <f t="shared" si="333"/>
        <v>Q1 2024</v>
      </c>
      <c r="D21337">
        <v>2</v>
      </c>
      <c r="E21337">
        <v>2</v>
      </c>
      <c r="F21337">
        <v>2.2977334281377799</v>
      </c>
      <c r="G21337">
        <v>0.32501891449045001</v>
      </c>
      <c r="H21337" t="s">
        <v>0</v>
      </c>
      <c r="I21337" t="s">
        <v>1329</v>
      </c>
    </row>
    <row r="21338" spans="1:9" x14ac:dyDescent="0.25">
      <c r="A21338" t="s">
        <v>1330</v>
      </c>
      <c r="B21338" s="6">
        <v>45352</v>
      </c>
      <c r="C21338" s="6" t="str">
        <f t="shared" si="333"/>
        <v>Q1 2024</v>
      </c>
      <c r="D21338">
        <v>10</v>
      </c>
      <c r="E21338">
        <v>10</v>
      </c>
      <c r="F21338">
        <v>1.6839594716384001</v>
      </c>
      <c r="G21338">
        <v>-0.28875504200893198</v>
      </c>
      <c r="H21338" t="s">
        <v>0</v>
      </c>
      <c r="I21338" t="s">
        <v>1329</v>
      </c>
    </row>
    <row r="21339" spans="1:9" x14ac:dyDescent="0.25">
      <c r="A21339" t="s">
        <v>1331</v>
      </c>
      <c r="B21339" s="6">
        <v>45352</v>
      </c>
      <c r="C21339" s="6" t="str">
        <f t="shared" si="333"/>
        <v>Q1 2024</v>
      </c>
      <c r="D21339">
        <v>3</v>
      </c>
      <c r="E21339">
        <v>3</v>
      </c>
      <c r="F21339">
        <v>2.0512372314867799</v>
      </c>
      <c r="G21339">
        <v>7.8522717839447406E-2</v>
      </c>
      <c r="H21339" t="s">
        <v>0</v>
      </c>
      <c r="I21339" t="s">
        <v>1329</v>
      </c>
    </row>
    <row r="21340" spans="1:9" x14ac:dyDescent="0.25">
      <c r="A21340" t="s">
        <v>1332</v>
      </c>
      <c r="B21340" s="6">
        <v>45352</v>
      </c>
      <c r="C21340" s="6" t="str">
        <f t="shared" si="333"/>
        <v>Q1 2024</v>
      </c>
      <c r="D21340">
        <v>8</v>
      </c>
      <c r="E21340">
        <v>8</v>
      </c>
      <c r="F21340">
        <v>1.89808812321805</v>
      </c>
      <c r="G21340">
        <v>-7.4626390429278502E-2</v>
      </c>
      <c r="H21340" t="s">
        <v>0</v>
      </c>
      <c r="I21340" t="s">
        <v>1329</v>
      </c>
    </row>
    <row r="21341" spans="1:9" x14ac:dyDescent="0.25">
      <c r="A21341" t="s">
        <v>1336</v>
      </c>
      <c r="B21341" s="6">
        <v>45352</v>
      </c>
      <c r="C21341" s="6" t="str">
        <f t="shared" si="333"/>
        <v>Q1 2024</v>
      </c>
      <c r="D21341">
        <v>5</v>
      </c>
      <c r="E21341">
        <v>5</v>
      </c>
      <c r="F21341">
        <v>2.0053248228776499</v>
      </c>
      <c r="G21341">
        <v>3.2610309230315097E-2</v>
      </c>
      <c r="H21341" t="s">
        <v>1729</v>
      </c>
      <c r="I21341" t="s">
        <v>1329</v>
      </c>
    </row>
    <row r="21342" spans="1:9" x14ac:dyDescent="0.25">
      <c r="A21342" t="s">
        <v>1338</v>
      </c>
      <c r="B21342" s="6">
        <v>45352</v>
      </c>
      <c r="C21342" s="6" t="str">
        <f t="shared" si="333"/>
        <v>Q1 2024</v>
      </c>
      <c r="D21342">
        <v>11</v>
      </c>
      <c r="E21342">
        <v>8</v>
      </c>
      <c r="F21342">
        <v>1.5634192169754</v>
      </c>
      <c r="G21342">
        <v>-0.39363069131733902</v>
      </c>
      <c r="H21342" t="s">
        <v>1</v>
      </c>
      <c r="I21342" t="s">
        <v>1329</v>
      </c>
    </row>
    <row r="21343" spans="1:9" x14ac:dyDescent="0.25">
      <c r="A21343" t="s">
        <v>1335</v>
      </c>
      <c r="B21343" s="6">
        <v>45383</v>
      </c>
      <c r="C21343" s="6" t="str">
        <f t="shared" si="333"/>
        <v>Q2 2024</v>
      </c>
      <c r="D21343">
        <v>2</v>
      </c>
      <c r="E21343">
        <v>2</v>
      </c>
      <c r="F21343">
        <v>2.29414990276375</v>
      </c>
      <c r="G21343">
        <v>0.32040205582351899</v>
      </c>
      <c r="H21343" t="s">
        <v>1729</v>
      </c>
      <c r="I21343" t="s">
        <v>1329</v>
      </c>
    </row>
    <row r="21344" spans="1:9" x14ac:dyDescent="0.25">
      <c r="A21344" t="s">
        <v>1334</v>
      </c>
      <c r="B21344" s="6">
        <v>45383</v>
      </c>
      <c r="C21344" s="6" t="str">
        <f t="shared" si="333"/>
        <v>Q2 2024</v>
      </c>
      <c r="D21344">
        <v>3</v>
      </c>
      <c r="E21344">
        <v>3</v>
      </c>
      <c r="F21344">
        <v>2.2898893844275001</v>
      </c>
      <c r="G21344">
        <v>0.28531619718453599</v>
      </c>
      <c r="H21344" t="s">
        <v>0</v>
      </c>
      <c r="I21344" t="s">
        <v>1329</v>
      </c>
    </row>
    <row r="21345" spans="1:9" x14ac:dyDescent="0.25">
      <c r="A21345" t="s">
        <v>1331</v>
      </c>
      <c r="B21345" s="6">
        <v>45383</v>
      </c>
      <c r="C21345" s="6" t="str">
        <f t="shared" si="333"/>
        <v>Q2 2024</v>
      </c>
      <c r="D21345">
        <v>6</v>
      </c>
      <c r="E21345">
        <v>3</v>
      </c>
      <c r="F21345">
        <v>2.0053263555635401</v>
      </c>
      <c r="G21345">
        <v>3.1578508623311102E-2</v>
      </c>
      <c r="H21345" t="s">
        <v>1</v>
      </c>
      <c r="I21345" t="s">
        <v>1329</v>
      </c>
    </row>
    <row r="21346" spans="1:9" x14ac:dyDescent="0.25">
      <c r="A21346" t="s">
        <v>1336</v>
      </c>
      <c r="B21346" s="6">
        <v>45383</v>
      </c>
      <c r="C21346" s="6" t="str">
        <f t="shared" si="333"/>
        <v>Q2 2024</v>
      </c>
      <c r="D21346">
        <v>4</v>
      </c>
      <c r="E21346">
        <v>5</v>
      </c>
      <c r="F21346">
        <v>2.1163917321680601</v>
      </c>
      <c r="G21346">
        <v>0.14264388522782601</v>
      </c>
      <c r="H21346" t="s">
        <v>0</v>
      </c>
      <c r="I21346" t="s">
        <v>1329</v>
      </c>
    </row>
    <row r="21347" spans="1:9" x14ac:dyDescent="0.25">
      <c r="A21347" t="s">
        <v>1337</v>
      </c>
      <c r="B21347" s="6">
        <v>45383</v>
      </c>
      <c r="C21347" s="6" t="str">
        <f t="shared" si="333"/>
        <v>Q2 2024</v>
      </c>
      <c r="D21347">
        <v>7</v>
      </c>
      <c r="E21347">
        <v>7</v>
      </c>
      <c r="F21347">
        <v>1.98903318543649</v>
      </c>
      <c r="G21347">
        <v>1.52853384962579E-2</v>
      </c>
      <c r="H21347" t="s">
        <v>0</v>
      </c>
      <c r="I21347" t="s">
        <v>1329</v>
      </c>
    </row>
    <row r="21348" spans="1:9" x14ac:dyDescent="0.25">
      <c r="A21348" t="s">
        <v>1332</v>
      </c>
      <c r="B21348" s="6">
        <v>45383</v>
      </c>
      <c r="C21348" s="6" t="str">
        <f t="shared" si="333"/>
        <v>Q2 2024</v>
      </c>
      <c r="D21348">
        <v>9</v>
      </c>
      <c r="E21348">
        <v>8</v>
      </c>
      <c r="F21348">
        <v>1.8805596484689999</v>
      </c>
      <c r="G21348">
        <v>-9.3188198471232594E-2</v>
      </c>
      <c r="H21348" t="s">
        <v>1</v>
      </c>
      <c r="I21348" t="s">
        <v>1329</v>
      </c>
    </row>
    <row r="21349" spans="1:9" x14ac:dyDescent="0.25">
      <c r="A21349" t="s">
        <v>1330</v>
      </c>
      <c r="B21349" s="6">
        <v>45383</v>
      </c>
      <c r="C21349" s="6" t="str">
        <f t="shared" si="333"/>
        <v>Q2 2024</v>
      </c>
      <c r="D21349">
        <v>11</v>
      </c>
      <c r="E21349">
        <v>10</v>
      </c>
      <c r="F21349">
        <v>1.68058292739685</v>
      </c>
      <c r="G21349">
        <v>-0.29316491954338397</v>
      </c>
      <c r="H21349" t="s">
        <v>1</v>
      </c>
      <c r="I21349" t="s">
        <v>1329</v>
      </c>
    </row>
    <row r="21350" spans="1:9" x14ac:dyDescent="0.25">
      <c r="A21350" t="s">
        <v>1333</v>
      </c>
      <c r="B21350" s="6">
        <v>45383</v>
      </c>
      <c r="C21350" s="6" t="str">
        <f t="shared" si="333"/>
        <v>Q2 2024</v>
      </c>
      <c r="D21350">
        <v>5</v>
      </c>
      <c r="E21350">
        <v>4</v>
      </c>
      <c r="F21350">
        <v>2.0290339777314199</v>
      </c>
      <c r="G21350">
        <v>5.5286130791186897E-2</v>
      </c>
      <c r="H21350" t="s">
        <v>1</v>
      </c>
      <c r="I21350" t="s">
        <v>1329</v>
      </c>
    </row>
    <row r="21351" spans="1:9" x14ac:dyDescent="0.25">
      <c r="A21351" t="s">
        <v>1833</v>
      </c>
      <c r="B21351" s="6">
        <v>45383</v>
      </c>
      <c r="C21351" s="6" t="str">
        <f t="shared" si="333"/>
        <v>Q2 2024</v>
      </c>
      <c r="D21351">
        <v>1</v>
      </c>
      <c r="E21351">
        <v>1</v>
      </c>
      <c r="F21351">
        <v>2.3040643339121698</v>
      </c>
      <c r="G21351">
        <v>0.33031648697193799</v>
      </c>
      <c r="H21351" t="s">
        <v>1729</v>
      </c>
      <c r="I21351" t="s">
        <v>1329</v>
      </c>
    </row>
    <row r="21352" spans="1:9" x14ac:dyDescent="0.25">
      <c r="A21352" t="s">
        <v>1338</v>
      </c>
      <c r="B21352" s="6">
        <v>45383</v>
      </c>
      <c r="C21352" s="6" t="str">
        <f t="shared" si="333"/>
        <v>Q2 2024</v>
      </c>
      <c r="D21352">
        <v>12</v>
      </c>
      <c r="E21352">
        <v>11</v>
      </c>
      <c r="F21352">
        <v>1.54826604687499</v>
      </c>
      <c r="G21352">
        <v>-0.425481800065247</v>
      </c>
      <c r="H21352" t="s">
        <v>1</v>
      </c>
      <c r="I21352" t="s">
        <v>1329</v>
      </c>
    </row>
    <row r="21353" spans="1:9" x14ac:dyDescent="0.25">
      <c r="A21353" t="s">
        <v>1329</v>
      </c>
      <c r="B21353" s="6">
        <v>45383</v>
      </c>
      <c r="C21353" s="6" t="str">
        <f t="shared" si="333"/>
        <v>Q2 2024</v>
      </c>
      <c r="D21353">
        <v>10</v>
      </c>
      <c r="E21353">
        <v>9</v>
      </c>
      <c r="F21353">
        <v>1.8139860398368499</v>
      </c>
      <c r="G21353">
        <v>-0.159761807103386</v>
      </c>
      <c r="H21353" t="s">
        <v>1</v>
      </c>
      <c r="I21353" t="s">
        <v>1329</v>
      </c>
    </row>
    <row r="21354" spans="1:9" x14ac:dyDescent="0.25">
      <c r="A21354" t="s">
        <v>1335</v>
      </c>
      <c r="B21354" s="6">
        <v>45413</v>
      </c>
      <c r="C21354" s="6" t="str">
        <f t="shared" si="333"/>
        <v>Q2 2024</v>
      </c>
      <c r="D21354">
        <v>3</v>
      </c>
      <c r="E21354">
        <v>2</v>
      </c>
      <c r="F21354">
        <v>2.3068960445400499</v>
      </c>
      <c r="G21354">
        <v>0.29073373090490001</v>
      </c>
      <c r="H21354" t="s">
        <v>1</v>
      </c>
      <c r="I21354" t="s">
        <v>1329</v>
      </c>
    </row>
    <row r="21355" spans="1:9" x14ac:dyDescent="0.25">
      <c r="A21355" t="s">
        <v>1338</v>
      </c>
      <c r="B21355" s="6">
        <v>45413</v>
      </c>
      <c r="C21355" s="6" t="str">
        <f t="shared" si="333"/>
        <v>Q2 2024</v>
      </c>
      <c r="D21355">
        <v>12</v>
      </c>
      <c r="E21355">
        <v>12</v>
      </c>
      <c r="F21355">
        <v>1.52507337297793</v>
      </c>
      <c r="G21355">
        <v>-0.49108894065721198</v>
      </c>
      <c r="H21355" t="s">
        <v>1</v>
      </c>
      <c r="I21355" t="s">
        <v>1329</v>
      </c>
    </row>
    <row r="21356" spans="1:9" x14ac:dyDescent="0.25">
      <c r="A21356" t="s">
        <v>1331</v>
      </c>
      <c r="B21356" s="6">
        <v>45413</v>
      </c>
      <c r="C21356" s="6" t="str">
        <f t="shared" si="333"/>
        <v>Q2 2024</v>
      </c>
      <c r="D21356">
        <v>6</v>
      </c>
      <c r="E21356">
        <v>6</v>
      </c>
      <c r="F21356">
        <v>2.0498288746941999</v>
      </c>
      <c r="G21356">
        <v>3.3666561059048701E-2</v>
      </c>
      <c r="H21356" t="s">
        <v>0</v>
      </c>
      <c r="I21356" t="s">
        <v>1329</v>
      </c>
    </row>
    <row r="21357" spans="1:9" x14ac:dyDescent="0.25">
      <c r="A21357" t="s">
        <v>1336</v>
      </c>
      <c r="B21357" s="6">
        <v>45413</v>
      </c>
      <c r="C21357" s="6" t="str">
        <f t="shared" si="333"/>
        <v>Q2 2024</v>
      </c>
      <c r="D21357">
        <v>4</v>
      </c>
      <c r="E21357">
        <v>4</v>
      </c>
      <c r="F21357">
        <v>2.1376332045377202</v>
      </c>
      <c r="G21357">
        <v>0.121470890902577</v>
      </c>
      <c r="H21357" t="s">
        <v>1</v>
      </c>
      <c r="I21357" t="s">
        <v>1329</v>
      </c>
    </row>
    <row r="21358" spans="1:9" x14ac:dyDescent="0.25">
      <c r="A21358" t="s">
        <v>1330</v>
      </c>
      <c r="B21358" s="6">
        <v>45413</v>
      </c>
      <c r="C21358" s="6" t="str">
        <f t="shared" si="333"/>
        <v>Q2 2024</v>
      </c>
      <c r="D21358">
        <v>11</v>
      </c>
      <c r="E21358">
        <v>11</v>
      </c>
      <c r="F21358">
        <v>1.7476286460463299</v>
      </c>
      <c r="G21358">
        <v>-0.26853366758881603</v>
      </c>
      <c r="H21358" t="s">
        <v>0</v>
      </c>
      <c r="I21358" t="s">
        <v>1329</v>
      </c>
    </row>
    <row r="21359" spans="1:9" x14ac:dyDescent="0.25">
      <c r="A21359" t="s">
        <v>1332</v>
      </c>
      <c r="B21359" s="6">
        <v>45413</v>
      </c>
      <c r="C21359" s="6" t="str">
        <f t="shared" si="333"/>
        <v>Q2 2024</v>
      </c>
      <c r="D21359">
        <v>9</v>
      </c>
      <c r="E21359">
        <v>9</v>
      </c>
      <c r="F21359">
        <v>1.8834990018311999</v>
      </c>
      <c r="G21359">
        <v>-0.132663311803942</v>
      </c>
      <c r="H21359" t="s">
        <v>1</v>
      </c>
      <c r="I21359" t="s">
        <v>1329</v>
      </c>
    </row>
    <row r="21360" spans="1:9" x14ac:dyDescent="0.25">
      <c r="A21360" t="s">
        <v>1329</v>
      </c>
      <c r="B21360" s="6">
        <v>45413</v>
      </c>
      <c r="C21360" s="6" t="str">
        <f t="shared" si="333"/>
        <v>Q2 2024</v>
      </c>
      <c r="D21360">
        <v>10</v>
      </c>
      <c r="E21360">
        <v>10</v>
      </c>
      <c r="F21360">
        <v>1.79239346644234</v>
      </c>
      <c r="G21360">
        <v>-0.22376884719281001</v>
      </c>
      <c r="H21360" t="s">
        <v>1</v>
      </c>
      <c r="I21360" t="s">
        <v>1329</v>
      </c>
    </row>
    <row r="21361" spans="1:9" x14ac:dyDescent="0.25">
      <c r="A21361" t="s">
        <v>1333</v>
      </c>
      <c r="B21361" s="6">
        <v>45413</v>
      </c>
      <c r="C21361" s="6" t="str">
        <f t="shared" si="333"/>
        <v>Q2 2024</v>
      </c>
      <c r="D21361">
        <v>5</v>
      </c>
      <c r="E21361">
        <v>5</v>
      </c>
      <c r="F21361">
        <v>2.08810390207287</v>
      </c>
      <c r="G21361">
        <v>7.1941588437727202E-2</v>
      </c>
      <c r="H21361" t="s">
        <v>0</v>
      </c>
      <c r="I21361" t="s">
        <v>1329</v>
      </c>
    </row>
    <row r="21362" spans="1:9" x14ac:dyDescent="0.25">
      <c r="A21362" t="s">
        <v>1334</v>
      </c>
      <c r="B21362" s="6">
        <v>45413</v>
      </c>
      <c r="C21362" s="6" t="str">
        <f t="shared" si="333"/>
        <v>Q2 2024</v>
      </c>
      <c r="D21362">
        <v>1</v>
      </c>
      <c r="E21362">
        <v>3</v>
      </c>
      <c r="F21362">
        <v>2.3659420668234499</v>
      </c>
      <c r="G21362">
        <v>0.34977975318830201</v>
      </c>
      <c r="H21362" t="s">
        <v>0</v>
      </c>
      <c r="I21362" t="s">
        <v>1329</v>
      </c>
    </row>
    <row r="21363" spans="1:9" x14ac:dyDescent="0.25">
      <c r="A21363" t="s">
        <v>1833</v>
      </c>
      <c r="B21363" s="6">
        <v>45413</v>
      </c>
      <c r="C21363" s="6" t="str">
        <f t="shared" si="333"/>
        <v>Q2 2024</v>
      </c>
      <c r="D21363">
        <v>2</v>
      </c>
      <c r="E21363">
        <v>1</v>
      </c>
      <c r="F21363">
        <v>2.32392269771307</v>
      </c>
      <c r="G21363">
        <v>0.307760384077924</v>
      </c>
      <c r="H21363" t="s">
        <v>1</v>
      </c>
      <c r="I21363" t="s">
        <v>1329</v>
      </c>
    </row>
    <row r="21364" spans="1:9" x14ac:dyDescent="0.25">
      <c r="A21364" t="s">
        <v>1337</v>
      </c>
      <c r="B21364" s="6">
        <v>45413</v>
      </c>
      <c r="C21364" s="6" t="str">
        <f t="shared" si="333"/>
        <v>Q2 2024</v>
      </c>
      <c r="D21364">
        <v>8</v>
      </c>
      <c r="E21364">
        <v>7</v>
      </c>
      <c r="F21364">
        <v>1.95686417230745</v>
      </c>
      <c r="G21364">
        <v>-5.9298141327700497E-2</v>
      </c>
      <c r="H21364" t="s">
        <v>1</v>
      </c>
      <c r="I21364" t="s">
        <v>1329</v>
      </c>
    </row>
    <row r="21365" spans="1:9" x14ac:dyDescent="0.25">
      <c r="A21365" t="s">
        <v>1833</v>
      </c>
      <c r="B21365" s="6">
        <v>45444</v>
      </c>
      <c r="C21365" s="6" t="str">
        <f t="shared" si="333"/>
        <v>Q2 2024</v>
      </c>
      <c r="D21365">
        <v>2</v>
      </c>
      <c r="E21365">
        <v>2</v>
      </c>
      <c r="F21365">
        <v>2.3267249005563801</v>
      </c>
      <c r="G21365">
        <v>0.29567185224742298</v>
      </c>
      <c r="H21365" t="s">
        <v>1729</v>
      </c>
      <c r="I21365" t="s">
        <v>1329</v>
      </c>
    </row>
    <row r="21366" spans="1:9" x14ac:dyDescent="0.25">
      <c r="A21366" t="s">
        <v>1332</v>
      </c>
      <c r="B21366" s="6">
        <v>45444</v>
      </c>
      <c r="C21366" s="6" t="str">
        <f t="shared" si="333"/>
        <v>Q2 2024</v>
      </c>
      <c r="D21366">
        <v>9</v>
      </c>
      <c r="E21366">
        <v>9</v>
      </c>
      <c r="F21366">
        <v>1.9137852725390101</v>
      </c>
      <c r="G21366">
        <v>-0.117267775769951</v>
      </c>
      <c r="H21366" t="s">
        <v>0</v>
      </c>
      <c r="I21366" t="s">
        <v>1329</v>
      </c>
    </row>
    <row r="21367" spans="1:9" x14ac:dyDescent="0.25">
      <c r="A21367" t="s">
        <v>1333</v>
      </c>
      <c r="B21367" s="6">
        <v>45444</v>
      </c>
      <c r="C21367" s="6" t="str">
        <f t="shared" si="333"/>
        <v>Q2 2024</v>
      </c>
      <c r="D21367">
        <v>4</v>
      </c>
      <c r="E21367">
        <v>5</v>
      </c>
      <c r="F21367">
        <v>2.0977188699398699</v>
      </c>
      <c r="G21367">
        <v>6.6665821630915695E-2</v>
      </c>
      <c r="H21367" t="s">
        <v>0</v>
      </c>
      <c r="I21367" t="s">
        <v>1329</v>
      </c>
    </row>
    <row r="21368" spans="1:9" x14ac:dyDescent="0.25">
      <c r="A21368" t="s">
        <v>1336</v>
      </c>
      <c r="B21368" s="6">
        <v>45444</v>
      </c>
      <c r="C21368" s="6" t="str">
        <f t="shared" si="333"/>
        <v>Q2 2024</v>
      </c>
      <c r="D21368">
        <v>5</v>
      </c>
      <c r="E21368">
        <v>4</v>
      </c>
      <c r="F21368">
        <v>2.0783250590638001</v>
      </c>
      <c r="G21368">
        <v>4.7272010754841401E-2</v>
      </c>
      <c r="H21368" t="s">
        <v>1</v>
      </c>
      <c r="I21368" t="s">
        <v>1329</v>
      </c>
    </row>
    <row r="21369" spans="1:9" x14ac:dyDescent="0.25">
      <c r="A21369" t="s">
        <v>1330</v>
      </c>
      <c r="B21369" s="6">
        <v>45444</v>
      </c>
      <c r="C21369" s="6" t="str">
        <f t="shared" si="333"/>
        <v>Q2 2024</v>
      </c>
      <c r="D21369">
        <v>11</v>
      </c>
      <c r="E21369">
        <v>11</v>
      </c>
      <c r="F21369">
        <v>1.84195215937575</v>
      </c>
      <c r="G21369">
        <v>-0.18910088893320101</v>
      </c>
      <c r="H21369" t="s">
        <v>0</v>
      </c>
      <c r="I21369" t="s">
        <v>1329</v>
      </c>
    </row>
    <row r="21370" spans="1:9" x14ac:dyDescent="0.25">
      <c r="A21370" t="s">
        <v>1331</v>
      </c>
      <c r="B21370" s="6">
        <v>45444</v>
      </c>
      <c r="C21370" s="6" t="str">
        <f t="shared" si="333"/>
        <v>Q2 2024</v>
      </c>
      <c r="D21370">
        <v>7</v>
      </c>
      <c r="E21370">
        <v>6</v>
      </c>
      <c r="F21370">
        <v>2.0250434794408001</v>
      </c>
      <c r="G21370">
        <v>-6.0095688681571701E-3</v>
      </c>
      <c r="H21370" t="s">
        <v>1</v>
      </c>
      <c r="I21370" t="s">
        <v>1329</v>
      </c>
    </row>
    <row r="21371" spans="1:9" x14ac:dyDescent="0.25">
      <c r="A21371" t="s">
        <v>1338</v>
      </c>
      <c r="B21371" s="6">
        <v>45444</v>
      </c>
      <c r="C21371" s="6" t="str">
        <f t="shared" si="333"/>
        <v>Q2 2024</v>
      </c>
      <c r="D21371">
        <v>12</v>
      </c>
      <c r="E21371">
        <v>12</v>
      </c>
      <c r="F21371">
        <v>1.6303636069326799</v>
      </c>
      <c r="G21371">
        <v>-0.40068944137627399</v>
      </c>
      <c r="H21371" t="s">
        <v>0</v>
      </c>
      <c r="I21371" t="s">
        <v>1329</v>
      </c>
    </row>
    <row r="21372" spans="1:9" x14ac:dyDescent="0.25">
      <c r="A21372" t="s">
        <v>1334</v>
      </c>
      <c r="B21372" s="6">
        <v>45444</v>
      </c>
      <c r="C21372" s="6" t="str">
        <f t="shared" si="333"/>
        <v>Q2 2024</v>
      </c>
      <c r="D21372">
        <v>1</v>
      </c>
      <c r="E21372">
        <v>1</v>
      </c>
      <c r="F21372">
        <v>2.37868538727031</v>
      </c>
      <c r="G21372">
        <v>0.34763233896134998</v>
      </c>
      <c r="H21372" t="s">
        <v>1729</v>
      </c>
      <c r="I21372" t="s">
        <v>1329</v>
      </c>
    </row>
    <row r="21373" spans="1:9" x14ac:dyDescent="0.25">
      <c r="A21373" t="s">
        <v>1335</v>
      </c>
      <c r="B21373" s="6">
        <v>45444</v>
      </c>
      <c r="C21373" s="6" t="str">
        <f t="shared" si="333"/>
        <v>Q2 2024</v>
      </c>
      <c r="D21373">
        <v>3</v>
      </c>
      <c r="E21373">
        <v>3</v>
      </c>
      <c r="F21373">
        <v>2.27157265200101</v>
      </c>
      <c r="G21373">
        <v>0.24051960369205599</v>
      </c>
      <c r="H21373" t="s">
        <v>1</v>
      </c>
      <c r="I21373" t="s">
        <v>1329</v>
      </c>
    </row>
    <row r="21374" spans="1:9" x14ac:dyDescent="0.25">
      <c r="A21374" t="s">
        <v>1329</v>
      </c>
      <c r="B21374" s="6">
        <v>45444</v>
      </c>
      <c r="C21374" s="6" t="str">
        <f t="shared" si="333"/>
        <v>Q2 2024</v>
      </c>
      <c r="D21374">
        <v>10</v>
      </c>
      <c r="E21374">
        <v>10</v>
      </c>
      <c r="F21374">
        <v>1.8518545073711801</v>
      </c>
      <c r="G21374">
        <v>-0.17919854093777901</v>
      </c>
      <c r="H21374" t="s">
        <v>0</v>
      </c>
      <c r="I21374" t="s">
        <v>1329</v>
      </c>
    </row>
    <row r="21375" spans="1:9" x14ac:dyDescent="0.25">
      <c r="A21375" t="s">
        <v>1337</v>
      </c>
      <c r="B21375" s="6">
        <v>45444</v>
      </c>
      <c r="C21375" s="6" t="str">
        <f t="shared" si="333"/>
        <v>Q2 2024</v>
      </c>
      <c r="D21375">
        <v>8</v>
      </c>
      <c r="E21375">
        <v>8</v>
      </c>
      <c r="F21375">
        <v>1.9255576369077301</v>
      </c>
      <c r="G21375">
        <v>-0.105495411401224</v>
      </c>
      <c r="H21375" t="s">
        <v>1</v>
      </c>
      <c r="I21375" t="s">
        <v>1329</v>
      </c>
    </row>
    <row r="21376" spans="1:9" x14ac:dyDescent="0.25">
      <c r="A21376" t="s">
        <v>1338</v>
      </c>
      <c r="B21376" s="6">
        <v>45474</v>
      </c>
      <c r="C21376" s="6" t="str">
        <f t="shared" si="333"/>
        <v>Q3 2024</v>
      </c>
      <c r="D21376">
        <v>12</v>
      </c>
      <c r="E21376">
        <v>12</v>
      </c>
      <c r="F21376">
        <v>1.6193144127205901</v>
      </c>
      <c r="G21376">
        <v>-0.39527255845985898</v>
      </c>
      <c r="H21376" t="s">
        <v>0</v>
      </c>
      <c r="I21376" t="s">
        <v>1329</v>
      </c>
    </row>
    <row r="21377" spans="1:9" x14ac:dyDescent="0.25">
      <c r="A21377" t="s">
        <v>1334</v>
      </c>
      <c r="B21377" s="6">
        <v>45474</v>
      </c>
      <c r="C21377" s="6" t="str">
        <f t="shared" si="333"/>
        <v>Q3 2024</v>
      </c>
      <c r="D21377">
        <v>2</v>
      </c>
      <c r="E21377">
        <v>1</v>
      </c>
      <c r="F21377">
        <v>2.3205677269929299</v>
      </c>
      <c r="G21377">
        <v>0.30598075581248002</v>
      </c>
      <c r="H21377" t="s">
        <v>1</v>
      </c>
      <c r="I21377" t="s">
        <v>1329</v>
      </c>
    </row>
    <row r="21378" spans="1:9" x14ac:dyDescent="0.25">
      <c r="A21378" t="s">
        <v>1331</v>
      </c>
      <c r="B21378" s="6">
        <v>45474</v>
      </c>
      <c r="C21378" s="6" t="str">
        <f t="shared" si="333"/>
        <v>Q3 2024</v>
      </c>
      <c r="D21378">
        <v>6</v>
      </c>
      <c r="E21378">
        <v>7</v>
      </c>
      <c r="F21378">
        <v>2.0392809781083598</v>
      </c>
      <c r="G21378">
        <v>2.46940069279135E-2</v>
      </c>
      <c r="H21378" t="s">
        <v>0</v>
      </c>
      <c r="I21378" t="s">
        <v>1329</v>
      </c>
    </row>
    <row r="21379" spans="1:9" x14ac:dyDescent="0.25">
      <c r="A21379" t="s">
        <v>1329</v>
      </c>
      <c r="B21379" s="6">
        <v>45474</v>
      </c>
      <c r="C21379" s="6" t="str">
        <f t="shared" ref="C21379:C21442" si="334">"Q" &amp; ROUNDUP(MONTH(B21379)/3, 0) &amp; " " &amp; YEAR(B21379)</f>
        <v>Q3 2024</v>
      </c>
      <c r="D21379">
        <v>10</v>
      </c>
      <c r="E21379">
        <v>10</v>
      </c>
      <c r="F21379">
        <v>1.8445472991173799</v>
      </c>
      <c r="G21379">
        <v>-0.17003967206307</v>
      </c>
      <c r="H21379" t="s">
        <v>0</v>
      </c>
      <c r="I21379" t="s">
        <v>1329</v>
      </c>
    </row>
    <row r="21380" spans="1:9" x14ac:dyDescent="0.25">
      <c r="A21380" t="s">
        <v>1333</v>
      </c>
      <c r="B21380" s="6">
        <v>45474</v>
      </c>
      <c r="C21380" s="6" t="str">
        <f t="shared" si="334"/>
        <v>Q3 2024</v>
      </c>
      <c r="D21380">
        <v>4</v>
      </c>
      <c r="E21380">
        <v>4</v>
      </c>
      <c r="F21380">
        <v>2.0805992548732002</v>
      </c>
      <c r="G21380">
        <v>6.6012283692749002E-2</v>
      </c>
      <c r="H21380" t="s">
        <v>1729</v>
      </c>
      <c r="I21380" t="s">
        <v>1329</v>
      </c>
    </row>
    <row r="21381" spans="1:9" x14ac:dyDescent="0.25">
      <c r="A21381" t="s">
        <v>1332</v>
      </c>
      <c r="B21381" s="6">
        <v>45474</v>
      </c>
      <c r="C21381" s="6" t="str">
        <f t="shared" si="334"/>
        <v>Q3 2024</v>
      </c>
      <c r="D21381">
        <v>8</v>
      </c>
      <c r="E21381">
        <v>9</v>
      </c>
      <c r="F21381">
        <v>1.87195152943362</v>
      </c>
      <c r="G21381">
        <v>-0.14263544174682799</v>
      </c>
      <c r="H21381" t="s">
        <v>0</v>
      </c>
      <c r="I21381" t="s">
        <v>1329</v>
      </c>
    </row>
    <row r="21382" spans="1:9" x14ac:dyDescent="0.25">
      <c r="A21382" t="s">
        <v>1833</v>
      </c>
      <c r="B21382" s="6">
        <v>45474</v>
      </c>
      <c r="C21382" s="6" t="str">
        <f t="shared" si="334"/>
        <v>Q3 2024</v>
      </c>
      <c r="D21382">
        <v>1</v>
      </c>
      <c r="E21382">
        <v>2</v>
      </c>
      <c r="F21382">
        <v>2.3235181761675898</v>
      </c>
      <c r="G21382">
        <v>0.308931204987139</v>
      </c>
      <c r="H21382" t="s">
        <v>0</v>
      </c>
      <c r="I21382" t="s">
        <v>1329</v>
      </c>
    </row>
    <row r="21383" spans="1:9" x14ac:dyDescent="0.25">
      <c r="A21383" t="s">
        <v>1337</v>
      </c>
      <c r="B21383" s="6">
        <v>45474</v>
      </c>
      <c r="C21383" s="6" t="str">
        <f t="shared" si="334"/>
        <v>Q3 2024</v>
      </c>
      <c r="D21383">
        <v>9</v>
      </c>
      <c r="E21383">
        <v>8</v>
      </c>
      <c r="F21383">
        <v>1.8680401783151901</v>
      </c>
      <c r="G21383">
        <v>-0.14654679286526201</v>
      </c>
      <c r="H21383" t="s">
        <v>1</v>
      </c>
      <c r="I21383" t="s">
        <v>1329</v>
      </c>
    </row>
    <row r="21384" spans="1:9" x14ac:dyDescent="0.25">
      <c r="A21384" t="s">
        <v>1335</v>
      </c>
      <c r="B21384" s="6">
        <v>45474</v>
      </c>
      <c r="C21384" s="6" t="str">
        <f t="shared" si="334"/>
        <v>Q3 2024</v>
      </c>
      <c r="D21384">
        <v>3</v>
      </c>
      <c r="E21384">
        <v>3</v>
      </c>
      <c r="F21384">
        <v>2.3056674704559099</v>
      </c>
      <c r="G21384">
        <v>0.29108049927545698</v>
      </c>
      <c r="H21384" t="s">
        <v>0</v>
      </c>
      <c r="I21384" t="s">
        <v>1329</v>
      </c>
    </row>
    <row r="21385" spans="1:9" x14ac:dyDescent="0.25">
      <c r="A21385" t="s">
        <v>1336</v>
      </c>
      <c r="B21385" s="6">
        <v>45474</v>
      </c>
      <c r="C21385" s="6" t="str">
        <f t="shared" si="334"/>
        <v>Q3 2024</v>
      </c>
      <c r="D21385">
        <v>5</v>
      </c>
      <c r="E21385">
        <v>5</v>
      </c>
      <c r="F21385">
        <v>2.0568032130581599</v>
      </c>
      <c r="G21385">
        <v>4.2216241877707797E-2</v>
      </c>
      <c r="H21385" t="s">
        <v>1</v>
      </c>
      <c r="I21385" t="s">
        <v>1329</v>
      </c>
    </row>
    <row r="21386" spans="1:9" x14ac:dyDescent="0.25">
      <c r="A21386" t="s">
        <v>1330</v>
      </c>
      <c r="B21386" s="6">
        <v>45474</v>
      </c>
      <c r="C21386" s="6" t="str">
        <f t="shared" si="334"/>
        <v>Q3 2024</v>
      </c>
      <c r="D21386">
        <v>11</v>
      </c>
      <c r="E21386">
        <v>11</v>
      </c>
      <c r="F21386">
        <v>1.83016644374202</v>
      </c>
      <c r="G21386">
        <v>-0.18442052743842499</v>
      </c>
      <c r="H21386" t="s">
        <v>0</v>
      </c>
      <c r="I21386" t="s">
        <v>1329</v>
      </c>
    </row>
    <row r="21387" spans="1:9" x14ac:dyDescent="0.25">
      <c r="A21387" t="s">
        <v>1338</v>
      </c>
      <c r="B21387" s="6">
        <v>45505</v>
      </c>
      <c r="C21387" s="6" t="str">
        <f t="shared" si="334"/>
        <v>Q3 2024</v>
      </c>
      <c r="D21387">
        <v>12</v>
      </c>
      <c r="E21387">
        <v>12</v>
      </c>
      <c r="F21387">
        <v>1.5749380706679701</v>
      </c>
      <c r="G21387">
        <v>-0.42773391445884201</v>
      </c>
      <c r="H21387" t="s">
        <v>1</v>
      </c>
      <c r="I21387" t="s">
        <v>1329</v>
      </c>
    </row>
    <row r="21388" spans="1:9" x14ac:dyDescent="0.25">
      <c r="A21388" t="s">
        <v>1335</v>
      </c>
      <c r="B21388" s="6">
        <v>45505</v>
      </c>
      <c r="C21388" s="6" t="str">
        <f t="shared" si="334"/>
        <v>Q3 2024</v>
      </c>
      <c r="D21388">
        <v>2</v>
      </c>
      <c r="E21388">
        <v>3</v>
      </c>
      <c r="F21388">
        <v>2.2843200518027298</v>
      </c>
      <c r="G21388">
        <v>0.28164806667591102</v>
      </c>
      <c r="H21388" t="s">
        <v>0</v>
      </c>
      <c r="I21388" t="s">
        <v>1329</v>
      </c>
    </row>
    <row r="21389" spans="1:9" x14ac:dyDescent="0.25">
      <c r="A21389" t="s">
        <v>1332</v>
      </c>
      <c r="B21389" s="6">
        <v>45505</v>
      </c>
      <c r="C21389" s="6" t="str">
        <f t="shared" si="334"/>
        <v>Q3 2024</v>
      </c>
      <c r="D21389">
        <v>9</v>
      </c>
      <c r="E21389">
        <v>8</v>
      </c>
      <c r="F21389">
        <v>1.8659418844234199</v>
      </c>
      <c r="G21389">
        <v>-0.13673010070339101</v>
      </c>
      <c r="H21389" t="s">
        <v>1</v>
      </c>
      <c r="I21389" t="s">
        <v>1329</v>
      </c>
    </row>
    <row r="21390" spans="1:9" x14ac:dyDescent="0.25">
      <c r="A21390" t="s">
        <v>1333</v>
      </c>
      <c r="B21390" s="6">
        <v>45505</v>
      </c>
      <c r="C21390" s="6" t="str">
        <f t="shared" si="334"/>
        <v>Q3 2024</v>
      </c>
      <c r="D21390">
        <v>4</v>
      </c>
      <c r="E21390">
        <v>4</v>
      </c>
      <c r="F21390">
        <v>2.1004742926526099</v>
      </c>
      <c r="G21390">
        <v>9.7802307525796994E-2</v>
      </c>
      <c r="H21390" t="s">
        <v>0</v>
      </c>
      <c r="I21390" t="s">
        <v>1329</v>
      </c>
    </row>
    <row r="21391" spans="1:9" x14ac:dyDescent="0.25">
      <c r="A21391" t="s">
        <v>1330</v>
      </c>
      <c r="B21391" s="6">
        <v>45505</v>
      </c>
      <c r="C21391" s="6" t="str">
        <f t="shared" si="334"/>
        <v>Q3 2024</v>
      </c>
      <c r="D21391">
        <v>11</v>
      </c>
      <c r="E21391">
        <v>11</v>
      </c>
      <c r="F21391">
        <v>1.8059269886452101</v>
      </c>
      <c r="G21391">
        <v>-0.19674499648160099</v>
      </c>
      <c r="H21391" t="s">
        <v>1</v>
      </c>
      <c r="I21391" t="s">
        <v>1329</v>
      </c>
    </row>
    <row r="21392" spans="1:9" x14ac:dyDescent="0.25">
      <c r="A21392" t="s">
        <v>1331</v>
      </c>
      <c r="B21392" s="6">
        <v>45505</v>
      </c>
      <c r="C21392" s="6" t="str">
        <f t="shared" si="334"/>
        <v>Q3 2024</v>
      </c>
      <c r="D21392">
        <v>6</v>
      </c>
      <c r="E21392">
        <v>6</v>
      </c>
      <c r="F21392">
        <v>2.02643336843692</v>
      </c>
      <c r="G21392">
        <v>2.3761383310104901E-2</v>
      </c>
      <c r="H21392" t="s">
        <v>1729</v>
      </c>
      <c r="I21392" t="s">
        <v>1329</v>
      </c>
    </row>
    <row r="21393" spans="1:9" x14ac:dyDescent="0.25">
      <c r="A21393" t="s">
        <v>1329</v>
      </c>
      <c r="B21393" s="6">
        <v>45505</v>
      </c>
      <c r="C21393" s="6" t="str">
        <f t="shared" si="334"/>
        <v>Q3 2024</v>
      </c>
      <c r="D21393">
        <v>10</v>
      </c>
      <c r="E21393">
        <v>10</v>
      </c>
      <c r="F21393">
        <v>1.8166970493144099</v>
      </c>
      <c r="G21393">
        <v>-0.18597493581239899</v>
      </c>
      <c r="H21393" t="s">
        <v>1</v>
      </c>
      <c r="I21393" t="s">
        <v>1329</v>
      </c>
    </row>
    <row r="21394" spans="1:9" x14ac:dyDescent="0.25">
      <c r="A21394" t="s">
        <v>1334</v>
      </c>
      <c r="B21394" s="6">
        <v>45505</v>
      </c>
      <c r="C21394" s="6" t="str">
        <f t="shared" si="334"/>
        <v>Q3 2024</v>
      </c>
      <c r="D21394">
        <v>1</v>
      </c>
      <c r="E21394">
        <v>2</v>
      </c>
      <c r="F21394">
        <v>2.3176825145140501</v>
      </c>
      <c r="G21394">
        <v>0.31501052938723301</v>
      </c>
      <c r="H21394" t="s">
        <v>0</v>
      </c>
      <c r="I21394" t="s">
        <v>1329</v>
      </c>
    </row>
    <row r="21395" spans="1:9" x14ac:dyDescent="0.25">
      <c r="A21395" t="s">
        <v>1833</v>
      </c>
      <c r="B21395" s="6">
        <v>45505</v>
      </c>
      <c r="C21395" s="6" t="str">
        <f t="shared" si="334"/>
        <v>Q3 2024</v>
      </c>
      <c r="D21395">
        <v>3</v>
      </c>
      <c r="E21395">
        <v>1</v>
      </c>
      <c r="F21395">
        <v>2.2659161511333701</v>
      </c>
      <c r="G21395">
        <v>0.26324416600655298</v>
      </c>
      <c r="H21395" t="s">
        <v>1</v>
      </c>
      <c r="I21395" t="s">
        <v>1329</v>
      </c>
    </row>
    <row r="21396" spans="1:9" x14ac:dyDescent="0.25">
      <c r="A21396" t="s">
        <v>1336</v>
      </c>
      <c r="B21396" s="6">
        <v>45505</v>
      </c>
      <c r="C21396" s="6" t="str">
        <f t="shared" si="334"/>
        <v>Q3 2024</v>
      </c>
      <c r="D21396">
        <v>5</v>
      </c>
      <c r="E21396">
        <v>5</v>
      </c>
      <c r="F21396">
        <v>2.0761323610884301</v>
      </c>
      <c r="G21396">
        <v>7.3460375961615407E-2</v>
      </c>
      <c r="H21396" t="s">
        <v>0</v>
      </c>
      <c r="I21396" t="s">
        <v>1329</v>
      </c>
    </row>
    <row r="21397" spans="1:9" x14ac:dyDescent="0.25">
      <c r="A21397" t="s">
        <v>1337</v>
      </c>
      <c r="B21397" s="6">
        <v>45505</v>
      </c>
      <c r="C21397" s="6" t="str">
        <f t="shared" si="334"/>
        <v>Q3 2024</v>
      </c>
      <c r="D21397">
        <v>8</v>
      </c>
      <c r="E21397">
        <v>9</v>
      </c>
      <c r="F21397">
        <v>1.89492910371583</v>
      </c>
      <c r="G21397">
        <v>-0.107742881410981</v>
      </c>
      <c r="H21397" t="s">
        <v>0</v>
      </c>
      <c r="I21397" t="s">
        <v>1329</v>
      </c>
    </row>
    <row r="21398" spans="1:9" x14ac:dyDescent="0.25">
      <c r="A21398" t="s">
        <v>1338</v>
      </c>
      <c r="B21398" s="6">
        <v>45536</v>
      </c>
      <c r="C21398" s="6" t="str">
        <f t="shared" si="334"/>
        <v>Q3 2024</v>
      </c>
      <c r="D21398">
        <v>12</v>
      </c>
      <c r="E21398">
        <v>12</v>
      </c>
      <c r="F21398">
        <v>1.5690132927248901</v>
      </c>
      <c r="G21398">
        <v>-0.43763004163896402</v>
      </c>
      <c r="H21398" t="s">
        <v>0</v>
      </c>
      <c r="I21398" t="s">
        <v>1329</v>
      </c>
    </row>
    <row r="21399" spans="1:9" x14ac:dyDescent="0.25">
      <c r="A21399" t="s">
        <v>1333</v>
      </c>
      <c r="B21399" s="6">
        <v>45536</v>
      </c>
      <c r="C21399" s="6" t="str">
        <f t="shared" si="334"/>
        <v>Q3 2024</v>
      </c>
      <c r="D21399">
        <v>4</v>
      </c>
      <c r="E21399">
        <v>4</v>
      </c>
      <c r="F21399">
        <v>2.1005354956537099</v>
      </c>
      <c r="G21399">
        <v>9.3892161289861303E-2</v>
      </c>
      <c r="H21399" t="s">
        <v>1729</v>
      </c>
      <c r="I21399" t="s">
        <v>1329</v>
      </c>
    </row>
    <row r="21400" spans="1:9" x14ac:dyDescent="0.25">
      <c r="A21400" t="s">
        <v>1335</v>
      </c>
      <c r="B21400" s="6">
        <v>45536</v>
      </c>
      <c r="C21400" s="6" t="str">
        <f t="shared" si="334"/>
        <v>Q3 2024</v>
      </c>
      <c r="D21400">
        <v>2</v>
      </c>
      <c r="E21400">
        <v>2</v>
      </c>
      <c r="F21400">
        <v>2.3029995504963101</v>
      </c>
      <c r="G21400">
        <v>0.29635621613246199</v>
      </c>
      <c r="H21400" t="s">
        <v>0</v>
      </c>
      <c r="I21400" t="s">
        <v>1329</v>
      </c>
    </row>
    <row r="21401" spans="1:9" x14ac:dyDescent="0.25">
      <c r="A21401" t="s">
        <v>1329</v>
      </c>
      <c r="B21401" s="6">
        <v>45536</v>
      </c>
      <c r="C21401" s="6" t="str">
        <f t="shared" si="334"/>
        <v>Q3 2024</v>
      </c>
      <c r="D21401">
        <v>11</v>
      </c>
      <c r="E21401">
        <v>10</v>
      </c>
      <c r="F21401">
        <v>1.76822501947168</v>
      </c>
      <c r="G21401">
        <v>-0.23841831489217499</v>
      </c>
      <c r="H21401" t="s">
        <v>1</v>
      </c>
      <c r="I21401" t="s">
        <v>1329</v>
      </c>
    </row>
    <row r="21402" spans="1:9" x14ac:dyDescent="0.25">
      <c r="A21402" t="s">
        <v>1332</v>
      </c>
      <c r="B21402" s="6">
        <v>45536</v>
      </c>
      <c r="C21402" s="6" t="str">
        <f t="shared" si="334"/>
        <v>Q3 2024</v>
      </c>
      <c r="D21402">
        <v>9</v>
      </c>
      <c r="E21402">
        <v>9</v>
      </c>
      <c r="F21402">
        <v>1.91783219176093</v>
      </c>
      <c r="G21402">
        <v>-8.8811142602916698E-2</v>
      </c>
      <c r="H21402" t="s">
        <v>0</v>
      </c>
      <c r="I21402" t="s">
        <v>1329</v>
      </c>
    </row>
    <row r="21403" spans="1:9" x14ac:dyDescent="0.25">
      <c r="A21403" t="s">
        <v>1331</v>
      </c>
      <c r="B21403" s="6">
        <v>45536</v>
      </c>
      <c r="C21403" s="6" t="str">
        <f t="shared" si="334"/>
        <v>Q3 2024</v>
      </c>
      <c r="D21403">
        <v>6</v>
      </c>
      <c r="E21403">
        <v>6</v>
      </c>
      <c r="F21403">
        <v>2.0321649929667198</v>
      </c>
      <c r="G21403">
        <v>2.5521658602867699E-2</v>
      </c>
      <c r="H21403" t="s">
        <v>0</v>
      </c>
      <c r="I21403" t="s">
        <v>1329</v>
      </c>
    </row>
    <row r="21404" spans="1:9" x14ac:dyDescent="0.25">
      <c r="A21404" t="s">
        <v>1336</v>
      </c>
      <c r="B21404" s="6">
        <v>45536</v>
      </c>
      <c r="C21404" s="6" t="str">
        <f t="shared" si="334"/>
        <v>Q3 2024</v>
      </c>
      <c r="D21404">
        <v>5</v>
      </c>
      <c r="E21404">
        <v>5</v>
      </c>
      <c r="F21404">
        <v>2.06464957600814</v>
      </c>
      <c r="G21404">
        <v>5.8006241644288303E-2</v>
      </c>
      <c r="H21404" t="s">
        <v>1</v>
      </c>
      <c r="I21404" t="s">
        <v>1329</v>
      </c>
    </row>
    <row r="21405" spans="1:9" x14ac:dyDescent="0.25">
      <c r="A21405" t="s">
        <v>1833</v>
      </c>
      <c r="B21405" s="6">
        <v>45536</v>
      </c>
      <c r="C21405" s="6" t="str">
        <f t="shared" si="334"/>
        <v>Q3 2024</v>
      </c>
      <c r="D21405">
        <v>3</v>
      </c>
      <c r="E21405">
        <v>3</v>
      </c>
      <c r="F21405">
        <v>2.2620149901828901</v>
      </c>
      <c r="G21405">
        <v>0.25537165581904198</v>
      </c>
      <c r="H21405" t="s">
        <v>1729</v>
      </c>
      <c r="I21405" t="s">
        <v>1329</v>
      </c>
    </row>
    <row r="21406" spans="1:9" x14ac:dyDescent="0.25">
      <c r="A21406" t="s">
        <v>1337</v>
      </c>
      <c r="B21406" s="6">
        <v>45536</v>
      </c>
      <c r="C21406" s="6" t="str">
        <f t="shared" si="334"/>
        <v>Q3 2024</v>
      </c>
      <c r="D21406">
        <v>8</v>
      </c>
      <c r="E21406">
        <v>8</v>
      </c>
      <c r="F21406">
        <v>1.9347427049502901</v>
      </c>
      <c r="G21406">
        <v>-7.1900629413559097E-2</v>
      </c>
      <c r="H21406" t="s">
        <v>0</v>
      </c>
      <c r="I21406" t="s">
        <v>1329</v>
      </c>
    </row>
    <row r="21407" spans="1:9" x14ac:dyDescent="0.25">
      <c r="A21407" t="s">
        <v>1330</v>
      </c>
      <c r="B21407" s="6">
        <v>45536</v>
      </c>
      <c r="C21407" s="6" t="str">
        <f t="shared" si="334"/>
        <v>Q3 2024</v>
      </c>
      <c r="D21407">
        <v>10</v>
      </c>
      <c r="E21407">
        <v>11</v>
      </c>
      <c r="F21407">
        <v>1.8167038879091499</v>
      </c>
      <c r="G21407">
        <v>-0.18993944645470201</v>
      </c>
      <c r="H21407" t="s">
        <v>0</v>
      </c>
      <c r="I21407" t="s">
        <v>1329</v>
      </c>
    </row>
    <row r="21408" spans="1:9" x14ac:dyDescent="0.25">
      <c r="A21408" t="s">
        <v>1334</v>
      </c>
      <c r="B21408" s="6">
        <v>45536</v>
      </c>
      <c r="C21408" s="6" t="str">
        <f t="shared" si="334"/>
        <v>Q3 2024</v>
      </c>
      <c r="D21408">
        <v>1</v>
      </c>
      <c r="E21408">
        <v>1</v>
      </c>
      <c r="F21408">
        <v>2.3041949758776501</v>
      </c>
      <c r="G21408">
        <v>0.29755164151379798</v>
      </c>
      <c r="H21408" t="s">
        <v>1</v>
      </c>
      <c r="I21408" t="s">
        <v>1329</v>
      </c>
    </row>
    <row r="21409" spans="1:9" x14ac:dyDescent="0.25">
      <c r="A21409" t="s">
        <v>1334</v>
      </c>
      <c r="B21409" s="6">
        <v>45566</v>
      </c>
      <c r="C21409" s="6" t="str">
        <f t="shared" si="334"/>
        <v>Q4 2024</v>
      </c>
      <c r="D21409">
        <v>1</v>
      </c>
      <c r="E21409">
        <v>1</v>
      </c>
      <c r="F21409">
        <v>2.2978632983112499</v>
      </c>
      <c r="G21409">
        <v>0.29870356235324902</v>
      </c>
      <c r="H21409" t="s">
        <v>1729</v>
      </c>
      <c r="I21409" t="s">
        <v>1329</v>
      </c>
    </row>
    <row r="21410" spans="1:9" x14ac:dyDescent="0.25">
      <c r="A21410" t="s">
        <v>1833</v>
      </c>
      <c r="B21410" s="6">
        <v>45566</v>
      </c>
      <c r="C21410" s="6" t="str">
        <f t="shared" si="334"/>
        <v>Q4 2024</v>
      </c>
      <c r="D21410">
        <v>3</v>
      </c>
      <c r="E21410">
        <v>3</v>
      </c>
      <c r="F21410">
        <v>2.17052043984999</v>
      </c>
      <c r="G21410">
        <v>0.17136070389198399</v>
      </c>
      <c r="H21410" t="s">
        <v>1</v>
      </c>
      <c r="I21410" t="s">
        <v>1329</v>
      </c>
    </row>
    <row r="21411" spans="1:9" x14ac:dyDescent="0.25">
      <c r="A21411" t="s">
        <v>1337</v>
      </c>
      <c r="B21411" s="6">
        <v>45566</v>
      </c>
      <c r="C21411" s="6" t="str">
        <f t="shared" si="334"/>
        <v>Q4 2024</v>
      </c>
      <c r="D21411">
        <v>9</v>
      </c>
      <c r="E21411">
        <v>8</v>
      </c>
      <c r="F21411">
        <v>1.9429691991054701</v>
      </c>
      <c r="G21411">
        <v>-5.6190536852531899E-2</v>
      </c>
      <c r="H21411" t="s">
        <v>1</v>
      </c>
      <c r="I21411" t="s">
        <v>1329</v>
      </c>
    </row>
    <row r="21412" spans="1:9" x14ac:dyDescent="0.25">
      <c r="A21412" t="s">
        <v>1338</v>
      </c>
      <c r="B21412" s="6">
        <v>45566</v>
      </c>
      <c r="C21412" s="6" t="str">
        <f t="shared" si="334"/>
        <v>Q4 2024</v>
      </c>
      <c r="D21412">
        <v>12</v>
      </c>
      <c r="E21412">
        <v>12</v>
      </c>
      <c r="F21412">
        <v>1.58358296663648</v>
      </c>
      <c r="G21412">
        <v>-0.41557676932152399</v>
      </c>
      <c r="H21412" t="s">
        <v>0</v>
      </c>
      <c r="I21412" t="s">
        <v>1329</v>
      </c>
    </row>
    <row r="21413" spans="1:9" x14ac:dyDescent="0.25">
      <c r="A21413" t="s">
        <v>1329</v>
      </c>
      <c r="B21413" s="6">
        <v>45566</v>
      </c>
      <c r="C21413" s="6" t="str">
        <f t="shared" si="334"/>
        <v>Q4 2024</v>
      </c>
      <c r="D21413">
        <v>10</v>
      </c>
      <c r="E21413">
        <v>11</v>
      </c>
      <c r="F21413">
        <v>1.8945392036846</v>
      </c>
      <c r="G21413">
        <v>-0.10462053227340901</v>
      </c>
      <c r="H21413" t="s">
        <v>0</v>
      </c>
      <c r="I21413" t="s">
        <v>1329</v>
      </c>
    </row>
    <row r="21414" spans="1:9" x14ac:dyDescent="0.25">
      <c r="A21414" t="s">
        <v>1330</v>
      </c>
      <c r="B21414" s="6">
        <v>45566</v>
      </c>
      <c r="C21414" s="6" t="str">
        <f t="shared" si="334"/>
        <v>Q4 2024</v>
      </c>
      <c r="D21414">
        <v>11</v>
      </c>
      <c r="E21414">
        <v>10</v>
      </c>
      <c r="F21414">
        <v>1.76212616721853</v>
      </c>
      <c r="G21414">
        <v>-0.23703356873947501</v>
      </c>
      <c r="H21414" t="s">
        <v>1</v>
      </c>
      <c r="I21414" t="s">
        <v>1329</v>
      </c>
    </row>
    <row r="21415" spans="1:9" x14ac:dyDescent="0.25">
      <c r="A21415" t="s">
        <v>1331</v>
      </c>
      <c r="B21415" s="6">
        <v>45566</v>
      </c>
      <c r="C21415" s="6" t="str">
        <f t="shared" si="334"/>
        <v>Q4 2024</v>
      </c>
      <c r="D21415">
        <v>5</v>
      </c>
      <c r="E21415">
        <v>6</v>
      </c>
      <c r="F21415">
        <v>2.0338669523482702</v>
      </c>
      <c r="G21415">
        <v>3.4707216390261898E-2</v>
      </c>
      <c r="H21415" t="s">
        <v>0</v>
      </c>
      <c r="I21415" t="s">
        <v>1329</v>
      </c>
    </row>
    <row r="21416" spans="1:9" x14ac:dyDescent="0.25">
      <c r="A21416" t="s">
        <v>1336</v>
      </c>
      <c r="B21416" s="6">
        <v>45566</v>
      </c>
      <c r="C21416" s="6" t="str">
        <f t="shared" si="334"/>
        <v>Q4 2024</v>
      </c>
      <c r="D21416">
        <v>6</v>
      </c>
      <c r="E21416">
        <v>5</v>
      </c>
      <c r="F21416">
        <v>2.0207121875721201</v>
      </c>
      <c r="G21416">
        <v>2.1552451614111401E-2</v>
      </c>
      <c r="H21416" t="s">
        <v>1</v>
      </c>
      <c r="I21416" t="s">
        <v>1329</v>
      </c>
    </row>
    <row r="21417" spans="1:9" x14ac:dyDescent="0.25">
      <c r="A21417" t="s">
        <v>1333</v>
      </c>
      <c r="B21417" s="6">
        <v>45566</v>
      </c>
      <c r="C21417" s="6" t="str">
        <f t="shared" si="334"/>
        <v>Q4 2024</v>
      </c>
      <c r="D21417">
        <v>4</v>
      </c>
      <c r="E21417">
        <v>4</v>
      </c>
      <c r="F21417">
        <v>2.0517374821033698</v>
      </c>
      <c r="G21417">
        <v>5.2577746145368198E-2</v>
      </c>
      <c r="H21417" t="s">
        <v>1</v>
      </c>
      <c r="I21417" t="s">
        <v>1329</v>
      </c>
    </row>
    <row r="21418" spans="1:9" x14ac:dyDescent="0.25">
      <c r="A21418" t="s">
        <v>1332</v>
      </c>
      <c r="B21418" s="6">
        <v>45566</v>
      </c>
      <c r="C21418" s="6" t="str">
        <f t="shared" si="334"/>
        <v>Q4 2024</v>
      </c>
      <c r="D21418">
        <v>8</v>
      </c>
      <c r="E21418">
        <v>9</v>
      </c>
      <c r="F21418">
        <v>1.9509667816904801</v>
      </c>
      <c r="G21418">
        <v>-4.8192954267529203E-2</v>
      </c>
      <c r="H21418" t="s">
        <v>0</v>
      </c>
      <c r="I21418" t="s">
        <v>1329</v>
      </c>
    </row>
    <row r="21419" spans="1:9" x14ac:dyDescent="0.25">
      <c r="A21419" t="s">
        <v>1335</v>
      </c>
      <c r="B21419" s="6">
        <v>45566</v>
      </c>
      <c r="C21419" s="6" t="str">
        <f t="shared" si="334"/>
        <v>Q4 2024</v>
      </c>
      <c r="D21419">
        <v>2</v>
      </c>
      <c r="E21419">
        <v>2</v>
      </c>
      <c r="F21419">
        <v>2.2818724170175</v>
      </c>
      <c r="G21419">
        <v>0.28271268105949499</v>
      </c>
      <c r="H21419" t="s">
        <v>1729</v>
      </c>
      <c r="I21419" t="s">
        <v>1329</v>
      </c>
    </row>
    <row r="21420" spans="1:9" x14ac:dyDescent="0.25">
      <c r="A21420" t="s">
        <v>1338</v>
      </c>
      <c r="B21420" s="6">
        <v>45597</v>
      </c>
      <c r="C21420" s="6" t="str">
        <f t="shared" si="334"/>
        <v>Q4 2024</v>
      </c>
      <c r="D21420">
        <v>12</v>
      </c>
      <c r="E21420">
        <v>12</v>
      </c>
      <c r="F21420">
        <v>1.58831262523581</v>
      </c>
      <c r="G21420">
        <v>-0.41291896423916002</v>
      </c>
      <c r="H21420" t="s">
        <v>0</v>
      </c>
      <c r="I21420" t="s">
        <v>1329</v>
      </c>
    </row>
    <row r="21421" spans="1:9" x14ac:dyDescent="0.25">
      <c r="A21421" t="s">
        <v>1334</v>
      </c>
      <c r="B21421" s="6">
        <v>45597</v>
      </c>
      <c r="C21421" s="6" t="str">
        <f t="shared" si="334"/>
        <v>Q4 2024</v>
      </c>
      <c r="D21421">
        <v>1</v>
      </c>
      <c r="E21421">
        <v>1</v>
      </c>
      <c r="F21421">
        <v>2.3115410295530499</v>
      </c>
      <c r="G21421">
        <v>0.31030944007807898</v>
      </c>
      <c r="H21421" t="s">
        <v>1729</v>
      </c>
      <c r="I21421" t="s">
        <v>1329</v>
      </c>
    </row>
    <row r="21422" spans="1:9" x14ac:dyDescent="0.25">
      <c r="A21422" t="s">
        <v>1336</v>
      </c>
      <c r="B21422" s="6">
        <v>45597</v>
      </c>
      <c r="C21422" s="6" t="str">
        <f t="shared" si="334"/>
        <v>Q4 2024</v>
      </c>
      <c r="D21422">
        <v>6</v>
      </c>
      <c r="E21422">
        <v>6</v>
      </c>
      <c r="F21422">
        <v>2.0131823867199099</v>
      </c>
      <c r="G21422">
        <v>1.1950797244944401E-2</v>
      </c>
      <c r="H21422" t="s">
        <v>1</v>
      </c>
      <c r="I21422" t="s">
        <v>1329</v>
      </c>
    </row>
    <row r="21423" spans="1:9" x14ac:dyDescent="0.25">
      <c r="A21423" t="s">
        <v>1833</v>
      </c>
      <c r="B21423" s="6">
        <v>45597</v>
      </c>
      <c r="C21423" s="6" t="str">
        <f t="shared" si="334"/>
        <v>Q4 2024</v>
      </c>
      <c r="D21423">
        <v>3</v>
      </c>
      <c r="E21423">
        <v>3</v>
      </c>
      <c r="F21423">
        <v>2.1183606902365399</v>
      </c>
      <c r="G21423">
        <v>0.117129100761574</v>
      </c>
      <c r="H21423" t="s">
        <v>1</v>
      </c>
      <c r="I21423" t="s">
        <v>1329</v>
      </c>
    </row>
    <row r="21424" spans="1:9" x14ac:dyDescent="0.25">
      <c r="A21424" t="s">
        <v>1335</v>
      </c>
      <c r="B21424" s="6">
        <v>45597</v>
      </c>
      <c r="C21424" s="6" t="str">
        <f t="shared" si="334"/>
        <v>Q4 2024</v>
      </c>
      <c r="D21424">
        <v>2</v>
      </c>
      <c r="E21424">
        <v>2</v>
      </c>
      <c r="F21424">
        <v>2.2393595852549399</v>
      </c>
      <c r="G21424">
        <v>0.23812799577997101</v>
      </c>
      <c r="H21424" t="s">
        <v>1</v>
      </c>
      <c r="I21424" t="s">
        <v>1329</v>
      </c>
    </row>
    <row r="21425" spans="1:9" x14ac:dyDescent="0.25">
      <c r="A21425" t="s">
        <v>1332</v>
      </c>
      <c r="B21425" s="6">
        <v>45597</v>
      </c>
      <c r="C21425" s="6" t="str">
        <f t="shared" si="334"/>
        <v>Q4 2024</v>
      </c>
      <c r="D21425">
        <v>8</v>
      </c>
      <c r="E21425">
        <v>8</v>
      </c>
      <c r="F21425">
        <v>1.9485391511565899</v>
      </c>
      <c r="G21425">
        <v>-5.2692438318379498E-2</v>
      </c>
      <c r="H21425" t="s">
        <v>1</v>
      </c>
      <c r="I21425" t="s">
        <v>1329</v>
      </c>
    </row>
    <row r="21426" spans="1:9" x14ac:dyDescent="0.25">
      <c r="A21426" t="s">
        <v>1330</v>
      </c>
      <c r="B21426" s="6">
        <v>45597</v>
      </c>
      <c r="C21426" s="6" t="str">
        <f t="shared" si="334"/>
        <v>Q4 2024</v>
      </c>
      <c r="D21426">
        <v>11</v>
      </c>
      <c r="E21426">
        <v>11</v>
      </c>
      <c r="F21426">
        <v>1.78056282782988</v>
      </c>
      <c r="G21426">
        <v>-0.220668761645087</v>
      </c>
      <c r="H21426" t="s">
        <v>0</v>
      </c>
      <c r="I21426" t="s">
        <v>1329</v>
      </c>
    </row>
    <row r="21427" spans="1:9" x14ac:dyDescent="0.25">
      <c r="A21427" t="s">
        <v>1329</v>
      </c>
      <c r="B21427" s="6">
        <v>45597</v>
      </c>
      <c r="C21427" s="6" t="str">
        <f t="shared" si="334"/>
        <v>Q4 2024</v>
      </c>
      <c r="D21427">
        <v>10</v>
      </c>
      <c r="E21427">
        <v>10</v>
      </c>
      <c r="F21427">
        <v>1.91404483291104</v>
      </c>
      <c r="G21427">
        <v>-8.7186756563930101E-2</v>
      </c>
      <c r="H21427" t="s">
        <v>0</v>
      </c>
      <c r="I21427" t="s">
        <v>1329</v>
      </c>
    </row>
    <row r="21428" spans="1:9" x14ac:dyDescent="0.25">
      <c r="A21428" t="s">
        <v>1333</v>
      </c>
      <c r="B21428" s="6">
        <v>45597</v>
      </c>
      <c r="C21428" s="6" t="str">
        <f t="shared" si="334"/>
        <v>Q4 2024</v>
      </c>
      <c r="D21428">
        <v>4</v>
      </c>
      <c r="E21428">
        <v>4</v>
      </c>
      <c r="F21428">
        <v>2.08207898098359</v>
      </c>
      <c r="G21428">
        <v>8.0847391508622704E-2</v>
      </c>
      <c r="H21428" t="s">
        <v>0</v>
      </c>
      <c r="I21428" t="s">
        <v>1329</v>
      </c>
    </row>
    <row r="21429" spans="1:9" x14ac:dyDescent="0.25">
      <c r="A21429" t="s">
        <v>1331</v>
      </c>
      <c r="B21429" s="6">
        <v>45597</v>
      </c>
      <c r="C21429" s="6" t="str">
        <f t="shared" si="334"/>
        <v>Q4 2024</v>
      </c>
      <c r="D21429">
        <v>5</v>
      </c>
      <c r="E21429">
        <v>5</v>
      </c>
      <c r="F21429">
        <v>2.07062812088208</v>
      </c>
      <c r="G21429">
        <v>6.9396531407115394E-2</v>
      </c>
      <c r="H21429" t="s">
        <v>0</v>
      </c>
      <c r="I21429" t="s">
        <v>1329</v>
      </c>
    </row>
    <row r="21430" spans="1:9" x14ac:dyDescent="0.25">
      <c r="A21430" t="s">
        <v>1337</v>
      </c>
      <c r="B21430" s="6">
        <v>45597</v>
      </c>
      <c r="C21430" s="6" t="str">
        <f t="shared" si="334"/>
        <v>Q4 2024</v>
      </c>
      <c r="D21430">
        <v>9</v>
      </c>
      <c r="E21430">
        <v>9</v>
      </c>
      <c r="F21430">
        <v>1.9469372534612199</v>
      </c>
      <c r="G21430">
        <v>-5.4294336013751297E-2</v>
      </c>
      <c r="H21430" t="s">
        <v>0</v>
      </c>
      <c r="I21430" t="s">
        <v>1329</v>
      </c>
    </row>
    <row r="21431" spans="1:9" x14ac:dyDescent="0.25">
      <c r="A21431" t="s">
        <v>1333</v>
      </c>
      <c r="B21431" s="6">
        <v>45627</v>
      </c>
      <c r="C21431" s="6" t="str">
        <f t="shared" si="334"/>
        <v>Q4 2024</v>
      </c>
      <c r="D21431">
        <v>3</v>
      </c>
      <c r="E21431">
        <v>4</v>
      </c>
      <c r="F21431">
        <v>2.1019831865036802</v>
      </c>
      <c r="G21431">
        <v>0.101272576605103</v>
      </c>
      <c r="H21431" t="s">
        <v>0</v>
      </c>
      <c r="I21431" t="s">
        <v>1329</v>
      </c>
    </row>
    <row r="21432" spans="1:9" x14ac:dyDescent="0.25">
      <c r="A21432" t="s">
        <v>1336</v>
      </c>
      <c r="B21432" s="6">
        <v>45627</v>
      </c>
      <c r="C21432" s="6" t="str">
        <f t="shared" si="334"/>
        <v>Q4 2024</v>
      </c>
      <c r="D21432">
        <v>6</v>
      </c>
      <c r="E21432">
        <v>6</v>
      </c>
      <c r="F21432">
        <v>2.0063695504041101</v>
      </c>
      <c r="G21432">
        <v>5.6589405055396096E-3</v>
      </c>
      <c r="H21432" t="s">
        <v>1</v>
      </c>
      <c r="I21432" t="s">
        <v>1329</v>
      </c>
    </row>
    <row r="21433" spans="1:9" x14ac:dyDescent="0.25">
      <c r="A21433" t="s">
        <v>1334</v>
      </c>
      <c r="B21433" s="6">
        <v>45627</v>
      </c>
      <c r="C21433" s="6" t="str">
        <f t="shared" si="334"/>
        <v>Q4 2024</v>
      </c>
      <c r="D21433">
        <v>1</v>
      </c>
      <c r="E21433">
        <v>1</v>
      </c>
      <c r="F21433">
        <v>2.3039318081537798</v>
      </c>
      <c r="G21433">
        <v>0.30322119825520299</v>
      </c>
      <c r="H21433" t="s">
        <v>1729</v>
      </c>
      <c r="I21433" t="s">
        <v>1329</v>
      </c>
    </row>
    <row r="21434" spans="1:9" x14ac:dyDescent="0.25">
      <c r="A21434" t="s">
        <v>1330</v>
      </c>
      <c r="B21434" s="6">
        <v>45627</v>
      </c>
      <c r="C21434" s="6" t="str">
        <f t="shared" si="334"/>
        <v>Q4 2024</v>
      </c>
      <c r="D21434">
        <v>11</v>
      </c>
      <c r="E21434">
        <v>11</v>
      </c>
      <c r="F21434">
        <v>1.8048971980626001</v>
      </c>
      <c r="G21434">
        <v>-0.19581341183597101</v>
      </c>
      <c r="H21434" t="s">
        <v>0</v>
      </c>
      <c r="I21434" t="s">
        <v>1329</v>
      </c>
    </row>
    <row r="21435" spans="1:9" x14ac:dyDescent="0.25">
      <c r="A21435" t="s">
        <v>1331</v>
      </c>
      <c r="B21435" s="6">
        <v>45627</v>
      </c>
      <c r="C21435" s="6" t="str">
        <f t="shared" si="334"/>
        <v>Q4 2024</v>
      </c>
      <c r="D21435">
        <v>4</v>
      </c>
      <c r="E21435">
        <v>5</v>
      </c>
      <c r="F21435">
        <v>2.09028817955573</v>
      </c>
      <c r="G21435">
        <v>8.9577569657159406E-2</v>
      </c>
      <c r="H21435" t="s">
        <v>0</v>
      </c>
      <c r="I21435" t="s">
        <v>1329</v>
      </c>
    </row>
    <row r="21436" spans="1:9" x14ac:dyDescent="0.25">
      <c r="A21436" t="s">
        <v>1332</v>
      </c>
      <c r="B21436" s="6">
        <v>45627</v>
      </c>
      <c r="C21436" s="6" t="str">
        <f t="shared" si="334"/>
        <v>Q4 2024</v>
      </c>
      <c r="D21436">
        <v>8</v>
      </c>
      <c r="E21436">
        <v>8</v>
      </c>
      <c r="F21436">
        <v>1.9805495465326199</v>
      </c>
      <c r="G21436">
        <v>-2.01610633659563E-2</v>
      </c>
      <c r="H21436" t="s">
        <v>0</v>
      </c>
      <c r="I21436" t="s">
        <v>1329</v>
      </c>
    </row>
    <row r="21437" spans="1:9" x14ac:dyDescent="0.25">
      <c r="A21437" t="s">
        <v>1335</v>
      </c>
      <c r="B21437" s="6">
        <v>45627</v>
      </c>
      <c r="C21437" s="6" t="str">
        <f t="shared" si="334"/>
        <v>Q4 2024</v>
      </c>
      <c r="D21437">
        <v>2</v>
      </c>
      <c r="E21437">
        <v>2</v>
      </c>
      <c r="F21437">
        <v>2.2509075928470601</v>
      </c>
      <c r="G21437">
        <v>0.25019698294848403</v>
      </c>
      <c r="H21437" t="s">
        <v>0</v>
      </c>
      <c r="I21437" t="s">
        <v>1329</v>
      </c>
    </row>
    <row r="21438" spans="1:9" x14ac:dyDescent="0.25">
      <c r="A21438" t="s">
        <v>1338</v>
      </c>
      <c r="B21438" s="6">
        <v>45627</v>
      </c>
      <c r="C21438" s="6" t="str">
        <f t="shared" si="334"/>
        <v>Q4 2024</v>
      </c>
      <c r="D21438">
        <v>12</v>
      </c>
      <c r="E21438">
        <v>12</v>
      </c>
      <c r="F21438">
        <v>1.57960789539706</v>
      </c>
      <c r="G21438">
        <v>-0.42110271450151698</v>
      </c>
      <c r="H21438" t="s">
        <v>0</v>
      </c>
      <c r="I21438" t="s">
        <v>1329</v>
      </c>
    </row>
    <row r="21439" spans="1:9" x14ac:dyDescent="0.25">
      <c r="A21439" t="s">
        <v>1337</v>
      </c>
      <c r="B21439" s="6">
        <v>45627</v>
      </c>
      <c r="C21439" s="6" t="str">
        <f t="shared" si="334"/>
        <v>Q4 2024</v>
      </c>
      <c r="D21439">
        <v>9</v>
      </c>
      <c r="E21439">
        <v>9</v>
      </c>
      <c r="F21439">
        <v>1.9335540214992799</v>
      </c>
      <c r="G21439">
        <v>-6.7156588399291894E-2</v>
      </c>
      <c r="H21439" t="s">
        <v>1</v>
      </c>
      <c r="I21439" t="s">
        <v>1329</v>
      </c>
    </row>
    <row r="21440" spans="1:9" x14ac:dyDescent="0.25">
      <c r="A21440" t="s">
        <v>1329</v>
      </c>
      <c r="B21440" s="6">
        <v>45627</v>
      </c>
      <c r="C21440" s="6" t="str">
        <f t="shared" si="334"/>
        <v>Q4 2024</v>
      </c>
      <c r="D21440">
        <v>10</v>
      </c>
      <c r="E21440">
        <v>10</v>
      </c>
      <c r="F21440">
        <v>1.8900003011550801</v>
      </c>
      <c r="G21440">
        <v>-0.110710308743495</v>
      </c>
      <c r="H21440" t="s">
        <v>1</v>
      </c>
      <c r="I21440" t="s">
        <v>1329</v>
      </c>
    </row>
    <row r="21441" spans="1:9" x14ac:dyDescent="0.25">
      <c r="A21441" t="s">
        <v>1833</v>
      </c>
      <c r="B21441" s="6">
        <v>45627</v>
      </c>
      <c r="C21441" s="6" t="str">
        <f t="shared" si="334"/>
        <v>Q4 2024</v>
      </c>
      <c r="D21441">
        <v>5</v>
      </c>
      <c r="E21441">
        <v>3</v>
      </c>
      <c r="F21441">
        <v>2.0657274287733101</v>
      </c>
      <c r="G21441">
        <v>6.5016818874740395E-2</v>
      </c>
      <c r="H21441" t="s">
        <v>1</v>
      </c>
      <c r="I21441" t="s">
        <v>1329</v>
      </c>
    </row>
    <row r="21442" spans="1:9" x14ac:dyDescent="0.25">
      <c r="A21442" t="s">
        <v>1334</v>
      </c>
      <c r="B21442" s="6">
        <v>45658</v>
      </c>
      <c r="C21442" s="6" t="str">
        <f t="shared" si="334"/>
        <v>Q1 2025</v>
      </c>
      <c r="D21442">
        <v>1</v>
      </c>
      <c r="E21442">
        <v>1</v>
      </c>
      <c r="F21442">
        <v>2.3147423539114098</v>
      </c>
      <c r="G21442">
        <v>0.31863497218370801</v>
      </c>
      <c r="H21442" t="s">
        <v>0</v>
      </c>
      <c r="I21442" t="s">
        <v>1329</v>
      </c>
    </row>
    <row r="21443" spans="1:9" x14ac:dyDescent="0.25">
      <c r="A21443" t="s">
        <v>1335</v>
      </c>
      <c r="B21443" s="6">
        <v>45658</v>
      </c>
      <c r="C21443" s="6" t="str">
        <f t="shared" ref="C21443:C21506" si="335">"Q" &amp; ROUNDUP(MONTH(B21443)/3, 0) &amp; " " &amp; YEAR(B21443)</f>
        <v>Q1 2025</v>
      </c>
      <c r="D21443">
        <v>2</v>
      </c>
      <c r="E21443">
        <v>2</v>
      </c>
      <c r="F21443">
        <v>2.23284881153897</v>
      </c>
      <c r="G21443">
        <v>0.236741429811266</v>
      </c>
      <c r="H21443" t="s">
        <v>1</v>
      </c>
      <c r="I21443" t="s">
        <v>1329</v>
      </c>
    </row>
    <row r="21444" spans="1:9" x14ac:dyDescent="0.25">
      <c r="A21444" t="s">
        <v>1331</v>
      </c>
      <c r="B21444" s="6">
        <v>45658</v>
      </c>
      <c r="C21444" s="6" t="str">
        <f t="shared" si="335"/>
        <v>Q1 2025</v>
      </c>
      <c r="D21444">
        <v>3</v>
      </c>
      <c r="E21444">
        <v>4</v>
      </c>
      <c r="F21444">
        <v>2.1208489383904001</v>
      </c>
      <c r="G21444">
        <v>0.124741556662696</v>
      </c>
      <c r="H21444" t="s">
        <v>0</v>
      </c>
      <c r="I21444" t="s">
        <v>1329</v>
      </c>
    </row>
    <row r="21445" spans="1:9" x14ac:dyDescent="0.25">
      <c r="A21445" t="s">
        <v>1332</v>
      </c>
      <c r="B21445" s="6">
        <v>45658</v>
      </c>
      <c r="C21445" s="6" t="str">
        <f t="shared" si="335"/>
        <v>Q1 2025</v>
      </c>
      <c r="D21445">
        <v>8</v>
      </c>
      <c r="E21445">
        <v>8</v>
      </c>
      <c r="F21445">
        <v>1.9745096133249</v>
      </c>
      <c r="G21445">
        <v>-2.1597768402804501E-2</v>
      </c>
      <c r="H21445" t="s">
        <v>1</v>
      </c>
      <c r="I21445" t="s">
        <v>1329</v>
      </c>
    </row>
    <row r="21446" spans="1:9" x14ac:dyDescent="0.25">
      <c r="A21446" t="s">
        <v>1330</v>
      </c>
      <c r="B21446" s="6">
        <v>45658</v>
      </c>
      <c r="C21446" s="6" t="str">
        <f t="shared" si="335"/>
        <v>Q1 2025</v>
      </c>
      <c r="D21446">
        <v>11</v>
      </c>
      <c r="E21446">
        <v>11</v>
      </c>
      <c r="F21446">
        <v>1.79531729974778</v>
      </c>
      <c r="G21446">
        <v>-0.20079008197992301</v>
      </c>
      <c r="H21446" t="s">
        <v>0</v>
      </c>
      <c r="I21446" t="s">
        <v>1329</v>
      </c>
    </row>
    <row r="21447" spans="1:9" x14ac:dyDescent="0.25">
      <c r="A21447" t="s">
        <v>1338</v>
      </c>
      <c r="B21447" s="6">
        <v>45658</v>
      </c>
      <c r="C21447" s="6" t="str">
        <f t="shared" si="335"/>
        <v>Q1 2025</v>
      </c>
      <c r="D21447">
        <v>12</v>
      </c>
      <c r="E21447">
        <v>12</v>
      </c>
      <c r="F21447">
        <v>1.53887325903706</v>
      </c>
      <c r="G21447">
        <v>-0.457234122690649</v>
      </c>
      <c r="H21447" t="s">
        <v>1</v>
      </c>
      <c r="I21447" t="s">
        <v>1329</v>
      </c>
    </row>
    <row r="21448" spans="1:9" x14ac:dyDescent="0.25">
      <c r="A21448" t="s">
        <v>1336</v>
      </c>
      <c r="B21448" s="6">
        <v>45658</v>
      </c>
      <c r="C21448" s="6" t="str">
        <f t="shared" si="335"/>
        <v>Q1 2025</v>
      </c>
      <c r="D21448">
        <v>5</v>
      </c>
      <c r="E21448">
        <v>6</v>
      </c>
      <c r="F21448">
        <v>2.01127890921591</v>
      </c>
      <c r="G21448">
        <v>1.51715274882042E-2</v>
      </c>
      <c r="H21448" t="s">
        <v>0</v>
      </c>
      <c r="I21448" t="s">
        <v>1329</v>
      </c>
    </row>
    <row r="21449" spans="1:9" x14ac:dyDescent="0.25">
      <c r="A21449" t="s">
        <v>1833</v>
      </c>
      <c r="B21449" s="6">
        <v>45658</v>
      </c>
      <c r="C21449" s="6" t="str">
        <f t="shared" si="335"/>
        <v>Q1 2025</v>
      </c>
      <c r="D21449">
        <v>6</v>
      </c>
      <c r="E21449">
        <v>5</v>
      </c>
      <c r="F21449">
        <v>2.0108119362450099</v>
      </c>
      <c r="G21449">
        <v>1.4704554517307599E-2</v>
      </c>
      <c r="H21449" t="s">
        <v>1</v>
      </c>
      <c r="I21449" t="s">
        <v>1329</v>
      </c>
    </row>
    <row r="21450" spans="1:9" x14ac:dyDescent="0.25">
      <c r="A21450" t="s">
        <v>1329</v>
      </c>
      <c r="B21450" s="6">
        <v>45658</v>
      </c>
      <c r="C21450" s="6" t="str">
        <f t="shared" si="335"/>
        <v>Q1 2025</v>
      </c>
      <c r="D21450">
        <v>10</v>
      </c>
      <c r="E21450">
        <v>10</v>
      </c>
      <c r="F21450">
        <v>1.9379300857719599</v>
      </c>
      <c r="G21450">
        <v>-5.8177295955746902E-2</v>
      </c>
      <c r="H21450" t="s">
        <v>0</v>
      </c>
      <c r="I21450" t="s">
        <v>1329</v>
      </c>
    </row>
    <row r="21451" spans="1:9" x14ac:dyDescent="0.25">
      <c r="A21451" t="s">
        <v>1333</v>
      </c>
      <c r="B21451" s="6">
        <v>45658</v>
      </c>
      <c r="C21451" s="6" t="str">
        <f t="shared" si="335"/>
        <v>Q1 2025</v>
      </c>
      <c r="D21451">
        <v>4</v>
      </c>
      <c r="E21451">
        <v>3</v>
      </c>
      <c r="F21451">
        <v>2.0713475853274299</v>
      </c>
      <c r="G21451">
        <v>7.5240203599723193E-2</v>
      </c>
      <c r="H21451" t="s">
        <v>1</v>
      </c>
      <c r="I21451" t="s">
        <v>1329</v>
      </c>
    </row>
    <row r="21452" spans="1:9" x14ac:dyDescent="0.25">
      <c r="A21452" t="s">
        <v>1337</v>
      </c>
      <c r="B21452" s="6">
        <v>45658</v>
      </c>
      <c r="C21452" s="6" t="str">
        <f t="shared" si="335"/>
        <v>Q1 2025</v>
      </c>
      <c r="D21452">
        <v>9</v>
      </c>
      <c r="E21452">
        <v>9</v>
      </c>
      <c r="F21452">
        <v>1.94867240649392</v>
      </c>
      <c r="G21452">
        <v>-4.7434975233783698E-2</v>
      </c>
      <c r="H21452" t="s">
        <v>0</v>
      </c>
      <c r="I21452" t="s">
        <v>1329</v>
      </c>
    </row>
    <row r="21453" spans="1:9" x14ac:dyDescent="0.25">
      <c r="A21453" t="s">
        <v>1336</v>
      </c>
      <c r="B21453" s="6">
        <v>45689</v>
      </c>
      <c r="C21453" s="6" t="str">
        <f t="shared" si="335"/>
        <v>Q1 2025</v>
      </c>
      <c r="D21453">
        <v>5</v>
      </c>
      <c r="E21453">
        <v>5</v>
      </c>
      <c r="F21453">
        <v>2.0179816131064801</v>
      </c>
      <c r="G21453">
        <v>2.9341862843554199E-2</v>
      </c>
      <c r="H21453" t="s">
        <v>0</v>
      </c>
      <c r="I21453" t="s">
        <v>1329</v>
      </c>
    </row>
    <row r="21454" spans="1:9" x14ac:dyDescent="0.25">
      <c r="A21454" t="s">
        <v>1833</v>
      </c>
      <c r="B21454" s="6">
        <v>45689</v>
      </c>
      <c r="C21454" s="6" t="str">
        <f t="shared" si="335"/>
        <v>Q1 2025</v>
      </c>
      <c r="D21454">
        <v>8</v>
      </c>
      <c r="E21454">
        <v>6</v>
      </c>
      <c r="F21454">
        <v>1.96476630175936</v>
      </c>
      <c r="G21454">
        <v>-2.3873448503561601E-2</v>
      </c>
      <c r="H21454" t="s">
        <v>1</v>
      </c>
      <c r="I21454" t="s">
        <v>1329</v>
      </c>
    </row>
    <row r="21455" spans="1:9" x14ac:dyDescent="0.25">
      <c r="A21455" t="s">
        <v>1329</v>
      </c>
      <c r="B21455" s="6">
        <v>45689</v>
      </c>
      <c r="C21455" s="6" t="str">
        <f t="shared" si="335"/>
        <v>Q1 2025</v>
      </c>
      <c r="D21455">
        <v>9</v>
      </c>
      <c r="E21455">
        <v>10</v>
      </c>
      <c r="F21455">
        <v>1.9326918983955199</v>
      </c>
      <c r="G21455">
        <v>-5.5947851867408797E-2</v>
      </c>
      <c r="H21455" t="s">
        <v>0</v>
      </c>
      <c r="I21455" t="s">
        <v>1329</v>
      </c>
    </row>
    <row r="21456" spans="1:9" x14ac:dyDescent="0.25">
      <c r="A21456" t="s">
        <v>1331</v>
      </c>
      <c r="B21456" s="6">
        <v>45689</v>
      </c>
      <c r="C21456" s="6" t="str">
        <f t="shared" si="335"/>
        <v>Q1 2025</v>
      </c>
      <c r="D21456">
        <v>3</v>
      </c>
      <c r="E21456">
        <v>3</v>
      </c>
      <c r="F21456">
        <v>2.0711514473502901</v>
      </c>
      <c r="G21456">
        <v>8.2511697087367802E-2</v>
      </c>
      <c r="H21456" t="s">
        <v>1</v>
      </c>
      <c r="I21456" t="s">
        <v>1329</v>
      </c>
    </row>
    <row r="21457" spans="1:9" x14ac:dyDescent="0.25">
      <c r="A21457" t="s">
        <v>1337</v>
      </c>
      <c r="B21457" s="6">
        <v>45689</v>
      </c>
      <c r="C21457" s="6" t="str">
        <f t="shared" si="335"/>
        <v>Q1 2025</v>
      </c>
      <c r="D21457">
        <v>7</v>
      </c>
      <c r="E21457">
        <v>9</v>
      </c>
      <c r="F21457">
        <v>1.9712737417936399</v>
      </c>
      <c r="G21457">
        <v>-1.7366008469282799E-2</v>
      </c>
      <c r="H21457" t="s">
        <v>0</v>
      </c>
      <c r="I21457" t="s">
        <v>1329</v>
      </c>
    </row>
    <row r="21458" spans="1:9" x14ac:dyDescent="0.25">
      <c r="A21458" t="s">
        <v>1330</v>
      </c>
      <c r="B21458" s="6">
        <v>45689</v>
      </c>
      <c r="C21458" s="6" t="str">
        <f t="shared" si="335"/>
        <v>Q1 2025</v>
      </c>
      <c r="D21458">
        <v>11</v>
      </c>
      <c r="E21458">
        <v>11</v>
      </c>
      <c r="F21458">
        <v>1.7975589413933799</v>
      </c>
      <c r="G21458">
        <v>-0.19108080886954901</v>
      </c>
      <c r="H21458" t="s">
        <v>0</v>
      </c>
      <c r="I21458" t="s">
        <v>1329</v>
      </c>
    </row>
    <row r="21459" spans="1:9" x14ac:dyDescent="0.25">
      <c r="A21459" t="s">
        <v>1338</v>
      </c>
      <c r="B21459" s="6">
        <v>45689</v>
      </c>
      <c r="C21459" s="6" t="str">
        <f t="shared" si="335"/>
        <v>Q1 2025</v>
      </c>
      <c r="D21459">
        <v>12</v>
      </c>
      <c r="E21459">
        <v>12</v>
      </c>
      <c r="F21459">
        <v>1.5896125444776299</v>
      </c>
      <c r="G21459">
        <v>-0.39902720578529599</v>
      </c>
      <c r="H21459" t="s">
        <v>0</v>
      </c>
      <c r="I21459" t="s">
        <v>1329</v>
      </c>
    </row>
    <row r="21460" spans="1:9" x14ac:dyDescent="0.25">
      <c r="A21460" t="s">
        <v>1334</v>
      </c>
      <c r="B21460" s="6">
        <v>45689</v>
      </c>
      <c r="C21460" s="6" t="str">
        <f t="shared" si="335"/>
        <v>Q1 2025</v>
      </c>
      <c r="D21460">
        <v>1</v>
      </c>
      <c r="E21460">
        <v>1</v>
      </c>
      <c r="F21460">
        <v>2.33144855762378</v>
      </c>
      <c r="G21460">
        <v>0.342808807360858</v>
      </c>
      <c r="H21460" t="s">
        <v>0</v>
      </c>
      <c r="I21460" t="s">
        <v>1329</v>
      </c>
    </row>
    <row r="21461" spans="1:9" x14ac:dyDescent="0.25">
      <c r="A21461" t="s">
        <v>1332</v>
      </c>
      <c r="B21461" s="6">
        <v>45689</v>
      </c>
      <c r="C21461" s="6" t="str">
        <f t="shared" si="335"/>
        <v>Q1 2025</v>
      </c>
      <c r="D21461">
        <v>10</v>
      </c>
      <c r="E21461">
        <v>8</v>
      </c>
      <c r="F21461">
        <v>1.929945368589</v>
      </c>
      <c r="G21461">
        <v>-5.8694381673928202E-2</v>
      </c>
      <c r="H21461" t="s">
        <v>1</v>
      </c>
      <c r="I21461" t="s">
        <v>1329</v>
      </c>
    </row>
    <row r="21462" spans="1:9" x14ac:dyDescent="0.25">
      <c r="A21462" t="s">
        <v>1335</v>
      </c>
      <c r="B21462" s="6">
        <v>45689</v>
      </c>
      <c r="C21462" s="6" t="str">
        <f t="shared" si="335"/>
        <v>Q1 2025</v>
      </c>
      <c r="D21462">
        <v>2</v>
      </c>
      <c r="E21462">
        <v>2</v>
      </c>
      <c r="F21462">
        <v>2.1988733807160101</v>
      </c>
      <c r="G21462">
        <v>0.21023363045308599</v>
      </c>
      <c r="H21462" t="s">
        <v>1</v>
      </c>
      <c r="I21462" t="s">
        <v>1329</v>
      </c>
    </row>
    <row r="21463" spans="1:9" x14ac:dyDescent="0.25">
      <c r="A21463" t="s">
        <v>1333</v>
      </c>
      <c r="B21463" s="6">
        <v>45689</v>
      </c>
      <c r="C21463" s="6" t="str">
        <f t="shared" si="335"/>
        <v>Q1 2025</v>
      </c>
      <c r="D21463">
        <v>4</v>
      </c>
      <c r="E21463">
        <v>4</v>
      </c>
      <c r="F21463">
        <v>2.0697334576870898</v>
      </c>
      <c r="G21463">
        <v>8.109370742416E-2</v>
      </c>
      <c r="H21463" t="s">
        <v>0</v>
      </c>
      <c r="I21463" t="s">
        <v>1329</v>
      </c>
    </row>
    <row r="21464" spans="1:9" x14ac:dyDescent="0.25">
      <c r="A21464" t="s">
        <v>1338</v>
      </c>
      <c r="B21464" s="6">
        <v>45717</v>
      </c>
      <c r="C21464" s="6" t="str">
        <f t="shared" si="335"/>
        <v>Q1 2025</v>
      </c>
      <c r="D21464">
        <v>12</v>
      </c>
      <c r="E21464">
        <v>12</v>
      </c>
      <c r="F21464">
        <v>1.6208901538293601</v>
      </c>
      <c r="G21464">
        <v>-0.348149580288728</v>
      </c>
      <c r="H21464" t="s">
        <v>0</v>
      </c>
      <c r="I21464" t="s">
        <v>1329</v>
      </c>
    </row>
    <row r="21465" spans="1:9" x14ac:dyDescent="0.25">
      <c r="A21465" t="s">
        <v>1336</v>
      </c>
      <c r="B21465" s="6">
        <v>45717</v>
      </c>
      <c r="C21465" s="6" t="str">
        <f t="shared" si="335"/>
        <v>Q1 2025</v>
      </c>
      <c r="D21465">
        <v>5</v>
      </c>
      <c r="E21465">
        <v>5</v>
      </c>
      <c r="F21465">
        <v>2.00760946177224</v>
      </c>
      <c r="G21465">
        <v>3.8569727654147602E-2</v>
      </c>
      <c r="H21465" t="s">
        <v>0</v>
      </c>
      <c r="I21465" t="s">
        <v>1329</v>
      </c>
    </row>
    <row r="21466" spans="1:9" x14ac:dyDescent="0.25">
      <c r="A21466" t="s">
        <v>1335</v>
      </c>
      <c r="B21466" s="6">
        <v>45717</v>
      </c>
      <c r="C21466" s="6" t="str">
        <f t="shared" si="335"/>
        <v>Q1 2025</v>
      </c>
      <c r="D21466">
        <v>2</v>
      </c>
      <c r="E21466">
        <v>2</v>
      </c>
      <c r="F21466">
        <v>2.1666268163903601</v>
      </c>
      <c r="G21466">
        <v>0.19758708227226701</v>
      </c>
      <c r="H21466" t="s">
        <v>1</v>
      </c>
      <c r="I21466" t="s">
        <v>1329</v>
      </c>
    </row>
    <row r="21467" spans="1:9" x14ac:dyDescent="0.25">
      <c r="A21467" t="s">
        <v>1333</v>
      </c>
      <c r="B21467" s="6">
        <v>45717</v>
      </c>
      <c r="C21467" s="6" t="str">
        <f t="shared" si="335"/>
        <v>Q1 2025</v>
      </c>
      <c r="D21467">
        <v>4</v>
      </c>
      <c r="E21467">
        <v>4</v>
      </c>
      <c r="F21467">
        <v>2.0137613792090598</v>
      </c>
      <c r="G21467">
        <v>4.4721645090963498E-2</v>
      </c>
      <c r="H21467" t="s">
        <v>1</v>
      </c>
      <c r="I21467" t="s">
        <v>1329</v>
      </c>
    </row>
    <row r="21468" spans="1:9" x14ac:dyDescent="0.25">
      <c r="A21468" t="s">
        <v>1330</v>
      </c>
      <c r="B21468" s="6">
        <v>45717</v>
      </c>
      <c r="C21468" s="6" t="str">
        <f t="shared" si="335"/>
        <v>Q1 2025</v>
      </c>
      <c r="D21468">
        <v>11</v>
      </c>
      <c r="E21468">
        <v>11</v>
      </c>
      <c r="F21468">
        <v>1.7668365246031701</v>
      </c>
      <c r="G21468">
        <v>-0.20220320951492199</v>
      </c>
      <c r="H21468" t="s">
        <v>1</v>
      </c>
      <c r="I21468" t="s">
        <v>1329</v>
      </c>
    </row>
    <row r="21469" spans="1:9" x14ac:dyDescent="0.25">
      <c r="A21469" t="s">
        <v>1329</v>
      </c>
      <c r="B21469" s="6">
        <v>45717</v>
      </c>
      <c r="C21469" s="6" t="str">
        <f t="shared" si="335"/>
        <v>Q1 2025</v>
      </c>
      <c r="D21469">
        <v>7</v>
      </c>
      <c r="E21469">
        <v>9</v>
      </c>
      <c r="F21469">
        <v>1.98195641481132</v>
      </c>
      <c r="G21469">
        <v>1.2916680693225401E-2</v>
      </c>
      <c r="H21469" t="s">
        <v>0</v>
      </c>
      <c r="I21469" t="s">
        <v>1329</v>
      </c>
    </row>
    <row r="21470" spans="1:9" x14ac:dyDescent="0.25">
      <c r="A21470" t="s">
        <v>1332</v>
      </c>
      <c r="B21470" s="6">
        <v>45717</v>
      </c>
      <c r="C21470" s="6" t="str">
        <f t="shared" si="335"/>
        <v>Q1 2025</v>
      </c>
      <c r="D21470">
        <v>10</v>
      </c>
      <c r="E21470">
        <v>10</v>
      </c>
      <c r="F21470">
        <v>1.8565627138815299</v>
      </c>
      <c r="G21470">
        <v>-0.112477020236564</v>
      </c>
      <c r="H21470" t="s">
        <v>1</v>
      </c>
      <c r="I21470" t="s">
        <v>1329</v>
      </c>
    </row>
    <row r="21471" spans="1:9" x14ac:dyDescent="0.25">
      <c r="A21471" t="s">
        <v>1331</v>
      </c>
      <c r="B21471" s="6">
        <v>45717</v>
      </c>
      <c r="C21471" s="6" t="str">
        <f t="shared" si="335"/>
        <v>Q1 2025</v>
      </c>
      <c r="D21471">
        <v>3</v>
      </c>
      <c r="E21471">
        <v>3</v>
      </c>
      <c r="F21471">
        <v>2.0378769184653098</v>
      </c>
      <c r="G21471">
        <v>6.8837184347212602E-2</v>
      </c>
      <c r="H21471" t="s">
        <v>1</v>
      </c>
      <c r="I21471" t="s">
        <v>1329</v>
      </c>
    </row>
    <row r="21472" spans="1:9" x14ac:dyDescent="0.25">
      <c r="A21472" t="s">
        <v>1337</v>
      </c>
      <c r="B21472" s="6">
        <v>45717</v>
      </c>
      <c r="C21472" s="6" t="str">
        <f t="shared" si="335"/>
        <v>Q1 2025</v>
      </c>
      <c r="D21472">
        <v>9</v>
      </c>
      <c r="E21472">
        <v>7</v>
      </c>
      <c r="F21472">
        <v>1.8921160377497399</v>
      </c>
      <c r="G21472">
        <v>-7.6923696368353903E-2</v>
      </c>
      <c r="H21472" t="s">
        <v>1</v>
      </c>
      <c r="I21472" t="s">
        <v>1329</v>
      </c>
    </row>
    <row r="21473" spans="1:9" x14ac:dyDescent="0.25">
      <c r="A21473" t="s">
        <v>1833</v>
      </c>
      <c r="B21473" s="6">
        <v>45717</v>
      </c>
      <c r="C21473" s="6" t="str">
        <f t="shared" si="335"/>
        <v>Q1 2025</v>
      </c>
      <c r="D21473">
        <v>6</v>
      </c>
      <c r="E21473">
        <v>8</v>
      </c>
      <c r="F21473">
        <v>2.0050831619038698</v>
      </c>
      <c r="G21473">
        <v>3.6043427785772103E-2</v>
      </c>
      <c r="H21473" t="s">
        <v>0</v>
      </c>
      <c r="I21473" t="s">
        <v>1329</v>
      </c>
    </row>
    <row r="21474" spans="1:9" x14ac:dyDescent="0.25">
      <c r="A21474" t="s">
        <v>1334</v>
      </c>
      <c r="B21474" s="6">
        <v>45717</v>
      </c>
      <c r="C21474" s="6" t="str">
        <f t="shared" si="335"/>
        <v>Q1 2025</v>
      </c>
      <c r="D21474">
        <v>1</v>
      </c>
      <c r="E21474">
        <v>1</v>
      </c>
      <c r="F21474">
        <v>2.3101174926830699</v>
      </c>
      <c r="G21474">
        <v>0.34107775856498102</v>
      </c>
      <c r="H21474" t="s">
        <v>1729</v>
      </c>
      <c r="I21474" t="s">
        <v>1329</v>
      </c>
    </row>
    <row r="21475" spans="1:9" x14ac:dyDescent="0.25">
      <c r="A21475" t="s">
        <v>1339</v>
      </c>
      <c r="B21475" s="6">
        <v>45292</v>
      </c>
      <c r="C21475" s="6" t="str">
        <f t="shared" si="335"/>
        <v>Q1 2024</v>
      </c>
      <c r="D21475">
        <v>5</v>
      </c>
      <c r="F21475">
        <v>1.4938282270649801</v>
      </c>
      <c r="G21475">
        <v>-5.0986950456145701E-2</v>
      </c>
      <c r="I21475" t="s">
        <v>246</v>
      </c>
    </row>
    <row r="21476" spans="1:9" x14ac:dyDescent="0.25">
      <c r="A21476" t="s">
        <v>250</v>
      </c>
      <c r="B21476" s="6">
        <v>45292</v>
      </c>
      <c r="C21476" s="6" t="str">
        <f t="shared" si="335"/>
        <v>Q1 2024</v>
      </c>
      <c r="D21476">
        <v>6</v>
      </c>
      <c r="E21476">
        <v>1</v>
      </c>
      <c r="F21476">
        <v>1.3722067528212101</v>
      </c>
      <c r="G21476">
        <v>-0.177137967878054</v>
      </c>
      <c r="H21476" t="s">
        <v>1</v>
      </c>
      <c r="I21476" t="s">
        <v>246</v>
      </c>
    </row>
    <row r="21477" spans="1:9" x14ac:dyDescent="0.25">
      <c r="A21477" t="s">
        <v>247</v>
      </c>
      <c r="B21477" s="6">
        <v>45292</v>
      </c>
      <c r="C21477" s="6" t="str">
        <f t="shared" si="335"/>
        <v>Q1 2024</v>
      </c>
      <c r="D21477">
        <v>7</v>
      </c>
      <c r="E21477">
        <v>5</v>
      </c>
      <c r="F21477">
        <v>1.28218556659489</v>
      </c>
      <c r="G21477">
        <v>-0.25028947587944</v>
      </c>
      <c r="H21477" t="s">
        <v>1</v>
      </c>
      <c r="I21477" t="s">
        <v>246</v>
      </c>
    </row>
    <row r="21478" spans="1:9" x14ac:dyDescent="0.25">
      <c r="A21478" t="s">
        <v>245</v>
      </c>
      <c r="B21478" s="6">
        <v>45292</v>
      </c>
      <c r="C21478" s="6" t="str">
        <f t="shared" si="335"/>
        <v>Q1 2024</v>
      </c>
      <c r="D21478">
        <v>4</v>
      </c>
      <c r="E21478">
        <v>2</v>
      </c>
      <c r="F21478">
        <v>1.53399526967212</v>
      </c>
      <c r="G21478">
        <v>-1.5349451027146299E-2</v>
      </c>
      <c r="H21478" t="s">
        <v>1</v>
      </c>
      <c r="I21478" t="s">
        <v>246</v>
      </c>
    </row>
    <row r="21479" spans="1:9" x14ac:dyDescent="0.25">
      <c r="A21479" t="s">
        <v>246</v>
      </c>
      <c r="B21479" s="6">
        <v>45292</v>
      </c>
      <c r="C21479" s="6" t="str">
        <f t="shared" si="335"/>
        <v>Q1 2024</v>
      </c>
      <c r="D21479">
        <v>2</v>
      </c>
      <c r="E21479">
        <v>3</v>
      </c>
      <c r="F21479">
        <v>1.6900951177432499</v>
      </c>
      <c r="G21479">
        <v>0.14075039704397799</v>
      </c>
      <c r="H21479" t="s">
        <v>0</v>
      </c>
      <c r="I21479" t="s">
        <v>246</v>
      </c>
    </row>
    <row r="21480" spans="1:9" x14ac:dyDescent="0.25">
      <c r="A21480" t="s">
        <v>253</v>
      </c>
      <c r="B21480" s="6">
        <v>45292</v>
      </c>
      <c r="C21480" s="6" t="str">
        <f t="shared" si="335"/>
        <v>Q1 2024</v>
      </c>
      <c r="D21480">
        <v>1</v>
      </c>
      <c r="E21480">
        <v>6</v>
      </c>
      <c r="F21480">
        <v>1.8183301476152101</v>
      </c>
      <c r="G21480">
        <v>0.26898542691594601</v>
      </c>
      <c r="H21480" t="s">
        <v>0</v>
      </c>
      <c r="I21480" t="s">
        <v>246</v>
      </c>
    </row>
    <row r="21481" spans="1:9" x14ac:dyDescent="0.25">
      <c r="A21481" t="s">
        <v>250</v>
      </c>
      <c r="B21481" s="6">
        <v>45323</v>
      </c>
      <c r="C21481" s="6" t="str">
        <f t="shared" si="335"/>
        <v>Q1 2024</v>
      </c>
      <c r="D21481">
        <v>6</v>
      </c>
      <c r="E21481">
        <v>6</v>
      </c>
      <c r="F21481">
        <v>1.3643219689164101</v>
      </c>
      <c r="G21481">
        <v>-0.158735664064141</v>
      </c>
      <c r="H21481" t="s">
        <v>0</v>
      </c>
      <c r="I21481" t="s">
        <v>246</v>
      </c>
    </row>
    <row r="21482" spans="1:9" x14ac:dyDescent="0.25">
      <c r="A21482" t="s">
        <v>247</v>
      </c>
      <c r="B21482" s="6">
        <v>45323</v>
      </c>
      <c r="C21482" s="6" t="str">
        <f t="shared" si="335"/>
        <v>Q1 2024</v>
      </c>
      <c r="D21482">
        <v>7</v>
      </c>
      <c r="E21482">
        <v>7</v>
      </c>
      <c r="F21482">
        <v>1.3212033358778299</v>
      </c>
      <c r="G21482">
        <v>-0.20185429710271899</v>
      </c>
      <c r="H21482" t="s">
        <v>0</v>
      </c>
      <c r="I21482" t="s">
        <v>246</v>
      </c>
    </row>
    <row r="21483" spans="1:9" x14ac:dyDescent="0.25">
      <c r="A21483" t="s">
        <v>246</v>
      </c>
      <c r="B21483" s="6">
        <v>45323</v>
      </c>
      <c r="C21483" s="6" t="str">
        <f t="shared" si="335"/>
        <v>Q1 2024</v>
      </c>
      <c r="D21483">
        <v>2</v>
      </c>
      <c r="E21483">
        <v>2</v>
      </c>
      <c r="F21483">
        <v>1.6660174069956</v>
      </c>
      <c r="G21483">
        <v>0.142959774015049</v>
      </c>
      <c r="H21483" t="s">
        <v>1729</v>
      </c>
      <c r="I21483" t="s">
        <v>246</v>
      </c>
    </row>
    <row r="21484" spans="1:9" x14ac:dyDescent="0.25">
      <c r="A21484" t="s">
        <v>253</v>
      </c>
      <c r="B21484" s="6">
        <v>45323</v>
      </c>
      <c r="C21484" s="6" t="str">
        <f t="shared" si="335"/>
        <v>Q1 2024</v>
      </c>
      <c r="D21484">
        <v>1</v>
      </c>
      <c r="E21484">
        <v>1</v>
      </c>
      <c r="F21484">
        <v>1.7922432520584901</v>
      </c>
      <c r="G21484">
        <v>0.26918561907794197</v>
      </c>
      <c r="H21484" t="s">
        <v>1729</v>
      </c>
      <c r="I21484" t="s">
        <v>246</v>
      </c>
    </row>
    <row r="21485" spans="1:9" x14ac:dyDescent="0.25">
      <c r="A21485" t="s">
        <v>245</v>
      </c>
      <c r="B21485" s="6">
        <v>45323</v>
      </c>
      <c r="C21485" s="6" t="str">
        <f t="shared" si="335"/>
        <v>Q1 2024</v>
      </c>
      <c r="D21485">
        <v>5</v>
      </c>
      <c r="E21485">
        <v>4</v>
      </c>
      <c r="F21485">
        <v>1.4873049108148699</v>
      </c>
      <c r="G21485">
        <v>-3.5752722165677903E-2</v>
      </c>
      <c r="H21485" t="s">
        <v>1</v>
      </c>
      <c r="I21485" t="s">
        <v>246</v>
      </c>
    </row>
    <row r="21486" spans="1:9" x14ac:dyDescent="0.25">
      <c r="A21486" t="s">
        <v>1339</v>
      </c>
      <c r="B21486" s="6">
        <v>45323</v>
      </c>
      <c r="C21486" s="6" t="str">
        <f t="shared" si="335"/>
        <v>Q1 2024</v>
      </c>
      <c r="D21486">
        <v>4</v>
      </c>
      <c r="E21486">
        <v>5</v>
      </c>
      <c r="F21486">
        <v>1.5072549232201</v>
      </c>
      <c r="G21486">
        <v>-1.5802709760451599E-2</v>
      </c>
      <c r="H21486" t="s">
        <v>0</v>
      </c>
      <c r="I21486" t="s">
        <v>246</v>
      </c>
    </row>
    <row r="21487" spans="1:9" x14ac:dyDescent="0.25">
      <c r="A21487" t="s">
        <v>248</v>
      </c>
      <c r="B21487" s="6">
        <v>45352</v>
      </c>
      <c r="C21487" s="6" t="str">
        <f t="shared" si="335"/>
        <v>Q1 2024</v>
      </c>
      <c r="D21487">
        <v>9</v>
      </c>
      <c r="E21487">
        <v>10</v>
      </c>
      <c r="F21487">
        <v>1.1233371143685</v>
      </c>
      <c r="G21487">
        <v>-0.34392776534289998</v>
      </c>
      <c r="H21487" t="s">
        <v>0</v>
      </c>
      <c r="I21487" t="s">
        <v>246</v>
      </c>
    </row>
    <row r="21488" spans="1:9" x14ac:dyDescent="0.25">
      <c r="A21488" t="s">
        <v>253</v>
      </c>
      <c r="B21488" s="6">
        <v>45352</v>
      </c>
      <c r="C21488" s="6" t="str">
        <f t="shared" si="335"/>
        <v>Q1 2024</v>
      </c>
      <c r="D21488">
        <v>1</v>
      </c>
      <c r="E21488">
        <v>1</v>
      </c>
      <c r="F21488">
        <v>1.8389198777420599</v>
      </c>
      <c r="G21488">
        <v>0.35007700037886702</v>
      </c>
      <c r="H21488" t="s">
        <v>0</v>
      </c>
      <c r="I21488" t="s">
        <v>246</v>
      </c>
    </row>
    <row r="21489" spans="1:9" x14ac:dyDescent="0.25">
      <c r="A21489" t="s">
        <v>246</v>
      </c>
      <c r="B21489" s="6">
        <v>45352</v>
      </c>
      <c r="C21489" s="6" t="str">
        <f t="shared" si="335"/>
        <v>Q1 2024</v>
      </c>
      <c r="D21489">
        <v>2</v>
      </c>
      <c r="E21489">
        <v>2</v>
      </c>
      <c r="F21489">
        <v>1.5967176489335799</v>
      </c>
      <c r="G21489">
        <v>0.10787477157038</v>
      </c>
      <c r="H21489" t="s">
        <v>1</v>
      </c>
      <c r="I21489" t="s">
        <v>246</v>
      </c>
    </row>
    <row r="21490" spans="1:9" x14ac:dyDescent="0.25">
      <c r="A21490" t="s">
        <v>1339</v>
      </c>
      <c r="B21490" s="6">
        <v>45352</v>
      </c>
      <c r="C21490" s="6" t="str">
        <f t="shared" si="335"/>
        <v>Q1 2024</v>
      </c>
      <c r="D21490">
        <v>4</v>
      </c>
      <c r="E21490">
        <v>4</v>
      </c>
      <c r="F21490">
        <v>1.5072549232201</v>
      </c>
      <c r="G21490">
        <v>1.84120458569032E-2</v>
      </c>
      <c r="H21490" t="s">
        <v>0</v>
      </c>
      <c r="I21490" t="s">
        <v>246</v>
      </c>
    </row>
    <row r="21491" spans="1:9" x14ac:dyDescent="0.25">
      <c r="A21491" t="s">
        <v>251</v>
      </c>
      <c r="B21491" s="6">
        <v>45352</v>
      </c>
      <c r="C21491" s="6" t="str">
        <f t="shared" si="335"/>
        <v>Q1 2024</v>
      </c>
      <c r="D21491">
        <v>3</v>
      </c>
      <c r="E21491">
        <v>4</v>
      </c>
      <c r="F21491">
        <v>1.56197594220958</v>
      </c>
      <c r="G21491">
        <v>7.8389446775533E-2</v>
      </c>
      <c r="H21491" t="s">
        <v>0</v>
      </c>
      <c r="I21491" t="s">
        <v>246</v>
      </c>
    </row>
    <row r="21492" spans="1:9" x14ac:dyDescent="0.25">
      <c r="A21492" t="s">
        <v>250</v>
      </c>
      <c r="B21492" s="6">
        <v>45352</v>
      </c>
      <c r="C21492" s="6" t="str">
        <f t="shared" si="335"/>
        <v>Q1 2024</v>
      </c>
      <c r="D21492">
        <v>7</v>
      </c>
      <c r="E21492">
        <v>6</v>
      </c>
      <c r="F21492">
        <v>1.37683850351376</v>
      </c>
      <c r="G21492">
        <v>-0.112004373849439</v>
      </c>
      <c r="H21492" t="s">
        <v>1</v>
      </c>
      <c r="I21492" t="s">
        <v>246</v>
      </c>
    </row>
    <row r="21493" spans="1:9" x14ac:dyDescent="0.25">
      <c r="A21493" t="s">
        <v>247</v>
      </c>
      <c r="B21493" s="6">
        <v>45352</v>
      </c>
      <c r="C21493" s="6" t="str">
        <f t="shared" si="335"/>
        <v>Q1 2024</v>
      </c>
      <c r="D21493">
        <v>8</v>
      </c>
      <c r="E21493">
        <v>7</v>
      </c>
      <c r="F21493">
        <v>1.3064410130431701</v>
      </c>
      <c r="G21493">
        <v>-0.182401864320025</v>
      </c>
      <c r="H21493" t="s">
        <v>1</v>
      </c>
      <c r="I21493" t="s">
        <v>246</v>
      </c>
    </row>
    <row r="21494" spans="1:9" x14ac:dyDescent="0.25">
      <c r="A21494" t="s">
        <v>245</v>
      </c>
      <c r="B21494" s="6">
        <v>45352</v>
      </c>
      <c r="C21494" s="6" t="str">
        <f t="shared" si="335"/>
        <v>Q1 2024</v>
      </c>
      <c r="D21494">
        <v>6</v>
      </c>
      <c r="E21494">
        <v>5</v>
      </c>
      <c r="F21494">
        <v>1.42623649029584</v>
      </c>
      <c r="G21494">
        <v>-6.2606387067358299E-2</v>
      </c>
      <c r="H21494" t="s">
        <v>1</v>
      </c>
      <c r="I21494" t="s">
        <v>246</v>
      </c>
    </row>
    <row r="21495" spans="1:9" x14ac:dyDescent="0.25">
      <c r="A21495" t="s">
        <v>251</v>
      </c>
      <c r="B21495" s="6">
        <v>45383</v>
      </c>
      <c r="C21495" s="6" t="str">
        <f t="shared" si="335"/>
        <v>Q2 2024</v>
      </c>
      <c r="D21495">
        <v>3</v>
      </c>
      <c r="E21495">
        <v>3</v>
      </c>
      <c r="F21495">
        <v>1.54556909186445</v>
      </c>
      <c r="G21495">
        <v>0.13158841687074399</v>
      </c>
      <c r="H21495" t="s">
        <v>0</v>
      </c>
      <c r="I21495" t="s">
        <v>246</v>
      </c>
    </row>
    <row r="21496" spans="1:9" x14ac:dyDescent="0.25">
      <c r="A21496" t="s">
        <v>1339</v>
      </c>
      <c r="B21496" s="6">
        <v>45383</v>
      </c>
      <c r="C21496" s="6" t="str">
        <f t="shared" si="335"/>
        <v>Q2 2024</v>
      </c>
      <c r="D21496">
        <v>8</v>
      </c>
      <c r="E21496">
        <v>4</v>
      </c>
      <c r="F21496">
        <v>1.1568181535714199</v>
      </c>
      <c r="G21496">
        <v>-0.25716252142228002</v>
      </c>
      <c r="H21496" t="s">
        <v>1</v>
      </c>
      <c r="I21496" t="s">
        <v>246</v>
      </c>
    </row>
    <row r="21497" spans="1:9" x14ac:dyDescent="0.25">
      <c r="A21497" t="s">
        <v>250</v>
      </c>
      <c r="B21497" s="6">
        <v>45383</v>
      </c>
      <c r="C21497" s="6" t="str">
        <f t="shared" si="335"/>
        <v>Q2 2024</v>
      </c>
      <c r="D21497">
        <v>6</v>
      </c>
      <c r="E21497">
        <v>7</v>
      </c>
      <c r="F21497">
        <v>1.3733086600300499</v>
      </c>
      <c r="G21497">
        <v>-4.0672014963653899E-2</v>
      </c>
      <c r="H21497" t="s">
        <v>0</v>
      </c>
      <c r="I21497" t="s">
        <v>246</v>
      </c>
    </row>
    <row r="21498" spans="1:9" x14ac:dyDescent="0.25">
      <c r="A21498" t="s">
        <v>245</v>
      </c>
      <c r="B21498" s="6">
        <v>45383</v>
      </c>
      <c r="C21498" s="6" t="str">
        <f t="shared" si="335"/>
        <v>Q2 2024</v>
      </c>
      <c r="D21498">
        <v>4</v>
      </c>
      <c r="E21498">
        <v>6</v>
      </c>
      <c r="F21498">
        <v>1.4276746566181899</v>
      </c>
      <c r="G21498">
        <v>1.3693981624482701E-2</v>
      </c>
      <c r="H21498" t="s">
        <v>0</v>
      </c>
      <c r="I21498" t="s">
        <v>246</v>
      </c>
    </row>
    <row r="21499" spans="1:9" x14ac:dyDescent="0.25">
      <c r="A21499" t="s">
        <v>247</v>
      </c>
      <c r="B21499" s="6">
        <v>45383</v>
      </c>
      <c r="C21499" s="6" t="str">
        <f t="shared" si="335"/>
        <v>Q2 2024</v>
      </c>
      <c r="D21499">
        <v>7</v>
      </c>
      <c r="E21499">
        <v>8</v>
      </c>
      <c r="F21499">
        <v>1.2844596713507701</v>
      </c>
      <c r="G21499">
        <v>-0.12952100364293401</v>
      </c>
      <c r="H21499" t="s">
        <v>0</v>
      </c>
      <c r="I21499" t="s">
        <v>246</v>
      </c>
    </row>
    <row r="21500" spans="1:9" x14ac:dyDescent="0.25">
      <c r="A21500" t="s">
        <v>248</v>
      </c>
      <c r="B21500" s="6">
        <v>45383</v>
      </c>
      <c r="C21500" s="6" t="str">
        <f t="shared" si="335"/>
        <v>Q2 2024</v>
      </c>
      <c r="D21500">
        <v>9</v>
      </c>
      <c r="E21500">
        <v>9</v>
      </c>
      <c r="F21500">
        <v>1.12794240685882</v>
      </c>
      <c r="G21500">
        <v>-0.28603826813488498</v>
      </c>
      <c r="H21500" t="s">
        <v>0</v>
      </c>
      <c r="I21500" t="s">
        <v>246</v>
      </c>
    </row>
    <row r="21501" spans="1:9" x14ac:dyDescent="0.25">
      <c r="A21501" t="s">
        <v>246</v>
      </c>
      <c r="B21501" s="6">
        <v>45383</v>
      </c>
      <c r="C21501" s="6" t="str">
        <f t="shared" si="335"/>
        <v>Q2 2024</v>
      </c>
      <c r="D21501">
        <v>2</v>
      </c>
      <c r="E21501">
        <v>2</v>
      </c>
      <c r="F21501">
        <v>1.5808869479114001</v>
      </c>
      <c r="G21501">
        <v>0.166906272917695</v>
      </c>
      <c r="H21501" t="s">
        <v>0</v>
      </c>
      <c r="I21501" t="s">
        <v>246</v>
      </c>
    </row>
    <row r="21502" spans="1:9" x14ac:dyDescent="0.25">
      <c r="A21502" t="s">
        <v>253</v>
      </c>
      <c r="B21502" s="6">
        <v>45383</v>
      </c>
      <c r="C21502" s="6" t="str">
        <f t="shared" si="335"/>
        <v>Q2 2024</v>
      </c>
      <c r="D21502">
        <v>1</v>
      </c>
      <c r="E21502">
        <v>1</v>
      </c>
      <c r="F21502">
        <v>1.8151858117445401</v>
      </c>
      <c r="G21502">
        <v>0.40120513675083203</v>
      </c>
      <c r="H21502" t="s">
        <v>0</v>
      </c>
      <c r="I21502" t="s">
        <v>246</v>
      </c>
    </row>
    <row r="21503" spans="1:9" x14ac:dyDescent="0.25">
      <c r="A21503" t="s">
        <v>250</v>
      </c>
      <c r="B21503" s="6">
        <v>45413</v>
      </c>
      <c r="C21503" s="6" t="str">
        <f t="shared" si="335"/>
        <v>Q2 2024</v>
      </c>
      <c r="D21503">
        <v>5</v>
      </c>
      <c r="E21503">
        <v>6</v>
      </c>
      <c r="F21503">
        <v>1.3520181969301599</v>
      </c>
      <c r="G21503">
        <v>-4.0078875076580103E-2</v>
      </c>
      <c r="H21503" t="s">
        <v>0</v>
      </c>
      <c r="I21503" t="s">
        <v>246</v>
      </c>
    </row>
    <row r="21504" spans="1:9" x14ac:dyDescent="0.25">
      <c r="A21504" t="s">
        <v>248</v>
      </c>
      <c r="B21504" s="6">
        <v>45413</v>
      </c>
      <c r="C21504" s="6" t="str">
        <f t="shared" si="335"/>
        <v>Q2 2024</v>
      </c>
      <c r="D21504">
        <v>8</v>
      </c>
      <c r="E21504">
        <v>9</v>
      </c>
      <c r="F21504">
        <v>1.1925484058137801</v>
      </c>
      <c r="G21504">
        <v>-0.199548666192958</v>
      </c>
      <c r="H21504" t="s">
        <v>0</v>
      </c>
      <c r="I21504" t="s">
        <v>246</v>
      </c>
    </row>
    <row r="21505" spans="1:9" x14ac:dyDescent="0.25">
      <c r="A21505" t="s">
        <v>253</v>
      </c>
      <c r="B21505" s="6">
        <v>45413</v>
      </c>
      <c r="C21505" s="6" t="str">
        <f t="shared" si="335"/>
        <v>Q2 2024</v>
      </c>
      <c r="D21505">
        <v>1</v>
      </c>
      <c r="E21505">
        <v>1</v>
      </c>
      <c r="F21505">
        <v>1.8928316948817301</v>
      </c>
      <c r="G21505">
        <v>0.50073462287498904</v>
      </c>
      <c r="H21505" t="s">
        <v>0</v>
      </c>
      <c r="I21505" t="s">
        <v>246</v>
      </c>
    </row>
    <row r="21506" spans="1:9" x14ac:dyDescent="0.25">
      <c r="A21506" t="s">
        <v>251</v>
      </c>
      <c r="B21506" s="6">
        <v>45413</v>
      </c>
      <c r="C21506" s="6" t="str">
        <f t="shared" si="335"/>
        <v>Q2 2024</v>
      </c>
      <c r="D21506">
        <v>7</v>
      </c>
      <c r="E21506">
        <v>3</v>
      </c>
      <c r="F21506">
        <v>1.2914734768526499</v>
      </c>
      <c r="G21506">
        <v>-0.100623595154087</v>
      </c>
      <c r="H21506" t="s">
        <v>1</v>
      </c>
      <c r="I21506" t="s">
        <v>246</v>
      </c>
    </row>
    <row r="21507" spans="1:9" x14ac:dyDescent="0.25">
      <c r="A21507" t="s">
        <v>246</v>
      </c>
      <c r="B21507" s="6">
        <v>45413</v>
      </c>
      <c r="C21507" s="6" t="str">
        <f t="shared" ref="C21507:C21570" si="336">"Q" &amp; ROUNDUP(MONTH(B21507)/3, 0) &amp; " " &amp; YEAR(B21507)</f>
        <v>Q2 2024</v>
      </c>
      <c r="D21507">
        <v>2</v>
      </c>
      <c r="E21507">
        <v>2</v>
      </c>
      <c r="F21507">
        <v>1.58466904060797</v>
      </c>
      <c r="G21507">
        <v>0.19257196860122699</v>
      </c>
      <c r="H21507" t="s">
        <v>0</v>
      </c>
      <c r="I21507" t="s">
        <v>246</v>
      </c>
    </row>
    <row r="21508" spans="1:9" x14ac:dyDescent="0.25">
      <c r="A21508" t="s">
        <v>1339</v>
      </c>
      <c r="B21508" s="6">
        <v>45413</v>
      </c>
      <c r="C21508" s="6" t="str">
        <f t="shared" si="336"/>
        <v>Q2 2024</v>
      </c>
      <c r="D21508">
        <v>9</v>
      </c>
      <c r="E21508">
        <v>8</v>
      </c>
      <c r="F21508">
        <v>1.11788073472157</v>
      </c>
      <c r="G21508">
        <v>-0.27421633728516498</v>
      </c>
      <c r="H21508" t="s">
        <v>1</v>
      </c>
      <c r="I21508" t="s">
        <v>246</v>
      </c>
    </row>
    <row r="21509" spans="1:9" x14ac:dyDescent="0.25">
      <c r="A21509" t="s">
        <v>247</v>
      </c>
      <c r="B21509" s="6">
        <v>45413</v>
      </c>
      <c r="C21509" s="6" t="str">
        <f t="shared" si="336"/>
        <v>Q2 2024</v>
      </c>
      <c r="D21509">
        <v>6</v>
      </c>
      <c r="E21509">
        <v>7</v>
      </c>
      <c r="F21509">
        <v>1.3037107744830501</v>
      </c>
      <c r="G21509">
        <v>-8.8386297523689303E-2</v>
      </c>
      <c r="H21509" t="s">
        <v>0</v>
      </c>
      <c r="I21509" t="s">
        <v>246</v>
      </c>
    </row>
    <row r="21510" spans="1:9" x14ac:dyDescent="0.25">
      <c r="A21510" t="s">
        <v>245</v>
      </c>
      <c r="B21510" s="6">
        <v>45413</v>
      </c>
      <c r="C21510" s="6" t="str">
        <f t="shared" si="336"/>
        <v>Q2 2024</v>
      </c>
      <c r="D21510">
        <v>3</v>
      </c>
      <c r="E21510">
        <v>4</v>
      </c>
      <c r="F21510">
        <v>1.4016442517629999</v>
      </c>
      <c r="G21510">
        <v>9.5471797562629492E-3</v>
      </c>
      <c r="H21510" t="s">
        <v>0</v>
      </c>
      <c r="I21510" t="s">
        <v>246</v>
      </c>
    </row>
    <row r="21511" spans="1:9" x14ac:dyDescent="0.25">
      <c r="A21511" t="s">
        <v>246</v>
      </c>
      <c r="B21511" s="6">
        <v>45444</v>
      </c>
      <c r="C21511" s="6" t="str">
        <f t="shared" si="336"/>
        <v>Q2 2024</v>
      </c>
      <c r="D21511">
        <v>2</v>
      </c>
      <c r="E21511">
        <v>2</v>
      </c>
      <c r="F21511">
        <v>1.5744895845267</v>
      </c>
      <c r="G21511">
        <v>0.155009494634713</v>
      </c>
      <c r="H21511" t="s">
        <v>1</v>
      </c>
      <c r="I21511" t="s">
        <v>246</v>
      </c>
    </row>
    <row r="21512" spans="1:9" x14ac:dyDescent="0.25">
      <c r="A21512" t="s">
        <v>1339</v>
      </c>
      <c r="B21512" s="6">
        <v>45444</v>
      </c>
      <c r="C21512" s="6" t="str">
        <f t="shared" si="336"/>
        <v>Q2 2024</v>
      </c>
      <c r="D21512">
        <v>7</v>
      </c>
      <c r="E21512">
        <v>9</v>
      </c>
      <c r="F21512">
        <v>1.3056599932527699</v>
      </c>
      <c r="G21512">
        <v>-0.113820096639224</v>
      </c>
      <c r="H21512" t="s">
        <v>0</v>
      </c>
      <c r="I21512" t="s">
        <v>246</v>
      </c>
    </row>
    <row r="21513" spans="1:9" x14ac:dyDescent="0.25">
      <c r="A21513" t="s">
        <v>248</v>
      </c>
      <c r="B21513" s="6">
        <v>45444</v>
      </c>
      <c r="C21513" s="6" t="str">
        <f t="shared" si="336"/>
        <v>Q2 2024</v>
      </c>
      <c r="D21513">
        <v>5</v>
      </c>
      <c r="E21513">
        <v>8</v>
      </c>
      <c r="F21513">
        <v>1.3193861593462299</v>
      </c>
      <c r="G21513">
        <v>-0.10009393054575701</v>
      </c>
      <c r="H21513" t="s">
        <v>0</v>
      </c>
      <c r="I21513" t="s">
        <v>246</v>
      </c>
    </row>
    <row r="21514" spans="1:9" x14ac:dyDescent="0.25">
      <c r="A21514" t="s">
        <v>250</v>
      </c>
      <c r="B21514" s="6">
        <v>45444</v>
      </c>
      <c r="C21514" s="6" t="str">
        <f t="shared" si="336"/>
        <v>Q2 2024</v>
      </c>
      <c r="D21514">
        <v>6</v>
      </c>
      <c r="E21514">
        <v>5</v>
      </c>
      <c r="F21514">
        <v>1.3061667526421701</v>
      </c>
      <c r="G21514">
        <v>-0.113313337249823</v>
      </c>
      <c r="H21514" t="s">
        <v>1</v>
      </c>
      <c r="I21514" t="s">
        <v>246</v>
      </c>
    </row>
    <row r="21515" spans="1:9" x14ac:dyDescent="0.25">
      <c r="A21515" t="s">
        <v>245</v>
      </c>
      <c r="B21515" s="6">
        <v>45444</v>
      </c>
      <c r="C21515" s="6" t="str">
        <f t="shared" si="336"/>
        <v>Q2 2024</v>
      </c>
      <c r="D21515">
        <v>4</v>
      </c>
      <c r="E21515">
        <v>3</v>
      </c>
      <c r="F21515">
        <v>1.3938604126148699</v>
      </c>
      <c r="G21515">
        <v>-2.56196772771233E-2</v>
      </c>
      <c r="H21515" t="s">
        <v>1</v>
      </c>
      <c r="I21515" t="s">
        <v>246</v>
      </c>
    </row>
    <row r="21516" spans="1:9" x14ac:dyDescent="0.25">
      <c r="A21516" t="s">
        <v>251</v>
      </c>
      <c r="B21516" s="6">
        <v>45444</v>
      </c>
      <c r="C21516" s="6" t="str">
        <f t="shared" si="336"/>
        <v>Q2 2024</v>
      </c>
      <c r="D21516">
        <v>9</v>
      </c>
      <c r="E21516">
        <v>7</v>
      </c>
      <c r="F21516">
        <v>1.27728357598069</v>
      </c>
      <c r="G21516">
        <v>-0.14219651391129701</v>
      </c>
      <c r="H21516" t="s">
        <v>1</v>
      </c>
      <c r="I21516" t="s">
        <v>246</v>
      </c>
    </row>
    <row r="21517" spans="1:9" x14ac:dyDescent="0.25">
      <c r="A21517" t="s">
        <v>247</v>
      </c>
      <c r="B21517" s="6">
        <v>45444</v>
      </c>
      <c r="C21517" s="6" t="str">
        <f t="shared" si="336"/>
        <v>Q2 2024</v>
      </c>
      <c r="D21517">
        <v>8</v>
      </c>
      <c r="E21517">
        <v>6</v>
      </c>
      <c r="F21517">
        <v>1.2895486491016399</v>
      </c>
      <c r="G21517">
        <v>-0.12993144079034499</v>
      </c>
      <c r="H21517" t="s">
        <v>1</v>
      </c>
      <c r="I21517" t="s">
        <v>246</v>
      </c>
    </row>
    <row r="21518" spans="1:9" x14ac:dyDescent="0.25">
      <c r="A21518" t="s">
        <v>253</v>
      </c>
      <c r="B21518" s="6">
        <v>45444</v>
      </c>
      <c r="C21518" s="6" t="str">
        <f t="shared" si="336"/>
        <v>Q2 2024</v>
      </c>
      <c r="D21518">
        <v>1</v>
      </c>
      <c r="E21518">
        <v>1</v>
      </c>
      <c r="F21518">
        <v>1.8894455916708499</v>
      </c>
      <c r="G21518">
        <v>0.46996550177885699</v>
      </c>
      <c r="H21518" t="s">
        <v>1</v>
      </c>
      <c r="I21518" t="s">
        <v>246</v>
      </c>
    </row>
    <row r="21519" spans="1:9" x14ac:dyDescent="0.25">
      <c r="A21519" t="s">
        <v>250</v>
      </c>
      <c r="B21519" s="6">
        <v>45474</v>
      </c>
      <c r="C21519" s="6" t="str">
        <f t="shared" si="336"/>
        <v>Q3 2024</v>
      </c>
      <c r="D21519">
        <v>8</v>
      </c>
      <c r="E21519">
        <v>6</v>
      </c>
      <c r="F21519">
        <v>1.3436166171469801</v>
      </c>
      <c r="G21519">
        <v>-0.121921528088048</v>
      </c>
      <c r="H21519" t="s">
        <v>1</v>
      </c>
      <c r="I21519" t="s">
        <v>246</v>
      </c>
    </row>
    <row r="21520" spans="1:9" x14ac:dyDescent="0.25">
      <c r="A21520" t="s">
        <v>253</v>
      </c>
      <c r="B21520" s="6">
        <v>45474</v>
      </c>
      <c r="C21520" s="6" t="str">
        <f t="shared" si="336"/>
        <v>Q3 2024</v>
      </c>
      <c r="D21520">
        <v>1</v>
      </c>
      <c r="E21520">
        <v>1</v>
      </c>
      <c r="F21520">
        <v>1.8894455916708499</v>
      </c>
      <c r="G21520">
        <v>0.42390744643582201</v>
      </c>
      <c r="H21520" t="s">
        <v>1</v>
      </c>
      <c r="I21520" t="s">
        <v>246</v>
      </c>
    </row>
    <row r="21521" spans="1:9" x14ac:dyDescent="0.25">
      <c r="A21521" t="s">
        <v>1339</v>
      </c>
      <c r="B21521" s="6">
        <v>45474</v>
      </c>
      <c r="C21521" s="6" t="str">
        <f t="shared" si="336"/>
        <v>Q3 2024</v>
      </c>
      <c r="D21521">
        <v>6</v>
      </c>
      <c r="E21521">
        <v>7</v>
      </c>
      <c r="F21521">
        <v>1.3665664461968801</v>
      </c>
      <c r="G21521">
        <v>-9.8971699038147204E-2</v>
      </c>
      <c r="H21521" t="s">
        <v>0</v>
      </c>
      <c r="I21521" t="s">
        <v>246</v>
      </c>
    </row>
    <row r="21522" spans="1:9" x14ac:dyDescent="0.25">
      <c r="A21522" t="s">
        <v>251</v>
      </c>
      <c r="B21522" s="6">
        <v>45474</v>
      </c>
      <c r="C21522" s="6" t="str">
        <f t="shared" si="336"/>
        <v>Q3 2024</v>
      </c>
      <c r="D21522">
        <v>9</v>
      </c>
      <c r="E21522">
        <v>9</v>
      </c>
      <c r="F21522">
        <v>1.3056478867738399</v>
      </c>
      <c r="G21522">
        <v>-0.15989025846118499</v>
      </c>
      <c r="H21522" t="s">
        <v>1</v>
      </c>
      <c r="I21522" t="s">
        <v>246</v>
      </c>
    </row>
    <row r="21523" spans="1:9" x14ac:dyDescent="0.25">
      <c r="A21523" t="s">
        <v>246</v>
      </c>
      <c r="B21523" s="6">
        <v>45474</v>
      </c>
      <c r="C21523" s="6" t="str">
        <f t="shared" si="336"/>
        <v>Q3 2024</v>
      </c>
      <c r="D21523">
        <v>2</v>
      </c>
      <c r="E21523">
        <v>2</v>
      </c>
      <c r="F21523">
        <v>1.66558148362528</v>
      </c>
      <c r="G21523">
        <v>0.20004333839025801</v>
      </c>
      <c r="H21523" t="s">
        <v>0</v>
      </c>
      <c r="I21523" t="s">
        <v>246</v>
      </c>
    </row>
    <row r="21524" spans="1:9" x14ac:dyDescent="0.25">
      <c r="A21524" t="s">
        <v>245</v>
      </c>
      <c r="B21524" s="6">
        <v>45474</v>
      </c>
      <c r="C21524" s="6" t="str">
        <f t="shared" si="336"/>
        <v>Q3 2024</v>
      </c>
      <c r="D21524">
        <v>5</v>
      </c>
      <c r="E21524">
        <v>4</v>
      </c>
      <c r="F21524">
        <v>1.38481758111318</v>
      </c>
      <c r="G21524">
        <v>-8.0720564121839797E-2</v>
      </c>
      <c r="H21524" t="s">
        <v>1</v>
      </c>
      <c r="I21524" t="s">
        <v>246</v>
      </c>
    </row>
    <row r="21525" spans="1:9" x14ac:dyDescent="0.25">
      <c r="A21525" t="s">
        <v>247</v>
      </c>
      <c r="B21525" s="6">
        <v>45474</v>
      </c>
      <c r="C21525" s="6" t="str">
        <f t="shared" si="336"/>
        <v>Q3 2024</v>
      </c>
      <c r="D21525">
        <v>7</v>
      </c>
      <c r="E21525">
        <v>8</v>
      </c>
      <c r="F21525">
        <v>1.35491934928998</v>
      </c>
      <c r="G21525">
        <v>-0.11061879594504399</v>
      </c>
      <c r="H21525" t="s">
        <v>0</v>
      </c>
      <c r="I21525" t="s">
        <v>246</v>
      </c>
    </row>
    <row r="21526" spans="1:9" x14ac:dyDescent="0.25">
      <c r="A21526" t="s">
        <v>248</v>
      </c>
      <c r="B21526" s="6">
        <v>45474</v>
      </c>
      <c r="C21526" s="6" t="str">
        <f t="shared" si="336"/>
        <v>Q3 2024</v>
      </c>
      <c r="D21526">
        <v>4</v>
      </c>
      <c r="E21526">
        <v>5</v>
      </c>
      <c r="F21526">
        <v>1.4137102060632101</v>
      </c>
      <c r="G21526">
        <v>-5.1827939171814302E-2</v>
      </c>
      <c r="H21526" t="s">
        <v>0</v>
      </c>
      <c r="I21526" t="s">
        <v>246</v>
      </c>
    </row>
    <row r="21527" spans="1:9" x14ac:dyDescent="0.25">
      <c r="A21527" t="s">
        <v>253</v>
      </c>
      <c r="B21527" s="6">
        <v>45505</v>
      </c>
      <c r="C21527" s="6" t="str">
        <f t="shared" si="336"/>
        <v>Q3 2024</v>
      </c>
      <c r="D21527">
        <v>1</v>
      </c>
      <c r="E21527">
        <v>1</v>
      </c>
      <c r="F21527">
        <v>1.8894455916708499</v>
      </c>
      <c r="G21527">
        <v>0.41141841640897198</v>
      </c>
      <c r="H21527" t="s">
        <v>1729</v>
      </c>
      <c r="I21527" t="s">
        <v>246</v>
      </c>
    </row>
    <row r="21528" spans="1:9" x14ac:dyDescent="0.25">
      <c r="A21528" t="s">
        <v>1340</v>
      </c>
      <c r="B21528" s="6">
        <v>45505</v>
      </c>
      <c r="C21528" s="6" t="str">
        <f t="shared" si="336"/>
        <v>Q3 2024</v>
      </c>
      <c r="D21528">
        <v>10</v>
      </c>
      <c r="E21528">
        <v>9</v>
      </c>
      <c r="F21528">
        <v>0.75682169399462296</v>
      </c>
      <c r="G21528">
        <v>-0.63522956700886202</v>
      </c>
      <c r="H21528" t="s">
        <v>1</v>
      </c>
      <c r="I21528" t="s">
        <v>246</v>
      </c>
    </row>
    <row r="21529" spans="1:9" x14ac:dyDescent="0.25">
      <c r="A21529" t="s">
        <v>247</v>
      </c>
      <c r="B21529" s="6">
        <v>45505</v>
      </c>
      <c r="C21529" s="6" t="str">
        <f t="shared" si="336"/>
        <v>Q3 2024</v>
      </c>
      <c r="D21529">
        <v>6</v>
      </c>
      <c r="E21529">
        <v>7</v>
      </c>
      <c r="F21529">
        <v>1.3608303902962799</v>
      </c>
      <c r="G21529">
        <v>-0.11719678496559</v>
      </c>
      <c r="H21529" t="s">
        <v>0</v>
      </c>
      <c r="I21529" t="s">
        <v>246</v>
      </c>
    </row>
    <row r="21530" spans="1:9" x14ac:dyDescent="0.25">
      <c r="A21530" t="s">
        <v>251</v>
      </c>
      <c r="B21530" s="6">
        <v>45505</v>
      </c>
      <c r="C21530" s="6" t="str">
        <f t="shared" si="336"/>
        <v>Q3 2024</v>
      </c>
      <c r="D21530">
        <v>9</v>
      </c>
      <c r="E21530">
        <v>9</v>
      </c>
      <c r="F21530">
        <v>1.26739915315804</v>
      </c>
      <c r="G21530">
        <v>-0.21062802210383699</v>
      </c>
      <c r="H21530" t="s">
        <v>1</v>
      </c>
      <c r="I21530" t="s">
        <v>246</v>
      </c>
    </row>
    <row r="21531" spans="1:9" x14ac:dyDescent="0.25">
      <c r="A21531" t="s">
        <v>248</v>
      </c>
      <c r="B21531" s="6">
        <v>45505</v>
      </c>
      <c r="C21531" s="6" t="str">
        <f t="shared" si="336"/>
        <v>Q3 2024</v>
      </c>
      <c r="D21531">
        <v>5</v>
      </c>
      <c r="E21531">
        <v>4</v>
      </c>
      <c r="F21531">
        <v>1.4627918557465101</v>
      </c>
      <c r="G21531">
        <v>-1.52353195153633E-2</v>
      </c>
      <c r="H21531" t="s">
        <v>1</v>
      </c>
      <c r="I21531" t="s">
        <v>246</v>
      </c>
    </row>
    <row r="21532" spans="1:9" x14ac:dyDescent="0.25">
      <c r="A21532" t="s">
        <v>1339</v>
      </c>
      <c r="B21532" s="6">
        <v>45505</v>
      </c>
      <c r="C21532" s="6" t="str">
        <f t="shared" si="336"/>
        <v>Q3 2024</v>
      </c>
      <c r="D21532">
        <v>7</v>
      </c>
      <c r="E21532">
        <v>6</v>
      </c>
      <c r="F21532">
        <v>1.35298980964133</v>
      </c>
      <c r="G21532">
        <v>-0.12503736562054399</v>
      </c>
      <c r="H21532" t="s">
        <v>1</v>
      </c>
      <c r="I21532" t="s">
        <v>246</v>
      </c>
    </row>
    <row r="21533" spans="1:9" x14ac:dyDescent="0.25">
      <c r="A21533" t="s">
        <v>246</v>
      </c>
      <c r="B21533" s="6">
        <v>45505</v>
      </c>
      <c r="C21533" s="6" t="str">
        <f t="shared" si="336"/>
        <v>Q3 2024</v>
      </c>
      <c r="D21533">
        <v>2</v>
      </c>
      <c r="E21533">
        <v>2</v>
      </c>
      <c r="F21533">
        <v>1.7050668814335701</v>
      </c>
      <c r="G21533">
        <v>0.2270397061717</v>
      </c>
      <c r="H21533" t="s">
        <v>0</v>
      </c>
      <c r="I21533" t="s">
        <v>246</v>
      </c>
    </row>
    <row r="21534" spans="1:9" x14ac:dyDescent="0.25">
      <c r="A21534" t="s">
        <v>250</v>
      </c>
      <c r="B21534" s="6">
        <v>45505</v>
      </c>
      <c r="C21534" s="6" t="str">
        <f t="shared" si="336"/>
        <v>Q3 2024</v>
      </c>
      <c r="D21534">
        <v>8</v>
      </c>
      <c r="E21534">
        <v>8</v>
      </c>
      <c r="F21534">
        <v>1.3416746883945101</v>
      </c>
      <c r="G21534">
        <v>-0.13635248686736501</v>
      </c>
      <c r="H21534" t="s">
        <v>1</v>
      </c>
      <c r="I21534" t="s">
        <v>246</v>
      </c>
    </row>
    <row r="21535" spans="1:9" x14ac:dyDescent="0.25">
      <c r="A21535" t="s">
        <v>245</v>
      </c>
      <c r="B21535" s="6">
        <v>45505</v>
      </c>
      <c r="C21535" s="6" t="str">
        <f t="shared" si="336"/>
        <v>Q3 2024</v>
      </c>
      <c r="D21535">
        <v>4</v>
      </c>
      <c r="E21535">
        <v>5</v>
      </c>
      <c r="F21535">
        <v>1.46451030810903</v>
      </c>
      <c r="G21535">
        <v>-1.35168671528469E-2</v>
      </c>
      <c r="H21535" t="s">
        <v>0</v>
      </c>
      <c r="I21535" t="s">
        <v>246</v>
      </c>
    </row>
    <row r="21536" spans="1:9" x14ac:dyDescent="0.25">
      <c r="A21536" t="s">
        <v>246</v>
      </c>
      <c r="B21536" s="6">
        <v>45536</v>
      </c>
      <c r="C21536" s="6" t="str">
        <f t="shared" si="336"/>
        <v>Q3 2024</v>
      </c>
      <c r="D21536">
        <v>2</v>
      </c>
      <c r="E21536">
        <v>2</v>
      </c>
      <c r="F21536">
        <v>1.7028576156587101</v>
      </c>
      <c r="G21536">
        <v>0.29262456181494501</v>
      </c>
      <c r="H21536" t="s">
        <v>0</v>
      </c>
      <c r="I21536" t="s">
        <v>246</v>
      </c>
    </row>
    <row r="21537" spans="1:9" x14ac:dyDescent="0.25">
      <c r="A21537" t="s">
        <v>250</v>
      </c>
      <c r="B21537" s="6">
        <v>45536</v>
      </c>
      <c r="C21537" s="6" t="str">
        <f t="shared" si="336"/>
        <v>Q3 2024</v>
      </c>
      <c r="D21537">
        <v>8</v>
      </c>
      <c r="E21537">
        <v>8</v>
      </c>
      <c r="F21537">
        <v>1.2846774637626299</v>
      </c>
      <c r="G21537">
        <v>-0.12555559008113301</v>
      </c>
      <c r="H21537" t="s">
        <v>0</v>
      </c>
      <c r="I21537" t="s">
        <v>246</v>
      </c>
    </row>
    <row r="21538" spans="1:9" x14ac:dyDescent="0.25">
      <c r="A21538" t="s">
        <v>245</v>
      </c>
      <c r="B21538" s="6">
        <v>45536</v>
      </c>
      <c r="C21538" s="6" t="str">
        <f t="shared" si="336"/>
        <v>Q3 2024</v>
      </c>
      <c r="D21538">
        <v>3</v>
      </c>
      <c r="E21538">
        <v>4</v>
      </c>
      <c r="F21538">
        <v>1.4857971653627899</v>
      </c>
      <c r="G21538">
        <v>7.5564111519027699E-2</v>
      </c>
      <c r="H21538" t="s">
        <v>0</v>
      </c>
      <c r="I21538" t="s">
        <v>246</v>
      </c>
    </row>
    <row r="21539" spans="1:9" x14ac:dyDescent="0.25">
      <c r="A21539" t="s">
        <v>247</v>
      </c>
      <c r="B21539" s="6">
        <v>45536</v>
      </c>
      <c r="C21539" s="6" t="str">
        <f t="shared" si="336"/>
        <v>Q3 2024</v>
      </c>
      <c r="D21539">
        <v>7</v>
      </c>
      <c r="E21539">
        <v>6</v>
      </c>
      <c r="F21539">
        <v>1.3124323108779501</v>
      </c>
      <c r="G21539">
        <v>-9.7800742965809803E-2</v>
      </c>
      <c r="H21539" t="s">
        <v>1</v>
      </c>
      <c r="I21539" t="s">
        <v>246</v>
      </c>
    </row>
    <row r="21540" spans="1:9" x14ac:dyDescent="0.25">
      <c r="A21540" t="s">
        <v>1340</v>
      </c>
      <c r="B21540" s="6">
        <v>45536</v>
      </c>
      <c r="C21540" s="6" t="str">
        <f t="shared" si="336"/>
        <v>Q3 2024</v>
      </c>
      <c r="D21540">
        <v>10</v>
      </c>
      <c r="E21540">
        <v>10</v>
      </c>
      <c r="F21540">
        <v>0.96993819587006802</v>
      </c>
      <c r="G21540">
        <v>-0.440294857973696</v>
      </c>
      <c r="H21540" t="s">
        <v>0</v>
      </c>
      <c r="I21540" t="s">
        <v>246</v>
      </c>
    </row>
    <row r="21541" spans="1:9" x14ac:dyDescent="0.25">
      <c r="A21541" t="s">
        <v>248</v>
      </c>
      <c r="B21541" s="6">
        <v>45536</v>
      </c>
      <c r="C21541" s="6" t="str">
        <f t="shared" si="336"/>
        <v>Q3 2024</v>
      </c>
      <c r="D21541">
        <v>4</v>
      </c>
      <c r="E21541">
        <v>5</v>
      </c>
      <c r="F21541">
        <v>1.44116648847472</v>
      </c>
      <c r="G21541">
        <v>3.09334346309613E-2</v>
      </c>
      <c r="H21541" t="s">
        <v>0</v>
      </c>
      <c r="I21541" t="s">
        <v>246</v>
      </c>
    </row>
    <row r="21542" spans="1:9" x14ac:dyDescent="0.25">
      <c r="A21542" t="s">
        <v>1339</v>
      </c>
      <c r="B21542" s="6">
        <v>45536</v>
      </c>
      <c r="C21542" s="6" t="str">
        <f t="shared" si="336"/>
        <v>Q3 2024</v>
      </c>
      <c r="D21542">
        <v>6</v>
      </c>
      <c r="E21542">
        <v>7</v>
      </c>
      <c r="F21542">
        <v>1.3316437899631499</v>
      </c>
      <c r="G21542">
        <v>-7.8589263880610494E-2</v>
      </c>
      <c r="H21542" t="s">
        <v>0</v>
      </c>
      <c r="I21542" t="s">
        <v>246</v>
      </c>
    </row>
    <row r="21543" spans="1:9" x14ac:dyDescent="0.25">
      <c r="A21543" t="s">
        <v>251</v>
      </c>
      <c r="B21543" s="6">
        <v>45536</v>
      </c>
      <c r="C21543" s="6" t="str">
        <f t="shared" si="336"/>
        <v>Q3 2024</v>
      </c>
      <c r="D21543">
        <v>9</v>
      </c>
      <c r="E21543">
        <v>9</v>
      </c>
      <c r="F21543">
        <v>1.2741388629529899</v>
      </c>
      <c r="G21543">
        <v>-0.13609419089076899</v>
      </c>
      <c r="H21543" t="s">
        <v>0</v>
      </c>
      <c r="I21543" t="s">
        <v>246</v>
      </c>
    </row>
    <row r="21544" spans="1:9" x14ac:dyDescent="0.25">
      <c r="A21544" t="s">
        <v>253</v>
      </c>
      <c r="B21544" s="6">
        <v>45536</v>
      </c>
      <c r="C21544" s="6" t="str">
        <f t="shared" si="336"/>
        <v>Q3 2024</v>
      </c>
      <c r="D21544">
        <v>1</v>
      </c>
      <c r="E21544">
        <v>1</v>
      </c>
      <c r="F21544">
        <v>1.8894455916708499</v>
      </c>
      <c r="G21544">
        <v>0.479212537827086</v>
      </c>
      <c r="H21544" t="s">
        <v>0</v>
      </c>
      <c r="I21544" t="s">
        <v>246</v>
      </c>
    </row>
    <row r="21545" spans="1:9" x14ac:dyDescent="0.25">
      <c r="A21545" t="s">
        <v>250</v>
      </c>
      <c r="B21545" s="6">
        <v>45566</v>
      </c>
      <c r="C21545" s="6" t="str">
        <f t="shared" si="336"/>
        <v>Q4 2024</v>
      </c>
      <c r="D21545">
        <v>9</v>
      </c>
      <c r="E21545">
        <v>8</v>
      </c>
      <c r="F21545">
        <v>1.27713577542715</v>
      </c>
      <c r="G21545">
        <v>-0.13722603549721701</v>
      </c>
      <c r="H21545" t="s">
        <v>1</v>
      </c>
      <c r="I21545" t="s">
        <v>246</v>
      </c>
    </row>
    <row r="21546" spans="1:9" x14ac:dyDescent="0.25">
      <c r="A21546" t="s">
        <v>1340</v>
      </c>
      <c r="B21546" s="6">
        <v>45566</v>
      </c>
      <c r="C21546" s="6" t="str">
        <f t="shared" si="336"/>
        <v>Q4 2024</v>
      </c>
      <c r="D21546">
        <v>10</v>
      </c>
      <c r="E21546">
        <v>10</v>
      </c>
      <c r="F21546">
        <v>1.0158016064216999</v>
      </c>
      <c r="G21546">
        <v>-0.39856020450266599</v>
      </c>
      <c r="H21546" t="s">
        <v>0</v>
      </c>
      <c r="I21546" t="s">
        <v>246</v>
      </c>
    </row>
    <row r="21547" spans="1:9" x14ac:dyDescent="0.25">
      <c r="A21547" t="s">
        <v>248</v>
      </c>
      <c r="B21547" s="6">
        <v>45566</v>
      </c>
      <c r="C21547" s="6" t="str">
        <f t="shared" si="336"/>
        <v>Q4 2024</v>
      </c>
      <c r="D21547">
        <v>4</v>
      </c>
      <c r="E21547">
        <v>4</v>
      </c>
      <c r="F21547">
        <v>1.45564587282986</v>
      </c>
      <c r="G21547">
        <v>4.1284061905488799E-2</v>
      </c>
      <c r="H21547" t="s">
        <v>0</v>
      </c>
      <c r="I21547" t="s">
        <v>246</v>
      </c>
    </row>
    <row r="21548" spans="1:9" x14ac:dyDescent="0.25">
      <c r="A21548" t="s">
        <v>1339</v>
      </c>
      <c r="B21548" s="6">
        <v>45566</v>
      </c>
      <c r="C21548" s="6" t="str">
        <f t="shared" si="336"/>
        <v>Q4 2024</v>
      </c>
      <c r="D21548">
        <v>6</v>
      </c>
      <c r="E21548">
        <v>6</v>
      </c>
      <c r="F21548">
        <v>1.3313649372984699</v>
      </c>
      <c r="G21548">
        <v>-8.2996873625892795E-2</v>
      </c>
      <c r="H21548" t="s">
        <v>1</v>
      </c>
      <c r="I21548" t="s">
        <v>246</v>
      </c>
    </row>
    <row r="21549" spans="1:9" x14ac:dyDescent="0.25">
      <c r="A21549" t="s">
        <v>253</v>
      </c>
      <c r="B21549" s="6">
        <v>45566</v>
      </c>
      <c r="C21549" s="6" t="str">
        <f t="shared" si="336"/>
        <v>Q4 2024</v>
      </c>
      <c r="D21549">
        <v>1</v>
      </c>
      <c r="E21549">
        <v>1</v>
      </c>
      <c r="F21549">
        <v>1.8572474791234299</v>
      </c>
      <c r="G21549">
        <v>0.442885668199062</v>
      </c>
      <c r="H21549" t="s">
        <v>1</v>
      </c>
      <c r="I21549" t="s">
        <v>246</v>
      </c>
    </row>
    <row r="21550" spans="1:9" x14ac:dyDescent="0.25">
      <c r="A21550" t="s">
        <v>246</v>
      </c>
      <c r="B21550" s="6">
        <v>45566</v>
      </c>
      <c r="C21550" s="6" t="str">
        <f t="shared" si="336"/>
        <v>Q4 2024</v>
      </c>
      <c r="D21550">
        <v>2</v>
      </c>
      <c r="E21550">
        <v>2</v>
      </c>
      <c r="F21550">
        <v>1.7092497288409201</v>
      </c>
      <c r="G21550">
        <v>0.294887917916555</v>
      </c>
      <c r="H21550" t="s">
        <v>1729</v>
      </c>
      <c r="I21550" t="s">
        <v>246</v>
      </c>
    </row>
    <row r="21551" spans="1:9" x14ac:dyDescent="0.25">
      <c r="A21551" t="s">
        <v>251</v>
      </c>
      <c r="B21551" s="6">
        <v>45566</v>
      </c>
      <c r="C21551" s="6" t="str">
        <f t="shared" si="336"/>
        <v>Q4 2024</v>
      </c>
      <c r="D21551">
        <v>7</v>
      </c>
      <c r="E21551">
        <v>9</v>
      </c>
      <c r="F21551">
        <v>1.31652473790369</v>
      </c>
      <c r="G21551">
        <v>-9.7837073020671905E-2</v>
      </c>
      <c r="H21551" t="s">
        <v>0</v>
      </c>
      <c r="I21551" t="s">
        <v>246</v>
      </c>
    </row>
    <row r="21552" spans="1:9" x14ac:dyDescent="0.25">
      <c r="A21552" t="s">
        <v>247</v>
      </c>
      <c r="B21552" s="6">
        <v>45566</v>
      </c>
      <c r="C21552" s="6" t="str">
        <f t="shared" si="336"/>
        <v>Q4 2024</v>
      </c>
      <c r="D21552">
        <v>8</v>
      </c>
      <c r="E21552">
        <v>7</v>
      </c>
      <c r="F21552">
        <v>1.29249914259737</v>
      </c>
      <c r="G21552">
        <v>-0.121862668327</v>
      </c>
      <c r="H21552" t="s">
        <v>1</v>
      </c>
      <c r="I21552" t="s">
        <v>246</v>
      </c>
    </row>
    <row r="21553" spans="1:9" x14ac:dyDescent="0.25">
      <c r="A21553" t="s">
        <v>245</v>
      </c>
      <c r="B21553" s="6">
        <v>45566</v>
      </c>
      <c r="C21553" s="6" t="str">
        <f t="shared" si="336"/>
        <v>Q4 2024</v>
      </c>
      <c r="D21553">
        <v>3</v>
      </c>
      <c r="E21553">
        <v>3</v>
      </c>
      <c r="F21553">
        <v>1.4737870178767101</v>
      </c>
      <c r="G21553">
        <v>5.9425206952344399E-2</v>
      </c>
      <c r="H21553" t="s">
        <v>1</v>
      </c>
      <c r="I21553" t="s">
        <v>246</v>
      </c>
    </row>
    <row r="21554" spans="1:9" x14ac:dyDescent="0.25">
      <c r="A21554" t="s">
        <v>245</v>
      </c>
      <c r="B21554" s="6">
        <v>45597</v>
      </c>
      <c r="C21554" s="6" t="str">
        <f t="shared" si="336"/>
        <v>Q4 2024</v>
      </c>
      <c r="D21554">
        <v>3</v>
      </c>
      <c r="E21554">
        <v>3</v>
      </c>
      <c r="F21554">
        <v>1.4466556690307399</v>
      </c>
      <c r="G21554">
        <v>4.2066135112485498E-2</v>
      </c>
      <c r="H21554" t="s">
        <v>1</v>
      </c>
      <c r="I21554" t="s">
        <v>246</v>
      </c>
    </row>
    <row r="21555" spans="1:9" x14ac:dyDescent="0.25">
      <c r="A21555" t="s">
        <v>1340</v>
      </c>
      <c r="B21555" s="6">
        <v>45597</v>
      </c>
      <c r="C21555" s="6" t="str">
        <f t="shared" si="336"/>
        <v>Q4 2024</v>
      </c>
      <c r="D21555">
        <v>10</v>
      </c>
      <c r="E21555">
        <v>10</v>
      </c>
      <c r="F21555">
        <v>1.0409418580721701</v>
      </c>
      <c r="G21555">
        <v>-0.36364767584608498</v>
      </c>
      <c r="H21555" t="s">
        <v>0</v>
      </c>
      <c r="I21555" t="s">
        <v>246</v>
      </c>
    </row>
    <row r="21556" spans="1:9" x14ac:dyDescent="0.25">
      <c r="A21556" t="s">
        <v>247</v>
      </c>
      <c r="B21556" s="6">
        <v>45597</v>
      </c>
      <c r="C21556" s="6" t="str">
        <f t="shared" si="336"/>
        <v>Q4 2024</v>
      </c>
      <c r="D21556">
        <v>8</v>
      </c>
      <c r="E21556">
        <v>8</v>
      </c>
      <c r="F21556">
        <v>1.2648220088462201</v>
      </c>
      <c r="G21556">
        <v>-0.13976752507203</v>
      </c>
      <c r="H21556" t="s">
        <v>1</v>
      </c>
      <c r="I21556" t="s">
        <v>246</v>
      </c>
    </row>
    <row r="21557" spans="1:9" x14ac:dyDescent="0.25">
      <c r="A21557" t="s">
        <v>248</v>
      </c>
      <c r="B21557" s="6">
        <v>45597</v>
      </c>
      <c r="C21557" s="6" t="str">
        <f t="shared" si="336"/>
        <v>Q4 2024</v>
      </c>
      <c r="D21557">
        <v>4</v>
      </c>
      <c r="E21557">
        <v>4</v>
      </c>
      <c r="F21557">
        <v>1.42877882038028</v>
      </c>
      <c r="G21557">
        <v>2.41892864620263E-2</v>
      </c>
      <c r="H21557" t="s">
        <v>1</v>
      </c>
      <c r="I21557" t="s">
        <v>246</v>
      </c>
    </row>
    <row r="21558" spans="1:9" x14ac:dyDescent="0.25">
      <c r="A21558" t="s">
        <v>251</v>
      </c>
      <c r="B21558" s="6">
        <v>45597</v>
      </c>
      <c r="C21558" s="6" t="str">
        <f t="shared" si="336"/>
        <v>Q4 2024</v>
      </c>
      <c r="D21558">
        <v>7</v>
      </c>
      <c r="E21558">
        <v>7</v>
      </c>
      <c r="F21558">
        <v>1.3358951345810901</v>
      </c>
      <c r="G21558">
        <v>-6.8694399337164397E-2</v>
      </c>
      <c r="H21558" t="s">
        <v>0</v>
      </c>
      <c r="I21558" t="s">
        <v>246</v>
      </c>
    </row>
    <row r="21559" spans="1:9" x14ac:dyDescent="0.25">
      <c r="A21559" t="s">
        <v>1339</v>
      </c>
      <c r="B21559" s="6">
        <v>45597</v>
      </c>
      <c r="C21559" s="6" t="str">
        <f t="shared" si="336"/>
        <v>Q4 2024</v>
      </c>
      <c r="D21559">
        <v>6</v>
      </c>
      <c r="E21559">
        <v>6</v>
      </c>
      <c r="F21559">
        <v>1.35359714015227</v>
      </c>
      <c r="G21559">
        <v>-5.0992393765980401E-2</v>
      </c>
      <c r="H21559" t="s">
        <v>0</v>
      </c>
      <c r="I21559" t="s">
        <v>246</v>
      </c>
    </row>
    <row r="21560" spans="1:9" x14ac:dyDescent="0.25">
      <c r="A21560" t="s">
        <v>246</v>
      </c>
      <c r="B21560" s="6">
        <v>45597</v>
      </c>
      <c r="C21560" s="6" t="str">
        <f t="shared" si="336"/>
        <v>Q4 2024</v>
      </c>
      <c r="D21560">
        <v>2</v>
      </c>
      <c r="E21560">
        <v>2</v>
      </c>
      <c r="F21560">
        <v>1.6902654494963201</v>
      </c>
      <c r="G21560">
        <v>0.28567591557806299</v>
      </c>
      <c r="H21560" t="s">
        <v>1729</v>
      </c>
      <c r="I21560" t="s">
        <v>246</v>
      </c>
    </row>
    <row r="21561" spans="1:9" x14ac:dyDescent="0.25">
      <c r="A21561" t="s">
        <v>253</v>
      </c>
      <c r="B21561" s="6">
        <v>45597</v>
      </c>
      <c r="C21561" s="6" t="str">
        <f t="shared" si="336"/>
        <v>Q4 2024</v>
      </c>
      <c r="D21561">
        <v>1</v>
      </c>
      <c r="E21561">
        <v>1</v>
      </c>
      <c r="F21561">
        <v>1.81796948445196</v>
      </c>
      <c r="G21561">
        <v>0.41337995053370302</v>
      </c>
      <c r="H21561" t="s">
        <v>1</v>
      </c>
      <c r="I21561" t="s">
        <v>246</v>
      </c>
    </row>
    <row r="21562" spans="1:9" x14ac:dyDescent="0.25">
      <c r="A21562" t="s">
        <v>250</v>
      </c>
      <c r="B21562" s="6">
        <v>45597</v>
      </c>
      <c r="C21562" s="6" t="str">
        <f t="shared" si="336"/>
        <v>Q4 2024</v>
      </c>
      <c r="D21562">
        <v>9</v>
      </c>
      <c r="E21562">
        <v>9</v>
      </c>
      <c r="F21562">
        <v>1.26238024025324</v>
      </c>
      <c r="G21562">
        <v>-0.142209293665017</v>
      </c>
      <c r="H21562" t="s">
        <v>0</v>
      </c>
      <c r="I21562" t="s">
        <v>246</v>
      </c>
    </row>
    <row r="21563" spans="1:9" x14ac:dyDescent="0.25">
      <c r="A21563" t="s">
        <v>250</v>
      </c>
      <c r="B21563" s="6">
        <v>45627</v>
      </c>
      <c r="C21563" s="6" t="str">
        <f t="shared" si="336"/>
        <v>Q4 2024</v>
      </c>
      <c r="D21563">
        <v>8</v>
      </c>
      <c r="E21563">
        <v>9</v>
      </c>
      <c r="F21563">
        <v>1.2945159994879001</v>
      </c>
      <c r="G21563">
        <v>-0.10106393097954899</v>
      </c>
      <c r="H21563" t="s">
        <v>0</v>
      </c>
      <c r="I21563" t="s">
        <v>246</v>
      </c>
    </row>
    <row r="21564" spans="1:9" x14ac:dyDescent="0.25">
      <c r="A21564" t="s">
        <v>253</v>
      </c>
      <c r="B21564" s="6">
        <v>45627</v>
      </c>
      <c r="C21564" s="6" t="str">
        <f t="shared" si="336"/>
        <v>Q4 2024</v>
      </c>
      <c r="D21564">
        <v>1</v>
      </c>
      <c r="E21564">
        <v>1</v>
      </c>
      <c r="F21564">
        <v>1.7961993736484201</v>
      </c>
      <c r="G21564">
        <v>0.40061944318096698</v>
      </c>
      <c r="H21564" t="s">
        <v>1729</v>
      </c>
      <c r="I21564" t="s">
        <v>246</v>
      </c>
    </row>
    <row r="21565" spans="1:9" x14ac:dyDescent="0.25">
      <c r="A21565" t="s">
        <v>248</v>
      </c>
      <c r="B21565" s="6">
        <v>45627</v>
      </c>
      <c r="C21565" s="6" t="str">
        <f t="shared" si="336"/>
        <v>Q4 2024</v>
      </c>
      <c r="D21565">
        <v>4</v>
      </c>
      <c r="E21565">
        <v>4</v>
      </c>
      <c r="F21565">
        <v>1.42371715573659</v>
      </c>
      <c r="G21565">
        <v>2.8137225269137402E-2</v>
      </c>
      <c r="H21565" t="s">
        <v>0</v>
      </c>
      <c r="I21565" t="s">
        <v>246</v>
      </c>
    </row>
    <row r="21566" spans="1:9" x14ac:dyDescent="0.25">
      <c r="A21566" t="s">
        <v>251</v>
      </c>
      <c r="B21566" s="6">
        <v>45627</v>
      </c>
      <c r="C21566" s="6" t="str">
        <f t="shared" si="336"/>
        <v>Q4 2024</v>
      </c>
      <c r="D21566">
        <v>7</v>
      </c>
      <c r="E21566">
        <v>7</v>
      </c>
      <c r="F21566">
        <v>1.3263143784171201</v>
      </c>
      <c r="G21566">
        <v>-6.9265552050332399E-2</v>
      </c>
      <c r="H21566" t="s">
        <v>0</v>
      </c>
      <c r="I21566" t="s">
        <v>246</v>
      </c>
    </row>
    <row r="21567" spans="1:9" x14ac:dyDescent="0.25">
      <c r="A21567" t="s">
        <v>245</v>
      </c>
      <c r="B21567" s="6">
        <v>45627</v>
      </c>
      <c r="C21567" s="6" t="str">
        <f t="shared" si="336"/>
        <v>Q4 2024</v>
      </c>
      <c r="D21567">
        <v>3</v>
      </c>
      <c r="E21567">
        <v>3</v>
      </c>
      <c r="F21567">
        <v>1.43818541375456</v>
      </c>
      <c r="G21567">
        <v>4.2605483287108101E-2</v>
      </c>
      <c r="H21567" t="s">
        <v>1729</v>
      </c>
      <c r="I21567" t="s">
        <v>246</v>
      </c>
    </row>
    <row r="21568" spans="1:9" x14ac:dyDescent="0.25">
      <c r="A21568" t="s">
        <v>246</v>
      </c>
      <c r="B21568" s="6">
        <v>45627</v>
      </c>
      <c r="C21568" s="6" t="str">
        <f t="shared" si="336"/>
        <v>Q4 2024</v>
      </c>
      <c r="D21568">
        <v>2</v>
      </c>
      <c r="E21568">
        <v>2</v>
      </c>
      <c r="F21568">
        <v>1.68336480866905</v>
      </c>
      <c r="G21568">
        <v>0.28778487820159598</v>
      </c>
      <c r="H21568" t="s">
        <v>1729</v>
      </c>
      <c r="I21568" t="s">
        <v>246</v>
      </c>
    </row>
    <row r="21569" spans="1:9" x14ac:dyDescent="0.25">
      <c r="A21569" t="s">
        <v>1339</v>
      </c>
      <c r="B21569" s="6">
        <v>45627</v>
      </c>
      <c r="C21569" s="6" t="str">
        <f t="shared" si="336"/>
        <v>Q4 2024</v>
      </c>
      <c r="D21569">
        <v>6</v>
      </c>
      <c r="E21569">
        <v>6</v>
      </c>
      <c r="F21569">
        <v>1.35526799077444</v>
      </c>
      <c r="G21569">
        <v>-4.0311939693008503E-2</v>
      </c>
      <c r="H21569" t="s">
        <v>0</v>
      </c>
      <c r="I21569" t="s">
        <v>246</v>
      </c>
    </row>
    <row r="21570" spans="1:9" x14ac:dyDescent="0.25">
      <c r="A21570" t="s">
        <v>247</v>
      </c>
      <c r="B21570" s="6">
        <v>45627</v>
      </c>
      <c r="C21570" s="6" t="str">
        <f t="shared" si="336"/>
        <v>Q4 2024</v>
      </c>
      <c r="D21570">
        <v>9</v>
      </c>
      <c r="E21570">
        <v>8</v>
      </c>
      <c r="F21570">
        <v>1.26980287930588</v>
      </c>
      <c r="G21570">
        <v>-0.12577705116157301</v>
      </c>
      <c r="H21570" t="s">
        <v>1</v>
      </c>
      <c r="I21570" t="s">
        <v>246</v>
      </c>
    </row>
    <row r="21571" spans="1:9" x14ac:dyDescent="0.25">
      <c r="A21571" t="s">
        <v>1340</v>
      </c>
      <c r="B21571" s="6">
        <v>45627</v>
      </c>
      <c r="C21571" s="6" t="str">
        <f t="shared" ref="C21571:C21634" si="337">"Q" &amp; ROUNDUP(MONTH(B21571)/3, 0) &amp; " " &amp; YEAR(B21571)</f>
        <v>Q4 2024</v>
      </c>
      <c r="D21571">
        <v>10</v>
      </c>
      <c r="E21571">
        <v>10</v>
      </c>
      <c r="F21571">
        <v>0.97285137441311198</v>
      </c>
      <c r="G21571">
        <v>-0.42272855605434501</v>
      </c>
      <c r="H21571" t="s">
        <v>1</v>
      </c>
      <c r="I21571" t="s">
        <v>246</v>
      </c>
    </row>
    <row r="21572" spans="1:9" x14ac:dyDescent="0.25">
      <c r="A21572" t="s">
        <v>248</v>
      </c>
      <c r="B21572" s="6">
        <v>45658</v>
      </c>
      <c r="C21572" s="6" t="str">
        <f t="shared" si="337"/>
        <v>Q1 2025</v>
      </c>
      <c r="D21572">
        <v>4</v>
      </c>
      <c r="E21572">
        <v>4</v>
      </c>
      <c r="F21572">
        <v>1.3966556138391899</v>
      </c>
      <c r="G21572">
        <v>1.0796365886573899E-3</v>
      </c>
      <c r="H21572" t="s">
        <v>1</v>
      </c>
      <c r="I21572" t="s">
        <v>246</v>
      </c>
    </row>
    <row r="21573" spans="1:9" x14ac:dyDescent="0.25">
      <c r="A21573" t="s">
        <v>1339</v>
      </c>
      <c r="B21573" s="6">
        <v>45658</v>
      </c>
      <c r="C21573" s="6" t="str">
        <f t="shared" si="337"/>
        <v>Q1 2025</v>
      </c>
      <c r="D21573">
        <v>6</v>
      </c>
      <c r="E21573">
        <v>6</v>
      </c>
      <c r="F21573">
        <v>1.35546602278913</v>
      </c>
      <c r="G21573">
        <v>-4.0109954461405799E-2</v>
      </c>
      <c r="H21573" t="s">
        <v>0</v>
      </c>
      <c r="I21573" t="s">
        <v>246</v>
      </c>
    </row>
    <row r="21574" spans="1:9" x14ac:dyDescent="0.25">
      <c r="A21574" t="s">
        <v>247</v>
      </c>
      <c r="B21574" s="6">
        <v>45658</v>
      </c>
      <c r="C21574" s="6" t="str">
        <f t="shared" si="337"/>
        <v>Q1 2025</v>
      </c>
      <c r="D21574">
        <v>9</v>
      </c>
      <c r="E21574">
        <v>9</v>
      </c>
      <c r="F21574">
        <v>1.2447694080589899</v>
      </c>
      <c r="G21574">
        <v>-0.15080656919154101</v>
      </c>
      <c r="H21574" t="s">
        <v>1</v>
      </c>
      <c r="I21574" t="s">
        <v>246</v>
      </c>
    </row>
    <row r="21575" spans="1:9" x14ac:dyDescent="0.25">
      <c r="A21575" t="s">
        <v>246</v>
      </c>
      <c r="B21575" s="6">
        <v>45658</v>
      </c>
      <c r="C21575" s="6" t="str">
        <f t="shared" si="337"/>
        <v>Q1 2025</v>
      </c>
      <c r="D21575">
        <v>2</v>
      </c>
      <c r="E21575">
        <v>2</v>
      </c>
      <c r="F21575">
        <v>1.64047433434632</v>
      </c>
      <c r="G21575">
        <v>0.244898357095789</v>
      </c>
      <c r="H21575" t="s">
        <v>1</v>
      </c>
      <c r="I21575" t="s">
        <v>246</v>
      </c>
    </row>
    <row r="21576" spans="1:9" x14ac:dyDescent="0.25">
      <c r="A21576" t="s">
        <v>1340</v>
      </c>
      <c r="B21576" s="6">
        <v>45658</v>
      </c>
      <c r="C21576" s="6" t="str">
        <f t="shared" si="337"/>
        <v>Q1 2025</v>
      </c>
      <c r="D21576">
        <v>10</v>
      </c>
      <c r="E21576">
        <v>10</v>
      </c>
      <c r="F21576">
        <v>1.0451368296683201</v>
      </c>
      <c r="G21576">
        <v>-0.35043914758221101</v>
      </c>
      <c r="H21576" t="s">
        <v>0</v>
      </c>
      <c r="I21576" t="s">
        <v>246</v>
      </c>
    </row>
    <row r="21577" spans="1:9" x14ac:dyDescent="0.25">
      <c r="A21577" t="s">
        <v>245</v>
      </c>
      <c r="B21577" s="6">
        <v>45658</v>
      </c>
      <c r="C21577" s="6" t="str">
        <f t="shared" si="337"/>
        <v>Q1 2025</v>
      </c>
      <c r="D21577">
        <v>3</v>
      </c>
      <c r="E21577">
        <v>3</v>
      </c>
      <c r="F21577">
        <v>1.4341493138685799</v>
      </c>
      <c r="G21577">
        <v>3.8573336618045101E-2</v>
      </c>
      <c r="H21577" t="s">
        <v>1</v>
      </c>
      <c r="I21577" t="s">
        <v>246</v>
      </c>
    </row>
    <row r="21578" spans="1:9" x14ac:dyDescent="0.25">
      <c r="A21578" t="s">
        <v>251</v>
      </c>
      <c r="B21578" s="6">
        <v>45658</v>
      </c>
      <c r="C21578" s="6" t="str">
        <f t="shared" si="337"/>
        <v>Q1 2025</v>
      </c>
      <c r="D21578">
        <v>7</v>
      </c>
      <c r="E21578">
        <v>7</v>
      </c>
      <c r="F21578">
        <v>1.31483577346665</v>
      </c>
      <c r="G21578">
        <v>-8.0740203783884607E-2</v>
      </c>
      <c r="H21578" t="s">
        <v>1</v>
      </c>
      <c r="I21578" t="s">
        <v>246</v>
      </c>
    </row>
    <row r="21579" spans="1:9" x14ac:dyDescent="0.25">
      <c r="A21579" t="s">
        <v>250</v>
      </c>
      <c r="B21579" s="6">
        <v>45658</v>
      </c>
      <c r="C21579" s="6" t="str">
        <f t="shared" si="337"/>
        <v>Q1 2025</v>
      </c>
      <c r="D21579">
        <v>8</v>
      </c>
      <c r="E21579">
        <v>8</v>
      </c>
      <c r="F21579">
        <v>1.28081733808372</v>
      </c>
      <c r="G21579">
        <v>-0.114758639166819</v>
      </c>
      <c r="H21579" t="s">
        <v>1</v>
      </c>
      <c r="I21579" t="s">
        <v>246</v>
      </c>
    </row>
    <row r="21580" spans="1:9" x14ac:dyDescent="0.25">
      <c r="A21580" t="s">
        <v>253</v>
      </c>
      <c r="B21580" s="6">
        <v>45658</v>
      </c>
      <c r="C21580" s="6" t="str">
        <f t="shared" si="337"/>
        <v>Q1 2025</v>
      </c>
      <c r="D21580">
        <v>1</v>
      </c>
      <c r="E21580">
        <v>1</v>
      </c>
      <c r="F21580">
        <v>1.84787916113391</v>
      </c>
      <c r="G21580">
        <v>0.45230318388337198</v>
      </c>
      <c r="H21580" t="s">
        <v>0</v>
      </c>
      <c r="I21580" t="s">
        <v>246</v>
      </c>
    </row>
    <row r="21581" spans="1:9" x14ac:dyDescent="0.25">
      <c r="A21581" t="s">
        <v>1339</v>
      </c>
      <c r="B21581" s="6">
        <v>45689</v>
      </c>
      <c r="C21581" s="6" t="str">
        <f t="shared" si="337"/>
        <v>Q1 2025</v>
      </c>
      <c r="D21581">
        <v>4</v>
      </c>
      <c r="E21581">
        <v>6</v>
      </c>
      <c r="F21581">
        <v>1.3807001852827001</v>
      </c>
      <c r="G21581">
        <v>1.1733087821963399E-4</v>
      </c>
      <c r="H21581" t="s">
        <v>0</v>
      </c>
      <c r="I21581" t="s">
        <v>246</v>
      </c>
    </row>
    <row r="21582" spans="1:9" x14ac:dyDescent="0.25">
      <c r="A21582" t="s">
        <v>245</v>
      </c>
      <c r="B21582" s="6">
        <v>45689</v>
      </c>
      <c r="C21582" s="6" t="str">
        <f t="shared" si="337"/>
        <v>Q1 2025</v>
      </c>
      <c r="D21582">
        <v>3</v>
      </c>
      <c r="E21582">
        <v>3</v>
      </c>
      <c r="F21582">
        <v>1.41263530517172</v>
      </c>
      <c r="G21582">
        <v>3.2052450767243897E-2</v>
      </c>
      <c r="H21582" t="s">
        <v>1</v>
      </c>
      <c r="I21582" t="s">
        <v>246</v>
      </c>
    </row>
    <row r="21583" spans="1:9" x14ac:dyDescent="0.25">
      <c r="A21583" t="s">
        <v>246</v>
      </c>
      <c r="B21583" s="6">
        <v>45689</v>
      </c>
      <c r="C21583" s="6" t="str">
        <f t="shared" si="337"/>
        <v>Q1 2025</v>
      </c>
      <c r="D21583">
        <v>2</v>
      </c>
      <c r="E21583">
        <v>2</v>
      </c>
      <c r="F21583">
        <v>1.61211798949878</v>
      </c>
      <c r="G21583">
        <v>0.23153513509429999</v>
      </c>
      <c r="H21583" t="s">
        <v>1</v>
      </c>
      <c r="I21583" t="s">
        <v>246</v>
      </c>
    </row>
    <row r="21584" spans="1:9" x14ac:dyDescent="0.25">
      <c r="A21584" t="s">
        <v>1340</v>
      </c>
      <c r="B21584" s="6">
        <v>45689</v>
      </c>
      <c r="C21584" s="6" t="str">
        <f t="shared" si="337"/>
        <v>Q1 2025</v>
      </c>
      <c r="D21584">
        <v>10</v>
      </c>
      <c r="E21584">
        <v>10</v>
      </c>
      <c r="F21584">
        <v>0.95300198330892405</v>
      </c>
      <c r="G21584">
        <v>-0.42758087109555798</v>
      </c>
      <c r="H21584" t="s">
        <v>1</v>
      </c>
      <c r="I21584" t="s">
        <v>246</v>
      </c>
    </row>
    <row r="21585" spans="1:9" x14ac:dyDescent="0.25">
      <c r="A21585" t="s">
        <v>251</v>
      </c>
      <c r="B21585" s="6">
        <v>45689</v>
      </c>
      <c r="C21585" s="6" t="str">
        <f t="shared" si="337"/>
        <v>Q1 2025</v>
      </c>
      <c r="D21585">
        <v>7</v>
      </c>
      <c r="E21585">
        <v>7</v>
      </c>
      <c r="F21585">
        <v>1.27740232661932</v>
      </c>
      <c r="G21585">
        <v>-0.103180527785161</v>
      </c>
      <c r="H21585" t="s">
        <v>1</v>
      </c>
      <c r="I21585" t="s">
        <v>246</v>
      </c>
    </row>
    <row r="21586" spans="1:9" x14ac:dyDescent="0.25">
      <c r="A21586" t="s">
        <v>250</v>
      </c>
      <c r="B21586" s="6">
        <v>45689</v>
      </c>
      <c r="C21586" s="6" t="str">
        <f t="shared" si="337"/>
        <v>Q1 2025</v>
      </c>
      <c r="D21586">
        <v>8</v>
      </c>
      <c r="E21586">
        <v>8</v>
      </c>
      <c r="F21586">
        <v>1.27520324788212</v>
      </c>
      <c r="G21586">
        <v>-0.105379606522361</v>
      </c>
      <c r="H21586" t="s">
        <v>0</v>
      </c>
      <c r="I21586" t="s">
        <v>246</v>
      </c>
    </row>
    <row r="21587" spans="1:9" x14ac:dyDescent="0.25">
      <c r="A21587" t="s">
        <v>247</v>
      </c>
      <c r="B21587" s="6">
        <v>45689</v>
      </c>
      <c r="C21587" s="6" t="str">
        <f t="shared" si="337"/>
        <v>Q1 2025</v>
      </c>
      <c r="D21587">
        <v>9</v>
      </c>
      <c r="E21587">
        <v>9</v>
      </c>
      <c r="F21587">
        <v>1.21329461043336</v>
      </c>
      <c r="G21587">
        <v>-0.167288243971113</v>
      </c>
      <c r="H21587" t="s">
        <v>1</v>
      </c>
      <c r="I21587" t="s">
        <v>246</v>
      </c>
    </row>
    <row r="21588" spans="1:9" x14ac:dyDescent="0.25">
      <c r="A21588" t="s">
        <v>248</v>
      </c>
      <c r="B21588" s="6">
        <v>45689</v>
      </c>
      <c r="C21588" s="6" t="str">
        <f t="shared" si="337"/>
        <v>Q1 2025</v>
      </c>
      <c r="D21588">
        <v>6</v>
      </c>
      <c r="E21588">
        <v>4</v>
      </c>
      <c r="F21588">
        <v>1.3710452541850999</v>
      </c>
      <c r="G21588">
        <v>-9.5376002193807707E-3</v>
      </c>
      <c r="H21588" t="s">
        <v>1</v>
      </c>
      <c r="I21588" t="s">
        <v>246</v>
      </c>
    </row>
    <row r="21589" spans="1:9" x14ac:dyDescent="0.25">
      <c r="A21589" t="s">
        <v>253</v>
      </c>
      <c r="B21589" s="6">
        <v>45689</v>
      </c>
      <c r="C21589" s="6" t="str">
        <f t="shared" si="337"/>
        <v>Q1 2025</v>
      </c>
      <c r="D21589">
        <v>1</v>
      </c>
      <c r="E21589">
        <v>1</v>
      </c>
      <c r="F21589">
        <v>1.92984478725829</v>
      </c>
      <c r="G21589">
        <v>0.54926193285381197</v>
      </c>
      <c r="H21589" t="s">
        <v>0</v>
      </c>
      <c r="I21589" t="s">
        <v>246</v>
      </c>
    </row>
    <row r="21590" spans="1:9" x14ac:dyDescent="0.25">
      <c r="A21590" t="s">
        <v>253</v>
      </c>
      <c r="B21590" s="6">
        <v>45717</v>
      </c>
      <c r="C21590" s="6" t="str">
        <f t="shared" si="337"/>
        <v>Q1 2025</v>
      </c>
      <c r="D21590">
        <v>1</v>
      </c>
      <c r="E21590">
        <v>1</v>
      </c>
      <c r="F21590">
        <v>1.9355223811803799</v>
      </c>
      <c r="G21590">
        <v>0.56665500821457004</v>
      </c>
      <c r="H21590" t="s">
        <v>1729</v>
      </c>
      <c r="I21590" t="s">
        <v>246</v>
      </c>
    </row>
    <row r="21591" spans="1:9" x14ac:dyDescent="0.25">
      <c r="A21591" t="s">
        <v>245</v>
      </c>
      <c r="B21591" s="6">
        <v>45717</v>
      </c>
      <c r="C21591" s="6" t="str">
        <f t="shared" si="337"/>
        <v>Q1 2025</v>
      </c>
      <c r="D21591">
        <v>4</v>
      </c>
      <c r="E21591">
        <v>3</v>
      </c>
      <c r="F21591">
        <v>1.3736036296484899</v>
      </c>
      <c r="G21591">
        <v>4.7362566826825098E-3</v>
      </c>
      <c r="H21591" t="s">
        <v>1</v>
      </c>
      <c r="I21591" t="s">
        <v>246</v>
      </c>
    </row>
    <row r="21592" spans="1:9" x14ac:dyDescent="0.25">
      <c r="A21592" t="s">
        <v>1340</v>
      </c>
      <c r="B21592" s="6">
        <v>45717</v>
      </c>
      <c r="C21592" s="6" t="str">
        <f t="shared" si="337"/>
        <v>Q1 2025</v>
      </c>
      <c r="D21592">
        <v>10</v>
      </c>
      <c r="E21592">
        <v>10</v>
      </c>
      <c r="F21592">
        <v>0.87809739634661699</v>
      </c>
      <c r="G21592">
        <v>-0.49076997661919303</v>
      </c>
      <c r="H21592" t="s">
        <v>1</v>
      </c>
      <c r="I21592" t="s">
        <v>246</v>
      </c>
    </row>
    <row r="21593" spans="1:9" x14ac:dyDescent="0.25">
      <c r="A21593" t="s">
        <v>251</v>
      </c>
      <c r="B21593" s="6">
        <v>45717</v>
      </c>
      <c r="C21593" s="6" t="str">
        <f t="shared" si="337"/>
        <v>Q1 2025</v>
      </c>
      <c r="D21593">
        <v>7</v>
      </c>
      <c r="E21593">
        <v>7</v>
      </c>
      <c r="F21593">
        <v>1.28257539664771</v>
      </c>
      <c r="G21593">
        <v>-8.6291976318094404E-2</v>
      </c>
      <c r="H21593" t="s">
        <v>0</v>
      </c>
      <c r="I21593" t="s">
        <v>246</v>
      </c>
    </row>
    <row r="21594" spans="1:9" x14ac:dyDescent="0.25">
      <c r="A21594" t="s">
        <v>246</v>
      </c>
      <c r="B21594" s="6">
        <v>45717</v>
      </c>
      <c r="C21594" s="6" t="str">
        <f t="shared" si="337"/>
        <v>Q1 2025</v>
      </c>
      <c r="D21594">
        <v>2</v>
      </c>
      <c r="E21594">
        <v>2</v>
      </c>
      <c r="F21594">
        <v>1.60314519211794</v>
      </c>
      <c r="G21594">
        <v>0.234277819152131</v>
      </c>
      <c r="H21594" t="s">
        <v>1729</v>
      </c>
      <c r="I21594" t="s">
        <v>246</v>
      </c>
    </row>
    <row r="21595" spans="1:9" x14ac:dyDescent="0.25">
      <c r="A21595" t="s">
        <v>1339</v>
      </c>
      <c r="B21595" s="6">
        <v>45717</v>
      </c>
      <c r="C21595" s="6" t="str">
        <f t="shared" si="337"/>
        <v>Q1 2025</v>
      </c>
      <c r="D21595">
        <v>3</v>
      </c>
      <c r="E21595">
        <v>4</v>
      </c>
      <c r="F21595">
        <v>1.4372491297724601</v>
      </c>
      <c r="G21595">
        <v>6.8381756806658006E-2</v>
      </c>
      <c r="H21595" t="s">
        <v>0</v>
      </c>
      <c r="I21595" t="s">
        <v>246</v>
      </c>
    </row>
    <row r="21596" spans="1:9" x14ac:dyDescent="0.25">
      <c r="A21596" t="s">
        <v>247</v>
      </c>
      <c r="B21596" s="6">
        <v>45717</v>
      </c>
      <c r="C21596" s="6" t="str">
        <f t="shared" si="337"/>
        <v>Q1 2025</v>
      </c>
      <c r="D21596">
        <v>9</v>
      </c>
      <c r="E21596">
        <v>9</v>
      </c>
      <c r="F21596">
        <v>1.22257111878241</v>
      </c>
      <c r="G21596">
        <v>-0.14629625418339101</v>
      </c>
      <c r="H21596" t="s">
        <v>0</v>
      </c>
      <c r="I21596" t="s">
        <v>246</v>
      </c>
    </row>
    <row r="21597" spans="1:9" x14ac:dyDescent="0.25">
      <c r="A21597" t="s">
        <v>248</v>
      </c>
      <c r="B21597" s="6">
        <v>45717</v>
      </c>
      <c r="C21597" s="6" t="str">
        <f t="shared" si="337"/>
        <v>Q1 2025</v>
      </c>
      <c r="D21597">
        <v>6</v>
      </c>
      <c r="E21597">
        <v>6</v>
      </c>
      <c r="F21597">
        <v>1.3120951625222499</v>
      </c>
      <c r="G21597">
        <v>-5.6772210443559498E-2</v>
      </c>
      <c r="H21597" t="s">
        <v>1</v>
      </c>
      <c r="I21597" t="s">
        <v>246</v>
      </c>
    </row>
    <row r="21598" spans="1:9" x14ac:dyDescent="0.25">
      <c r="A21598" t="s">
        <v>250</v>
      </c>
      <c r="B21598" s="6">
        <v>45717</v>
      </c>
      <c r="C21598" s="6" t="str">
        <f t="shared" si="337"/>
        <v>Q1 2025</v>
      </c>
      <c r="D21598">
        <v>8</v>
      </c>
      <c r="E21598">
        <v>8</v>
      </c>
      <c r="F21598">
        <v>1.274946949674</v>
      </c>
      <c r="G21598">
        <v>-9.3920423291804903E-2</v>
      </c>
      <c r="H21598" t="s">
        <v>0</v>
      </c>
      <c r="I21598" t="s">
        <v>246</v>
      </c>
    </row>
    <row r="21599" spans="1:9" x14ac:dyDescent="0.25">
      <c r="A21599" t="s">
        <v>1342</v>
      </c>
      <c r="B21599" s="6">
        <v>45292</v>
      </c>
      <c r="C21599" s="6" t="str">
        <f t="shared" si="337"/>
        <v>Q1 2024</v>
      </c>
      <c r="D21599">
        <v>9</v>
      </c>
      <c r="F21599">
        <v>1.3765142936361801</v>
      </c>
      <c r="G21599">
        <v>-0.13046076531485201</v>
      </c>
      <c r="I21599" t="s">
        <v>1341</v>
      </c>
    </row>
    <row r="21600" spans="1:9" x14ac:dyDescent="0.25">
      <c r="A21600" t="s">
        <v>1343</v>
      </c>
      <c r="B21600" s="6">
        <v>45292</v>
      </c>
      <c r="C21600" s="6" t="str">
        <f t="shared" si="337"/>
        <v>Q1 2024</v>
      </c>
      <c r="D21600">
        <v>8</v>
      </c>
      <c r="E21600">
        <v>7</v>
      </c>
      <c r="F21600">
        <v>1.39875430029584</v>
      </c>
      <c r="G21600">
        <v>-0.108220758655195</v>
      </c>
      <c r="H21600" t="s">
        <v>1</v>
      </c>
      <c r="I21600" t="s">
        <v>1341</v>
      </c>
    </row>
    <row r="21601" spans="1:9" x14ac:dyDescent="0.25">
      <c r="A21601" t="s">
        <v>1351</v>
      </c>
      <c r="B21601" s="6">
        <v>45292</v>
      </c>
      <c r="C21601" s="6" t="str">
        <f t="shared" si="337"/>
        <v>Q1 2024</v>
      </c>
      <c r="D21601">
        <v>10</v>
      </c>
      <c r="E21601">
        <v>9</v>
      </c>
      <c r="F21601">
        <v>1.35919943927891</v>
      </c>
      <c r="G21601">
        <v>-0.14777561967212999</v>
      </c>
      <c r="H21601" t="s">
        <v>1</v>
      </c>
      <c r="I21601" t="s">
        <v>1341</v>
      </c>
    </row>
    <row r="21602" spans="1:9" x14ac:dyDescent="0.25">
      <c r="A21602" t="s">
        <v>1345</v>
      </c>
      <c r="B21602" s="6">
        <v>45292</v>
      </c>
      <c r="C21602" s="6" t="str">
        <f t="shared" si="337"/>
        <v>Q1 2024</v>
      </c>
      <c r="D21602">
        <v>4</v>
      </c>
      <c r="E21602">
        <v>6</v>
      </c>
      <c r="F21602">
        <v>1.5808488451020499</v>
      </c>
      <c r="G21602">
        <v>7.3873786151016502E-2</v>
      </c>
      <c r="H21602" t="s">
        <v>0</v>
      </c>
      <c r="I21602" t="s">
        <v>1341</v>
      </c>
    </row>
    <row r="21603" spans="1:9" x14ac:dyDescent="0.25">
      <c r="A21603" t="s">
        <v>1350</v>
      </c>
      <c r="B21603" s="6">
        <v>45292</v>
      </c>
      <c r="C21603" s="6" t="str">
        <f t="shared" si="337"/>
        <v>Q1 2024</v>
      </c>
      <c r="D21603">
        <v>1</v>
      </c>
      <c r="E21603">
        <v>3</v>
      </c>
      <c r="F21603">
        <v>1.8765835811177101</v>
      </c>
      <c r="G21603">
        <v>0.36960852216666801</v>
      </c>
      <c r="H21603" t="s">
        <v>0</v>
      </c>
      <c r="I21603" t="s">
        <v>1341</v>
      </c>
    </row>
    <row r="21604" spans="1:9" x14ac:dyDescent="0.25">
      <c r="A21604" t="s">
        <v>1347</v>
      </c>
      <c r="B21604" s="6">
        <v>45292</v>
      </c>
      <c r="C21604" s="6" t="str">
        <f t="shared" si="337"/>
        <v>Q1 2024</v>
      </c>
      <c r="D21604">
        <v>3</v>
      </c>
      <c r="E21604">
        <v>8</v>
      </c>
      <c r="F21604">
        <v>1.6104463055460101</v>
      </c>
      <c r="G21604">
        <v>0.103471246594975</v>
      </c>
      <c r="H21604" t="s">
        <v>0</v>
      </c>
      <c r="I21604" t="s">
        <v>1341</v>
      </c>
    </row>
    <row r="21605" spans="1:9" x14ac:dyDescent="0.25">
      <c r="A21605" t="s">
        <v>1349</v>
      </c>
      <c r="B21605" s="6">
        <v>45292</v>
      </c>
      <c r="C21605" s="6" t="str">
        <f t="shared" si="337"/>
        <v>Q1 2024</v>
      </c>
      <c r="D21605">
        <v>2</v>
      </c>
      <c r="E21605">
        <v>1</v>
      </c>
      <c r="F21605">
        <v>1.7707558228645</v>
      </c>
      <c r="G21605">
        <v>0.243664350141616</v>
      </c>
      <c r="H21605" t="s">
        <v>1</v>
      </c>
      <c r="I21605" t="s">
        <v>1341</v>
      </c>
    </row>
    <row r="21606" spans="1:9" x14ac:dyDescent="0.25">
      <c r="A21606" t="s">
        <v>1348</v>
      </c>
      <c r="B21606" s="6">
        <v>45292</v>
      </c>
      <c r="C21606" s="6" t="str">
        <f t="shared" si="337"/>
        <v>Q1 2024</v>
      </c>
      <c r="D21606">
        <v>11</v>
      </c>
      <c r="E21606">
        <v>10</v>
      </c>
      <c r="F21606">
        <v>1.23877676419945</v>
      </c>
      <c r="G21606">
        <v>-0.26819829475159002</v>
      </c>
      <c r="H21606" t="s">
        <v>1</v>
      </c>
      <c r="I21606" t="s">
        <v>1341</v>
      </c>
    </row>
    <row r="21607" spans="1:9" x14ac:dyDescent="0.25">
      <c r="A21607" t="s">
        <v>1346</v>
      </c>
      <c r="B21607" s="6">
        <v>45292</v>
      </c>
      <c r="C21607" s="6" t="str">
        <f t="shared" si="337"/>
        <v>Q1 2024</v>
      </c>
      <c r="D21607">
        <v>6</v>
      </c>
      <c r="E21607">
        <v>12</v>
      </c>
      <c r="F21607">
        <v>1.50745197571663</v>
      </c>
      <c r="G21607">
        <v>4.7691676559402603E-4</v>
      </c>
      <c r="H21607" t="s">
        <v>0</v>
      </c>
      <c r="I21607" t="s">
        <v>1341</v>
      </c>
    </row>
    <row r="21608" spans="1:9" x14ac:dyDescent="0.25">
      <c r="A21608" t="s">
        <v>1341</v>
      </c>
      <c r="B21608" s="6">
        <v>45292</v>
      </c>
      <c r="C21608" s="6" t="str">
        <f t="shared" si="337"/>
        <v>Q1 2024</v>
      </c>
      <c r="D21608">
        <v>5</v>
      </c>
      <c r="E21608">
        <v>11</v>
      </c>
      <c r="F21608">
        <v>1.5513189030493599</v>
      </c>
      <c r="G21608">
        <v>4.4343844098325001E-2</v>
      </c>
      <c r="H21608" t="s">
        <v>0</v>
      </c>
      <c r="I21608" t="s">
        <v>1341</v>
      </c>
    </row>
    <row r="21609" spans="1:9" x14ac:dyDescent="0.25">
      <c r="A21609" t="s">
        <v>1349</v>
      </c>
      <c r="B21609" s="6">
        <v>45323</v>
      </c>
      <c r="C21609" s="6" t="str">
        <f t="shared" si="337"/>
        <v>Q1 2024</v>
      </c>
      <c r="D21609">
        <v>2</v>
      </c>
      <c r="E21609">
        <v>2</v>
      </c>
      <c r="F21609">
        <v>1.7631730991727299</v>
      </c>
      <c r="G21609">
        <v>0.24233323038456001</v>
      </c>
      <c r="H21609" t="s">
        <v>1729</v>
      </c>
      <c r="I21609" t="s">
        <v>1341</v>
      </c>
    </row>
    <row r="21610" spans="1:9" x14ac:dyDescent="0.25">
      <c r="A21610" t="s">
        <v>1341</v>
      </c>
      <c r="B21610" s="6">
        <v>45323</v>
      </c>
      <c r="C21610" s="6" t="str">
        <f t="shared" si="337"/>
        <v>Q1 2024</v>
      </c>
      <c r="D21610">
        <v>7</v>
      </c>
      <c r="E21610">
        <v>5</v>
      </c>
      <c r="F21610">
        <v>1.4906040922460799</v>
      </c>
      <c r="G21610">
        <v>-3.0235776542089299E-2</v>
      </c>
      <c r="H21610" t="s">
        <v>1</v>
      </c>
      <c r="I21610" t="s">
        <v>1341</v>
      </c>
    </row>
    <row r="21611" spans="1:9" x14ac:dyDescent="0.25">
      <c r="A21611" t="s">
        <v>1347</v>
      </c>
      <c r="B21611" s="6">
        <v>45323</v>
      </c>
      <c r="C21611" s="6" t="str">
        <f t="shared" si="337"/>
        <v>Q1 2024</v>
      </c>
      <c r="D21611">
        <v>3</v>
      </c>
      <c r="E21611">
        <v>3</v>
      </c>
      <c r="F21611">
        <v>1.6238609631562</v>
      </c>
      <c r="G21611">
        <v>0.103021094368029</v>
      </c>
      <c r="H21611" t="s">
        <v>1729</v>
      </c>
      <c r="I21611" t="s">
        <v>1341</v>
      </c>
    </row>
    <row r="21612" spans="1:9" x14ac:dyDescent="0.25">
      <c r="A21612" t="s">
        <v>1345</v>
      </c>
      <c r="B21612" s="6">
        <v>45323</v>
      </c>
      <c r="C21612" s="6" t="str">
        <f t="shared" si="337"/>
        <v>Q1 2024</v>
      </c>
      <c r="D21612">
        <v>4</v>
      </c>
      <c r="E21612">
        <v>4</v>
      </c>
      <c r="F21612">
        <v>1.5577740547027501</v>
      </c>
      <c r="G21612">
        <v>3.6934185914576603E-2</v>
      </c>
      <c r="H21612" t="s">
        <v>1</v>
      </c>
      <c r="I21612" t="s">
        <v>1341</v>
      </c>
    </row>
    <row r="21613" spans="1:9" x14ac:dyDescent="0.25">
      <c r="A21613" t="s">
        <v>1348</v>
      </c>
      <c r="B21613" s="6">
        <v>45323</v>
      </c>
      <c r="C21613" s="6" t="str">
        <f t="shared" si="337"/>
        <v>Q1 2024</v>
      </c>
      <c r="D21613">
        <v>11</v>
      </c>
      <c r="E21613">
        <v>11</v>
      </c>
      <c r="F21613">
        <v>1.25720506190904</v>
      </c>
      <c r="G21613">
        <v>-0.26363480687913099</v>
      </c>
      <c r="H21613" t="s">
        <v>0</v>
      </c>
      <c r="I21613" t="s">
        <v>1341</v>
      </c>
    </row>
    <row r="21614" spans="1:9" x14ac:dyDescent="0.25">
      <c r="A21614" t="s">
        <v>1343</v>
      </c>
      <c r="B21614" s="6">
        <v>45323</v>
      </c>
      <c r="C21614" s="6" t="str">
        <f t="shared" si="337"/>
        <v>Q1 2024</v>
      </c>
      <c r="D21614">
        <v>8</v>
      </c>
      <c r="E21614">
        <v>8</v>
      </c>
      <c r="F21614">
        <v>1.4608118729045301</v>
      </c>
      <c r="G21614">
        <v>-6.0027995883643798E-2</v>
      </c>
      <c r="H21614" t="s">
        <v>0</v>
      </c>
      <c r="I21614" t="s">
        <v>1341</v>
      </c>
    </row>
    <row r="21615" spans="1:9" x14ac:dyDescent="0.25">
      <c r="A21615" t="s">
        <v>1346</v>
      </c>
      <c r="B21615" s="6">
        <v>45323</v>
      </c>
      <c r="C21615" s="6" t="str">
        <f t="shared" si="337"/>
        <v>Q1 2024</v>
      </c>
      <c r="D21615">
        <v>5</v>
      </c>
      <c r="E21615">
        <v>6</v>
      </c>
      <c r="F21615">
        <v>1.52535839945524</v>
      </c>
      <c r="G21615">
        <v>4.5185306670689701E-3</v>
      </c>
      <c r="H21615" t="s">
        <v>0</v>
      </c>
      <c r="I21615" t="s">
        <v>1341</v>
      </c>
    </row>
    <row r="21616" spans="1:9" x14ac:dyDescent="0.25">
      <c r="A21616" t="s">
        <v>1350</v>
      </c>
      <c r="B21616" s="6">
        <v>45323</v>
      </c>
      <c r="C21616" s="6" t="str">
        <f t="shared" si="337"/>
        <v>Q1 2024</v>
      </c>
      <c r="D21616">
        <v>1</v>
      </c>
      <c r="E21616">
        <v>1</v>
      </c>
      <c r="F21616">
        <v>1.8189874582343499</v>
      </c>
      <c r="G21616">
        <v>0.29814758944617797</v>
      </c>
      <c r="H21616" t="s">
        <v>1</v>
      </c>
      <c r="I21616" t="s">
        <v>1341</v>
      </c>
    </row>
    <row r="21617" spans="1:9" x14ac:dyDescent="0.25">
      <c r="A21617" t="s">
        <v>1342</v>
      </c>
      <c r="B21617" s="6">
        <v>45323</v>
      </c>
      <c r="C21617" s="6" t="str">
        <f t="shared" si="337"/>
        <v>Q1 2024</v>
      </c>
      <c r="D21617">
        <v>9</v>
      </c>
      <c r="E21617">
        <v>9</v>
      </c>
      <c r="F21617">
        <v>1.4425446598366001</v>
      </c>
      <c r="G21617">
        <v>-7.8295208951573297E-2</v>
      </c>
      <c r="H21617" t="s">
        <v>0</v>
      </c>
      <c r="I21617" t="s">
        <v>1341</v>
      </c>
    </row>
    <row r="21618" spans="1:9" x14ac:dyDescent="0.25">
      <c r="A21618" t="s">
        <v>1351</v>
      </c>
      <c r="B21618" s="6">
        <v>45323</v>
      </c>
      <c r="C21618" s="6" t="str">
        <f t="shared" si="337"/>
        <v>Q1 2024</v>
      </c>
      <c r="D21618">
        <v>10</v>
      </c>
      <c r="E21618">
        <v>10</v>
      </c>
      <c r="F21618">
        <v>1.2680790262641899</v>
      </c>
      <c r="G21618">
        <v>-0.25276084252397801</v>
      </c>
      <c r="H21618" t="s">
        <v>1</v>
      </c>
      <c r="I21618" t="s">
        <v>1341</v>
      </c>
    </row>
    <row r="21619" spans="1:9" x14ac:dyDescent="0.25">
      <c r="A21619" t="s">
        <v>1343</v>
      </c>
      <c r="B21619" s="6">
        <v>45352</v>
      </c>
      <c r="C21619" s="6" t="str">
        <f t="shared" si="337"/>
        <v>Q1 2024</v>
      </c>
      <c r="D21619">
        <v>6</v>
      </c>
      <c r="E21619">
        <v>8</v>
      </c>
      <c r="F21619">
        <v>1.5010062618296001</v>
      </c>
      <c r="G21619">
        <v>2.7990990087791699E-3</v>
      </c>
      <c r="H21619" t="s">
        <v>0</v>
      </c>
      <c r="I21619" t="s">
        <v>1341</v>
      </c>
    </row>
    <row r="21620" spans="1:9" x14ac:dyDescent="0.25">
      <c r="A21620" t="s">
        <v>1348</v>
      </c>
      <c r="B21620" s="6">
        <v>45352</v>
      </c>
      <c r="C21620" s="6" t="str">
        <f t="shared" si="337"/>
        <v>Q1 2024</v>
      </c>
      <c r="D21620">
        <v>11</v>
      </c>
      <c r="E21620">
        <v>11</v>
      </c>
      <c r="F21620">
        <v>1.2347089891527201</v>
      </c>
      <c r="G21620">
        <v>-0.26349817366810102</v>
      </c>
      <c r="H21620" t="s">
        <v>0</v>
      </c>
      <c r="I21620" t="s">
        <v>1341</v>
      </c>
    </row>
    <row r="21621" spans="1:9" x14ac:dyDescent="0.25">
      <c r="A21621" t="s">
        <v>1341</v>
      </c>
      <c r="B21621" s="6">
        <v>45352</v>
      </c>
      <c r="C21621" s="6" t="str">
        <f t="shared" si="337"/>
        <v>Q1 2024</v>
      </c>
      <c r="D21621">
        <v>8</v>
      </c>
      <c r="E21621">
        <v>7</v>
      </c>
      <c r="F21621">
        <v>1.4585792496513701</v>
      </c>
      <c r="G21621">
        <v>-3.9627913169456797E-2</v>
      </c>
      <c r="H21621" t="s">
        <v>1</v>
      </c>
      <c r="I21621" t="s">
        <v>1341</v>
      </c>
    </row>
    <row r="21622" spans="1:9" x14ac:dyDescent="0.25">
      <c r="A21622" t="s">
        <v>1351</v>
      </c>
      <c r="B21622" s="6">
        <v>45352</v>
      </c>
      <c r="C21622" s="6" t="str">
        <f t="shared" si="337"/>
        <v>Q1 2024</v>
      </c>
      <c r="D21622">
        <v>10</v>
      </c>
      <c r="E21622">
        <v>10</v>
      </c>
      <c r="F21622">
        <v>1.25092632259391</v>
      </c>
      <c r="G21622">
        <v>-0.24728084022691399</v>
      </c>
      <c r="H21622" t="s">
        <v>0</v>
      </c>
      <c r="I21622" t="s">
        <v>1341</v>
      </c>
    </row>
    <row r="21623" spans="1:9" x14ac:dyDescent="0.25">
      <c r="A21623" t="s">
        <v>1347</v>
      </c>
      <c r="B21623" s="6">
        <v>45352</v>
      </c>
      <c r="C21623" s="6" t="str">
        <f t="shared" si="337"/>
        <v>Q1 2024</v>
      </c>
      <c r="D21623">
        <v>3</v>
      </c>
      <c r="E21623">
        <v>3</v>
      </c>
      <c r="F21623">
        <v>1.58718636801114</v>
      </c>
      <c r="G21623">
        <v>8.8979205190312605E-2</v>
      </c>
      <c r="H21623" t="s">
        <v>1</v>
      </c>
      <c r="I21623" t="s">
        <v>1341</v>
      </c>
    </row>
    <row r="21624" spans="1:9" x14ac:dyDescent="0.25">
      <c r="A21624" t="s">
        <v>1349</v>
      </c>
      <c r="B21624" s="6">
        <v>45352</v>
      </c>
      <c r="C21624" s="6" t="str">
        <f t="shared" si="337"/>
        <v>Q1 2024</v>
      </c>
      <c r="D21624">
        <v>1</v>
      </c>
      <c r="E21624">
        <v>2</v>
      </c>
      <c r="F21624">
        <v>1.7558849006812201</v>
      </c>
      <c r="G21624">
        <v>0.257677737860393</v>
      </c>
      <c r="H21624" t="s">
        <v>0</v>
      </c>
      <c r="I21624" t="s">
        <v>1341</v>
      </c>
    </row>
    <row r="21625" spans="1:9" x14ac:dyDescent="0.25">
      <c r="A21625" t="s">
        <v>1342</v>
      </c>
      <c r="B21625" s="6">
        <v>45352</v>
      </c>
      <c r="C21625" s="6" t="str">
        <f t="shared" si="337"/>
        <v>Q1 2024</v>
      </c>
      <c r="D21625">
        <v>9</v>
      </c>
      <c r="E21625">
        <v>9</v>
      </c>
      <c r="F21625">
        <v>1.37751588198964</v>
      </c>
      <c r="G21625">
        <v>-0.12069128083118701</v>
      </c>
      <c r="H21625" t="s">
        <v>1</v>
      </c>
      <c r="I21625" t="s">
        <v>1341</v>
      </c>
    </row>
    <row r="21626" spans="1:9" x14ac:dyDescent="0.25">
      <c r="A21626" t="s">
        <v>1346</v>
      </c>
      <c r="B21626" s="6">
        <v>45352</v>
      </c>
      <c r="C21626" s="6" t="str">
        <f t="shared" si="337"/>
        <v>Q1 2024</v>
      </c>
      <c r="D21626">
        <v>5</v>
      </c>
      <c r="E21626">
        <v>5</v>
      </c>
      <c r="F21626">
        <v>1.5072811666021699</v>
      </c>
      <c r="G21626">
        <v>9.07400378134815E-3</v>
      </c>
      <c r="H21626" t="s">
        <v>0</v>
      </c>
      <c r="I21626" t="s">
        <v>1341</v>
      </c>
    </row>
    <row r="21627" spans="1:9" x14ac:dyDescent="0.25">
      <c r="A21627" t="s">
        <v>1350</v>
      </c>
      <c r="B21627" s="6">
        <v>45352</v>
      </c>
      <c r="C21627" s="6" t="str">
        <f t="shared" si="337"/>
        <v>Q1 2024</v>
      </c>
      <c r="D21627">
        <v>2</v>
      </c>
      <c r="E21627">
        <v>1</v>
      </c>
      <c r="F21627">
        <v>1.75308131786688</v>
      </c>
      <c r="G21627">
        <v>0.25487415504606098</v>
      </c>
      <c r="H21627" t="s">
        <v>1</v>
      </c>
      <c r="I21627" t="s">
        <v>1341</v>
      </c>
    </row>
    <row r="21628" spans="1:9" x14ac:dyDescent="0.25">
      <c r="A21628" t="s">
        <v>1345</v>
      </c>
      <c r="B21628" s="6">
        <v>45352</v>
      </c>
      <c r="C21628" s="6" t="str">
        <f t="shared" si="337"/>
        <v>Q1 2024</v>
      </c>
      <c r="D21628">
        <v>4</v>
      </c>
      <c r="E21628">
        <v>4</v>
      </c>
      <c r="F21628">
        <v>1.5559011698295899</v>
      </c>
      <c r="G21628">
        <v>5.7694007008767902E-2</v>
      </c>
      <c r="H21628" t="s">
        <v>0</v>
      </c>
      <c r="I21628" t="s">
        <v>1341</v>
      </c>
    </row>
    <row r="21629" spans="1:9" x14ac:dyDescent="0.25">
      <c r="A21629" t="s">
        <v>1345</v>
      </c>
      <c r="B21629" s="6">
        <v>45383</v>
      </c>
      <c r="C21629" s="6" t="str">
        <f t="shared" si="337"/>
        <v>Q2 2024</v>
      </c>
      <c r="D21629">
        <v>4</v>
      </c>
      <c r="E21629">
        <v>4</v>
      </c>
      <c r="F21629">
        <v>1.5703680012886301</v>
      </c>
      <c r="G21629">
        <v>7.6725309790577498E-2</v>
      </c>
      <c r="H21629" t="s">
        <v>0</v>
      </c>
      <c r="I21629" t="s">
        <v>1341</v>
      </c>
    </row>
    <row r="21630" spans="1:9" x14ac:dyDescent="0.25">
      <c r="A21630" t="s">
        <v>1349</v>
      </c>
      <c r="B21630" s="6">
        <v>45383</v>
      </c>
      <c r="C21630" s="6" t="str">
        <f t="shared" si="337"/>
        <v>Q2 2024</v>
      </c>
      <c r="D21630">
        <v>1</v>
      </c>
      <c r="E21630">
        <v>1</v>
      </c>
      <c r="F21630">
        <v>1.7688889264651899</v>
      </c>
      <c r="G21630">
        <v>0.27524623496713602</v>
      </c>
      <c r="H21630" t="s">
        <v>0</v>
      </c>
      <c r="I21630" t="s">
        <v>1341</v>
      </c>
    </row>
    <row r="21631" spans="1:9" x14ac:dyDescent="0.25">
      <c r="A21631" t="s">
        <v>1350</v>
      </c>
      <c r="B21631" s="6">
        <v>45383</v>
      </c>
      <c r="C21631" s="6" t="str">
        <f t="shared" si="337"/>
        <v>Q2 2024</v>
      </c>
      <c r="D21631">
        <v>2</v>
      </c>
      <c r="E21631">
        <v>2</v>
      </c>
      <c r="F21631">
        <v>1.71770354785756</v>
      </c>
      <c r="G21631">
        <v>0.22406085635950801</v>
      </c>
      <c r="H21631" t="s">
        <v>1</v>
      </c>
      <c r="I21631" t="s">
        <v>1341</v>
      </c>
    </row>
    <row r="21632" spans="1:9" x14ac:dyDescent="0.25">
      <c r="A21632" t="s">
        <v>1343</v>
      </c>
      <c r="B21632" s="6">
        <v>45383</v>
      </c>
      <c r="C21632" s="6" t="str">
        <f t="shared" si="337"/>
        <v>Q2 2024</v>
      </c>
      <c r="D21632">
        <v>6</v>
      </c>
      <c r="E21632">
        <v>6</v>
      </c>
      <c r="F21632">
        <v>1.5069024223696399</v>
      </c>
      <c r="G21632">
        <v>1.32597308715907E-2</v>
      </c>
      <c r="H21632" t="s">
        <v>0</v>
      </c>
      <c r="I21632" t="s">
        <v>1341</v>
      </c>
    </row>
    <row r="21633" spans="1:9" x14ac:dyDescent="0.25">
      <c r="A21633" t="s">
        <v>1344</v>
      </c>
      <c r="B21633" s="6">
        <v>45383</v>
      </c>
      <c r="C21633" s="6" t="str">
        <f t="shared" si="337"/>
        <v>Q2 2024</v>
      </c>
      <c r="D21633">
        <v>3</v>
      </c>
      <c r="E21633">
        <v>5</v>
      </c>
      <c r="F21633">
        <v>1.5872655754871401</v>
      </c>
      <c r="G21633">
        <v>9.0916226616145401E-2</v>
      </c>
      <c r="H21633" t="s">
        <v>0</v>
      </c>
      <c r="I21633" t="s">
        <v>1341</v>
      </c>
    </row>
    <row r="21634" spans="1:9" x14ac:dyDescent="0.25">
      <c r="A21634" t="s">
        <v>1347</v>
      </c>
      <c r="B21634" s="6">
        <v>45383</v>
      </c>
      <c r="C21634" s="6" t="str">
        <f t="shared" si="337"/>
        <v>Q2 2024</v>
      </c>
      <c r="D21634">
        <v>5</v>
      </c>
      <c r="E21634">
        <v>3</v>
      </c>
      <c r="F21634">
        <v>1.5609086796657801</v>
      </c>
      <c r="G21634">
        <v>6.7265988167729301E-2</v>
      </c>
      <c r="H21634" t="s">
        <v>1</v>
      </c>
      <c r="I21634" t="s">
        <v>1341</v>
      </c>
    </row>
    <row r="21635" spans="1:9" x14ac:dyDescent="0.25">
      <c r="A21635" t="s">
        <v>1348</v>
      </c>
      <c r="B21635" s="6">
        <v>45383</v>
      </c>
      <c r="C21635" s="6" t="str">
        <f t="shared" ref="C21635:C21698" si="338">"Q" &amp; ROUNDUP(MONTH(B21635)/3, 0) &amp; " " &amp; YEAR(B21635)</f>
        <v>Q2 2024</v>
      </c>
      <c r="D21635">
        <v>11</v>
      </c>
      <c r="E21635">
        <v>11</v>
      </c>
      <c r="F21635">
        <v>1.2251120928480901</v>
      </c>
      <c r="G21635">
        <v>-0.26853059864995699</v>
      </c>
      <c r="H21635" t="s">
        <v>0</v>
      </c>
      <c r="I21635" t="s">
        <v>1341</v>
      </c>
    </row>
    <row r="21636" spans="1:9" x14ac:dyDescent="0.25">
      <c r="A21636" t="s">
        <v>1351</v>
      </c>
      <c r="B21636" s="6">
        <v>45383</v>
      </c>
      <c r="C21636" s="6" t="str">
        <f t="shared" si="338"/>
        <v>Q2 2024</v>
      </c>
      <c r="D21636">
        <v>12</v>
      </c>
      <c r="E21636">
        <v>10</v>
      </c>
      <c r="F21636">
        <v>1.2116343744174201</v>
      </c>
      <c r="G21636">
        <v>-0.28200831708063401</v>
      </c>
      <c r="H21636" t="s">
        <v>1</v>
      </c>
      <c r="I21636" t="s">
        <v>1341</v>
      </c>
    </row>
    <row r="21637" spans="1:9" x14ac:dyDescent="0.25">
      <c r="A21637" t="s">
        <v>1341</v>
      </c>
      <c r="B21637" s="6">
        <v>45383</v>
      </c>
      <c r="C21637" s="6" t="str">
        <f t="shared" si="338"/>
        <v>Q2 2024</v>
      </c>
      <c r="D21637">
        <v>8</v>
      </c>
      <c r="E21637">
        <v>8</v>
      </c>
      <c r="F21637">
        <v>1.4635282507501</v>
      </c>
      <c r="G21637">
        <v>-3.01144407479501E-2</v>
      </c>
      <c r="H21637" t="s">
        <v>0</v>
      </c>
      <c r="I21637" t="s">
        <v>1341</v>
      </c>
    </row>
    <row r="21638" spans="1:9" x14ac:dyDescent="0.25">
      <c r="A21638" t="s">
        <v>1342</v>
      </c>
      <c r="B21638" s="6">
        <v>45383</v>
      </c>
      <c r="C21638" s="6" t="str">
        <f t="shared" si="338"/>
        <v>Q2 2024</v>
      </c>
      <c r="D21638">
        <v>10</v>
      </c>
      <c r="E21638">
        <v>9</v>
      </c>
      <c r="F21638">
        <v>1.39407086184019</v>
      </c>
      <c r="G21638">
        <v>-9.9571829657862002E-2</v>
      </c>
      <c r="H21638" t="s">
        <v>1</v>
      </c>
      <c r="I21638" t="s">
        <v>1341</v>
      </c>
    </row>
    <row r="21639" spans="1:9" x14ac:dyDescent="0.25">
      <c r="A21639" t="s">
        <v>1346</v>
      </c>
      <c r="B21639" s="6">
        <v>45383</v>
      </c>
      <c r="C21639" s="6" t="str">
        <f t="shared" si="338"/>
        <v>Q2 2024</v>
      </c>
      <c r="D21639">
        <v>9</v>
      </c>
      <c r="E21639">
        <v>5</v>
      </c>
      <c r="F21639">
        <v>1.4445767761849999</v>
      </c>
      <c r="G21639">
        <v>-4.9065915313054598E-2</v>
      </c>
      <c r="H21639" t="s">
        <v>1</v>
      </c>
      <c r="I21639" t="s">
        <v>1341</v>
      </c>
    </row>
    <row r="21640" spans="1:9" x14ac:dyDescent="0.25">
      <c r="A21640" t="s">
        <v>1345</v>
      </c>
      <c r="B21640" s="6">
        <v>45413</v>
      </c>
      <c r="C21640" s="6" t="str">
        <f t="shared" si="338"/>
        <v>Q2 2024</v>
      </c>
      <c r="D21640">
        <v>3</v>
      </c>
      <c r="E21640">
        <v>4</v>
      </c>
      <c r="F21640">
        <v>1.5965673013761299</v>
      </c>
      <c r="G21640">
        <v>0.105903488117565</v>
      </c>
      <c r="H21640" t="s">
        <v>0</v>
      </c>
      <c r="I21640" t="s">
        <v>1341</v>
      </c>
    </row>
    <row r="21641" spans="1:9" x14ac:dyDescent="0.25">
      <c r="A21641" t="s">
        <v>1351</v>
      </c>
      <c r="B21641" s="6">
        <v>45413</v>
      </c>
      <c r="C21641" s="6" t="str">
        <f t="shared" si="338"/>
        <v>Q2 2024</v>
      </c>
      <c r="D21641">
        <v>12</v>
      </c>
      <c r="E21641">
        <v>12</v>
      </c>
      <c r="F21641">
        <v>1.1841594967175999</v>
      </c>
      <c r="G21641">
        <v>-0.306504316540962</v>
      </c>
      <c r="H21641" t="s">
        <v>1</v>
      </c>
      <c r="I21641" t="s">
        <v>1341</v>
      </c>
    </row>
    <row r="21642" spans="1:9" x14ac:dyDescent="0.25">
      <c r="A21642" t="s">
        <v>1341</v>
      </c>
      <c r="B21642" s="6">
        <v>45413</v>
      </c>
      <c r="C21642" s="6" t="str">
        <f t="shared" si="338"/>
        <v>Q2 2024</v>
      </c>
      <c r="D21642">
        <v>8</v>
      </c>
      <c r="E21642">
        <v>8</v>
      </c>
      <c r="F21642">
        <v>1.4757465095406399</v>
      </c>
      <c r="G21642">
        <v>-1.4917303717917701E-2</v>
      </c>
      <c r="H21642" t="s">
        <v>0</v>
      </c>
      <c r="I21642" t="s">
        <v>1341</v>
      </c>
    </row>
    <row r="21643" spans="1:9" x14ac:dyDescent="0.25">
      <c r="A21643" t="s">
        <v>1348</v>
      </c>
      <c r="B21643" s="6">
        <v>45413</v>
      </c>
      <c r="C21643" s="6" t="str">
        <f t="shared" si="338"/>
        <v>Q2 2024</v>
      </c>
      <c r="D21643">
        <v>11</v>
      </c>
      <c r="E21643">
        <v>11</v>
      </c>
      <c r="F21643">
        <v>1.2239387210931301</v>
      </c>
      <c r="G21643">
        <v>-0.266725092165428</v>
      </c>
      <c r="H21643" t="s">
        <v>0</v>
      </c>
      <c r="I21643" t="s">
        <v>1341</v>
      </c>
    </row>
    <row r="21644" spans="1:9" x14ac:dyDescent="0.25">
      <c r="A21644" t="s">
        <v>1349</v>
      </c>
      <c r="B21644" s="6">
        <v>45413</v>
      </c>
      <c r="C21644" s="6" t="str">
        <f t="shared" si="338"/>
        <v>Q2 2024</v>
      </c>
      <c r="D21644">
        <v>1</v>
      </c>
      <c r="E21644">
        <v>1</v>
      </c>
      <c r="F21644">
        <v>1.75719772804659</v>
      </c>
      <c r="G21644">
        <v>0.26653391478803301</v>
      </c>
      <c r="H21644" t="s">
        <v>1729</v>
      </c>
      <c r="I21644" t="s">
        <v>1341</v>
      </c>
    </row>
    <row r="21645" spans="1:9" x14ac:dyDescent="0.25">
      <c r="A21645" t="s">
        <v>1347</v>
      </c>
      <c r="B21645" s="6">
        <v>45413</v>
      </c>
      <c r="C21645" s="6" t="str">
        <f t="shared" si="338"/>
        <v>Q2 2024</v>
      </c>
      <c r="D21645">
        <v>4</v>
      </c>
      <c r="E21645">
        <v>5</v>
      </c>
      <c r="F21645">
        <v>1.5440016933881899</v>
      </c>
      <c r="G21645">
        <v>5.3337880129631803E-2</v>
      </c>
      <c r="H21645" t="s">
        <v>0</v>
      </c>
      <c r="I21645" t="s">
        <v>1341</v>
      </c>
    </row>
    <row r="21646" spans="1:9" x14ac:dyDescent="0.25">
      <c r="A21646" t="s">
        <v>1346</v>
      </c>
      <c r="B21646" s="6">
        <v>45413</v>
      </c>
      <c r="C21646" s="6" t="str">
        <f t="shared" si="338"/>
        <v>Q2 2024</v>
      </c>
      <c r="D21646">
        <v>9</v>
      </c>
      <c r="E21646">
        <v>9</v>
      </c>
      <c r="F21646">
        <v>1.4422562160433501</v>
      </c>
      <c r="G21646">
        <v>-4.8407597215214003E-2</v>
      </c>
      <c r="H21646" t="s">
        <v>0</v>
      </c>
      <c r="I21646" t="s">
        <v>1341</v>
      </c>
    </row>
    <row r="21647" spans="1:9" x14ac:dyDescent="0.25">
      <c r="A21647" t="s">
        <v>1342</v>
      </c>
      <c r="B21647" s="6">
        <v>45413</v>
      </c>
      <c r="C21647" s="6" t="str">
        <f t="shared" si="338"/>
        <v>Q2 2024</v>
      </c>
      <c r="D21647">
        <v>10</v>
      </c>
      <c r="E21647">
        <v>10</v>
      </c>
      <c r="F21647">
        <v>1.42575487692072</v>
      </c>
      <c r="G21647">
        <v>-6.4908936337843198E-2</v>
      </c>
      <c r="H21647" t="s">
        <v>0</v>
      </c>
      <c r="I21647" t="s">
        <v>1341</v>
      </c>
    </row>
    <row r="21648" spans="1:9" x14ac:dyDescent="0.25">
      <c r="A21648" t="s">
        <v>1344</v>
      </c>
      <c r="B21648" s="6">
        <v>45413</v>
      </c>
      <c r="C21648" s="6" t="str">
        <f t="shared" si="338"/>
        <v>Q2 2024</v>
      </c>
      <c r="D21648">
        <v>5</v>
      </c>
      <c r="E21648">
        <v>3</v>
      </c>
      <c r="F21648">
        <v>1.5244878309326799</v>
      </c>
      <c r="G21648">
        <v>3.3824017674117801E-2</v>
      </c>
      <c r="H21648" t="s">
        <v>1</v>
      </c>
      <c r="I21648" t="s">
        <v>1341</v>
      </c>
    </row>
    <row r="21649" spans="1:9" x14ac:dyDescent="0.25">
      <c r="A21649" t="s">
        <v>1343</v>
      </c>
      <c r="B21649" s="6">
        <v>45413</v>
      </c>
      <c r="C21649" s="6" t="str">
        <f t="shared" si="338"/>
        <v>Q2 2024</v>
      </c>
      <c r="D21649">
        <v>6</v>
      </c>
      <c r="E21649">
        <v>6</v>
      </c>
      <c r="F21649">
        <v>1.49513534234248</v>
      </c>
      <c r="G21649">
        <v>4.47152908392411E-3</v>
      </c>
      <c r="H21649" t="s">
        <v>1</v>
      </c>
      <c r="I21649" t="s">
        <v>1341</v>
      </c>
    </row>
    <row r="21650" spans="1:9" x14ac:dyDescent="0.25">
      <c r="A21650" t="s">
        <v>1350</v>
      </c>
      <c r="B21650" s="6">
        <v>45413</v>
      </c>
      <c r="C21650" s="6" t="str">
        <f t="shared" si="338"/>
        <v>Q2 2024</v>
      </c>
      <c r="D21650">
        <v>2</v>
      </c>
      <c r="E21650">
        <v>2</v>
      </c>
      <c r="F21650">
        <v>1.72805622944265</v>
      </c>
      <c r="G21650">
        <v>0.23739241618409401</v>
      </c>
      <c r="H21650" t="s">
        <v>0</v>
      </c>
      <c r="I21650" t="s">
        <v>1341</v>
      </c>
    </row>
    <row r="21651" spans="1:9" x14ac:dyDescent="0.25">
      <c r="A21651" t="s">
        <v>1350</v>
      </c>
      <c r="B21651" s="6">
        <v>45444</v>
      </c>
      <c r="C21651" s="6" t="str">
        <f t="shared" si="338"/>
        <v>Q2 2024</v>
      </c>
      <c r="D21651">
        <v>1</v>
      </c>
      <c r="E21651">
        <v>2</v>
      </c>
      <c r="F21651">
        <v>1.76956291455009</v>
      </c>
      <c r="G21651">
        <v>0.26744471869036601</v>
      </c>
      <c r="H21651" t="s">
        <v>0</v>
      </c>
      <c r="I21651" t="s">
        <v>1341</v>
      </c>
    </row>
    <row r="21652" spans="1:9" x14ac:dyDescent="0.25">
      <c r="A21652" t="s">
        <v>1346</v>
      </c>
      <c r="B21652" s="6">
        <v>45444</v>
      </c>
      <c r="C21652" s="6" t="str">
        <f t="shared" si="338"/>
        <v>Q2 2024</v>
      </c>
      <c r="D21652">
        <v>8</v>
      </c>
      <c r="E21652">
        <v>9</v>
      </c>
      <c r="F21652">
        <v>1.4649232896965401</v>
      </c>
      <c r="G21652">
        <v>-3.7194906163187699E-2</v>
      </c>
      <c r="H21652" t="s">
        <v>0</v>
      </c>
      <c r="I21652" t="s">
        <v>1341</v>
      </c>
    </row>
    <row r="21653" spans="1:9" x14ac:dyDescent="0.25">
      <c r="A21653" t="s">
        <v>1345</v>
      </c>
      <c r="B21653" s="6">
        <v>45444</v>
      </c>
      <c r="C21653" s="6" t="str">
        <f t="shared" si="338"/>
        <v>Q2 2024</v>
      </c>
      <c r="D21653">
        <v>3</v>
      </c>
      <c r="E21653">
        <v>3</v>
      </c>
      <c r="F21653">
        <v>1.62235473604881</v>
      </c>
      <c r="G21653">
        <v>0.12023654018908</v>
      </c>
      <c r="H21653" t="s">
        <v>0</v>
      </c>
      <c r="I21653" t="s">
        <v>1341</v>
      </c>
    </row>
    <row r="21654" spans="1:9" x14ac:dyDescent="0.25">
      <c r="A21654" t="s">
        <v>1348</v>
      </c>
      <c r="B21654" s="6">
        <v>45444</v>
      </c>
      <c r="C21654" s="6" t="str">
        <f t="shared" si="338"/>
        <v>Q2 2024</v>
      </c>
      <c r="D21654">
        <v>11</v>
      </c>
      <c r="E21654">
        <v>11</v>
      </c>
      <c r="F21654">
        <v>1.2530828252430899</v>
      </c>
      <c r="G21654">
        <v>-0.24903537061664299</v>
      </c>
      <c r="H21654" t="s">
        <v>0</v>
      </c>
      <c r="I21654" t="s">
        <v>1341</v>
      </c>
    </row>
    <row r="21655" spans="1:9" x14ac:dyDescent="0.25">
      <c r="A21655" t="s">
        <v>1344</v>
      </c>
      <c r="B21655" s="6">
        <v>45444</v>
      </c>
      <c r="C21655" s="6" t="str">
        <f t="shared" si="338"/>
        <v>Q2 2024</v>
      </c>
      <c r="D21655">
        <v>9</v>
      </c>
      <c r="E21655">
        <v>5</v>
      </c>
      <c r="F21655">
        <v>1.4520929751389</v>
      </c>
      <c r="G21655">
        <v>-5.0025220720826699E-2</v>
      </c>
      <c r="H21655" t="s">
        <v>1</v>
      </c>
      <c r="I21655" t="s">
        <v>1341</v>
      </c>
    </row>
    <row r="21656" spans="1:9" x14ac:dyDescent="0.25">
      <c r="A21656" t="s">
        <v>1349</v>
      </c>
      <c r="B21656" s="6">
        <v>45444</v>
      </c>
      <c r="C21656" s="6" t="str">
        <f t="shared" si="338"/>
        <v>Q2 2024</v>
      </c>
      <c r="D21656">
        <v>2</v>
      </c>
      <c r="E21656">
        <v>1</v>
      </c>
      <c r="F21656">
        <v>1.7687096489979901</v>
      </c>
      <c r="G21656">
        <v>0.266591453138256</v>
      </c>
      <c r="H21656" t="s">
        <v>1</v>
      </c>
      <c r="I21656" t="s">
        <v>1341</v>
      </c>
    </row>
    <row r="21657" spans="1:9" x14ac:dyDescent="0.25">
      <c r="A21657" t="s">
        <v>1342</v>
      </c>
      <c r="B21657" s="6">
        <v>45444</v>
      </c>
      <c r="C21657" s="6" t="str">
        <f t="shared" si="338"/>
        <v>Q2 2024</v>
      </c>
      <c r="D21657">
        <v>10</v>
      </c>
      <c r="E21657">
        <v>10</v>
      </c>
      <c r="F21657">
        <v>1.4269977448112801</v>
      </c>
      <c r="G21657">
        <v>-7.51204510484446E-2</v>
      </c>
      <c r="H21657" t="s">
        <v>1</v>
      </c>
      <c r="I21657" t="s">
        <v>1341</v>
      </c>
    </row>
    <row r="21658" spans="1:9" x14ac:dyDescent="0.25">
      <c r="A21658" t="s">
        <v>1343</v>
      </c>
      <c r="B21658" s="6">
        <v>45444</v>
      </c>
      <c r="C21658" s="6" t="str">
        <f t="shared" si="338"/>
        <v>Q2 2024</v>
      </c>
      <c r="D21658">
        <v>7</v>
      </c>
      <c r="E21658">
        <v>6</v>
      </c>
      <c r="F21658">
        <v>1.48137511792653</v>
      </c>
      <c r="G21658">
        <v>-2.0743077933201098E-2</v>
      </c>
      <c r="H21658" t="s">
        <v>1</v>
      </c>
      <c r="I21658" t="s">
        <v>1341</v>
      </c>
    </row>
    <row r="21659" spans="1:9" x14ac:dyDescent="0.25">
      <c r="A21659" t="s">
        <v>1341</v>
      </c>
      <c r="B21659" s="6">
        <v>45444</v>
      </c>
      <c r="C21659" s="6" t="str">
        <f t="shared" si="338"/>
        <v>Q2 2024</v>
      </c>
      <c r="D21659">
        <v>5</v>
      </c>
      <c r="E21659">
        <v>8</v>
      </c>
      <c r="F21659">
        <v>1.50558581210627</v>
      </c>
      <c r="G21659">
        <v>3.4676162465459002E-3</v>
      </c>
      <c r="H21659" t="s">
        <v>0</v>
      </c>
      <c r="I21659" t="s">
        <v>1341</v>
      </c>
    </row>
    <row r="21660" spans="1:9" x14ac:dyDescent="0.25">
      <c r="A21660" t="s">
        <v>1347</v>
      </c>
      <c r="B21660" s="6">
        <v>45444</v>
      </c>
      <c r="C21660" s="6" t="str">
        <f t="shared" si="338"/>
        <v>Q2 2024</v>
      </c>
      <c r="D21660">
        <v>4</v>
      </c>
      <c r="E21660">
        <v>4</v>
      </c>
      <c r="F21660">
        <v>1.5650612036340099</v>
      </c>
      <c r="G21660">
        <v>6.2943007774277998E-2</v>
      </c>
      <c r="H21660" t="s">
        <v>0</v>
      </c>
      <c r="I21660" t="s">
        <v>1341</v>
      </c>
    </row>
    <row r="21661" spans="1:9" x14ac:dyDescent="0.25">
      <c r="A21661" t="s">
        <v>1351</v>
      </c>
      <c r="B21661" s="6">
        <v>45444</v>
      </c>
      <c r="C21661" s="6" t="str">
        <f t="shared" si="338"/>
        <v>Q2 2024</v>
      </c>
      <c r="D21661">
        <v>12</v>
      </c>
      <c r="E21661">
        <v>12</v>
      </c>
      <c r="F21661">
        <v>1.21355388630351</v>
      </c>
      <c r="G21661">
        <v>-0.28856430955622198</v>
      </c>
      <c r="H21661" t="s">
        <v>0</v>
      </c>
      <c r="I21661" t="s">
        <v>1341</v>
      </c>
    </row>
    <row r="21662" spans="1:9" x14ac:dyDescent="0.25">
      <c r="A21662" t="s">
        <v>1344</v>
      </c>
      <c r="B21662" s="6">
        <v>45474</v>
      </c>
      <c r="C21662" s="6" t="str">
        <f t="shared" si="338"/>
        <v>Q3 2024</v>
      </c>
      <c r="D21662">
        <v>9</v>
      </c>
      <c r="E21662">
        <v>9</v>
      </c>
      <c r="F21662">
        <v>1.4354310336284299</v>
      </c>
      <c r="G21662">
        <v>-5.7944201321608199E-2</v>
      </c>
      <c r="H21662" t="s">
        <v>1</v>
      </c>
      <c r="I21662" t="s">
        <v>1341</v>
      </c>
    </row>
    <row r="21663" spans="1:9" x14ac:dyDescent="0.25">
      <c r="A21663" t="s">
        <v>1348</v>
      </c>
      <c r="B21663" s="6">
        <v>45474</v>
      </c>
      <c r="C21663" s="6" t="str">
        <f t="shared" si="338"/>
        <v>Q3 2024</v>
      </c>
      <c r="D21663">
        <v>11</v>
      </c>
      <c r="E21663">
        <v>11</v>
      </c>
      <c r="F21663">
        <v>1.2539427705019901</v>
      </c>
      <c r="G21663">
        <v>-0.239432464448052</v>
      </c>
      <c r="H21663" t="s">
        <v>0</v>
      </c>
      <c r="I21663" t="s">
        <v>1341</v>
      </c>
    </row>
    <row r="21664" spans="1:9" x14ac:dyDescent="0.25">
      <c r="A21664" t="s">
        <v>1349</v>
      </c>
      <c r="B21664" s="6">
        <v>45474</v>
      </c>
      <c r="C21664" s="6" t="str">
        <f t="shared" si="338"/>
        <v>Q3 2024</v>
      </c>
      <c r="D21664">
        <v>2</v>
      </c>
      <c r="E21664">
        <v>2</v>
      </c>
      <c r="F21664">
        <v>1.7217324696906999</v>
      </c>
      <c r="G21664">
        <v>0.228357234740662</v>
      </c>
      <c r="H21664" t="s">
        <v>1</v>
      </c>
      <c r="I21664" t="s">
        <v>1341</v>
      </c>
    </row>
    <row r="21665" spans="1:9" x14ac:dyDescent="0.25">
      <c r="A21665" t="s">
        <v>1342</v>
      </c>
      <c r="B21665" s="6">
        <v>45474</v>
      </c>
      <c r="C21665" s="6" t="str">
        <f t="shared" si="338"/>
        <v>Q3 2024</v>
      </c>
      <c r="D21665">
        <v>10</v>
      </c>
      <c r="E21665">
        <v>10</v>
      </c>
      <c r="F21665">
        <v>1.4352821105356199</v>
      </c>
      <c r="G21665">
        <v>-5.8093124414417302E-2</v>
      </c>
      <c r="H21665" t="s">
        <v>0</v>
      </c>
      <c r="I21665" t="s">
        <v>1341</v>
      </c>
    </row>
    <row r="21666" spans="1:9" x14ac:dyDescent="0.25">
      <c r="A21666" t="s">
        <v>1350</v>
      </c>
      <c r="B21666" s="6">
        <v>45474</v>
      </c>
      <c r="C21666" s="6" t="str">
        <f t="shared" si="338"/>
        <v>Q3 2024</v>
      </c>
      <c r="D21666">
        <v>1</v>
      </c>
      <c r="E21666">
        <v>1</v>
      </c>
      <c r="F21666">
        <v>1.78023240906047</v>
      </c>
      <c r="G21666">
        <v>0.286857174110425</v>
      </c>
      <c r="H21666" t="s">
        <v>0</v>
      </c>
      <c r="I21666" t="s">
        <v>1341</v>
      </c>
    </row>
    <row r="21667" spans="1:9" x14ac:dyDescent="0.25">
      <c r="A21667" t="s">
        <v>1346</v>
      </c>
      <c r="B21667" s="6">
        <v>45474</v>
      </c>
      <c r="C21667" s="6" t="str">
        <f t="shared" si="338"/>
        <v>Q3 2024</v>
      </c>
      <c r="D21667">
        <v>8</v>
      </c>
      <c r="E21667">
        <v>8</v>
      </c>
      <c r="F21667">
        <v>1.4403779039953499</v>
      </c>
      <c r="G21667">
        <v>-5.2997330954690197E-2</v>
      </c>
      <c r="H21667" t="s">
        <v>1</v>
      </c>
      <c r="I21667" t="s">
        <v>1341</v>
      </c>
    </row>
    <row r="21668" spans="1:9" x14ac:dyDescent="0.25">
      <c r="A21668" t="s">
        <v>1341</v>
      </c>
      <c r="B21668" s="6">
        <v>45474</v>
      </c>
      <c r="C21668" s="6" t="str">
        <f t="shared" si="338"/>
        <v>Q3 2024</v>
      </c>
      <c r="D21668">
        <v>5</v>
      </c>
      <c r="E21668">
        <v>5</v>
      </c>
      <c r="F21668">
        <v>1.5069653676994199</v>
      </c>
      <c r="G21668">
        <v>1.35901327493785E-2</v>
      </c>
      <c r="H21668" t="s">
        <v>0</v>
      </c>
      <c r="I21668" t="s">
        <v>1341</v>
      </c>
    </row>
    <row r="21669" spans="1:9" x14ac:dyDescent="0.25">
      <c r="A21669" t="s">
        <v>1347</v>
      </c>
      <c r="B21669" s="6">
        <v>45474</v>
      </c>
      <c r="C21669" s="6" t="str">
        <f t="shared" si="338"/>
        <v>Q3 2024</v>
      </c>
      <c r="D21669">
        <v>4</v>
      </c>
      <c r="E21669">
        <v>4</v>
      </c>
      <c r="F21669">
        <v>1.56391176505234</v>
      </c>
      <c r="G21669">
        <v>7.0536530102297698E-2</v>
      </c>
      <c r="H21669" t="s">
        <v>0</v>
      </c>
      <c r="I21669" t="s">
        <v>1341</v>
      </c>
    </row>
    <row r="21670" spans="1:9" x14ac:dyDescent="0.25">
      <c r="A21670" t="s">
        <v>1345</v>
      </c>
      <c r="B21670" s="6">
        <v>45474</v>
      </c>
      <c r="C21670" s="6" t="str">
        <f t="shared" si="338"/>
        <v>Q3 2024</v>
      </c>
      <c r="D21670">
        <v>3</v>
      </c>
      <c r="E21670">
        <v>3</v>
      </c>
      <c r="F21670">
        <v>1.59926349026532</v>
      </c>
      <c r="G21670">
        <v>0.105888255315279</v>
      </c>
      <c r="H21670" t="s">
        <v>1</v>
      </c>
      <c r="I21670" t="s">
        <v>1341</v>
      </c>
    </row>
    <row r="21671" spans="1:9" x14ac:dyDescent="0.25">
      <c r="A21671" t="s">
        <v>1343</v>
      </c>
      <c r="B21671" s="6">
        <v>45474</v>
      </c>
      <c r="C21671" s="6" t="str">
        <f t="shared" si="338"/>
        <v>Q3 2024</v>
      </c>
      <c r="D21671">
        <v>7</v>
      </c>
      <c r="E21671">
        <v>7</v>
      </c>
      <c r="F21671">
        <v>1.46138483905104</v>
      </c>
      <c r="G21671">
        <v>-3.19903958990033E-2</v>
      </c>
      <c r="H21671" t="s">
        <v>1</v>
      </c>
      <c r="I21671" t="s">
        <v>1341</v>
      </c>
    </row>
    <row r="21672" spans="1:9" x14ac:dyDescent="0.25">
      <c r="A21672" t="s">
        <v>1351</v>
      </c>
      <c r="B21672" s="6">
        <v>45474</v>
      </c>
      <c r="C21672" s="6" t="str">
        <f t="shared" si="338"/>
        <v>Q3 2024</v>
      </c>
      <c r="D21672">
        <v>12</v>
      </c>
      <c r="E21672">
        <v>12</v>
      </c>
      <c r="F21672">
        <v>1.2286034249697699</v>
      </c>
      <c r="G21672">
        <v>-0.264771809980272</v>
      </c>
      <c r="H21672" t="s">
        <v>0</v>
      </c>
      <c r="I21672" t="s">
        <v>1341</v>
      </c>
    </row>
    <row r="21673" spans="1:9" x14ac:dyDescent="0.25">
      <c r="A21673" t="s">
        <v>1342</v>
      </c>
      <c r="B21673" s="6">
        <v>45505</v>
      </c>
      <c r="C21673" s="6" t="str">
        <f t="shared" si="338"/>
        <v>Q3 2024</v>
      </c>
      <c r="D21673">
        <v>10</v>
      </c>
      <c r="E21673">
        <v>10</v>
      </c>
      <c r="F21673">
        <v>1.3817360834174499</v>
      </c>
      <c r="G21673">
        <v>-9.5848783083644903E-2</v>
      </c>
      <c r="H21673" t="s">
        <v>1</v>
      </c>
      <c r="I21673" t="s">
        <v>1341</v>
      </c>
    </row>
    <row r="21674" spans="1:9" x14ac:dyDescent="0.25">
      <c r="A21674" t="s">
        <v>1346</v>
      </c>
      <c r="B21674" s="6">
        <v>45505</v>
      </c>
      <c r="C21674" s="6" t="str">
        <f t="shared" si="338"/>
        <v>Q3 2024</v>
      </c>
      <c r="D21674">
        <v>8</v>
      </c>
      <c r="E21674">
        <v>8</v>
      </c>
      <c r="F21674">
        <v>1.4025612836872901</v>
      </c>
      <c r="G21674">
        <v>-7.5023582813800394E-2</v>
      </c>
      <c r="H21674" t="s">
        <v>1</v>
      </c>
      <c r="I21674" t="s">
        <v>1341</v>
      </c>
    </row>
    <row r="21675" spans="1:9" x14ac:dyDescent="0.25">
      <c r="A21675" t="s">
        <v>1343</v>
      </c>
      <c r="B21675" s="6">
        <v>45505</v>
      </c>
      <c r="C21675" s="6" t="str">
        <f t="shared" si="338"/>
        <v>Q3 2024</v>
      </c>
      <c r="D21675">
        <v>7</v>
      </c>
      <c r="E21675">
        <v>7</v>
      </c>
      <c r="F21675">
        <v>1.44143714723757</v>
      </c>
      <c r="G21675">
        <v>-3.6147719263524801E-2</v>
      </c>
      <c r="H21675" t="s">
        <v>1</v>
      </c>
      <c r="I21675" t="s">
        <v>1341</v>
      </c>
    </row>
    <row r="21676" spans="1:9" x14ac:dyDescent="0.25">
      <c r="A21676" t="s">
        <v>1341</v>
      </c>
      <c r="B21676" s="6">
        <v>45505</v>
      </c>
      <c r="C21676" s="6" t="str">
        <f t="shared" si="338"/>
        <v>Q3 2024</v>
      </c>
      <c r="D21676">
        <v>5</v>
      </c>
      <c r="E21676">
        <v>5</v>
      </c>
      <c r="F21676">
        <v>1.5083242326714701</v>
      </c>
      <c r="G21676">
        <v>3.07393661703756E-2</v>
      </c>
      <c r="H21676" t="s">
        <v>0</v>
      </c>
      <c r="I21676" t="s">
        <v>1341</v>
      </c>
    </row>
    <row r="21677" spans="1:9" x14ac:dyDescent="0.25">
      <c r="A21677" t="s">
        <v>1348</v>
      </c>
      <c r="B21677" s="6">
        <v>45505</v>
      </c>
      <c r="C21677" s="6" t="str">
        <f t="shared" si="338"/>
        <v>Q3 2024</v>
      </c>
      <c r="D21677">
        <v>11</v>
      </c>
      <c r="E21677">
        <v>11</v>
      </c>
      <c r="F21677">
        <v>1.2540669799283199</v>
      </c>
      <c r="G21677">
        <v>-0.22351788657277</v>
      </c>
      <c r="H21677" t="s">
        <v>0</v>
      </c>
      <c r="I21677" t="s">
        <v>1341</v>
      </c>
    </row>
    <row r="21678" spans="1:9" x14ac:dyDescent="0.25">
      <c r="A21678" t="s">
        <v>1351</v>
      </c>
      <c r="B21678" s="6">
        <v>45505</v>
      </c>
      <c r="C21678" s="6" t="str">
        <f t="shared" si="338"/>
        <v>Q3 2024</v>
      </c>
      <c r="D21678">
        <v>12</v>
      </c>
      <c r="E21678">
        <v>12</v>
      </c>
      <c r="F21678">
        <v>1.24572640872915</v>
      </c>
      <c r="G21678">
        <v>-0.231858457771944</v>
      </c>
      <c r="H21678" t="s">
        <v>0</v>
      </c>
      <c r="I21678" t="s">
        <v>1341</v>
      </c>
    </row>
    <row r="21679" spans="1:9" x14ac:dyDescent="0.25">
      <c r="A21679" t="s">
        <v>1344</v>
      </c>
      <c r="B21679" s="6">
        <v>45505</v>
      </c>
      <c r="C21679" s="6" t="str">
        <f t="shared" si="338"/>
        <v>Q3 2024</v>
      </c>
      <c r="D21679">
        <v>9</v>
      </c>
      <c r="E21679">
        <v>9</v>
      </c>
      <c r="F21679">
        <v>1.3995209886337501</v>
      </c>
      <c r="G21679">
        <v>-7.8063877867343007E-2</v>
      </c>
      <c r="H21679" t="s">
        <v>1</v>
      </c>
      <c r="I21679" t="s">
        <v>1341</v>
      </c>
    </row>
    <row r="21680" spans="1:9" x14ac:dyDescent="0.25">
      <c r="A21680" t="s">
        <v>1347</v>
      </c>
      <c r="B21680" s="6">
        <v>45505</v>
      </c>
      <c r="C21680" s="6" t="str">
        <f t="shared" si="338"/>
        <v>Q3 2024</v>
      </c>
      <c r="D21680">
        <v>4</v>
      </c>
      <c r="E21680">
        <v>4</v>
      </c>
      <c r="F21680">
        <v>1.5495615792911701</v>
      </c>
      <c r="G21680">
        <v>7.1976712790075198E-2</v>
      </c>
      <c r="H21680" t="s">
        <v>1729</v>
      </c>
      <c r="I21680" t="s">
        <v>1341</v>
      </c>
    </row>
    <row r="21681" spans="1:9" x14ac:dyDescent="0.25">
      <c r="A21681" t="s">
        <v>1350</v>
      </c>
      <c r="B21681" s="6">
        <v>45505</v>
      </c>
      <c r="C21681" s="6" t="str">
        <f t="shared" si="338"/>
        <v>Q3 2024</v>
      </c>
      <c r="D21681">
        <v>1</v>
      </c>
      <c r="E21681">
        <v>1</v>
      </c>
      <c r="F21681">
        <v>1.78736417884934</v>
      </c>
      <c r="G21681">
        <v>0.30977931234825101</v>
      </c>
      <c r="H21681" t="s">
        <v>0</v>
      </c>
      <c r="I21681" t="s">
        <v>1341</v>
      </c>
    </row>
    <row r="21682" spans="1:9" x14ac:dyDescent="0.25">
      <c r="A21682" t="s">
        <v>1345</v>
      </c>
      <c r="B21682" s="6">
        <v>45505</v>
      </c>
      <c r="C21682" s="6" t="str">
        <f t="shared" si="338"/>
        <v>Q3 2024</v>
      </c>
      <c r="D21682">
        <v>3</v>
      </c>
      <c r="E21682">
        <v>3</v>
      </c>
      <c r="F21682">
        <v>1.6084015677033801</v>
      </c>
      <c r="G21682">
        <v>0.130816701202287</v>
      </c>
      <c r="H21682" t="s">
        <v>0</v>
      </c>
      <c r="I21682" t="s">
        <v>1341</v>
      </c>
    </row>
    <row r="21683" spans="1:9" x14ac:dyDescent="0.25">
      <c r="A21683" t="s">
        <v>1349</v>
      </c>
      <c r="B21683" s="6">
        <v>45505</v>
      </c>
      <c r="C21683" s="6" t="str">
        <f t="shared" si="338"/>
        <v>Q3 2024</v>
      </c>
      <c r="D21683">
        <v>2</v>
      </c>
      <c r="E21683">
        <v>2</v>
      </c>
      <c r="F21683">
        <v>1.67473308136313</v>
      </c>
      <c r="G21683">
        <v>0.19714821486203701</v>
      </c>
      <c r="H21683" t="s">
        <v>1</v>
      </c>
      <c r="I21683" t="s">
        <v>1341</v>
      </c>
    </row>
    <row r="21684" spans="1:9" x14ac:dyDescent="0.25">
      <c r="A21684" t="s">
        <v>1346</v>
      </c>
      <c r="B21684" s="6">
        <v>45536</v>
      </c>
      <c r="C21684" s="6" t="str">
        <f t="shared" si="338"/>
        <v>Q3 2024</v>
      </c>
      <c r="D21684">
        <v>8</v>
      </c>
      <c r="E21684">
        <v>8</v>
      </c>
      <c r="F21684">
        <v>1.3855651163590399</v>
      </c>
      <c r="G21684">
        <v>-8.7330715867438097E-2</v>
      </c>
      <c r="H21684" t="s">
        <v>1</v>
      </c>
      <c r="I21684" t="s">
        <v>1341</v>
      </c>
    </row>
    <row r="21685" spans="1:9" x14ac:dyDescent="0.25">
      <c r="A21685" t="s">
        <v>1343</v>
      </c>
      <c r="B21685" s="6">
        <v>45536</v>
      </c>
      <c r="C21685" s="6" t="str">
        <f t="shared" si="338"/>
        <v>Q3 2024</v>
      </c>
      <c r="D21685">
        <v>7</v>
      </c>
      <c r="E21685">
        <v>7</v>
      </c>
      <c r="F21685">
        <v>1.4242884654641901</v>
      </c>
      <c r="G21685">
        <v>-4.86073667622932E-2</v>
      </c>
      <c r="H21685" t="s">
        <v>1</v>
      </c>
      <c r="I21685" t="s">
        <v>1341</v>
      </c>
    </row>
    <row r="21686" spans="1:9" x14ac:dyDescent="0.25">
      <c r="A21686" t="s">
        <v>1348</v>
      </c>
      <c r="B21686" s="6">
        <v>45536</v>
      </c>
      <c r="C21686" s="6" t="str">
        <f t="shared" si="338"/>
        <v>Q3 2024</v>
      </c>
      <c r="D21686">
        <v>11</v>
      </c>
      <c r="E21686">
        <v>11</v>
      </c>
      <c r="F21686">
        <v>1.28010086971951</v>
      </c>
      <c r="G21686">
        <v>-0.192794962506975</v>
      </c>
      <c r="H21686" t="s">
        <v>0</v>
      </c>
      <c r="I21686" t="s">
        <v>1341</v>
      </c>
    </row>
    <row r="21687" spans="1:9" x14ac:dyDescent="0.25">
      <c r="A21687" t="s">
        <v>1347</v>
      </c>
      <c r="B21687" s="6">
        <v>45536</v>
      </c>
      <c r="C21687" s="6" t="str">
        <f t="shared" si="338"/>
        <v>Q3 2024</v>
      </c>
      <c r="D21687">
        <v>4</v>
      </c>
      <c r="E21687">
        <v>4</v>
      </c>
      <c r="F21687">
        <v>1.5515323178264799</v>
      </c>
      <c r="G21687">
        <v>7.8636485599998293E-2</v>
      </c>
      <c r="H21687" t="s">
        <v>0</v>
      </c>
      <c r="I21687" t="s">
        <v>1341</v>
      </c>
    </row>
    <row r="21688" spans="1:9" x14ac:dyDescent="0.25">
      <c r="A21688" t="s">
        <v>1345</v>
      </c>
      <c r="B21688" s="6">
        <v>45536</v>
      </c>
      <c r="C21688" s="6" t="str">
        <f t="shared" si="338"/>
        <v>Q3 2024</v>
      </c>
      <c r="D21688">
        <v>3</v>
      </c>
      <c r="E21688">
        <v>3</v>
      </c>
      <c r="F21688">
        <v>1.61341286538859</v>
      </c>
      <c r="G21688">
        <v>0.14051703316210801</v>
      </c>
      <c r="H21688" t="s">
        <v>0</v>
      </c>
      <c r="I21688" t="s">
        <v>1341</v>
      </c>
    </row>
    <row r="21689" spans="1:9" x14ac:dyDescent="0.25">
      <c r="A21689" t="s">
        <v>1342</v>
      </c>
      <c r="B21689" s="6">
        <v>45536</v>
      </c>
      <c r="C21689" s="6" t="str">
        <f t="shared" si="338"/>
        <v>Q3 2024</v>
      </c>
      <c r="D21689">
        <v>10</v>
      </c>
      <c r="E21689">
        <v>10</v>
      </c>
      <c r="F21689">
        <v>1.3434117521207201</v>
      </c>
      <c r="G21689">
        <v>-0.12948408010576201</v>
      </c>
      <c r="H21689" t="s">
        <v>1</v>
      </c>
      <c r="I21689" t="s">
        <v>1341</v>
      </c>
    </row>
    <row r="21690" spans="1:9" x14ac:dyDescent="0.25">
      <c r="A21690" t="s">
        <v>1351</v>
      </c>
      <c r="B21690" s="6">
        <v>45536</v>
      </c>
      <c r="C21690" s="6" t="str">
        <f t="shared" si="338"/>
        <v>Q3 2024</v>
      </c>
      <c r="D21690">
        <v>12</v>
      </c>
      <c r="E21690">
        <v>12</v>
      </c>
      <c r="F21690">
        <v>1.26685156230365</v>
      </c>
      <c r="G21690">
        <v>-0.20604426992283001</v>
      </c>
      <c r="H21690" t="s">
        <v>0</v>
      </c>
      <c r="I21690" t="s">
        <v>1341</v>
      </c>
    </row>
    <row r="21691" spans="1:9" x14ac:dyDescent="0.25">
      <c r="A21691" t="s">
        <v>1341</v>
      </c>
      <c r="B21691" s="6">
        <v>45536</v>
      </c>
      <c r="C21691" s="6" t="str">
        <f t="shared" si="338"/>
        <v>Q3 2024</v>
      </c>
      <c r="D21691">
        <v>5</v>
      </c>
      <c r="E21691">
        <v>5</v>
      </c>
      <c r="F21691">
        <v>1.48900191023948</v>
      </c>
      <c r="G21691">
        <v>1.6106078012995999E-2</v>
      </c>
      <c r="H21691" t="s">
        <v>1</v>
      </c>
      <c r="I21691" t="s">
        <v>1341</v>
      </c>
    </row>
    <row r="21692" spans="1:9" x14ac:dyDescent="0.25">
      <c r="A21692" t="s">
        <v>1344</v>
      </c>
      <c r="B21692" s="6">
        <v>45536</v>
      </c>
      <c r="C21692" s="6" t="str">
        <f t="shared" si="338"/>
        <v>Q3 2024</v>
      </c>
      <c r="D21692">
        <v>9</v>
      </c>
      <c r="E21692">
        <v>9</v>
      </c>
      <c r="F21692">
        <v>1.35895275403208</v>
      </c>
      <c r="G21692">
        <v>-0.113943078194403</v>
      </c>
      <c r="H21692" t="s">
        <v>1</v>
      </c>
      <c r="I21692" t="s">
        <v>1341</v>
      </c>
    </row>
    <row r="21693" spans="1:9" x14ac:dyDescent="0.25">
      <c r="A21693" t="s">
        <v>1350</v>
      </c>
      <c r="B21693" s="6">
        <v>45536</v>
      </c>
      <c r="C21693" s="6" t="str">
        <f t="shared" si="338"/>
        <v>Q3 2024</v>
      </c>
      <c r="D21693">
        <v>1</v>
      </c>
      <c r="E21693">
        <v>1</v>
      </c>
      <c r="F21693">
        <v>1.7851884865948999</v>
      </c>
      <c r="G21693">
        <v>0.31229265436841502</v>
      </c>
      <c r="H21693" t="s">
        <v>1729</v>
      </c>
      <c r="I21693" t="s">
        <v>1341</v>
      </c>
    </row>
    <row r="21694" spans="1:9" x14ac:dyDescent="0.25">
      <c r="A21694" t="s">
        <v>1349</v>
      </c>
      <c r="B21694" s="6">
        <v>45536</v>
      </c>
      <c r="C21694" s="6" t="str">
        <f t="shared" si="338"/>
        <v>Q3 2024</v>
      </c>
      <c r="D21694">
        <v>2</v>
      </c>
      <c r="E21694">
        <v>2</v>
      </c>
      <c r="F21694">
        <v>1.70354805444267</v>
      </c>
      <c r="G21694">
        <v>0.230652222216185</v>
      </c>
      <c r="H21694" t="s">
        <v>0</v>
      </c>
      <c r="I21694" t="s">
        <v>1341</v>
      </c>
    </row>
    <row r="21695" spans="1:9" x14ac:dyDescent="0.25">
      <c r="A21695" t="s">
        <v>1344</v>
      </c>
      <c r="B21695" s="6">
        <v>45566</v>
      </c>
      <c r="C21695" s="6" t="str">
        <f t="shared" si="338"/>
        <v>Q4 2024</v>
      </c>
      <c r="D21695">
        <v>10</v>
      </c>
      <c r="E21695">
        <v>9</v>
      </c>
      <c r="F21695">
        <v>1.3019599164462601</v>
      </c>
      <c r="G21695">
        <v>-0.16618770055138199</v>
      </c>
      <c r="H21695" t="s">
        <v>1</v>
      </c>
      <c r="I21695" t="s">
        <v>1341</v>
      </c>
    </row>
    <row r="21696" spans="1:9" x14ac:dyDescent="0.25">
      <c r="A21696" t="s">
        <v>1341</v>
      </c>
      <c r="B21696" s="6">
        <v>45566</v>
      </c>
      <c r="C21696" s="6" t="str">
        <f t="shared" si="338"/>
        <v>Q4 2024</v>
      </c>
      <c r="D21696">
        <v>5</v>
      </c>
      <c r="E21696">
        <v>5</v>
      </c>
      <c r="F21696">
        <v>1.49853313234471</v>
      </c>
      <c r="G21696">
        <v>3.0385515347064899E-2</v>
      </c>
      <c r="H21696" t="s">
        <v>0</v>
      </c>
      <c r="I21696" t="s">
        <v>1341</v>
      </c>
    </row>
    <row r="21697" spans="1:9" x14ac:dyDescent="0.25">
      <c r="A21697" t="s">
        <v>1348</v>
      </c>
      <c r="B21697" s="6">
        <v>45566</v>
      </c>
      <c r="C21697" s="6" t="str">
        <f t="shared" si="338"/>
        <v>Q4 2024</v>
      </c>
      <c r="D21697">
        <v>11</v>
      </c>
      <c r="E21697">
        <v>11</v>
      </c>
      <c r="F21697">
        <v>1.27280185077006</v>
      </c>
      <c r="G21697">
        <v>-0.19534576622758901</v>
      </c>
      <c r="H21697" t="s">
        <v>0</v>
      </c>
      <c r="I21697" t="s">
        <v>1341</v>
      </c>
    </row>
    <row r="21698" spans="1:9" x14ac:dyDescent="0.25">
      <c r="A21698" t="s">
        <v>1347</v>
      </c>
      <c r="B21698" s="6">
        <v>45566</v>
      </c>
      <c r="C21698" s="6" t="str">
        <f t="shared" si="338"/>
        <v>Q4 2024</v>
      </c>
      <c r="D21698">
        <v>4</v>
      </c>
      <c r="E21698">
        <v>4</v>
      </c>
      <c r="F21698">
        <v>1.54436660504833</v>
      </c>
      <c r="G21698">
        <v>7.6218988050687594E-2</v>
      </c>
      <c r="H21698" t="s">
        <v>1729</v>
      </c>
      <c r="I21698" t="s">
        <v>1341</v>
      </c>
    </row>
    <row r="21699" spans="1:9" x14ac:dyDescent="0.25">
      <c r="A21699" t="s">
        <v>1351</v>
      </c>
      <c r="B21699" s="6">
        <v>45566</v>
      </c>
      <c r="C21699" s="6" t="str">
        <f t="shared" ref="C21699:C21762" si="339">"Q" &amp; ROUNDUP(MONTH(B21699)/3, 0) &amp; " " &amp; YEAR(B21699)</f>
        <v>Q4 2024</v>
      </c>
      <c r="D21699">
        <v>12</v>
      </c>
      <c r="E21699">
        <v>12</v>
      </c>
      <c r="F21699">
        <v>1.2686117298661299</v>
      </c>
      <c r="G21699">
        <v>-0.19953588713151399</v>
      </c>
      <c r="H21699" t="s">
        <v>0</v>
      </c>
      <c r="I21699" t="s">
        <v>1341</v>
      </c>
    </row>
    <row r="21700" spans="1:9" x14ac:dyDescent="0.25">
      <c r="A21700" t="s">
        <v>1346</v>
      </c>
      <c r="B21700" s="6">
        <v>45566</v>
      </c>
      <c r="C21700" s="6" t="str">
        <f t="shared" si="339"/>
        <v>Q4 2024</v>
      </c>
      <c r="D21700">
        <v>8</v>
      </c>
      <c r="E21700">
        <v>8</v>
      </c>
      <c r="F21700">
        <v>1.37996249915185</v>
      </c>
      <c r="G21700">
        <v>-8.8185117845801894E-2</v>
      </c>
      <c r="H21700" t="s">
        <v>0</v>
      </c>
      <c r="I21700" t="s">
        <v>1341</v>
      </c>
    </row>
    <row r="21701" spans="1:9" x14ac:dyDescent="0.25">
      <c r="A21701" t="s">
        <v>1349</v>
      </c>
      <c r="B21701" s="6">
        <v>45566</v>
      </c>
      <c r="C21701" s="6" t="str">
        <f t="shared" si="339"/>
        <v>Q4 2024</v>
      </c>
      <c r="D21701">
        <v>2</v>
      </c>
      <c r="E21701">
        <v>2</v>
      </c>
      <c r="F21701">
        <v>1.6914668165281199</v>
      </c>
      <c r="G21701">
        <v>0.223319199530468</v>
      </c>
      <c r="H21701" t="s">
        <v>1729</v>
      </c>
      <c r="I21701" t="s">
        <v>1341</v>
      </c>
    </row>
    <row r="21702" spans="1:9" x14ac:dyDescent="0.25">
      <c r="A21702" t="s">
        <v>1345</v>
      </c>
      <c r="B21702" s="6">
        <v>45566</v>
      </c>
      <c r="C21702" s="6" t="str">
        <f t="shared" si="339"/>
        <v>Q4 2024</v>
      </c>
      <c r="D21702">
        <v>3</v>
      </c>
      <c r="E21702">
        <v>3</v>
      </c>
      <c r="F21702">
        <v>1.59263016398279</v>
      </c>
      <c r="G21702">
        <v>0.124482546985138</v>
      </c>
      <c r="H21702" t="s">
        <v>1</v>
      </c>
      <c r="I21702" t="s">
        <v>1341</v>
      </c>
    </row>
    <row r="21703" spans="1:9" x14ac:dyDescent="0.25">
      <c r="A21703" t="s">
        <v>1350</v>
      </c>
      <c r="B21703" s="6">
        <v>45566</v>
      </c>
      <c r="C21703" s="6" t="str">
        <f t="shared" si="339"/>
        <v>Q4 2024</v>
      </c>
      <c r="D21703">
        <v>1</v>
      </c>
      <c r="E21703">
        <v>1</v>
      </c>
      <c r="F21703">
        <v>1.7822283221328601</v>
      </c>
      <c r="G21703">
        <v>0.31408070513521702</v>
      </c>
      <c r="H21703" t="s">
        <v>1729</v>
      </c>
      <c r="I21703" t="s">
        <v>1341</v>
      </c>
    </row>
    <row r="21704" spans="1:9" x14ac:dyDescent="0.25">
      <c r="A21704" t="s">
        <v>1343</v>
      </c>
      <c r="B21704" s="6">
        <v>45566</v>
      </c>
      <c r="C21704" s="6" t="str">
        <f t="shared" si="339"/>
        <v>Q4 2024</v>
      </c>
      <c r="D21704">
        <v>7</v>
      </c>
      <c r="E21704">
        <v>7</v>
      </c>
      <c r="F21704">
        <v>1.4444917593028399</v>
      </c>
      <c r="G21704">
        <v>-2.3655857694810201E-2</v>
      </c>
      <c r="H21704" t="s">
        <v>0</v>
      </c>
      <c r="I21704" t="s">
        <v>1341</v>
      </c>
    </row>
    <row r="21705" spans="1:9" x14ac:dyDescent="0.25">
      <c r="A21705" t="s">
        <v>1342</v>
      </c>
      <c r="B21705" s="6">
        <v>45566</v>
      </c>
      <c r="C21705" s="6" t="str">
        <f t="shared" si="339"/>
        <v>Q4 2024</v>
      </c>
      <c r="D21705">
        <v>9</v>
      </c>
      <c r="E21705">
        <v>10</v>
      </c>
      <c r="F21705">
        <v>1.37257099140017</v>
      </c>
      <c r="G21705">
        <v>-9.5576625597480494E-2</v>
      </c>
      <c r="H21705" t="s">
        <v>0</v>
      </c>
      <c r="I21705" t="s">
        <v>1341</v>
      </c>
    </row>
    <row r="21706" spans="1:9" x14ac:dyDescent="0.25">
      <c r="A21706" t="s">
        <v>1345</v>
      </c>
      <c r="B21706" s="6">
        <v>45597</v>
      </c>
      <c r="C21706" s="6" t="str">
        <f t="shared" si="339"/>
        <v>Q4 2024</v>
      </c>
      <c r="D21706">
        <v>3</v>
      </c>
      <c r="E21706">
        <v>3</v>
      </c>
      <c r="F21706">
        <v>1.5860846651882501</v>
      </c>
      <c r="G21706">
        <v>0.13118552038428999</v>
      </c>
      <c r="H21706" t="s">
        <v>0</v>
      </c>
      <c r="I21706" t="s">
        <v>1341</v>
      </c>
    </row>
    <row r="21707" spans="1:9" x14ac:dyDescent="0.25">
      <c r="A21707" t="s">
        <v>1344</v>
      </c>
      <c r="B21707" s="6">
        <v>45597</v>
      </c>
      <c r="C21707" s="6" t="str">
        <f t="shared" si="339"/>
        <v>Q4 2024</v>
      </c>
      <c r="D21707">
        <v>12</v>
      </c>
      <c r="E21707">
        <v>10</v>
      </c>
      <c r="F21707">
        <v>1.2249905248276001</v>
      </c>
      <c r="G21707">
        <v>-0.229908619976366</v>
      </c>
      <c r="H21707" t="s">
        <v>1</v>
      </c>
      <c r="I21707" t="s">
        <v>1341</v>
      </c>
    </row>
    <row r="21708" spans="1:9" x14ac:dyDescent="0.25">
      <c r="A21708" t="s">
        <v>1350</v>
      </c>
      <c r="B21708" s="6">
        <v>45597</v>
      </c>
      <c r="C21708" s="6" t="str">
        <f t="shared" si="339"/>
        <v>Q4 2024</v>
      </c>
      <c r="D21708">
        <v>1</v>
      </c>
      <c r="E21708">
        <v>1</v>
      </c>
      <c r="F21708">
        <v>1.7673036390930801</v>
      </c>
      <c r="G21708">
        <v>0.31240449428911499</v>
      </c>
      <c r="H21708" t="s">
        <v>1729</v>
      </c>
      <c r="I21708" t="s">
        <v>1341</v>
      </c>
    </row>
    <row r="21709" spans="1:9" x14ac:dyDescent="0.25">
      <c r="A21709" t="s">
        <v>1342</v>
      </c>
      <c r="B21709" s="6">
        <v>45597</v>
      </c>
      <c r="C21709" s="6" t="str">
        <f t="shared" si="339"/>
        <v>Q4 2024</v>
      </c>
      <c r="D21709">
        <v>8</v>
      </c>
      <c r="E21709">
        <v>9</v>
      </c>
      <c r="F21709">
        <v>1.4037646023666901</v>
      </c>
      <c r="G21709">
        <v>-5.1134542437274201E-2</v>
      </c>
      <c r="H21709" t="s">
        <v>0</v>
      </c>
      <c r="I21709" t="s">
        <v>1341</v>
      </c>
    </row>
    <row r="21710" spans="1:9" x14ac:dyDescent="0.25">
      <c r="A21710" t="s">
        <v>1341</v>
      </c>
      <c r="B21710" s="6">
        <v>45597</v>
      </c>
      <c r="C21710" s="6" t="str">
        <f t="shared" si="339"/>
        <v>Q4 2024</v>
      </c>
      <c r="D21710">
        <v>4</v>
      </c>
      <c r="E21710">
        <v>5</v>
      </c>
      <c r="F21710">
        <v>1.52799002894545</v>
      </c>
      <c r="G21710">
        <v>7.3090884141486095E-2</v>
      </c>
      <c r="H21710" t="s">
        <v>0</v>
      </c>
      <c r="I21710" t="s">
        <v>1341</v>
      </c>
    </row>
    <row r="21711" spans="1:9" x14ac:dyDescent="0.25">
      <c r="A21711" t="s">
        <v>1348</v>
      </c>
      <c r="B21711" s="6">
        <v>45597</v>
      </c>
      <c r="C21711" s="6" t="str">
        <f t="shared" si="339"/>
        <v>Q4 2024</v>
      </c>
      <c r="D21711">
        <v>11</v>
      </c>
      <c r="E21711">
        <v>11</v>
      </c>
      <c r="F21711">
        <v>1.2628076402938799</v>
      </c>
      <c r="G21711">
        <v>-0.192091504510087</v>
      </c>
      <c r="H21711" t="s">
        <v>0</v>
      </c>
      <c r="I21711" t="s">
        <v>1341</v>
      </c>
    </row>
    <row r="21712" spans="1:9" x14ac:dyDescent="0.25">
      <c r="A21712" t="s">
        <v>1347</v>
      </c>
      <c r="B21712" s="6">
        <v>45597</v>
      </c>
      <c r="C21712" s="6" t="str">
        <f t="shared" si="339"/>
        <v>Q4 2024</v>
      </c>
      <c r="D21712">
        <v>5</v>
      </c>
      <c r="E21712">
        <v>4</v>
      </c>
      <c r="F21712">
        <v>1.50736273671002</v>
      </c>
      <c r="G21712">
        <v>5.2463591906060897E-2</v>
      </c>
      <c r="H21712" t="s">
        <v>1</v>
      </c>
      <c r="I21712" t="s">
        <v>1341</v>
      </c>
    </row>
    <row r="21713" spans="1:9" x14ac:dyDescent="0.25">
      <c r="A21713" t="s">
        <v>1343</v>
      </c>
      <c r="B21713" s="6">
        <v>45597</v>
      </c>
      <c r="C21713" s="6" t="str">
        <f t="shared" si="339"/>
        <v>Q4 2024</v>
      </c>
      <c r="D21713">
        <v>7</v>
      </c>
      <c r="E21713">
        <v>7</v>
      </c>
      <c r="F21713">
        <v>1.4327245987388799</v>
      </c>
      <c r="G21713">
        <v>-2.2174546065086301E-2</v>
      </c>
      <c r="H21713" t="s">
        <v>0</v>
      </c>
      <c r="I21713" t="s">
        <v>1341</v>
      </c>
    </row>
    <row r="21714" spans="1:9" x14ac:dyDescent="0.25">
      <c r="A21714" t="s">
        <v>1349</v>
      </c>
      <c r="B21714" s="6">
        <v>45597</v>
      </c>
      <c r="C21714" s="6" t="str">
        <f t="shared" si="339"/>
        <v>Q4 2024</v>
      </c>
      <c r="D21714">
        <v>2</v>
      </c>
      <c r="E21714">
        <v>2</v>
      </c>
      <c r="F21714">
        <v>1.63572955761932</v>
      </c>
      <c r="G21714">
        <v>0.180830412815361</v>
      </c>
      <c r="H21714" t="s">
        <v>1</v>
      </c>
      <c r="I21714" t="s">
        <v>1341</v>
      </c>
    </row>
    <row r="21715" spans="1:9" x14ac:dyDescent="0.25">
      <c r="A21715" t="s">
        <v>1351</v>
      </c>
      <c r="B21715" s="6">
        <v>45597</v>
      </c>
      <c r="C21715" s="6" t="str">
        <f t="shared" si="339"/>
        <v>Q4 2024</v>
      </c>
      <c r="D21715">
        <v>10</v>
      </c>
      <c r="E21715">
        <v>12</v>
      </c>
      <c r="F21715">
        <v>1.2879243565665599</v>
      </c>
      <c r="G21715">
        <v>-0.166974788237401</v>
      </c>
      <c r="H21715" t="s">
        <v>0</v>
      </c>
      <c r="I21715" t="s">
        <v>1341</v>
      </c>
    </row>
    <row r="21716" spans="1:9" x14ac:dyDescent="0.25">
      <c r="A21716" t="s">
        <v>1346</v>
      </c>
      <c r="B21716" s="6">
        <v>45597</v>
      </c>
      <c r="C21716" s="6" t="str">
        <f t="shared" si="339"/>
        <v>Q4 2024</v>
      </c>
      <c r="D21716">
        <v>9</v>
      </c>
      <c r="E21716">
        <v>8</v>
      </c>
      <c r="F21716">
        <v>1.3672082424938701</v>
      </c>
      <c r="G21716">
        <v>-8.7690902310097796E-2</v>
      </c>
      <c r="H21716" t="s">
        <v>1</v>
      </c>
      <c r="I21716" t="s">
        <v>1341</v>
      </c>
    </row>
    <row r="21717" spans="1:9" x14ac:dyDescent="0.25">
      <c r="A21717" t="s">
        <v>1351</v>
      </c>
      <c r="B21717" s="6">
        <v>45627</v>
      </c>
      <c r="C21717" s="6" t="str">
        <f t="shared" si="339"/>
        <v>Q4 2024</v>
      </c>
      <c r="D21717">
        <v>10</v>
      </c>
      <c r="E21717">
        <v>10</v>
      </c>
      <c r="F21717">
        <v>1.2735581787541601</v>
      </c>
      <c r="G21717">
        <v>-0.17515150364329901</v>
      </c>
      <c r="H21717" t="s">
        <v>0</v>
      </c>
      <c r="I21717" t="s">
        <v>1341</v>
      </c>
    </row>
    <row r="21718" spans="1:9" x14ac:dyDescent="0.25">
      <c r="A21718" t="s">
        <v>1348</v>
      </c>
      <c r="B21718" s="6">
        <v>45627</v>
      </c>
      <c r="C21718" s="6" t="str">
        <f t="shared" si="339"/>
        <v>Q4 2024</v>
      </c>
      <c r="D21718">
        <v>11</v>
      </c>
      <c r="E21718">
        <v>11</v>
      </c>
      <c r="F21718">
        <v>1.24695590045164</v>
      </c>
      <c r="G21718">
        <v>-0.20175378194582599</v>
      </c>
      <c r="H21718" t="s">
        <v>1</v>
      </c>
      <c r="I21718" t="s">
        <v>1341</v>
      </c>
    </row>
    <row r="21719" spans="1:9" x14ac:dyDescent="0.25">
      <c r="A21719" t="s">
        <v>1350</v>
      </c>
      <c r="B21719" s="6">
        <v>45627</v>
      </c>
      <c r="C21719" s="6" t="str">
        <f t="shared" si="339"/>
        <v>Q4 2024</v>
      </c>
      <c r="D21719">
        <v>1</v>
      </c>
      <c r="E21719">
        <v>1</v>
      </c>
      <c r="F21719">
        <v>1.8027259976041301</v>
      </c>
      <c r="G21719">
        <v>0.35401631520666799</v>
      </c>
      <c r="H21719" t="s">
        <v>0</v>
      </c>
      <c r="I21719" t="s">
        <v>1341</v>
      </c>
    </row>
    <row r="21720" spans="1:9" x14ac:dyDescent="0.25">
      <c r="A21720" t="s">
        <v>1344</v>
      </c>
      <c r="B21720" s="6">
        <v>45627</v>
      </c>
      <c r="C21720" s="6" t="str">
        <f t="shared" si="339"/>
        <v>Q4 2024</v>
      </c>
      <c r="D21720">
        <v>12</v>
      </c>
      <c r="E21720">
        <v>12</v>
      </c>
      <c r="F21720">
        <v>1.2147326436478201</v>
      </c>
      <c r="G21720">
        <v>-0.23397703874963999</v>
      </c>
      <c r="H21720" t="s">
        <v>0</v>
      </c>
      <c r="I21720" t="s">
        <v>1341</v>
      </c>
    </row>
    <row r="21721" spans="1:9" x14ac:dyDescent="0.25">
      <c r="A21721" t="s">
        <v>1341</v>
      </c>
      <c r="B21721" s="6">
        <v>45627</v>
      </c>
      <c r="C21721" s="6" t="str">
        <f t="shared" si="339"/>
        <v>Q4 2024</v>
      </c>
      <c r="D21721">
        <v>4</v>
      </c>
      <c r="E21721">
        <v>4</v>
      </c>
      <c r="F21721">
        <v>1.4996026486506799</v>
      </c>
      <c r="G21721">
        <v>5.0892966253218902E-2</v>
      </c>
      <c r="H21721" t="s">
        <v>1</v>
      </c>
      <c r="I21721" t="s">
        <v>1341</v>
      </c>
    </row>
    <row r="21722" spans="1:9" x14ac:dyDescent="0.25">
      <c r="A21722" t="s">
        <v>1345</v>
      </c>
      <c r="B21722" s="6">
        <v>45627</v>
      </c>
      <c r="C21722" s="6" t="str">
        <f t="shared" si="339"/>
        <v>Q4 2024</v>
      </c>
      <c r="D21722">
        <v>3</v>
      </c>
      <c r="E21722">
        <v>3</v>
      </c>
      <c r="F21722">
        <v>1.5915297382379201</v>
      </c>
      <c r="G21722">
        <v>0.14282005584045601</v>
      </c>
      <c r="H21722" t="s">
        <v>0</v>
      </c>
      <c r="I21722" t="s">
        <v>1341</v>
      </c>
    </row>
    <row r="21723" spans="1:9" x14ac:dyDescent="0.25">
      <c r="A21723" t="s">
        <v>1346</v>
      </c>
      <c r="B21723" s="6">
        <v>45627</v>
      </c>
      <c r="C21723" s="6" t="str">
        <f t="shared" si="339"/>
        <v>Q4 2024</v>
      </c>
      <c r="D21723">
        <v>9</v>
      </c>
      <c r="E21723">
        <v>9</v>
      </c>
      <c r="F21723">
        <v>1.3605971063450799</v>
      </c>
      <c r="G21723">
        <v>-8.8112576052379502E-2</v>
      </c>
      <c r="H21723" t="s">
        <v>0</v>
      </c>
      <c r="I21723" t="s">
        <v>1341</v>
      </c>
    </row>
    <row r="21724" spans="1:9" x14ac:dyDescent="0.25">
      <c r="A21724" t="s">
        <v>1342</v>
      </c>
      <c r="B21724" s="6">
        <v>45627</v>
      </c>
      <c r="C21724" s="6" t="str">
        <f t="shared" si="339"/>
        <v>Q4 2024</v>
      </c>
      <c r="D21724">
        <v>7</v>
      </c>
      <c r="E21724">
        <v>8</v>
      </c>
      <c r="F21724">
        <v>1.40243720733192</v>
      </c>
      <c r="G21724">
        <v>-4.6272475065539199E-2</v>
      </c>
      <c r="H21724" t="s">
        <v>0</v>
      </c>
      <c r="I21724" t="s">
        <v>1341</v>
      </c>
    </row>
    <row r="21725" spans="1:9" x14ac:dyDescent="0.25">
      <c r="A21725" t="s">
        <v>1347</v>
      </c>
      <c r="B21725" s="6">
        <v>45627</v>
      </c>
      <c r="C21725" s="6" t="str">
        <f t="shared" si="339"/>
        <v>Q4 2024</v>
      </c>
      <c r="D21725">
        <v>5</v>
      </c>
      <c r="E21725">
        <v>5</v>
      </c>
      <c r="F21725">
        <v>1.48828221642781</v>
      </c>
      <c r="G21725">
        <v>3.9572534030343803E-2</v>
      </c>
      <c r="H21725" t="s">
        <v>1</v>
      </c>
      <c r="I21725" t="s">
        <v>1341</v>
      </c>
    </row>
    <row r="21726" spans="1:9" x14ac:dyDescent="0.25">
      <c r="A21726" t="s">
        <v>1343</v>
      </c>
      <c r="B21726" s="6">
        <v>45627</v>
      </c>
      <c r="C21726" s="6" t="str">
        <f t="shared" si="339"/>
        <v>Q4 2024</v>
      </c>
      <c r="D21726">
        <v>8</v>
      </c>
      <c r="E21726">
        <v>7</v>
      </c>
      <c r="F21726">
        <v>1.3929448424231501</v>
      </c>
      <c r="G21726">
        <v>-5.5764839974317498E-2</v>
      </c>
      <c r="H21726" t="s">
        <v>1</v>
      </c>
      <c r="I21726" t="s">
        <v>1341</v>
      </c>
    </row>
    <row r="21727" spans="1:9" x14ac:dyDescent="0.25">
      <c r="A21727" t="s">
        <v>1349</v>
      </c>
      <c r="B21727" s="6">
        <v>45627</v>
      </c>
      <c r="C21727" s="6" t="str">
        <f t="shared" si="339"/>
        <v>Q4 2024</v>
      </c>
      <c r="D21727">
        <v>2</v>
      </c>
      <c r="E21727">
        <v>2</v>
      </c>
      <c r="F21727">
        <v>1.6624400264977801</v>
      </c>
      <c r="G21727">
        <v>0.213730344100313</v>
      </c>
      <c r="H21727" t="s">
        <v>0</v>
      </c>
      <c r="I21727" t="s">
        <v>1341</v>
      </c>
    </row>
    <row r="21728" spans="1:9" x14ac:dyDescent="0.25">
      <c r="A21728" t="s">
        <v>1350</v>
      </c>
      <c r="B21728" s="6">
        <v>45658</v>
      </c>
      <c r="C21728" s="6" t="str">
        <f t="shared" si="339"/>
        <v>Q1 2025</v>
      </c>
      <c r="D21728">
        <v>1</v>
      </c>
      <c r="E21728">
        <v>1</v>
      </c>
      <c r="F21728">
        <v>1.8568074368207601</v>
      </c>
      <c r="G21728">
        <v>0.41104785741313699</v>
      </c>
      <c r="H21728" t="s">
        <v>0</v>
      </c>
      <c r="I21728" t="s">
        <v>1341</v>
      </c>
    </row>
    <row r="21729" spans="1:9" x14ac:dyDescent="0.25">
      <c r="A21729" t="s">
        <v>1342</v>
      </c>
      <c r="B21729" s="6">
        <v>45658</v>
      </c>
      <c r="C21729" s="6" t="str">
        <f t="shared" si="339"/>
        <v>Q1 2025</v>
      </c>
      <c r="D21729">
        <v>8</v>
      </c>
      <c r="E21729">
        <v>7</v>
      </c>
      <c r="F21729">
        <v>1.3804490432079299</v>
      </c>
      <c r="G21729">
        <v>-6.5310536199694999E-2</v>
      </c>
      <c r="H21729" t="s">
        <v>1</v>
      </c>
      <c r="I21729" t="s">
        <v>1341</v>
      </c>
    </row>
    <row r="21730" spans="1:9" x14ac:dyDescent="0.25">
      <c r="A21730" t="s">
        <v>1347</v>
      </c>
      <c r="B21730" s="6">
        <v>45658</v>
      </c>
      <c r="C21730" s="6" t="str">
        <f t="shared" si="339"/>
        <v>Q1 2025</v>
      </c>
      <c r="D21730">
        <v>4</v>
      </c>
      <c r="E21730">
        <v>5</v>
      </c>
      <c r="F21730">
        <v>1.4932716233213099</v>
      </c>
      <c r="G21730">
        <v>4.7512043913687997E-2</v>
      </c>
      <c r="H21730" t="s">
        <v>0</v>
      </c>
      <c r="I21730" t="s">
        <v>1341</v>
      </c>
    </row>
    <row r="21731" spans="1:9" x14ac:dyDescent="0.25">
      <c r="A21731" t="s">
        <v>1343</v>
      </c>
      <c r="B21731" s="6">
        <v>45658</v>
      </c>
      <c r="C21731" s="6" t="str">
        <f t="shared" si="339"/>
        <v>Q1 2025</v>
      </c>
      <c r="D21731">
        <v>7</v>
      </c>
      <c r="E21731">
        <v>8</v>
      </c>
      <c r="F21731">
        <v>1.38249076499975</v>
      </c>
      <c r="G21731">
        <v>-6.3268814407872104E-2</v>
      </c>
      <c r="H21731" t="s">
        <v>0</v>
      </c>
      <c r="I21731" t="s">
        <v>1341</v>
      </c>
    </row>
    <row r="21732" spans="1:9" x14ac:dyDescent="0.25">
      <c r="A21732" t="s">
        <v>1345</v>
      </c>
      <c r="B21732" s="6">
        <v>45658</v>
      </c>
      <c r="C21732" s="6" t="str">
        <f t="shared" si="339"/>
        <v>Q1 2025</v>
      </c>
      <c r="D21732">
        <v>3</v>
      </c>
      <c r="E21732">
        <v>3</v>
      </c>
      <c r="F21732">
        <v>1.6046111599416399</v>
      </c>
      <c r="G21732">
        <v>0.15885158053401199</v>
      </c>
      <c r="H21732" t="s">
        <v>0</v>
      </c>
      <c r="I21732" t="s">
        <v>1341</v>
      </c>
    </row>
    <row r="21733" spans="1:9" x14ac:dyDescent="0.25">
      <c r="A21733" t="s">
        <v>1349</v>
      </c>
      <c r="B21733" s="6">
        <v>45658</v>
      </c>
      <c r="C21733" s="6" t="str">
        <f t="shared" si="339"/>
        <v>Q1 2025</v>
      </c>
      <c r="D21733">
        <v>2</v>
      </c>
      <c r="E21733">
        <v>2</v>
      </c>
      <c r="F21733">
        <v>1.6953912999015399</v>
      </c>
      <c r="G21733">
        <v>0.249631720493911</v>
      </c>
      <c r="H21733" t="s">
        <v>0</v>
      </c>
      <c r="I21733" t="s">
        <v>1341</v>
      </c>
    </row>
    <row r="21734" spans="1:9" x14ac:dyDescent="0.25">
      <c r="A21734" t="s">
        <v>1344</v>
      </c>
      <c r="B21734" s="6">
        <v>45658</v>
      </c>
      <c r="C21734" s="6" t="str">
        <f t="shared" si="339"/>
        <v>Q1 2025</v>
      </c>
      <c r="D21734">
        <v>11</v>
      </c>
      <c r="E21734">
        <v>12</v>
      </c>
      <c r="F21734">
        <v>1.22238125475179</v>
      </c>
      <c r="G21734">
        <v>-0.22337832465583099</v>
      </c>
      <c r="H21734" t="s">
        <v>0</v>
      </c>
      <c r="I21734" t="s">
        <v>1341</v>
      </c>
    </row>
    <row r="21735" spans="1:9" x14ac:dyDescent="0.25">
      <c r="A21735" t="s">
        <v>1351</v>
      </c>
      <c r="B21735" s="6">
        <v>45658</v>
      </c>
      <c r="C21735" s="6" t="str">
        <f t="shared" si="339"/>
        <v>Q1 2025</v>
      </c>
      <c r="D21735">
        <v>10</v>
      </c>
      <c r="E21735">
        <v>10</v>
      </c>
      <c r="F21735">
        <v>1.25774604947294</v>
      </c>
      <c r="G21735">
        <v>-0.18801352993468801</v>
      </c>
      <c r="H21735" t="s">
        <v>1</v>
      </c>
      <c r="I21735" t="s">
        <v>1341</v>
      </c>
    </row>
    <row r="21736" spans="1:9" x14ac:dyDescent="0.25">
      <c r="A21736" t="s">
        <v>1346</v>
      </c>
      <c r="B21736" s="6">
        <v>45658</v>
      </c>
      <c r="C21736" s="6" t="str">
        <f t="shared" si="339"/>
        <v>Q1 2025</v>
      </c>
      <c r="D21736">
        <v>9</v>
      </c>
      <c r="E21736">
        <v>9</v>
      </c>
      <c r="F21736">
        <v>1.3649268333537199</v>
      </c>
      <c r="G21736">
        <v>-8.08327460539046E-2</v>
      </c>
      <c r="H21736" t="s">
        <v>0</v>
      </c>
      <c r="I21736" t="s">
        <v>1341</v>
      </c>
    </row>
    <row r="21737" spans="1:9" x14ac:dyDescent="0.25">
      <c r="A21737" t="s">
        <v>1341</v>
      </c>
      <c r="B21737" s="6">
        <v>45658</v>
      </c>
      <c r="C21737" s="6" t="str">
        <f t="shared" si="339"/>
        <v>Q1 2025</v>
      </c>
      <c r="D21737">
        <v>6</v>
      </c>
      <c r="E21737">
        <v>4</v>
      </c>
      <c r="F21737">
        <v>1.4294567233420099</v>
      </c>
      <c r="G21737">
        <v>-1.63028560656104E-2</v>
      </c>
      <c r="H21737" t="s">
        <v>1</v>
      </c>
      <c r="I21737" t="s">
        <v>1341</v>
      </c>
    </row>
    <row r="21738" spans="1:9" x14ac:dyDescent="0.25">
      <c r="A21738" t="s">
        <v>1348</v>
      </c>
      <c r="B21738" s="6">
        <v>45658</v>
      </c>
      <c r="C21738" s="6" t="str">
        <f t="shared" si="339"/>
        <v>Q1 2025</v>
      </c>
      <c r="D21738">
        <v>12</v>
      </c>
      <c r="E21738">
        <v>11</v>
      </c>
      <c r="F21738">
        <v>1.2158231843704801</v>
      </c>
      <c r="G21738">
        <v>-0.229936395037145</v>
      </c>
      <c r="H21738" t="s">
        <v>1</v>
      </c>
      <c r="I21738" t="s">
        <v>1341</v>
      </c>
    </row>
    <row r="21739" spans="1:9" x14ac:dyDescent="0.25">
      <c r="A21739" t="s">
        <v>1346</v>
      </c>
      <c r="B21739" s="6">
        <v>45689</v>
      </c>
      <c r="C21739" s="6" t="str">
        <f t="shared" si="339"/>
        <v>Q1 2025</v>
      </c>
      <c r="D21739">
        <v>9</v>
      </c>
      <c r="E21739">
        <v>9</v>
      </c>
      <c r="F21739">
        <v>1.34674168914015</v>
      </c>
      <c r="G21739">
        <v>-8.9904184338592597E-2</v>
      </c>
      <c r="H21739" t="s">
        <v>1</v>
      </c>
      <c r="I21739" t="s">
        <v>1341</v>
      </c>
    </row>
    <row r="21740" spans="1:9" x14ac:dyDescent="0.25">
      <c r="A21740" t="s">
        <v>1350</v>
      </c>
      <c r="B21740" s="6">
        <v>45689</v>
      </c>
      <c r="C21740" s="6" t="str">
        <f t="shared" si="339"/>
        <v>Q1 2025</v>
      </c>
      <c r="D21740">
        <v>1</v>
      </c>
      <c r="E21740">
        <v>1</v>
      </c>
      <c r="F21740">
        <v>1.8268074197214801</v>
      </c>
      <c r="G21740">
        <v>0.39016154624273602</v>
      </c>
      <c r="H21740" t="s">
        <v>1</v>
      </c>
      <c r="I21740" t="s">
        <v>1341</v>
      </c>
    </row>
    <row r="21741" spans="1:9" x14ac:dyDescent="0.25">
      <c r="A21741" t="s">
        <v>1348</v>
      </c>
      <c r="B21741" s="6">
        <v>45689</v>
      </c>
      <c r="C21741" s="6" t="str">
        <f t="shared" si="339"/>
        <v>Q1 2025</v>
      </c>
      <c r="D21741">
        <v>12</v>
      </c>
      <c r="E21741">
        <v>12</v>
      </c>
      <c r="F21741">
        <v>1.1964786653402399</v>
      </c>
      <c r="G21741">
        <v>-0.240167208138511</v>
      </c>
      <c r="H21741" t="s">
        <v>0</v>
      </c>
      <c r="I21741" t="s">
        <v>1341</v>
      </c>
    </row>
    <row r="21742" spans="1:9" x14ac:dyDescent="0.25">
      <c r="A21742" t="s">
        <v>1342</v>
      </c>
      <c r="B21742" s="6">
        <v>45689</v>
      </c>
      <c r="C21742" s="6" t="str">
        <f t="shared" si="339"/>
        <v>Q1 2025</v>
      </c>
      <c r="D21742">
        <v>8</v>
      </c>
      <c r="E21742">
        <v>8</v>
      </c>
      <c r="F21742">
        <v>1.35838179137196</v>
      </c>
      <c r="G21742">
        <v>-7.8264082106790298E-2</v>
      </c>
      <c r="H21742" t="s">
        <v>1</v>
      </c>
      <c r="I21742" t="s">
        <v>1341</v>
      </c>
    </row>
    <row r="21743" spans="1:9" x14ac:dyDescent="0.25">
      <c r="A21743" t="s">
        <v>1344</v>
      </c>
      <c r="B21743" s="6">
        <v>45689</v>
      </c>
      <c r="C21743" s="6" t="str">
        <f t="shared" si="339"/>
        <v>Q1 2025</v>
      </c>
      <c r="D21743">
        <v>11</v>
      </c>
      <c r="E21743">
        <v>11</v>
      </c>
      <c r="F21743">
        <v>1.21878056787709</v>
      </c>
      <c r="G21743">
        <v>-0.21786530560165299</v>
      </c>
      <c r="H21743" t="s">
        <v>0</v>
      </c>
      <c r="I21743" t="s">
        <v>1341</v>
      </c>
    </row>
    <row r="21744" spans="1:9" x14ac:dyDescent="0.25">
      <c r="A21744" t="s">
        <v>1351</v>
      </c>
      <c r="B21744" s="6">
        <v>45689</v>
      </c>
      <c r="C21744" s="6" t="str">
        <f t="shared" si="339"/>
        <v>Q1 2025</v>
      </c>
      <c r="D21744">
        <v>10</v>
      </c>
      <c r="E21744">
        <v>10</v>
      </c>
      <c r="F21744">
        <v>1.25343196514176</v>
      </c>
      <c r="G21744">
        <v>-0.183213908336989</v>
      </c>
      <c r="H21744" t="s">
        <v>0</v>
      </c>
      <c r="I21744" t="s">
        <v>1341</v>
      </c>
    </row>
    <row r="21745" spans="1:9" x14ac:dyDescent="0.25">
      <c r="A21745" t="s">
        <v>1349</v>
      </c>
      <c r="B21745" s="6">
        <v>45689</v>
      </c>
      <c r="C21745" s="6" t="str">
        <f t="shared" si="339"/>
        <v>Q1 2025</v>
      </c>
      <c r="D21745">
        <v>2</v>
      </c>
      <c r="E21745">
        <v>2</v>
      </c>
      <c r="F21745">
        <v>1.7244510631954399</v>
      </c>
      <c r="G21745">
        <v>0.287805189716687</v>
      </c>
      <c r="H21745" t="s">
        <v>0</v>
      </c>
      <c r="I21745" t="s">
        <v>1341</v>
      </c>
    </row>
    <row r="21746" spans="1:9" x14ac:dyDescent="0.25">
      <c r="A21746" t="s">
        <v>1341</v>
      </c>
      <c r="B21746" s="6">
        <v>45689</v>
      </c>
      <c r="C21746" s="6" t="str">
        <f t="shared" si="339"/>
        <v>Q1 2025</v>
      </c>
      <c r="D21746">
        <v>7</v>
      </c>
      <c r="E21746">
        <v>6</v>
      </c>
      <c r="F21746">
        <v>1.3868342522644199</v>
      </c>
      <c r="G21746">
        <v>-4.9811621214324399E-2</v>
      </c>
      <c r="H21746" t="s">
        <v>1</v>
      </c>
      <c r="I21746" t="s">
        <v>1341</v>
      </c>
    </row>
    <row r="21747" spans="1:9" x14ac:dyDescent="0.25">
      <c r="A21747" t="s">
        <v>1347</v>
      </c>
      <c r="B21747" s="6">
        <v>45689</v>
      </c>
      <c r="C21747" s="6" t="str">
        <f t="shared" si="339"/>
        <v>Q1 2025</v>
      </c>
      <c r="D21747">
        <v>4</v>
      </c>
      <c r="E21747">
        <v>4</v>
      </c>
      <c r="F21747">
        <v>1.5119765929067399</v>
      </c>
      <c r="G21747">
        <v>7.5330719427988996E-2</v>
      </c>
      <c r="H21747" t="s">
        <v>0</v>
      </c>
      <c r="I21747" t="s">
        <v>1341</v>
      </c>
    </row>
    <row r="21748" spans="1:9" x14ac:dyDescent="0.25">
      <c r="A21748" t="s">
        <v>1345</v>
      </c>
      <c r="B21748" s="6">
        <v>45689</v>
      </c>
      <c r="C21748" s="6" t="str">
        <f t="shared" si="339"/>
        <v>Q1 2025</v>
      </c>
      <c r="D21748">
        <v>3</v>
      </c>
      <c r="E21748">
        <v>3</v>
      </c>
      <c r="F21748">
        <v>1.5911914223220001</v>
      </c>
      <c r="G21748">
        <v>0.154545548843253</v>
      </c>
      <c r="H21748" t="s">
        <v>1729</v>
      </c>
      <c r="I21748" t="s">
        <v>1341</v>
      </c>
    </row>
    <row r="21749" spans="1:9" x14ac:dyDescent="0.25">
      <c r="A21749" t="s">
        <v>1343</v>
      </c>
      <c r="B21749" s="6">
        <v>45689</v>
      </c>
      <c r="C21749" s="6" t="str">
        <f t="shared" si="339"/>
        <v>Q1 2025</v>
      </c>
      <c r="D21749">
        <v>6</v>
      </c>
      <c r="E21749">
        <v>7</v>
      </c>
      <c r="F21749">
        <v>1.3880291789849399</v>
      </c>
      <c r="G21749">
        <v>-4.8616694493805998E-2</v>
      </c>
      <c r="H21749" t="s">
        <v>0</v>
      </c>
      <c r="I21749" t="s">
        <v>1341</v>
      </c>
    </row>
    <row r="21750" spans="1:9" x14ac:dyDescent="0.25">
      <c r="A21750" t="s">
        <v>1342</v>
      </c>
      <c r="B21750" s="6">
        <v>45717</v>
      </c>
      <c r="C21750" s="6" t="str">
        <f t="shared" si="339"/>
        <v>Q1 2025</v>
      </c>
      <c r="D21750">
        <v>9</v>
      </c>
      <c r="E21750">
        <v>8</v>
      </c>
      <c r="F21750">
        <v>1.33178354729074</v>
      </c>
      <c r="G21750">
        <v>-9.8586832639385502E-2</v>
      </c>
      <c r="H21750" t="s">
        <v>1</v>
      </c>
      <c r="I21750" t="s">
        <v>1341</v>
      </c>
    </row>
    <row r="21751" spans="1:9" x14ac:dyDescent="0.25">
      <c r="A21751" t="s">
        <v>1351</v>
      </c>
      <c r="B21751" s="6">
        <v>45717</v>
      </c>
      <c r="C21751" s="6" t="str">
        <f t="shared" si="339"/>
        <v>Q1 2025</v>
      </c>
      <c r="D21751">
        <v>11</v>
      </c>
      <c r="E21751">
        <v>10</v>
      </c>
      <c r="F21751">
        <v>1.2180822572187699</v>
      </c>
      <c r="G21751">
        <v>-0.212288122711359</v>
      </c>
      <c r="H21751" t="s">
        <v>1</v>
      </c>
      <c r="I21751" t="s">
        <v>1341</v>
      </c>
    </row>
    <row r="21752" spans="1:9" x14ac:dyDescent="0.25">
      <c r="A21752" t="s">
        <v>1341</v>
      </c>
      <c r="B21752" s="6">
        <v>45717</v>
      </c>
      <c r="C21752" s="6" t="str">
        <f t="shared" si="339"/>
        <v>Q1 2025</v>
      </c>
      <c r="D21752">
        <v>7</v>
      </c>
      <c r="E21752">
        <v>7</v>
      </c>
      <c r="F21752">
        <v>1.3998391860147099</v>
      </c>
      <c r="G21752">
        <v>-3.0531193915417101E-2</v>
      </c>
      <c r="H21752" t="s">
        <v>0</v>
      </c>
      <c r="I21752" t="s">
        <v>1341</v>
      </c>
    </row>
    <row r="21753" spans="1:9" x14ac:dyDescent="0.25">
      <c r="A21753" t="s">
        <v>1345</v>
      </c>
      <c r="B21753" s="6">
        <v>45717</v>
      </c>
      <c r="C21753" s="6" t="str">
        <f t="shared" si="339"/>
        <v>Q1 2025</v>
      </c>
      <c r="D21753">
        <v>3</v>
      </c>
      <c r="E21753">
        <v>3</v>
      </c>
      <c r="F21753">
        <v>1.54242384158004</v>
      </c>
      <c r="G21753">
        <v>0.11205346164990999</v>
      </c>
      <c r="H21753" t="s">
        <v>1</v>
      </c>
      <c r="I21753" t="s">
        <v>1341</v>
      </c>
    </row>
    <row r="21754" spans="1:9" x14ac:dyDescent="0.25">
      <c r="A21754" t="s">
        <v>1348</v>
      </c>
      <c r="B21754" s="6">
        <v>45717</v>
      </c>
      <c r="C21754" s="6" t="str">
        <f t="shared" si="339"/>
        <v>Q1 2025</v>
      </c>
      <c r="D21754">
        <v>12</v>
      </c>
      <c r="E21754">
        <v>12</v>
      </c>
      <c r="F21754">
        <v>1.2029263895233899</v>
      </c>
      <c r="G21754">
        <v>-0.22744399040673399</v>
      </c>
      <c r="H21754" t="s">
        <v>0</v>
      </c>
      <c r="I21754" t="s">
        <v>1341</v>
      </c>
    </row>
    <row r="21755" spans="1:9" x14ac:dyDescent="0.25">
      <c r="A21755" t="s">
        <v>1350</v>
      </c>
      <c r="B21755" s="6">
        <v>45717</v>
      </c>
      <c r="C21755" s="6" t="str">
        <f t="shared" si="339"/>
        <v>Q1 2025</v>
      </c>
      <c r="D21755">
        <v>1</v>
      </c>
      <c r="E21755">
        <v>1</v>
      </c>
      <c r="F21755">
        <v>1.79914543407351</v>
      </c>
      <c r="G21755">
        <v>0.36877505414338102</v>
      </c>
      <c r="H21755" t="s">
        <v>1</v>
      </c>
      <c r="I21755" t="s">
        <v>1341</v>
      </c>
    </row>
    <row r="21756" spans="1:9" x14ac:dyDescent="0.25">
      <c r="A21756" t="s">
        <v>1346</v>
      </c>
      <c r="B21756" s="6">
        <v>45717</v>
      </c>
      <c r="C21756" s="6" t="str">
        <f t="shared" si="339"/>
        <v>Q1 2025</v>
      </c>
      <c r="D21756">
        <v>8</v>
      </c>
      <c r="E21756">
        <v>9</v>
      </c>
      <c r="F21756">
        <v>1.3344890790550199</v>
      </c>
      <c r="G21756">
        <v>-9.5881300875105602E-2</v>
      </c>
      <c r="H21756" t="s">
        <v>0</v>
      </c>
      <c r="I21756" t="s">
        <v>1341</v>
      </c>
    </row>
    <row r="21757" spans="1:9" x14ac:dyDescent="0.25">
      <c r="A21757" t="s">
        <v>1349</v>
      </c>
      <c r="B21757" s="6">
        <v>45717</v>
      </c>
      <c r="C21757" s="6" t="str">
        <f t="shared" si="339"/>
        <v>Q1 2025</v>
      </c>
      <c r="D21757">
        <v>2</v>
      </c>
      <c r="E21757">
        <v>2</v>
      </c>
      <c r="F21757">
        <v>1.6980923394059</v>
      </c>
      <c r="G21757">
        <v>0.26772195947577299</v>
      </c>
      <c r="H21757" t="s">
        <v>1</v>
      </c>
      <c r="I21757" t="s">
        <v>1341</v>
      </c>
    </row>
    <row r="21758" spans="1:9" x14ac:dyDescent="0.25">
      <c r="A21758" t="s">
        <v>1344</v>
      </c>
      <c r="B21758" s="6">
        <v>45717</v>
      </c>
      <c r="C21758" s="6" t="str">
        <f t="shared" si="339"/>
        <v>Q1 2025</v>
      </c>
      <c r="D21758">
        <v>10</v>
      </c>
      <c r="E21758">
        <v>11</v>
      </c>
      <c r="F21758">
        <v>1.2540976885577999</v>
      </c>
      <c r="G21758">
        <v>-0.17627269137232801</v>
      </c>
      <c r="H21758" t="s">
        <v>0</v>
      </c>
      <c r="I21758" t="s">
        <v>1341</v>
      </c>
    </row>
    <row r="21759" spans="1:9" x14ac:dyDescent="0.25">
      <c r="A21759" t="s">
        <v>1343</v>
      </c>
      <c r="B21759" s="6">
        <v>45717</v>
      </c>
      <c r="C21759" s="6" t="str">
        <f t="shared" si="339"/>
        <v>Q1 2025</v>
      </c>
      <c r="D21759">
        <v>6</v>
      </c>
      <c r="E21759">
        <v>6</v>
      </c>
      <c r="F21759">
        <v>1.41866986295234</v>
      </c>
      <c r="G21759">
        <v>-1.1700516977786801E-2</v>
      </c>
      <c r="H21759" t="s">
        <v>0</v>
      </c>
      <c r="I21759" t="s">
        <v>1341</v>
      </c>
    </row>
    <row r="21760" spans="1:9" x14ac:dyDescent="0.25">
      <c r="A21760" t="s">
        <v>1347</v>
      </c>
      <c r="B21760" s="6">
        <v>45717</v>
      </c>
      <c r="C21760" s="6" t="str">
        <f t="shared" si="339"/>
        <v>Q1 2025</v>
      </c>
      <c r="D21760">
        <v>4</v>
      </c>
      <c r="E21760">
        <v>4</v>
      </c>
      <c r="F21760">
        <v>1.53452455355918</v>
      </c>
      <c r="G21760">
        <v>0.10415417362905199</v>
      </c>
      <c r="H21760" t="s">
        <v>0</v>
      </c>
      <c r="I21760" t="s">
        <v>1341</v>
      </c>
    </row>
    <row r="21761" spans="1:9" x14ac:dyDescent="0.25">
      <c r="A21761" t="s">
        <v>398</v>
      </c>
      <c r="B21761" s="6">
        <v>45292</v>
      </c>
      <c r="C21761" s="6" t="str">
        <f t="shared" si="339"/>
        <v>Q1 2024</v>
      </c>
      <c r="D21761">
        <v>7</v>
      </c>
      <c r="F21761">
        <v>1.4744548537503599</v>
      </c>
      <c r="G21761">
        <v>-2.62283918062617E-2</v>
      </c>
      <c r="I21761" t="s">
        <v>1352</v>
      </c>
    </row>
    <row r="21762" spans="1:9" x14ac:dyDescent="0.25">
      <c r="A21762" t="s">
        <v>1352</v>
      </c>
      <c r="B21762" s="6">
        <v>45292</v>
      </c>
      <c r="C21762" s="6" t="str">
        <f t="shared" si="339"/>
        <v>Q1 2024</v>
      </c>
      <c r="D21762">
        <v>3</v>
      </c>
      <c r="E21762">
        <v>4</v>
      </c>
      <c r="F21762">
        <v>1.53079262004741</v>
      </c>
      <c r="G21762">
        <v>3.01093744907916E-2</v>
      </c>
      <c r="H21762" t="s">
        <v>0</v>
      </c>
      <c r="I21762" t="s">
        <v>1352</v>
      </c>
    </row>
    <row r="21763" spans="1:9" x14ac:dyDescent="0.25">
      <c r="A21763" t="s">
        <v>1355</v>
      </c>
      <c r="B21763" s="6">
        <v>45292</v>
      </c>
      <c r="C21763" s="6" t="str">
        <f t="shared" ref="C21763:C21826" si="340">"Q" &amp; ROUNDUP(MONTH(B21763)/3, 0) &amp; " " &amp; YEAR(B21763)</f>
        <v>Q1 2024</v>
      </c>
      <c r="D21763">
        <v>1</v>
      </c>
      <c r="E21763">
        <v>11</v>
      </c>
      <c r="F21763">
        <v>1.69471919898292</v>
      </c>
      <c r="G21763">
        <v>0.19403595342629701</v>
      </c>
      <c r="H21763" t="s">
        <v>0</v>
      </c>
      <c r="I21763" t="s">
        <v>1352</v>
      </c>
    </row>
    <row r="21764" spans="1:9" x14ac:dyDescent="0.25">
      <c r="A21764" t="s">
        <v>1834</v>
      </c>
      <c r="B21764" s="6">
        <v>45292</v>
      </c>
      <c r="C21764" s="6" t="str">
        <f t="shared" si="340"/>
        <v>Q1 2024</v>
      </c>
      <c r="D21764">
        <v>6</v>
      </c>
      <c r="E21764">
        <v>8</v>
      </c>
      <c r="F21764">
        <v>1.48465057337525</v>
      </c>
      <c r="G21764">
        <v>-1.6032672181377199E-2</v>
      </c>
      <c r="H21764" t="s">
        <v>0</v>
      </c>
      <c r="I21764" t="s">
        <v>1352</v>
      </c>
    </row>
    <row r="21765" spans="1:9" x14ac:dyDescent="0.25">
      <c r="A21765" t="s">
        <v>1353</v>
      </c>
      <c r="B21765" s="6">
        <v>45292</v>
      </c>
      <c r="C21765" s="6" t="str">
        <f t="shared" si="340"/>
        <v>Q1 2024</v>
      </c>
      <c r="D21765">
        <v>8</v>
      </c>
      <c r="E21765">
        <v>3</v>
      </c>
      <c r="F21765">
        <v>1.4475259717937601</v>
      </c>
      <c r="G21765">
        <v>-5.31572737628596E-2</v>
      </c>
      <c r="H21765" t="s">
        <v>1</v>
      </c>
      <c r="I21765" t="s">
        <v>1352</v>
      </c>
    </row>
    <row r="21766" spans="1:9" x14ac:dyDescent="0.25">
      <c r="A21766" t="s">
        <v>399</v>
      </c>
      <c r="B21766" s="6">
        <v>45292</v>
      </c>
      <c r="C21766" s="6" t="str">
        <f t="shared" si="340"/>
        <v>Q1 2024</v>
      </c>
      <c r="D21766">
        <v>4</v>
      </c>
      <c r="E21766">
        <v>7</v>
      </c>
      <c r="F21766">
        <v>1.51247777152519</v>
      </c>
      <c r="G21766">
        <v>1.1794525968563001E-2</v>
      </c>
      <c r="H21766" t="s">
        <v>0</v>
      </c>
      <c r="I21766" t="s">
        <v>1352</v>
      </c>
    </row>
    <row r="21767" spans="1:9" x14ac:dyDescent="0.25">
      <c r="A21767" t="s">
        <v>1114</v>
      </c>
      <c r="B21767" s="6">
        <v>45292</v>
      </c>
      <c r="C21767" s="6" t="str">
        <f t="shared" si="340"/>
        <v>Q1 2024</v>
      </c>
      <c r="D21767">
        <v>9</v>
      </c>
      <c r="E21767">
        <v>6</v>
      </c>
      <c r="F21767">
        <v>1.4088638653890699</v>
      </c>
      <c r="G21767">
        <v>-9.18193801675488E-2</v>
      </c>
      <c r="H21767" t="s">
        <v>1</v>
      </c>
      <c r="I21767" t="s">
        <v>1352</v>
      </c>
    </row>
    <row r="21768" spans="1:9" x14ac:dyDescent="0.25">
      <c r="A21768" t="s">
        <v>400</v>
      </c>
      <c r="B21768" s="6">
        <v>45292</v>
      </c>
      <c r="C21768" s="6" t="str">
        <f t="shared" si="340"/>
        <v>Q1 2024</v>
      </c>
      <c r="D21768">
        <v>2</v>
      </c>
      <c r="E21768">
        <v>10</v>
      </c>
      <c r="F21768">
        <v>1.6458102678692501</v>
      </c>
      <c r="G21768">
        <v>0.145127022312629</v>
      </c>
      <c r="H21768" t="s">
        <v>0</v>
      </c>
      <c r="I21768" t="s">
        <v>1352</v>
      </c>
    </row>
    <row r="21769" spans="1:9" x14ac:dyDescent="0.25">
      <c r="A21769" t="s">
        <v>396</v>
      </c>
      <c r="B21769" s="6">
        <v>45292</v>
      </c>
      <c r="C21769" s="6" t="str">
        <f t="shared" si="340"/>
        <v>Q1 2024</v>
      </c>
      <c r="D21769">
        <v>10</v>
      </c>
      <c r="E21769">
        <v>1</v>
      </c>
      <c r="F21769">
        <v>1.3068540872763901</v>
      </c>
      <c r="G21769">
        <v>-0.193829158280234</v>
      </c>
      <c r="H21769" t="s">
        <v>1</v>
      </c>
      <c r="I21769" t="s">
        <v>1352</v>
      </c>
    </row>
    <row r="21770" spans="1:9" x14ac:dyDescent="0.25">
      <c r="A21770" t="s">
        <v>1834</v>
      </c>
      <c r="B21770" s="6">
        <v>45323</v>
      </c>
      <c r="C21770" s="6" t="str">
        <f t="shared" si="340"/>
        <v>Q1 2024</v>
      </c>
      <c r="D21770">
        <v>7</v>
      </c>
      <c r="E21770">
        <v>6</v>
      </c>
      <c r="F21770">
        <v>1.47305001630252</v>
      </c>
      <c r="G21770">
        <v>-1.3593639499921199E-2</v>
      </c>
      <c r="H21770" t="s">
        <v>1</v>
      </c>
      <c r="I21770" t="s">
        <v>1352</v>
      </c>
    </row>
    <row r="21771" spans="1:9" x14ac:dyDescent="0.25">
      <c r="A21771" t="s">
        <v>398</v>
      </c>
      <c r="B21771" s="6">
        <v>45323</v>
      </c>
      <c r="C21771" s="6" t="str">
        <f t="shared" si="340"/>
        <v>Q1 2024</v>
      </c>
      <c r="D21771">
        <v>5</v>
      </c>
      <c r="E21771">
        <v>7</v>
      </c>
      <c r="F21771">
        <v>1.4968510576065801</v>
      </c>
      <c r="G21771">
        <v>1.02074018041427E-2</v>
      </c>
      <c r="H21771" t="s">
        <v>0</v>
      </c>
      <c r="I21771" t="s">
        <v>1352</v>
      </c>
    </row>
    <row r="21772" spans="1:9" x14ac:dyDescent="0.25">
      <c r="A21772" t="s">
        <v>1355</v>
      </c>
      <c r="B21772" s="6">
        <v>45323</v>
      </c>
      <c r="C21772" s="6" t="str">
        <f t="shared" si="340"/>
        <v>Q1 2024</v>
      </c>
      <c r="D21772">
        <v>1</v>
      </c>
      <c r="E21772">
        <v>1</v>
      </c>
      <c r="F21772">
        <v>1.7176865726210799</v>
      </c>
      <c r="G21772">
        <v>0.23104291681863601</v>
      </c>
      <c r="H21772" t="s">
        <v>0</v>
      </c>
      <c r="I21772" t="s">
        <v>1352</v>
      </c>
    </row>
    <row r="21773" spans="1:9" x14ac:dyDescent="0.25">
      <c r="A21773" t="s">
        <v>1114</v>
      </c>
      <c r="B21773" s="6">
        <v>45323</v>
      </c>
      <c r="C21773" s="6" t="str">
        <f t="shared" si="340"/>
        <v>Q1 2024</v>
      </c>
      <c r="D21773">
        <v>9</v>
      </c>
      <c r="E21773">
        <v>9</v>
      </c>
      <c r="F21773">
        <v>1.3716823841261701</v>
      </c>
      <c r="G21773">
        <v>-0.114961271676272</v>
      </c>
      <c r="H21773" t="s">
        <v>1</v>
      </c>
      <c r="I21773" t="s">
        <v>1352</v>
      </c>
    </row>
    <row r="21774" spans="1:9" x14ac:dyDescent="0.25">
      <c r="A21774" t="s">
        <v>396</v>
      </c>
      <c r="B21774" s="6">
        <v>45323</v>
      </c>
      <c r="C21774" s="6" t="str">
        <f t="shared" si="340"/>
        <v>Q1 2024</v>
      </c>
      <c r="D21774">
        <v>10</v>
      </c>
      <c r="E21774">
        <v>10</v>
      </c>
      <c r="F21774">
        <v>1.2991867799774901</v>
      </c>
      <c r="G21774">
        <v>-0.18745687582494799</v>
      </c>
      <c r="H21774" t="s">
        <v>0</v>
      </c>
      <c r="I21774" t="s">
        <v>1352</v>
      </c>
    </row>
    <row r="21775" spans="1:9" x14ac:dyDescent="0.25">
      <c r="A21775" t="s">
        <v>1353</v>
      </c>
      <c r="B21775" s="6">
        <v>45323</v>
      </c>
      <c r="C21775" s="6" t="str">
        <f t="shared" si="340"/>
        <v>Q1 2024</v>
      </c>
      <c r="D21775">
        <v>8</v>
      </c>
      <c r="E21775">
        <v>8</v>
      </c>
      <c r="F21775">
        <v>1.3971151511490201</v>
      </c>
      <c r="G21775">
        <v>-8.9528504653419702E-2</v>
      </c>
      <c r="H21775" t="s">
        <v>1</v>
      </c>
      <c r="I21775" t="s">
        <v>1352</v>
      </c>
    </row>
    <row r="21776" spans="1:9" x14ac:dyDescent="0.25">
      <c r="A21776" t="s">
        <v>399</v>
      </c>
      <c r="B21776" s="6">
        <v>45323</v>
      </c>
      <c r="C21776" s="6" t="str">
        <f t="shared" si="340"/>
        <v>Q1 2024</v>
      </c>
      <c r="D21776">
        <v>4</v>
      </c>
      <c r="E21776">
        <v>4</v>
      </c>
      <c r="F21776">
        <v>1.50088474134442</v>
      </c>
      <c r="G21776">
        <v>1.42410855419849E-2</v>
      </c>
      <c r="H21776" t="s">
        <v>0</v>
      </c>
      <c r="I21776" t="s">
        <v>1352</v>
      </c>
    </row>
    <row r="21777" spans="1:9" x14ac:dyDescent="0.25">
      <c r="A21777" t="s">
        <v>1352</v>
      </c>
      <c r="B21777" s="6">
        <v>45323</v>
      </c>
      <c r="C21777" s="6" t="str">
        <f t="shared" si="340"/>
        <v>Q1 2024</v>
      </c>
      <c r="D21777">
        <v>3</v>
      </c>
      <c r="E21777">
        <v>3</v>
      </c>
      <c r="F21777">
        <v>1.5204448532436201</v>
      </c>
      <c r="G21777">
        <v>3.3801197441179799E-2</v>
      </c>
      <c r="H21777" t="s">
        <v>0</v>
      </c>
      <c r="I21777" t="s">
        <v>1352</v>
      </c>
    </row>
    <row r="21778" spans="1:9" x14ac:dyDescent="0.25">
      <c r="A21778" t="s">
        <v>400</v>
      </c>
      <c r="B21778" s="6">
        <v>45323</v>
      </c>
      <c r="C21778" s="6" t="str">
        <f t="shared" si="340"/>
        <v>Q1 2024</v>
      </c>
      <c r="D21778">
        <v>2</v>
      </c>
      <c r="E21778">
        <v>2</v>
      </c>
      <c r="F21778">
        <v>1.6028913458510601</v>
      </c>
      <c r="G21778">
        <v>0.116247690048618</v>
      </c>
      <c r="H21778" t="s">
        <v>1</v>
      </c>
      <c r="I21778" t="s">
        <v>1352</v>
      </c>
    </row>
    <row r="21779" spans="1:9" x14ac:dyDescent="0.25">
      <c r="A21779" t="s">
        <v>400</v>
      </c>
      <c r="B21779" s="6">
        <v>45352</v>
      </c>
      <c r="C21779" s="6" t="str">
        <f t="shared" si="340"/>
        <v>Q1 2024</v>
      </c>
      <c r="D21779">
        <v>2</v>
      </c>
      <c r="E21779">
        <v>2</v>
      </c>
      <c r="F21779">
        <v>1.5904531393991601</v>
      </c>
      <c r="G21779">
        <v>0.138059001614696</v>
      </c>
      <c r="H21779" t="s">
        <v>0</v>
      </c>
      <c r="I21779" t="s">
        <v>1352</v>
      </c>
    </row>
    <row r="21780" spans="1:9" x14ac:dyDescent="0.25">
      <c r="A21780" t="s">
        <v>1834</v>
      </c>
      <c r="B21780" s="6">
        <v>45352</v>
      </c>
      <c r="C21780" s="6" t="str">
        <f t="shared" si="340"/>
        <v>Q1 2024</v>
      </c>
      <c r="D21780">
        <v>4</v>
      </c>
      <c r="E21780">
        <v>7</v>
      </c>
      <c r="F21780">
        <v>1.4705585164313699</v>
      </c>
      <c r="G21780">
        <v>1.8164378646904102E-2</v>
      </c>
      <c r="H21780" t="s">
        <v>0</v>
      </c>
      <c r="I21780" t="s">
        <v>1352</v>
      </c>
    </row>
    <row r="21781" spans="1:9" x14ac:dyDescent="0.25">
      <c r="A21781" t="s">
        <v>1353</v>
      </c>
      <c r="B21781" s="6">
        <v>45352</v>
      </c>
      <c r="C21781" s="6" t="str">
        <f t="shared" si="340"/>
        <v>Q1 2024</v>
      </c>
      <c r="D21781">
        <v>8</v>
      </c>
      <c r="E21781">
        <v>8</v>
      </c>
      <c r="F21781">
        <v>1.3472321795898401</v>
      </c>
      <c r="G21781">
        <v>-0.105161958194622</v>
      </c>
      <c r="H21781" t="s">
        <v>1</v>
      </c>
      <c r="I21781" t="s">
        <v>1352</v>
      </c>
    </row>
    <row r="21782" spans="1:9" x14ac:dyDescent="0.25">
      <c r="A21782" t="s">
        <v>398</v>
      </c>
      <c r="B21782" s="6">
        <v>45352</v>
      </c>
      <c r="C21782" s="6" t="str">
        <f t="shared" si="340"/>
        <v>Q1 2024</v>
      </c>
      <c r="D21782">
        <v>5</v>
      </c>
      <c r="E21782">
        <v>5</v>
      </c>
      <c r="F21782">
        <v>1.47016281672037</v>
      </c>
      <c r="G21782">
        <v>1.77686789359035E-2</v>
      </c>
      <c r="H21782" t="s">
        <v>0</v>
      </c>
      <c r="I21782" t="s">
        <v>1352</v>
      </c>
    </row>
    <row r="21783" spans="1:9" x14ac:dyDescent="0.25">
      <c r="A21783" t="s">
        <v>1352</v>
      </c>
      <c r="B21783" s="6">
        <v>45352</v>
      </c>
      <c r="C21783" s="6" t="str">
        <f t="shared" si="340"/>
        <v>Q1 2024</v>
      </c>
      <c r="D21783">
        <v>3</v>
      </c>
      <c r="E21783">
        <v>3</v>
      </c>
      <c r="F21783">
        <v>1.5208452033792299</v>
      </c>
      <c r="G21783">
        <v>6.8451065594770294E-2</v>
      </c>
      <c r="H21783" t="s">
        <v>0</v>
      </c>
      <c r="I21783" t="s">
        <v>1352</v>
      </c>
    </row>
    <row r="21784" spans="1:9" x14ac:dyDescent="0.25">
      <c r="A21784" t="s">
        <v>1114</v>
      </c>
      <c r="B21784" s="6">
        <v>45352</v>
      </c>
      <c r="C21784" s="6" t="str">
        <f t="shared" si="340"/>
        <v>Q1 2024</v>
      </c>
      <c r="D21784">
        <v>9</v>
      </c>
      <c r="E21784">
        <v>9</v>
      </c>
      <c r="F21784">
        <v>1.32406764361206</v>
      </c>
      <c r="G21784">
        <v>-0.12832649417240299</v>
      </c>
      <c r="H21784" t="s">
        <v>1</v>
      </c>
      <c r="I21784" t="s">
        <v>1352</v>
      </c>
    </row>
    <row r="21785" spans="1:9" x14ac:dyDescent="0.25">
      <c r="A21785" t="s">
        <v>399</v>
      </c>
      <c r="B21785" s="6">
        <v>45352</v>
      </c>
      <c r="C21785" s="6" t="str">
        <f t="shared" si="340"/>
        <v>Q1 2024</v>
      </c>
      <c r="D21785">
        <v>7</v>
      </c>
      <c r="E21785">
        <v>4</v>
      </c>
      <c r="F21785">
        <v>1.37925067217442</v>
      </c>
      <c r="G21785">
        <v>-7.3143465610045505E-2</v>
      </c>
      <c r="H21785" t="s">
        <v>1</v>
      </c>
      <c r="I21785" t="s">
        <v>1352</v>
      </c>
    </row>
    <row r="21786" spans="1:9" x14ac:dyDescent="0.25">
      <c r="A21786" t="s">
        <v>396</v>
      </c>
      <c r="B21786" s="6">
        <v>45352</v>
      </c>
      <c r="C21786" s="6" t="str">
        <f t="shared" si="340"/>
        <v>Q1 2024</v>
      </c>
      <c r="D21786">
        <v>10</v>
      </c>
      <c r="E21786">
        <v>10</v>
      </c>
      <c r="F21786">
        <v>1.31235911690471</v>
      </c>
      <c r="G21786">
        <v>-0.140035020879753</v>
      </c>
      <c r="H21786" t="s">
        <v>0</v>
      </c>
      <c r="I21786" t="s">
        <v>1352</v>
      </c>
    </row>
    <row r="21787" spans="1:9" x14ac:dyDescent="0.25">
      <c r="A21787" t="s">
        <v>1355</v>
      </c>
      <c r="B21787" s="6">
        <v>45352</v>
      </c>
      <c r="C21787" s="6" t="str">
        <f t="shared" si="340"/>
        <v>Q1 2024</v>
      </c>
      <c r="D21787">
        <v>1</v>
      </c>
      <c r="E21787">
        <v>1</v>
      </c>
      <c r="F21787">
        <v>1.6566179518490101</v>
      </c>
      <c r="G21787">
        <v>0.20422381406455001</v>
      </c>
      <c r="H21787" t="s">
        <v>1</v>
      </c>
      <c r="I21787" t="s">
        <v>1352</v>
      </c>
    </row>
    <row r="21788" spans="1:9" x14ac:dyDescent="0.25">
      <c r="A21788" t="s">
        <v>1352</v>
      </c>
      <c r="B21788" s="6">
        <v>45383</v>
      </c>
      <c r="C21788" s="6" t="str">
        <f t="shared" si="340"/>
        <v>Q2 2024</v>
      </c>
      <c r="D21788">
        <v>3</v>
      </c>
      <c r="E21788">
        <v>3</v>
      </c>
      <c r="F21788">
        <v>1.50845484929427</v>
      </c>
      <c r="G21788">
        <v>8.2476835180859298E-2</v>
      </c>
      <c r="H21788" t="s">
        <v>0</v>
      </c>
      <c r="I21788" t="s">
        <v>1352</v>
      </c>
    </row>
    <row r="21789" spans="1:9" x14ac:dyDescent="0.25">
      <c r="A21789" t="s">
        <v>1354</v>
      </c>
      <c r="B21789" s="6">
        <v>45383</v>
      </c>
      <c r="C21789" s="6" t="str">
        <f t="shared" si="340"/>
        <v>Q2 2024</v>
      </c>
      <c r="D21789">
        <v>11</v>
      </c>
      <c r="E21789">
        <v>5</v>
      </c>
      <c r="F21789">
        <v>1.0243393495954101</v>
      </c>
      <c r="G21789">
        <v>-0.36931414884380598</v>
      </c>
      <c r="H21789" t="s">
        <v>1</v>
      </c>
      <c r="I21789" t="s">
        <v>1352</v>
      </c>
    </row>
    <row r="21790" spans="1:9" x14ac:dyDescent="0.25">
      <c r="A21790" t="s">
        <v>398</v>
      </c>
      <c r="B21790" s="6">
        <v>45383</v>
      </c>
      <c r="C21790" s="6" t="str">
        <f t="shared" si="340"/>
        <v>Q2 2024</v>
      </c>
      <c r="D21790">
        <v>6</v>
      </c>
      <c r="E21790">
        <v>5</v>
      </c>
      <c r="F21790">
        <v>1.3923464399149701</v>
      </c>
      <c r="G21790">
        <v>-3.3631574198445202E-2</v>
      </c>
      <c r="H21790" t="s">
        <v>1</v>
      </c>
      <c r="I21790" t="s">
        <v>1352</v>
      </c>
    </row>
    <row r="21791" spans="1:9" x14ac:dyDescent="0.25">
      <c r="A21791" t="s">
        <v>396</v>
      </c>
      <c r="B21791" s="6">
        <v>45383</v>
      </c>
      <c r="C21791" s="6" t="str">
        <f t="shared" si="340"/>
        <v>Q2 2024</v>
      </c>
      <c r="D21791">
        <v>10</v>
      </c>
      <c r="E21791">
        <v>10</v>
      </c>
      <c r="F21791">
        <v>1.32449484689994</v>
      </c>
      <c r="G21791">
        <v>-0.101483167213477</v>
      </c>
      <c r="H21791" t="s">
        <v>0</v>
      </c>
      <c r="I21791" t="s">
        <v>1352</v>
      </c>
    </row>
    <row r="21792" spans="1:9" x14ac:dyDescent="0.25">
      <c r="A21792" t="s">
        <v>1834</v>
      </c>
      <c r="B21792" s="6">
        <v>45383</v>
      </c>
      <c r="C21792" s="6" t="str">
        <f t="shared" si="340"/>
        <v>Q2 2024</v>
      </c>
      <c r="D21792">
        <v>4</v>
      </c>
      <c r="E21792">
        <v>4</v>
      </c>
      <c r="F21792">
        <v>1.4363337066192301</v>
      </c>
      <c r="G21792">
        <v>1.03556925058112E-2</v>
      </c>
      <c r="H21792" t="s">
        <v>1</v>
      </c>
      <c r="I21792" t="s">
        <v>1352</v>
      </c>
    </row>
    <row r="21793" spans="1:9" x14ac:dyDescent="0.25">
      <c r="A21793" t="s">
        <v>399</v>
      </c>
      <c r="B21793" s="6">
        <v>45383</v>
      </c>
      <c r="C21793" s="6" t="str">
        <f t="shared" si="340"/>
        <v>Q2 2024</v>
      </c>
      <c r="D21793">
        <v>7</v>
      </c>
      <c r="E21793">
        <v>7</v>
      </c>
      <c r="F21793">
        <v>1.3652796355543899</v>
      </c>
      <c r="G21793">
        <v>-6.06983785590271E-2</v>
      </c>
      <c r="H21793" t="s">
        <v>0</v>
      </c>
      <c r="I21793" t="s">
        <v>1352</v>
      </c>
    </row>
    <row r="21794" spans="1:9" x14ac:dyDescent="0.25">
      <c r="A21794" t="s">
        <v>400</v>
      </c>
      <c r="B21794" s="6">
        <v>45383</v>
      </c>
      <c r="C21794" s="6" t="str">
        <f t="shared" si="340"/>
        <v>Q2 2024</v>
      </c>
      <c r="D21794">
        <v>2</v>
      </c>
      <c r="E21794">
        <v>2</v>
      </c>
      <c r="F21794">
        <v>1.5575094207604301</v>
      </c>
      <c r="G21794">
        <v>0.13153140664701499</v>
      </c>
      <c r="H21794" t="s">
        <v>1729</v>
      </c>
      <c r="I21794" t="s">
        <v>1352</v>
      </c>
    </row>
    <row r="21795" spans="1:9" x14ac:dyDescent="0.25">
      <c r="A21795" t="s">
        <v>1114</v>
      </c>
      <c r="B21795" s="6">
        <v>45383</v>
      </c>
      <c r="C21795" s="6" t="str">
        <f t="shared" si="340"/>
        <v>Q2 2024</v>
      </c>
      <c r="D21795">
        <v>9</v>
      </c>
      <c r="E21795">
        <v>9</v>
      </c>
      <c r="F21795">
        <v>1.3523357387206101</v>
      </c>
      <c r="G21795">
        <v>-7.3642275392807793E-2</v>
      </c>
      <c r="H21795" t="s">
        <v>0</v>
      </c>
      <c r="I21795" t="s">
        <v>1352</v>
      </c>
    </row>
    <row r="21796" spans="1:9" x14ac:dyDescent="0.25">
      <c r="A21796" t="s">
        <v>1353</v>
      </c>
      <c r="B21796" s="6">
        <v>45383</v>
      </c>
      <c r="C21796" s="6" t="str">
        <f t="shared" si="340"/>
        <v>Q2 2024</v>
      </c>
      <c r="D21796">
        <v>8</v>
      </c>
      <c r="E21796">
        <v>8</v>
      </c>
      <c r="F21796">
        <v>1.3592337275223301</v>
      </c>
      <c r="G21796">
        <v>-6.6744286591086305E-2</v>
      </c>
      <c r="H21796" t="s">
        <v>0</v>
      </c>
      <c r="I21796" t="s">
        <v>1352</v>
      </c>
    </row>
    <row r="21797" spans="1:9" x14ac:dyDescent="0.25">
      <c r="A21797" t="s">
        <v>1355</v>
      </c>
      <c r="B21797" s="6">
        <v>45383</v>
      </c>
      <c r="C21797" s="6" t="str">
        <f t="shared" si="340"/>
        <v>Q2 2024</v>
      </c>
      <c r="D21797">
        <v>1</v>
      </c>
      <c r="E21797">
        <v>1</v>
      </c>
      <c r="F21797">
        <v>1.59936611987521</v>
      </c>
      <c r="G21797">
        <v>0.17338810576179101</v>
      </c>
      <c r="H21797" t="s">
        <v>1</v>
      </c>
      <c r="I21797" t="s">
        <v>1352</v>
      </c>
    </row>
    <row r="21798" spans="1:9" x14ac:dyDescent="0.25">
      <c r="A21798" t="s">
        <v>1834</v>
      </c>
      <c r="B21798" s="6">
        <v>45413</v>
      </c>
      <c r="C21798" s="6" t="str">
        <f t="shared" si="340"/>
        <v>Q2 2024</v>
      </c>
      <c r="D21798">
        <v>4</v>
      </c>
      <c r="E21798">
        <v>4</v>
      </c>
      <c r="F21798">
        <v>1.4006494231099</v>
      </c>
      <c r="G21798">
        <v>1.4961351087506101E-2</v>
      </c>
      <c r="H21798" t="s">
        <v>0</v>
      </c>
      <c r="I21798" t="s">
        <v>1352</v>
      </c>
    </row>
    <row r="21799" spans="1:9" x14ac:dyDescent="0.25">
      <c r="A21799" t="s">
        <v>399</v>
      </c>
      <c r="B21799" s="6">
        <v>45413</v>
      </c>
      <c r="C21799" s="6" t="str">
        <f t="shared" si="340"/>
        <v>Q2 2024</v>
      </c>
      <c r="D21799">
        <v>10</v>
      </c>
      <c r="E21799">
        <v>7</v>
      </c>
      <c r="F21799">
        <v>1.2585552186973099</v>
      </c>
      <c r="G21799">
        <v>-0.127132853325089</v>
      </c>
      <c r="H21799" t="s">
        <v>1</v>
      </c>
      <c r="I21799" t="s">
        <v>1352</v>
      </c>
    </row>
    <row r="21800" spans="1:9" x14ac:dyDescent="0.25">
      <c r="A21800" t="s">
        <v>396</v>
      </c>
      <c r="B21800" s="6">
        <v>45413</v>
      </c>
      <c r="C21800" s="6" t="str">
        <f t="shared" si="340"/>
        <v>Q2 2024</v>
      </c>
      <c r="D21800">
        <v>9</v>
      </c>
      <c r="E21800">
        <v>10</v>
      </c>
      <c r="F21800">
        <v>1.3179960573304701</v>
      </c>
      <c r="G21800">
        <v>-6.7692014691922806E-2</v>
      </c>
      <c r="H21800" t="s">
        <v>0</v>
      </c>
      <c r="I21800" t="s">
        <v>1352</v>
      </c>
    </row>
    <row r="21801" spans="1:9" x14ac:dyDescent="0.25">
      <c r="A21801" t="s">
        <v>1352</v>
      </c>
      <c r="B21801" s="6">
        <v>45413</v>
      </c>
      <c r="C21801" s="6" t="str">
        <f t="shared" si="340"/>
        <v>Q2 2024</v>
      </c>
      <c r="D21801">
        <v>3</v>
      </c>
      <c r="E21801">
        <v>3</v>
      </c>
      <c r="F21801">
        <v>1.50803664834929</v>
      </c>
      <c r="G21801">
        <v>0.122348576326896</v>
      </c>
      <c r="H21801" t="s">
        <v>0</v>
      </c>
      <c r="I21801" t="s">
        <v>1352</v>
      </c>
    </row>
    <row r="21802" spans="1:9" x14ac:dyDescent="0.25">
      <c r="A21802" t="s">
        <v>1114</v>
      </c>
      <c r="B21802" s="6">
        <v>45413</v>
      </c>
      <c r="C21802" s="6" t="str">
        <f t="shared" si="340"/>
        <v>Q2 2024</v>
      </c>
      <c r="D21802">
        <v>7</v>
      </c>
      <c r="E21802">
        <v>9</v>
      </c>
      <c r="F21802">
        <v>1.3564555236015501</v>
      </c>
      <c r="G21802">
        <v>-2.9232548420841099E-2</v>
      </c>
      <c r="H21802" t="s">
        <v>0</v>
      </c>
      <c r="I21802" t="s">
        <v>1352</v>
      </c>
    </row>
    <row r="21803" spans="1:9" x14ac:dyDescent="0.25">
      <c r="A21803" t="s">
        <v>400</v>
      </c>
      <c r="B21803" s="6">
        <v>45413</v>
      </c>
      <c r="C21803" s="6" t="str">
        <f t="shared" si="340"/>
        <v>Q2 2024</v>
      </c>
      <c r="D21803">
        <v>1</v>
      </c>
      <c r="E21803">
        <v>2</v>
      </c>
      <c r="F21803">
        <v>1.6309454286629299</v>
      </c>
      <c r="G21803">
        <v>0.245257356640534</v>
      </c>
      <c r="H21803" t="s">
        <v>0</v>
      </c>
      <c r="I21803" t="s">
        <v>1352</v>
      </c>
    </row>
    <row r="21804" spans="1:9" x14ac:dyDescent="0.25">
      <c r="A21804" t="s">
        <v>1353</v>
      </c>
      <c r="B21804" s="6">
        <v>45413</v>
      </c>
      <c r="C21804" s="6" t="str">
        <f t="shared" si="340"/>
        <v>Q2 2024</v>
      </c>
      <c r="D21804">
        <v>8</v>
      </c>
      <c r="E21804">
        <v>8</v>
      </c>
      <c r="F21804">
        <v>1.3527982671466701</v>
      </c>
      <c r="G21804">
        <v>-3.2889804875729699E-2</v>
      </c>
      <c r="H21804" t="s">
        <v>0</v>
      </c>
      <c r="I21804" t="s">
        <v>1352</v>
      </c>
    </row>
    <row r="21805" spans="1:9" x14ac:dyDescent="0.25">
      <c r="A21805" t="s">
        <v>1354</v>
      </c>
      <c r="B21805" s="6">
        <v>45413</v>
      </c>
      <c r="C21805" s="6" t="str">
        <f t="shared" si="340"/>
        <v>Q2 2024</v>
      </c>
      <c r="D21805">
        <v>11</v>
      </c>
      <c r="E21805">
        <v>11</v>
      </c>
      <c r="F21805">
        <v>1.0100617059100401</v>
      </c>
      <c r="G21805">
        <v>-0.37562636611235201</v>
      </c>
      <c r="H21805" t="s">
        <v>0</v>
      </c>
      <c r="I21805" t="s">
        <v>1352</v>
      </c>
    </row>
    <row r="21806" spans="1:9" x14ac:dyDescent="0.25">
      <c r="A21806" t="s">
        <v>1355</v>
      </c>
      <c r="B21806" s="6">
        <v>45413</v>
      </c>
      <c r="C21806" s="6" t="str">
        <f t="shared" si="340"/>
        <v>Q2 2024</v>
      </c>
      <c r="D21806">
        <v>2</v>
      </c>
      <c r="E21806">
        <v>1</v>
      </c>
      <c r="F21806">
        <v>1.62820993633672</v>
      </c>
      <c r="G21806">
        <v>0.24252186431432801</v>
      </c>
      <c r="H21806" t="s">
        <v>1</v>
      </c>
      <c r="I21806" t="s">
        <v>1352</v>
      </c>
    </row>
    <row r="21807" spans="1:9" x14ac:dyDescent="0.25">
      <c r="A21807" t="s">
        <v>398</v>
      </c>
      <c r="B21807" s="6">
        <v>45413</v>
      </c>
      <c r="C21807" s="6" t="str">
        <f t="shared" si="340"/>
        <v>Q2 2024</v>
      </c>
      <c r="D21807">
        <v>5</v>
      </c>
      <c r="E21807">
        <v>6</v>
      </c>
      <c r="F21807">
        <v>1.39317251107906</v>
      </c>
      <c r="G21807">
        <v>7.4844390566695101E-3</v>
      </c>
      <c r="H21807" t="s">
        <v>0</v>
      </c>
      <c r="I21807" t="s">
        <v>1352</v>
      </c>
    </row>
    <row r="21808" spans="1:9" x14ac:dyDescent="0.25">
      <c r="A21808" t="s">
        <v>400</v>
      </c>
      <c r="B21808" s="6">
        <v>45444</v>
      </c>
      <c r="C21808" s="6" t="str">
        <f t="shared" si="340"/>
        <v>Q2 2024</v>
      </c>
      <c r="D21808">
        <v>2</v>
      </c>
      <c r="E21808">
        <v>1</v>
      </c>
      <c r="F21808">
        <v>1.59580828488104</v>
      </c>
      <c r="G21808">
        <v>0.220429263120721</v>
      </c>
      <c r="H21808" t="s">
        <v>1</v>
      </c>
      <c r="I21808" t="s">
        <v>1352</v>
      </c>
    </row>
    <row r="21809" spans="1:9" x14ac:dyDescent="0.25">
      <c r="A21809" t="s">
        <v>1354</v>
      </c>
      <c r="B21809" s="6">
        <v>45444</v>
      </c>
      <c r="C21809" s="6" t="str">
        <f t="shared" si="340"/>
        <v>Q2 2024</v>
      </c>
      <c r="D21809">
        <v>11</v>
      </c>
      <c r="E21809">
        <v>11</v>
      </c>
      <c r="F21809">
        <v>1.0088470713539901</v>
      </c>
      <c r="G21809">
        <v>-0.36653195040632403</v>
      </c>
      <c r="H21809" t="s">
        <v>0</v>
      </c>
      <c r="I21809" t="s">
        <v>1352</v>
      </c>
    </row>
    <row r="21810" spans="1:9" x14ac:dyDescent="0.25">
      <c r="A21810" t="s">
        <v>396</v>
      </c>
      <c r="B21810" s="6">
        <v>45444</v>
      </c>
      <c r="C21810" s="6" t="str">
        <f t="shared" si="340"/>
        <v>Q2 2024</v>
      </c>
      <c r="D21810">
        <v>9</v>
      </c>
      <c r="E21810">
        <v>9</v>
      </c>
      <c r="F21810">
        <v>1.3013681196415601</v>
      </c>
      <c r="G21810">
        <v>-7.4010902118758895E-2</v>
      </c>
      <c r="H21810" t="s">
        <v>1</v>
      </c>
      <c r="I21810" t="s">
        <v>1352</v>
      </c>
    </row>
    <row r="21811" spans="1:9" x14ac:dyDescent="0.25">
      <c r="A21811" t="s">
        <v>399</v>
      </c>
      <c r="B21811" s="6">
        <v>45444</v>
      </c>
      <c r="C21811" s="6" t="str">
        <f t="shared" si="340"/>
        <v>Q2 2024</v>
      </c>
      <c r="D21811">
        <v>10</v>
      </c>
      <c r="E21811">
        <v>10</v>
      </c>
      <c r="F21811">
        <v>1.2278433510019999</v>
      </c>
      <c r="G21811">
        <v>-0.147535670758318</v>
      </c>
      <c r="H21811" t="s">
        <v>1</v>
      </c>
      <c r="I21811" t="s">
        <v>1352</v>
      </c>
    </row>
    <row r="21812" spans="1:9" x14ac:dyDescent="0.25">
      <c r="A21812" t="s">
        <v>1353</v>
      </c>
      <c r="B21812" s="6">
        <v>45444</v>
      </c>
      <c r="C21812" s="6" t="str">
        <f t="shared" si="340"/>
        <v>Q2 2024</v>
      </c>
      <c r="D21812">
        <v>7</v>
      </c>
      <c r="E21812">
        <v>8</v>
      </c>
      <c r="F21812">
        <v>1.3506480930004101</v>
      </c>
      <c r="G21812">
        <v>-2.47309287599006E-2</v>
      </c>
      <c r="H21812" t="s">
        <v>0</v>
      </c>
      <c r="I21812" t="s">
        <v>1352</v>
      </c>
    </row>
    <row r="21813" spans="1:9" x14ac:dyDescent="0.25">
      <c r="A21813" t="s">
        <v>1355</v>
      </c>
      <c r="B21813" s="6">
        <v>45444</v>
      </c>
      <c r="C21813" s="6" t="str">
        <f t="shared" si="340"/>
        <v>Q2 2024</v>
      </c>
      <c r="D21813">
        <v>1</v>
      </c>
      <c r="E21813">
        <v>2</v>
      </c>
      <c r="F21813">
        <v>1.6067256594711901</v>
      </c>
      <c r="G21813">
        <v>0.23134663771087199</v>
      </c>
      <c r="H21813" t="s">
        <v>0</v>
      </c>
      <c r="I21813" t="s">
        <v>1352</v>
      </c>
    </row>
    <row r="21814" spans="1:9" x14ac:dyDescent="0.25">
      <c r="A21814" t="s">
        <v>1352</v>
      </c>
      <c r="B21814" s="6">
        <v>45444</v>
      </c>
      <c r="C21814" s="6" t="str">
        <f t="shared" si="340"/>
        <v>Q2 2024</v>
      </c>
      <c r="D21814">
        <v>3</v>
      </c>
      <c r="E21814">
        <v>3</v>
      </c>
      <c r="F21814">
        <v>1.52130503549888</v>
      </c>
      <c r="G21814">
        <v>0.14592601373856201</v>
      </c>
      <c r="H21814" t="s">
        <v>0</v>
      </c>
      <c r="I21814" t="s">
        <v>1352</v>
      </c>
    </row>
    <row r="21815" spans="1:9" x14ac:dyDescent="0.25">
      <c r="A21815" t="s">
        <v>398</v>
      </c>
      <c r="B21815" s="6">
        <v>45444</v>
      </c>
      <c r="C21815" s="6" t="str">
        <f t="shared" si="340"/>
        <v>Q2 2024</v>
      </c>
      <c r="D21815">
        <v>5</v>
      </c>
      <c r="E21815">
        <v>5</v>
      </c>
      <c r="F21815">
        <v>1.40994797858029</v>
      </c>
      <c r="G21815">
        <v>3.456895681997E-2</v>
      </c>
      <c r="H21815" t="s">
        <v>0</v>
      </c>
      <c r="I21815" t="s">
        <v>1352</v>
      </c>
    </row>
    <row r="21816" spans="1:9" x14ac:dyDescent="0.25">
      <c r="A21816" t="s">
        <v>1114</v>
      </c>
      <c r="B21816" s="6">
        <v>45444</v>
      </c>
      <c r="C21816" s="6" t="str">
        <f t="shared" si="340"/>
        <v>Q2 2024</v>
      </c>
      <c r="D21816">
        <v>8</v>
      </c>
      <c r="E21816">
        <v>7</v>
      </c>
      <c r="F21816">
        <v>1.32046283992997</v>
      </c>
      <c r="G21816">
        <v>-5.4916181830346897E-2</v>
      </c>
      <c r="H21816" t="s">
        <v>1</v>
      </c>
      <c r="I21816" t="s">
        <v>1352</v>
      </c>
    </row>
    <row r="21817" spans="1:9" x14ac:dyDescent="0.25">
      <c r="A21817" t="s">
        <v>1834</v>
      </c>
      <c r="B21817" s="6">
        <v>45444</v>
      </c>
      <c r="C21817" s="6" t="str">
        <f t="shared" si="340"/>
        <v>Q2 2024</v>
      </c>
      <c r="D21817">
        <v>4</v>
      </c>
      <c r="E21817">
        <v>4</v>
      </c>
      <c r="F21817">
        <v>1.4108337842438401</v>
      </c>
      <c r="G21817">
        <v>3.5454762483524603E-2</v>
      </c>
      <c r="H21817" t="s">
        <v>0</v>
      </c>
      <c r="I21817" t="s">
        <v>1352</v>
      </c>
    </row>
    <row r="21818" spans="1:9" x14ac:dyDescent="0.25">
      <c r="A21818" t="s">
        <v>1834</v>
      </c>
      <c r="B21818" s="6">
        <v>45474</v>
      </c>
      <c r="C21818" s="6" t="str">
        <f t="shared" si="340"/>
        <v>Q3 2024</v>
      </c>
      <c r="D21818">
        <v>5</v>
      </c>
      <c r="E21818">
        <v>4</v>
      </c>
      <c r="F21818">
        <v>1.3935677009492999</v>
      </c>
      <c r="G21818">
        <v>2.4814163126192199E-2</v>
      </c>
      <c r="H21818" t="s">
        <v>1</v>
      </c>
      <c r="I21818" t="s">
        <v>1352</v>
      </c>
    </row>
    <row r="21819" spans="1:9" x14ac:dyDescent="0.25">
      <c r="A21819" t="s">
        <v>1354</v>
      </c>
      <c r="B21819" s="6">
        <v>45474</v>
      </c>
      <c r="C21819" s="6" t="str">
        <f t="shared" si="340"/>
        <v>Q3 2024</v>
      </c>
      <c r="D21819">
        <v>11</v>
      </c>
      <c r="E21819">
        <v>11</v>
      </c>
      <c r="F21819">
        <v>1.01416468355923</v>
      </c>
      <c r="G21819">
        <v>-0.35458885426387199</v>
      </c>
      <c r="H21819" t="s">
        <v>0</v>
      </c>
      <c r="I21819" t="s">
        <v>1352</v>
      </c>
    </row>
    <row r="21820" spans="1:9" x14ac:dyDescent="0.25">
      <c r="A21820" t="s">
        <v>1352</v>
      </c>
      <c r="B21820" s="6">
        <v>45474</v>
      </c>
      <c r="C21820" s="6" t="str">
        <f t="shared" si="340"/>
        <v>Q3 2024</v>
      </c>
      <c r="D21820">
        <v>3</v>
      </c>
      <c r="E21820">
        <v>3</v>
      </c>
      <c r="F21820">
        <v>1.5341785472925999</v>
      </c>
      <c r="G21820">
        <v>0.16542500946948799</v>
      </c>
      <c r="H21820" t="s">
        <v>0</v>
      </c>
      <c r="I21820" t="s">
        <v>1352</v>
      </c>
    </row>
    <row r="21821" spans="1:9" x14ac:dyDescent="0.25">
      <c r="A21821" t="s">
        <v>1355</v>
      </c>
      <c r="B21821" s="6">
        <v>45474</v>
      </c>
      <c r="C21821" s="6" t="str">
        <f t="shared" si="340"/>
        <v>Q3 2024</v>
      </c>
      <c r="D21821">
        <v>1</v>
      </c>
      <c r="E21821">
        <v>1</v>
      </c>
      <c r="F21821">
        <v>1.57790403100268</v>
      </c>
      <c r="G21821">
        <v>0.20915049317957601</v>
      </c>
      <c r="H21821" t="s">
        <v>1</v>
      </c>
      <c r="I21821" t="s">
        <v>1352</v>
      </c>
    </row>
    <row r="21822" spans="1:9" x14ac:dyDescent="0.25">
      <c r="A21822" t="s">
        <v>1353</v>
      </c>
      <c r="B21822" s="6">
        <v>45474</v>
      </c>
      <c r="C21822" s="6" t="str">
        <f t="shared" si="340"/>
        <v>Q3 2024</v>
      </c>
      <c r="D21822">
        <v>7</v>
      </c>
      <c r="E21822">
        <v>7</v>
      </c>
      <c r="F21822">
        <v>1.35566131838826</v>
      </c>
      <c r="G21822">
        <v>-1.3092219434851201E-2</v>
      </c>
      <c r="H21822" t="s">
        <v>0</v>
      </c>
      <c r="I21822" t="s">
        <v>1352</v>
      </c>
    </row>
    <row r="21823" spans="1:9" x14ac:dyDescent="0.25">
      <c r="A21823" t="s">
        <v>400</v>
      </c>
      <c r="B21823" s="6">
        <v>45474</v>
      </c>
      <c r="C21823" s="6" t="str">
        <f t="shared" si="340"/>
        <v>Q3 2024</v>
      </c>
      <c r="D21823">
        <v>2</v>
      </c>
      <c r="E21823">
        <v>2</v>
      </c>
      <c r="F21823">
        <v>1.54630661387928</v>
      </c>
      <c r="G21823">
        <v>0.17755307605617501</v>
      </c>
      <c r="H21823" t="s">
        <v>1</v>
      </c>
      <c r="I21823" t="s">
        <v>1352</v>
      </c>
    </row>
    <row r="21824" spans="1:9" x14ac:dyDescent="0.25">
      <c r="A21824" t="s">
        <v>396</v>
      </c>
      <c r="B21824" s="6">
        <v>45474</v>
      </c>
      <c r="C21824" s="6" t="str">
        <f t="shared" si="340"/>
        <v>Q3 2024</v>
      </c>
      <c r="D21824">
        <v>9</v>
      </c>
      <c r="E21824">
        <v>9</v>
      </c>
      <c r="F21824">
        <v>1.2779818894233099</v>
      </c>
      <c r="G21824">
        <v>-9.0771648399800606E-2</v>
      </c>
      <c r="H21824" t="s">
        <v>1</v>
      </c>
      <c r="I21824" t="s">
        <v>1352</v>
      </c>
    </row>
    <row r="21825" spans="1:9" x14ac:dyDescent="0.25">
      <c r="A21825" t="s">
        <v>1114</v>
      </c>
      <c r="B21825" s="6">
        <v>45474</v>
      </c>
      <c r="C21825" s="6" t="str">
        <f t="shared" si="340"/>
        <v>Q3 2024</v>
      </c>
      <c r="D21825">
        <v>8</v>
      </c>
      <c r="E21825">
        <v>8</v>
      </c>
      <c r="F21825">
        <v>1.3443613291567</v>
      </c>
      <c r="G21825">
        <v>-2.43922086664034E-2</v>
      </c>
      <c r="H21825" t="s">
        <v>0</v>
      </c>
      <c r="I21825" t="s">
        <v>1352</v>
      </c>
    </row>
    <row r="21826" spans="1:9" x14ac:dyDescent="0.25">
      <c r="A21826" t="s">
        <v>399</v>
      </c>
      <c r="B21826" s="6">
        <v>45474</v>
      </c>
      <c r="C21826" s="6" t="str">
        <f t="shared" si="340"/>
        <v>Q3 2024</v>
      </c>
      <c r="D21826">
        <v>10</v>
      </c>
      <c r="E21826">
        <v>10</v>
      </c>
      <c r="F21826">
        <v>1.2213271552143501</v>
      </c>
      <c r="G21826">
        <v>-0.14742638260875501</v>
      </c>
      <c r="H21826" t="s">
        <v>0</v>
      </c>
      <c r="I21826" t="s">
        <v>1352</v>
      </c>
    </row>
    <row r="21827" spans="1:9" x14ac:dyDescent="0.25">
      <c r="A21827" t="s">
        <v>398</v>
      </c>
      <c r="B21827" s="6">
        <v>45474</v>
      </c>
      <c r="C21827" s="6" t="str">
        <f t="shared" ref="C21827:C21890" si="341">"Q" &amp; ROUNDUP(MONTH(B21827)/3, 0) &amp; " " &amp; YEAR(B21827)</f>
        <v>Q3 2024</v>
      </c>
      <c r="D21827">
        <v>4</v>
      </c>
      <c r="E21827">
        <v>5</v>
      </c>
      <c r="F21827">
        <v>1.4220821093653599</v>
      </c>
      <c r="G21827">
        <v>5.3328571542251499E-2</v>
      </c>
      <c r="H21827" t="s">
        <v>0</v>
      </c>
      <c r="I21827" t="s">
        <v>1352</v>
      </c>
    </row>
    <row r="21828" spans="1:9" x14ac:dyDescent="0.25">
      <c r="A21828" t="s">
        <v>400</v>
      </c>
      <c r="B21828" s="6">
        <v>45505</v>
      </c>
      <c r="C21828" s="6" t="str">
        <f t="shared" si="341"/>
        <v>Q3 2024</v>
      </c>
      <c r="D21828">
        <v>1</v>
      </c>
      <c r="E21828">
        <v>2</v>
      </c>
      <c r="F21828">
        <v>1.6242330471411</v>
      </c>
      <c r="G21828">
        <v>0.24203429138041799</v>
      </c>
      <c r="H21828" t="s">
        <v>0</v>
      </c>
      <c r="I21828" t="s">
        <v>1352</v>
      </c>
    </row>
    <row r="21829" spans="1:9" x14ac:dyDescent="0.25">
      <c r="A21829" t="s">
        <v>1355</v>
      </c>
      <c r="B21829" s="6">
        <v>45505</v>
      </c>
      <c r="C21829" s="6" t="str">
        <f t="shared" si="341"/>
        <v>Q3 2024</v>
      </c>
      <c r="D21829">
        <v>2</v>
      </c>
      <c r="E21829">
        <v>1</v>
      </c>
      <c r="F21829">
        <v>1.55168826324576</v>
      </c>
      <c r="G21829">
        <v>0.16948950748508099</v>
      </c>
      <c r="H21829" t="s">
        <v>1</v>
      </c>
      <c r="I21829" t="s">
        <v>1352</v>
      </c>
    </row>
    <row r="21830" spans="1:9" x14ac:dyDescent="0.25">
      <c r="A21830" t="s">
        <v>399</v>
      </c>
      <c r="B21830" s="6">
        <v>45505</v>
      </c>
      <c r="C21830" s="6" t="str">
        <f t="shared" si="341"/>
        <v>Q3 2024</v>
      </c>
      <c r="D21830">
        <v>10</v>
      </c>
      <c r="E21830">
        <v>10</v>
      </c>
      <c r="F21830">
        <v>1.2051835722226201</v>
      </c>
      <c r="G21830">
        <v>-0.17701518353805701</v>
      </c>
      <c r="H21830" t="s">
        <v>1</v>
      </c>
      <c r="I21830" t="s">
        <v>1352</v>
      </c>
    </row>
    <row r="21831" spans="1:9" x14ac:dyDescent="0.25">
      <c r="A21831" t="s">
        <v>1834</v>
      </c>
      <c r="B21831" s="6">
        <v>45505</v>
      </c>
      <c r="C21831" s="6" t="str">
        <f t="shared" si="341"/>
        <v>Q3 2024</v>
      </c>
      <c r="D21831">
        <v>4</v>
      </c>
      <c r="E21831">
        <v>5</v>
      </c>
      <c r="F21831">
        <v>1.44505742505188</v>
      </c>
      <c r="G21831">
        <v>6.2858669291201402E-2</v>
      </c>
      <c r="H21831" t="s">
        <v>0</v>
      </c>
      <c r="I21831" t="s">
        <v>1352</v>
      </c>
    </row>
    <row r="21832" spans="1:9" x14ac:dyDescent="0.25">
      <c r="A21832" t="s">
        <v>1354</v>
      </c>
      <c r="B21832" s="6">
        <v>45505</v>
      </c>
      <c r="C21832" s="6" t="str">
        <f t="shared" si="341"/>
        <v>Q3 2024</v>
      </c>
      <c r="D21832">
        <v>11</v>
      </c>
      <c r="E21832">
        <v>11</v>
      </c>
      <c r="F21832">
        <v>1.0745755001447701</v>
      </c>
      <c r="G21832">
        <v>-0.30762325561590698</v>
      </c>
      <c r="H21832" t="s">
        <v>0</v>
      </c>
      <c r="I21832" t="s">
        <v>1352</v>
      </c>
    </row>
    <row r="21833" spans="1:9" x14ac:dyDescent="0.25">
      <c r="A21833" t="s">
        <v>1353</v>
      </c>
      <c r="B21833" s="6">
        <v>45505</v>
      </c>
      <c r="C21833" s="6" t="str">
        <f t="shared" si="341"/>
        <v>Q3 2024</v>
      </c>
      <c r="D21833">
        <v>8</v>
      </c>
      <c r="E21833">
        <v>7</v>
      </c>
      <c r="F21833">
        <v>1.33302670912486</v>
      </c>
      <c r="G21833">
        <v>-4.91720466358243E-2</v>
      </c>
      <c r="H21833" t="s">
        <v>1</v>
      </c>
      <c r="I21833" t="s">
        <v>1352</v>
      </c>
    </row>
    <row r="21834" spans="1:9" x14ac:dyDescent="0.25">
      <c r="A21834" t="s">
        <v>1114</v>
      </c>
      <c r="B21834" s="6">
        <v>45505</v>
      </c>
      <c r="C21834" s="6" t="str">
        <f t="shared" si="341"/>
        <v>Q3 2024</v>
      </c>
      <c r="D21834">
        <v>7</v>
      </c>
      <c r="E21834">
        <v>8</v>
      </c>
      <c r="F21834">
        <v>1.33666755177605</v>
      </c>
      <c r="G21834">
        <v>-4.5531203984628697E-2</v>
      </c>
      <c r="H21834" t="s">
        <v>0</v>
      </c>
      <c r="I21834" t="s">
        <v>1352</v>
      </c>
    </row>
    <row r="21835" spans="1:9" x14ac:dyDescent="0.25">
      <c r="A21835" t="s">
        <v>398</v>
      </c>
      <c r="B21835" s="6">
        <v>45505</v>
      </c>
      <c r="C21835" s="6" t="str">
        <f t="shared" si="341"/>
        <v>Q3 2024</v>
      </c>
      <c r="D21835">
        <v>5</v>
      </c>
      <c r="E21835">
        <v>4</v>
      </c>
      <c r="F21835">
        <v>1.43957192463538</v>
      </c>
      <c r="G21835">
        <v>5.7373168874694999E-2</v>
      </c>
      <c r="H21835" t="s">
        <v>1</v>
      </c>
      <c r="I21835" t="s">
        <v>1352</v>
      </c>
    </row>
    <row r="21836" spans="1:9" x14ac:dyDescent="0.25">
      <c r="A21836" t="s">
        <v>1352</v>
      </c>
      <c r="B21836" s="6">
        <v>45505</v>
      </c>
      <c r="C21836" s="6" t="str">
        <f t="shared" si="341"/>
        <v>Q3 2024</v>
      </c>
      <c r="D21836">
        <v>3</v>
      </c>
      <c r="E21836">
        <v>3</v>
      </c>
      <c r="F21836">
        <v>1.54464956974524</v>
      </c>
      <c r="G21836">
        <v>0.16245081398455699</v>
      </c>
      <c r="H21836" t="s">
        <v>1729</v>
      </c>
      <c r="I21836" t="s">
        <v>1352</v>
      </c>
    </row>
    <row r="21837" spans="1:9" x14ac:dyDescent="0.25">
      <c r="A21837" t="s">
        <v>396</v>
      </c>
      <c r="B21837" s="6">
        <v>45505</v>
      </c>
      <c r="C21837" s="6" t="str">
        <f t="shared" si="341"/>
        <v>Q3 2024</v>
      </c>
      <c r="D21837">
        <v>9</v>
      </c>
      <c r="E21837">
        <v>9</v>
      </c>
      <c r="F21837">
        <v>1.26733399451914</v>
      </c>
      <c r="G21837">
        <v>-0.11486476124153699</v>
      </c>
      <c r="H21837" t="s">
        <v>1</v>
      </c>
      <c r="I21837" t="s">
        <v>1352</v>
      </c>
    </row>
    <row r="21838" spans="1:9" x14ac:dyDescent="0.25">
      <c r="A21838" t="s">
        <v>399</v>
      </c>
      <c r="B21838" s="6">
        <v>45536</v>
      </c>
      <c r="C21838" s="6" t="str">
        <f t="shared" si="341"/>
        <v>Q3 2024</v>
      </c>
      <c r="D21838">
        <v>9</v>
      </c>
      <c r="E21838">
        <v>10</v>
      </c>
      <c r="F21838">
        <v>1.25196172375528</v>
      </c>
      <c r="G21838">
        <v>-0.13742260861925601</v>
      </c>
      <c r="H21838" t="s">
        <v>0</v>
      </c>
      <c r="I21838" t="s">
        <v>1352</v>
      </c>
    </row>
    <row r="21839" spans="1:9" x14ac:dyDescent="0.25">
      <c r="A21839" t="s">
        <v>1352</v>
      </c>
      <c r="B21839" s="6">
        <v>45536</v>
      </c>
      <c r="C21839" s="6" t="str">
        <f t="shared" si="341"/>
        <v>Q3 2024</v>
      </c>
      <c r="D21839">
        <v>2</v>
      </c>
      <c r="E21839">
        <v>3</v>
      </c>
      <c r="F21839">
        <v>1.5331252940961</v>
      </c>
      <c r="G21839">
        <v>0.143740961721563</v>
      </c>
      <c r="H21839" t="s">
        <v>0</v>
      </c>
      <c r="I21839" t="s">
        <v>1352</v>
      </c>
    </row>
    <row r="21840" spans="1:9" x14ac:dyDescent="0.25">
      <c r="A21840" t="s">
        <v>1353</v>
      </c>
      <c r="B21840" s="6">
        <v>45536</v>
      </c>
      <c r="C21840" s="6" t="str">
        <f t="shared" si="341"/>
        <v>Q3 2024</v>
      </c>
      <c r="D21840">
        <v>8</v>
      </c>
      <c r="E21840">
        <v>8</v>
      </c>
      <c r="F21840">
        <v>1.31318075152392</v>
      </c>
      <c r="G21840">
        <v>-7.6203580850622898E-2</v>
      </c>
      <c r="H21840" t="s">
        <v>1</v>
      </c>
      <c r="I21840" t="s">
        <v>1352</v>
      </c>
    </row>
    <row r="21841" spans="1:9" x14ac:dyDescent="0.25">
      <c r="A21841" t="s">
        <v>396</v>
      </c>
      <c r="B21841" s="6">
        <v>45536</v>
      </c>
      <c r="C21841" s="6" t="str">
        <f t="shared" si="341"/>
        <v>Q3 2024</v>
      </c>
      <c r="D21841">
        <v>10</v>
      </c>
      <c r="E21841">
        <v>9</v>
      </c>
      <c r="F21841">
        <v>1.23679888346017</v>
      </c>
      <c r="G21841">
        <v>-0.15258544891436401</v>
      </c>
      <c r="H21841" t="s">
        <v>1</v>
      </c>
      <c r="I21841" t="s">
        <v>1352</v>
      </c>
    </row>
    <row r="21842" spans="1:9" x14ac:dyDescent="0.25">
      <c r="A21842" t="s">
        <v>1114</v>
      </c>
      <c r="B21842" s="6">
        <v>45536</v>
      </c>
      <c r="C21842" s="6" t="str">
        <f t="shared" si="341"/>
        <v>Q3 2024</v>
      </c>
      <c r="D21842">
        <v>7</v>
      </c>
      <c r="E21842">
        <v>7</v>
      </c>
      <c r="F21842">
        <v>1.38212484615074</v>
      </c>
      <c r="G21842">
        <v>-7.25948622379424E-3</v>
      </c>
      <c r="H21842" t="s">
        <v>0</v>
      </c>
      <c r="I21842" t="s">
        <v>1352</v>
      </c>
    </row>
    <row r="21843" spans="1:9" x14ac:dyDescent="0.25">
      <c r="A21843" t="s">
        <v>400</v>
      </c>
      <c r="B21843" s="6">
        <v>45536</v>
      </c>
      <c r="C21843" s="6" t="str">
        <f t="shared" si="341"/>
        <v>Q3 2024</v>
      </c>
      <c r="D21843">
        <v>1</v>
      </c>
      <c r="E21843">
        <v>1</v>
      </c>
      <c r="F21843">
        <v>1.6413222446795901</v>
      </c>
      <c r="G21843">
        <v>0.25193791230504797</v>
      </c>
      <c r="H21843" t="s">
        <v>1729</v>
      </c>
      <c r="I21843" t="s">
        <v>1352</v>
      </c>
    </row>
    <row r="21844" spans="1:9" x14ac:dyDescent="0.25">
      <c r="A21844" t="s">
        <v>398</v>
      </c>
      <c r="B21844" s="6">
        <v>45536</v>
      </c>
      <c r="C21844" s="6" t="str">
        <f t="shared" si="341"/>
        <v>Q3 2024</v>
      </c>
      <c r="D21844">
        <v>5</v>
      </c>
      <c r="E21844">
        <v>5</v>
      </c>
      <c r="F21844">
        <v>1.41498600772338</v>
      </c>
      <c r="G21844">
        <v>2.5601675348843701E-2</v>
      </c>
      <c r="H21844" t="s">
        <v>1</v>
      </c>
      <c r="I21844" t="s">
        <v>1352</v>
      </c>
    </row>
    <row r="21845" spans="1:9" x14ac:dyDescent="0.25">
      <c r="A21845" t="s">
        <v>1834</v>
      </c>
      <c r="B21845" s="6">
        <v>45536</v>
      </c>
      <c r="C21845" s="6" t="str">
        <f t="shared" si="341"/>
        <v>Q3 2024</v>
      </c>
      <c r="D21845">
        <v>4</v>
      </c>
      <c r="E21845">
        <v>4</v>
      </c>
      <c r="F21845">
        <v>1.46727065567298</v>
      </c>
      <c r="G21845">
        <v>7.7886323298444998E-2</v>
      </c>
      <c r="H21845" t="s">
        <v>0</v>
      </c>
      <c r="I21845" t="s">
        <v>1352</v>
      </c>
    </row>
    <row r="21846" spans="1:9" x14ac:dyDescent="0.25">
      <c r="A21846" t="s">
        <v>1354</v>
      </c>
      <c r="B21846" s="6">
        <v>45536</v>
      </c>
      <c r="C21846" s="6" t="str">
        <f t="shared" si="341"/>
        <v>Q3 2024</v>
      </c>
      <c r="D21846">
        <v>11</v>
      </c>
      <c r="E21846">
        <v>11</v>
      </c>
      <c r="F21846">
        <v>1.1282961895696899</v>
      </c>
      <c r="G21846">
        <v>-0.26108814280484799</v>
      </c>
      <c r="H21846" t="s">
        <v>0</v>
      </c>
      <c r="I21846" t="s">
        <v>1352</v>
      </c>
    </row>
    <row r="21847" spans="1:9" x14ac:dyDescent="0.25">
      <c r="A21847" t="s">
        <v>1355</v>
      </c>
      <c r="B21847" s="6">
        <v>45536</v>
      </c>
      <c r="C21847" s="6" t="str">
        <f t="shared" si="341"/>
        <v>Q3 2024</v>
      </c>
      <c r="D21847">
        <v>3</v>
      </c>
      <c r="E21847">
        <v>2</v>
      </c>
      <c r="F21847">
        <v>1.52477672711353</v>
      </c>
      <c r="G21847">
        <v>0.13539239473898601</v>
      </c>
      <c r="H21847" t="s">
        <v>1</v>
      </c>
      <c r="I21847" t="s">
        <v>1352</v>
      </c>
    </row>
    <row r="21848" spans="1:9" x14ac:dyDescent="0.25">
      <c r="A21848" t="s">
        <v>1354</v>
      </c>
      <c r="B21848" s="6">
        <v>45566</v>
      </c>
      <c r="C21848" s="6" t="str">
        <f t="shared" si="341"/>
        <v>Q4 2024</v>
      </c>
      <c r="D21848">
        <v>11</v>
      </c>
      <c r="E21848">
        <v>11</v>
      </c>
      <c r="F21848">
        <v>1.1207926718993</v>
      </c>
      <c r="G21848">
        <v>-0.26412448975096597</v>
      </c>
      <c r="H21848" t="s">
        <v>0</v>
      </c>
      <c r="I21848" t="s">
        <v>1352</v>
      </c>
    </row>
    <row r="21849" spans="1:9" x14ac:dyDescent="0.25">
      <c r="A21849" t="s">
        <v>398</v>
      </c>
      <c r="B21849" s="6">
        <v>45566</v>
      </c>
      <c r="C21849" s="6" t="str">
        <f t="shared" si="341"/>
        <v>Q4 2024</v>
      </c>
      <c r="D21849">
        <v>5</v>
      </c>
      <c r="E21849">
        <v>5</v>
      </c>
      <c r="F21849">
        <v>1.4061098045295299</v>
      </c>
      <c r="G21849">
        <v>2.1192642879257699E-2</v>
      </c>
      <c r="H21849" t="s">
        <v>1</v>
      </c>
      <c r="I21849" t="s">
        <v>1352</v>
      </c>
    </row>
    <row r="21850" spans="1:9" x14ac:dyDescent="0.25">
      <c r="A21850" t="s">
        <v>399</v>
      </c>
      <c r="B21850" s="6">
        <v>45566</v>
      </c>
      <c r="C21850" s="6" t="str">
        <f t="shared" si="341"/>
        <v>Q4 2024</v>
      </c>
      <c r="D21850">
        <v>9</v>
      </c>
      <c r="E21850">
        <v>9</v>
      </c>
      <c r="F21850">
        <v>1.2719306797878001</v>
      </c>
      <c r="G21850">
        <v>-0.112986481862467</v>
      </c>
      <c r="H21850" t="s">
        <v>0</v>
      </c>
      <c r="I21850" t="s">
        <v>1352</v>
      </c>
    </row>
    <row r="21851" spans="1:9" x14ac:dyDescent="0.25">
      <c r="A21851" t="s">
        <v>1352</v>
      </c>
      <c r="B21851" s="6">
        <v>45566</v>
      </c>
      <c r="C21851" s="6" t="str">
        <f t="shared" si="341"/>
        <v>Q4 2024</v>
      </c>
      <c r="D21851">
        <v>2</v>
      </c>
      <c r="E21851">
        <v>2</v>
      </c>
      <c r="F21851">
        <v>1.5247400962180799</v>
      </c>
      <c r="G21851">
        <v>0.139822934567814</v>
      </c>
      <c r="H21851" t="s">
        <v>1729</v>
      </c>
      <c r="I21851" t="s">
        <v>1352</v>
      </c>
    </row>
    <row r="21852" spans="1:9" x14ac:dyDescent="0.25">
      <c r="A21852" t="s">
        <v>1353</v>
      </c>
      <c r="B21852" s="6">
        <v>45566</v>
      </c>
      <c r="C21852" s="6" t="str">
        <f t="shared" si="341"/>
        <v>Q4 2024</v>
      </c>
      <c r="D21852">
        <v>8</v>
      </c>
      <c r="E21852">
        <v>8</v>
      </c>
      <c r="F21852">
        <v>1.28188254776132</v>
      </c>
      <c r="G21852">
        <v>-0.103034613888948</v>
      </c>
      <c r="H21852" t="s">
        <v>1</v>
      </c>
      <c r="I21852" t="s">
        <v>1352</v>
      </c>
    </row>
    <row r="21853" spans="1:9" x14ac:dyDescent="0.25">
      <c r="A21853" t="s">
        <v>1114</v>
      </c>
      <c r="B21853" s="6">
        <v>45566</v>
      </c>
      <c r="C21853" s="6" t="str">
        <f t="shared" si="341"/>
        <v>Q4 2024</v>
      </c>
      <c r="D21853">
        <v>6</v>
      </c>
      <c r="E21853">
        <v>7</v>
      </c>
      <c r="F21853">
        <v>1.4027638774329201</v>
      </c>
      <c r="G21853">
        <v>1.7846715782649101E-2</v>
      </c>
      <c r="H21853" t="s">
        <v>0</v>
      </c>
      <c r="I21853" t="s">
        <v>1352</v>
      </c>
    </row>
    <row r="21854" spans="1:9" x14ac:dyDescent="0.25">
      <c r="A21854" t="s">
        <v>1355</v>
      </c>
      <c r="B21854" s="6">
        <v>45566</v>
      </c>
      <c r="C21854" s="6" t="str">
        <f t="shared" si="341"/>
        <v>Q4 2024</v>
      </c>
      <c r="D21854">
        <v>3</v>
      </c>
      <c r="E21854">
        <v>3</v>
      </c>
      <c r="F21854">
        <v>1.48754693665064</v>
      </c>
      <c r="G21854">
        <v>0.102629775000373</v>
      </c>
      <c r="H21854" t="s">
        <v>1</v>
      </c>
      <c r="I21854" t="s">
        <v>1352</v>
      </c>
    </row>
    <row r="21855" spans="1:9" x14ac:dyDescent="0.25">
      <c r="A21855" t="s">
        <v>396</v>
      </c>
      <c r="B21855" s="6">
        <v>45566</v>
      </c>
      <c r="C21855" s="6" t="str">
        <f t="shared" si="341"/>
        <v>Q4 2024</v>
      </c>
      <c r="D21855">
        <v>10</v>
      </c>
      <c r="E21855">
        <v>10</v>
      </c>
      <c r="F21855">
        <v>1.23762972226093</v>
      </c>
      <c r="G21855">
        <v>-0.14728743938934</v>
      </c>
      <c r="H21855" t="s">
        <v>0</v>
      </c>
      <c r="I21855" t="s">
        <v>1352</v>
      </c>
    </row>
    <row r="21856" spans="1:9" x14ac:dyDescent="0.25">
      <c r="A21856" t="s">
        <v>400</v>
      </c>
      <c r="B21856" s="6">
        <v>45566</v>
      </c>
      <c r="C21856" s="6" t="str">
        <f t="shared" si="341"/>
        <v>Q4 2024</v>
      </c>
      <c r="D21856">
        <v>1</v>
      </c>
      <c r="E21856">
        <v>1</v>
      </c>
      <c r="F21856">
        <v>1.6465415497490501</v>
      </c>
      <c r="G21856">
        <v>0.26162438809877703</v>
      </c>
      <c r="H21856" t="s">
        <v>1729</v>
      </c>
      <c r="I21856" t="s">
        <v>1352</v>
      </c>
    </row>
    <row r="21857" spans="1:9" x14ac:dyDescent="0.25">
      <c r="A21857" t="s">
        <v>1834</v>
      </c>
      <c r="B21857" s="6">
        <v>45566</v>
      </c>
      <c r="C21857" s="6" t="str">
        <f t="shared" si="341"/>
        <v>Q4 2024</v>
      </c>
      <c r="D21857">
        <v>4</v>
      </c>
      <c r="E21857">
        <v>4</v>
      </c>
      <c r="F21857">
        <v>1.46923373021312</v>
      </c>
      <c r="G21857">
        <v>8.4316568562850996E-2</v>
      </c>
      <c r="H21857" t="s">
        <v>0</v>
      </c>
      <c r="I21857" t="s">
        <v>1352</v>
      </c>
    </row>
    <row r="21858" spans="1:9" x14ac:dyDescent="0.25">
      <c r="A21858" t="s">
        <v>1353</v>
      </c>
      <c r="B21858" s="6">
        <v>45597</v>
      </c>
      <c r="C21858" s="6" t="str">
        <f t="shared" si="341"/>
        <v>Q4 2024</v>
      </c>
      <c r="D21858">
        <v>8</v>
      </c>
      <c r="E21858">
        <v>8</v>
      </c>
      <c r="F21858">
        <v>1.29745651705593</v>
      </c>
      <c r="G21858">
        <v>-7.2697308283486903E-2</v>
      </c>
      <c r="H21858" t="s">
        <v>0</v>
      </c>
      <c r="I21858" t="s">
        <v>1352</v>
      </c>
    </row>
    <row r="21859" spans="1:9" x14ac:dyDescent="0.25">
      <c r="A21859" t="s">
        <v>1114</v>
      </c>
      <c r="B21859" s="6">
        <v>45597</v>
      </c>
      <c r="C21859" s="6" t="str">
        <f t="shared" si="341"/>
        <v>Q4 2024</v>
      </c>
      <c r="D21859">
        <v>5</v>
      </c>
      <c r="E21859">
        <v>6</v>
      </c>
      <c r="F21859">
        <v>1.4027638774329201</v>
      </c>
      <c r="G21859">
        <v>3.2610052093498397E-2</v>
      </c>
      <c r="H21859" t="s">
        <v>0</v>
      </c>
      <c r="I21859" t="s">
        <v>1352</v>
      </c>
    </row>
    <row r="21860" spans="1:9" x14ac:dyDescent="0.25">
      <c r="A21860" t="s">
        <v>396</v>
      </c>
      <c r="B21860" s="6">
        <v>45597</v>
      </c>
      <c r="C21860" s="6" t="str">
        <f t="shared" si="341"/>
        <v>Q4 2024</v>
      </c>
      <c r="D21860">
        <v>10</v>
      </c>
      <c r="E21860">
        <v>10</v>
      </c>
      <c r="F21860">
        <v>1.22599510908545</v>
      </c>
      <c r="G21860">
        <v>-0.144158716253969</v>
      </c>
      <c r="H21860" t="s">
        <v>0</v>
      </c>
      <c r="I21860" t="s">
        <v>1352</v>
      </c>
    </row>
    <row r="21861" spans="1:9" x14ac:dyDescent="0.25">
      <c r="A21861" t="s">
        <v>1355</v>
      </c>
      <c r="B21861" s="6">
        <v>45597</v>
      </c>
      <c r="C21861" s="6" t="str">
        <f t="shared" si="341"/>
        <v>Q4 2024</v>
      </c>
      <c r="D21861">
        <v>3</v>
      </c>
      <c r="E21861">
        <v>3</v>
      </c>
      <c r="F21861">
        <v>1.49154454139047</v>
      </c>
      <c r="G21861">
        <v>0.121390716051055</v>
      </c>
      <c r="H21861" t="s">
        <v>0</v>
      </c>
      <c r="I21861" t="s">
        <v>1352</v>
      </c>
    </row>
    <row r="21862" spans="1:9" x14ac:dyDescent="0.25">
      <c r="A21862" t="s">
        <v>1352</v>
      </c>
      <c r="B21862" s="6">
        <v>45597</v>
      </c>
      <c r="C21862" s="6" t="str">
        <f t="shared" si="341"/>
        <v>Q4 2024</v>
      </c>
      <c r="D21862">
        <v>2</v>
      </c>
      <c r="E21862">
        <v>2</v>
      </c>
      <c r="F21862">
        <v>1.49731167754076</v>
      </c>
      <c r="G21862">
        <v>0.12715785220134401</v>
      </c>
      <c r="H21862" t="s">
        <v>1</v>
      </c>
      <c r="I21862" t="s">
        <v>1352</v>
      </c>
    </row>
    <row r="21863" spans="1:9" x14ac:dyDescent="0.25">
      <c r="A21863" t="s">
        <v>399</v>
      </c>
      <c r="B21863" s="6">
        <v>45597</v>
      </c>
      <c r="C21863" s="6" t="str">
        <f t="shared" si="341"/>
        <v>Q4 2024</v>
      </c>
      <c r="D21863">
        <v>9</v>
      </c>
      <c r="E21863">
        <v>9</v>
      </c>
      <c r="F21863">
        <v>1.2308254850836</v>
      </c>
      <c r="G21863">
        <v>-0.139328340255822</v>
      </c>
      <c r="H21863" t="s">
        <v>1</v>
      </c>
      <c r="I21863" t="s">
        <v>1352</v>
      </c>
    </row>
    <row r="21864" spans="1:9" x14ac:dyDescent="0.25">
      <c r="A21864" t="s">
        <v>398</v>
      </c>
      <c r="B21864" s="6">
        <v>45597</v>
      </c>
      <c r="C21864" s="6" t="str">
        <f t="shared" si="341"/>
        <v>Q4 2024</v>
      </c>
      <c r="D21864">
        <v>6</v>
      </c>
      <c r="E21864">
        <v>5</v>
      </c>
      <c r="F21864">
        <v>1.38314120474286</v>
      </c>
      <c r="G21864">
        <v>1.29873794034376E-2</v>
      </c>
      <c r="H21864" t="s">
        <v>1</v>
      </c>
      <c r="I21864" t="s">
        <v>1352</v>
      </c>
    </row>
    <row r="21865" spans="1:9" x14ac:dyDescent="0.25">
      <c r="A21865" t="s">
        <v>1354</v>
      </c>
      <c r="B21865" s="6">
        <v>45597</v>
      </c>
      <c r="C21865" s="6" t="str">
        <f t="shared" si="341"/>
        <v>Q4 2024</v>
      </c>
      <c r="D21865">
        <v>11</v>
      </c>
      <c r="E21865">
        <v>11</v>
      </c>
      <c r="F21865">
        <v>1.10350421017539</v>
      </c>
      <c r="G21865">
        <v>-0.26664961516402802</v>
      </c>
      <c r="H21865" t="s">
        <v>0</v>
      </c>
      <c r="I21865" t="s">
        <v>1352</v>
      </c>
    </row>
    <row r="21866" spans="1:9" x14ac:dyDescent="0.25">
      <c r="A21866" t="s">
        <v>1834</v>
      </c>
      <c r="B21866" s="6">
        <v>45597</v>
      </c>
      <c r="C21866" s="6" t="str">
        <f t="shared" si="341"/>
        <v>Q4 2024</v>
      </c>
      <c r="D21866">
        <v>4</v>
      </c>
      <c r="E21866">
        <v>4</v>
      </c>
      <c r="F21866">
        <v>1.4615068732648999</v>
      </c>
      <c r="G21866">
        <v>9.1353047925485306E-2</v>
      </c>
      <c r="H21866" t="s">
        <v>0</v>
      </c>
      <c r="I21866" t="s">
        <v>1352</v>
      </c>
    </row>
    <row r="21867" spans="1:9" x14ac:dyDescent="0.25">
      <c r="A21867" t="s">
        <v>400</v>
      </c>
      <c r="B21867" s="6">
        <v>45597</v>
      </c>
      <c r="C21867" s="6" t="str">
        <f t="shared" si="341"/>
        <v>Q4 2024</v>
      </c>
      <c r="D21867">
        <v>1</v>
      </c>
      <c r="E21867">
        <v>1</v>
      </c>
      <c r="F21867">
        <v>1.6074887576218999</v>
      </c>
      <c r="G21867">
        <v>0.23733493228248501</v>
      </c>
      <c r="H21867" t="s">
        <v>1</v>
      </c>
      <c r="I21867" t="s">
        <v>1352</v>
      </c>
    </row>
    <row r="21868" spans="1:9" x14ac:dyDescent="0.25">
      <c r="A21868" t="s">
        <v>1352</v>
      </c>
      <c r="B21868" s="6">
        <v>45627</v>
      </c>
      <c r="C21868" s="6" t="str">
        <f t="shared" si="341"/>
        <v>Q4 2024</v>
      </c>
      <c r="D21868">
        <v>2</v>
      </c>
      <c r="E21868">
        <v>2</v>
      </c>
      <c r="F21868">
        <v>1.5131990582977899</v>
      </c>
      <c r="G21868">
        <v>0.14963769605595001</v>
      </c>
      <c r="H21868" t="s">
        <v>0</v>
      </c>
      <c r="I21868" t="s">
        <v>1352</v>
      </c>
    </row>
    <row r="21869" spans="1:9" x14ac:dyDescent="0.25">
      <c r="A21869" t="s">
        <v>398</v>
      </c>
      <c r="B21869" s="6">
        <v>45627</v>
      </c>
      <c r="C21869" s="6" t="str">
        <f t="shared" si="341"/>
        <v>Q4 2024</v>
      </c>
      <c r="D21869">
        <v>6</v>
      </c>
      <c r="E21869">
        <v>6</v>
      </c>
      <c r="F21869">
        <v>1.3796217809385101</v>
      </c>
      <c r="G21869">
        <v>1.60604186966741E-2</v>
      </c>
      <c r="H21869" t="s">
        <v>0</v>
      </c>
      <c r="I21869" t="s">
        <v>1352</v>
      </c>
    </row>
    <row r="21870" spans="1:9" x14ac:dyDescent="0.25">
      <c r="A21870" t="s">
        <v>399</v>
      </c>
      <c r="B21870" s="6">
        <v>45627</v>
      </c>
      <c r="C21870" s="6" t="str">
        <f t="shared" si="341"/>
        <v>Q4 2024</v>
      </c>
      <c r="D21870">
        <v>10</v>
      </c>
      <c r="E21870">
        <v>9</v>
      </c>
      <c r="F21870">
        <v>1.2071341669581199</v>
      </c>
      <c r="G21870">
        <v>-0.15642719528371299</v>
      </c>
      <c r="H21870" t="s">
        <v>1</v>
      </c>
      <c r="I21870" t="s">
        <v>1352</v>
      </c>
    </row>
    <row r="21871" spans="1:9" x14ac:dyDescent="0.25">
      <c r="A21871" t="s">
        <v>1353</v>
      </c>
      <c r="B21871" s="6">
        <v>45627</v>
      </c>
      <c r="C21871" s="6" t="str">
        <f t="shared" si="341"/>
        <v>Q4 2024</v>
      </c>
      <c r="D21871">
        <v>8</v>
      </c>
      <c r="E21871">
        <v>8</v>
      </c>
      <c r="F21871">
        <v>1.30043625747932</v>
      </c>
      <c r="G21871">
        <v>-6.31251047625178E-2</v>
      </c>
      <c r="H21871" t="s">
        <v>0</v>
      </c>
      <c r="I21871" t="s">
        <v>1352</v>
      </c>
    </row>
    <row r="21872" spans="1:9" x14ac:dyDescent="0.25">
      <c r="A21872" t="s">
        <v>1354</v>
      </c>
      <c r="B21872" s="6">
        <v>45627</v>
      </c>
      <c r="C21872" s="6" t="str">
        <f t="shared" si="341"/>
        <v>Q4 2024</v>
      </c>
      <c r="D21872">
        <v>11</v>
      </c>
      <c r="E21872">
        <v>11</v>
      </c>
      <c r="F21872">
        <v>1.1071549837962</v>
      </c>
      <c r="G21872">
        <v>-0.25640637844563602</v>
      </c>
      <c r="H21872" t="s">
        <v>0</v>
      </c>
      <c r="I21872" t="s">
        <v>1352</v>
      </c>
    </row>
    <row r="21873" spans="1:9" x14ac:dyDescent="0.25">
      <c r="A21873" t="s">
        <v>396</v>
      </c>
      <c r="B21873" s="6">
        <v>45627</v>
      </c>
      <c r="C21873" s="6" t="str">
        <f t="shared" si="341"/>
        <v>Q4 2024</v>
      </c>
      <c r="D21873">
        <v>9</v>
      </c>
      <c r="E21873">
        <v>10</v>
      </c>
      <c r="F21873">
        <v>1.2384706716729199</v>
      </c>
      <c r="G21873">
        <v>-0.125090690568922</v>
      </c>
      <c r="H21873" t="s">
        <v>0</v>
      </c>
      <c r="I21873" t="s">
        <v>1352</v>
      </c>
    </row>
    <row r="21874" spans="1:9" x14ac:dyDescent="0.25">
      <c r="A21874" t="s">
        <v>1834</v>
      </c>
      <c r="B21874" s="6">
        <v>45627</v>
      </c>
      <c r="C21874" s="6" t="str">
        <f t="shared" si="341"/>
        <v>Q4 2024</v>
      </c>
      <c r="D21874">
        <v>4</v>
      </c>
      <c r="E21874">
        <v>4</v>
      </c>
      <c r="F21874">
        <v>1.4517821113260401</v>
      </c>
      <c r="G21874">
        <v>8.8220749084197705E-2</v>
      </c>
      <c r="H21874" t="s">
        <v>1729</v>
      </c>
      <c r="I21874" t="s">
        <v>1352</v>
      </c>
    </row>
    <row r="21875" spans="1:9" x14ac:dyDescent="0.25">
      <c r="A21875" t="s">
        <v>1114</v>
      </c>
      <c r="B21875" s="6">
        <v>45627</v>
      </c>
      <c r="C21875" s="6" t="str">
        <f t="shared" si="341"/>
        <v>Q4 2024</v>
      </c>
      <c r="D21875">
        <v>5</v>
      </c>
      <c r="E21875">
        <v>5</v>
      </c>
      <c r="F21875">
        <v>1.4027638774329201</v>
      </c>
      <c r="G21875">
        <v>3.92025151910795E-2</v>
      </c>
      <c r="H21875" t="s">
        <v>0</v>
      </c>
      <c r="I21875" t="s">
        <v>1352</v>
      </c>
    </row>
    <row r="21876" spans="1:9" x14ac:dyDescent="0.25">
      <c r="A21876" t="s">
        <v>1355</v>
      </c>
      <c r="B21876" s="6">
        <v>45627</v>
      </c>
      <c r="C21876" s="6" t="str">
        <f t="shared" si="341"/>
        <v>Q4 2024</v>
      </c>
      <c r="D21876">
        <v>3</v>
      </c>
      <c r="E21876">
        <v>3</v>
      </c>
      <c r="F21876">
        <v>1.4837882004229299</v>
      </c>
      <c r="G21876">
        <v>0.120226838181093</v>
      </c>
      <c r="H21876" t="s">
        <v>1729</v>
      </c>
      <c r="I21876" t="s">
        <v>1352</v>
      </c>
    </row>
    <row r="21877" spans="1:9" x14ac:dyDescent="0.25">
      <c r="A21877" t="s">
        <v>400</v>
      </c>
      <c r="B21877" s="6">
        <v>45627</v>
      </c>
      <c r="C21877" s="6" t="str">
        <f t="shared" si="341"/>
        <v>Q4 2024</v>
      </c>
      <c r="D21877">
        <v>1</v>
      </c>
      <c r="E21877">
        <v>1</v>
      </c>
      <c r="F21877">
        <v>1.55126251409363</v>
      </c>
      <c r="G21877">
        <v>0.18770115185179301</v>
      </c>
      <c r="H21877" t="s">
        <v>1</v>
      </c>
      <c r="I21877" t="s">
        <v>1352</v>
      </c>
    </row>
    <row r="21878" spans="1:9" x14ac:dyDescent="0.25">
      <c r="A21878" t="s">
        <v>400</v>
      </c>
      <c r="B21878" s="6">
        <v>45658</v>
      </c>
      <c r="C21878" s="6" t="str">
        <f t="shared" si="341"/>
        <v>Q1 2025</v>
      </c>
      <c r="D21878">
        <v>1</v>
      </c>
      <c r="E21878">
        <v>1</v>
      </c>
      <c r="F21878">
        <v>1.5242916930697401</v>
      </c>
      <c r="G21878">
        <v>0.18060012067734901</v>
      </c>
      <c r="H21878" t="s">
        <v>1729</v>
      </c>
      <c r="I21878" t="s">
        <v>1352</v>
      </c>
    </row>
    <row r="21879" spans="1:9" x14ac:dyDescent="0.25">
      <c r="A21879" t="s">
        <v>1354</v>
      </c>
      <c r="B21879" s="6">
        <v>45658</v>
      </c>
      <c r="C21879" s="6" t="str">
        <f t="shared" si="341"/>
        <v>Q1 2025</v>
      </c>
      <c r="D21879">
        <v>11</v>
      </c>
      <c r="E21879">
        <v>11</v>
      </c>
      <c r="F21879">
        <v>1.1006042960075699</v>
      </c>
      <c r="G21879">
        <v>-0.243087276384823</v>
      </c>
      <c r="H21879" t="s">
        <v>0</v>
      </c>
      <c r="I21879" t="s">
        <v>1352</v>
      </c>
    </row>
    <row r="21880" spans="1:9" x14ac:dyDescent="0.25">
      <c r="A21880" t="s">
        <v>1355</v>
      </c>
      <c r="B21880" s="6">
        <v>45658</v>
      </c>
      <c r="C21880" s="6" t="str">
        <f t="shared" si="341"/>
        <v>Q1 2025</v>
      </c>
      <c r="D21880">
        <v>3</v>
      </c>
      <c r="E21880">
        <v>3</v>
      </c>
      <c r="F21880">
        <v>1.48497173544984</v>
      </c>
      <c r="G21880">
        <v>0.14128016305744701</v>
      </c>
      <c r="H21880" t="s">
        <v>0</v>
      </c>
      <c r="I21880" t="s">
        <v>1352</v>
      </c>
    </row>
    <row r="21881" spans="1:9" x14ac:dyDescent="0.25">
      <c r="A21881" t="s">
        <v>399</v>
      </c>
      <c r="B21881" s="6">
        <v>45658</v>
      </c>
      <c r="C21881" s="6" t="str">
        <f t="shared" si="341"/>
        <v>Q1 2025</v>
      </c>
      <c r="D21881">
        <v>10</v>
      </c>
      <c r="E21881">
        <v>10</v>
      </c>
      <c r="F21881">
        <v>1.1935213018444699</v>
      </c>
      <c r="G21881">
        <v>-0.15017027054792101</v>
      </c>
      <c r="H21881" t="s">
        <v>0</v>
      </c>
      <c r="I21881" t="s">
        <v>1352</v>
      </c>
    </row>
    <row r="21882" spans="1:9" x14ac:dyDescent="0.25">
      <c r="A21882" t="s">
        <v>398</v>
      </c>
      <c r="B21882" s="6">
        <v>45658</v>
      </c>
      <c r="C21882" s="6" t="str">
        <f t="shared" si="341"/>
        <v>Q1 2025</v>
      </c>
      <c r="D21882">
        <v>5</v>
      </c>
      <c r="E21882">
        <v>6</v>
      </c>
      <c r="F21882">
        <v>1.36025971177848</v>
      </c>
      <c r="G21882">
        <v>1.6568139386088501E-2</v>
      </c>
      <c r="H21882" t="s">
        <v>0</v>
      </c>
      <c r="I21882" t="s">
        <v>1352</v>
      </c>
    </row>
    <row r="21883" spans="1:9" x14ac:dyDescent="0.25">
      <c r="A21883" t="s">
        <v>396</v>
      </c>
      <c r="B21883" s="6">
        <v>45658</v>
      </c>
      <c r="C21883" s="6" t="str">
        <f t="shared" si="341"/>
        <v>Q1 2025</v>
      </c>
      <c r="D21883">
        <v>9</v>
      </c>
      <c r="E21883">
        <v>9</v>
      </c>
      <c r="F21883">
        <v>1.2192948669469199</v>
      </c>
      <c r="G21883">
        <v>-0.12439670544546801</v>
      </c>
      <c r="H21883" t="s">
        <v>0</v>
      </c>
      <c r="I21883" t="s">
        <v>1352</v>
      </c>
    </row>
    <row r="21884" spans="1:9" x14ac:dyDescent="0.25">
      <c r="A21884" t="s">
        <v>1114</v>
      </c>
      <c r="B21884" s="6">
        <v>45658</v>
      </c>
      <c r="C21884" s="6" t="str">
        <f t="shared" si="341"/>
        <v>Q1 2025</v>
      </c>
      <c r="D21884">
        <v>7</v>
      </c>
      <c r="E21884">
        <v>5</v>
      </c>
      <c r="F21884">
        <v>1.3270506041636301</v>
      </c>
      <c r="G21884">
        <v>-1.66409682287578E-2</v>
      </c>
      <c r="H21884" t="s">
        <v>1</v>
      </c>
      <c r="I21884" t="s">
        <v>1352</v>
      </c>
    </row>
    <row r="21885" spans="1:9" x14ac:dyDescent="0.25">
      <c r="A21885" t="s">
        <v>1353</v>
      </c>
      <c r="B21885" s="6">
        <v>45658</v>
      </c>
      <c r="C21885" s="6" t="str">
        <f t="shared" si="341"/>
        <v>Q1 2025</v>
      </c>
      <c r="D21885">
        <v>8</v>
      </c>
      <c r="E21885">
        <v>8</v>
      </c>
      <c r="F21885">
        <v>1.31321470878149</v>
      </c>
      <c r="G21885">
        <v>-3.0476863610897999E-2</v>
      </c>
      <c r="H21885" t="s">
        <v>0</v>
      </c>
      <c r="I21885" t="s">
        <v>1352</v>
      </c>
    </row>
    <row r="21886" spans="1:9" x14ac:dyDescent="0.25">
      <c r="A21886" t="s">
        <v>1834</v>
      </c>
      <c r="B21886" s="6">
        <v>45658</v>
      </c>
      <c r="C21886" s="6" t="str">
        <f t="shared" si="341"/>
        <v>Q1 2025</v>
      </c>
      <c r="D21886">
        <v>4</v>
      </c>
      <c r="E21886">
        <v>4</v>
      </c>
      <c r="F21886">
        <v>1.4171211902779499</v>
      </c>
      <c r="G21886">
        <v>7.3429617885560197E-2</v>
      </c>
      <c r="H21886" t="s">
        <v>1</v>
      </c>
      <c r="I21886" t="s">
        <v>1352</v>
      </c>
    </row>
    <row r="21887" spans="1:9" x14ac:dyDescent="0.25">
      <c r="A21887" t="s">
        <v>1352</v>
      </c>
      <c r="B21887" s="6">
        <v>45658</v>
      </c>
      <c r="C21887" s="6" t="str">
        <f t="shared" si="341"/>
        <v>Q1 2025</v>
      </c>
      <c r="D21887">
        <v>2</v>
      </c>
      <c r="E21887">
        <v>2</v>
      </c>
      <c r="F21887">
        <v>1.49658561560381</v>
      </c>
      <c r="G21887">
        <v>0.152894043211422</v>
      </c>
      <c r="H21887" t="s">
        <v>1729</v>
      </c>
      <c r="I21887" t="s">
        <v>1352</v>
      </c>
    </row>
    <row r="21888" spans="1:9" x14ac:dyDescent="0.25">
      <c r="A21888" t="s">
        <v>399</v>
      </c>
      <c r="B21888" s="6">
        <v>45689</v>
      </c>
      <c r="C21888" s="6" t="str">
        <f t="shared" si="341"/>
        <v>Q1 2025</v>
      </c>
      <c r="D21888">
        <v>10</v>
      </c>
      <c r="E21888">
        <v>10</v>
      </c>
      <c r="F21888">
        <v>1.16543461244654</v>
      </c>
      <c r="G21888">
        <v>-0.149492415517401</v>
      </c>
      <c r="H21888" t="s">
        <v>0</v>
      </c>
      <c r="I21888" t="s">
        <v>1352</v>
      </c>
    </row>
    <row r="21889" spans="1:9" x14ac:dyDescent="0.25">
      <c r="A21889" t="s">
        <v>1114</v>
      </c>
      <c r="B21889" s="6">
        <v>45689</v>
      </c>
      <c r="C21889" s="6" t="str">
        <f t="shared" si="341"/>
        <v>Q1 2025</v>
      </c>
      <c r="D21889">
        <v>8</v>
      </c>
      <c r="E21889">
        <v>7</v>
      </c>
      <c r="F21889">
        <v>1.2443453235545501</v>
      </c>
      <c r="G21889">
        <v>-7.0581704409399204E-2</v>
      </c>
      <c r="H21889" t="s">
        <v>1</v>
      </c>
      <c r="I21889" t="s">
        <v>1352</v>
      </c>
    </row>
    <row r="21890" spans="1:9" x14ac:dyDescent="0.25">
      <c r="A21890" t="s">
        <v>396</v>
      </c>
      <c r="B21890" s="6">
        <v>45689</v>
      </c>
      <c r="C21890" s="6" t="str">
        <f t="shared" si="341"/>
        <v>Q1 2025</v>
      </c>
      <c r="D21890">
        <v>9</v>
      </c>
      <c r="E21890">
        <v>9</v>
      </c>
      <c r="F21890">
        <v>1.2069108666417601</v>
      </c>
      <c r="G21890">
        <v>-0.108016161322181</v>
      </c>
      <c r="H21890" t="s">
        <v>0</v>
      </c>
      <c r="I21890" t="s">
        <v>1352</v>
      </c>
    </row>
    <row r="21891" spans="1:9" x14ac:dyDescent="0.25">
      <c r="A21891" t="s">
        <v>1834</v>
      </c>
      <c r="B21891" s="6">
        <v>45689</v>
      </c>
      <c r="C21891" s="6" t="str">
        <f t="shared" ref="C21891:C21954" si="342">"Q" &amp; ROUNDUP(MONTH(B21891)/3, 0) &amp; " " &amp; YEAR(B21891)</f>
        <v>Q1 2025</v>
      </c>
      <c r="D21891">
        <v>4</v>
      </c>
      <c r="E21891">
        <v>4</v>
      </c>
      <c r="F21891">
        <v>1.3711134639203599</v>
      </c>
      <c r="G21891">
        <v>5.61864359564117E-2</v>
      </c>
      <c r="H21891" t="s">
        <v>1</v>
      </c>
      <c r="I21891" t="s">
        <v>1352</v>
      </c>
    </row>
    <row r="21892" spans="1:9" x14ac:dyDescent="0.25">
      <c r="A21892" t="s">
        <v>398</v>
      </c>
      <c r="B21892" s="6">
        <v>45689</v>
      </c>
      <c r="C21892" s="6" t="str">
        <f t="shared" si="342"/>
        <v>Q1 2025</v>
      </c>
      <c r="D21892">
        <v>6</v>
      </c>
      <c r="E21892">
        <v>5</v>
      </c>
      <c r="F21892">
        <v>1.3129045550040599</v>
      </c>
      <c r="G21892">
        <v>-2.0224729598907702E-3</v>
      </c>
      <c r="H21892" t="s">
        <v>1</v>
      </c>
      <c r="I21892" t="s">
        <v>1352</v>
      </c>
    </row>
    <row r="21893" spans="1:9" x14ac:dyDescent="0.25">
      <c r="A21893" t="s">
        <v>1354</v>
      </c>
      <c r="B21893" s="6">
        <v>45689</v>
      </c>
      <c r="C21893" s="6" t="str">
        <f t="shared" si="342"/>
        <v>Q1 2025</v>
      </c>
      <c r="D21893">
        <v>11</v>
      </c>
      <c r="E21893">
        <v>11</v>
      </c>
      <c r="F21893">
        <v>1.08111941648085</v>
      </c>
      <c r="G21893">
        <v>-0.23380761148309401</v>
      </c>
      <c r="H21893" t="s">
        <v>0</v>
      </c>
      <c r="I21893" t="s">
        <v>1352</v>
      </c>
    </row>
    <row r="21894" spans="1:9" x14ac:dyDescent="0.25">
      <c r="A21894" t="s">
        <v>400</v>
      </c>
      <c r="B21894" s="6">
        <v>45689</v>
      </c>
      <c r="C21894" s="6" t="str">
        <f t="shared" si="342"/>
        <v>Q1 2025</v>
      </c>
      <c r="D21894">
        <v>1</v>
      </c>
      <c r="E21894">
        <v>1</v>
      </c>
      <c r="F21894">
        <v>1.51089186525903</v>
      </c>
      <c r="G21894">
        <v>0.19596483729508199</v>
      </c>
      <c r="H21894" t="s">
        <v>0</v>
      </c>
      <c r="I21894" t="s">
        <v>1352</v>
      </c>
    </row>
    <row r="21895" spans="1:9" x14ac:dyDescent="0.25">
      <c r="A21895" t="s">
        <v>1353</v>
      </c>
      <c r="B21895" s="6">
        <v>45689</v>
      </c>
      <c r="C21895" s="6" t="str">
        <f t="shared" si="342"/>
        <v>Q1 2025</v>
      </c>
      <c r="D21895">
        <v>7</v>
      </c>
      <c r="E21895">
        <v>8</v>
      </c>
      <c r="F21895">
        <v>1.3117166321048199</v>
      </c>
      <c r="G21895">
        <v>-3.21039585912119E-3</v>
      </c>
      <c r="H21895" t="s">
        <v>0</v>
      </c>
      <c r="I21895" t="s">
        <v>1352</v>
      </c>
    </row>
    <row r="21896" spans="1:9" x14ac:dyDescent="0.25">
      <c r="A21896" t="s">
        <v>1352</v>
      </c>
      <c r="B21896" s="6">
        <v>45689</v>
      </c>
      <c r="C21896" s="6" t="str">
        <f t="shared" si="342"/>
        <v>Q1 2025</v>
      </c>
      <c r="D21896">
        <v>2</v>
      </c>
      <c r="E21896">
        <v>2</v>
      </c>
      <c r="F21896">
        <v>1.4829708251043401</v>
      </c>
      <c r="G21896">
        <v>0.168043797140395</v>
      </c>
      <c r="H21896" t="s">
        <v>0</v>
      </c>
      <c r="I21896" t="s">
        <v>1352</v>
      </c>
    </row>
    <row r="21897" spans="1:9" x14ac:dyDescent="0.25">
      <c r="A21897" t="s">
        <v>1355</v>
      </c>
      <c r="B21897" s="6">
        <v>45689</v>
      </c>
      <c r="C21897" s="6" t="str">
        <f t="shared" si="342"/>
        <v>Q1 2025</v>
      </c>
      <c r="D21897">
        <v>3</v>
      </c>
      <c r="E21897">
        <v>3</v>
      </c>
      <c r="F21897">
        <v>1.4618627191231399</v>
      </c>
      <c r="G21897">
        <v>0.146935691159198</v>
      </c>
      <c r="H21897" t="s">
        <v>1729</v>
      </c>
      <c r="I21897" t="s">
        <v>1352</v>
      </c>
    </row>
    <row r="21898" spans="1:9" x14ac:dyDescent="0.25">
      <c r="A21898" t="s">
        <v>1352</v>
      </c>
      <c r="B21898" s="6">
        <v>45717</v>
      </c>
      <c r="C21898" s="6" t="str">
        <f t="shared" si="342"/>
        <v>Q1 2025</v>
      </c>
      <c r="D21898">
        <v>1</v>
      </c>
      <c r="E21898">
        <v>2</v>
      </c>
      <c r="F21898">
        <v>1.5008444187204399</v>
      </c>
      <c r="G21898">
        <v>0.192305736104807</v>
      </c>
      <c r="H21898" t="s">
        <v>0</v>
      </c>
      <c r="I21898" t="s">
        <v>1352</v>
      </c>
    </row>
    <row r="21899" spans="1:9" x14ac:dyDescent="0.25">
      <c r="A21899" t="s">
        <v>398</v>
      </c>
      <c r="B21899" s="6">
        <v>45717</v>
      </c>
      <c r="C21899" s="6" t="str">
        <f t="shared" si="342"/>
        <v>Q1 2025</v>
      </c>
      <c r="D21899">
        <v>6</v>
      </c>
      <c r="E21899">
        <v>6</v>
      </c>
      <c r="F21899">
        <v>1.2956451722481499</v>
      </c>
      <c r="G21899">
        <v>-1.2893510367480701E-2</v>
      </c>
      <c r="H21899" t="s">
        <v>1</v>
      </c>
      <c r="I21899" t="s">
        <v>1352</v>
      </c>
    </row>
    <row r="21900" spans="1:9" x14ac:dyDescent="0.25">
      <c r="A21900" t="s">
        <v>1353</v>
      </c>
      <c r="B21900" s="6">
        <v>45717</v>
      </c>
      <c r="C21900" s="6" t="str">
        <f t="shared" si="342"/>
        <v>Q1 2025</v>
      </c>
      <c r="D21900">
        <v>7</v>
      </c>
      <c r="E21900">
        <v>7</v>
      </c>
      <c r="F21900">
        <v>1.2931401892201799</v>
      </c>
      <c r="G21900">
        <v>-1.53984933954562E-2</v>
      </c>
      <c r="H21900" t="s">
        <v>1</v>
      </c>
      <c r="I21900" t="s">
        <v>1352</v>
      </c>
    </row>
    <row r="21901" spans="1:9" x14ac:dyDescent="0.25">
      <c r="A21901" t="s">
        <v>1355</v>
      </c>
      <c r="B21901" s="6">
        <v>45717</v>
      </c>
      <c r="C21901" s="6" t="str">
        <f t="shared" si="342"/>
        <v>Q1 2025</v>
      </c>
      <c r="D21901">
        <v>3</v>
      </c>
      <c r="E21901">
        <v>3</v>
      </c>
      <c r="F21901">
        <v>1.4737815467644999</v>
      </c>
      <c r="G21901">
        <v>0.16524286414886899</v>
      </c>
      <c r="H21901" t="s">
        <v>0</v>
      </c>
      <c r="I21901" t="s">
        <v>1352</v>
      </c>
    </row>
    <row r="21902" spans="1:9" x14ac:dyDescent="0.25">
      <c r="A21902" t="s">
        <v>1114</v>
      </c>
      <c r="B21902" s="6">
        <v>45717</v>
      </c>
      <c r="C21902" s="6" t="str">
        <f t="shared" si="342"/>
        <v>Q1 2025</v>
      </c>
      <c r="D21902">
        <v>8</v>
      </c>
      <c r="E21902">
        <v>8</v>
      </c>
      <c r="F21902">
        <v>1.2559991585982699</v>
      </c>
      <c r="G21902">
        <v>-5.2539524017366702E-2</v>
      </c>
      <c r="H21902" t="s">
        <v>0</v>
      </c>
      <c r="I21902" t="s">
        <v>1352</v>
      </c>
    </row>
    <row r="21903" spans="1:9" x14ac:dyDescent="0.25">
      <c r="A21903" t="s">
        <v>1354</v>
      </c>
      <c r="B21903" s="6">
        <v>45717</v>
      </c>
      <c r="C21903" s="6" t="str">
        <f t="shared" si="342"/>
        <v>Q1 2025</v>
      </c>
      <c r="D21903">
        <v>11</v>
      </c>
      <c r="E21903">
        <v>11</v>
      </c>
      <c r="F21903">
        <v>1.0660633183224999</v>
      </c>
      <c r="G21903">
        <v>-0.24247536429313499</v>
      </c>
      <c r="H21903" t="s">
        <v>0</v>
      </c>
      <c r="I21903" t="s">
        <v>1352</v>
      </c>
    </row>
    <row r="21904" spans="1:9" x14ac:dyDescent="0.25">
      <c r="A21904" t="s">
        <v>1834</v>
      </c>
      <c r="B21904" s="6">
        <v>45717</v>
      </c>
      <c r="C21904" s="6" t="str">
        <f t="shared" si="342"/>
        <v>Q1 2025</v>
      </c>
      <c r="D21904">
        <v>4</v>
      </c>
      <c r="E21904">
        <v>4</v>
      </c>
      <c r="F21904">
        <v>1.3473497929795399</v>
      </c>
      <c r="G21904">
        <v>3.8811110363906803E-2</v>
      </c>
      <c r="H21904" t="s">
        <v>1</v>
      </c>
      <c r="I21904" t="s">
        <v>1352</v>
      </c>
    </row>
    <row r="21905" spans="1:9" x14ac:dyDescent="0.25">
      <c r="A21905" t="s">
        <v>396</v>
      </c>
      <c r="B21905" s="6">
        <v>45717</v>
      </c>
      <c r="C21905" s="6" t="str">
        <f t="shared" si="342"/>
        <v>Q1 2025</v>
      </c>
      <c r="D21905">
        <v>9</v>
      </c>
      <c r="E21905">
        <v>9</v>
      </c>
      <c r="F21905">
        <v>1.1980677327891001</v>
      </c>
      <c r="G21905">
        <v>-0.110470949826538</v>
      </c>
      <c r="H21905" t="s">
        <v>0</v>
      </c>
      <c r="I21905" t="s">
        <v>1352</v>
      </c>
    </row>
    <row r="21906" spans="1:9" x14ac:dyDescent="0.25">
      <c r="A21906" t="s">
        <v>399</v>
      </c>
      <c r="B21906" s="6">
        <v>45717</v>
      </c>
      <c r="C21906" s="6" t="str">
        <f t="shared" si="342"/>
        <v>Q1 2025</v>
      </c>
      <c r="D21906">
        <v>10</v>
      </c>
      <c r="E21906">
        <v>10</v>
      </c>
      <c r="F21906">
        <v>1.1557826517399401</v>
      </c>
      <c r="G21906">
        <v>-0.152756030875695</v>
      </c>
      <c r="H21906" t="s">
        <v>0</v>
      </c>
      <c r="I21906" t="s">
        <v>1352</v>
      </c>
    </row>
    <row r="21907" spans="1:9" x14ac:dyDescent="0.25">
      <c r="A21907" t="s">
        <v>400</v>
      </c>
      <c r="B21907" s="6">
        <v>45717</v>
      </c>
      <c r="C21907" s="6" t="str">
        <f t="shared" si="342"/>
        <v>Q1 2025</v>
      </c>
      <c r="D21907">
        <v>2</v>
      </c>
      <c r="E21907">
        <v>1</v>
      </c>
      <c r="F21907">
        <v>1.4987128447737199</v>
      </c>
      <c r="G21907">
        <v>0.190174162158087</v>
      </c>
      <c r="H21907" t="s">
        <v>1</v>
      </c>
      <c r="I21907" t="s">
        <v>1352</v>
      </c>
    </row>
    <row r="21908" spans="1:9" x14ac:dyDescent="0.25">
      <c r="A21908" t="s">
        <v>1356</v>
      </c>
      <c r="B21908" s="6">
        <v>45292</v>
      </c>
      <c r="C21908" s="6" t="str">
        <f t="shared" si="342"/>
        <v>Q1 2024</v>
      </c>
      <c r="D21908">
        <v>1</v>
      </c>
      <c r="F21908">
        <v>1.48302078616716</v>
      </c>
      <c r="G21908">
        <v>0</v>
      </c>
      <c r="I21908" t="s">
        <v>1356</v>
      </c>
    </row>
    <row r="21909" spans="1:9" x14ac:dyDescent="0.25">
      <c r="A21909" t="s">
        <v>1356</v>
      </c>
      <c r="B21909" s="6">
        <v>45323</v>
      </c>
      <c r="C21909" s="6" t="str">
        <f t="shared" si="342"/>
        <v>Q1 2024</v>
      </c>
      <c r="D21909">
        <v>1</v>
      </c>
      <c r="E21909">
        <v>1</v>
      </c>
      <c r="F21909">
        <v>1.4831973171683299</v>
      </c>
      <c r="G21909">
        <v>0</v>
      </c>
      <c r="H21909" t="s">
        <v>1729</v>
      </c>
      <c r="I21909" t="s">
        <v>1356</v>
      </c>
    </row>
    <row r="21910" spans="1:9" x14ac:dyDescent="0.25">
      <c r="A21910" t="s">
        <v>1356</v>
      </c>
      <c r="B21910" s="6">
        <v>45352</v>
      </c>
      <c r="C21910" s="6" t="str">
        <f t="shared" si="342"/>
        <v>Q1 2024</v>
      </c>
      <c r="D21910">
        <v>1</v>
      </c>
      <c r="E21910">
        <v>1</v>
      </c>
      <c r="F21910">
        <v>1.5111782252496599</v>
      </c>
      <c r="G21910">
        <v>0</v>
      </c>
      <c r="H21910" t="s">
        <v>1729</v>
      </c>
      <c r="I21910" t="s">
        <v>1356</v>
      </c>
    </row>
    <row r="21911" spans="1:9" x14ac:dyDescent="0.25">
      <c r="A21911" t="s">
        <v>1356</v>
      </c>
      <c r="B21911" s="6">
        <v>45383</v>
      </c>
      <c r="C21911" s="6" t="str">
        <f t="shared" si="342"/>
        <v>Q2 2024</v>
      </c>
      <c r="D21911">
        <v>1</v>
      </c>
      <c r="E21911">
        <v>1</v>
      </c>
      <c r="F21911">
        <v>1.5040295161399699</v>
      </c>
      <c r="G21911">
        <v>0</v>
      </c>
      <c r="H21911" t="s">
        <v>1729</v>
      </c>
      <c r="I21911" t="s">
        <v>1356</v>
      </c>
    </row>
    <row r="21912" spans="1:9" x14ac:dyDescent="0.25">
      <c r="A21912" t="s">
        <v>1356</v>
      </c>
      <c r="B21912" s="6">
        <v>45413</v>
      </c>
      <c r="C21912" s="6" t="str">
        <f t="shared" si="342"/>
        <v>Q2 2024</v>
      </c>
      <c r="D21912">
        <v>1</v>
      </c>
      <c r="E21912">
        <v>1</v>
      </c>
      <c r="F21912">
        <v>1.47459209242804</v>
      </c>
      <c r="G21912">
        <v>0</v>
      </c>
      <c r="H21912" t="s">
        <v>1729</v>
      </c>
      <c r="I21912" t="s">
        <v>1356</v>
      </c>
    </row>
    <row r="21913" spans="1:9" x14ac:dyDescent="0.25">
      <c r="A21913" t="s">
        <v>1356</v>
      </c>
      <c r="B21913" s="6">
        <v>45444</v>
      </c>
      <c r="C21913" s="6" t="str">
        <f t="shared" si="342"/>
        <v>Q2 2024</v>
      </c>
      <c r="D21913">
        <v>1</v>
      </c>
      <c r="E21913">
        <v>1</v>
      </c>
      <c r="F21913">
        <v>1.4484684815612101</v>
      </c>
      <c r="G21913">
        <v>0</v>
      </c>
      <c r="H21913" t="s">
        <v>1729</v>
      </c>
      <c r="I21913" t="s">
        <v>1356</v>
      </c>
    </row>
    <row r="21914" spans="1:9" x14ac:dyDescent="0.25">
      <c r="A21914" t="s">
        <v>1356</v>
      </c>
      <c r="B21914" s="6">
        <v>45474</v>
      </c>
      <c r="C21914" s="6" t="str">
        <f t="shared" si="342"/>
        <v>Q3 2024</v>
      </c>
      <c r="D21914">
        <v>1</v>
      </c>
      <c r="E21914">
        <v>1</v>
      </c>
      <c r="F21914">
        <v>1.4624507450947799</v>
      </c>
      <c r="G21914">
        <v>0</v>
      </c>
      <c r="H21914" t="s">
        <v>1729</v>
      </c>
      <c r="I21914" t="s">
        <v>1356</v>
      </c>
    </row>
    <row r="21915" spans="1:9" x14ac:dyDescent="0.25">
      <c r="A21915" t="s">
        <v>1356</v>
      </c>
      <c r="B21915" s="6">
        <v>45505</v>
      </c>
      <c r="C21915" s="6" t="str">
        <f t="shared" si="342"/>
        <v>Q3 2024</v>
      </c>
      <c r="D21915">
        <v>1</v>
      </c>
      <c r="E21915">
        <v>1</v>
      </c>
      <c r="F21915">
        <v>1.49650228071021</v>
      </c>
      <c r="G21915">
        <v>0</v>
      </c>
      <c r="H21915" t="s">
        <v>1729</v>
      </c>
      <c r="I21915" t="s">
        <v>1356</v>
      </c>
    </row>
    <row r="21916" spans="1:9" x14ac:dyDescent="0.25">
      <c r="A21916" t="s">
        <v>1356</v>
      </c>
      <c r="B21916" s="6">
        <v>45536</v>
      </c>
      <c r="C21916" s="6" t="str">
        <f t="shared" si="342"/>
        <v>Q3 2024</v>
      </c>
      <c r="D21916">
        <v>1</v>
      </c>
      <c r="E21916">
        <v>1</v>
      </c>
      <c r="F21916">
        <v>1.49859087131338</v>
      </c>
      <c r="G21916">
        <v>0</v>
      </c>
      <c r="H21916" t="s">
        <v>1729</v>
      </c>
      <c r="I21916" t="s">
        <v>1356</v>
      </c>
    </row>
    <row r="21917" spans="1:9" x14ac:dyDescent="0.25">
      <c r="A21917" t="s">
        <v>1356</v>
      </c>
      <c r="B21917" s="6">
        <v>45566</v>
      </c>
      <c r="C21917" s="6" t="str">
        <f t="shared" si="342"/>
        <v>Q4 2024</v>
      </c>
      <c r="D21917">
        <v>1</v>
      </c>
      <c r="E21917">
        <v>1</v>
      </c>
      <c r="F21917">
        <v>1.48488520719345</v>
      </c>
      <c r="G21917">
        <v>0</v>
      </c>
      <c r="H21917" t="s">
        <v>1729</v>
      </c>
      <c r="I21917" t="s">
        <v>1356</v>
      </c>
    </row>
    <row r="21918" spans="1:9" x14ac:dyDescent="0.25">
      <c r="A21918" t="s">
        <v>1356</v>
      </c>
      <c r="B21918" s="6">
        <v>45597</v>
      </c>
      <c r="C21918" s="6" t="str">
        <f t="shared" si="342"/>
        <v>Q4 2024</v>
      </c>
      <c r="D21918">
        <v>1</v>
      </c>
      <c r="E21918">
        <v>1</v>
      </c>
      <c r="F21918">
        <v>1.5037878394383799</v>
      </c>
      <c r="G21918">
        <v>0</v>
      </c>
      <c r="H21918" t="s">
        <v>1729</v>
      </c>
      <c r="I21918" t="s">
        <v>1356</v>
      </c>
    </row>
    <row r="21919" spans="1:9" x14ac:dyDescent="0.25">
      <c r="A21919" t="s">
        <v>1356</v>
      </c>
      <c r="B21919" s="6">
        <v>45627</v>
      </c>
      <c r="C21919" s="6" t="str">
        <f t="shared" si="342"/>
        <v>Q4 2024</v>
      </c>
      <c r="D21919">
        <v>1</v>
      </c>
      <c r="E21919">
        <v>1</v>
      </c>
      <c r="F21919">
        <v>1.5168286760018901</v>
      </c>
      <c r="G21919">
        <v>0</v>
      </c>
      <c r="H21919" t="s">
        <v>1729</v>
      </c>
      <c r="I21919" t="s">
        <v>1356</v>
      </c>
    </row>
    <row r="21920" spans="1:9" x14ac:dyDescent="0.25">
      <c r="A21920" t="s">
        <v>1356</v>
      </c>
      <c r="B21920" s="6">
        <v>45658</v>
      </c>
      <c r="C21920" s="6" t="str">
        <f t="shared" si="342"/>
        <v>Q1 2025</v>
      </c>
      <c r="D21920">
        <v>1</v>
      </c>
      <c r="E21920">
        <v>1</v>
      </c>
      <c r="F21920">
        <v>1.4931326614342899</v>
      </c>
      <c r="G21920">
        <v>0</v>
      </c>
      <c r="H21920" t="s">
        <v>1729</v>
      </c>
      <c r="I21920" t="s">
        <v>1356</v>
      </c>
    </row>
    <row r="21921" spans="1:9" x14ac:dyDescent="0.25">
      <c r="A21921" t="s">
        <v>1356</v>
      </c>
      <c r="B21921" s="6">
        <v>45689</v>
      </c>
      <c r="C21921" s="6" t="str">
        <f t="shared" si="342"/>
        <v>Q1 2025</v>
      </c>
      <c r="D21921">
        <v>1</v>
      </c>
      <c r="E21921">
        <v>1</v>
      </c>
      <c r="F21921">
        <v>1.4747161293663</v>
      </c>
      <c r="G21921">
        <v>0</v>
      </c>
      <c r="H21921" t="s">
        <v>1729</v>
      </c>
      <c r="I21921" t="s">
        <v>1356</v>
      </c>
    </row>
    <row r="21922" spans="1:9" x14ac:dyDescent="0.25">
      <c r="A21922" t="s">
        <v>1356</v>
      </c>
      <c r="B21922" s="6">
        <v>45717</v>
      </c>
      <c r="C21922" s="6" t="str">
        <f t="shared" si="342"/>
        <v>Q1 2025</v>
      </c>
      <c r="D21922">
        <v>1</v>
      </c>
      <c r="E21922">
        <v>1</v>
      </c>
      <c r="F21922">
        <v>1.48603240164717</v>
      </c>
      <c r="G21922">
        <v>0</v>
      </c>
      <c r="H21922" t="s">
        <v>1729</v>
      </c>
      <c r="I21922" t="s">
        <v>1356</v>
      </c>
    </row>
    <row r="21923" spans="1:9" x14ac:dyDescent="0.25">
      <c r="A21923" t="s">
        <v>1362</v>
      </c>
      <c r="B21923" s="6">
        <v>45292</v>
      </c>
      <c r="C21923" s="6" t="str">
        <f t="shared" si="342"/>
        <v>Q1 2024</v>
      </c>
      <c r="D21923">
        <v>10</v>
      </c>
      <c r="F21923">
        <v>1.24511295740959</v>
      </c>
      <c r="G21923">
        <v>-8.8912941465389306E-2</v>
      </c>
      <c r="I21923" t="s">
        <v>1357</v>
      </c>
    </row>
    <row r="21924" spans="1:9" x14ac:dyDescent="0.25">
      <c r="A21924" t="s">
        <v>1358</v>
      </c>
      <c r="B21924" s="6">
        <v>45292</v>
      </c>
      <c r="C21924" s="6" t="str">
        <f t="shared" si="342"/>
        <v>Q1 2024</v>
      </c>
      <c r="D21924">
        <v>12</v>
      </c>
      <c r="E21924">
        <v>5</v>
      </c>
      <c r="F21924">
        <v>1.1225042147445901</v>
      </c>
      <c r="G21924">
        <v>-0.21152168413038699</v>
      </c>
      <c r="H21924" t="s">
        <v>1</v>
      </c>
      <c r="I21924" t="s">
        <v>1357</v>
      </c>
    </row>
    <row r="21925" spans="1:9" x14ac:dyDescent="0.25">
      <c r="A21925" t="s">
        <v>603</v>
      </c>
      <c r="B21925" s="6">
        <v>45292</v>
      </c>
      <c r="C21925" s="6" t="str">
        <f t="shared" si="342"/>
        <v>Q1 2024</v>
      </c>
      <c r="D21925">
        <v>8</v>
      </c>
      <c r="E21925">
        <v>12</v>
      </c>
      <c r="F21925">
        <v>1.3184155827594199</v>
      </c>
      <c r="G21925">
        <v>-1.5610316115557099E-2</v>
      </c>
      <c r="H21925" t="s">
        <v>0</v>
      </c>
      <c r="I21925" t="s">
        <v>1357</v>
      </c>
    </row>
    <row r="21926" spans="1:9" x14ac:dyDescent="0.25">
      <c r="A21926" t="s">
        <v>1359</v>
      </c>
      <c r="B21926" s="6">
        <v>45292</v>
      </c>
      <c r="C21926" s="6" t="str">
        <f t="shared" si="342"/>
        <v>Q1 2024</v>
      </c>
      <c r="D21926">
        <v>5</v>
      </c>
      <c r="E21926">
        <v>9</v>
      </c>
      <c r="F21926">
        <v>1.38981609215645</v>
      </c>
      <c r="G21926">
        <v>5.5790193281472798E-2</v>
      </c>
      <c r="H21926" t="s">
        <v>0</v>
      </c>
      <c r="I21926" t="s">
        <v>1357</v>
      </c>
    </row>
    <row r="21927" spans="1:9" x14ac:dyDescent="0.25">
      <c r="A21927" t="s">
        <v>601</v>
      </c>
      <c r="B21927" s="6">
        <v>45292</v>
      </c>
      <c r="C21927" s="6" t="str">
        <f t="shared" si="342"/>
        <v>Q1 2024</v>
      </c>
      <c r="D21927">
        <v>6</v>
      </c>
      <c r="E21927">
        <v>2</v>
      </c>
      <c r="F21927">
        <v>1.3555609330154701</v>
      </c>
      <c r="G21927">
        <v>2.1535034140493799E-2</v>
      </c>
      <c r="H21927" t="s">
        <v>1</v>
      </c>
      <c r="I21927" t="s">
        <v>1357</v>
      </c>
    </row>
    <row r="21928" spans="1:9" x14ac:dyDescent="0.25">
      <c r="A21928" t="s">
        <v>1363</v>
      </c>
      <c r="B21928" s="6">
        <v>45292</v>
      </c>
      <c r="C21928" s="6" t="str">
        <f t="shared" si="342"/>
        <v>Q1 2024</v>
      </c>
      <c r="D21928">
        <v>1</v>
      </c>
      <c r="E21928">
        <v>4</v>
      </c>
      <c r="F21928">
        <v>1.4777576578155001</v>
      </c>
      <c r="G21928">
        <v>0.14373175894052101</v>
      </c>
      <c r="H21928" t="s">
        <v>0</v>
      </c>
      <c r="I21928" t="s">
        <v>1357</v>
      </c>
    </row>
    <row r="21929" spans="1:9" x14ac:dyDescent="0.25">
      <c r="A21929" t="s">
        <v>595</v>
      </c>
      <c r="B21929" s="6">
        <v>45292</v>
      </c>
      <c r="C21929" s="6" t="str">
        <f t="shared" si="342"/>
        <v>Q1 2024</v>
      </c>
      <c r="D21929">
        <v>2</v>
      </c>
      <c r="E21929">
        <v>7</v>
      </c>
      <c r="F21929">
        <v>1.4719645352036199</v>
      </c>
      <c r="G21929">
        <v>0.13793863632864101</v>
      </c>
      <c r="H21929" t="s">
        <v>0</v>
      </c>
      <c r="I21929" t="s">
        <v>1357</v>
      </c>
    </row>
    <row r="21930" spans="1:9" x14ac:dyDescent="0.25">
      <c r="A21930" t="s">
        <v>1357</v>
      </c>
      <c r="B21930" s="6">
        <v>45292</v>
      </c>
      <c r="C21930" s="6" t="str">
        <f t="shared" si="342"/>
        <v>Q1 2024</v>
      </c>
      <c r="D21930">
        <v>3</v>
      </c>
      <c r="E21930">
        <v>10</v>
      </c>
      <c r="F21930">
        <v>1.4633080792589199</v>
      </c>
      <c r="G21930">
        <v>0.12928218038394099</v>
      </c>
      <c r="H21930" t="s">
        <v>0</v>
      </c>
      <c r="I21930" t="s">
        <v>1357</v>
      </c>
    </row>
    <row r="21931" spans="1:9" x14ac:dyDescent="0.25">
      <c r="A21931" t="s">
        <v>602</v>
      </c>
      <c r="B21931" s="6">
        <v>45292</v>
      </c>
      <c r="C21931" s="6" t="str">
        <f t="shared" si="342"/>
        <v>Q1 2024</v>
      </c>
      <c r="D21931">
        <v>9</v>
      </c>
      <c r="E21931">
        <v>11</v>
      </c>
      <c r="F21931">
        <v>1.2739989266985701</v>
      </c>
      <c r="G21931">
        <v>-6.0026972176405201E-2</v>
      </c>
      <c r="H21931" t="s">
        <v>0</v>
      </c>
      <c r="I21931" t="s">
        <v>1357</v>
      </c>
    </row>
    <row r="21932" spans="1:9" x14ac:dyDescent="0.25">
      <c r="A21932" t="s">
        <v>1360</v>
      </c>
      <c r="B21932" s="6">
        <v>45292</v>
      </c>
      <c r="C21932" s="6" t="str">
        <f t="shared" si="342"/>
        <v>Q1 2024</v>
      </c>
      <c r="D21932">
        <v>11</v>
      </c>
      <c r="E21932">
        <v>1</v>
      </c>
      <c r="F21932">
        <v>1.1426459190878999</v>
      </c>
      <c r="G21932">
        <v>-0.19137997978707999</v>
      </c>
      <c r="H21932" t="s">
        <v>1</v>
      </c>
      <c r="I21932" t="s">
        <v>1357</v>
      </c>
    </row>
    <row r="21933" spans="1:9" x14ac:dyDescent="0.25">
      <c r="A21933" t="s">
        <v>1361</v>
      </c>
      <c r="B21933" s="6">
        <v>45292</v>
      </c>
      <c r="C21933" s="6" t="str">
        <f t="shared" si="342"/>
        <v>Q1 2024</v>
      </c>
      <c r="D21933">
        <v>4</v>
      </c>
      <c r="E21933">
        <v>3</v>
      </c>
      <c r="F21933">
        <v>1.41319998947473</v>
      </c>
      <c r="G21933">
        <v>7.9174090599751307E-2</v>
      </c>
      <c r="H21933" t="s">
        <v>1</v>
      </c>
      <c r="I21933" t="s">
        <v>1357</v>
      </c>
    </row>
    <row r="21934" spans="1:9" x14ac:dyDescent="0.25">
      <c r="A21934" t="s">
        <v>602</v>
      </c>
      <c r="B21934" s="6">
        <v>45323</v>
      </c>
      <c r="C21934" s="6" t="str">
        <f t="shared" si="342"/>
        <v>Q1 2024</v>
      </c>
      <c r="D21934">
        <v>9</v>
      </c>
      <c r="E21934">
        <v>9</v>
      </c>
      <c r="F21934">
        <v>1.2641865540616199</v>
      </c>
      <c r="G21934">
        <v>-6.2755794847111496E-2</v>
      </c>
      <c r="H21934" t="s">
        <v>0</v>
      </c>
      <c r="I21934" t="s">
        <v>1357</v>
      </c>
    </row>
    <row r="21935" spans="1:9" x14ac:dyDescent="0.25">
      <c r="A21935" t="s">
        <v>1362</v>
      </c>
      <c r="B21935" s="6">
        <v>45323</v>
      </c>
      <c r="C21935" s="6" t="str">
        <f t="shared" si="342"/>
        <v>Q1 2024</v>
      </c>
      <c r="D21935">
        <v>10</v>
      </c>
      <c r="E21935">
        <v>10</v>
      </c>
      <c r="F21935">
        <v>1.23138009154016</v>
      </c>
      <c r="G21935">
        <v>-9.5562257368571699E-2</v>
      </c>
      <c r="H21935" t="s">
        <v>1</v>
      </c>
      <c r="I21935" t="s">
        <v>1357</v>
      </c>
    </row>
    <row r="21936" spans="1:9" x14ac:dyDescent="0.25">
      <c r="A21936" t="s">
        <v>1358</v>
      </c>
      <c r="B21936" s="6">
        <v>45323</v>
      </c>
      <c r="C21936" s="6" t="str">
        <f t="shared" si="342"/>
        <v>Q1 2024</v>
      </c>
      <c r="D21936">
        <v>12</v>
      </c>
      <c r="E21936">
        <v>12</v>
      </c>
      <c r="F21936">
        <v>1.12579839076113</v>
      </c>
      <c r="G21936">
        <v>-0.201143958147605</v>
      </c>
      <c r="H21936" t="s">
        <v>0</v>
      </c>
      <c r="I21936" t="s">
        <v>1357</v>
      </c>
    </row>
    <row r="21937" spans="1:9" x14ac:dyDescent="0.25">
      <c r="A21937" t="s">
        <v>603</v>
      </c>
      <c r="B21937" s="6">
        <v>45323</v>
      </c>
      <c r="C21937" s="6" t="str">
        <f t="shared" si="342"/>
        <v>Q1 2024</v>
      </c>
      <c r="D21937">
        <v>8</v>
      </c>
      <c r="E21937">
        <v>8</v>
      </c>
      <c r="F21937">
        <v>1.2901873544417499</v>
      </c>
      <c r="G21937">
        <v>-3.6754994466986698E-2</v>
      </c>
      <c r="H21937" t="s">
        <v>1</v>
      </c>
      <c r="I21937" t="s">
        <v>1357</v>
      </c>
    </row>
    <row r="21938" spans="1:9" x14ac:dyDescent="0.25">
      <c r="A21938" t="s">
        <v>1359</v>
      </c>
      <c r="B21938" s="6">
        <v>45323</v>
      </c>
      <c r="C21938" s="6" t="str">
        <f t="shared" si="342"/>
        <v>Q1 2024</v>
      </c>
      <c r="D21938">
        <v>5</v>
      </c>
      <c r="E21938">
        <v>5</v>
      </c>
      <c r="F21938">
        <v>1.38927138087011</v>
      </c>
      <c r="G21938">
        <v>6.2329031961374501E-2</v>
      </c>
      <c r="H21938" t="s">
        <v>0</v>
      </c>
      <c r="I21938" t="s">
        <v>1357</v>
      </c>
    </row>
    <row r="21939" spans="1:9" x14ac:dyDescent="0.25">
      <c r="A21939" t="s">
        <v>1360</v>
      </c>
      <c r="B21939" s="6">
        <v>45323</v>
      </c>
      <c r="C21939" s="6" t="str">
        <f t="shared" si="342"/>
        <v>Q1 2024</v>
      </c>
      <c r="D21939">
        <v>11</v>
      </c>
      <c r="E21939">
        <v>11</v>
      </c>
      <c r="F21939">
        <v>1.1547536872091799</v>
      </c>
      <c r="G21939">
        <v>-0.17218866169955599</v>
      </c>
      <c r="H21939" t="s">
        <v>0</v>
      </c>
      <c r="I21939" t="s">
        <v>1357</v>
      </c>
    </row>
    <row r="21940" spans="1:9" x14ac:dyDescent="0.25">
      <c r="A21940" t="s">
        <v>1363</v>
      </c>
      <c r="B21940" s="6">
        <v>45323</v>
      </c>
      <c r="C21940" s="6" t="str">
        <f t="shared" si="342"/>
        <v>Q1 2024</v>
      </c>
      <c r="D21940">
        <v>1</v>
      </c>
      <c r="E21940">
        <v>1</v>
      </c>
      <c r="F21940">
        <v>1.4917058561534999</v>
      </c>
      <c r="G21940">
        <v>0.16476350724476699</v>
      </c>
      <c r="H21940" t="s">
        <v>0</v>
      </c>
      <c r="I21940" t="s">
        <v>1357</v>
      </c>
    </row>
    <row r="21941" spans="1:9" x14ac:dyDescent="0.25">
      <c r="A21941" t="s">
        <v>1357</v>
      </c>
      <c r="B21941" s="6">
        <v>45323</v>
      </c>
      <c r="C21941" s="6" t="str">
        <f t="shared" si="342"/>
        <v>Q1 2024</v>
      </c>
      <c r="D21941">
        <v>2</v>
      </c>
      <c r="E21941">
        <v>3</v>
      </c>
      <c r="F21941">
        <v>1.44901368031581</v>
      </c>
      <c r="G21941">
        <v>0.122071331407077</v>
      </c>
      <c r="H21941" t="s">
        <v>0</v>
      </c>
      <c r="I21941" t="s">
        <v>1357</v>
      </c>
    </row>
    <row r="21942" spans="1:9" x14ac:dyDescent="0.25">
      <c r="A21942" t="s">
        <v>1361</v>
      </c>
      <c r="B21942" s="6">
        <v>45323</v>
      </c>
      <c r="C21942" s="6" t="str">
        <f t="shared" si="342"/>
        <v>Q1 2024</v>
      </c>
      <c r="D21942">
        <v>3</v>
      </c>
      <c r="E21942">
        <v>4</v>
      </c>
      <c r="F21942">
        <v>1.4430365145683399</v>
      </c>
      <c r="G21942">
        <v>0.116094165659611</v>
      </c>
      <c r="H21942" t="s">
        <v>0</v>
      </c>
      <c r="I21942" t="s">
        <v>1357</v>
      </c>
    </row>
    <row r="21943" spans="1:9" x14ac:dyDescent="0.25">
      <c r="A21943" t="s">
        <v>595</v>
      </c>
      <c r="B21943" s="6">
        <v>45323</v>
      </c>
      <c r="C21943" s="6" t="str">
        <f t="shared" si="342"/>
        <v>Q1 2024</v>
      </c>
      <c r="D21943">
        <v>4</v>
      </c>
      <c r="E21943">
        <v>2</v>
      </c>
      <c r="F21943">
        <v>1.4352006162014099</v>
      </c>
      <c r="G21943">
        <v>0.108258267292675</v>
      </c>
      <c r="H21943" t="s">
        <v>1</v>
      </c>
      <c r="I21943" t="s">
        <v>1357</v>
      </c>
    </row>
    <row r="21944" spans="1:9" x14ac:dyDescent="0.25">
      <c r="A21944" t="s">
        <v>601</v>
      </c>
      <c r="B21944" s="6">
        <v>45323</v>
      </c>
      <c r="C21944" s="6" t="str">
        <f t="shared" si="342"/>
        <v>Q1 2024</v>
      </c>
      <c r="D21944">
        <v>7</v>
      </c>
      <c r="E21944">
        <v>6</v>
      </c>
      <c r="F21944">
        <v>1.32183171187306</v>
      </c>
      <c r="G21944">
        <v>-5.1106370356759304E-3</v>
      </c>
      <c r="H21944" t="s">
        <v>1</v>
      </c>
      <c r="I21944" t="s">
        <v>1357</v>
      </c>
    </row>
    <row r="21945" spans="1:9" x14ac:dyDescent="0.25">
      <c r="A21945" t="s">
        <v>601</v>
      </c>
      <c r="B21945" s="6">
        <v>45352</v>
      </c>
      <c r="C21945" s="6" t="str">
        <f t="shared" si="342"/>
        <v>Q1 2024</v>
      </c>
      <c r="D21945">
        <v>7</v>
      </c>
      <c r="E21945">
        <v>7</v>
      </c>
      <c r="F21945">
        <v>1.2995226585489399</v>
      </c>
      <c r="G21945">
        <v>-2.2258473271243799E-2</v>
      </c>
      <c r="H21945" t="s">
        <v>1</v>
      </c>
      <c r="I21945" t="s">
        <v>1357</v>
      </c>
    </row>
    <row r="21946" spans="1:9" x14ac:dyDescent="0.25">
      <c r="A21946" t="s">
        <v>1359</v>
      </c>
      <c r="B21946" s="6">
        <v>45352</v>
      </c>
      <c r="C21946" s="6" t="str">
        <f t="shared" si="342"/>
        <v>Q1 2024</v>
      </c>
      <c r="D21946">
        <v>5</v>
      </c>
      <c r="E21946">
        <v>5</v>
      </c>
      <c r="F21946">
        <v>1.39909962717314</v>
      </c>
      <c r="G21946">
        <v>7.7318495352949296E-2</v>
      </c>
      <c r="H21946" t="s">
        <v>0</v>
      </c>
      <c r="I21946" t="s">
        <v>1357</v>
      </c>
    </row>
    <row r="21947" spans="1:9" x14ac:dyDescent="0.25">
      <c r="A21947" t="s">
        <v>1361</v>
      </c>
      <c r="B21947" s="6">
        <v>45352</v>
      </c>
      <c r="C21947" s="6" t="str">
        <f t="shared" si="342"/>
        <v>Q1 2024</v>
      </c>
      <c r="D21947">
        <v>2</v>
      </c>
      <c r="E21947">
        <v>3</v>
      </c>
      <c r="F21947">
        <v>1.4328147906826001</v>
      </c>
      <c r="G21947">
        <v>0.11103365886241</v>
      </c>
      <c r="H21947" t="s">
        <v>0</v>
      </c>
      <c r="I21947" t="s">
        <v>1357</v>
      </c>
    </row>
    <row r="21948" spans="1:9" x14ac:dyDescent="0.25">
      <c r="A21948" t="s">
        <v>1360</v>
      </c>
      <c r="B21948" s="6">
        <v>45352</v>
      </c>
      <c r="C21948" s="6" t="str">
        <f t="shared" si="342"/>
        <v>Q1 2024</v>
      </c>
      <c r="D21948">
        <v>11</v>
      </c>
      <c r="E21948">
        <v>11</v>
      </c>
      <c r="F21948">
        <v>1.17803506889456</v>
      </c>
      <c r="G21948">
        <v>-0.143746062925629</v>
      </c>
      <c r="H21948" t="s">
        <v>0</v>
      </c>
      <c r="I21948" t="s">
        <v>1357</v>
      </c>
    </row>
    <row r="21949" spans="1:9" x14ac:dyDescent="0.25">
      <c r="A21949" t="s">
        <v>603</v>
      </c>
      <c r="B21949" s="6">
        <v>45352</v>
      </c>
      <c r="C21949" s="6" t="str">
        <f t="shared" si="342"/>
        <v>Q1 2024</v>
      </c>
      <c r="D21949">
        <v>8</v>
      </c>
      <c r="E21949">
        <v>8</v>
      </c>
      <c r="F21949">
        <v>1.2878397377806601</v>
      </c>
      <c r="G21949">
        <v>-3.3941394039533397E-2</v>
      </c>
      <c r="H21949" t="s">
        <v>0</v>
      </c>
      <c r="I21949" t="s">
        <v>1357</v>
      </c>
    </row>
    <row r="21950" spans="1:9" x14ac:dyDescent="0.25">
      <c r="A21950" t="s">
        <v>1358</v>
      </c>
      <c r="B21950" s="6">
        <v>45352</v>
      </c>
      <c r="C21950" s="6" t="str">
        <f t="shared" si="342"/>
        <v>Q1 2024</v>
      </c>
      <c r="D21950">
        <v>12</v>
      </c>
      <c r="E21950">
        <v>12</v>
      </c>
      <c r="F21950">
        <v>1.1378968027290799</v>
      </c>
      <c r="G21950">
        <v>-0.183884329091104</v>
      </c>
      <c r="H21950" t="s">
        <v>0</v>
      </c>
      <c r="I21950" t="s">
        <v>1357</v>
      </c>
    </row>
    <row r="21951" spans="1:9" x14ac:dyDescent="0.25">
      <c r="A21951" t="s">
        <v>595</v>
      </c>
      <c r="B21951" s="6">
        <v>45352</v>
      </c>
      <c r="C21951" s="6" t="str">
        <f t="shared" si="342"/>
        <v>Q1 2024</v>
      </c>
      <c r="D21951">
        <v>3</v>
      </c>
      <c r="E21951">
        <v>4</v>
      </c>
      <c r="F21951">
        <v>1.4131719851954101</v>
      </c>
      <c r="G21951">
        <v>9.1390853375222306E-2</v>
      </c>
      <c r="H21951" t="s">
        <v>0</v>
      </c>
      <c r="I21951" t="s">
        <v>1357</v>
      </c>
    </row>
    <row r="21952" spans="1:9" x14ac:dyDescent="0.25">
      <c r="A21952" t="s">
        <v>602</v>
      </c>
      <c r="B21952" s="6">
        <v>45352</v>
      </c>
      <c r="C21952" s="6" t="str">
        <f t="shared" si="342"/>
        <v>Q1 2024</v>
      </c>
      <c r="D21952">
        <v>9</v>
      </c>
      <c r="E21952">
        <v>9</v>
      </c>
      <c r="F21952">
        <v>1.2612952882044499</v>
      </c>
      <c r="G21952">
        <v>-6.04858436157353E-2</v>
      </c>
      <c r="H21952" t="s">
        <v>0</v>
      </c>
      <c r="I21952" t="s">
        <v>1357</v>
      </c>
    </row>
    <row r="21953" spans="1:9" x14ac:dyDescent="0.25">
      <c r="A21953" t="s">
        <v>1363</v>
      </c>
      <c r="B21953" s="6">
        <v>45352</v>
      </c>
      <c r="C21953" s="6" t="str">
        <f t="shared" si="342"/>
        <v>Q1 2024</v>
      </c>
      <c r="D21953">
        <v>1</v>
      </c>
      <c r="E21953">
        <v>1</v>
      </c>
      <c r="F21953">
        <v>1.4893789104609101</v>
      </c>
      <c r="G21953">
        <v>0.16759777864071901</v>
      </c>
      <c r="H21953" t="s">
        <v>1729</v>
      </c>
      <c r="I21953" t="s">
        <v>1357</v>
      </c>
    </row>
    <row r="21954" spans="1:9" x14ac:dyDescent="0.25">
      <c r="A21954" t="s">
        <v>1357</v>
      </c>
      <c r="B21954" s="6">
        <v>45352</v>
      </c>
      <c r="C21954" s="6" t="str">
        <f t="shared" si="342"/>
        <v>Q1 2024</v>
      </c>
      <c r="D21954">
        <v>4</v>
      </c>
      <c r="E21954">
        <v>2</v>
      </c>
      <c r="F21954">
        <v>1.3998129571981599</v>
      </c>
      <c r="G21954">
        <v>7.8031825377966796E-2</v>
      </c>
      <c r="H21954" t="s">
        <v>1</v>
      </c>
      <c r="I21954" t="s">
        <v>1357</v>
      </c>
    </row>
    <row r="21955" spans="1:9" x14ac:dyDescent="0.25">
      <c r="A21955" t="s">
        <v>1362</v>
      </c>
      <c r="B21955" s="6">
        <v>45352</v>
      </c>
      <c r="C21955" s="6" t="str">
        <f t="shared" ref="C21955:C22018" si="343">"Q" &amp; ROUNDUP(MONTH(B21955)/3, 0) &amp; " " &amp; YEAR(B21955)</f>
        <v>Q1 2024</v>
      </c>
      <c r="D21955">
        <v>10</v>
      </c>
      <c r="E21955">
        <v>10</v>
      </c>
      <c r="F21955">
        <v>1.24072462315417</v>
      </c>
      <c r="G21955">
        <v>-8.1056508666021904E-2</v>
      </c>
      <c r="H21955" t="s">
        <v>0</v>
      </c>
      <c r="I21955" t="s">
        <v>1357</v>
      </c>
    </row>
    <row r="21956" spans="1:9" x14ac:dyDescent="0.25">
      <c r="A21956" t="s">
        <v>601</v>
      </c>
      <c r="B21956" s="6">
        <v>45383</v>
      </c>
      <c r="C21956" s="6" t="str">
        <f t="shared" si="343"/>
        <v>Q2 2024</v>
      </c>
      <c r="D21956">
        <v>7</v>
      </c>
      <c r="E21956">
        <v>7</v>
      </c>
      <c r="F21956">
        <v>1.29401383457922</v>
      </c>
      <c r="G21956">
        <v>-2.0603938969450501E-2</v>
      </c>
      <c r="H21956" t="s">
        <v>0</v>
      </c>
      <c r="I21956" t="s">
        <v>1357</v>
      </c>
    </row>
    <row r="21957" spans="1:9" x14ac:dyDescent="0.25">
      <c r="A21957" t="s">
        <v>1357</v>
      </c>
      <c r="B21957" s="6">
        <v>45383</v>
      </c>
      <c r="C21957" s="6" t="str">
        <f t="shared" si="343"/>
        <v>Q2 2024</v>
      </c>
      <c r="D21957">
        <v>3</v>
      </c>
      <c r="E21957">
        <v>4</v>
      </c>
      <c r="F21957">
        <v>1.3968033891553</v>
      </c>
      <c r="G21957">
        <v>8.2185615606625601E-2</v>
      </c>
      <c r="H21957" t="s">
        <v>0</v>
      </c>
      <c r="I21957" t="s">
        <v>1357</v>
      </c>
    </row>
    <row r="21958" spans="1:9" x14ac:dyDescent="0.25">
      <c r="A21958" t="s">
        <v>1359</v>
      </c>
      <c r="B21958" s="6">
        <v>45383</v>
      </c>
      <c r="C21958" s="6" t="str">
        <f t="shared" si="343"/>
        <v>Q2 2024</v>
      </c>
      <c r="D21958">
        <v>5</v>
      </c>
      <c r="E21958">
        <v>5</v>
      </c>
      <c r="F21958">
        <v>1.3766216926572501</v>
      </c>
      <c r="G21958">
        <v>6.2003919108579199E-2</v>
      </c>
      <c r="H21958" t="s">
        <v>1</v>
      </c>
      <c r="I21958" t="s">
        <v>1357</v>
      </c>
    </row>
    <row r="21959" spans="1:9" x14ac:dyDescent="0.25">
      <c r="A21959" t="s">
        <v>595</v>
      </c>
      <c r="B21959" s="6">
        <v>45383</v>
      </c>
      <c r="C21959" s="6" t="str">
        <f t="shared" si="343"/>
        <v>Q2 2024</v>
      </c>
      <c r="D21959">
        <v>4</v>
      </c>
      <c r="E21959">
        <v>3</v>
      </c>
      <c r="F21959">
        <v>1.38446774471228</v>
      </c>
      <c r="G21959">
        <v>6.9849971163609803E-2</v>
      </c>
      <c r="H21959" t="s">
        <v>1</v>
      </c>
      <c r="I21959" t="s">
        <v>1357</v>
      </c>
    </row>
    <row r="21960" spans="1:9" x14ac:dyDescent="0.25">
      <c r="A21960" t="s">
        <v>603</v>
      </c>
      <c r="B21960" s="6">
        <v>45383</v>
      </c>
      <c r="C21960" s="6" t="str">
        <f t="shared" si="343"/>
        <v>Q2 2024</v>
      </c>
      <c r="D21960">
        <v>8</v>
      </c>
      <c r="E21960">
        <v>8</v>
      </c>
      <c r="F21960">
        <v>1.2811415378876501</v>
      </c>
      <c r="G21960">
        <v>-3.3476235661025797E-2</v>
      </c>
      <c r="H21960" t="s">
        <v>0</v>
      </c>
      <c r="I21960" t="s">
        <v>1357</v>
      </c>
    </row>
    <row r="21961" spans="1:9" x14ac:dyDescent="0.25">
      <c r="A21961" t="s">
        <v>1361</v>
      </c>
      <c r="B21961" s="6">
        <v>45383</v>
      </c>
      <c r="C21961" s="6" t="str">
        <f t="shared" si="343"/>
        <v>Q2 2024</v>
      </c>
      <c r="D21961">
        <v>2</v>
      </c>
      <c r="E21961">
        <v>2</v>
      </c>
      <c r="F21961">
        <v>1.4645434872447201</v>
      </c>
      <c r="G21961">
        <v>0.14992571369604701</v>
      </c>
      <c r="H21961" t="s">
        <v>0</v>
      </c>
      <c r="I21961" t="s">
        <v>1357</v>
      </c>
    </row>
    <row r="21962" spans="1:9" x14ac:dyDescent="0.25">
      <c r="A21962" t="s">
        <v>1358</v>
      </c>
      <c r="B21962" s="6">
        <v>45383</v>
      </c>
      <c r="C21962" s="6" t="str">
        <f t="shared" si="343"/>
        <v>Q2 2024</v>
      </c>
      <c r="D21962">
        <v>12</v>
      </c>
      <c r="E21962">
        <v>12</v>
      </c>
      <c r="F21962">
        <v>1.1261002955473201</v>
      </c>
      <c r="G21962">
        <v>-0.18851747800135199</v>
      </c>
      <c r="H21962" t="s">
        <v>0</v>
      </c>
      <c r="I21962" t="s">
        <v>1357</v>
      </c>
    </row>
    <row r="21963" spans="1:9" x14ac:dyDescent="0.25">
      <c r="A21963" t="s">
        <v>1362</v>
      </c>
      <c r="B21963" s="6">
        <v>45383</v>
      </c>
      <c r="C21963" s="6" t="str">
        <f t="shared" si="343"/>
        <v>Q2 2024</v>
      </c>
      <c r="D21963">
        <v>10</v>
      </c>
      <c r="E21963">
        <v>10</v>
      </c>
      <c r="F21963">
        <v>1.2039654806881701</v>
      </c>
      <c r="G21963">
        <v>-0.110652292860503</v>
      </c>
      <c r="H21963" t="s">
        <v>1</v>
      </c>
      <c r="I21963" t="s">
        <v>1357</v>
      </c>
    </row>
    <row r="21964" spans="1:9" x14ac:dyDescent="0.25">
      <c r="A21964" t="s">
        <v>1363</v>
      </c>
      <c r="B21964" s="6">
        <v>45383</v>
      </c>
      <c r="C21964" s="6" t="str">
        <f t="shared" si="343"/>
        <v>Q2 2024</v>
      </c>
      <c r="D21964">
        <v>1</v>
      </c>
      <c r="E21964">
        <v>1</v>
      </c>
      <c r="F21964">
        <v>1.50073200660203</v>
      </c>
      <c r="G21964">
        <v>0.18611423305335401</v>
      </c>
      <c r="H21964" t="s">
        <v>0</v>
      </c>
      <c r="I21964" t="s">
        <v>1357</v>
      </c>
    </row>
    <row r="21965" spans="1:9" x14ac:dyDescent="0.25">
      <c r="A21965" t="s">
        <v>1360</v>
      </c>
      <c r="B21965" s="6">
        <v>45383</v>
      </c>
      <c r="C21965" s="6" t="str">
        <f t="shared" si="343"/>
        <v>Q2 2024</v>
      </c>
      <c r="D21965">
        <v>11</v>
      </c>
      <c r="E21965">
        <v>11</v>
      </c>
      <c r="F21965">
        <v>1.1737366204103199</v>
      </c>
      <c r="G21965">
        <v>-0.14088115313835101</v>
      </c>
      <c r="H21965" t="s">
        <v>0</v>
      </c>
      <c r="I21965" t="s">
        <v>1357</v>
      </c>
    </row>
    <row r="21966" spans="1:9" x14ac:dyDescent="0.25">
      <c r="A21966" t="s">
        <v>602</v>
      </c>
      <c r="B21966" s="6">
        <v>45383</v>
      </c>
      <c r="C21966" s="6" t="str">
        <f t="shared" si="343"/>
        <v>Q2 2024</v>
      </c>
      <c r="D21966">
        <v>9</v>
      </c>
      <c r="E21966">
        <v>9</v>
      </c>
      <c r="F21966">
        <v>1.2586694195511401</v>
      </c>
      <c r="G21966">
        <v>-5.5948353997533298E-2</v>
      </c>
      <c r="H21966" t="s">
        <v>0</v>
      </c>
      <c r="I21966" t="s">
        <v>1357</v>
      </c>
    </row>
    <row r="21967" spans="1:9" x14ac:dyDescent="0.25">
      <c r="A21967" t="s">
        <v>1360</v>
      </c>
      <c r="B21967" s="6">
        <v>45413</v>
      </c>
      <c r="C21967" s="6" t="str">
        <f t="shared" si="343"/>
        <v>Q2 2024</v>
      </c>
      <c r="D21967">
        <v>11</v>
      </c>
      <c r="E21967">
        <v>11</v>
      </c>
      <c r="F21967">
        <v>1.1696520221836899</v>
      </c>
      <c r="G21967">
        <v>-0.12696139381912799</v>
      </c>
      <c r="H21967" t="s">
        <v>0</v>
      </c>
      <c r="I21967" t="s">
        <v>1357</v>
      </c>
    </row>
    <row r="21968" spans="1:9" x14ac:dyDescent="0.25">
      <c r="A21968" t="s">
        <v>595</v>
      </c>
      <c r="B21968" s="6">
        <v>45413</v>
      </c>
      <c r="C21968" s="6" t="str">
        <f t="shared" si="343"/>
        <v>Q2 2024</v>
      </c>
      <c r="D21968">
        <v>4</v>
      </c>
      <c r="E21968">
        <v>4</v>
      </c>
      <c r="F21968">
        <v>1.36056855022887</v>
      </c>
      <c r="G21968">
        <v>6.3955134226045804E-2</v>
      </c>
      <c r="H21968" t="s">
        <v>1</v>
      </c>
      <c r="I21968" t="s">
        <v>1357</v>
      </c>
    </row>
    <row r="21969" spans="1:9" x14ac:dyDescent="0.25">
      <c r="A21969" t="s">
        <v>1359</v>
      </c>
      <c r="B21969" s="6">
        <v>45413</v>
      </c>
      <c r="C21969" s="6" t="str">
        <f t="shared" si="343"/>
        <v>Q2 2024</v>
      </c>
      <c r="D21969">
        <v>3</v>
      </c>
      <c r="E21969">
        <v>5</v>
      </c>
      <c r="F21969">
        <v>1.38791848170235</v>
      </c>
      <c r="G21969">
        <v>9.1305065699526206E-2</v>
      </c>
      <c r="H21969" t="s">
        <v>0</v>
      </c>
      <c r="I21969" t="s">
        <v>1357</v>
      </c>
    </row>
    <row r="21970" spans="1:9" x14ac:dyDescent="0.25">
      <c r="A21970" t="s">
        <v>1361</v>
      </c>
      <c r="B21970" s="6">
        <v>45413</v>
      </c>
      <c r="C21970" s="6" t="str">
        <f t="shared" si="343"/>
        <v>Q2 2024</v>
      </c>
      <c r="D21970">
        <v>1</v>
      </c>
      <c r="E21970">
        <v>2</v>
      </c>
      <c r="F21970">
        <v>1.4616684106098199</v>
      </c>
      <c r="G21970">
        <v>0.16505499460700301</v>
      </c>
      <c r="H21970" t="s">
        <v>0</v>
      </c>
      <c r="I21970" t="s">
        <v>1357</v>
      </c>
    </row>
    <row r="21971" spans="1:9" x14ac:dyDescent="0.25">
      <c r="A21971" t="s">
        <v>603</v>
      </c>
      <c r="B21971" s="6">
        <v>45413</v>
      </c>
      <c r="C21971" s="6" t="str">
        <f t="shared" si="343"/>
        <v>Q2 2024</v>
      </c>
      <c r="D21971">
        <v>7</v>
      </c>
      <c r="E21971">
        <v>8</v>
      </c>
      <c r="F21971">
        <v>1.2929591238003799</v>
      </c>
      <c r="G21971">
        <v>-3.6542922024431698E-3</v>
      </c>
      <c r="H21971" t="s">
        <v>0</v>
      </c>
      <c r="I21971" t="s">
        <v>1357</v>
      </c>
    </row>
    <row r="21972" spans="1:9" x14ac:dyDescent="0.25">
      <c r="A21972" t="s">
        <v>602</v>
      </c>
      <c r="B21972" s="6">
        <v>45413</v>
      </c>
      <c r="C21972" s="6" t="str">
        <f t="shared" si="343"/>
        <v>Q2 2024</v>
      </c>
      <c r="D21972">
        <v>8</v>
      </c>
      <c r="E21972">
        <v>9</v>
      </c>
      <c r="F21972">
        <v>1.26491739871364</v>
      </c>
      <c r="G21972">
        <v>-3.1696017289183101E-2</v>
      </c>
      <c r="H21972" t="s">
        <v>0</v>
      </c>
      <c r="I21972" t="s">
        <v>1357</v>
      </c>
    </row>
    <row r="21973" spans="1:9" x14ac:dyDescent="0.25">
      <c r="A21973" t="s">
        <v>601</v>
      </c>
      <c r="B21973" s="6">
        <v>45413</v>
      </c>
      <c r="C21973" s="6" t="str">
        <f t="shared" si="343"/>
        <v>Q2 2024</v>
      </c>
      <c r="D21973">
        <v>9</v>
      </c>
      <c r="E21973">
        <v>7</v>
      </c>
      <c r="F21973">
        <v>1.25032142132063</v>
      </c>
      <c r="G21973">
        <v>-4.6291994682185297E-2</v>
      </c>
      <c r="H21973" t="s">
        <v>1</v>
      </c>
      <c r="I21973" t="s">
        <v>1357</v>
      </c>
    </row>
    <row r="21974" spans="1:9" x14ac:dyDescent="0.25">
      <c r="A21974" t="s">
        <v>1358</v>
      </c>
      <c r="B21974" s="6">
        <v>45413</v>
      </c>
      <c r="C21974" s="6" t="str">
        <f t="shared" si="343"/>
        <v>Q2 2024</v>
      </c>
      <c r="D21974">
        <v>12</v>
      </c>
      <c r="E21974">
        <v>12</v>
      </c>
      <c r="F21974">
        <v>1.10032880835529</v>
      </c>
      <c r="G21974">
        <v>-0.196284607647529</v>
      </c>
      <c r="H21974" t="s">
        <v>0</v>
      </c>
      <c r="I21974" t="s">
        <v>1357</v>
      </c>
    </row>
    <row r="21975" spans="1:9" x14ac:dyDescent="0.25">
      <c r="A21975" t="s">
        <v>1363</v>
      </c>
      <c r="B21975" s="6">
        <v>45413</v>
      </c>
      <c r="C21975" s="6" t="str">
        <f t="shared" si="343"/>
        <v>Q2 2024</v>
      </c>
      <c r="D21975">
        <v>2</v>
      </c>
      <c r="E21975">
        <v>1</v>
      </c>
      <c r="F21975">
        <v>1.4149813247115799</v>
      </c>
      <c r="G21975">
        <v>0.118367908708763</v>
      </c>
      <c r="H21975" t="s">
        <v>1</v>
      </c>
      <c r="I21975" t="s">
        <v>1357</v>
      </c>
    </row>
    <row r="21976" spans="1:9" x14ac:dyDescent="0.25">
      <c r="A21976" t="s">
        <v>1362</v>
      </c>
      <c r="B21976" s="6">
        <v>45413</v>
      </c>
      <c r="C21976" s="6" t="str">
        <f t="shared" si="343"/>
        <v>Q2 2024</v>
      </c>
      <c r="D21976">
        <v>10</v>
      </c>
      <c r="E21976">
        <v>10</v>
      </c>
      <c r="F21976">
        <v>1.2113331636059399</v>
      </c>
      <c r="G21976">
        <v>-8.5280252396881404E-2</v>
      </c>
      <c r="H21976" t="s">
        <v>0</v>
      </c>
      <c r="I21976" t="s">
        <v>1357</v>
      </c>
    </row>
    <row r="21977" spans="1:9" x14ac:dyDescent="0.25">
      <c r="A21977" t="s">
        <v>1357</v>
      </c>
      <c r="B21977" s="6">
        <v>45413</v>
      </c>
      <c r="C21977" s="6" t="str">
        <f t="shared" si="343"/>
        <v>Q2 2024</v>
      </c>
      <c r="D21977">
        <v>5</v>
      </c>
      <c r="E21977">
        <v>3</v>
      </c>
      <c r="F21977">
        <v>1.34809887079883</v>
      </c>
      <c r="G21977">
        <v>5.1485454796009501E-2</v>
      </c>
      <c r="H21977" t="s">
        <v>1</v>
      </c>
      <c r="I21977" t="s">
        <v>1357</v>
      </c>
    </row>
    <row r="21978" spans="1:9" x14ac:dyDescent="0.25">
      <c r="A21978" t="s">
        <v>1363</v>
      </c>
      <c r="B21978" s="6">
        <v>45444</v>
      </c>
      <c r="C21978" s="6" t="str">
        <f t="shared" si="343"/>
        <v>Q2 2024</v>
      </c>
      <c r="D21978">
        <v>2</v>
      </c>
      <c r="E21978">
        <v>2</v>
      </c>
      <c r="F21978">
        <v>1.4056712901904</v>
      </c>
      <c r="G21978">
        <v>0.116696563543457</v>
      </c>
      <c r="H21978" t="s">
        <v>1729</v>
      </c>
      <c r="I21978" t="s">
        <v>1357</v>
      </c>
    </row>
    <row r="21979" spans="1:9" x14ac:dyDescent="0.25">
      <c r="A21979" t="s">
        <v>1357</v>
      </c>
      <c r="B21979" s="6">
        <v>45444</v>
      </c>
      <c r="C21979" s="6" t="str">
        <f t="shared" si="343"/>
        <v>Q2 2024</v>
      </c>
      <c r="D21979">
        <v>4</v>
      </c>
      <c r="E21979">
        <v>5</v>
      </c>
      <c r="F21979">
        <v>1.35531911145649</v>
      </c>
      <c r="G21979">
        <v>6.6344384809551293E-2</v>
      </c>
      <c r="H21979" t="s">
        <v>0</v>
      </c>
      <c r="I21979" t="s">
        <v>1357</v>
      </c>
    </row>
    <row r="21980" spans="1:9" x14ac:dyDescent="0.25">
      <c r="A21980" t="s">
        <v>1359</v>
      </c>
      <c r="B21980" s="6">
        <v>45444</v>
      </c>
      <c r="C21980" s="6" t="str">
        <f t="shared" si="343"/>
        <v>Q2 2024</v>
      </c>
      <c r="D21980">
        <v>3</v>
      </c>
      <c r="E21980">
        <v>3</v>
      </c>
      <c r="F21980">
        <v>1.37997057998855</v>
      </c>
      <c r="G21980">
        <v>9.0995853341610797E-2</v>
      </c>
      <c r="H21980" t="s">
        <v>1729</v>
      </c>
      <c r="I21980" t="s">
        <v>1357</v>
      </c>
    </row>
    <row r="21981" spans="1:9" x14ac:dyDescent="0.25">
      <c r="A21981" t="s">
        <v>601</v>
      </c>
      <c r="B21981" s="6">
        <v>45444</v>
      </c>
      <c r="C21981" s="6" t="str">
        <f t="shared" si="343"/>
        <v>Q2 2024</v>
      </c>
      <c r="D21981">
        <v>9</v>
      </c>
      <c r="E21981">
        <v>9</v>
      </c>
      <c r="F21981">
        <v>1.25440441287982</v>
      </c>
      <c r="G21981">
        <v>-3.4570313767120497E-2</v>
      </c>
      <c r="H21981" t="s">
        <v>0</v>
      </c>
      <c r="I21981" t="s">
        <v>1357</v>
      </c>
    </row>
    <row r="21982" spans="1:9" x14ac:dyDescent="0.25">
      <c r="A21982" t="s">
        <v>602</v>
      </c>
      <c r="B21982" s="6">
        <v>45444</v>
      </c>
      <c r="C21982" s="6" t="str">
        <f t="shared" si="343"/>
        <v>Q2 2024</v>
      </c>
      <c r="D21982">
        <v>7</v>
      </c>
      <c r="E21982">
        <v>8</v>
      </c>
      <c r="F21982">
        <v>1.2754547806959</v>
      </c>
      <c r="G21982">
        <v>-1.35199459510433E-2</v>
      </c>
      <c r="H21982" t="s">
        <v>0</v>
      </c>
      <c r="I21982" t="s">
        <v>1357</v>
      </c>
    </row>
    <row r="21983" spans="1:9" x14ac:dyDescent="0.25">
      <c r="A21983" t="s">
        <v>595</v>
      </c>
      <c r="B21983" s="6">
        <v>45444</v>
      </c>
      <c r="C21983" s="6" t="str">
        <f t="shared" si="343"/>
        <v>Q2 2024</v>
      </c>
      <c r="D21983">
        <v>5</v>
      </c>
      <c r="E21983">
        <v>4</v>
      </c>
      <c r="F21983">
        <v>1.3462622783066001</v>
      </c>
      <c r="G21983">
        <v>5.72875516596629E-2</v>
      </c>
      <c r="H21983" t="s">
        <v>1</v>
      </c>
      <c r="I21983" t="s">
        <v>1357</v>
      </c>
    </row>
    <row r="21984" spans="1:9" x14ac:dyDescent="0.25">
      <c r="A21984" t="s">
        <v>1360</v>
      </c>
      <c r="B21984" s="6">
        <v>45444</v>
      </c>
      <c r="C21984" s="6" t="str">
        <f t="shared" si="343"/>
        <v>Q2 2024</v>
      </c>
      <c r="D21984">
        <v>11</v>
      </c>
      <c r="E21984">
        <v>11</v>
      </c>
      <c r="F21984">
        <v>1.1433105020118</v>
      </c>
      <c r="G21984">
        <v>-0.145664224635144</v>
      </c>
      <c r="H21984" t="s">
        <v>1</v>
      </c>
      <c r="I21984" t="s">
        <v>1357</v>
      </c>
    </row>
    <row r="21985" spans="1:9" x14ac:dyDescent="0.25">
      <c r="A21985" t="s">
        <v>603</v>
      </c>
      <c r="B21985" s="6">
        <v>45444</v>
      </c>
      <c r="C21985" s="6" t="str">
        <f t="shared" si="343"/>
        <v>Q2 2024</v>
      </c>
      <c r="D21985">
        <v>8</v>
      </c>
      <c r="E21985">
        <v>7</v>
      </c>
      <c r="F21985">
        <v>1.2659490016051</v>
      </c>
      <c r="G21985">
        <v>-2.3025725041840799E-2</v>
      </c>
      <c r="H21985" t="s">
        <v>1</v>
      </c>
      <c r="I21985" t="s">
        <v>1357</v>
      </c>
    </row>
    <row r="21986" spans="1:9" x14ac:dyDescent="0.25">
      <c r="A21986" t="s">
        <v>1358</v>
      </c>
      <c r="B21986" s="6">
        <v>45444</v>
      </c>
      <c r="C21986" s="6" t="str">
        <f t="shared" si="343"/>
        <v>Q2 2024</v>
      </c>
      <c r="D21986">
        <v>12</v>
      </c>
      <c r="E21986">
        <v>12</v>
      </c>
      <c r="F21986">
        <v>1.11794047427906</v>
      </c>
      <c r="G21986">
        <v>-0.171034252367883</v>
      </c>
      <c r="H21986" t="s">
        <v>0</v>
      </c>
      <c r="I21986" t="s">
        <v>1357</v>
      </c>
    </row>
    <row r="21987" spans="1:9" x14ac:dyDescent="0.25">
      <c r="A21987" t="s">
        <v>1362</v>
      </c>
      <c r="B21987" s="6">
        <v>45444</v>
      </c>
      <c r="C21987" s="6" t="str">
        <f t="shared" si="343"/>
        <v>Q2 2024</v>
      </c>
      <c r="D21987">
        <v>10</v>
      </c>
      <c r="E21987">
        <v>10</v>
      </c>
      <c r="F21987">
        <v>1.2072392707214601</v>
      </c>
      <c r="G21987">
        <v>-8.1735455925476305E-2</v>
      </c>
      <c r="H21987" t="s">
        <v>0</v>
      </c>
      <c r="I21987" t="s">
        <v>1357</v>
      </c>
    </row>
    <row r="21988" spans="1:9" x14ac:dyDescent="0.25">
      <c r="A21988" t="s">
        <v>1361</v>
      </c>
      <c r="B21988" s="6">
        <v>45444</v>
      </c>
      <c r="C21988" s="6" t="str">
        <f t="shared" si="343"/>
        <v>Q2 2024</v>
      </c>
      <c r="D21988">
        <v>1</v>
      </c>
      <c r="E21988">
        <v>1</v>
      </c>
      <c r="F21988">
        <v>1.4272002909811701</v>
      </c>
      <c r="G21988">
        <v>0.138225564334226</v>
      </c>
      <c r="H21988" t="s">
        <v>1</v>
      </c>
      <c r="I21988" t="s">
        <v>1357</v>
      </c>
    </row>
    <row r="21989" spans="1:9" x14ac:dyDescent="0.25">
      <c r="A21989" t="s">
        <v>1361</v>
      </c>
      <c r="B21989" s="6">
        <v>45474</v>
      </c>
      <c r="C21989" s="6" t="str">
        <f t="shared" si="343"/>
        <v>Q3 2024</v>
      </c>
      <c r="D21989">
        <v>1</v>
      </c>
      <c r="E21989">
        <v>1</v>
      </c>
      <c r="F21989">
        <v>1.42921768968628</v>
      </c>
      <c r="G21989">
        <v>0.142501211518368</v>
      </c>
      <c r="H21989" t="s">
        <v>1729</v>
      </c>
      <c r="I21989" t="s">
        <v>1357</v>
      </c>
    </row>
    <row r="21990" spans="1:9" x14ac:dyDescent="0.25">
      <c r="A21990" t="s">
        <v>601</v>
      </c>
      <c r="B21990" s="6">
        <v>45474</v>
      </c>
      <c r="C21990" s="6" t="str">
        <f t="shared" si="343"/>
        <v>Q3 2024</v>
      </c>
      <c r="D21990">
        <v>8</v>
      </c>
      <c r="E21990">
        <v>9</v>
      </c>
      <c r="F21990">
        <v>1.26405178343088</v>
      </c>
      <c r="G21990">
        <v>-2.26646947370308E-2</v>
      </c>
      <c r="H21990" t="s">
        <v>0</v>
      </c>
      <c r="I21990" t="s">
        <v>1357</v>
      </c>
    </row>
    <row r="21991" spans="1:9" x14ac:dyDescent="0.25">
      <c r="A21991" t="s">
        <v>1358</v>
      </c>
      <c r="B21991" s="6">
        <v>45474</v>
      </c>
      <c r="C21991" s="6" t="str">
        <f t="shared" si="343"/>
        <v>Q3 2024</v>
      </c>
      <c r="D21991">
        <v>12</v>
      </c>
      <c r="E21991">
        <v>12</v>
      </c>
      <c r="F21991">
        <v>1.10637409782286</v>
      </c>
      <c r="G21991">
        <v>-0.18034238034505601</v>
      </c>
      <c r="H21991" t="s">
        <v>1</v>
      </c>
      <c r="I21991" t="s">
        <v>1357</v>
      </c>
    </row>
    <row r="21992" spans="1:9" x14ac:dyDescent="0.25">
      <c r="A21992" t="s">
        <v>1363</v>
      </c>
      <c r="B21992" s="6">
        <v>45474</v>
      </c>
      <c r="C21992" s="6" t="str">
        <f t="shared" si="343"/>
        <v>Q3 2024</v>
      </c>
      <c r="D21992">
        <v>2</v>
      </c>
      <c r="E21992">
        <v>2</v>
      </c>
      <c r="F21992">
        <v>1.40253619955371</v>
      </c>
      <c r="G21992">
        <v>0.11581972138579499</v>
      </c>
      <c r="H21992" t="s">
        <v>1729</v>
      </c>
      <c r="I21992" t="s">
        <v>1357</v>
      </c>
    </row>
    <row r="21993" spans="1:9" x14ac:dyDescent="0.25">
      <c r="A21993" t="s">
        <v>602</v>
      </c>
      <c r="B21993" s="6">
        <v>45474</v>
      </c>
      <c r="C21993" s="6" t="str">
        <f t="shared" si="343"/>
        <v>Q3 2024</v>
      </c>
      <c r="D21993">
        <v>6</v>
      </c>
      <c r="E21993">
        <v>7</v>
      </c>
      <c r="F21993">
        <v>1.2949099852596799</v>
      </c>
      <c r="G21993">
        <v>8.1935070917689094E-3</v>
      </c>
      <c r="H21993" t="s">
        <v>0</v>
      </c>
      <c r="I21993" t="s">
        <v>1357</v>
      </c>
    </row>
    <row r="21994" spans="1:9" x14ac:dyDescent="0.25">
      <c r="A21994" t="s">
        <v>1359</v>
      </c>
      <c r="B21994" s="6">
        <v>45474</v>
      </c>
      <c r="C21994" s="6" t="str">
        <f t="shared" si="343"/>
        <v>Q3 2024</v>
      </c>
      <c r="D21994">
        <v>3</v>
      </c>
      <c r="E21994">
        <v>3</v>
      </c>
      <c r="F21994">
        <v>1.3817328112073699</v>
      </c>
      <c r="G21994">
        <v>9.5016333039451298E-2</v>
      </c>
      <c r="H21994" t="s">
        <v>1729</v>
      </c>
      <c r="I21994" t="s">
        <v>1357</v>
      </c>
    </row>
    <row r="21995" spans="1:9" x14ac:dyDescent="0.25">
      <c r="A21995" t="s">
        <v>603</v>
      </c>
      <c r="B21995" s="6">
        <v>45474</v>
      </c>
      <c r="C21995" s="6" t="str">
        <f t="shared" si="343"/>
        <v>Q3 2024</v>
      </c>
      <c r="D21995">
        <v>9</v>
      </c>
      <c r="E21995">
        <v>8</v>
      </c>
      <c r="F21995">
        <v>1.2564207959920299</v>
      </c>
      <c r="G21995">
        <v>-3.02956821758897E-2</v>
      </c>
      <c r="H21995" t="s">
        <v>1</v>
      </c>
      <c r="I21995" t="s">
        <v>1357</v>
      </c>
    </row>
    <row r="21996" spans="1:9" x14ac:dyDescent="0.25">
      <c r="A21996" t="s">
        <v>1362</v>
      </c>
      <c r="B21996" s="6">
        <v>45474</v>
      </c>
      <c r="C21996" s="6" t="str">
        <f t="shared" si="343"/>
        <v>Q3 2024</v>
      </c>
      <c r="D21996">
        <v>10</v>
      </c>
      <c r="E21996">
        <v>10</v>
      </c>
      <c r="F21996">
        <v>1.1819418859391899</v>
      </c>
      <c r="G21996">
        <v>-0.10477459222872899</v>
      </c>
      <c r="H21996" t="s">
        <v>1</v>
      </c>
      <c r="I21996" t="s">
        <v>1357</v>
      </c>
    </row>
    <row r="21997" spans="1:9" x14ac:dyDescent="0.25">
      <c r="A21997" t="s">
        <v>1357</v>
      </c>
      <c r="B21997" s="6">
        <v>45474</v>
      </c>
      <c r="C21997" s="6" t="str">
        <f t="shared" si="343"/>
        <v>Q3 2024</v>
      </c>
      <c r="D21997">
        <v>4</v>
      </c>
      <c r="E21997">
        <v>4</v>
      </c>
      <c r="F21997">
        <v>1.35760634192109</v>
      </c>
      <c r="G21997">
        <v>7.0889863753176297E-2</v>
      </c>
      <c r="H21997" t="s">
        <v>0</v>
      </c>
      <c r="I21997" t="s">
        <v>1357</v>
      </c>
    </row>
    <row r="21998" spans="1:9" x14ac:dyDescent="0.25">
      <c r="A21998" t="s">
        <v>595</v>
      </c>
      <c r="B21998" s="6">
        <v>45474</v>
      </c>
      <c r="C21998" s="6" t="str">
        <f t="shared" si="343"/>
        <v>Q3 2024</v>
      </c>
      <c r="D21998">
        <v>5</v>
      </c>
      <c r="E21998">
        <v>5</v>
      </c>
      <c r="F21998">
        <v>1.3365934379215401</v>
      </c>
      <c r="G21998">
        <v>4.9876959753621497E-2</v>
      </c>
      <c r="H21998" t="s">
        <v>1</v>
      </c>
      <c r="I21998" t="s">
        <v>1357</v>
      </c>
    </row>
    <row r="21999" spans="1:9" x14ac:dyDescent="0.25">
      <c r="A21999" t="s">
        <v>1360</v>
      </c>
      <c r="B21999" s="6">
        <v>45474</v>
      </c>
      <c r="C21999" s="6" t="str">
        <f t="shared" si="343"/>
        <v>Q3 2024</v>
      </c>
      <c r="D21999">
        <v>11</v>
      </c>
      <c r="E21999">
        <v>11</v>
      </c>
      <c r="F21999">
        <v>1.14249623111244</v>
      </c>
      <c r="G21999">
        <v>-0.14422024705547401</v>
      </c>
      <c r="H21999" t="s">
        <v>0</v>
      </c>
      <c r="I21999" t="s">
        <v>1357</v>
      </c>
    </row>
    <row r="22000" spans="1:9" x14ac:dyDescent="0.25">
      <c r="A22000" t="s">
        <v>601</v>
      </c>
      <c r="B22000" s="6">
        <v>45505</v>
      </c>
      <c r="C22000" s="6" t="str">
        <f t="shared" si="343"/>
        <v>Q3 2024</v>
      </c>
      <c r="D22000">
        <v>7</v>
      </c>
      <c r="E22000">
        <v>8</v>
      </c>
      <c r="F22000">
        <v>1.2858739211403101</v>
      </c>
      <c r="G22000">
        <v>2.3813048807281799E-3</v>
      </c>
      <c r="H22000" t="s">
        <v>0</v>
      </c>
      <c r="I22000" t="s">
        <v>1357</v>
      </c>
    </row>
    <row r="22001" spans="1:9" x14ac:dyDescent="0.25">
      <c r="A22001" t="s">
        <v>595</v>
      </c>
      <c r="B22001" s="6">
        <v>45505</v>
      </c>
      <c r="C22001" s="6" t="str">
        <f t="shared" si="343"/>
        <v>Q3 2024</v>
      </c>
      <c r="D22001">
        <v>5</v>
      </c>
      <c r="E22001">
        <v>5</v>
      </c>
      <c r="F22001">
        <v>1.32914378450951</v>
      </c>
      <c r="G22001">
        <v>4.5651168249925801E-2</v>
      </c>
      <c r="H22001" t="s">
        <v>1</v>
      </c>
      <c r="I22001" t="s">
        <v>1357</v>
      </c>
    </row>
    <row r="22002" spans="1:9" x14ac:dyDescent="0.25">
      <c r="A22002" t="s">
        <v>1358</v>
      </c>
      <c r="B22002" s="6">
        <v>45505</v>
      </c>
      <c r="C22002" s="6" t="str">
        <f t="shared" si="343"/>
        <v>Q3 2024</v>
      </c>
      <c r="D22002">
        <v>12</v>
      </c>
      <c r="E22002">
        <v>12</v>
      </c>
      <c r="F22002">
        <v>1.0897265997651999</v>
      </c>
      <c r="G22002">
        <v>-0.19376601649438599</v>
      </c>
      <c r="H22002" t="s">
        <v>1</v>
      </c>
      <c r="I22002" t="s">
        <v>1357</v>
      </c>
    </row>
    <row r="22003" spans="1:9" x14ac:dyDescent="0.25">
      <c r="A22003" t="s">
        <v>1360</v>
      </c>
      <c r="B22003" s="6">
        <v>45505</v>
      </c>
      <c r="C22003" s="6" t="str">
        <f t="shared" si="343"/>
        <v>Q3 2024</v>
      </c>
      <c r="D22003">
        <v>11</v>
      </c>
      <c r="E22003">
        <v>11</v>
      </c>
      <c r="F22003">
        <v>1.1389681836697501</v>
      </c>
      <c r="G22003">
        <v>-0.144524432589834</v>
      </c>
      <c r="H22003" t="s">
        <v>0</v>
      </c>
      <c r="I22003" t="s">
        <v>1357</v>
      </c>
    </row>
    <row r="22004" spans="1:9" x14ac:dyDescent="0.25">
      <c r="A22004" t="s">
        <v>1363</v>
      </c>
      <c r="B22004" s="6">
        <v>45505</v>
      </c>
      <c r="C22004" s="6" t="str">
        <f t="shared" si="343"/>
        <v>Q3 2024</v>
      </c>
      <c r="D22004">
        <v>2</v>
      </c>
      <c r="E22004">
        <v>2</v>
      </c>
      <c r="F22004">
        <v>1.37547881889162</v>
      </c>
      <c r="G22004">
        <v>9.1986202632033207E-2</v>
      </c>
      <c r="H22004" t="s">
        <v>1</v>
      </c>
      <c r="I22004" t="s">
        <v>1357</v>
      </c>
    </row>
    <row r="22005" spans="1:9" x14ac:dyDescent="0.25">
      <c r="A22005" t="s">
        <v>1362</v>
      </c>
      <c r="B22005" s="6">
        <v>45505</v>
      </c>
      <c r="C22005" s="6" t="str">
        <f t="shared" si="343"/>
        <v>Q3 2024</v>
      </c>
      <c r="D22005">
        <v>10</v>
      </c>
      <c r="E22005">
        <v>10</v>
      </c>
      <c r="F22005">
        <v>1.1807709347589399</v>
      </c>
      <c r="G22005">
        <v>-0.10272168150064601</v>
      </c>
      <c r="H22005" t="s">
        <v>0</v>
      </c>
      <c r="I22005" t="s">
        <v>1357</v>
      </c>
    </row>
    <row r="22006" spans="1:9" x14ac:dyDescent="0.25">
      <c r="A22006" t="s">
        <v>1361</v>
      </c>
      <c r="B22006" s="6">
        <v>45505</v>
      </c>
      <c r="C22006" s="6" t="str">
        <f t="shared" si="343"/>
        <v>Q3 2024</v>
      </c>
      <c r="D22006">
        <v>1</v>
      </c>
      <c r="E22006">
        <v>1</v>
      </c>
      <c r="F22006">
        <v>1.43573498162812</v>
      </c>
      <c r="G22006">
        <v>0.152242365368536</v>
      </c>
      <c r="H22006" t="s">
        <v>0</v>
      </c>
      <c r="I22006" t="s">
        <v>1357</v>
      </c>
    </row>
    <row r="22007" spans="1:9" x14ac:dyDescent="0.25">
      <c r="A22007" t="s">
        <v>1357</v>
      </c>
      <c r="B22007" s="6">
        <v>45505</v>
      </c>
      <c r="C22007" s="6" t="str">
        <f t="shared" si="343"/>
        <v>Q3 2024</v>
      </c>
      <c r="D22007">
        <v>4</v>
      </c>
      <c r="E22007">
        <v>4</v>
      </c>
      <c r="F22007">
        <v>1.34589043487312</v>
      </c>
      <c r="G22007">
        <v>6.2397818613538499E-2</v>
      </c>
      <c r="H22007" t="s">
        <v>1</v>
      </c>
      <c r="I22007" t="s">
        <v>1357</v>
      </c>
    </row>
    <row r="22008" spans="1:9" x14ac:dyDescent="0.25">
      <c r="A22008" t="s">
        <v>602</v>
      </c>
      <c r="B22008" s="6">
        <v>45505</v>
      </c>
      <c r="C22008" s="6" t="str">
        <f t="shared" si="343"/>
        <v>Q3 2024</v>
      </c>
      <c r="D22008">
        <v>6</v>
      </c>
      <c r="E22008">
        <v>6</v>
      </c>
      <c r="F22008">
        <v>1.3171188280125199</v>
      </c>
      <c r="G22008">
        <v>3.3626211752935099E-2</v>
      </c>
      <c r="H22008" t="s">
        <v>0</v>
      </c>
      <c r="I22008" t="s">
        <v>1357</v>
      </c>
    </row>
    <row r="22009" spans="1:9" x14ac:dyDescent="0.25">
      <c r="A22009" t="s">
        <v>1359</v>
      </c>
      <c r="B22009" s="6">
        <v>45505</v>
      </c>
      <c r="C22009" s="6" t="str">
        <f t="shared" si="343"/>
        <v>Q3 2024</v>
      </c>
      <c r="D22009">
        <v>3</v>
      </c>
      <c r="E22009">
        <v>3</v>
      </c>
      <c r="F22009">
        <v>1.3652877227674001</v>
      </c>
      <c r="G22009">
        <v>8.1795106507818599E-2</v>
      </c>
      <c r="H22009" t="s">
        <v>1</v>
      </c>
      <c r="I22009" t="s">
        <v>1357</v>
      </c>
    </row>
    <row r="22010" spans="1:9" x14ac:dyDescent="0.25">
      <c r="A22010" t="s">
        <v>603</v>
      </c>
      <c r="B22010" s="6">
        <v>45505</v>
      </c>
      <c r="C22010" s="6" t="str">
        <f t="shared" si="343"/>
        <v>Q3 2024</v>
      </c>
      <c r="D22010">
        <v>9</v>
      </c>
      <c r="E22010">
        <v>9</v>
      </c>
      <c r="F22010">
        <v>1.2544245688389299</v>
      </c>
      <c r="G22010">
        <v>-2.9068047420649501E-2</v>
      </c>
      <c r="H22010" t="s">
        <v>0</v>
      </c>
      <c r="I22010" t="s">
        <v>1357</v>
      </c>
    </row>
    <row r="22011" spans="1:9" x14ac:dyDescent="0.25">
      <c r="A22011" t="s">
        <v>1360</v>
      </c>
      <c r="B22011" s="6">
        <v>45536</v>
      </c>
      <c r="C22011" s="6" t="str">
        <f t="shared" si="343"/>
        <v>Q3 2024</v>
      </c>
      <c r="D22011">
        <v>10</v>
      </c>
      <c r="E22011">
        <v>11</v>
      </c>
      <c r="F22011">
        <v>1.14358160568213</v>
      </c>
      <c r="G22011">
        <v>-0.13262663050465701</v>
      </c>
      <c r="H22011" t="s">
        <v>0</v>
      </c>
      <c r="I22011" t="s">
        <v>1357</v>
      </c>
    </row>
    <row r="22012" spans="1:9" x14ac:dyDescent="0.25">
      <c r="A22012" t="s">
        <v>595</v>
      </c>
      <c r="B22012" s="6">
        <v>45536</v>
      </c>
      <c r="C22012" s="6" t="str">
        <f t="shared" si="343"/>
        <v>Q3 2024</v>
      </c>
      <c r="D22012">
        <v>5</v>
      </c>
      <c r="E22012">
        <v>5</v>
      </c>
      <c r="F22012">
        <v>1.3268619595026001</v>
      </c>
      <c r="G22012">
        <v>5.0653723315812998E-2</v>
      </c>
      <c r="H22012" t="s">
        <v>0</v>
      </c>
      <c r="I22012" t="s">
        <v>1357</v>
      </c>
    </row>
    <row r="22013" spans="1:9" x14ac:dyDescent="0.25">
      <c r="A22013" t="s">
        <v>1362</v>
      </c>
      <c r="B22013" s="6">
        <v>45536</v>
      </c>
      <c r="C22013" s="6" t="str">
        <f t="shared" si="343"/>
        <v>Q3 2024</v>
      </c>
      <c r="D22013">
        <v>11</v>
      </c>
      <c r="E22013">
        <v>10</v>
      </c>
      <c r="F22013">
        <v>1.13132958706799</v>
      </c>
      <c r="G22013">
        <v>-0.144878649118798</v>
      </c>
      <c r="H22013" t="s">
        <v>1</v>
      </c>
      <c r="I22013" t="s">
        <v>1357</v>
      </c>
    </row>
    <row r="22014" spans="1:9" x14ac:dyDescent="0.25">
      <c r="A22014" t="s">
        <v>1361</v>
      </c>
      <c r="B22014" s="6">
        <v>45536</v>
      </c>
      <c r="C22014" s="6" t="str">
        <f t="shared" si="343"/>
        <v>Q3 2024</v>
      </c>
      <c r="D22014">
        <v>1</v>
      </c>
      <c r="E22014">
        <v>1</v>
      </c>
      <c r="F22014">
        <v>1.4376325937005701</v>
      </c>
      <c r="G22014">
        <v>0.16142435751377901</v>
      </c>
      <c r="H22014" t="s">
        <v>0</v>
      </c>
      <c r="I22014" t="s">
        <v>1357</v>
      </c>
    </row>
    <row r="22015" spans="1:9" x14ac:dyDescent="0.25">
      <c r="A22015" t="s">
        <v>1359</v>
      </c>
      <c r="B22015" s="6">
        <v>45536</v>
      </c>
      <c r="C22015" s="6" t="str">
        <f t="shared" si="343"/>
        <v>Q3 2024</v>
      </c>
      <c r="D22015">
        <v>2</v>
      </c>
      <c r="E22015">
        <v>3</v>
      </c>
      <c r="F22015">
        <v>1.37462991148474</v>
      </c>
      <c r="G22015">
        <v>9.8421675297955605E-2</v>
      </c>
      <c r="H22015" t="s">
        <v>0</v>
      </c>
      <c r="I22015" t="s">
        <v>1357</v>
      </c>
    </row>
    <row r="22016" spans="1:9" x14ac:dyDescent="0.25">
      <c r="A22016" t="s">
        <v>1363</v>
      </c>
      <c r="B22016" s="6">
        <v>45536</v>
      </c>
      <c r="C22016" s="6" t="str">
        <f t="shared" si="343"/>
        <v>Q3 2024</v>
      </c>
      <c r="D22016">
        <v>3</v>
      </c>
      <c r="E22016">
        <v>2</v>
      </c>
      <c r="F22016">
        <v>1.35395144114141</v>
      </c>
      <c r="G22016">
        <v>7.7743204954625805E-2</v>
      </c>
      <c r="H22016" t="s">
        <v>1</v>
      </c>
      <c r="I22016" t="s">
        <v>1357</v>
      </c>
    </row>
    <row r="22017" spans="1:9" x14ac:dyDescent="0.25">
      <c r="A22017" t="s">
        <v>602</v>
      </c>
      <c r="B22017" s="6">
        <v>45536</v>
      </c>
      <c r="C22017" s="6" t="str">
        <f t="shared" si="343"/>
        <v>Q3 2024</v>
      </c>
      <c r="D22017">
        <v>4</v>
      </c>
      <c r="E22017">
        <v>6</v>
      </c>
      <c r="F22017">
        <v>1.3307515204770199</v>
      </c>
      <c r="G22017">
        <v>5.4543284290237297E-2</v>
      </c>
      <c r="H22017" t="s">
        <v>0</v>
      </c>
      <c r="I22017" t="s">
        <v>1357</v>
      </c>
    </row>
    <row r="22018" spans="1:9" x14ac:dyDescent="0.25">
      <c r="A22018" t="s">
        <v>1357</v>
      </c>
      <c r="B22018" s="6">
        <v>45536</v>
      </c>
      <c r="C22018" s="6" t="str">
        <f t="shared" si="343"/>
        <v>Q3 2024</v>
      </c>
      <c r="D22018">
        <v>6</v>
      </c>
      <c r="E22018">
        <v>4</v>
      </c>
      <c r="F22018">
        <v>1.3154150673128</v>
      </c>
      <c r="G22018">
        <v>3.9206831126012302E-2</v>
      </c>
      <c r="H22018" t="s">
        <v>1</v>
      </c>
      <c r="I22018" t="s">
        <v>1357</v>
      </c>
    </row>
    <row r="22019" spans="1:9" x14ac:dyDescent="0.25">
      <c r="A22019" t="s">
        <v>603</v>
      </c>
      <c r="B22019" s="6">
        <v>45536</v>
      </c>
      <c r="C22019" s="6" t="str">
        <f t="shared" ref="C22019:C22082" si="344">"Q" &amp; ROUNDUP(MONTH(B22019)/3, 0) &amp; " " &amp; YEAR(B22019)</f>
        <v>Q3 2024</v>
      </c>
      <c r="D22019">
        <v>9</v>
      </c>
      <c r="E22019">
        <v>9</v>
      </c>
      <c r="F22019">
        <v>1.2521575193985099</v>
      </c>
      <c r="G22019">
        <v>-2.4050716788273901E-2</v>
      </c>
      <c r="H22019" t="s">
        <v>0</v>
      </c>
      <c r="I22019" t="s">
        <v>1357</v>
      </c>
    </row>
    <row r="22020" spans="1:9" x14ac:dyDescent="0.25">
      <c r="A22020" t="s">
        <v>601</v>
      </c>
      <c r="B22020" s="6">
        <v>45536</v>
      </c>
      <c r="C22020" s="6" t="str">
        <f t="shared" si="344"/>
        <v>Q3 2024</v>
      </c>
      <c r="D22020">
        <v>7</v>
      </c>
      <c r="E22020">
        <v>7</v>
      </c>
      <c r="F22020">
        <v>1.3003391864690199</v>
      </c>
      <c r="G22020">
        <v>2.4130950282233301E-2</v>
      </c>
      <c r="H22020" t="s">
        <v>0</v>
      </c>
      <c r="I22020" t="s">
        <v>1357</v>
      </c>
    </row>
    <row r="22021" spans="1:9" x14ac:dyDescent="0.25">
      <c r="A22021" t="s">
        <v>1358</v>
      </c>
      <c r="B22021" s="6">
        <v>45536</v>
      </c>
      <c r="C22021" s="6" t="str">
        <f t="shared" si="344"/>
        <v>Q3 2024</v>
      </c>
      <c r="D22021">
        <v>12</v>
      </c>
      <c r="E22021">
        <v>12</v>
      </c>
      <c r="F22021">
        <v>1.07164020581786</v>
      </c>
      <c r="G22021">
        <v>-0.20456803036892501</v>
      </c>
      <c r="H22021" t="s">
        <v>1</v>
      </c>
      <c r="I22021" t="s">
        <v>1357</v>
      </c>
    </row>
    <row r="22022" spans="1:9" x14ac:dyDescent="0.25">
      <c r="A22022" t="s">
        <v>603</v>
      </c>
      <c r="B22022" s="6">
        <v>45566</v>
      </c>
      <c r="C22022" s="6" t="str">
        <f t="shared" si="344"/>
        <v>Q4 2024</v>
      </c>
      <c r="D22022">
        <v>9</v>
      </c>
      <c r="E22022">
        <v>9</v>
      </c>
      <c r="F22022">
        <v>1.2590316362462299</v>
      </c>
      <c r="G22022">
        <v>-2.46697645453837E-2</v>
      </c>
      <c r="H22022" t="s">
        <v>0</v>
      </c>
      <c r="I22022" t="s">
        <v>1357</v>
      </c>
    </row>
    <row r="22023" spans="1:9" x14ac:dyDescent="0.25">
      <c r="A22023" t="s">
        <v>1362</v>
      </c>
      <c r="B22023" s="6">
        <v>45566</v>
      </c>
      <c r="C22023" s="6" t="str">
        <f t="shared" si="344"/>
        <v>Q4 2024</v>
      </c>
      <c r="D22023">
        <v>10</v>
      </c>
      <c r="E22023">
        <v>11</v>
      </c>
      <c r="F22023">
        <v>1.15565451506499</v>
      </c>
      <c r="G22023">
        <v>-0.12804688572662101</v>
      </c>
      <c r="H22023" t="s">
        <v>0</v>
      </c>
      <c r="I22023" t="s">
        <v>1357</v>
      </c>
    </row>
    <row r="22024" spans="1:9" x14ac:dyDescent="0.25">
      <c r="A22024" t="s">
        <v>1357</v>
      </c>
      <c r="B22024" s="6">
        <v>45566</v>
      </c>
      <c r="C22024" s="6" t="str">
        <f t="shared" si="344"/>
        <v>Q4 2024</v>
      </c>
      <c r="D22024">
        <v>6</v>
      </c>
      <c r="E22024">
        <v>6</v>
      </c>
      <c r="F22024">
        <v>1.3212091224459299</v>
      </c>
      <c r="G22024">
        <v>3.7507721654310898E-2</v>
      </c>
      <c r="H22024" t="s">
        <v>1729</v>
      </c>
      <c r="I22024" t="s">
        <v>1357</v>
      </c>
    </row>
    <row r="22025" spans="1:9" x14ac:dyDescent="0.25">
      <c r="A22025" t="s">
        <v>1359</v>
      </c>
      <c r="B22025" s="6">
        <v>45566</v>
      </c>
      <c r="C22025" s="6" t="str">
        <f t="shared" si="344"/>
        <v>Q4 2024</v>
      </c>
      <c r="D22025">
        <v>2</v>
      </c>
      <c r="E22025">
        <v>2</v>
      </c>
      <c r="F22025">
        <v>1.4026192963025299</v>
      </c>
      <c r="G22025">
        <v>0.118917895510916</v>
      </c>
      <c r="H22025" t="s">
        <v>0</v>
      </c>
      <c r="I22025" t="s">
        <v>1357</v>
      </c>
    </row>
    <row r="22026" spans="1:9" x14ac:dyDescent="0.25">
      <c r="A22026" t="s">
        <v>602</v>
      </c>
      <c r="B22026" s="6">
        <v>45566</v>
      </c>
      <c r="C22026" s="6" t="str">
        <f t="shared" si="344"/>
        <v>Q4 2024</v>
      </c>
      <c r="D22026">
        <v>3</v>
      </c>
      <c r="E22026">
        <v>4</v>
      </c>
      <c r="F22026">
        <v>1.34025122455915</v>
      </c>
      <c r="G22026">
        <v>5.6549823767535E-2</v>
      </c>
      <c r="H22026" t="s">
        <v>0</v>
      </c>
      <c r="I22026" t="s">
        <v>1357</v>
      </c>
    </row>
    <row r="22027" spans="1:9" x14ac:dyDescent="0.25">
      <c r="A22027" t="s">
        <v>1361</v>
      </c>
      <c r="B22027" s="6">
        <v>45566</v>
      </c>
      <c r="C22027" s="6" t="str">
        <f t="shared" si="344"/>
        <v>Q4 2024</v>
      </c>
      <c r="D22027">
        <v>1</v>
      </c>
      <c r="E22027">
        <v>1</v>
      </c>
      <c r="F22027">
        <v>1.4498760885490001</v>
      </c>
      <c r="G22027">
        <v>0.16617468775738001</v>
      </c>
      <c r="H22027" t="s">
        <v>1729</v>
      </c>
      <c r="I22027" t="s">
        <v>1357</v>
      </c>
    </row>
    <row r="22028" spans="1:9" x14ac:dyDescent="0.25">
      <c r="A22028" t="s">
        <v>1358</v>
      </c>
      <c r="B22028" s="6">
        <v>45566</v>
      </c>
      <c r="C22028" s="6" t="str">
        <f t="shared" si="344"/>
        <v>Q4 2024</v>
      </c>
      <c r="D22028">
        <v>12</v>
      </c>
      <c r="E22028">
        <v>12</v>
      </c>
      <c r="F22028">
        <v>1.09215600260826</v>
      </c>
      <c r="G22028">
        <v>-0.191545398183354</v>
      </c>
      <c r="H22028" t="s">
        <v>0</v>
      </c>
      <c r="I22028" t="s">
        <v>1357</v>
      </c>
    </row>
    <row r="22029" spans="1:9" x14ac:dyDescent="0.25">
      <c r="A22029" t="s">
        <v>1360</v>
      </c>
      <c r="B22029" s="6">
        <v>45566</v>
      </c>
      <c r="C22029" s="6" t="str">
        <f t="shared" si="344"/>
        <v>Q4 2024</v>
      </c>
      <c r="D22029">
        <v>11</v>
      </c>
      <c r="E22029">
        <v>10</v>
      </c>
      <c r="F22029">
        <v>1.1386248670266701</v>
      </c>
      <c r="G22029">
        <v>-0.145076533764946</v>
      </c>
      <c r="H22029" t="s">
        <v>1</v>
      </c>
      <c r="I22029" t="s">
        <v>1357</v>
      </c>
    </row>
    <row r="22030" spans="1:9" x14ac:dyDescent="0.25">
      <c r="A22030" t="s">
        <v>1363</v>
      </c>
      <c r="B22030" s="6">
        <v>45566</v>
      </c>
      <c r="C22030" s="6" t="str">
        <f t="shared" si="344"/>
        <v>Q4 2024</v>
      </c>
      <c r="D22030">
        <v>4</v>
      </c>
      <c r="E22030">
        <v>3</v>
      </c>
      <c r="F22030">
        <v>1.33381073607673</v>
      </c>
      <c r="G22030">
        <v>5.0109335285113098E-2</v>
      </c>
      <c r="H22030" t="s">
        <v>1</v>
      </c>
      <c r="I22030" t="s">
        <v>1357</v>
      </c>
    </row>
    <row r="22031" spans="1:9" x14ac:dyDescent="0.25">
      <c r="A22031" t="s">
        <v>601</v>
      </c>
      <c r="B22031" s="6">
        <v>45566</v>
      </c>
      <c r="C22031" s="6" t="str">
        <f t="shared" si="344"/>
        <v>Q4 2024</v>
      </c>
      <c r="D22031">
        <v>7</v>
      </c>
      <c r="E22031">
        <v>7</v>
      </c>
      <c r="F22031">
        <v>1.3015644908630799</v>
      </c>
      <c r="G22031">
        <v>1.7863090071461099E-2</v>
      </c>
      <c r="H22031" t="s">
        <v>1</v>
      </c>
      <c r="I22031" t="s">
        <v>1357</v>
      </c>
    </row>
    <row r="22032" spans="1:9" x14ac:dyDescent="0.25">
      <c r="A22032" t="s">
        <v>595</v>
      </c>
      <c r="B22032" s="6">
        <v>45566</v>
      </c>
      <c r="C22032" s="6" t="str">
        <f t="shared" si="344"/>
        <v>Q4 2024</v>
      </c>
      <c r="D22032">
        <v>5</v>
      </c>
      <c r="E22032">
        <v>5</v>
      </c>
      <c r="F22032">
        <v>1.3259174289652</v>
      </c>
      <c r="G22032">
        <v>4.2216028173588299E-2</v>
      </c>
      <c r="H22032" t="s">
        <v>1</v>
      </c>
      <c r="I22032" t="s">
        <v>1357</v>
      </c>
    </row>
    <row r="22033" spans="1:9" x14ac:dyDescent="0.25">
      <c r="A22033" t="s">
        <v>1361</v>
      </c>
      <c r="B22033" s="6">
        <v>45597</v>
      </c>
      <c r="C22033" s="6" t="str">
        <f t="shared" si="344"/>
        <v>Q4 2024</v>
      </c>
      <c r="D22033">
        <v>1</v>
      </c>
      <c r="E22033">
        <v>1</v>
      </c>
      <c r="F22033">
        <v>1.4604108433521099</v>
      </c>
      <c r="G22033">
        <v>0.17105929335156</v>
      </c>
      <c r="H22033" t="s">
        <v>1729</v>
      </c>
      <c r="I22033" t="s">
        <v>1357</v>
      </c>
    </row>
    <row r="22034" spans="1:9" x14ac:dyDescent="0.25">
      <c r="A22034" t="s">
        <v>1358</v>
      </c>
      <c r="B22034" s="6">
        <v>45597</v>
      </c>
      <c r="C22034" s="6" t="str">
        <f t="shared" si="344"/>
        <v>Q4 2024</v>
      </c>
      <c r="D22034">
        <v>12</v>
      </c>
      <c r="E22034">
        <v>12</v>
      </c>
      <c r="F22034">
        <v>1.0966515689640901</v>
      </c>
      <c r="G22034">
        <v>-0.19269998103646599</v>
      </c>
      <c r="H22034" t="s">
        <v>0</v>
      </c>
      <c r="I22034" t="s">
        <v>1357</v>
      </c>
    </row>
    <row r="22035" spans="1:9" x14ac:dyDescent="0.25">
      <c r="A22035" t="s">
        <v>1357</v>
      </c>
      <c r="B22035" s="6">
        <v>45597</v>
      </c>
      <c r="C22035" s="6" t="str">
        <f t="shared" si="344"/>
        <v>Q4 2024</v>
      </c>
      <c r="D22035">
        <v>4</v>
      </c>
      <c r="E22035">
        <v>6</v>
      </c>
      <c r="F22035">
        <v>1.3605206736198401</v>
      </c>
      <c r="G22035">
        <v>7.1169123619291702E-2</v>
      </c>
      <c r="H22035" t="s">
        <v>0</v>
      </c>
      <c r="I22035" t="s">
        <v>1357</v>
      </c>
    </row>
    <row r="22036" spans="1:9" x14ac:dyDescent="0.25">
      <c r="A22036" t="s">
        <v>602</v>
      </c>
      <c r="B22036" s="6">
        <v>45597</v>
      </c>
      <c r="C22036" s="6" t="str">
        <f t="shared" si="344"/>
        <v>Q4 2024</v>
      </c>
      <c r="D22036">
        <v>5</v>
      </c>
      <c r="E22036">
        <v>3</v>
      </c>
      <c r="F22036">
        <v>1.3417227114383601</v>
      </c>
      <c r="G22036">
        <v>5.2371161437805902E-2</v>
      </c>
      <c r="H22036" t="s">
        <v>1</v>
      </c>
      <c r="I22036" t="s">
        <v>1357</v>
      </c>
    </row>
    <row r="22037" spans="1:9" x14ac:dyDescent="0.25">
      <c r="A22037" t="s">
        <v>1363</v>
      </c>
      <c r="B22037" s="6">
        <v>45597</v>
      </c>
      <c r="C22037" s="6" t="str">
        <f t="shared" si="344"/>
        <v>Q4 2024</v>
      </c>
      <c r="D22037">
        <v>3</v>
      </c>
      <c r="E22037">
        <v>4</v>
      </c>
      <c r="F22037">
        <v>1.36784636611999</v>
      </c>
      <c r="G22037">
        <v>7.8494816119441799E-2</v>
      </c>
      <c r="H22037" t="s">
        <v>0</v>
      </c>
      <c r="I22037" t="s">
        <v>1357</v>
      </c>
    </row>
    <row r="22038" spans="1:9" x14ac:dyDescent="0.25">
      <c r="A22038" t="s">
        <v>1360</v>
      </c>
      <c r="B22038" s="6">
        <v>45597</v>
      </c>
      <c r="C22038" s="6" t="str">
        <f t="shared" si="344"/>
        <v>Q4 2024</v>
      </c>
      <c r="D22038">
        <v>11</v>
      </c>
      <c r="E22038">
        <v>11</v>
      </c>
      <c r="F22038">
        <v>1.1427974507565599</v>
      </c>
      <c r="G22038">
        <v>-0.14655409924399601</v>
      </c>
      <c r="H22038" t="s">
        <v>0</v>
      </c>
      <c r="I22038" t="s">
        <v>1357</v>
      </c>
    </row>
    <row r="22039" spans="1:9" x14ac:dyDescent="0.25">
      <c r="A22039" t="s">
        <v>595</v>
      </c>
      <c r="B22039" s="6">
        <v>45597</v>
      </c>
      <c r="C22039" s="6" t="str">
        <f t="shared" si="344"/>
        <v>Q4 2024</v>
      </c>
      <c r="D22039">
        <v>6</v>
      </c>
      <c r="E22039">
        <v>5</v>
      </c>
      <c r="F22039">
        <v>1.3118601592341099</v>
      </c>
      <c r="G22039">
        <v>2.25086092335595E-2</v>
      </c>
      <c r="H22039" t="s">
        <v>1</v>
      </c>
      <c r="I22039" t="s">
        <v>1357</v>
      </c>
    </row>
    <row r="22040" spans="1:9" x14ac:dyDescent="0.25">
      <c r="A22040" t="s">
        <v>603</v>
      </c>
      <c r="B22040" s="6">
        <v>45597</v>
      </c>
      <c r="C22040" s="6" t="str">
        <f t="shared" si="344"/>
        <v>Q4 2024</v>
      </c>
      <c r="D22040">
        <v>9</v>
      </c>
      <c r="E22040">
        <v>9</v>
      </c>
      <c r="F22040">
        <v>1.2626858948909501</v>
      </c>
      <c r="G22040">
        <v>-2.6665655109604901E-2</v>
      </c>
      <c r="H22040" t="s">
        <v>1</v>
      </c>
      <c r="I22040" t="s">
        <v>1357</v>
      </c>
    </row>
    <row r="22041" spans="1:9" x14ac:dyDescent="0.25">
      <c r="A22041" t="s">
        <v>601</v>
      </c>
      <c r="B22041" s="6">
        <v>45597</v>
      </c>
      <c r="C22041" s="6" t="str">
        <f t="shared" si="344"/>
        <v>Q4 2024</v>
      </c>
      <c r="D22041">
        <v>7</v>
      </c>
      <c r="E22041">
        <v>7</v>
      </c>
      <c r="F22041">
        <v>1.29701198789385</v>
      </c>
      <c r="G22041">
        <v>7.6604378933016097E-3</v>
      </c>
      <c r="H22041" t="s">
        <v>1</v>
      </c>
      <c r="I22041" t="s">
        <v>1357</v>
      </c>
    </row>
    <row r="22042" spans="1:9" x14ac:dyDescent="0.25">
      <c r="A22042" t="s">
        <v>1359</v>
      </c>
      <c r="B22042" s="6">
        <v>45597</v>
      </c>
      <c r="C22042" s="6" t="str">
        <f t="shared" si="344"/>
        <v>Q4 2024</v>
      </c>
      <c r="D22042">
        <v>2</v>
      </c>
      <c r="E22042">
        <v>2</v>
      </c>
      <c r="F22042">
        <v>1.39171374447286</v>
      </c>
      <c r="G22042">
        <v>0.102362194472308</v>
      </c>
      <c r="H22042" t="s">
        <v>1</v>
      </c>
      <c r="I22042" t="s">
        <v>1357</v>
      </c>
    </row>
    <row r="22043" spans="1:9" x14ac:dyDescent="0.25">
      <c r="A22043" t="s">
        <v>1362</v>
      </c>
      <c r="B22043" s="6">
        <v>45597</v>
      </c>
      <c r="C22043" s="6" t="str">
        <f t="shared" si="344"/>
        <v>Q4 2024</v>
      </c>
      <c r="D22043">
        <v>10</v>
      </c>
      <c r="E22043">
        <v>10</v>
      </c>
      <c r="F22043">
        <v>1.14964564926335</v>
      </c>
      <c r="G22043">
        <v>-0.13970590073720099</v>
      </c>
      <c r="H22043" t="s">
        <v>1</v>
      </c>
      <c r="I22043" t="s">
        <v>1357</v>
      </c>
    </row>
    <row r="22044" spans="1:9" x14ac:dyDescent="0.25">
      <c r="A22044" t="s">
        <v>1363</v>
      </c>
      <c r="B22044" s="6">
        <v>45627</v>
      </c>
      <c r="C22044" s="6" t="str">
        <f t="shared" si="344"/>
        <v>Q4 2024</v>
      </c>
      <c r="D22044">
        <v>3</v>
      </c>
      <c r="E22044">
        <v>3</v>
      </c>
      <c r="F22044">
        <v>1.36584797301101</v>
      </c>
      <c r="G22044">
        <v>7.9742802847690697E-2</v>
      </c>
      <c r="H22044" t="s">
        <v>1729</v>
      </c>
      <c r="I22044" t="s">
        <v>1357</v>
      </c>
    </row>
    <row r="22045" spans="1:9" x14ac:dyDescent="0.25">
      <c r="A22045" t="s">
        <v>1361</v>
      </c>
      <c r="B22045" s="6">
        <v>45627</v>
      </c>
      <c r="C22045" s="6" t="str">
        <f t="shared" si="344"/>
        <v>Q4 2024</v>
      </c>
      <c r="D22045">
        <v>1</v>
      </c>
      <c r="E22045">
        <v>1</v>
      </c>
      <c r="F22045">
        <v>1.4593845346684</v>
      </c>
      <c r="G22045">
        <v>0.173279364505079</v>
      </c>
      <c r="H22045" t="s">
        <v>1729</v>
      </c>
      <c r="I22045" t="s">
        <v>1357</v>
      </c>
    </row>
    <row r="22046" spans="1:9" x14ac:dyDescent="0.25">
      <c r="A22046" t="s">
        <v>1358</v>
      </c>
      <c r="B22046" s="6">
        <v>45627</v>
      </c>
      <c r="C22046" s="6" t="str">
        <f t="shared" si="344"/>
        <v>Q4 2024</v>
      </c>
      <c r="D22046">
        <v>12</v>
      </c>
      <c r="E22046">
        <v>12</v>
      </c>
      <c r="F22046">
        <v>1.07258436866783</v>
      </c>
      <c r="G22046">
        <v>-0.21352080149549099</v>
      </c>
      <c r="H22046" t="s">
        <v>1</v>
      </c>
      <c r="I22046" t="s">
        <v>1357</v>
      </c>
    </row>
    <row r="22047" spans="1:9" x14ac:dyDescent="0.25">
      <c r="A22047" t="s">
        <v>602</v>
      </c>
      <c r="B22047" s="6">
        <v>45627</v>
      </c>
      <c r="C22047" s="6" t="str">
        <f t="shared" si="344"/>
        <v>Q4 2024</v>
      </c>
      <c r="D22047">
        <v>5</v>
      </c>
      <c r="E22047">
        <v>5</v>
      </c>
      <c r="F22047">
        <v>1.33939736598755</v>
      </c>
      <c r="G22047">
        <v>5.3292195824226202E-2</v>
      </c>
      <c r="H22047" t="s">
        <v>1729</v>
      </c>
      <c r="I22047" t="s">
        <v>1357</v>
      </c>
    </row>
    <row r="22048" spans="1:9" x14ac:dyDescent="0.25">
      <c r="A22048" t="s">
        <v>603</v>
      </c>
      <c r="B22048" s="6">
        <v>45627</v>
      </c>
      <c r="C22048" s="6" t="str">
        <f t="shared" si="344"/>
        <v>Q4 2024</v>
      </c>
      <c r="D22048">
        <v>9</v>
      </c>
      <c r="E22048">
        <v>9</v>
      </c>
      <c r="F22048">
        <v>1.2406754677982099</v>
      </c>
      <c r="G22048">
        <v>-4.5429702365109098E-2</v>
      </c>
      <c r="H22048" t="s">
        <v>1</v>
      </c>
      <c r="I22048" t="s">
        <v>1357</v>
      </c>
    </row>
    <row r="22049" spans="1:9" x14ac:dyDescent="0.25">
      <c r="A22049" t="s">
        <v>1359</v>
      </c>
      <c r="B22049" s="6">
        <v>45627</v>
      </c>
      <c r="C22049" s="6" t="str">
        <f t="shared" si="344"/>
        <v>Q4 2024</v>
      </c>
      <c r="D22049">
        <v>2</v>
      </c>
      <c r="E22049">
        <v>2</v>
      </c>
      <c r="F22049">
        <v>1.3999053172906899</v>
      </c>
      <c r="G22049">
        <v>0.11380014712737101</v>
      </c>
      <c r="H22049" t="s">
        <v>0</v>
      </c>
      <c r="I22049" t="s">
        <v>1357</v>
      </c>
    </row>
    <row r="22050" spans="1:9" x14ac:dyDescent="0.25">
      <c r="A22050" t="s">
        <v>1362</v>
      </c>
      <c r="B22050" s="6">
        <v>45627</v>
      </c>
      <c r="C22050" s="6" t="str">
        <f t="shared" si="344"/>
        <v>Q4 2024</v>
      </c>
      <c r="D22050">
        <v>10</v>
      </c>
      <c r="E22050">
        <v>10</v>
      </c>
      <c r="F22050">
        <v>1.1580591435392</v>
      </c>
      <c r="G22050">
        <v>-0.12804602662412301</v>
      </c>
      <c r="H22050" t="s">
        <v>0</v>
      </c>
      <c r="I22050" t="s">
        <v>1357</v>
      </c>
    </row>
    <row r="22051" spans="1:9" x14ac:dyDescent="0.25">
      <c r="A22051" t="s">
        <v>601</v>
      </c>
      <c r="B22051" s="6">
        <v>45627</v>
      </c>
      <c r="C22051" s="6" t="str">
        <f t="shared" si="344"/>
        <v>Q4 2024</v>
      </c>
      <c r="D22051">
        <v>7</v>
      </c>
      <c r="E22051">
        <v>7</v>
      </c>
      <c r="F22051">
        <v>1.29767919597057</v>
      </c>
      <c r="G22051">
        <v>1.1574025807253601E-2</v>
      </c>
      <c r="H22051" t="s">
        <v>0</v>
      </c>
      <c r="I22051" t="s">
        <v>1357</v>
      </c>
    </row>
    <row r="22052" spans="1:9" x14ac:dyDescent="0.25">
      <c r="A22052" t="s">
        <v>1360</v>
      </c>
      <c r="B22052" s="6">
        <v>45627</v>
      </c>
      <c r="C22052" s="6" t="str">
        <f t="shared" si="344"/>
        <v>Q4 2024</v>
      </c>
      <c r="D22052">
        <v>11</v>
      </c>
      <c r="E22052">
        <v>11</v>
      </c>
      <c r="F22052">
        <v>1.14935320919596</v>
      </c>
      <c r="G22052">
        <v>-0.13675196096735401</v>
      </c>
      <c r="H22052" t="s">
        <v>0</v>
      </c>
      <c r="I22052" t="s">
        <v>1357</v>
      </c>
    </row>
    <row r="22053" spans="1:9" x14ac:dyDescent="0.25">
      <c r="A22053" t="s">
        <v>595</v>
      </c>
      <c r="B22053" s="6">
        <v>45627</v>
      </c>
      <c r="C22053" s="6" t="str">
        <f t="shared" si="344"/>
        <v>Q4 2024</v>
      </c>
      <c r="D22053">
        <v>6</v>
      </c>
      <c r="E22053">
        <v>6</v>
      </c>
      <c r="F22053">
        <v>1.30495991415182</v>
      </c>
      <c r="G22053">
        <v>1.8854743988496899E-2</v>
      </c>
      <c r="H22053" t="s">
        <v>1</v>
      </c>
      <c r="I22053" t="s">
        <v>1357</v>
      </c>
    </row>
    <row r="22054" spans="1:9" x14ac:dyDescent="0.25">
      <c r="A22054" t="s">
        <v>1357</v>
      </c>
      <c r="B22054" s="6">
        <v>45627</v>
      </c>
      <c r="C22054" s="6" t="str">
        <f t="shared" si="344"/>
        <v>Q4 2024</v>
      </c>
      <c r="D22054">
        <v>4</v>
      </c>
      <c r="E22054">
        <v>4</v>
      </c>
      <c r="F22054">
        <v>1.3593103815152801</v>
      </c>
      <c r="G22054">
        <v>7.3205211351960106E-2</v>
      </c>
      <c r="H22054" t="s">
        <v>1729</v>
      </c>
      <c r="I22054" t="s">
        <v>1357</v>
      </c>
    </row>
    <row r="22055" spans="1:9" x14ac:dyDescent="0.25">
      <c r="A22055" t="s">
        <v>1362</v>
      </c>
      <c r="B22055" s="6">
        <v>45658</v>
      </c>
      <c r="C22055" s="6" t="str">
        <f t="shared" si="344"/>
        <v>Q1 2025</v>
      </c>
      <c r="D22055">
        <v>11</v>
      </c>
      <c r="E22055">
        <v>10</v>
      </c>
      <c r="F22055">
        <v>1.14461685705106</v>
      </c>
      <c r="G22055">
        <v>-0.126743443780854</v>
      </c>
      <c r="H22055" t="s">
        <v>1</v>
      </c>
      <c r="I22055" t="s">
        <v>1357</v>
      </c>
    </row>
    <row r="22056" spans="1:9" x14ac:dyDescent="0.25">
      <c r="A22056" t="s">
        <v>1363</v>
      </c>
      <c r="B22056" s="6">
        <v>45658</v>
      </c>
      <c r="C22056" s="6" t="str">
        <f t="shared" si="344"/>
        <v>Q1 2025</v>
      </c>
      <c r="D22056">
        <v>3</v>
      </c>
      <c r="E22056">
        <v>3</v>
      </c>
      <c r="F22056">
        <v>1.35184868539954</v>
      </c>
      <c r="G22056">
        <v>8.0488384567617394E-2</v>
      </c>
      <c r="H22056" t="s">
        <v>1729</v>
      </c>
      <c r="I22056" t="s">
        <v>1357</v>
      </c>
    </row>
    <row r="22057" spans="1:9" x14ac:dyDescent="0.25">
      <c r="A22057" t="s">
        <v>1360</v>
      </c>
      <c r="B22057" s="6">
        <v>45658</v>
      </c>
      <c r="C22057" s="6" t="str">
        <f t="shared" si="344"/>
        <v>Q1 2025</v>
      </c>
      <c r="D22057">
        <v>10</v>
      </c>
      <c r="E22057">
        <v>11</v>
      </c>
      <c r="F22057">
        <v>1.1612626021421899</v>
      </c>
      <c r="G22057">
        <v>-0.11009769868972499</v>
      </c>
      <c r="H22057" t="s">
        <v>0</v>
      </c>
      <c r="I22057" t="s">
        <v>1357</v>
      </c>
    </row>
    <row r="22058" spans="1:9" x14ac:dyDescent="0.25">
      <c r="A22058" t="s">
        <v>602</v>
      </c>
      <c r="B22058" s="6">
        <v>45658</v>
      </c>
      <c r="C22058" s="6" t="str">
        <f t="shared" si="344"/>
        <v>Q1 2025</v>
      </c>
      <c r="D22058">
        <v>5</v>
      </c>
      <c r="E22058">
        <v>5</v>
      </c>
      <c r="F22058">
        <v>1.3246230130446801</v>
      </c>
      <c r="G22058">
        <v>5.3262712212760403E-2</v>
      </c>
      <c r="H22058" t="s">
        <v>1729</v>
      </c>
      <c r="I22058" t="s">
        <v>1357</v>
      </c>
    </row>
    <row r="22059" spans="1:9" x14ac:dyDescent="0.25">
      <c r="A22059" t="s">
        <v>1357</v>
      </c>
      <c r="B22059" s="6">
        <v>45658</v>
      </c>
      <c r="C22059" s="6" t="str">
        <f t="shared" si="344"/>
        <v>Q1 2025</v>
      </c>
      <c r="D22059">
        <v>4</v>
      </c>
      <c r="E22059">
        <v>4</v>
      </c>
      <c r="F22059">
        <v>1.3304972486358</v>
      </c>
      <c r="G22059">
        <v>5.9136947803880999E-2</v>
      </c>
      <c r="H22059" t="s">
        <v>1</v>
      </c>
      <c r="I22059" t="s">
        <v>1357</v>
      </c>
    </row>
    <row r="22060" spans="1:9" x14ac:dyDescent="0.25">
      <c r="A22060" t="s">
        <v>603</v>
      </c>
      <c r="B22060" s="6">
        <v>45658</v>
      </c>
      <c r="C22060" s="6" t="str">
        <f t="shared" si="344"/>
        <v>Q1 2025</v>
      </c>
      <c r="D22060">
        <v>9</v>
      </c>
      <c r="E22060">
        <v>9</v>
      </c>
      <c r="F22060">
        <v>1.2186725450307601</v>
      </c>
      <c r="G22060">
        <v>-5.2687755801160897E-2</v>
      </c>
      <c r="H22060" t="s">
        <v>1</v>
      </c>
      <c r="I22060" t="s">
        <v>1357</v>
      </c>
    </row>
    <row r="22061" spans="1:9" x14ac:dyDescent="0.25">
      <c r="A22061" t="s">
        <v>601</v>
      </c>
      <c r="B22061" s="6">
        <v>45658</v>
      </c>
      <c r="C22061" s="6" t="str">
        <f t="shared" si="344"/>
        <v>Q1 2025</v>
      </c>
      <c r="D22061">
        <v>6</v>
      </c>
      <c r="E22061">
        <v>7</v>
      </c>
      <c r="F22061">
        <v>1.29274914557743</v>
      </c>
      <c r="G22061">
        <v>2.13888447455137E-2</v>
      </c>
      <c r="H22061" t="s">
        <v>0</v>
      </c>
      <c r="I22061" t="s">
        <v>1357</v>
      </c>
    </row>
    <row r="22062" spans="1:9" x14ac:dyDescent="0.25">
      <c r="A22062" t="s">
        <v>1361</v>
      </c>
      <c r="B22062" s="6">
        <v>45658</v>
      </c>
      <c r="C22062" s="6" t="str">
        <f t="shared" si="344"/>
        <v>Q1 2025</v>
      </c>
      <c r="D22062">
        <v>1</v>
      </c>
      <c r="E22062">
        <v>1</v>
      </c>
      <c r="F22062">
        <v>1.4501992753325901</v>
      </c>
      <c r="G22062">
        <v>0.17883897450067199</v>
      </c>
      <c r="H22062" t="s">
        <v>1729</v>
      </c>
      <c r="I22062" t="s">
        <v>1357</v>
      </c>
    </row>
    <row r="22063" spans="1:9" x14ac:dyDescent="0.25">
      <c r="A22063" t="s">
        <v>1358</v>
      </c>
      <c r="B22063" s="6">
        <v>45658</v>
      </c>
      <c r="C22063" s="6" t="str">
        <f t="shared" si="344"/>
        <v>Q1 2025</v>
      </c>
      <c r="D22063">
        <v>12</v>
      </c>
      <c r="E22063">
        <v>12</v>
      </c>
      <c r="F22063">
        <v>1.06079754668708</v>
      </c>
      <c r="G22063">
        <v>-0.21056275414484099</v>
      </c>
      <c r="H22063" t="s">
        <v>0</v>
      </c>
      <c r="I22063" t="s">
        <v>1357</v>
      </c>
    </row>
    <row r="22064" spans="1:9" x14ac:dyDescent="0.25">
      <c r="A22064" t="s">
        <v>595</v>
      </c>
      <c r="B22064" s="6">
        <v>45658</v>
      </c>
      <c r="C22064" s="6" t="str">
        <f t="shared" si="344"/>
        <v>Q1 2025</v>
      </c>
      <c r="D22064">
        <v>8</v>
      </c>
      <c r="E22064">
        <v>6</v>
      </c>
      <c r="F22064">
        <v>1.2712388264689001</v>
      </c>
      <c r="G22064">
        <v>-1.21474363021567E-4</v>
      </c>
      <c r="H22064" t="s">
        <v>1</v>
      </c>
      <c r="I22064" t="s">
        <v>1357</v>
      </c>
    </row>
    <row r="22065" spans="1:9" x14ac:dyDescent="0.25">
      <c r="A22065" t="s">
        <v>1359</v>
      </c>
      <c r="B22065" s="6">
        <v>45658</v>
      </c>
      <c r="C22065" s="6" t="str">
        <f t="shared" si="344"/>
        <v>Q1 2025</v>
      </c>
      <c r="D22065">
        <v>2</v>
      </c>
      <c r="E22065">
        <v>2</v>
      </c>
      <c r="F22065">
        <v>1.3784575637810801</v>
      </c>
      <c r="G22065">
        <v>0.10709726294916</v>
      </c>
      <c r="H22065" t="s">
        <v>1</v>
      </c>
      <c r="I22065" t="s">
        <v>1357</v>
      </c>
    </row>
    <row r="22066" spans="1:9" x14ac:dyDescent="0.25">
      <c r="A22066" t="s">
        <v>601</v>
      </c>
      <c r="B22066" s="6">
        <v>45689</v>
      </c>
      <c r="C22066" s="6" t="str">
        <f t="shared" si="344"/>
        <v>Q1 2025</v>
      </c>
      <c r="D22066">
        <v>7</v>
      </c>
      <c r="E22066">
        <v>6</v>
      </c>
      <c r="F22066">
        <v>1.29150340705608</v>
      </c>
      <c r="G22066">
        <v>2.10179849015272E-2</v>
      </c>
      <c r="H22066" t="s">
        <v>1</v>
      </c>
      <c r="I22066" t="s">
        <v>1357</v>
      </c>
    </row>
    <row r="22067" spans="1:9" x14ac:dyDescent="0.25">
      <c r="A22067" t="s">
        <v>603</v>
      </c>
      <c r="B22067" s="6">
        <v>45689</v>
      </c>
      <c r="C22067" s="6" t="str">
        <f t="shared" si="344"/>
        <v>Q1 2025</v>
      </c>
      <c r="D22067">
        <v>9</v>
      </c>
      <c r="E22067">
        <v>9</v>
      </c>
      <c r="F22067">
        <v>1.2394528342748501</v>
      </c>
      <c r="G22067">
        <v>-3.1032587879694401E-2</v>
      </c>
      <c r="H22067" t="s">
        <v>0</v>
      </c>
      <c r="I22067" t="s">
        <v>1357</v>
      </c>
    </row>
    <row r="22068" spans="1:9" x14ac:dyDescent="0.25">
      <c r="A22068" t="s">
        <v>1360</v>
      </c>
      <c r="B22068" s="6">
        <v>45689</v>
      </c>
      <c r="C22068" s="6" t="str">
        <f t="shared" si="344"/>
        <v>Q1 2025</v>
      </c>
      <c r="D22068">
        <v>10</v>
      </c>
      <c r="E22068">
        <v>10</v>
      </c>
      <c r="F22068">
        <v>1.17909924065395</v>
      </c>
      <c r="G22068">
        <v>-9.1386181500602001E-2</v>
      </c>
      <c r="H22068" t="s">
        <v>0</v>
      </c>
      <c r="I22068" t="s">
        <v>1357</v>
      </c>
    </row>
    <row r="22069" spans="1:9" x14ac:dyDescent="0.25">
      <c r="A22069" t="s">
        <v>595</v>
      </c>
      <c r="B22069" s="6">
        <v>45689</v>
      </c>
      <c r="C22069" s="6" t="str">
        <f t="shared" si="344"/>
        <v>Q1 2025</v>
      </c>
      <c r="D22069">
        <v>4</v>
      </c>
      <c r="E22069">
        <v>8</v>
      </c>
      <c r="F22069">
        <v>1.3204242599894001</v>
      </c>
      <c r="G22069">
        <v>4.9938837834852798E-2</v>
      </c>
      <c r="H22069" t="s">
        <v>0</v>
      </c>
      <c r="I22069" t="s">
        <v>1357</v>
      </c>
    </row>
    <row r="22070" spans="1:9" x14ac:dyDescent="0.25">
      <c r="A22070" t="s">
        <v>602</v>
      </c>
      <c r="B22070" s="6">
        <v>45689</v>
      </c>
      <c r="C22070" s="6" t="str">
        <f t="shared" si="344"/>
        <v>Q1 2025</v>
      </c>
      <c r="D22070">
        <v>6</v>
      </c>
      <c r="E22070">
        <v>5</v>
      </c>
      <c r="F22070">
        <v>1.2917383745141</v>
      </c>
      <c r="G22070">
        <v>2.1252952359547401E-2</v>
      </c>
      <c r="H22070" t="s">
        <v>1</v>
      </c>
      <c r="I22070" t="s">
        <v>1357</v>
      </c>
    </row>
    <row r="22071" spans="1:9" x14ac:dyDescent="0.25">
      <c r="A22071" t="s">
        <v>1358</v>
      </c>
      <c r="B22071" s="6">
        <v>45689</v>
      </c>
      <c r="C22071" s="6" t="str">
        <f t="shared" si="344"/>
        <v>Q1 2025</v>
      </c>
      <c r="D22071">
        <v>12</v>
      </c>
      <c r="E22071">
        <v>12</v>
      </c>
      <c r="F22071">
        <v>1.0407830881009601</v>
      </c>
      <c r="G22071">
        <v>-0.22970233405359</v>
      </c>
      <c r="H22071" t="s">
        <v>1</v>
      </c>
      <c r="I22071" t="s">
        <v>1357</v>
      </c>
    </row>
    <row r="22072" spans="1:9" x14ac:dyDescent="0.25">
      <c r="A22072" t="s">
        <v>1363</v>
      </c>
      <c r="B22072" s="6">
        <v>45689</v>
      </c>
      <c r="C22072" s="6" t="str">
        <f t="shared" si="344"/>
        <v>Q1 2025</v>
      </c>
      <c r="D22072">
        <v>3</v>
      </c>
      <c r="E22072">
        <v>3</v>
      </c>
      <c r="F22072">
        <v>1.34355994371405</v>
      </c>
      <c r="G22072">
        <v>7.3074521559504099E-2</v>
      </c>
      <c r="H22072" t="s">
        <v>1</v>
      </c>
      <c r="I22072" t="s">
        <v>1357</v>
      </c>
    </row>
    <row r="22073" spans="1:9" x14ac:dyDescent="0.25">
      <c r="A22073" t="s">
        <v>1359</v>
      </c>
      <c r="B22073" s="6">
        <v>45689</v>
      </c>
      <c r="C22073" s="6" t="str">
        <f t="shared" si="344"/>
        <v>Q1 2025</v>
      </c>
      <c r="D22073">
        <v>2</v>
      </c>
      <c r="E22073">
        <v>2</v>
      </c>
      <c r="F22073">
        <v>1.37191212744931</v>
      </c>
      <c r="G22073">
        <v>0.101426705294758</v>
      </c>
      <c r="H22073" t="s">
        <v>1</v>
      </c>
      <c r="I22073" t="s">
        <v>1357</v>
      </c>
    </row>
    <row r="22074" spans="1:9" x14ac:dyDescent="0.25">
      <c r="A22074" t="s">
        <v>1357</v>
      </c>
      <c r="B22074" s="6">
        <v>45689</v>
      </c>
      <c r="C22074" s="6" t="str">
        <f t="shared" si="344"/>
        <v>Q1 2025</v>
      </c>
      <c r="D22074">
        <v>5</v>
      </c>
      <c r="E22074">
        <v>4</v>
      </c>
      <c r="F22074">
        <v>1.3052596662199401</v>
      </c>
      <c r="G22074">
        <v>3.4774244065387497E-2</v>
      </c>
      <c r="H22074" t="s">
        <v>1</v>
      </c>
      <c r="I22074" t="s">
        <v>1357</v>
      </c>
    </row>
    <row r="22075" spans="1:9" x14ac:dyDescent="0.25">
      <c r="A22075" t="s">
        <v>1362</v>
      </c>
      <c r="B22075" s="6">
        <v>45689</v>
      </c>
      <c r="C22075" s="6" t="str">
        <f t="shared" si="344"/>
        <v>Q1 2025</v>
      </c>
      <c r="D22075">
        <v>11</v>
      </c>
      <c r="E22075">
        <v>11</v>
      </c>
      <c r="F22075">
        <v>1.15718055018072</v>
      </c>
      <c r="G22075">
        <v>-0.113304871973831</v>
      </c>
      <c r="H22075" t="s">
        <v>0</v>
      </c>
      <c r="I22075" t="s">
        <v>1357</v>
      </c>
    </row>
    <row r="22076" spans="1:9" x14ac:dyDescent="0.25">
      <c r="A22076" t="s">
        <v>1361</v>
      </c>
      <c r="B22076" s="6">
        <v>45689</v>
      </c>
      <c r="C22076" s="6" t="str">
        <f t="shared" si="344"/>
        <v>Q1 2025</v>
      </c>
      <c r="D22076">
        <v>1</v>
      </c>
      <c r="E22076">
        <v>1</v>
      </c>
      <c r="F22076">
        <v>1.4344261515466901</v>
      </c>
      <c r="G22076">
        <v>0.16394072939214099</v>
      </c>
      <c r="H22076" t="s">
        <v>1</v>
      </c>
      <c r="I22076" t="s">
        <v>1357</v>
      </c>
    </row>
    <row r="22077" spans="1:9" x14ac:dyDescent="0.25">
      <c r="A22077" t="s">
        <v>1359</v>
      </c>
      <c r="B22077" s="6">
        <v>45717</v>
      </c>
      <c r="C22077" s="6" t="str">
        <f t="shared" si="344"/>
        <v>Q1 2025</v>
      </c>
      <c r="D22077">
        <v>2</v>
      </c>
      <c r="E22077">
        <v>2</v>
      </c>
      <c r="F22077">
        <v>1.37595054225533</v>
      </c>
      <c r="G22077">
        <v>0.10298124674100601</v>
      </c>
      <c r="H22077" t="s">
        <v>1729</v>
      </c>
      <c r="I22077" t="s">
        <v>1357</v>
      </c>
    </row>
    <row r="22078" spans="1:9" x14ac:dyDescent="0.25">
      <c r="A22078" t="s">
        <v>1361</v>
      </c>
      <c r="B22078" s="6">
        <v>45717</v>
      </c>
      <c r="C22078" s="6" t="str">
        <f t="shared" si="344"/>
        <v>Q1 2025</v>
      </c>
      <c r="D22078">
        <v>1</v>
      </c>
      <c r="E22078">
        <v>1</v>
      </c>
      <c r="F22078">
        <v>1.42479364859575</v>
      </c>
      <c r="G22078">
        <v>0.151824353081425</v>
      </c>
      <c r="H22078" t="s">
        <v>1</v>
      </c>
      <c r="I22078" t="s">
        <v>1357</v>
      </c>
    </row>
    <row r="22079" spans="1:9" x14ac:dyDescent="0.25">
      <c r="A22079" t="s">
        <v>595</v>
      </c>
      <c r="B22079" s="6">
        <v>45717</v>
      </c>
      <c r="C22079" s="6" t="str">
        <f t="shared" si="344"/>
        <v>Q1 2025</v>
      </c>
      <c r="D22079">
        <v>3</v>
      </c>
      <c r="E22079">
        <v>4</v>
      </c>
      <c r="F22079">
        <v>1.3472507976736801</v>
      </c>
      <c r="G22079">
        <v>7.4281502159360496E-2</v>
      </c>
      <c r="H22079" t="s">
        <v>0</v>
      </c>
      <c r="I22079" t="s">
        <v>1357</v>
      </c>
    </row>
    <row r="22080" spans="1:9" x14ac:dyDescent="0.25">
      <c r="A22080" t="s">
        <v>601</v>
      </c>
      <c r="B22080" s="6">
        <v>45717</v>
      </c>
      <c r="C22080" s="6" t="str">
        <f t="shared" si="344"/>
        <v>Q1 2025</v>
      </c>
      <c r="D22080">
        <v>6</v>
      </c>
      <c r="E22080">
        <v>7</v>
      </c>
      <c r="F22080">
        <v>1.27315236400634</v>
      </c>
      <c r="G22080">
        <v>1.8306849202431801E-4</v>
      </c>
      <c r="H22080" t="s">
        <v>0</v>
      </c>
      <c r="I22080" t="s">
        <v>1357</v>
      </c>
    </row>
    <row r="22081" spans="1:9" x14ac:dyDescent="0.25">
      <c r="A22081" t="s">
        <v>603</v>
      </c>
      <c r="B22081" s="6">
        <v>45717</v>
      </c>
      <c r="C22081" s="6" t="str">
        <f t="shared" si="344"/>
        <v>Q1 2025</v>
      </c>
      <c r="D22081">
        <v>9</v>
      </c>
      <c r="E22081">
        <v>9</v>
      </c>
      <c r="F22081">
        <v>1.2592423243661199</v>
      </c>
      <c r="G22081">
        <v>-1.3726971148197899E-2</v>
      </c>
      <c r="H22081" t="s">
        <v>0</v>
      </c>
      <c r="I22081" t="s">
        <v>1357</v>
      </c>
    </row>
    <row r="22082" spans="1:9" x14ac:dyDescent="0.25">
      <c r="A22082" t="s">
        <v>1358</v>
      </c>
      <c r="B22082" s="6">
        <v>45717</v>
      </c>
      <c r="C22082" s="6" t="str">
        <f t="shared" si="344"/>
        <v>Q1 2025</v>
      </c>
      <c r="D22082">
        <v>12</v>
      </c>
      <c r="E22082">
        <v>12</v>
      </c>
      <c r="F22082">
        <v>1.01973073353873</v>
      </c>
      <c r="G22082">
        <v>-0.25323856197558398</v>
      </c>
      <c r="H22082" t="s">
        <v>1</v>
      </c>
      <c r="I22082" t="s">
        <v>1357</v>
      </c>
    </row>
    <row r="22083" spans="1:9" x14ac:dyDescent="0.25">
      <c r="A22083" t="s">
        <v>1363</v>
      </c>
      <c r="B22083" s="6">
        <v>45717</v>
      </c>
      <c r="C22083" s="6" t="str">
        <f t="shared" ref="C22083:C22146" si="345">"Q" &amp; ROUNDUP(MONTH(B22083)/3, 0) &amp; " " &amp; YEAR(B22083)</f>
        <v>Q1 2025</v>
      </c>
      <c r="D22083">
        <v>5</v>
      </c>
      <c r="E22083">
        <v>3</v>
      </c>
      <c r="F22083">
        <v>1.3217280707944401</v>
      </c>
      <c r="G22083">
        <v>4.8758775280123498E-2</v>
      </c>
      <c r="H22083" t="s">
        <v>1</v>
      </c>
      <c r="I22083" t="s">
        <v>1357</v>
      </c>
    </row>
    <row r="22084" spans="1:9" x14ac:dyDescent="0.25">
      <c r="A22084" t="s">
        <v>1357</v>
      </c>
      <c r="B22084" s="6">
        <v>45717</v>
      </c>
      <c r="C22084" s="6" t="str">
        <f t="shared" si="345"/>
        <v>Q1 2025</v>
      </c>
      <c r="D22084">
        <v>4</v>
      </c>
      <c r="E22084">
        <v>5</v>
      </c>
      <c r="F22084">
        <v>1.3401540317454199</v>
      </c>
      <c r="G22084">
        <v>6.7184736231103506E-2</v>
      </c>
      <c r="H22084" t="s">
        <v>0</v>
      </c>
      <c r="I22084" t="s">
        <v>1357</v>
      </c>
    </row>
    <row r="22085" spans="1:9" x14ac:dyDescent="0.25">
      <c r="A22085" t="s">
        <v>1362</v>
      </c>
      <c r="B22085" s="6">
        <v>45717</v>
      </c>
      <c r="C22085" s="6" t="str">
        <f t="shared" si="345"/>
        <v>Q1 2025</v>
      </c>
      <c r="D22085">
        <v>10</v>
      </c>
      <c r="E22085">
        <v>11</v>
      </c>
      <c r="F22085">
        <v>1.1934345325983899</v>
      </c>
      <c r="G22085">
        <v>-7.9534762915934601E-2</v>
      </c>
      <c r="H22085" t="s">
        <v>0</v>
      </c>
      <c r="I22085" t="s">
        <v>1357</v>
      </c>
    </row>
    <row r="22086" spans="1:9" x14ac:dyDescent="0.25">
      <c r="A22086" t="s">
        <v>1360</v>
      </c>
      <c r="B22086" s="6">
        <v>45717</v>
      </c>
      <c r="C22086" s="6" t="str">
        <f t="shared" si="345"/>
        <v>Q1 2025</v>
      </c>
      <c r="D22086">
        <v>11</v>
      </c>
      <c r="E22086">
        <v>10</v>
      </c>
      <c r="F22086">
        <v>1.1777347658849699</v>
      </c>
      <c r="G22086">
        <v>-9.5234529629354095E-2</v>
      </c>
      <c r="H22086" t="s">
        <v>1</v>
      </c>
      <c r="I22086" t="s">
        <v>1357</v>
      </c>
    </row>
    <row r="22087" spans="1:9" x14ac:dyDescent="0.25">
      <c r="A22087" t="s">
        <v>602</v>
      </c>
      <c r="B22087" s="6">
        <v>45717</v>
      </c>
      <c r="C22087" s="6" t="str">
        <f t="shared" si="345"/>
        <v>Q1 2025</v>
      </c>
      <c r="D22087">
        <v>8</v>
      </c>
      <c r="E22087">
        <v>6</v>
      </c>
      <c r="F22087">
        <v>1.2694904391983499</v>
      </c>
      <c r="G22087">
        <v>-3.4788563159731099E-3</v>
      </c>
      <c r="H22087" t="s">
        <v>1</v>
      </c>
      <c r="I22087" t="s">
        <v>1357</v>
      </c>
    </row>
    <row r="22088" spans="1:9" x14ac:dyDescent="0.25">
      <c r="A22088" t="s">
        <v>1364</v>
      </c>
      <c r="B22088" s="6">
        <v>45292</v>
      </c>
      <c r="C22088" s="6" t="str">
        <f t="shared" si="345"/>
        <v>Q1 2024</v>
      </c>
      <c r="D22088">
        <v>10</v>
      </c>
      <c r="F22088">
        <v>0.90353786231493305</v>
      </c>
      <c r="G22088">
        <v>-0.79169863776817095</v>
      </c>
      <c r="I22088" t="s">
        <v>1081</v>
      </c>
    </row>
    <row r="22089" spans="1:9" x14ac:dyDescent="0.25">
      <c r="A22089" t="s">
        <v>1080</v>
      </c>
      <c r="B22089" s="6">
        <v>45292</v>
      </c>
      <c r="C22089" s="6" t="str">
        <f t="shared" si="345"/>
        <v>Q1 2024</v>
      </c>
      <c r="D22089">
        <v>4</v>
      </c>
      <c r="E22089">
        <v>9</v>
      </c>
      <c r="F22089">
        <v>1.8490511479699101</v>
      </c>
      <c r="G22089">
        <v>0.15381464788681401</v>
      </c>
      <c r="H22089" t="s">
        <v>0</v>
      </c>
      <c r="I22089" t="s">
        <v>1081</v>
      </c>
    </row>
    <row r="22090" spans="1:9" x14ac:dyDescent="0.25">
      <c r="A22090" t="s">
        <v>1083</v>
      </c>
      <c r="B22090" s="6">
        <v>45292</v>
      </c>
      <c r="C22090" s="6" t="str">
        <f t="shared" si="345"/>
        <v>Q1 2024</v>
      </c>
      <c r="D22090">
        <v>2</v>
      </c>
      <c r="E22090">
        <v>5</v>
      </c>
      <c r="F22090">
        <v>2.0600814691007399</v>
      </c>
      <c r="G22090">
        <v>0.36484496901764502</v>
      </c>
      <c r="H22090" t="s">
        <v>0</v>
      </c>
      <c r="I22090" t="s">
        <v>1081</v>
      </c>
    </row>
    <row r="22091" spans="1:9" x14ac:dyDescent="0.25">
      <c r="A22091" t="s">
        <v>1087</v>
      </c>
      <c r="B22091" s="6">
        <v>45292</v>
      </c>
      <c r="C22091" s="6" t="str">
        <f t="shared" si="345"/>
        <v>Q1 2024</v>
      </c>
      <c r="D22091">
        <v>7</v>
      </c>
      <c r="E22091">
        <v>12</v>
      </c>
      <c r="F22091">
        <v>1.65029959062969</v>
      </c>
      <c r="G22091">
        <v>-4.4936909453412201E-2</v>
      </c>
      <c r="H22091" t="s">
        <v>0</v>
      </c>
      <c r="I22091" t="s">
        <v>1081</v>
      </c>
    </row>
    <row r="22092" spans="1:9" x14ac:dyDescent="0.25">
      <c r="A22092" t="s">
        <v>804</v>
      </c>
      <c r="B22092" s="6">
        <v>45292</v>
      </c>
      <c r="C22092" s="6" t="str">
        <f t="shared" si="345"/>
        <v>Q1 2024</v>
      </c>
      <c r="D22092">
        <v>9</v>
      </c>
      <c r="E22092">
        <v>3</v>
      </c>
      <c r="F22092">
        <v>1.0663702969293101</v>
      </c>
      <c r="G22092">
        <v>-0.62886620315378905</v>
      </c>
      <c r="H22092" t="s">
        <v>1</v>
      </c>
      <c r="I22092" t="s">
        <v>1081</v>
      </c>
    </row>
    <row r="22093" spans="1:9" x14ac:dyDescent="0.25">
      <c r="A22093" t="s">
        <v>996</v>
      </c>
      <c r="B22093" s="6">
        <v>45292</v>
      </c>
      <c r="C22093" s="6" t="str">
        <f t="shared" si="345"/>
        <v>Q1 2024</v>
      </c>
      <c r="D22093">
        <v>1</v>
      </c>
      <c r="E22093">
        <v>7</v>
      </c>
      <c r="F22093">
        <v>2.4499833033013001</v>
      </c>
      <c r="G22093">
        <v>0.75474680321819898</v>
      </c>
      <c r="H22093" t="s">
        <v>0</v>
      </c>
      <c r="I22093" t="s">
        <v>1081</v>
      </c>
    </row>
    <row r="22094" spans="1:9" x14ac:dyDescent="0.25">
      <c r="A22094" t="s">
        <v>1086</v>
      </c>
      <c r="B22094" s="6">
        <v>45292</v>
      </c>
      <c r="C22094" s="6" t="str">
        <f t="shared" si="345"/>
        <v>Q1 2024</v>
      </c>
      <c r="D22094">
        <v>8</v>
      </c>
      <c r="E22094">
        <v>8</v>
      </c>
      <c r="F22094">
        <v>1.6481206101394299</v>
      </c>
      <c r="G22094">
        <v>-5.1938536324367401E-2</v>
      </c>
      <c r="H22094" t="s">
        <v>1</v>
      </c>
      <c r="I22094" t="s">
        <v>1081</v>
      </c>
    </row>
    <row r="22095" spans="1:9" x14ac:dyDescent="0.25">
      <c r="A22095" t="s">
        <v>1088</v>
      </c>
      <c r="B22095" s="6">
        <v>45292</v>
      </c>
      <c r="C22095" s="6" t="str">
        <f t="shared" si="345"/>
        <v>Q1 2024</v>
      </c>
      <c r="D22095">
        <v>6</v>
      </c>
      <c r="E22095">
        <v>1</v>
      </c>
      <c r="F22095">
        <v>1.6920379083661099</v>
      </c>
      <c r="G22095">
        <v>-3.1985917169932098E-3</v>
      </c>
      <c r="H22095" t="s">
        <v>1</v>
      </c>
      <c r="I22095" t="s">
        <v>1081</v>
      </c>
    </row>
    <row r="22096" spans="1:9" x14ac:dyDescent="0.25">
      <c r="A22096" t="s">
        <v>1082</v>
      </c>
      <c r="B22096" s="6">
        <v>45292</v>
      </c>
      <c r="C22096" s="6" t="str">
        <f t="shared" si="345"/>
        <v>Q1 2024</v>
      </c>
      <c r="D22096">
        <v>3</v>
      </c>
      <c r="E22096">
        <v>2</v>
      </c>
      <c r="F22096">
        <v>1.9190128451984301</v>
      </c>
      <c r="G22096">
        <v>0.22377634511532701</v>
      </c>
      <c r="H22096" t="s">
        <v>1</v>
      </c>
      <c r="I22096" t="s">
        <v>1081</v>
      </c>
    </row>
    <row r="22097" spans="1:9" x14ac:dyDescent="0.25">
      <c r="A22097" t="s">
        <v>1082</v>
      </c>
      <c r="B22097" s="6">
        <v>45323</v>
      </c>
      <c r="C22097" s="6" t="str">
        <f t="shared" si="345"/>
        <v>Q1 2024</v>
      </c>
      <c r="D22097">
        <v>3</v>
      </c>
      <c r="E22097">
        <v>3</v>
      </c>
      <c r="F22097">
        <v>1.94167170478125</v>
      </c>
      <c r="G22097">
        <v>0.262411737811929</v>
      </c>
      <c r="H22097" t="s">
        <v>0</v>
      </c>
      <c r="I22097" t="s">
        <v>1081</v>
      </c>
    </row>
    <row r="22098" spans="1:9" x14ac:dyDescent="0.25">
      <c r="A22098" t="s">
        <v>1364</v>
      </c>
      <c r="B22098" s="6">
        <v>45323</v>
      </c>
      <c r="C22098" s="6" t="str">
        <f t="shared" si="345"/>
        <v>Q1 2024</v>
      </c>
      <c r="D22098">
        <v>10</v>
      </c>
      <c r="E22098">
        <v>10</v>
      </c>
      <c r="F22098">
        <v>0.91919274733931899</v>
      </c>
      <c r="G22098">
        <v>-0.76006721963000601</v>
      </c>
      <c r="H22098" t="s">
        <v>0</v>
      </c>
      <c r="I22098" t="s">
        <v>1081</v>
      </c>
    </row>
    <row r="22099" spans="1:9" x14ac:dyDescent="0.25">
      <c r="A22099" t="s">
        <v>1080</v>
      </c>
      <c r="B22099" s="6">
        <v>45323</v>
      </c>
      <c r="C22099" s="6" t="str">
        <f t="shared" si="345"/>
        <v>Q1 2024</v>
      </c>
      <c r="D22099">
        <v>4</v>
      </c>
      <c r="E22099">
        <v>4</v>
      </c>
      <c r="F22099">
        <v>1.8140130613315699</v>
      </c>
      <c r="G22099">
        <v>0.134753094362245</v>
      </c>
      <c r="H22099" t="s">
        <v>1</v>
      </c>
      <c r="I22099" t="s">
        <v>1081</v>
      </c>
    </row>
    <row r="22100" spans="1:9" x14ac:dyDescent="0.25">
      <c r="A22100" t="s">
        <v>1083</v>
      </c>
      <c r="B22100" s="6">
        <v>45323</v>
      </c>
      <c r="C22100" s="6" t="str">
        <f t="shared" si="345"/>
        <v>Q1 2024</v>
      </c>
      <c r="D22100">
        <v>2</v>
      </c>
      <c r="E22100">
        <v>2</v>
      </c>
      <c r="F22100">
        <v>2.0284391804036899</v>
      </c>
      <c r="G22100">
        <v>0.34917921343436398</v>
      </c>
      <c r="H22100" t="s">
        <v>1729</v>
      </c>
      <c r="I22100" t="s">
        <v>1081</v>
      </c>
    </row>
    <row r="22101" spans="1:9" x14ac:dyDescent="0.25">
      <c r="A22101" t="s">
        <v>996</v>
      </c>
      <c r="B22101" s="6">
        <v>45323</v>
      </c>
      <c r="C22101" s="6" t="str">
        <f t="shared" si="345"/>
        <v>Q1 2024</v>
      </c>
      <c r="D22101">
        <v>1</v>
      </c>
      <c r="E22101">
        <v>1</v>
      </c>
      <c r="F22101">
        <v>2.4335758600703401</v>
      </c>
      <c r="G22101">
        <v>0.75431589310101999</v>
      </c>
      <c r="H22101" t="s">
        <v>1729</v>
      </c>
      <c r="I22101" t="s">
        <v>1081</v>
      </c>
    </row>
    <row r="22102" spans="1:9" x14ac:dyDescent="0.25">
      <c r="A22102" t="s">
        <v>1087</v>
      </c>
      <c r="B22102" s="6">
        <v>45323</v>
      </c>
      <c r="C22102" s="6" t="str">
        <f t="shared" si="345"/>
        <v>Q1 2024</v>
      </c>
      <c r="D22102">
        <v>8</v>
      </c>
      <c r="E22102">
        <v>7</v>
      </c>
      <c r="F22102">
        <v>1.6023103770273801</v>
      </c>
      <c r="G22102">
        <v>-7.6949589941938706E-2</v>
      </c>
      <c r="H22102" t="s">
        <v>1</v>
      </c>
      <c r="I22102" t="s">
        <v>1081</v>
      </c>
    </row>
    <row r="22103" spans="1:9" x14ac:dyDescent="0.25">
      <c r="A22103" t="s">
        <v>804</v>
      </c>
      <c r="B22103" s="6">
        <v>45323</v>
      </c>
      <c r="C22103" s="6" t="str">
        <f t="shared" si="345"/>
        <v>Q1 2024</v>
      </c>
      <c r="D22103">
        <v>9</v>
      </c>
      <c r="E22103">
        <v>9</v>
      </c>
      <c r="F22103">
        <v>1.0580350839207999</v>
      </c>
      <c r="G22103">
        <v>-0.62122488304851797</v>
      </c>
      <c r="H22103" t="s">
        <v>0</v>
      </c>
      <c r="I22103" t="s">
        <v>1081</v>
      </c>
    </row>
    <row r="22104" spans="1:9" x14ac:dyDescent="0.25">
      <c r="A22104" t="s">
        <v>1088</v>
      </c>
      <c r="B22104" s="6">
        <v>45323</v>
      </c>
      <c r="C22104" s="6" t="str">
        <f t="shared" si="345"/>
        <v>Q1 2024</v>
      </c>
      <c r="D22104">
        <v>5</v>
      </c>
      <c r="E22104">
        <v>6</v>
      </c>
      <c r="F22104">
        <v>1.7096043815500801</v>
      </c>
      <c r="G22104">
        <v>3.0344414580760301E-2</v>
      </c>
      <c r="H22104" t="s">
        <v>0</v>
      </c>
      <c r="I22104" t="s">
        <v>1081</v>
      </c>
    </row>
    <row r="22105" spans="1:9" x14ac:dyDescent="0.25">
      <c r="A22105" t="s">
        <v>1086</v>
      </c>
      <c r="B22105" s="6">
        <v>45323</v>
      </c>
      <c r="C22105" s="6" t="str">
        <f t="shared" si="345"/>
        <v>Q1 2024</v>
      </c>
      <c r="D22105">
        <v>7</v>
      </c>
      <c r="E22105">
        <v>8</v>
      </c>
      <c r="F22105">
        <v>1.6064973062994601</v>
      </c>
      <c r="G22105">
        <v>-7.2762660669859203E-2</v>
      </c>
      <c r="H22105" t="s">
        <v>0</v>
      </c>
      <c r="I22105" t="s">
        <v>1081</v>
      </c>
    </row>
    <row r="22106" spans="1:9" x14ac:dyDescent="0.25">
      <c r="A22106" t="s">
        <v>804</v>
      </c>
      <c r="B22106" s="6">
        <v>45352</v>
      </c>
      <c r="C22106" s="6" t="str">
        <f t="shared" si="345"/>
        <v>Q1 2024</v>
      </c>
      <c r="D22106">
        <v>10</v>
      </c>
      <c r="E22106">
        <v>9</v>
      </c>
      <c r="F22106">
        <v>1.0528908268016299</v>
      </c>
      <c r="G22106">
        <v>-0.59901228213081004</v>
      </c>
      <c r="H22106" t="s">
        <v>1</v>
      </c>
      <c r="I22106" t="s">
        <v>1081</v>
      </c>
    </row>
    <row r="22107" spans="1:9" x14ac:dyDescent="0.25">
      <c r="A22107" t="s">
        <v>1080</v>
      </c>
      <c r="B22107" s="6">
        <v>45352</v>
      </c>
      <c r="C22107" s="6" t="str">
        <f t="shared" si="345"/>
        <v>Q1 2024</v>
      </c>
      <c r="D22107">
        <v>4</v>
      </c>
      <c r="E22107">
        <v>4</v>
      </c>
      <c r="F22107">
        <v>1.76758839711905</v>
      </c>
      <c r="G22107">
        <v>0.11568528818660501</v>
      </c>
      <c r="H22107" t="s">
        <v>1</v>
      </c>
      <c r="I22107" t="s">
        <v>1081</v>
      </c>
    </row>
    <row r="22108" spans="1:9" x14ac:dyDescent="0.25">
      <c r="A22108" t="s">
        <v>1081</v>
      </c>
      <c r="B22108" s="6">
        <v>45352</v>
      </c>
      <c r="C22108" s="6" t="str">
        <f t="shared" si="345"/>
        <v>Q1 2024</v>
      </c>
      <c r="D22108">
        <v>9</v>
      </c>
      <c r="E22108">
        <v>10</v>
      </c>
      <c r="F22108">
        <v>1.45064818886056</v>
      </c>
      <c r="G22108">
        <v>-0.18597421370348399</v>
      </c>
      <c r="H22108" t="s">
        <v>0</v>
      </c>
      <c r="I22108" t="s">
        <v>1081</v>
      </c>
    </row>
    <row r="22109" spans="1:9" x14ac:dyDescent="0.25">
      <c r="A22109" t="s">
        <v>1086</v>
      </c>
      <c r="B22109" s="6">
        <v>45352</v>
      </c>
      <c r="C22109" s="6" t="str">
        <f t="shared" si="345"/>
        <v>Q1 2024</v>
      </c>
      <c r="D22109">
        <v>8</v>
      </c>
      <c r="E22109">
        <v>7</v>
      </c>
      <c r="F22109">
        <v>1.5469668156085701</v>
      </c>
      <c r="G22109">
        <v>-0.104936293323872</v>
      </c>
      <c r="H22109" t="s">
        <v>1</v>
      </c>
      <c r="I22109" t="s">
        <v>1081</v>
      </c>
    </row>
    <row r="22110" spans="1:9" x14ac:dyDescent="0.25">
      <c r="A22110" t="s">
        <v>1088</v>
      </c>
      <c r="B22110" s="6">
        <v>45352</v>
      </c>
      <c r="C22110" s="6" t="str">
        <f t="shared" si="345"/>
        <v>Q1 2024</v>
      </c>
      <c r="D22110">
        <v>5</v>
      </c>
      <c r="E22110">
        <v>5</v>
      </c>
      <c r="F22110">
        <v>1.7319422821478301</v>
      </c>
      <c r="G22110">
        <v>8.0039173215385298E-2</v>
      </c>
      <c r="H22110" t="s">
        <v>0</v>
      </c>
      <c r="I22110" t="s">
        <v>1081</v>
      </c>
    </row>
    <row r="22111" spans="1:9" x14ac:dyDescent="0.25">
      <c r="A22111" t="s">
        <v>996</v>
      </c>
      <c r="B22111" s="6">
        <v>45352</v>
      </c>
      <c r="C22111" s="6" t="str">
        <f t="shared" si="345"/>
        <v>Q1 2024</v>
      </c>
      <c r="D22111">
        <v>1</v>
      </c>
      <c r="E22111">
        <v>1</v>
      </c>
      <c r="F22111">
        <v>2.4920708443048101</v>
      </c>
      <c r="G22111">
        <v>0.840167735372361</v>
      </c>
      <c r="H22111" t="s">
        <v>0</v>
      </c>
      <c r="I22111" t="s">
        <v>1081</v>
      </c>
    </row>
    <row r="22112" spans="1:9" x14ac:dyDescent="0.25">
      <c r="A22112" t="s">
        <v>1083</v>
      </c>
      <c r="B22112" s="6">
        <v>45352</v>
      </c>
      <c r="C22112" s="6" t="str">
        <f t="shared" si="345"/>
        <v>Q1 2024</v>
      </c>
      <c r="D22112">
        <v>2</v>
      </c>
      <c r="E22112">
        <v>2</v>
      </c>
      <c r="F22112">
        <v>1.97117977531283</v>
      </c>
      <c r="G22112">
        <v>0.31927666638038399</v>
      </c>
      <c r="H22112" t="s">
        <v>1</v>
      </c>
      <c r="I22112" t="s">
        <v>1081</v>
      </c>
    </row>
    <row r="22113" spans="1:9" x14ac:dyDescent="0.25">
      <c r="A22113" t="s">
        <v>1082</v>
      </c>
      <c r="B22113" s="6">
        <v>45352</v>
      </c>
      <c r="C22113" s="6" t="str">
        <f t="shared" si="345"/>
        <v>Q1 2024</v>
      </c>
      <c r="D22113">
        <v>3</v>
      </c>
      <c r="E22113">
        <v>3</v>
      </c>
      <c r="F22113">
        <v>1.8799284942483301</v>
      </c>
      <c r="G22113">
        <v>0.22802538531588201</v>
      </c>
      <c r="H22113" t="s">
        <v>1</v>
      </c>
      <c r="I22113" t="s">
        <v>1081</v>
      </c>
    </row>
    <row r="22114" spans="1:9" x14ac:dyDescent="0.25">
      <c r="A22114" t="s">
        <v>1364</v>
      </c>
      <c r="B22114" s="6">
        <v>45352</v>
      </c>
      <c r="C22114" s="6" t="str">
        <f t="shared" si="345"/>
        <v>Q1 2024</v>
      </c>
      <c r="D22114">
        <v>11</v>
      </c>
      <c r="E22114">
        <v>10</v>
      </c>
      <c r="F22114">
        <v>0.91290279181746303</v>
      </c>
      <c r="G22114">
        <v>-0.73900031711498504</v>
      </c>
      <c r="H22114" t="s">
        <v>1</v>
      </c>
      <c r="I22114" t="s">
        <v>1081</v>
      </c>
    </row>
    <row r="22115" spans="1:9" x14ac:dyDescent="0.25">
      <c r="A22115" t="s">
        <v>1087</v>
      </c>
      <c r="B22115" s="6">
        <v>45352</v>
      </c>
      <c r="C22115" s="6" t="str">
        <f t="shared" si="345"/>
        <v>Q1 2024</v>
      </c>
      <c r="D22115">
        <v>7</v>
      </c>
      <c r="E22115">
        <v>8</v>
      </c>
      <c r="F22115">
        <v>1.5956461076072599</v>
      </c>
      <c r="G22115">
        <v>-5.6257001325181299E-2</v>
      </c>
      <c r="H22115" t="s">
        <v>0</v>
      </c>
      <c r="I22115" t="s">
        <v>1081</v>
      </c>
    </row>
    <row r="22116" spans="1:9" x14ac:dyDescent="0.25">
      <c r="A22116" t="s">
        <v>1081</v>
      </c>
      <c r="B22116" s="6">
        <v>45383</v>
      </c>
      <c r="C22116" s="6" t="str">
        <f t="shared" si="345"/>
        <v>Q2 2024</v>
      </c>
      <c r="D22116">
        <v>9</v>
      </c>
      <c r="E22116">
        <v>9</v>
      </c>
      <c r="F22116">
        <v>1.4693826127832099</v>
      </c>
      <c r="G22116">
        <v>-0.169259705773838</v>
      </c>
      <c r="H22116" t="s">
        <v>0</v>
      </c>
      <c r="I22116" t="s">
        <v>1081</v>
      </c>
    </row>
    <row r="22117" spans="1:9" x14ac:dyDescent="0.25">
      <c r="A22117" t="s">
        <v>1088</v>
      </c>
      <c r="B22117" s="6">
        <v>45383</v>
      </c>
      <c r="C22117" s="6" t="str">
        <f t="shared" si="345"/>
        <v>Q2 2024</v>
      </c>
      <c r="D22117">
        <v>4</v>
      </c>
      <c r="E22117">
        <v>5</v>
      </c>
      <c r="F22117">
        <v>1.7807554398787</v>
      </c>
      <c r="G22117">
        <v>0.14211312132165599</v>
      </c>
      <c r="H22117" t="s">
        <v>0</v>
      </c>
      <c r="I22117" t="s">
        <v>1081</v>
      </c>
    </row>
    <row r="22118" spans="1:9" x14ac:dyDescent="0.25">
      <c r="A22118" t="s">
        <v>1364</v>
      </c>
      <c r="B22118" s="6">
        <v>45383</v>
      </c>
      <c r="C22118" s="6" t="str">
        <f t="shared" si="345"/>
        <v>Q2 2024</v>
      </c>
      <c r="D22118">
        <v>11</v>
      </c>
      <c r="E22118">
        <v>11</v>
      </c>
      <c r="F22118">
        <v>0.92973004007155002</v>
      </c>
      <c r="G22118">
        <v>-0.70891227848550198</v>
      </c>
      <c r="H22118" t="s">
        <v>0</v>
      </c>
      <c r="I22118" t="s">
        <v>1081</v>
      </c>
    </row>
    <row r="22119" spans="1:9" x14ac:dyDescent="0.25">
      <c r="A22119" t="s">
        <v>1087</v>
      </c>
      <c r="B22119" s="6">
        <v>45383</v>
      </c>
      <c r="C22119" s="6" t="str">
        <f t="shared" si="345"/>
        <v>Q2 2024</v>
      </c>
      <c r="D22119">
        <v>6</v>
      </c>
      <c r="E22119">
        <v>7</v>
      </c>
      <c r="F22119">
        <v>1.64345452120669</v>
      </c>
      <c r="G22119">
        <v>4.8122026496413197E-3</v>
      </c>
      <c r="H22119" t="s">
        <v>0</v>
      </c>
      <c r="I22119" t="s">
        <v>1081</v>
      </c>
    </row>
    <row r="22120" spans="1:9" x14ac:dyDescent="0.25">
      <c r="A22120" t="s">
        <v>1083</v>
      </c>
      <c r="B22120" s="6">
        <v>45383</v>
      </c>
      <c r="C22120" s="6" t="str">
        <f t="shared" si="345"/>
        <v>Q2 2024</v>
      </c>
      <c r="D22120">
        <v>2</v>
      </c>
      <c r="E22120">
        <v>2</v>
      </c>
      <c r="F22120">
        <v>1.9077792464554599</v>
      </c>
      <c r="G22120">
        <v>0.26913692789840699</v>
      </c>
      <c r="H22120" t="s">
        <v>1</v>
      </c>
      <c r="I22120" t="s">
        <v>1081</v>
      </c>
    </row>
    <row r="22121" spans="1:9" x14ac:dyDescent="0.25">
      <c r="A22121" t="s">
        <v>804</v>
      </c>
      <c r="B22121" s="6">
        <v>45383</v>
      </c>
      <c r="C22121" s="6" t="str">
        <f t="shared" si="345"/>
        <v>Q2 2024</v>
      </c>
      <c r="D22121">
        <v>10</v>
      </c>
      <c r="E22121">
        <v>10</v>
      </c>
      <c r="F22121">
        <v>1.0600923763275101</v>
      </c>
      <c r="G22121">
        <v>-0.57854994222953504</v>
      </c>
      <c r="H22121" t="s">
        <v>0</v>
      </c>
      <c r="I22121" t="s">
        <v>1081</v>
      </c>
    </row>
    <row r="22122" spans="1:9" x14ac:dyDescent="0.25">
      <c r="A22122" t="s">
        <v>1080</v>
      </c>
      <c r="B22122" s="6">
        <v>45383</v>
      </c>
      <c r="C22122" s="6" t="str">
        <f t="shared" si="345"/>
        <v>Q2 2024</v>
      </c>
      <c r="D22122">
        <v>5</v>
      </c>
      <c r="E22122">
        <v>4</v>
      </c>
      <c r="F22122">
        <v>1.7683512291811201</v>
      </c>
      <c r="G22122">
        <v>0.12970891062407</v>
      </c>
      <c r="H22122" t="s">
        <v>1</v>
      </c>
      <c r="I22122" t="s">
        <v>1081</v>
      </c>
    </row>
    <row r="22123" spans="1:9" x14ac:dyDescent="0.25">
      <c r="A22123" t="s">
        <v>996</v>
      </c>
      <c r="B22123" s="6">
        <v>45383</v>
      </c>
      <c r="C22123" s="6" t="str">
        <f t="shared" si="345"/>
        <v>Q2 2024</v>
      </c>
      <c r="D22123">
        <v>1</v>
      </c>
      <c r="E22123">
        <v>1</v>
      </c>
      <c r="F22123">
        <v>2.45677026516042</v>
      </c>
      <c r="G22123">
        <v>0.81812794660337396</v>
      </c>
      <c r="H22123" t="s">
        <v>1729</v>
      </c>
      <c r="I22123" t="s">
        <v>1081</v>
      </c>
    </row>
    <row r="22124" spans="1:9" x14ac:dyDescent="0.25">
      <c r="A22124" t="s">
        <v>1086</v>
      </c>
      <c r="B22124" s="6">
        <v>45383</v>
      </c>
      <c r="C22124" s="6" t="str">
        <f t="shared" si="345"/>
        <v>Q2 2024</v>
      </c>
      <c r="D22124">
        <v>8</v>
      </c>
      <c r="E22124">
        <v>8</v>
      </c>
      <c r="F22124">
        <v>1.54421792655614</v>
      </c>
      <c r="G22124">
        <v>-9.44243920009082E-2</v>
      </c>
      <c r="H22124" t="s">
        <v>0</v>
      </c>
      <c r="I22124" t="s">
        <v>1081</v>
      </c>
    </row>
    <row r="22125" spans="1:9" x14ac:dyDescent="0.25">
      <c r="A22125" t="s">
        <v>1082</v>
      </c>
      <c r="B22125" s="6">
        <v>45383</v>
      </c>
      <c r="C22125" s="6" t="str">
        <f t="shared" si="345"/>
        <v>Q2 2024</v>
      </c>
      <c r="D22125">
        <v>3</v>
      </c>
      <c r="E22125">
        <v>3</v>
      </c>
      <c r="F22125">
        <v>1.8258895279496801</v>
      </c>
      <c r="G22125">
        <v>0.18724720939263501</v>
      </c>
      <c r="H22125" t="s">
        <v>1</v>
      </c>
      <c r="I22125" t="s">
        <v>1081</v>
      </c>
    </row>
    <row r="22126" spans="1:9" x14ac:dyDescent="0.25">
      <c r="A22126" t="s">
        <v>1080</v>
      </c>
      <c r="B22126" s="6">
        <v>45413</v>
      </c>
      <c r="C22126" s="6" t="str">
        <f t="shared" si="345"/>
        <v>Q2 2024</v>
      </c>
      <c r="D22126">
        <v>6</v>
      </c>
      <c r="E22126">
        <v>5</v>
      </c>
      <c r="F22126">
        <v>1.8076786451518501</v>
      </c>
      <c r="G22126">
        <v>0.14127825608125499</v>
      </c>
      <c r="H22126" t="s">
        <v>1</v>
      </c>
      <c r="I22126" t="s">
        <v>1081</v>
      </c>
    </row>
    <row r="22127" spans="1:9" x14ac:dyDescent="0.25">
      <c r="A22127" t="s">
        <v>1083</v>
      </c>
      <c r="B22127" s="6">
        <v>45413</v>
      </c>
      <c r="C22127" s="6" t="str">
        <f t="shared" si="345"/>
        <v>Q2 2024</v>
      </c>
      <c r="D22127">
        <v>2</v>
      </c>
      <c r="E22127">
        <v>2</v>
      </c>
      <c r="F22127">
        <v>1.95068935078371</v>
      </c>
      <c r="G22127">
        <v>0.28428896171311302</v>
      </c>
      <c r="H22127" t="s">
        <v>0</v>
      </c>
      <c r="I22127" t="s">
        <v>1081</v>
      </c>
    </row>
    <row r="22128" spans="1:9" x14ac:dyDescent="0.25">
      <c r="A22128" t="s">
        <v>996</v>
      </c>
      <c r="B22128" s="6">
        <v>45413</v>
      </c>
      <c r="C22128" s="6" t="str">
        <f t="shared" si="345"/>
        <v>Q2 2024</v>
      </c>
      <c r="D22128">
        <v>1</v>
      </c>
      <c r="E22128">
        <v>1</v>
      </c>
      <c r="F22128">
        <v>2.3904520150008</v>
      </c>
      <c r="G22128">
        <v>0.724051625930205</v>
      </c>
      <c r="H22128" t="s">
        <v>1</v>
      </c>
      <c r="I22128" t="s">
        <v>1081</v>
      </c>
    </row>
    <row r="22129" spans="1:9" x14ac:dyDescent="0.25">
      <c r="A22129" t="s">
        <v>1087</v>
      </c>
      <c r="B22129" s="6">
        <v>45413</v>
      </c>
      <c r="C22129" s="6" t="str">
        <f t="shared" si="345"/>
        <v>Q2 2024</v>
      </c>
      <c r="D22129">
        <v>8</v>
      </c>
      <c r="E22129">
        <v>6</v>
      </c>
      <c r="F22129">
        <v>1.6173464502270001</v>
      </c>
      <c r="G22129">
        <v>-4.90539388435993E-2</v>
      </c>
      <c r="H22129" t="s">
        <v>1</v>
      </c>
      <c r="I22129" t="s">
        <v>1081</v>
      </c>
    </row>
    <row r="22130" spans="1:9" x14ac:dyDescent="0.25">
      <c r="A22130" t="s">
        <v>1088</v>
      </c>
      <c r="B22130" s="6">
        <v>45413</v>
      </c>
      <c r="C22130" s="6" t="str">
        <f t="shared" si="345"/>
        <v>Q2 2024</v>
      </c>
      <c r="D22130">
        <v>5</v>
      </c>
      <c r="E22130">
        <v>4</v>
      </c>
      <c r="F22130">
        <v>1.81463994763995</v>
      </c>
      <c r="G22130">
        <v>0.14823955856935001</v>
      </c>
      <c r="H22130" t="s">
        <v>1</v>
      </c>
      <c r="I22130" t="s">
        <v>1081</v>
      </c>
    </row>
    <row r="22131" spans="1:9" x14ac:dyDescent="0.25">
      <c r="A22131" t="s">
        <v>804</v>
      </c>
      <c r="B22131" s="6">
        <v>45413</v>
      </c>
      <c r="C22131" s="6" t="str">
        <f t="shared" si="345"/>
        <v>Q2 2024</v>
      </c>
      <c r="D22131">
        <v>11</v>
      </c>
      <c r="E22131">
        <v>10</v>
      </c>
      <c r="F22131">
        <v>1.05931271704652</v>
      </c>
      <c r="G22131">
        <v>-0.60708767202407798</v>
      </c>
      <c r="H22131" t="s">
        <v>1</v>
      </c>
      <c r="I22131" t="s">
        <v>1081</v>
      </c>
    </row>
    <row r="22132" spans="1:9" x14ac:dyDescent="0.25">
      <c r="A22132" t="s">
        <v>1364</v>
      </c>
      <c r="B22132" s="6">
        <v>45413</v>
      </c>
      <c r="C22132" s="6" t="str">
        <f t="shared" si="345"/>
        <v>Q2 2024</v>
      </c>
      <c r="D22132">
        <v>12</v>
      </c>
      <c r="E22132">
        <v>11</v>
      </c>
      <c r="F22132">
        <v>0.89364660931016704</v>
      </c>
      <c r="G22132">
        <v>-0.77275377976043502</v>
      </c>
      <c r="H22132" t="s">
        <v>1</v>
      </c>
      <c r="I22132" t="s">
        <v>1081</v>
      </c>
    </row>
    <row r="22133" spans="1:9" x14ac:dyDescent="0.25">
      <c r="A22133" t="s">
        <v>801</v>
      </c>
      <c r="B22133" s="6">
        <v>45413</v>
      </c>
      <c r="C22133" s="6" t="str">
        <f t="shared" si="345"/>
        <v>Q2 2024</v>
      </c>
      <c r="D22133">
        <v>3</v>
      </c>
      <c r="E22133">
        <v>6</v>
      </c>
      <c r="F22133">
        <v>1.9021152563947601</v>
      </c>
      <c r="G22133">
        <v>0.235132845902874</v>
      </c>
      <c r="H22133" t="s">
        <v>0</v>
      </c>
      <c r="I22133" t="s">
        <v>1081</v>
      </c>
    </row>
    <row r="22134" spans="1:9" x14ac:dyDescent="0.25">
      <c r="A22134" t="s">
        <v>1082</v>
      </c>
      <c r="B22134" s="6">
        <v>45413</v>
      </c>
      <c r="C22134" s="6" t="str">
        <f t="shared" si="345"/>
        <v>Q2 2024</v>
      </c>
      <c r="D22134">
        <v>4</v>
      </c>
      <c r="E22134">
        <v>3</v>
      </c>
      <c r="F22134">
        <v>1.8301983047285699</v>
      </c>
      <c r="G22134">
        <v>0.163797915657968</v>
      </c>
      <c r="H22134" t="s">
        <v>1</v>
      </c>
      <c r="I22134" t="s">
        <v>1081</v>
      </c>
    </row>
    <row r="22135" spans="1:9" x14ac:dyDescent="0.25">
      <c r="A22135" t="s">
        <v>1086</v>
      </c>
      <c r="B22135" s="6">
        <v>45413</v>
      </c>
      <c r="C22135" s="6" t="str">
        <f t="shared" si="345"/>
        <v>Q2 2024</v>
      </c>
      <c r="D22135">
        <v>9</v>
      </c>
      <c r="E22135">
        <v>8</v>
      </c>
      <c r="F22135">
        <v>1.5854169688148501</v>
      </c>
      <c r="G22135">
        <v>-8.0983420255750602E-2</v>
      </c>
      <c r="H22135" t="s">
        <v>1</v>
      </c>
      <c r="I22135" t="s">
        <v>1081</v>
      </c>
    </row>
    <row r="22136" spans="1:9" x14ac:dyDescent="0.25">
      <c r="A22136" t="s">
        <v>1081</v>
      </c>
      <c r="B22136" s="6">
        <v>45413</v>
      </c>
      <c r="C22136" s="6" t="str">
        <f t="shared" si="345"/>
        <v>Q2 2024</v>
      </c>
      <c r="D22136">
        <v>10</v>
      </c>
      <c r="E22136">
        <v>9</v>
      </c>
      <c r="F22136">
        <v>1.4870749666126899</v>
      </c>
      <c r="G22136">
        <v>-0.179325422457907</v>
      </c>
      <c r="H22136" t="s">
        <v>1</v>
      </c>
      <c r="I22136" t="s">
        <v>1081</v>
      </c>
    </row>
    <row r="22137" spans="1:9" x14ac:dyDescent="0.25">
      <c r="A22137" t="s">
        <v>804</v>
      </c>
      <c r="B22137" s="6">
        <v>45444</v>
      </c>
      <c r="C22137" s="6" t="str">
        <f t="shared" si="345"/>
        <v>Q2 2024</v>
      </c>
      <c r="D22137">
        <v>11</v>
      </c>
      <c r="E22137">
        <v>11</v>
      </c>
      <c r="F22137">
        <v>1.0602667235174501</v>
      </c>
      <c r="G22137">
        <v>-0.59992405560820705</v>
      </c>
      <c r="H22137" t="s">
        <v>0</v>
      </c>
      <c r="I22137" t="s">
        <v>1081</v>
      </c>
    </row>
    <row r="22138" spans="1:9" x14ac:dyDescent="0.25">
      <c r="A22138" t="s">
        <v>1083</v>
      </c>
      <c r="B22138" s="6">
        <v>45444</v>
      </c>
      <c r="C22138" s="6" t="str">
        <f t="shared" si="345"/>
        <v>Q2 2024</v>
      </c>
      <c r="D22138">
        <v>3</v>
      </c>
      <c r="E22138">
        <v>2</v>
      </c>
      <c r="F22138">
        <v>1.8553771825483101</v>
      </c>
      <c r="G22138">
        <v>0.19518640342264601</v>
      </c>
      <c r="H22138" t="s">
        <v>1</v>
      </c>
      <c r="I22138" t="s">
        <v>1081</v>
      </c>
    </row>
    <row r="22139" spans="1:9" x14ac:dyDescent="0.25">
      <c r="A22139" t="s">
        <v>1086</v>
      </c>
      <c r="B22139" s="6">
        <v>45444</v>
      </c>
      <c r="C22139" s="6" t="str">
        <f t="shared" si="345"/>
        <v>Q2 2024</v>
      </c>
      <c r="D22139">
        <v>8</v>
      </c>
      <c r="E22139">
        <v>9</v>
      </c>
      <c r="F22139">
        <v>1.6158075428574401</v>
      </c>
      <c r="G22139">
        <v>-4.4383236268218801E-2</v>
      </c>
      <c r="H22139" t="s">
        <v>0</v>
      </c>
      <c r="I22139" t="s">
        <v>1081</v>
      </c>
    </row>
    <row r="22140" spans="1:9" x14ac:dyDescent="0.25">
      <c r="A22140" t="s">
        <v>1364</v>
      </c>
      <c r="B22140" s="6">
        <v>45444</v>
      </c>
      <c r="C22140" s="6" t="str">
        <f t="shared" si="345"/>
        <v>Q2 2024</v>
      </c>
      <c r="D22140">
        <v>12</v>
      </c>
      <c r="E22140">
        <v>12</v>
      </c>
      <c r="F22140">
        <v>0.84190066621788595</v>
      </c>
      <c r="G22140">
        <v>-0.81829011290777698</v>
      </c>
      <c r="H22140" t="s">
        <v>1</v>
      </c>
      <c r="I22140" t="s">
        <v>1081</v>
      </c>
    </row>
    <row r="22141" spans="1:9" x14ac:dyDescent="0.25">
      <c r="A22141" t="s">
        <v>1088</v>
      </c>
      <c r="B22141" s="6">
        <v>45444</v>
      </c>
      <c r="C22141" s="6" t="str">
        <f t="shared" si="345"/>
        <v>Q2 2024</v>
      </c>
      <c r="D22141">
        <v>5</v>
      </c>
      <c r="E22141">
        <v>5</v>
      </c>
      <c r="F22141">
        <v>1.8213538824993001</v>
      </c>
      <c r="G22141">
        <v>0.16116310337364101</v>
      </c>
      <c r="H22141" t="s">
        <v>0</v>
      </c>
      <c r="I22141" t="s">
        <v>1081</v>
      </c>
    </row>
    <row r="22142" spans="1:9" x14ac:dyDescent="0.25">
      <c r="A22142" t="s">
        <v>1080</v>
      </c>
      <c r="B22142" s="6">
        <v>45444</v>
      </c>
      <c r="C22142" s="6" t="str">
        <f t="shared" si="345"/>
        <v>Q2 2024</v>
      </c>
      <c r="D22142">
        <v>6</v>
      </c>
      <c r="E22142">
        <v>6</v>
      </c>
      <c r="F22142">
        <v>1.81454313474256</v>
      </c>
      <c r="G22142">
        <v>0.154352355616905</v>
      </c>
      <c r="H22142" t="s">
        <v>0</v>
      </c>
      <c r="I22142" t="s">
        <v>1081</v>
      </c>
    </row>
    <row r="22143" spans="1:9" x14ac:dyDescent="0.25">
      <c r="A22143" t="s">
        <v>1081</v>
      </c>
      <c r="B22143" s="6">
        <v>45444</v>
      </c>
      <c r="C22143" s="6" t="str">
        <f t="shared" si="345"/>
        <v>Q2 2024</v>
      </c>
      <c r="D22143">
        <v>10</v>
      </c>
      <c r="E22143">
        <v>10</v>
      </c>
      <c r="F22143">
        <v>1.5026362716120001</v>
      </c>
      <c r="G22143">
        <v>-0.15755450751365499</v>
      </c>
      <c r="H22143" t="s">
        <v>0</v>
      </c>
      <c r="I22143" t="s">
        <v>1081</v>
      </c>
    </row>
    <row r="22144" spans="1:9" x14ac:dyDescent="0.25">
      <c r="A22144" t="s">
        <v>1082</v>
      </c>
      <c r="B22144" s="6">
        <v>45444</v>
      </c>
      <c r="C22144" s="6" t="str">
        <f t="shared" si="345"/>
        <v>Q2 2024</v>
      </c>
      <c r="D22144">
        <v>4</v>
      </c>
      <c r="E22144">
        <v>4</v>
      </c>
      <c r="F22144">
        <v>1.8398989515849</v>
      </c>
      <c r="G22144">
        <v>0.179708172459244</v>
      </c>
      <c r="H22144" t="s">
        <v>0</v>
      </c>
      <c r="I22144" t="s">
        <v>1081</v>
      </c>
    </row>
    <row r="22145" spans="1:9" x14ac:dyDescent="0.25">
      <c r="A22145" t="s">
        <v>1087</v>
      </c>
      <c r="B22145" s="6">
        <v>45444</v>
      </c>
      <c r="C22145" s="6" t="str">
        <f t="shared" si="345"/>
        <v>Q2 2024</v>
      </c>
      <c r="D22145">
        <v>9</v>
      </c>
      <c r="E22145">
        <v>8</v>
      </c>
      <c r="F22145">
        <v>1.60395740363968</v>
      </c>
      <c r="G22145">
        <v>-5.6233375485978697E-2</v>
      </c>
      <c r="H22145" t="s">
        <v>1</v>
      </c>
      <c r="I22145" t="s">
        <v>1081</v>
      </c>
    </row>
    <row r="22146" spans="1:9" x14ac:dyDescent="0.25">
      <c r="A22146" t="s">
        <v>801</v>
      </c>
      <c r="B22146" s="6">
        <v>45444</v>
      </c>
      <c r="C22146" s="6" t="str">
        <f t="shared" si="345"/>
        <v>Q2 2024</v>
      </c>
      <c r="D22146">
        <v>2</v>
      </c>
      <c r="E22146">
        <v>3</v>
      </c>
      <c r="F22146">
        <v>1.9228210524134499</v>
      </c>
      <c r="G22146">
        <v>0.26263027328779198</v>
      </c>
      <c r="H22146" t="s">
        <v>0</v>
      </c>
      <c r="I22146" t="s">
        <v>1081</v>
      </c>
    </row>
    <row r="22147" spans="1:9" x14ac:dyDescent="0.25">
      <c r="A22147" t="s">
        <v>996</v>
      </c>
      <c r="B22147" s="6">
        <v>45444</v>
      </c>
      <c r="C22147" s="6" t="str">
        <f t="shared" ref="C22147:C22210" si="346">"Q" &amp; ROUNDUP(MONTH(B22147)/3, 0) &amp; " " &amp; YEAR(B22147)</f>
        <v>Q2 2024</v>
      </c>
      <c r="D22147">
        <v>1</v>
      </c>
      <c r="E22147">
        <v>1</v>
      </c>
      <c r="F22147">
        <v>2.3835357587492698</v>
      </c>
      <c r="G22147">
        <v>0.723344979623607</v>
      </c>
      <c r="H22147" t="s">
        <v>1729</v>
      </c>
      <c r="I22147" t="s">
        <v>1081</v>
      </c>
    </row>
    <row r="22148" spans="1:9" x14ac:dyDescent="0.25">
      <c r="A22148" t="s">
        <v>996</v>
      </c>
      <c r="B22148" s="6">
        <v>45474</v>
      </c>
      <c r="C22148" s="6" t="str">
        <f t="shared" si="346"/>
        <v>Q3 2024</v>
      </c>
      <c r="D22148">
        <v>1</v>
      </c>
      <c r="E22148">
        <v>1</v>
      </c>
      <c r="F22148">
        <v>2.4783234548552602</v>
      </c>
      <c r="G22148">
        <v>0.81811994663287702</v>
      </c>
      <c r="H22148" t="s">
        <v>0</v>
      </c>
      <c r="I22148" t="s">
        <v>1081</v>
      </c>
    </row>
    <row r="22149" spans="1:9" x14ac:dyDescent="0.25">
      <c r="A22149" t="s">
        <v>1087</v>
      </c>
      <c r="B22149" s="6">
        <v>45474</v>
      </c>
      <c r="C22149" s="6" t="str">
        <f t="shared" si="346"/>
        <v>Q3 2024</v>
      </c>
      <c r="D22149">
        <v>9</v>
      </c>
      <c r="E22149">
        <v>9</v>
      </c>
      <c r="F22149">
        <v>1.56246330237539</v>
      </c>
      <c r="G22149">
        <v>-9.77402058469862E-2</v>
      </c>
      <c r="H22149" t="s">
        <v>1</v>
      </c>
      <c r="I22149" t="s">
        <v>1081</v>
      </c>
    </row>
    <row r="22150" spans="1:9" x14ac:dyDescent="0.25">
      <c r="A22150" t="s">
        <v>1080</v>
      </c>
      <c r="B22150" s="6">
        <v>45474</v>
      </c>
      <c r="C22150" s="6" t="str">
        <f t="shared" si="346"/>
        <v>Q3 2024</v>
      </c>
      <c r="D22150">
        <v>4</v>
      </c>
      <c r="E22150">
        <v>6</v>
      </c>
      <c r="F22150">
        <v>1.8242148921394601</v>
      </c>
      <c r="G22150">
        <v>0.16401138391708101</v>
      </c>
      <c r="H22150" t="s">
        <v>0</v>
      </c>
      <c r="I22150" t="s">
        <v>1081</v>
      </c>
    </row>
    <row r="22151" spans="1:9" x14ac:dyDescent="0.25">
      <c r="A22151" t="s">
        <v>801</v>
      </c>
      <c r="B22151" s="6">
        <v>45474</v>
      </c>
      <c r="C22151" s="6" t="str">
        <f t="shared" si="346"/>
        <v>Q3 2024</v>
      </c>
      <c r="D22151">
        <v>2</v>
      </c>
      <c r="E22151">
        <v>2</v>
      </c>
      <c r="F22151">
        <v>1.93512583729914</v>
      </c>
      <c r="G22151">
        <v>0.27492232907675801</v>
      </c>
      <c r="H22151" t="s">
        <v>1729</v>
      </c>
      <c r="I22151" t="s">
        <v>1081</v>
      </c>
    </row>
    <row r="22152" spans="1:9" x14ac:dyDescent="0.25">
      <c r="A22152" t="s">
        <v>1081</v>
      </c>
      <c r="B22152" s="6">
        <v>45474</v>
      </c>
      <c r="C22152" s="6" t="str">
        <f t="shared" si="346"/>
        <v>Q3 2024</v>
      </c>
      <c r="D22152">
        <v>10</v>
      </c>
      <c r="E22152">
        <v>10</v>
      </c>
      <c r="F22152">
        <v>1.4981253052741701</v>
      </c>
      <c r="G22152">
        <v>-0.16207820294820899</v>
      </c>
      <c r="H22152" t="s">
        <v>0</v>
      </c>
      <c r="I22152" t="s">
        <v>1081</v>
      </c>
    </row>
    <row r="22153" spans="1:9" x14ac:dyDescent="0.25">
      <c r="A22153" t="s">
        <v>1364</v>
      </c>
      <c r="B22153" s="6">
        <v>45474</v>
      </c>
      <c r="C22153" s="6" t="str">
        <f t="shared" si="346"/>
        <v>Q3 2024</v>
      </c>
      <c r="D22153">
        <v>12</v>
      </c>
      <c r="E22153">
        <v>12</v>
      </c>
      <c r="F22153">
        <v>0.83622038445170799</v>
      </c>
      <c r="G22153">
        <v>-0.82398312377067695</v>
      </c>
      <c r="H22153" t="s">
        <v>0</v>
      </c>
      <c r="I22153" t="s">
        <v>1081</v>
      </c>
    </row>
    <row r="22154" spans="1:9" x14ac:dyDescent="0.25">
      <c r="A22154" t="s">
        <v>1088</v>
      </c>
      <c r="B22154" s="6">
        <v>45474</v>
      </c>
      <c r="C22154" s="6" t="str">
        <f t="shared" si="346"/>
        <v>Q3 2024</v>
      </c>
      <c r="D22154">
        <v>5</v>
      </c>
      <c r="E22154">
        <v>5</v>
      </c>
      <c r="F22154">
        <v>1.8202588345561099</v>
      </c>
      <c r="G22154">
        <v>0.16005532633372799</v>
      </c>
      <c r="H22154" t="s">
        <v>1729</v>
      </c>
      <c r="I22154" t="s">
        <v>1081</v>
      </c>
    </row>
    <row r="22155" spans="1:9" x14ac:dyDescent="0.25">
      <c r="A22155" t="s">
        <v>804</v>
      </c>
      <c r="B22155" s="6">
        <v>45474</v>
      </c>
      <c r="C22155" s="6" t="str">
        <f t="shared" si="346"/>
        <v>Q3 2024</v>
      </c>
      <c r="D22155">
        <v>11</v>
      </c>
      <c r="E22155">
        <v>11</v>
      </c>
      <c r="F22155">
        <v>1.08412205129287</v>
      </c>
      <c r="G22155">
        <v>-0.57608145692951196</v>
      </c>
      <c r="H22155" t="s">
        <v>0</v>
      </c>
      <c r="I22155" t="s">
        <v>1081</v>
      </c>
    </row>
    <row r="22156" spans="1:9" x14ac:dyDescent="0.25">
      <c r="A22156" t="s">
        <v>1083</v>
      </c>
      <c r="B22156" s="6">
        <v>45474</v>
      </c>
      <c r="C22156" s="6" t="str">
        <f t="shared" si="346"/>
        <v>Q3 2024</v>
      </c>
      <c r="D22156">
        <v>6</v>
      </c>
      <c r="E22156">
        <v>3</v>
      </c>
      <c r="F22156">
        <v>1.7931491005154501</v>
      </c>
      <c r="G22156">
        <v>0.13294559229307201</v>
      </c>
      <c r="H22156" t="s">
        <v>1</v>
      </c>
      <c r="I22156" t="s">
        <v>1081</v>
      </c>
    </row>
    <row r="22157" spans="1:9" x14ac:dyDescent="0.25">
      <c r="A22157" t="s">
        <v>1082</v>
      </c>
      <c r="B22157" s="6">
        <v>45474</v>
      </c>
      <c r="C22157" s="6" t="str">
        <f t="shared" si="346"/>
        <v>Q3 2024</v>
      </c>
      <c r="D22157">
        <v>3</v>
      </c>
      <c r="E22157">
        <v>4</v>
      </c>
      <c r="F22157">
        <v>1.84270749767852</v>
      </c>
      <c r="G22157">
        <v>0.18250398945614099</v>
      </c>
      <c r="H22157" t="s">
        <v>0</v>
      </c>
      <c r="I22157" t="s">
        <v>1081</v>
      </c>
    </row>
    <row r="22158" spans="1:9" x14ac:dyDescent="0.25">
      <c r="A22158" t="s">
        <v>1086</v>
      </c>
      <c r="B22158" s="6">
        <v>45474</v>
      </c>
      <c r="C22158" s="6" t="str">
        <f t="shared" si="346"/>
        <v>Q3 2024</v>
      </c>
      <c r="D22158">
        <v>8</v>
      </c>
      <c r="E22158">
        <v>8</v>
      </c>
      <c r="F22158">
        <v>1.5875279300081</v>
      </c>
      <c r="G22158">
        <v>-7.2675578214276906E-2</v>
      </c>
      <c r="H22158" t="s">
        <v>1</v>
      </c>
      <c r="I22158" t="s">
        <v>1081</v>
      </c>
    </row>
    <row r="22159" spans="1:9" x14ac:dyDescent="0.25">
      <c r="A22159" t="s">
        <v>804</v>
      </c>
      <c r="B22159" s="6">
        <v>45505</v>
      </c>
      <c r="C22159" s="6" t="str">
        <f t="shared" si="346"/>
        <v>Q3 2024</v>
      </c>
      <c r="D22159">
        <v>11</v>
      </c>
      <c r="E22159">
        <v>11</v>
      </c>
      <c r="F22159">
        <v>1.06896070125353</v>
      </c>
      <c r="G22159">
        <v>-0.58852397388968403</v>
      </c>
      <c r="H22159" t="s">
        <v>0</v>
      </c>
      <c r="I22159" t="s">
        <v>1081</v>
      </c>
    </row>
    <row r="22160" spans="1:9" x14ac:dyDescent="0.25">
      <c r="A22160" t="s">
        <v>1081</v>
      </c>
      <c r="B22160" s="6">
        <v>45505</v>
      </c>
      <c r="C22160" s="6" t="str">
        <f t="shared" si="346"/>
        <v>Q3 2024</v>
      </c>
      <c r="D22160">
        <v>10</v>
      </c>
      <c r="E22160">
        <v>10</v>
      </c>
      <c r="F22160">
        <v>1.5610995675254999</v>
      </c>
      <c r="G22160">
        <v>-9.6385107617709104E-2</v>
      </c>
      <c r="H22160" t="s">
        <v>0</v>
      </c>
      <c r="I22160" t="s">
        <v>1081</v>
      </c>
    </row>
    <row r="22161" spans="1:9" x14ac:dyDescent="0.25">
      <c r="A22161" t="s">
        <v>996</v>
      </c>
      <c r="B22161" s="6">
        <v>45505</v>
      </c>
      <c r="C22161" s="6" t="str">
        <f t="shared" si="346"/>
        <v>Q3 2024</v>
      </c>
      <c r="D22161">
        <v>1</v>
      </c>
      <c r="E22161">
        <v>1</v>
      </c>
      <c r="F22161">
        <v>2.5087754101516899</v>
      </c>
      <c r="G22161">
        <v>0.85129073500847996</v>
      </c>
      <c r="H22161" t="s">
        <v>1729</v>
      </c>
      <c r="I22161" t="s">
        <v>1081</v>
      </c>
    </row>
    <row r="22162" spans="1:9" x14ac:dyDescent="0.25">
      <c r="A22162" t="s">
        <v>1086</v>
      </c>
      <c r="B22162" s="6">
        <v>45505</v>
      </c>
      <c r="C22162" s="6" t="str">
        <f t="shared" si="346"/>
        <v>Q3 2024</v>
      </c>
      <c r="D22162">
        <v>8</v>
      </c>
      <c r="E22162">
        <v>8</v>
      </c>
      <c r="F22162">
        <v>1.58169532967872</v>
      </c>
      <c r="G22162">
        <v>-7.5789345464491301E-2</v>
      </c>
      <c r="H22162" t="s">
        <v>0</v>
      </c>
      <c r="I22162" t="s">
        <v>1081</v>
      </c>
    </row>
    <row r="22163" spans="1:9" x14ac:dyDescent="0.25">
      <c r="A22163" t="s">
        <v>801</v>
      </c>
      <c r="B22163" s="6">
        <v>45505</v>
      </c>
      <c r="C22163" s="6" t="str">
        <f t="shared" si="346"/>
        <v>Q3 2024</v>
      </c>
      <c r="D22163">
        <v>2</v>
      </c>
      <c r="E22163">
        <v>2</v>
      </c>
      <c r="F22163">
        <v>1.9360574989716599</v>
      </c>
      <c r="G22163">
        <v>0.278572823828445</v>
      </c>
      <c r="H22163" t="s">
        <v>1729</v>
      </c>
      <c r="I22163" t="s">
        <v>1081</v>
      </c>
    </row>
    <row r="22164" spans="1:9" x14ac:dyDescent="0.25">
      <c r="A22164" t="s">
        <v>1364</v>
      </c>
      <c r="B22164" s="6">
        <v>45505</v>
      </c>
      <c r="C22164" s="6" t="str">
        <f t="shared" si="346"/>
        <v>Q3 2024</v>
      </c>
      <c r="D22164">
        <v>12</v>
      </c>
      <c r="E22164">
        <v>12</v>
      </c>
      <c r="F22164">
        <v>0.82067375327145897</v>
      </c>
      <c r="G22164">
        <v>-0.83681092187175798</v>
      </c>
      <c r="H22164" t="s">
        <v>0</v>
      </c>
      <c r="I22164" t="s">
        <v>1081</v>
      </c>
    </row>
    <row r="22165" spans="1:9" x14ac:dyDescent="0.25">
      <c r="A22165" t="s">
        <v>1082</v>
      </c>
      <c r="B22165" s="6">
        <v>45505</v>
      </c>
      <c r="C22165" s="6" t="str">
        <f t="shared" si="346"/>
        <v>Q3 2024</v>
      </c>
      <c r="D22165">
        <v>5</v>
      </c>
      <c r="E22165">
        <v>3</v>
      </c>
      <c r="F22165">
        <v>1.8109011720682</v>
      </c>
      <c r="G22165">
        <v>0.15341649692498599</v>
      </c>
      <c r="H22165" t="s">
        <v>1</v>
      </c>
      <c r="I22165" t="s">
        <v>1081</v>
      </c>
    </row>
    <row r="22166" spans="1:9" x14ac:dyDescent="0.25">
      <c r="A22166" t="s">
        <v>1080</v>
      </c>
      <c r="B22166" s="6">
        <v>45505</v>
      </c>
      <c r="C22166" s="6" t="str">
        <f t="shared" si="346"/>
        <v>Q3 2024</v>
      </c>
      <c r="D22166">
        <v>4</v>
      </c>
      <c r="E22166">
        <v>4</v>
      </c>
      <c r="F22166">
        <v>1.8192973607598599</v>
      </c>
      <c r="G22166">
        <v>0.161812685616642</v>
      </c>
      <c r="H22166" t="s">
        <v>1729</v>
      </c>
      <c r="I22166" t="s">
        <v>1081</v>
      </c>
    </row>
    <row r="22167" spans="1:9" x14ac:dyDescent="0.25">
      <c r="A22167" t="s">
        <v>1087</v>
      </c>
      <c r="B22167" s="6">
        <v>45505</v>
      </c>
      <c r="C22167" s="6" t="str">
        <f t="shared" si="346"/>
        <v>Q3 2024</v>
      </c>
      <c r="D22167">
        <v>9</v>
      </c>
      <c r="E22167">
        <v>9</v>
      </c>
      <c r="F22167">
        <v>1.5651080533750501</v>
      </c>
      <c r="G22167">
        <v>-9.2376621768164899E-2</v>
      </c>
      <c r="H22167" t="s">
        <v>0</v>
      </c>
      <c r="I22167" t="s">
        <v>1081</v>
      </c>
    </row>
    <row r="22168" spans="1:9" x14ac:dyDescent="0.25">
      <c r="A22168" t="s">
        <v>1088</v>
      </c>
      <c r="B22168" s="6">
        <v>45505</v>
      </c>
      <c r="C22168" s="6" t="str">
        <f t="shared" si="346"/>
        <v>Q3 2024</v>
      </c>
      <c r="D22168">
        <v>3</v>
      </c>
      <c r="E22168">
        <v>5</v>
      </c>
      <c r="F22168">
        <v>1.8249301044670401</v>
      </c>
      <c r="G22168">
        <v>0.167445429323831</v>
      </c>
      <c r="H22168" t="s">
        <v>0</v>
      </c>
      <c r="I22168" t="s">
        <v>1081</v>
      </c>
    </row>
    <row r="22169" spans="1:9" x14ac:dyDescent="0.25">
      <c r="A22169" t="s">
        <v>1083</v>
      </c>
      <c r="B22169" s="6">
        <v>45505</v>
      </c>
      <c r="C22169" s="6" t="str">
        <f t="shared" si="346"/>
        <v>Q3 2024</v>
      </c>
      <c r="D22169">
        <v>6</v>
      </c>
      <c r="E22169">
        <v>6</v>
      </c>
      <c r="F22169">
        <v>1.73483247505264</v>
      </c>
      <c r="G22169">
        <v>7.7347799909422699E-2</v>
      </c>
      <c r="H22169" t="s">
        <v>1</v>
      </c>
      <c r="I22169" t="s">
        <v>1081</v>
      </c>
    </row>
    <row r="22170" spans="1:9" x14ac:dyDescent="0.25">
      <c r="A22170" t="s">
        <v>804</v>
      </c>
      <c r="B22170" s="6">
        <v>45536</v>
      </c>
      <c r="C22170" s="6" t="str">
        <f t="shared" si="346"/>
        <v>Q3 2024</v>
      </c>
      <c r="D22170">
        <v>11</v>
      </c>
      <c r="E22170">
        <v>11</v>
      </c>
      <c r="F22170">
        <v>1.0788658640339099</v>
      </c>
      <c r="G22170">
        <v>-0.56770324223002799</v>
      </c>
      <c r="H22170" t="s">
        <v>0</v>
      </c>
      <c r="I22170" t="s">
        <v>1081</v>
      </c>
    </row>
    <row r="22171" spans="1:9" x14ac:dyDescent="0.25">
      <c r="A22171" t="s">
        <v>1364</v>
      </c>
      <c r="B22171" s="6">
        <v>45536</v>
      </c>
      <c r="C22171" s="6" t="str">
        <f t="shared" si="346"/>
        <v>Q3 2024</v>
      </c>
      <c r="D22171">
        <v>12</v>
      </c>
      <c r="E22171">
        <v>12</v>
      </c>
      <c r="F22171">
        <v>0.847014181970145</v>
      </c>
      <c r="G22171">
        <v>-0.79955492429380104</v>
      </c>
      <c r="H22171" t="s">
        <v>0</v>
      </c>
      <c r="I22171" t="s">
        <v>1081</v>
      </c>
    </row>
    <row r="22172" spans="1:9" x14ac:dyDescent="0.25">
      <c r="A22172" t="s">
        <v>1081</v>
      </c>
      <c r="B22172" s="6">
        <v>45536</v>
      </c>
      <c r="C22172" s="6" t="str">
        <f t="shared" si="346"/>
        <v>Q3 2024</v>
      </c>
      <c r="D22172">
        <v>10</v>
      </c>
      <c r="E22172">
        <v>10</v>
      </c>
      <c r="F22172">
        <v>1.5510095497088701</v>
      </c>
      <c r="G22172">
        <v>-9.5559556555067496E-2</v>
      </c>
      <c r="H22172" t="s">
        <v>0</v>
      </c>
      <c r="I22172" t="s">
        <v>1081</v>
      </c>
    </row>
    <row r="22173" spans="1:9" x14ac:dyDescent="0.25">
      <c r="A22173" t="s">
        <v>1086</v>
      </c>
      <c r="B22173" s="6">
        <v>45536</v>
      </c>
      <c r="C22173" s="6" t="str">
        <f t="shared" si="346"/>
        <v>Q3 2024</v>
      </c>
      <c r="D22173">
        <v>9</v>
      </c>
      <c r="E22173">
        <v>8</v>
      </c>
      <c r="F22173">
        <v>1.5540623053715099</v>
      </c>
      <c r="G22173">
        <v>-9.2506800892427396E-2</v>
      </c>
      <c r="H22173" t="s">
        <v>1</v>
      </c>
      <c r="I22173" t="s">
        <v>1081</v>
      </c>
    </row>
    <row r="22174" spans="1:9" x14ac:dyDescent="0.25">
      <c r="A22174" t="s">
        <v>1082</v>
      </c>
      <c r="B22174" s="6">
        <v>45536</v>
      </c>
      <c r="C22174" s="6" t="str">
        <f t="shared" si="346"/>
        <v>Q3 2024</v>
      </c>
      <c r="D22174">
        <v>6</v>
      </c>
      <c r="E22174">
        <v>5</v>
      </c>
      <c r="F22174">
        <v>1.7426782086633701</v>
      </c>
      <c r="G22174">
        <v>9.6109102399427798E-2</v>
      </c>
      <c r="H22174" t="s">
        <v>1</v>
      </c>
      <c r="I22174" t="s">
        <v>1081</v>
      </c>
    </row>
    <row r="22175" spans="1:9" x14ac:dyDescent="0.25">
      <c r="A22175" t="s">
        <v>1088</v>
      </c>
      <c r="B22175" s="6">
        <v>45536</v>
      </c>
      <c r="C22175" s="6" t="str">
        <f t="shared" si="346"/>
        <v>Q3 2024</v>
      </c>
      <c r="D22175">
        <v>3</v>
      </c>
      <c r="E22175">
        <v>3</v>
      </c>
      <c r="F22175">
        <v>1.8045382596686399</v>
      </c>
      <c r="G22175">
        <v>0.157969153404692</v>
      </c>
      <c r="H22175" t="s">
        <v>1</v>
      </c>
      <c r="I22175" t="s">
        <v>1081</v>
      </c>
    </row>
    <row r="22176" spans="1:9" x14ac:dyDescent="0.25">
      <c r="A22176" t="s">
        <v>1083</v>
      </c>
      <c r="B22176" s="6">
        <v>45536</v>
      </c>
      <c r="C22176" s="6" t="str">
        <f t="shared" si="346"/>
        <v>Q3 2024</v>
      </c>
      <c r="D22176">
        <v>5</v>
      </c>
      <c r="E22176">
        <v>6</v>
      </c>
      <c r="F22176">
        <v>1.76293862095669</v>
      </c>
      <c r="G22176">
        <v>0.11636951469274499</v>
      </c>
      <c r="H22176" t="s">
        <v>0</v>
      </c>
      <c r="I22176" t="s">
        <v>1081</v>
      </c>
    </row>
    <row r="22177" spans="1:9" x14ac:dyDescent="0.25">
      <c r="A22177" t="s">
        <v>1080</v>
      </c>
      <c r="B22177" s="6">
        <v>45536</v>
      </c>
      <c r="C22177" s="6" t="str">
        <f t="shared" si="346"/>
        <v>Q3 2024</v>
      </c>
      <c r="D22177">
        <v>4</v>
      </c>
      <c r="E22177">
        <v>4</v>
      </c>
      <c r="F22177">
        <v>1.7665101509780501</v>
      </c>
      <c r="G22177">
        <v>0.119941044714103</v>
      </c>
      <c r="H22177" t="s">
        <v>1</v>
      </c>
      <c r="I22177" t="s">
        <v>1081</v>
      </c>
    </row>
    <row r="22178" spans="1:9" x14ac:dyDescent="0.25">
      <c r="A22178" t="s">
        <v>1087</v>
      </c>
      <c r="B22178" s="6">
        <v>45536</v>
      </c>
      <c r="C22178" s="6" t="str">
        <f t="shared" si="346"/>
        <v>Q3 2024</v>
      </c>
      <c r="D22178">
        <v>8</v>
      </c>
      <c r="E22178">
        <v>9</v>
      </c>
      <c r="F22178">
        <v>1.58889175153839</v>
      </c>
      <c r="G22178">
        <v>-5.7677354725547997E-2</v>
      </c>
      <c r="H22178" t="s">
        <v>0</v>
      </c>
      <c r="I22178" t="s">
        <v>1081</v>
      </c>
    </row>
    <row r="22179" spans="1:9" x14ac:dyDescent="0.25">
      <c r="A22179" t="s">
        <v>801</v>
      </c>
      <c r="B22179" s="6">
        <v>45536</v>
      </c>
      <c r="C22179" s="6" t="str">
        <f t="shared" si="346"/>
        <v>Q3 2024</v>
      </c>
      <c r="D22179">
        <v>2</v>
      </c>
      <c r="E22179">
        <v>2</v>
      </c>
      <c r="F22179">
        <v>1.94749020149184</v>
      </c>
      <c r="G22179">
        <v>0.30092109522789401</v>
      </c>
      <c r="H22179" t="s">
        <v>0</v>
      </c>
      <c r="I22179" t="s">
        <v>1081</v>
      </c>
    </row>
    <row r="22180" spans="1:9" x14ac:dyDescent="0.25">
      <c r="A22180" t="s">
        <v>996</v>
      </c>
      <c r="B22180" s="6">
        <v>45536</v>
      </c>
      <c r="C22180" s="6" t="str">
        <f t="shared" si="346"/>
        <v>Q3 2024</v>
      </c>
      <c r="D22180">
        <v>1</v>
      </c>
      <c r="E22180">
        <v>1</v>
      </c>
      <c r="F22180">
        <v>2.46826107452195</v>
      </c>
      <c r="G22180">
        <v>0.82169196825800805</v>
      </c>
      <c r="H22180" t="s">
        <v>1729</v>
      </c>
      <c r="I22180" t="s">
        <v>1081</v>
      </c>
    </row>
    <row r="22181" spans="1:9" x14ac:dyDescent="0.25">
      <c r="A22181" t="s">
        <v>1081</v>
      </c>
      <c r="B22181" s="6">
        <v>45566</v>
      </c>
      <c r="C22181" s="6" t="str">
        <f t="shared" si="346"/>
        <v>Q4 2024</v>
      </c>
      <c r="D22181">
        <v>10</v>
      </c>
      <c r="E22181">
        <v>10</v>
      </c>
      <c r="F22181">
        <v>1.5091139810070699</v>
      </c>
      <c r="G22181">
        <v>-0.140386786015576</v>
      </c>
      <c r="H22181" t="s">
        <v>1</v>
      </c>
      <c r="I22181" t="s">
        <v>1081</v>
      </c>
    </row>
    <row r="22182" spans="1:9" x14ac:dyDescent="0.25">
      <c r="A22182" t="s">
        <v>1080</v>
      </c>
      <c r="B22182" s="6">
        <v>45566</v>
      </c>
      <c r="C22182" s="6" t="str">
        <f t="shared" si="346"/>
        <v>Q4 2024</v>
      </c>
      <c r="D22182">
        <v>6</v>
      </c>
      <c r="E22182">
        <v>4</v>
      </c>
      <c r="F22182">
        <v>1.7399375511589099</v>
      </c>
      <c r="G22182">
        <v>9.0436784136263604E-2</v>
      </c>
      <c r="H22182" t="s">
        <v>1</v>
      </c>
      <c r="I22182" t="s">
        <v>1081</v>
      </c>
    </row>
    <row r="22183" spans="1:9" x14ac:dyDescent="0.25">
      <c r="A22183" t="s">
        <v>801</v>
      </c>
      <c r="B22183" s="6">
        <v>45566</v>
      </c>
      <c r="C22183" s="6" t="str">
        <f t="shared" si="346"/>
        <v>Q4 2024</v>
      </c>
      <c r="D22183">
        <v>2</v>
      </c>
      <c r="E22183">
        <v>2</v>
      </c>
      <c r="F22183">
        <v>1.94969085285206</v>
      </c>
      <c r="G22183">
        <v>0.30019008582940698</v>
      </c>
      <c r="H22183" t="s">
        <v>1729</v>
      </c>
      <c r="I22183" t="s">
        <v>1081</v>
      </c>
    </row>
    <row r="22184" spans="1:9" x14ac:dyDescent="0.25">
      <c r="A22184" t="s">
        <v>996</v>
      </c>
      <c r="B22184" s="6">
        <v>45566</v>
      </c>
      <c r="C22184" s="6" t="str">
        <f t="shared" si="346"/>
        <v>Q4 2024</v>
      </c>
      <c r="D22184">
        <v>1</v>
      </c>
      <c r="E22184">
        <v>1</v>
      </c>
      <c r="F22184">
        <v>2.4179567494314198</v>
      </c>
      <c r="G22184">
        <v>0.768455982408768</v>
      </c>
      <c r="H22184" t="s">
        <v>1</v>
      </c>
      <c r="I22184" t="s">
        <v>1081</v>
      </c>
    </row>
    <row r="22185" spans="1:9" x14ac:dyDescent="0.25">
      <c r="A22185" t="s">
        <v>1088</v>
      </c>
      <c r="B22185" s="6">
        <v>45566</v>
      </c>
      <c r="C22185" s="6" t="str">
        <f t="shared" si="346"/>
        <v>Q4 2024</v>
      </c>
      <c r="D22185">
        <v>3</v>
      </c>
      <c r="E22185">
        <v>3</v>
      </c>
      <c r="F22185">
        <v>1.83061058139023</v>
      </c>
      <c r="G22185">
        <v>0.181109814367585</v>
      </c>
      <c r="H22185" t="s">
        <v>0</v>
      </c>
      <c r="I22185" t="s">
        <v>1081</v>
      </c>
    </row>
    <row r="22186" spans="1:9" x14ac:dyDescent="0.25">
      <c r="A22186" t="s">
        <v>1082</v>
      </c>
      <c r="B22186" s="6">
        <v>45566</v>
      </c>
      <c r="C22186" s="6" t="str">
        <f t="shared" si="346"/>
        <v>Q4 2024</v>
      </c>
      <c r="D22186">
        <v>5</v>
      </c>
      <c r="E22186">
        <v>6</v>
      </c>
      <c r="F22186">
        <v>1.7572759098350901</v>
      </c>
      <c r="G22186">
        <v>0.10777514281244301</v>
      </c>
      <c r="H22186" t="s">
        <v>0</v>
      </c>
      <c r="I22186" t="s">
        <v>1081</v>
      </c>
    </row>
    <row r="22187" spans="1:9" x14ac:dyDescent="0.25">
      <c r="A22187" t="s">
        <v>1086</v>
      </c>
      <c r="B22187" s="6">
        <v>45566</v>
      </c>
      <c r="C22187" s="6" t="str">
        <f t="shared" si="346"/>
        <v>Q4 2024</v>
      </c>
      <c r="D22187">
        <v>9</v>
      </c>
      <c r="E22187">
        <v>9</v>
      </c>
      <c r="F22187">
        <v>1.54730271663522</v>
      </c>
      <c r="G22187">
        <v>-0.10219805038742499</v>
      </c>
      <c r="H22187" t="s">
        <v>1</v>
      </c>
      <c r="I22187" t="s">
        <v>1081</v>
      </c>
    </row>
    <row r="22188" spans="1:9" x14ac:dyDescent="0.25">
      <c r="A22188" t="s">
        <v>1083</v>
      </c>
      <c r="B22188" s="6">
        <v>45566</v>
      </c>
      <c r="C22188" s="6" t="str">
        <f t="shared" si="346"/>
        <v>Q4 2024</v>
      </c>
      <c r="D22188">
        <v>4</v>
      </c>
      <c r="E22188">
        <v>5</v>
      </c>
      <c r="F22188">
        <v>1.82613818355765</v>
      </c>
      <c r="G22188">
        <v>0.17663741653499701</v>
      </c>
      <c r="H22188" t="s">
        <v>0</v>
      </c>
      <c r="I22188" t="s">
        <v>1081</v>
      </c>
    </row>
    <row r="22189" spans="1:9" x14ac:dyDescent="0.25">
      <c r="A22189" t="s">
        <v>804</v>
      </c>
      <c r="B22189" s="6">
        <v>45566</v>
      </c>
      <c r="C22189" s="6" t="str">
        <f t="shared" si="346"/>
        <v>Q4 2024</v>
      </c>
      <c r="D22189">
        <v>11</v>
      </c>
      <c r="E22189">
        <v>11</v>
      </c>
      <c r="F22189">
        <v>1.0779048414569099</v>
      </c>
      <c r="G22189">
        <v>-0.57159592556573702</v>
      </c>
      <c r="H22189" t="s">
        <v>0</v>
      </c>
      <c r="I22189" t="s">
        <v>1081</v>
      </c>
    </row>
    <row r="22190" spans="1:9" x14ac:dyDescent="0.25">
      <c r="A22190" t="s">
        <v>1087</v>
      </c>
      <c r="B22190" s="6">
        <v>45566</v>
      </c>
      <c r="C22190" s="6" t="str">
        <f t="shared" si="346"/>
        <v>Q4 2024</v>
      </c>
      <c r="D22190">
        <v>8</v>
      </c>
      <c r="E22190">
        <v>8</v>
      </c>
      <c r="F22190">
        <v>1.61732307106303</v>
      </c>
      <c r="G22190">
        <v>-3.21776959596222E-2</v>
      </c>
      <c r="H22190" t="s">
        <v>0</v>
      </c>
      <c r="I22190" t="s">
        <v>1081</v>
      </c>
    </row>
    <row r="22191" spans="1:9" x14ac:dyDescent="0.25">
      <c r="A22191" t="s">
        <v>1364</v>
      </c>
      <c r="B22191" s="6">
        <v>45566</v>
      </c>
      <c r="C22191" s="6" t="str">
        <f t="shared" si="346"/>
        <v>Q4 2024</v>
      </c>
      <c r="D22191">
        <v>12</v>
      </c>
      <c r="E22191">
        <v>12</v>
      </c>
      <c r="F22191">
        <v>0.87125399886154997</v>
      </c>
      <c r="G22191">
        <v>-0.77824676816110205</v>
      </c>
      <c r="H22191" t="s">
        <v>0</v>
      </c>
      <c r="I22191" t="s">
        <v>1081</v>
      </c>
    </row>
    <row r="22192" spans="1:9" x14ac:dyDescent="0.25">
      <c r="A22192" t="s">
        <v>1088</v>
      </c>
      <c r="B22192" s="6">
        <v>45597</v>
      </c>
      <c r="C22192" s="6" t="str">
        <f t="shared" si="346"/>
        <v>Q4 2024</v>
      </c>
      <c r="D22192">
        <v>4</v>
      </c>
      <c r="E22192">
        <v>3</v>
      </c>
      <c r="F22192">
        <v>1.8186158335761899</v>
      </c>
      <c r="G22192">
        <v>0.187723675057273</v>
      </c>
      <c r="H22192" t="s">
        <v>1</v>
      </c>
      <c r="I22192" t="s">
        <v>1081</v>
      </c>
    </row>
    <row r="22193" spans="1:9" x14ac:dyDescent="0.25">
      <c r="A22193" t="s">
        <v>996</v>
      </c>
      <c r="B22193" s="6">
        <v>45597</v>
      </c>
      <c r="C22193" s="6" t="str">
        <f t="shared" si="346"/>
        <v>Q4 2024</v>
      </c>
      <c r="D22193">
        <v>1</v>
      </c>
      <c r="E22193">
        <v>1</v>
      </c>
      <c r="F22193">
        <v>2.3547801755347599</v>
      </c>
      <c r="G22193">
        <v>0.72388801701584005</v>
      </c>
      <c r="H22193" t="s">
        <v>1</v>
      </c>
      <c r="I22193" t="s">
        <v>1081</v>
      </c>
    </row>
    <row r="22194" spans="1:9" x14ac:dyDescent="0.25">
      <c r="A22194" t="s">
        <v>801</v>
      </c>
      <c r="B22194" s="6">
        <v>45597</v>
      </c>
      <c r="C22194" s="6" t="str">
        <f t="shared" si="346"/>
        <v>Q4 2024</v>
      </c>
      <c r="D22194">
        <v>2</v>
      </c>
      <c r="E22194">
        <v>2</v>
      </c>
      <c r="F22194">
        <v>1.89635410271434</v>
      </c>
      <c r="G22194">
        <v>0.26546194419541602</v>
      </c>
      <c r="H22194" t="s">
        <v>1</v>
      </c>
      <c r="I22194" t="s">
        <v>1081</v>
      </c>
    </row>
    <row r="22195" spans="1:9" x14ac:dyDescent="0.25">
      <c r="A22195" t="s">
        <v>1364</v>
      </c>
      <c r="B22195" s="6">
        <v>45597</v>
      </c>
      <c r="C22195" s="6" t="str">
        <f t="shared" si="346"/>
        <v>Q4 2024</v>
      </c>
      <c r="D22195">
        <v>12</v>
      </c>
      <c r="E22195">
        <v>12</v>
      </c>
      <c r="F22195">
        <v>0.85207541028893896</v>
      </c>
      <c r="G22195">
        <v>-0.77881674822998503</v>
      </c>
      <c r="H22195" t="s">
        <v>0</v>
      </c>
      <c r="I22195" t="s">
        <v>1081</v>
      </c>
    </row>
    <row r="22196" spans="1:9" x14ac:dyDescent="0.25">
      <c r="A22196" t="s">
        <v>1082</v>
      </c>
      <c r="B22196" s="6">
        <v>45597</v>
      </c>
      <c r="C22196" s="6" t="str">
        <f t="shared" si="346"/>
        <v>Q4 2024</v>
      </c>
      <c r="D22196">
        <v>5</v>
      </c>
      <c r="E22196">
        <v>5</v>
      </c>
      <c r="F22196">
        <v>1.7592428093069801</v>
      </c>
      <c r="G22196">
        <v>0.12835065078805699</v>
      </c>
      <c r="H22196" t="s">
        <v>0</v>
      </c>
      <c r="I22196" t="s">
        <v>1081</v>
      </c>
    </row>
    <row r="22197" spans="1:9" x14ac:dyDescent="0.25">
      <c r="A22197" t="s">
        <v>1087</v>
      </c>
      <c r="B22197" s="6">
        <v>45597</v>
      </c>
      <c r="C22197" s="6" t="str">
        <f t="shared" si="346"/>
        <v>Q4 2024</v>
      </c>
      <c r="D22197">
        <v>8</v>
      </c>
      <c r="E22197">
        <v>8</v>
      </c>
      <c r="F22197">
        <v>1.61809308723013</v>
      </c>
      <c r="G22197">
        <v>-1.27990712887859E-2</v>
      </c>
      <c r="H22197" t="s">
        <v>0</v>
      </c>
      <c r="I22197" t="s">
        <v>1081</v>
      </c>
    </row>
    <row r="22198" spans="1:9" x14ac:dyDescent="0.25">
      <c r="A22198" t="s">
        <v>1086</v>
      </c>
      <c r="B22198" s="6">
        <v>45597</v>
      </c>
      <c r="C22198" s="6" t="str">
        <f t="shared" si="346"/>
        <v>Q4 2024</v>
      </c>
      <c r="D22198">
        <v>9</v>
      </c>
      <c r="E22198">
        <v>9</v>
      </c>
      <c r="F22198">
        <v>1.5570704746811099</v>
      </c>
      <c r="G22198">
        <v>-7.3821683837810501E-2</v>
      </c>
      <c r="H22198" t="s">
        <v>0</v>
      </c>
      <c r="I22198" t="s">
        <v>1081</v>
      </c>
    </row>
    <row r="22199" spans="1:9" x14ac:dyDescent="0.25">
      <c r="A22199" t="s">
        <v>804</v>
      </c>
      <c r="B22199" s="6">
        <v>45597</v>
      </c>
      <c r="C22199" s="6" t="str">
        <f t="shared" si="346"/>
        <v>Q4 2024</v>
      </c>
      <c r="D22199">
        <v>11</v>
      </c>
      <c r="E22199">
        <v>11</v>
      </c>
      <c r="F22199">
        <v>1.06427803696975</v>
      </c>
      <c r="G22199">
        <v>-0.56661412154916801</v>
      </c>
      <c r="H22199" t="s">
        <v>0</v>
      </c>
      <c r="I22199" t="s">
        <v>1081</v>
      </c>
    </row>
    <row r="22200" spans="1:9" x14ac:dyDescent="0.25">
      <c r="A22200" t="s">
        <v>1081</v>
      </c>
      <c r="B22200" s="6">
        <v>45597</v>
      </c>
      <c r="C22200" s="6" t="str">
        <f t="shared" si="346"/>
        <v>Q4 2024</v>
      </c>
      <c r="D22200">
        <v>10</v>
      </c>
      <c r="E22200">
        <v>10</v>
      </c>
      <c r="F22200">
        <v>1.4945872476332001</v>
      </c>
      <c r="G22200">
        <v>-0.13630491088572</v>
      </c>
      <c r="H22200" t="s">
        <v>0</v>
      </c>
      <c r="I22200" t="s">
        <v>1081</v>
      </c>
    </row>
    <row r="22201" spans="1:9" x14ac:dyDescent="0.25">
      <c r="A22201" t="s">
        <v>1080</v>
      </c>
      <c r="B22201" s="6">
        <v>45597</v>
      </c>
      <c r="C22201" s="6" t="str">
        <f t="shared" si="346"/>
        <v>Q4 2024</v>
      </c>
      <c r="D22201">
        <v>6</v>
      </c>
      <c r="E22201">
        <v>6</v>
      </c>
      <c r="F22201">
        <v>1.69520147905005</v>
      </c>
      <c r="G22201">
        <v>6.4309320531131503E-2</v>
      </c>
      <c r="H22201" t="s">
        <v>1</v>
      </c>
      <c r="I22201" t="s">
        <v>1081</v>
      </c>
    </row>
    <row r="22202" spans="1:9" x14ac:dyDescent="0.25">
      <c r="A22202" t="s">
        <v>1083</v>
      </c>
      <c r="B22202" s="6">
        <v>45597</v>
      </c>
      <c r="C22202" s="6" t="str">
        <f t="shared" si="346"/>
        <v>Q4 2024</v>
      </c>
      <c r="D22202">
        <v>3</v>
      </c>
      <c r="E22202">
        <v>4</v>
      </c>
      <c r="F22202">
        <v>1.8295150867226699</v>
      </c>
      <c r="G22202">
        <v>0.19862292820375199</v>
      </c>
      <c r="H22202" t="s">
        <v>0</v>
      </c>
      <c r="I22202" t="s">
        <v>1081</v>
      </c>
    </row>
    <row r="22203" spans="1:9" x14ac:dyDescent="0.25">
      <c r="A22203" t="s">
        <v>1087</v>
      </c>
      <c r="B22203" s="6">
        <v>45627</v>
      </c>
      <c r="C22203" s="6" t="str">
        <f t="shared" si="346"/>
        <v>Q4 2024</v>
      </c>
      <c r="D22203">
        <v>8</v>
      </c>
      <c r="E22203">
        <v>8</v>
      </c>
      <c r="F22203">
        <v>1.61628835971743</v>
      </c>
      <c r="G22203">
        <v>-1.7069833954843398E-2</v>
      </c>
      <c r="H22203" t="s">
        <v>1</v>
      </c>
      <c r="I22203" t="s">
        <v>1081</v>
      </c>
    </row>
    <row r="22204" spans="1:9" x14ac:dyDescent="0.25">
      <c r="A22204" t="s">
        <v>1088</v>
      </c>
      <c r="B22204" s="6">
        <v>45627</v>
      </c>
      <c r="C22204" s="6" t="str">
        <f t="shared" si="346"/>
        <v>Q4 2024</v>
      </c>
      <c r="D22204">
        <v>4</v>
      </c>
      <c r="E22204">
        <v>4</v>
      </c>
      <c r="F22204">
        <v>1.8228307885873301</v>
      </c>
      <c r="G22204">
        <v>0.189472594915056</v>
      </c>
      <c r="H22204" t="s">
        <v>1729</v>
      </c>
      <c r="I22204" t="s">
        <v>1081</v>
      </c>
    </row>
    <row r="22205" spans="1:9" x14ac:dyDescent="0.25">
      <c r="A22205" t="s">
        <v>1086</v>
      </c>
      <c r="B22205" s="6">
        <v>45627</v>
      </c>
      <c r="C22205" s="6" t="str">
        <f t="shared" si="346"/>
        <v>Q4 2024</v>
      </c>
      <c r="D22205">
        <v>9</v>
      </c>
      <c r="E22205">
        <v>9</v>
      </c>
      <c r="F22205">
        <v>1.5651890350562601</v>
      </c>
      <c r="G22205">
        <v>-6.8169158616013498E-2</v>
      </c>
      <c r="H22205" t="s">
        <v>0</v>
      </c>
      <c r="I22205" t="s">
        <v>1081</v>
      </c>
    </row>
    <row r="22206" spans="1:9" x14ac:dyDescent="0.25">
      <c r="A22206" t="s">
        <v>1081</v>
      </c>
      <c r="B22206" s="6">
        <v>45627</v>
      </c>
      <c r="C22206" s="6" t="str">
        <f t="shared" si="346"/>
        <v>Q4 2024</v>
      </c>
      <c r="D22206">
        <v>10</v>
      </c>
      <c r="E22206">
        <v>10</v>
      </c>
      <c r="F22206">
        <v>1.5318856479743701</v>
      </c>
      <c r="G22206">
        <v>-0.10147254569790901</v>
      </c>
      <c r="H22206" t="s">
        <v>0</v>
      </c>
      <c r="I22206" t="s">
        <v>1081</v>
      </c>
    </row>
    <row r="22207" spans="1:9" x14ac:dyDescent="0.25">
      <c r="A22207" t="s">
        <v>1080</v>
      </c>
      <c r="B22207" s="6">
        <v>45627</v>
      </c>
      <c r="C22207" s="6" t="str">
        <f t="shared" si="346"/>
        <v>Q4 2024</v>
      </c>
      <c r="D22207">
        <v>6</v>
      </c>
      <c r="E22207">
        <v>6</v>
      </c>
      <c r="F22207">
        <v>1.6964664052451399</v>
      </c>
      <c r="G22207">
        <v>6.3108211572867307E-2</v>
      </c>
      <c r="H22207" t="s">
        <v>1729</v>
      </c>
      <c r="I22207" t="s">
        <v>1081</v>
      </c>
    </row>
    <row r="22208" spans="1:9" x14ac:dyDescent="0.25">
      <c r="A22208" t="s">
        <v>1083</v>
      </c>
      <c r="B22208" s="6">
        <v>45627</v>
      </c>
      <c r="C22208" s="6" t="str">
        <f t="shared" si="346"/>
        <v>Q4 2024</v>
      </c>
      <c r="D22208">
        <v>3</v>
      </c>
      <c r="E22208">
        <v>3</v>
      </c>
      <c r="F22208">
        <v>1.86719867275483</v>
      </c>
      <c r="G22208">
        <v>0.23384047908255101</v>
      </c>
      <c r="H22208" t="s">
        <v>0</v>
      </c>
      <c r="I22208" t="s">
        <v>1081</v>
      </c>
    </row>
    <row r="22209" spans="1:9" x14ac:dyDescent="0.25">
      <c r="A22209" t="s">
        <v>801</v>
      </c>
      <c r="B22209" s="6">
        <v>45627</v>
      </c>
      <c r="C22209" s="6" t="str">
        <f t="shared" si="346"/>
        <v>Q4 2024</v>
      </c>
      <c r="D22209">
        <v>2</v>
      </c>
      <c r="E22209">
        <v>2</v>
      </c>
      <c r="F22209">
        <v>1.8916458124698901</v>
      </c>
      <c r="G22209">
        <v>0.25828761879761603</v>
      </c>
      <c r="H22209" t="s">
        <v>1729</v>
      </c>
      <c r="I22209" t="s">
        <v>1081</v>
      </c>
    </row>
    <row r="22210" spans="1:9" x14ac:dyDescent="0.25">
      <c r="A22210" t="s">
        <v>1364</v>
      </c>
      <c r="B22210" s="6">
        <v>45627</v>
      </c>
      <c r="C22210" s="6" t="str">
        <f t="shared" si="346"/>
        <v>Q4 2024</v>
      </c>
      <c r="D22210">
        <v>12</v>
      </c>
      <c r="E22210">
        <v>12</v>
      </c>
      <c r="F22210">
        <v>0.856351782814328</v>
      </c>
      <c r="G22210">
        <v>-0.77700641085795197</v>
      </c>
      <c r="H22210" t="s">
        <v>0</v>
      </c>
      <c r="I22210" t="s">
        <v>1081</v>
      </c>
    </row>
    <row r="22211" spans="1:9" x14ac:dyDescent="0.25">
      <c r="A22211" t="s">
        <v>804</v>
      </c>
      <c r="B22211" s="6">
        <v>45627</v>
      </c>
      <c r="C22211" s="6" t="str">
        <f t="shared" ref="C22211:C22274" si="347">"Q" &amp; ROUNDUP(MONTH(B22211)/3, 0) &amp; " " &amp; YEAR(B22211)</f>
        <v>Q4 2024</v>
      </c>
      <c r="D22211">
        <v>11</v>
      </c>
      <c r="E22211">
        <v>11</v>
      </c>
      <c r="F22211">
        <v>1.05048510605364</v>
      </c>
      <c r="G22211">
        <v>-0.58287308761863599</v>
      </c>
      <c r="H22211" t="s">
        <v>0</v>
      </c>
      <c r="I22211" t="s">
        <v>1081</v>
      </c>
    </row>
    <row r="22212" spans="1:9" x14ac:dyDescent="0.25">
      <c r="A22212" t="s">
        <v>996</v>
      </c>
      <c r="B22212" s="6">
        <v>45627</v>
      </c>
      <c r="C22212" s="6" t="str">
        <f t="shared" si="347"/>
        <v>Q4 2024</v>
      </c>
      <c r="D22212">
        <v>1</v>
      </c>
      <c r="E22212">
        <v>1</v>
      </c>
      <c r="F22212">
        <v>2.3401492210616501</v>
      </c>
      <c r="G22212">
        <v>0.70679102738937805</v>
      </c>
      <c r="H22212" t="s">
        <v>1729</v>
      </c>
      <c r="I22212" t="s">
        <v>1081</v>
      </c>
    </row>
    <row r="22213" spans="1:9" x14ac:dyDescent="0.25">
      <c r="A22213" t="s">
        <v>1082</v>
      </c>
      <c r="B22213" s="6">
        <v>45627</v>
      </c>
      <c r="C22213" s="6" t="str">
        <f t="shared" si="347"/>
        <v>Q4 2024</v>
      </c>
      <c r="D22213">
        <v>5</v>
      </c>
      <c r="E22213">
        <v>5</v>
      </c>
      <c r="F22213">
        <v>1.7284492986601601</v>
      </c>
      <c r="G22213">
        <v>9.5091104987884603E-2</v>
      </c>
      <c r="H22213" t="s">
        <v>1</v>
      </c>
      <c r="I22213" t="s">
        <v>1081</v>
      </c>
    </row>
    <row r="22214" spans="1:9" x14ac:dyDescent="0.25">
      <c r="A22214" t="s">
        <v>804</v>
      </c>
      <c r="B22214" s="6">
        <v>45658</v>
      </c>
      <c r="C22214" s="6" t="str">
        <f t="shared" si="347"/>
        <v>Q1 2025</v>
      </c>
      <c r="D22214">
        <v>11</v>
      </c>
      <c r="E22214">
        <v>11</v>
      </c>
      <c r="F22214">
        <v>1.0214730565035399</v>
      </c>
      <c r="G22214">
        <v>-0.60024684410981499</v>
      </c>
      <c r="H22214" t="s">
        <v>0</v>
      </c>
      <c r="I22214" t="s">
        <v>1081</v>
      </c>
    </row>
    <row r="22215" spans="1:9" x14ac:dyDescent="0.25">
      <c r="A22215" t="s">
        <v>1088</v>
      </c>
      <c r="B22215" s="6">
        <v>45658</v>
      </c>
      <c r="C22215" s="6" t="str">
        <f t="shared" si="347"/>
        <v>Q1 2025</v>
      </c>
      <c r="D22215">
        <v>4</v>
      </c>
      <c r="E22215">
        <v>4</v>
      </c>
      <c r="F22215">
        <v>1.8237095660774101</v>
      </c>
      <c r="G22215">
        <v>0.201989665464052</v>
      </c>
      <c r="H22215" t="s">
        <v>0</v>
      </c>
      <c r="I22215" t="s">
        <v>1081</v>
      </c>
    </row>
    <row r="22216" spans="1:9" x14ac:dyDescent="0.25">
      <c r="A22216" t="s">
        <v>1364</v>
      </c>
      <c r="B22216" s="6">
        <v>45658</v>
      </c>
      <c r="C22216" s="6" t="str">
        <f t="shared" si="347"/>
        <v>Q1 2025</v>
      </c>
      <c r="D22216">
        <v>12</v>
      </c>
      <c r="E22216">
        <v>12</v>
      </c>
      <c r="F22216">
        <v>0.85131560745532298</v>
      </c>
      <c r="G22216">
        <v>-0.77040429315803804</v>
      </c>
      <c r="H22216" t="s">
        <v>0</v>
      </c>
      <c r="I22216" t="s">
        <v>1081</v>
      </c>
    </row>
    <row r="22217" spans="1:9" x14ac:dyDescent="0.25">
      <c r="A22217" t="s">
        <v>1087</v>
      </c>
      <c r="B22217" s="6">
        <v>45658</v>
      </c>
      <c r="C22217" s="6" t="str">
        <f t="shared" si="347"/>
        <v>Q1 2025</v>
      </c>
      <c r="D22217">
        <v>8</v>
      </c>
      <c r="E22217">
        <v>8</v>
      </c>
      <c r="F22217">
        <v>1.5969643900796999</v>
      </c>
      <c r="G22217">
        <v>-2.4755510533654899E-2</v>
      </c>
      <c r="H22217" t="s">
        <v>1</v>
      </c>
      <c r="I22217" t="s">
        <v>1081</v>
      </c>
    </row>
    <row r="22218" spans="1:9" x14ac:dyDescent="0.25">
      <c r="A22218" t="s">
        <v>1083</v>
      </c>
      <c r="B22218" s="6">
        <v>45658</v>
      </c>
      <c r="C22218" s="6" t="str">
        <f t="shared" si="347"/>
        <v>Q1 2025</v>
      </c>
      <c r="D22218">
        <v>3</v>
      </c>
      <c r="E22218">
        <v>3</v>
      </c>
      <c r="F22218">
        <v>1.8493645752589201</v>
      </c>
      <c r="G22218">
        <v>0.22764467464556201</v>
      </c>
      <c r="H22218" t="s">
        <v>1729</v>
      </c>
      <c r="I22218" t="s">
        <v>1081</v>
      </c>
    </row>
    <row r="22219" spans="1:9" x14ac:dyDescent="0.25">
      <c r="A22219" t="s">
        <v>1081</v>
      </c>
      <c r="B22219" s="6">
        <v>45658</v>
      </c>
      <c r="C22219" s="6" t="str">
        <f t="shared" si="347"/>
        <v>Q1 2025</v>
      </c>
      <c r="D22219">
        <v>9</v>
      </c>
      <c r="E22219">
        <v>10</v>
      </c>
      <c r="F22219">
        <v>1.56014235607314</v>
      </c>
      <c r="G22219">
        <v>-6.1577544540221102E-2</v>
      </c>
      <c r="H22219" t="s">
        <v>0</v>
      </c>
      <c r="I22219" t="s">
        <v>1081</v>
      </c>
    </row>
    <row r="22220" spans="1:9" x14ac:dyDescent="0.25">
      <c r="A22220" t="s">
        <v>996</v>
      </c>
      <c r="B22220" s="6">
        <v>45658</v>
      </c>
      <c r="C22220" s="6" t="str">
        <f t="shared" si="347"/>
        <v>Q1 2025</v>
      </c>
      <c r="D22220">
        <v>1</v>
      </c>
      <c r="E22220">
        <v>1</v>
      </c>
      <c r="F22220">
        <v>2.3619195495330101</v>
      </c>
      <c r="G22220">
        <v>0.74019964891965295</v>
      </c>
      <c r="H22220" t="s">
        <v>1729</v>
      </c>
      <c r="I22220" t="s">
        <v>1081</v>
      </c>
    </row>
    <row r="22221" spans="1:9" x14ac:dyDescent="0.25">
      <c r="A22221" t="s">
        <v>1080</v>
      </c>
      <c r="B22221" s="6">
        <v>45658</v>
      </c>
      <c r="C22221" s="6" t="str">
        <f t="shared" si="347"/>
        <v>Q1 2025</v>
      </c>
      <c r="D22221">
        <v>6</v>
      </c>
      <c r="E22221">
        <v>6</v>
      </c>
      <c r="F22221">
        <v>1.6653509954074599</v>
      </c>
      <c r="G22221">
        <v>4.3631094794106297E-2</v>
      </c>
      <c r="H22221" t="s">
        <v>1</v>
      </c>
      <c r="I22221" t="s">
        <v>1081</v>
      </c>
    </row>
    <row r="22222" spans="1:9" x14ac:dyDescent="0.25">
      <c r="A22222" t="s">
        <v>1082</v>
      </c>
      <c r="B22222" s="6">
        <v>45658</v>
      </c>
      <c r="C22222" s="6" t="str">
        <f t="shared" si="347"/>
        <v>Q1 2025</v>
      </c>
      <c r="D22222">
        <v>5</v>
      </c>
      <c r="E22222">
        <v>5</v>
      </c>
      <c r="F22222">
        <v>1.70185576653785</v>
      </c>
      <c r="G22222">
        <v>8.0135865924492997E-2</v>
      </c>
      <c r="H22222" t="s">
        <v>1</v>
      </c>
      <c r="I22222" t="s">
        <v>1081</v>
      </c>
    </row>
    <row r="22223" spans="1:9" x14ac:dyDescent="0.25">
      <c r="A22223" t="s">
        <v>1086</v>
      </c>
      <c r="B22223" s="6">
        <v>45658</v>
      </c>
      <c r="C22223" s="6" t="str">
        <f t="shared" si="347"/>
        <v>Q1 2025</v>
      </c>
      <c r="D22223">
        <v>10</v>
      </c>
      <c r="E22223">
        <v>9</v>
      </c>
      <c r="F22223">
        <v>1.5250250390988001</v>
      </c>
      <c r="G22223">
        <v>-9.6694861514558403E-2</v>
      </c>
      <c r="H22223" t="s">
        <v>1</v>
      </c>
      <c r="I22223" t="s">
        <v>1081</v>
      </c>
    </row>
    <row r="22224" spans="1:9" x14ac:dyDescent="0.25">
      <c r="A22224" t="s">
        <v>801</v>
      </c>
      <c r="B22224" s="6">
        <v>45658</v>
      </c>
      <c r="C22224" s="6" t="str">
        <f t="shared" si="347"/>
        <v>Q1 2025</v>
      </c>
      <c r="D22224">
        <v>2</v>
      </c>
      <c r="E22224">
        <v>2</v>
      </c>
      <c r="F22224">
        <v>1.8817980047217799</v>
      </c>
      <c r="G22224">
        <v>0.26007810410841897</v>
      </c>
      <c r="H22224" t="s">
        <v>1729</v>
      </c>
      <c r="I22224" t="s">
        <v>1081</v>
      </c>
    </row>
    <row r="22225" spans="1:9" x14ac:dyDescent="0.25">
      <c r="A22225" t="s">
        <v>1082</v>
      </c>
      <c r="B22225" s="6">
        <v>45689</v>
      </c>
      <c r="C22225" s="6" t="str">
        <f t="shared" si="347"/>
        <v>Q1 2025</v>
      </c>
      <c r="D22225">
        <v>5</v>
      </c>
      <c r="E22225">
        <v>5</v>
      </c>
      <c r="F22225">
        <v>1.7183564979063799</v>
      </c>
      <c r="G22225">
        <v>0.105694346442728</v>
      </c>
      <c r="H22225" t="s">
        <v>0</v>
      </c>
      <c r="I22225" t="s">
        <v>1081</v>
      </c>
    </row>
    <row r="22226" spans="1:9" x14ac:dyDescent="0.25">
      <c r="A22226" t="s">
        <v>1083</v>
      </c>
      <c r="B22226" s="6">
        <v>45689</v>
      </c>
      <c r="C22226" s="6" t="str">
        <f t="shared" si="347"/>
        <v>Q1 2025</v>
      </c>
      <c r="D22226">
        <v>2</v>
      </c>
      <c r="E22226">
        <v>3</v>
      </c>
      <c r="F22226">
        <v>1.8403618171982701</v>
      </c>
      <c r="G22226">
        <v>0.227699665734615</v>
      </c>
      <c r="H22226" t="s">
        <v>0</v>
      </c>
      <c r="I22226" t="s">
        <v>1081</v>
      </c>
    </row>
    <row r="22227" spans="1:9" x14ac:dyDescent="0.25">
      <c r="A22227" t="s">
        <v>1088</v>
      </c>
      <c r="B22227" s="6">
        <v>45689</v>
      </c>
      <c r="C22227" s="6" t="str">
        <f t="shared" si="347"/>
        <v>Q1 2025</v>
      </c>
      <c r="D22227">
        <v>4</v>
      </c>
      <c r="E22227">
        <v>4</v>
      </c>
      <c r="F22227">
        <v>1.8213761387988601</v>
      </c>
      <c r="G22227">
        <v>0.208713987335201</v>
      </c>
      <c r="H22227" t="s">
        <v>1729</v>
      </c>
      <c r="I22227" t="s">
        <v>1081</v>
      </c>
    </row>
    <row r="22228" spans="1:9" x14ac:dyDescent="0.25">
      <c r="A22228" t="s">
        <v>1364</v>
      </c>
      <c r="B22228" s="6">
        <v>45689</v>
      </c>
      <c r="C22228" s="6" t="str">
        <f t="shared" si="347"/>
        <v>Q1 2025</v>
      </c>
      <c r="D22228">
        <v>12</v>
      </c>
      <c r="E22228">
        <v>12</v>
      </c>
      <c r="F22228">
        <v>0.84496404314470197</v>
      </c>
      <c r="G22228">
        <v>-0.76769810831895702</v>
      </c>
      <c r="H22228" t="s">
        <v>0</v>
      </c>
      <c r="I22228" t="s">
        <v>1081</v>
      </c>
    </row>
    <row r="22229" spans="1:9" x14ac:dyDescent="0.25">
      <c r="A22229" t="s">
        <v>996</v>
      </c>
      <c r="B22229" s="6">
        <v>45689</v>
      </c>
      <c r="C22229" s="6" t="str">
        <f t="shared" si="347"/>
        <v>Q1 2025</v>
      </c>
      <c r="D22229">
        <v>1</v>
      </c>
      <c r="E22229">
        <v>1</v>
      </c>
      <c r="F22229">
        <v>2.3407489218849</v>
      </c>
      <c r="G22229">
        <v>0.72808677042124903</v>
      </c>
      <c r="H22229" t="s">
        <v>1729</v>
      </c>
      <c r="I22229" t="s">
        <v>1081</v>
      </c>
    </row>
    <row r="22230" spans="1:9" x14ac:dyDescent="0.25">
      <c r="A22230" t="s">
        <v>1087</v>
      </c>
      <c r="B22230" s="6">
        <v>45689</v>
      </c>
      <c r="C22230" s="6" t="str">
        <f t="shared" si="347"/>
        <v>Q1 2025</v>
      </c>
      <c r="D22230">
        <v>8</v>
      </c>
      <c r="E22230">
        <v>8</v>
      </c>
      <c r="F22230">
        <v>1.5863637730791</v>
      </c>
      <c r="G22230">
        <v>-2.62983783845551E-2</v>
      </c>
      <c r="H22230" t="s">
        <v>1</v>
      </c>
      <c r="I22230" t="s">
        <v>1081</v>
      </c>
    </row>
    <row r="22231" spans="1:9" x14ac:dyDescent="0.25">
      <c r="A22231" t="s">
        <v>804</v>
      </c>
      <c r="B22231" s="6">
        <v>45689</v>
      </c>
      <c r="C22231" s="6" t="str">
        <f t="shared" si="347"/>
        <v>Q1 2025</v>
      </c>
      <c r="D22231">
        <v>11</v>
      </c>
      <c r="E22231">
        <v>11</v>
      </c>
      <c r="F22231">
        <v>1.00263502796</v>
      </c>
      <c r="G22231">
        <v>-0.61002712350365096</v>
      </c>
      <c r="H22231" t="s">
        <v>0</v>
      </c>
      <c r="I22231" t="s">
        <v>1081</v>
      </c>
    </row>
    <row r="22232" spans="1:9" x14ac:dyDescent="0.25">
      <c r="A22232" t="s">
        <v>801</v>
      </c>
      <c r="B22232" s="6">
        <v>45689</v>
      </c>
      <c r="C22232" s="6" t="str">
        <f t="shared" si="347"/>
        <v>Q1 2025</v>
      </c>
      <c r="D22232">
        <v>3</v>
      </c>
      <c r="E22232">
        <v>2</v>
      </c>
      <c r="F22232">
        <v>1.83902867004086</v>
      </c>
      <c r="G22232">
        <v>0.22636651857720599</v>
      </c>
      <c r="H22232" t="s">
        <v>1</v>
      </c>
      <c r="I22232" t="s">
        <v>1081</v>
      </c>
    </row>
    <row r="22233" spans="1:9" x14ac:dyDescent="0.25">
      <c r="A22233" t="s">
        <v>1086</v>
      </c>
      <c r="B22233" s="6">
        <v>45689</v>
      </c>
      <c r="C22233" s="6" t="str">
        <f t="shared" si="347"/>
        <v>Q1 2025</v>
      </c>
      <c r="D22233">
        <v>10</v>
      </c>
      <c r="E22233">
        <v>10</v>
      </c>
      <c r="F22233">
        <v>1.47030999282374</v>
      </c>
      <c r="G22233">
        <v>-0.14235215863991099</v>
      </c>
      <c r="H22233" t="s">
        <v>1</v>
      </c>
      <c r="I22233" t="s">
        <v>1081</v>
      </c>
    </row>
    <row r="22234" spans="1:9" x14ac:dyDescent="0.25">
      <c r="A22234" t="s">
        <v>1080</v>
      </c>
      <c r="B22234" s="6">
        <v>45689</v>
      </c>
      <c r="C22234" s="6" t="str">
        <f t="shared" si="347"/>
        <v>Q1 2025</v>
      </c>
      <c r="D22234">
        <v>6</v>
      </c>
      <c r="E22234">
        <v>6</v>
      </c>
      <c r="F22234">
        <v>1.71009696649374</v>
      </c>
      <c r="G22234">
        <v>9.74348150300825E-2</v>
      </c>
      <c r="H22234" t="s">
        <v>0</v>
      </c>
      <c r="I22234" t="s">
        <v>1081</v>
      </c>
    </row>
    <row r="22235" spans="1:9" x14ac:dyDescent="0.25">
      <c r="A22235" t="s">
        <v>1081</v>
      </c>
      <c r="B22235" s="6">
        <v>45689</v>
      </c>
      <c r="C22235" s="6" t="str">
        <f t="shared" si="347"/>
        <v>Q1 2025</v>
      </c>
      <c r="D22235">
        <v>9</v>
      </c>
      <c r="E22235">
        <v>9</v>
      </c>
      <c r="F22235">
        <v>1.56504181676965</v>
      </c>
      <c r="G22235">
        <v>-4.7620334694008497E-2</v>
      </c>
      <c r="H22235" t="s">
        <v>0</v>
      </c>
      <c r="I22235" t="s">
        <v>1081</v>
      </c>
    </row>
    <row r="22236" spans="1:9" x14ac:dyDescent="0.25">
      <c r="A22236" t="s">
        <v>1364</v>
      </c>
      <c r="B22236" s="6">
        <v>45717</v>
      </c>
      <c r="C22236" s="6" t="str">
        <f t="shared" si="347"/>
        <v>Q1 2025</v>
      </c>
      <c r="D22236">
        <v>12</v>
      </c>
      <c r="E22236">
        <v>12</v>
      </c>
      <c r="F22236">
        <v>0.86480727093451903</v>
      </c>
      <c r="G22236">
        <v>-0.73872331611580699</v>
      </c>
      <c r="H22236" t="s">
        <v>0</v>
      </c>
      <c r="I22236" t="s">
        <v>1081</v>
      </c>
    </row>
    <row r="22237" spans="1:9" x14ac:dyDescent="0.25">
      <c r="A22237" t="s">
        <v>1087</v>
      </c>
      <c r="B22237" s="6">
        <v>45717</v>
      </c>
      <c r="C22237" s="6" t="str">
        <f t="shared" si="347"/>
        <v>Q1 2025</v>
      </c>
      <c r="D22237">
        <v>8</v>
      </c>
      <c r="E22237">
        <v>8</v>
      </c>
      <c r="F22237">
        <v>1.5817219111713601</v>
      </c>
      <c r="G22237">
        <v>-2.18086758789575E-2</v>
      </c>
      <c r="H22237" t="s">
        <v>0</v>
      </c>
      <c r="I22237" t="s">
        <v>1081</v>
      </c>
    </row>
    <row r="22238" spans="1:9" x14ac:dyDescent="0.25">
      <c r="A22238" t="s">
        <v>1086</v>
      </c>
      <c r="B22238" s="6">
        <v>45717</v>
      </c>
      <c r="C22238" s="6" t="str">
        <f t="shared" si="347"/>
        <v>Q1 2025</v>
      </c>
      <c r="D22238">
        <v>10</v>
      </c>
      <c r="E22238">
        <v>10</v>
      </c>
      <c r="F22238">
        <v>1.478225114537</v>
      </c>
      <c r="G22238">
        <v>-0.125305472513324</v>
      </c>
      <c r="H22238" t="s">
        <v>0</v>
      </c>
      <c r="I22238" t="s">
        <v>1081</v>
      </c>
    </row>
    <row r="22239" spans="1:9" x14ac:dyDescent="0.25">
      <c r="A22239" t="s">
        <v>1082</v>
      </c>
      <c r="B22239" s="6">
        <v>45717</v>
      </c>
      <c r="C22239" s="6" t="str">
        <f t="shared" si="347"/>
        <v>Q1 2025</v>
      </c>
      <c r="D22239">
        <v>6</v>
      </c>
      <c r="E22239">
        <v>5</v>
      </c>
      <c r="F22239">
        <v>1.6940372749594299</v>
      </c>
      <c r="G22239">
        <v>9.0506687909111802E-2</v>
      </c>
      <c r="H22239" t="s">
        <v>1</v>
      </c>
      <c r="I22239" t="s">
        <v>1081</v>
      </c>
    </row>
    <row r="22240" spans="1:9" x14ac:dyDescent="0.25">
      <c r="A22240" t="s">
        <v>1088</v>
      </c>
      <c r="B22240" s="6">
        <v>45717</v>
      </c>
      <c r="C22240" s="6" t="str">
        <f t="shared" si="347"/>
        <v>Q1 2025</v>
      </c>
      <c r="D22240">
        <v>2</v>
      </c>
      <c r="E22240">
        <v>4</v>
      </c>
      <c r="F22240">
        <v>1.8329878431389199</v>
      </c>
      <c r="G22240">
        <v>0.22945725608859399</v>
      </c>
      <c r="H22240" t="s">
        <v>0</v>
      </c>
      <c r="I22240" t="s">
        <v>1081</v>
      </c>
    </row>
    <row r="22241" spans="1:9" x14ac:dyDescent="0.25">
      <c r="A22241" t="s">
        <v>1080</v>
      </c>
      <c r="B22241" s="6">
        <v>45717</v>
      </c>
      <c r="C22241" s="6" t="str">
        <f t="shared" si="347"/>
        <v>Q1 2025</v>
      </c>
      <c r="D22241">
        <v>5</v>
      </c>
      <c r="E22241">
        <v>6</v>
      </c>
      <c r="F22241">
        <v>1.72574732895231</v>
      </c>
      <c r="G22241">
        <v>0.122216741901992</v>
      </c>
      <c r="H22241" t="s">
        <v>0</v>
      </c>
      <c r="I22241" t="s">
        <v>1081</v>
      </c>
    </row>
    <row r="22242" spans="1:9" x14ac:dyDescent="0.25">
      <c r="A22242" t="s">
        <v>1083</v>
      </c>
      <c r="B22242" s="6">
        <v>45717</v>
      </c>
      <c r="C22242" s="6" t="str">
        <f t="shared" si="347"/>
        <v>Q1 2025</v>
      </c>
      <c r="D22242">
        <v>3</v>
      </c>
      <c r="E22242">
        <v>2</v>
      </c>
      <c r="F22242">
        <v>1.81632392813211</v>
      </c>
      <c r="G22242">
        <v>0.21279334108179099</v>
      </c>
      <c r="H22242" t="s">
        <v>1</v>
      </c>
      <c r="I22242" t="s">
        <v>1081</v>
      </c>
    </row>
    <row r="22243" spans="1:9" x14ac:dyDescent="0.25">
      <c r="A22243" t="s">
        <v>804</v>
      </c>
      <c r="B22243" s="6">
        <v>45717</v>
      </c>
      <c r="C22243" s="6" t="str">
        <f t="shared" si="347"/>
        <v>Q1 2025</v>
      </c>
      <c r="D22243">
        <v>11</v>
      </c>
      <c r="E22243">
        <v>11</v>
      </c>
      <c r="F22243">
        <v>1.01049849785417</v>
      </c>
      <c r="G22243">
        <v>-0.59303208919614803</v>
      </c>
      <c r="H22243" t="s">
        <v>0</v>
      </c>
      <c r="I22243" t="s">
        <v>1081</v>
      </c>
    </row>
    <row r="22244" spans="1:9" x14ac:dyDescent="0.25">
      <c r="A22244" t="s">
        <v>996</v>
      </c>
      <c r="B22244" s="6">
        <v>45717</v>
      </c>
      <c r="C22244" s="6" t="str">
        <f t="shared" si="347"/>
        <v>Q1 2025</v>
      </c>
      <c r="D22244">
        <v>1</v>
      </c>
      <c r="E22244">
        <v>1</v>
      </c>
      <c r="F22244">
        <v>2.29850079258726</v>
      </c>
      <c r="G22244">
        <v>0.694970205536936</v>
      </c>
      <c r="H22244" t="s">
        <v>1729</v>
      </c>
      <c r="I22244" t="s">
        <v>1081</v>
      </c>
    </row>
    <row r="22245" spans="1:9" x14ac:dyDescent="0.25">
      <c r="A22245" t="s">
        <v>1081</v>
      </c>
      <c r="B22245" s="6">
        <v>45717</v>
      </c>
      <c r="C22245" s="6" t="str">
        <f t="shared" si="347"/>
        <v>Q1 2025</v>
      </c>
      <c r="D22245">
        <v>9</v>
      </c>
      <c r="E22245">
        <v>9</v>
      </c>
      <c r="F22245">
        <v>1.52620529532251</v>
      </c>
      <c r="G22245">
        <v>-7.7325291727807097E-2</v>
      </c>
      <c r="H22245" t="s">
        <v>1</v>
      </c>
      <c r="I22245" t="s">
        <v>1081</v>
      </c>
    </row>
    <row r="22246" spans="1:9" x14ac:dyDescent="0.25">
      <c r="A22246" t="s">
        <v>801</v>
      </c>
      <c r="B22246" s="6">
        <v>45717</v>
      </c>
      <c r="C22246" s="6" t="str">
        <f t="shared" si="347"/>
        <v>Q1 2025</v>
      </c>
      <c r="D22246">
        <v>4</v>
      </c>
      <c r="E22246">
        <v>3</v>
      </c>
      <c r="F22246">
        <v>1.8097811999639399</v>
      </c>
      <c r="G22246">
        <v>0.20625061291361699</v>
      </c>
      <c r="H22246" t="s">
        <v>1</v>
      </c>
      <c r="I22246" t="s">
        <v>1081</v>
      </c>
    </row>
    <row r="22247" spans="1:9" x14ac:dyDescent="0.25">
      <c r="A22247" t="s">
        <v>999</v>
      </c>
      <c r="B22247" s="6">
        <v>45292</v>
      </c>
      <c r="C22247" s="6" t="str">
        <f t="shared" si="347"/>
        <v>Q1 2024</v>
      </c>
      <c r="D22247">
        <v>1</v>
      </c>
      <c r="E22247">
        <v>9</v>
      </c>
      <c r="F22247">
        <v>1.6818725591699999</v>
      </c>
      <c r="G22247">
        <v>0</v>
      </c>
      <c r="H22247" t="s">
        <v>0</v>
      </c>
      <c r="I22247" t="s">
        <v>1001</v>
      </c>
    </row>
    <row r="22248" spans="1:9" x14ac:dyDescent="0.25">
      <c r="A22248" t="s">
        <v>999</v>
      </c>
      <c r="B22248" s="6">
        <v>45323</v>
      </c>
      <c r="C22248" s="6" t="str">
        <f t="shared" si="347"/>
        <v>Q1 2024</v>
      </c>
      <c r="D22248">
        <v>1</v>
      </c>
      <c r="E22248">
        <v>1</v>
      </c>
      <c r="F22248">
        <v>1.6557127769077</v>
      </c>
      <c r="G22248">
        <v>0</v>
      </c>
      <c r="H22248" t="s">
        <v>1729</v>
      </c>
      <c r="I22248" t="s">
        <v>1001</v>
      </c>
    </row>
    <row r="22249" spans="1:9" x14ac:dyDescent="0.25">
      <c r="A22249" t="s">
        <v>999</v>
      </c>
      <c r="B22249" s="6">
        <v>45352</v>
      </c>
      <c r="C22249" s="6" t="str">
        <f t="shared" si="347"/>
        <v>Q1 2024</v>
      </c>
      <c r="D22249">
        <v>3</v>
      </c>
      <c r="E22249">
        <v>1</v>
      </c>
      <c r="F22249">
        <v>1.6108414926005801</v>
      </c>
      <c r="G22249">
        <v>6.8866412806493693E-2</v>
      </c>
      <c r="H22249" t="s">
        <v>1</v>
      </c>
      <c r="I22249" t="s">
        <v>1001</v>
      </c>
    </row>
    <row r="22250" spans="1:9" x14ac:dyDescent="0.25">
      <c r="A22250" t="s">
        <v>1004</v>
      </c>
      <c r="B22250" s="6">
        <v>45352</v>
      </c>
      <c r="C22250" s="6" t="str">
        <f t="shared" si="347"/>
        <v>Q1 2024</v>
      </c>
      <c r="D22250">
        <v>2</v>
      </c>
      <c r="E22250">
        <v>8</v>
      </c>
      <c r="F22250">
        <v>1.6588429809944301</v>
      </c>
      <c r="G22250">
        <v>0.10881550563289701</v>
      </c>
      <c r="H22250" t="s">
        <v>0</v>
      </c>
      <c r="I22250" t="s">
        <v>1001</v>
      </c>
    </row>
    <row r="22251" spans="1:9" x14ac:dyDescent="0.25">
      <c r="A22251" t="s">
        <v>1365</v>
      </c>
      <c r="B22251" s="6">
        <v>45352</v>
      </c>
      <c r="C22251" s="6" t="str">
        <f t="shared" si="347"/>
        <v>Q1 2024</v>
      </c>
      <c r="D22251">
        <v>6</v>
      </c>
      <c r="E22251">
        <v>3</v>
      </c>
      <c r="F22251">
        <v>1.2337809972270699</v>
      </c>
      <c r="G22251">
        <v>-0.29480327915032201</v>
      </c>
      <c r="H22251" t="s">
        <v>1</v>
      </c>
      <c r="I22251" t="s">
        <v>1001</v>
      </c>
    </row>
    <row r="22252" spans="1:9" x14ac:dyDescent="0.25">
      <c r="A22252" t="s">
        <v>1367</v>
      </c>
      <c r="B22252" s="6">
        <v>45352</v>
      </c>
      <c r="C22252" s="6" t="str">
        <f t="shared" si="347"/>
        <v>Q1 2024</v>
      </c>
      <c r="D22252">
        <v>1</v>
      </c>
      <c r="E22252">
        <v>10</v>
      </c>
      <c r="F22252">
        <v>1.89190493226067</v>
      </c>
      <c r="G22252">
        <v>0.344437300605831</v>
      </c>
      <c r="H22252" t="s">
        <v>0</v>
      </c>
      <c r="I22252" t="s">
        <v>1001</v>
      </c>
    </row>
    <row r="22253" spans="1:9" x14ac:dyDescent="0.25">
      <c r="A22253" t="s">
        <v>1000</v>
      </c>
      <c r="B22253" s="6">
        <v>45352</v>
      </c>
      <c r="C22253" s="6" t="str">
        <f t="shared" si="347"/>
        <v>Q1 2024</v>
      </c>
      <c r="D22253">
        <v>5</v>
      </c>
      <c r="E22253">
        <v>5</v>
      </c>
      <c r="F22253">
        <v>1.30835108464159</v>
      </c>
      <c r="G22253">
        <v>-0.21044174410386399</v>
      </c>
      <c r="H22253" t="s">
        <v>1729</v>
      </c>
      <c r="I22253" t="s">
        <v>1001</v>
      </c>
    </row>
    <row r="22254" spans="1:9" x14ac:dyDescent="0.25">
      <c r="A22254" t="s">
        <v>1000</v>
      </c>
      <c r="B22254" s="6">
        <v>45383</v>
      </c>
      <c r="C22254" s="6" t="str">
        <f t="shared" si="347"/>
        <v>Q2 2024</v>
      </c>
      <c r="D22254">
        <v>6</v>
      </c>
      <c r="E22254">
        <v>5</v>
      </c>
      <c r="F22254">
        <v>1.3004856995518801</v>
      </c>
      <c r="G22254">
        <v>-0.28032063060382101</v>
      </c>
      <c r="H22254" t="s">
        <v>1</v>
      </c>
      <c r="I22254" t="s">
        <v>1001</v>
      </c>
    </row>
    <row r="22255" spans="1:9" x14ac:dyDescent="0.25">
      <c r="A22255" t="s">
        <v>1365</v>
      </c>
      <c r="B22255" s="6">
        <v>45383</v>
      </c>
      <c r="C22255" s="6" t="str">
        <f t="shared" si="347"/>
        <v>Q2 2024</v>
      </c>
      <c r="D22255">
        <v>7</v>
      </c>
      <c r="E22255">
        <v>6</v>
      </c>
      <c r="F22255">
        <v>1.27795422155075</v>
      </c>
      <c r="G22255">
        <v>-0.30285210860495398</v>
      </c>
      <c r="H22255" t="s">
        <v>1</v>
      </c>
      <c r="I22255" t="s">
        <v>1001</v>
      </c>
    </row>
    <row r="22256" spans="1:9" x14ac:dyDescent="0.25">
      <c r="A22256" t="s">
        <v>1367</v>
      </c>
      <c r="B22256" s="6">
        <v>45383</v>
      </c>
      <c r="C22256" s="6" t="str">
        <f t="shared" si="347"/>
        <v>Q2 2024</v>
      </c>
      <c r="D22256">
        <v>1</v>
      </c>
      <c r="E22256">
        <v>1</v>
      </c>
      <c r="F22256">
        <v>1.9348370399516499</v>
      </c>
      <c r="G22256">
        <v>0.35403070979594897</v>
      </c>
      <c r="H22256" t="s">
        <v>1729</v>
      </c>
      <c r="I22256" t="s">
        <v>1001</v>
      </c>
    </row>
    <row r="22257" spans="1:9" x14ac:dyDescent="0.25">
      <c r="A22257" t="s">
        <v>1004</v>
      </c>
      <c r="B22257" s="6">
        <v>45383</v>
      </c>
      <c r="C22257" s="6" t="str">
        <f t="shared" si="347"/>
        <v>Q2 2024</v>
      </c>
      <c r="D22257">
        <v>3</v>
      </c>
      <c r="E22257">
        <v>2</v>
      </c>
      <c r="F22257">
        <v>1.6579399628940199</v>
      </c>
      <c r="G22257">
        <v>7.7133632738315597E-2</v>
      </c>
      <c r="H22257" t="s">
        <v>1</v>
      </c>
      <c r="I22257" t="s">
        <v>1001</v>
      </c>
    </row>
    <row r="22258" spans="1:9" x14ac:dyDescent="0.25">
      <c r="A22258" t="s">
        <v>1835</v>
      </c>
      <c r="B22258" s="6">
        <v>45383</v>
      </c>
      <c r="C22258" s="6" t="str">
        <f t="shared" si="347"/>
        <v>Q2 2024</v>
      </c>
      <c r="D22258">
        <v>2</v>
      </c>
      <c r="E22258">
        <v>7</v>
      </c>
      <c r="F22258">
        <v>1.8564405683934699</v>
      </c>
      <c r="G22258">
        <v>0.25979838042798398</v>
      </c>
      <c r="H22258" t="s">
        <v>0</v>
      </c>
      <c r="I22258" t="s">
        <v>1001</v>
      </c>
    </row>
    <row r="22259" spans="1:9" x14ac:dyDescent="0.25">
      <c r="A22259" t="s">
        <v>999</v>
      </c>
      <c r="B22259" s="6">
        <v>45383</v>
      </c>
      <c r="C22259" s="6" t="str">
        <f t="shared" si="347"/>
        <v>Q2 2024</v>
      </c>
      <c r="D22259">
        <v>5</v>
      </c>
      <c r="E22259">
        <v>3</v>
      </c>
      <c r="F22259">
        <v>1.55095586053062</v>
      </c>
      <c r="G22259">
        <v>-2.9850469625078299E-2</v>
      </c>
      <c r="H22259" t="s">
        <v>1</v>
      </c>
      <c r="I22259" t="s">
        <v>1001</v>
      </c>
    </row>
    <row r="22260" spans="1:9" x14ac:dyDescent="0.25">
      <c r="A22260" t="s">
        <v>1000</v>
      </c>
      <c r="B22260" s="6">
        <v>45413</v>
      </c>
      <c r="C22260" s="6" t="str">
        <f t="shared" si="347"/>
        <v>Q2 2024</v>
      </c>
      <c r="D22260">
        <v>8</v>
      </c>
      <c r="E22260">
        <v>6</v>
      </c>
      <c r="F22260">
        <v>0.774110971130478</v>
      </c>
      <c r="G22260">
        <v>-0.73648832312052503</v>
      </c>
      <c r="H22260" t="s">
        <v>1</v>
      </c>
      <c r="I22260" t="s">
        <v>1001</v>
      </c>
    </row>
    <row r="22261" spans="1:9" x14ac:dyDescent="0.25">
      <c r="A22261" t="s">
        <v>1367</v>
      </c>
      <c r="B22261" s="6">
        <v>45413</v>
      </c>
      <c r="C22261" s="6" t="str">
        <f t="shared" si="347"/>
        <v>Q2 2024</v>
      </c>
      <c r="D22261">
        <v>1</v>
      </c>
      <c r="E22261">
        <v>1</v>
      </c>
      <c r="F22261">
        <v>1.90093460678848</v>
      </c>
      <c r="G22261">
        <v>0.39033531253748499</v>
      </c>
      <c r="H22261" t="s">
        <v>0</v>
      </c>
      <c r="I22261" t="s">
        <v>1001</v>
      </c>
    </row>
    <row r="22262" spans="1:9" x14ac:dyDescent="0.25">
      <c r="A22262" t="s">
        <v>999</v>
      </c>
      <c r="B22262" s="6">
        <v>45413</v>
      </c>
      <c r="C22262" s="6" t="str">
        <f t="shared" si="347"/>
        <v>Q2 2024</v>
      </c>
      <c r="D22262">
        <v>5</v>
      </c>
      <c r="E22262">
        <v>5</v>
      </c>
      <c r="F22262">
        <v>1.54769814296649</v>
      </c>
      <c r="G22262">
        <v>3.7098848715493501E-2</v>
      </c>
      <c r="H22262" t="s">
        <v>0</v>
      </c>
      <c r="I22262" t="s">
        <v>1001</v>
      </c>
    </row>
    <row r="22263" spans="1:9" x14ac:dyDescent="0.25">
      <c r="A22263" t="s">
        <v>1835</v>
      </c>
      <c r="B22263" s="6">
        <v>45413</v>
      </c>
      <c r="C22263" s="6" t="str">
        <f t="shared" si="347"/>
        <v>Q2 2024</v>
      </c>
      <c r="D22263">
        <v>2</v>
      </c>
      <c r="E22263">
        <v>2</v>
      </c>
      <c r="F22263">
        <v>1.7629350306290199</v>
      </c>
      <c r="G22263">
        <v>0.25233573637801698</v>
      </c>
      <c r="H22263" t="s">
        <v>1729</v>
      </c>
      <c r="I22263" t="s">
        <v>1001</v>
      </c>
    </row>
    <row r="22264" spans="1:9" x14ac:dyDescent="0.25">
      <c r="A22264" t="s">
        <v>1366</v>
      </c>
      <c r="B22264" s="6">
        <v>45413</v>
      </c>
      <c r="C22264" s="6" t="str">
        <f t="shared" si="347"/>
        <v>Q2 2024</v>
      </c>
      <c r="D22264">
        <v>3</v>
      </c>
      <c r="F22264">
        <v>1.7001150081803</v>
      </c>
      <c r="G22264">
        <v>0.18899275923129</v>
      </c>
      <c r="I22264" t="s">
        <v>1001</v>
      </c>
    </row>
    <row r="22265" spans="1:9" x14ac:dyDescent="0.25">
      <c r="A22265" t="s">
        <v>1004</v>
      </c>
      <c r="B22265" s="6">
        <v>45413</v>
      </c>
      <c r="C22265" s="6" t="str">
        <f t="shared" si="347"/>
        <v>Q2 2024</v>
      </c>
      <c r="D22265">
        <v>4</v>
      </c>
      <c r="E22265">
        <v>3</v>
      </c>
      <c r="F22265">
        <v>1.68223616870922</v>
      </c>
      <c r="G22265">
        <v>0.17163687445822001</v>
      </c>
      <c r="H22265" t="s">
        <v>1</v>
      </c>
      <c r="I22265" t="s">
        <v>1001</v>
      </c>
    </row>
    <row r="22266" spans="1:9" x14ac:dyDescent="0.25">
      <c r="A22266" t="s">
        <v>1365</v>
      </c>
      <c r="B22266" s="6">
        <v>45413</v>
      </c>
      <c r="C22266" s="6" t="str">
        <f t="shared" si="347"/>
        <v>Q2 2024</v>
      </c>
      <c r="D22266">
        <v>7</v>
      </c>
      <c r="E22266">
        <v>7</v>
      </c>
      <c r="F22266">
        <v>1.30423273597684</v>
      </c>
      <c r="G22266">
        <v>-0.20636655827415401</v>
      </c>
      <c r="H22266" t="s">
        <v>0</v>
      </c>
      <c r="I22266" t="s">
        <v>1001</v>
      </c>
    </row>
    <row r="22267" spans="1:9" x14ac:dyDescent="0.25">
      <c r="A22267" t="s">
        <v>1004</v>
      </c>
      <c r="B22267" s="6">
        <v>45444</v>
      </c>
      <c r="C22267" s="6" t="str">
        <f t="shared" si="347"/>
        <v>Q2 2024</v>
      </c>
      <c r="D22267">
        <v>4</v>
      </c>
      <c r="E22267">
        <v>4</v>
      </c>
      <c r="F22267">
        <v>1.64686234068227</v>
      </c>
      <c r="G22267">
        <v>8.6218562140989205E-2</v>
      </c>
      <c r="H22267" t="s">
        <v>1</v>
      </c>
      <c r="I22267" t="s">
        <v>1001</v>
      </c>
    </row>
    <row r="22268" spans="1:9" x14ac:dyDescent="0.25">
      <c r="A22268" t="s">
        <v>1000</v>
      </c>
      <c r="B22268" s="6">
        <v>45444</v>
      </c>
      <c r="C22268" s="6" t="str">
        <f t="shared" si="347"/>
        <v>Q2 2024</v>
      </c>
      <c r="D22268">
        <v>8</v>
      </c>
      <c r="E22268">
        <v>8</v>
      </c>
      <c r="F22268">
        <v>0.80674081991546698</v>
      </c>
      <c r="G22268">
        <v>-0.75390295862581602</v>
      </c>
      <c r="H22268" t="s">
        <v>0</v>
      </c>
      <c r="I22268" t="s">
        <v>1001</v>
      </c>
    </row>
    <row r="22269" spans="1:9" x14ac:dyDescent="0.25">
      <c r="A22269" t="s">
        <v>1367</v>
      </c>
      <c r="B22269" s="6">
        <v>45444</v>
      </c>
      <c r="C22269" s="6" t="str">
        <f t="shared" si="347"/>
        <v>Q2 2024</v>
      </c>
      <c r="D22269">
        <v>1</v>
      </c>
      <c r="E22269">
        <v>1</v>
      </c>
      <c r="F22269">
        <v>1.9599464004098801</v>
      </c>
      <c r="G22269">
        <v>0.39930262186860199</v>
      </c>
      <c r="H22269" t="s">
        <v>1729</v>
      </c>
      <c r="I22269" t="s">
        <v>1001</v>
      </c>
    </row>
    <row r="22270" spans="1:9" x14ac:dyDescent="0.25">
      <c r="A22270" t="s">
        <v>1366</v>
      </c>
      <c r="B22270" s="6">
        <v>45444</v>
      </c>
      <c r="C22270" s="6" t="str">
        <f t="shared" si="347"/>
        <v>Q2 2024</v>
      </c>
      <c r="D22270">
        <v>3</v>
      </c>
      <c r="E22270">
        <v>3</v>
      </c>
      <c r="F22270">
        <v>1.7329518838295599</v>
      </c>
      <c r="G22270">
        <v>0.172308105288282</v>
      </c>
      <c r="H22270" t="s">
        <v>1</v>
      </c>
      <c r="I22270" t="s">
        <v>1001</v>
      </c>
    </row>
    <row r="22271" spans="1:9" x14ac:dyDescent="0.25">
      <c r="A22271" t="s">
        <v>1365</v>
      </c>
      <c r="B22271" s="6">
        <v>45444</v>
      </c>
      <c r="C22271" s="6" t="str">
        <f t="shared" si="347"/>
        <v>Q2 2024</v>
      </c>
      <c r="D22271">
        <v>7</v>
      </c>
      <c r="E22271">
        <v>7</v>
      </c>
      <c r="F22271">
        <v>1.3236818012268201</v>
      </c>
      <c r="G22271">
        <v>-0.23696197731445801</v>
      </c>
      <c r="H22271" t="s">
        <v>1</v>
      </c>
      <c r="I22271" t="s">
        <v>1001</v>
      </c>
    </row>
    <row r="22272" spans="1:9" x14ac:dyDescent="0.25">
      <c r="A22272" t="s">
        <v>1835</v>
      </c>
      <c r="B22272" s="6">
        <v>45444</v>
      </c>
      <c r="C22272" s="6" t="str">
        <f t="shared" si="347"/>
        <v>Q2 2024</v>
      </c>
      <c r="D22272">
        <v>2</v>
      </c>
      <c r="E22272">
        <v>2</v>
      </c>
      <c r="F22272">
        <v>1.8451823103863501</v>
      </c>
      <c r="G22272">
        <v>0.284538531845068</v>
      </c>
      <c r="H22272" t="s">
        <v>0</v>
      </c>
      <c r="I22272" t="s">
        <v>1001</v>
      </c>
    </row>
    <row r="22273" spans="1:9" x14ac:dyDescent="0.25">
      <c r="A22273" t="s">
        <v>999</v>
      </c>
      <c r="B22273" s="6">
        <v>45444</v>
      </c>
      <c r="C22273" s="6" t="str">
        <f t="shared" si="347"/>
        <v>Q2 2024</v>
      </c>
      <c r="D22273">
        <v>5</v>
      </c>
      <c r="E22273">
        <v>5</v>
      </c>
      <c r="F22273">
        <v>1.60914089333861</v>
      </c>
      <c r="G22273">
        <v>4.8497114797331403E-2</v>
      </c>
      <c r="H22273" t="s">
        <v>0</v>
      </c>
      <c r="I22273" t="s">
        <v>1001</v>
      </c>
    </row>
    <row r="22274" spans="1:9" x14ac:dyDescent="0.25">
      <c r="A22274" t="s">
        <v>1366</v>
      </c>
      <c r="B22274" s="6">
        <v>45474</v>
      </c>
      <c r="C22274" s="6" t="str">
        <f t="shared" si="347"/>
        <v>Q3 2024</v>
      </c>
      <c r="D22274">
        <v>3</v>
      </c>
      <c r="E22274">
        <v>3</v>
      </c>
      <c r="F22274">
        <v>1.73236934229333</v>
      </c>
      <c r="G22274">
        <v>0.16661108279438999</v>
      </c>
      <c r="H22274" t="s">
        <v>1729</v>
      </c>
      <c r="I22274" t="s">
        <v>1001</v>
      </c>
    </row>
    <row r="22275" spans="1:9" x14ac:dyDescent="0.25">
      <c r="A22275" t="s">
        <v>1000</v>
      </c>
      <c r="B22275" s="6">
        <v>45474</v>
      </c>
      <c r="C22275" s="6" t="str">
        <f t="shared" ref="C22275:C22338" si="348">"Q" &amp; ROUNDUP(MONTH(B22275)/3, 0) &amp; " " &amp; YEAR(B22275)</f>
        <v>Q3 2024</v>
      </c>
      <c r="D22275">
        <v>9</v>
      </c>
      <c r="E22275">
        <v>8</v>
      </c>
      <c r="F22275">
        <v>0.97712072572779096</v>
      </c>
      <c r="G22275">
        <v>-0.58863753377115302</v>
      </c>
      <c r="H22275" t="s">
        <v>1</v>
      </c>
      <c r="I22275" t="s">
        <v>1001</v>
      </c>
    </row>
    <row r="22276" spans="1:9" x14ac:dyDescent="0.25">
      <c r="A22276" t="s">
        <v>1001</v>
      </c>
      <c r="B22276" s="6">
        <v>45474</v>
      </c>
      <c r="C22276" s="6" t="str">
        <f t="shared" si="348"/>
        <v>Q3 2024</v>
      </c>
      <c r="D22276">
        <v>8</v>
      </c>
      <c r="E22276">
        <v>4</v>
      </c>
      <c r="F22276">
        <v>1.24723468989214</v>
      </c>
      <c r="G22276">
        <v>-0.30915365841783299</v>
      </c>
      <c r="H22276" t="s">
        <v>1</v>
      </c>
      <c r="I22276" t="s">
        <v>1001</v>
      </c>
    </row>
    <row r="22277" spans="1:9" x14ac:dyDescent="0.25">
      <c r="A22277" t="s">
        <v>1365</v>
      </c>
      <c r="B22277" s="6">
        <v>45474</v>
      </c>
      <c r="C22277" s="6" t="str">
        <f t="shared" si="348"/>
        <v>Q3 2024</v>
      </c>
      <c r="D22277">
        <v>7</v>
      </c>
      <c r="E22277">
        <v>7</v>
      </c>
      <c r="F22277">
        <v>1.32693343151928</v>
      </c>
      <c r="G22277">
        <v>-0.23882482797966401</v>
      </c>
      <c r="H22277" t="s">
        <v>0</v>
      </c>
      <c r="I22277" t="s">
        <v>1001</v>
      </c>
    </row>
    <row r="22278" spans="1:9" x14ac:dyDescent="0.25">
      <c r="A22278" t="s">
        <v>1367</v>
      </c>
      <c r="B22278" s="6">
        <v>45474</v>
      </c>
      <c r="C22278" s="6" t="str">
        <f t="shared" si="348"/>
        <v>Q3 2024</v>
      </c>
      <c r="D22278">
        <v>1</v>
      </c>
      <c r="E22278">
        <v>1</v>
      </c>
      <c r="F22278">
        <v>2.0216028578224501</v>
      </c>
      <c r="G22278">
        <v>0.45584459832350599</v>
      </c>
      <c r="H22278" t="s">
        <v>0</v>
      </c>
      <c r="I22278" t="s">
        <v>1001</v>
      </c>
    </row>
    <row r="22279" spans="1:9" x14ac:dyDescent="0.25">
      <c r="A22279" t="s">
        <v>1835</v>
      </c>
      <c r="B22279" s="6">
        <v>45474</v>
      </c>
      <c r="C22279" s="6" t="str">
        <f t="shared" si="348"/>
        <v>Q3 2024</v>
      </c>
      <c r="D22279">
        <v>2</v>
      </c>
      <c r="E22279">
        <v>2</v>
      </c>
      <c r="F22279">
        <v>1.9172291445727501</v>
      </c>
      <c r="G22279">
        <v>0.35147088507380703</v>
      </c>
      <c r="H22279" t="s">
        <v>0</v>
      </c>
      <c r="I22279" t="s">
        <v>1001</v>
      </c>
    </row>
    <row r="22280" spans="1:9" x14ac:dyDescent="0.25">
      <c r="A22280" t="s">
        <v>999</v>
      </c>
      <c r="B22280" s="6">
        <v>45474</v>
      </c>
      <c r="C22280" s="6" t="str">
        <f t="shared" si="348"/>
        <v>Q3 2024</v>
      </c>
      <c r="D22280">
        <v>4</v>
      </c>
      <c r="E22280">
        <v>5</v>
      </c>
      <c r="F22280">
        <v>1.60466057893178</v>
      </c>
      <c r="G22280">
        <v>3.8902319432838298E-2</v>
      </c>
      <c r="H22280" t="s">
        <v>0</v>
      </c>
      <c r="I22280" t="s">
        <v>1001</v>
      </c>
    </row>
    <row r="22281" spans="1:9" x14ac:dyDescent="0.25">
      <c r="A22281" t="s">
        <v>1004</v>
      </c>
      <c r="B22281" s="6">
        <v>45474</v>
      </c>
      <c r="C22281" s="6" t="str">
        <f t="shared" si="348"/>
        <v>Q3 2024</v>
      </c>
      <c r="D22281">
        <v>5</v>
      </c>
      <c r="E22281">
        <v>4</v>
      </c>
      <c r="F22281">
        <v>1.5898184074566499</v>
      </c>
      <c r="G22281">
        <v>2.4060147957711601E-2</v>
      </c>
      <c r="H22281" t="s">
        <v>1</v>
      </c>
      <c r="I22281" t="s">
        <v>1001</v>
      </c>
    </row>
    <row r="22282" spans="1:9" x14ac:dyDescent="0.25">
      <c r="A22282" t="s">
        <v>1367</v>
      </c>
      <c r="B22282" s="6">
        <v>45505</v>
      </c>
      <c r="C22282" s="6" t="str">
        <f t="shared" si="348"/>
        <v>Q3 2024</v>
      </c>
      <c r="D22282">
        <v>1</v>
      </c>
      <c r="E22282">
        <v>1</v>
      </c>
      <c r="F22282">
        <v>2.0278919139804299</v>
      </c>
      <c r="G22282">
        <v>0.45768568115135799</v>
      </c>
      <c r="H22282" t="s">
        <v>1729</v>
      </c>
      <c r="I22282" t="s">
        <v>1001</v>
      </c>
    </row>
    <row r="22283" spans="1:9" x14ac:dyDescent="0.25">
      <c r="A22283" t="s">
        <v>1001</v>
      </c>
      <c r="B22283" s="6">
        <v>45505</v>
      </c>
      <c r="C22283" s="6" t="str">
        <f t="shared" si="348"/>
        <v>Q3 2024</v>
      </c>
      <c r="D22283">
        <v>8</v>
      </c>
      <c r="E22283">
        <v>8</v>
      </c>
      <c r="F22283">
        <v>1.24951524467277</v>
      </c>
      <c r="G22283">
        <v>-0.32069098815630598</v>
      </c>
      <c r="H22283" t="s">
        <v>0</v>
      </c>
      <c r="I22283" t="s">
        <v>1001</v>
      </c>
    </row>
    <row r="22284" spans="1:9" x14ac:dyDescent="0.25">
      <c r="A22284" t="s">
        <v>1835</v>
      </c>
      <c r="B22284" s="6">
        <v>45505</v>
      </c>
      <c r="C22284" s="6" t="str">
        <f t="shared" si="348"/>
        <v>Q3 2024</v>
      </c>
      <c r="D22284">
        <v>2</v>
      </c>
      <c r="E22284">
        <v>2</v>
      </c>
      <c r="F22284">
        <v>1.9102420375779801</v>
      </c>
      <c r="G22284">
        <v>0.34003580474890099</v>
      </c>
      <c r="H22284" t="s">
        <v>1729</v>
      </c>
      <c r="I22284" t="s">
        <v>1001</v>
      </c>
    </row>
    <row r="22285" spans="1:9" x14ac:dyDescent="0.25">
      <c r="A22285" t="s">
        <v>1004</v>
      </c>
      <c r="B22285" s="6">
        <v>45505</v>
      </c>
      <c r="C22285" s="6" t="str">
        <f t="shared" si="348"/>
        <v>Q3 2024</v>
      </c>
      <c r="D22285">
        <v>5</v>
      </c>
      <c r="E22285">
        <v>5</v>
      </c>
      <c r="F22285">
        <v>1.6331384158098501</v>
      </c>
      <c r="G22285">
        <v>6.2932182980774007E-2</v>
      </c>
      <c r="H22285" t="s">
        <v>0</v>
      </c>
      <c r="I22285" t="s">
        <v>1001</v>
      </c>
    </row>
    <row r="22286" spans="1:9" x14ac:dyDescent="0.25">
      <c r="A22286" t="s">
        <v>1000</v>
      </c>
      <c r="B22286" s="6">
        <v>45505</v>
      </c>
      <c r="C22286" s="6" t="str">
        <f t="shared" si="348"/>
        <v>Q3 2024</v>
      </c>
      <c r="D22286">
        <v>9</v>
      </c>
      <c r="E22286">
        <v>9</v>
      </c>
      <c r="F22286">
        <v>1.07296081343324</v>
      </c>
      <c r="G22286">
        <v>-0.49724541939583</v>
      </c>
      <c r="H22286" t="s">
        <v>0</v>
      </c>
      <c r="I22286" t="s">
        <v>1001</v>
      </c>
    </row>
    <row r="22287" spans="1:9" x14ac:dyDescent="0.25">
      <c r="A22287" t="s">
        <v>999</v>
      </c>
      <c r="B22287" s="6">
        <v>45505</v>
      </c>
      <c r="C22287" s="6" t="str">
        <f t="shared" si="348"/>
        <v>Q3 2024</v>
      </c>
      <c r="D22287">
        <v>4</v>
      </c>
      <c r="E22287">
        <v>4</v>
      </c>
      <c r="F22287">
        <v>1.65339154791932</v>
      </c>
      <c r="G22287">
        <v>8.3185315090245696E-2</v>
      </c>
      <c r="H22287" t="s">
        <v>0</v>
      </c>
      <c r="I22287" t="s">
        <v>1001</v>
      </c>
    </row>
    <row r="22288" spans="1:9" x14ac:dyDescent="0.25">
      <c r="A22288" t="s">
        <v>1366</v>
      </c>
      <c r="B22288" s="6">
        <v>45505</v>
      </c>
      <c r="C22288" s="6" t="str">
        <f t="shared" si="348"/>
        <v>Q3 2024</v>
      </c>
      <c r="D22288">
        <v>3</v>
      </c>
      <c r="E22288">
        <v>3</v>
      </c>
      <c r="F22288">
        <v>1.7259228871336101</v>
      </c>
      <c r="G22288">
        <v>0.15571665430453699</v>
      </c>
      <c r="H22288" t="s">
        <v>1</v>
      </c>
      <c r="I22288" t="s">
        <v>1001</v>
      </c>
    </row>
    <row r="22289" spans="1:9" x14ac:dyDescent="0.25">
      <c r="A22289" t="s">
        <v>1365</v>
      </c>
      <c r="B22289" s="6">
        <v>45505</v>
      </c>
      <c r="C22289" s="6" t="str">
        <f t="shared" si="348"/>
        <v>Q3 2024</v>
      </c>
      <c r="D22289">
        <v>7</v>
      </c>
      <c r="E22289">
        <v>7</v>
      </c>
      <c r="F22289">
        <v>1.28858700210539</v>
      </c>
      <c r="G22289">
        <v>-0.28161923072368</v>
      </c>
      <c r="H22289" t="s">
        <v>1</v>
      </c>
      <c r="I22289" t="s">
        <v>1001</v>
      </c>
    </row>
    <row r="22290" spans="1:9" x14ac:dyDescent="0.25">
      <c r="A22290" t="s">
        <v>1000</v>
      </c>
      <c r="B22290" s="6">
        <v>45536</v>
      </c>
      <c r="C22290" s="6" t="str">
        <f t="shared" si="348"/>
        <v>Q3 2024</v>
      </c>
      <c r="D22290">
        <v>9</v>
      </c>
      <c r="E22290">
        <v>9</v>
      </c>
      <c r="F22290">
        <v>1.10296176427366</v>
      </c>
      <c r="G22290">
        <v>-0.47436418336479302</v>
      </c>
      <c r="H22290" t="s">
        <v>0</v>
      </c>
      <c r="I22290" t="s">
        <v>1001</v>
      </c>
    </row>
    <row r="22291" spans="1:9" x14ac:dyDescent="0.25">
      <c r="A22291" t="s">
        <v>1004</v>
      </c>
      <c r="B22291" s="6">
        <v>45536</v>
      </c>
      <c r="C22291" s="6" t="str">
        <f t="shared" si="348"/>
        <v>Q3 2024</v>
      </c>
      <c r="D22291">
        <v>5</v>
      </c>
      <c r="E22291">
        <v>5</v>
      </c>
      <c r="F22291">
        <v>1.65309510961414</v>
      </c>
      <c r="G22291">
        <v>7.5769161975684396E-2</v>
      </c>
      <c r="H22291" t="s">
        <v>0</v>
      </c>
      <c r="I22291" t="s">
        <v>1001</v>
      </c>
    </row>
    <row r="22292" spans="1:9" x14ac:dyDescent="0.25">
      <c r="A22292" t="s">
        <v>999</v>
      </c>
      <c r="B22292" s="6">
        <v>45536</v>
      </c>
      <c r="C22292" s="6" t="str">
        <f t="shared" si="348"/>
        <v>Q3 2024</v>
      </c>
      <c r="D22292">
        <v>4</v>
      </c>
      <c r="E22292">
        <v>4</v>
      </c>
      <c r="F22292">
        <v>1.6562274847425</v>
      </c>
      <c r="G22292">
        <v>7.8901537104043296E-2</v>
      </c>
      <c r="H22292" t="s">
        <v>1</v>
      </c>
      <c r="I22292" t="s">
        <v>1001</v>
      </c>
    </row>
    <row r="22293" spans="1:9" x14ac:dyDescent="0.25">
      <c r="A22293" t="s">
        <v>1835</v>
      </c>
      <c r="B22293" s="6">
        <v>45536</v>
      </c>
      <c r="C22293" s="6" t="str">
        <f t="shared" si="348"/>
        <v>Q3 2024</v>
      </c>
      <c r="D22293">
        <v>2</v>
      </c>
      <c r="E22293">
        <v>2</v>
      </c>
      <c r="F22293">
        <v>1.9333535265666899</v>
      </c>
      <c r="G22293">
        <v>0.356027578928231</v>
      </c>
      <c r="H22293" t="s">
        <v>1729</v>
      </c>
      <c r="I22293" t="s">
        <v>1001</v>
      </c>
    </row>
    <row r="22294" spans="1:9" x14ac:dyDescent="0.25">
      <c r="A22294" t="s">
        <v>1366</v>
      </c>
      <c r="B22294" s="6">
        <v>45536</v>
      </c>
      <c r="C22294" s="6" t="str">
        <f t="shared" si="348"/>
        <v>Q3 2024</v>
      </c>
      <c r="D22294">
        <v>3</v>
      </c>
      <c r="E22294">
        <v>3</v>
      </c>
      <c r="F22294">
        <v>1.7490648391592001</v>
      </c>
      <c r="G22294">
        <v>0.17173889152074201</v>
      </c>
      <c r="H22294" t="s">
        <v>0</v>
      </c>
      <c r="I22294" t="s">
        <v>1001</v>
      </c>
    </row>
    <row r="22295" spans="1:9" x14ac:dyDescent="0.25">
      <c r="A22295" t="s">
        <v>1001</v>
      </c>
      <c r="B22295" s="6">
        <v>45536</v>
      </c>
      <c r="C22295" s="6" t="str">
        <f t="shared" si="348"/>
        <v>Q3 2024</v>
      </c>
      <c r="D22295">
        <v>8</v>
      </c>
      <c r="E22295">
        <v>8</v>
      </c>
      <c r="F22295">
        <v>1.2535972004434801</v>
      </c>
      <c r="G22295">
        <v>-0.32372874719497502</v>
      </c>
      <c r="H22295" t="s">
        <v>0</v>
      </c>
      <c r="I22295" t="s">
        <v>1001</v>
      </c>
    </row>
    <row r="22296" spans="1:9" x14ac:dyDescent="0.25">
      <c r="A22296" t="s">
        <v>1367</v>
      </c>
      <c r="B22296" s="6">
        <v>45536</v>
      </c>
      <c r="C22296" s="6" t="str">
        <f t="shared" si="348"/>
        <v>Q3 2024</v>
      </c>
      <c r="D22296">
        <v>1</v>
      </c>
      <c r="E22296">
        <v>1</v>
      </c>
      <c r="F22296">
        <v>2.00450960042286</v>
      </c>
      <c r="G22296">
        <v>0.42718365278440101</v>
      </c>
      <c r="H22296" t="s">
        <v>1</v>
      </c>
      <c r="I22296" t="s">
        <v>1001</v>
      </c>
    </row>
    <row r="22297" spans="1:9" x14ac:dyDescent="0.25">
      <c r="A22297" t="s">
        <v>1365</v>
      </c>
      <c r="B22297" s="6">
        <v>45536</v>
      </c>
      <c r="C22297" s="6" t="str">
        <f t="shared" si="348"/>
        <v>Q3 2024</v>
      </c>
      <c r="D22297">
        <v>7</v>
      </c>
      <c r="E22297">
        <v>7</v>
      </c>
      <c r="F22297">
        <v>1.2657980558851201</v>
      </c>
      <c r="G22297">
        <v>-0.31152789175333401</v>
      </c>
      <c r="H22297" t="s">
        <v>1</v>
      </c>
      <c r="I22297" t="s">
        <v>1001</v>
      </c>
    </row>
    <row r="22298" spans="1:9" x14ac:dyDescent="0.25">
      <c r="A22298" t="s">
        <v>1367</v>
      </c>
      <c r="B22298" s="6">
        <v>45566</v>
      </c>
      <c r="C22298" s="6" t="str">
        <f t="shared" si="348"/>
        <v>Q4 2024</v>
      </c>
      <c r="D22298">
        <v>1</v>
      </c>
      <c r="E22298">
        <v>1</v>
      </c>
      <c r="F22298">
        <v>1.9625777980425001</v>
      </c>
      <c r="G22298">
        <v>0.38182229898508901</v>
      </c>
      <c r="H22298" t="s">
        <v>1</v>
      </c>
      <c r="I22298" t="s">
        <v>1001</v>
      </c>
    </row>
    <row r="22299" spans="1:9" x14ac:dyDescent="0.25">
      <c r="A22299" t="s">
        <v>1368</v>
      </c>
      <c r="B22299" s="6">
        <v>45566</v>
      </c>
      <c r="C22299" s="6" t="str">
        <f t="shared" si="348"/>
        <v>Q4 2024</v>
      </c>
      <c r="D22299">
        <v>9</v>
      </c>
      <c r="E22299">
        <v>2</v>
      </c>
      <c r="F22299">
        <v>1.1637999823580401</v>
      </c>
      <c r="G22299">
        <v>-0.37957446394188599</v>
      </c>
      <c r="H22299" t="s">
        <v>1</v>
      </c>
      <c r="I22299" t="s">
        <v>1001</v>
      </c>
    </row>
    <row r="22300" spans="1:9" x14ac:dyDescent="0.25">
      <c r="A22300" t="s">
        <v>1000</v>
      </c>
      <c r="B22300" s="6">
        <v>45566</v>
      </c>
      <c r="C22300" s="6" t="str">
        <f t="shared" si="348"/>
        <v>Q4 2024</v>
      </c>
      <c r="D22300">
        <v>10</v>
      </c>
      <c r="E22300">
        <v>9</v>
      </c>
      <c r="F22300">
        <v>1.1526603914858999</v>
      </c>
      <c r="G22300">
        <v>-0.42809510757151098</v>
      </c>
      <c r="H22300" t="s">
        <v>1</v>
      </c>
      <c r="I22300" t="s">
        <v>1001</v>
      </c>
    </row>
    <row r="22301" spans="1:9" x14ac:dyDescent="0.25">
      <c r="A22301" t="s">
        <v>1366</v>
      </c>
      <c r="B22301" s="6">
        <v>45566</v>
      </c>
      <c r="C22301" s="6" t="str">
        <f t="shared" si="348"/>
        <v>Q4 2024</v>
      </c>
      <c r="D22301">
        <v>3</v>
      </c>
      <c r="E22301">
        <v>3</v>
      </c>
      <c r="F22301">
        <v>1.75418084855349</v>
      </c>
      <c r="G22301">
        <v>0.17342534949608199</v>
      </c>
      <c r="H22301" t="s">
        <v>1729</v>
      </c>
      <c r="I22301" t="s">
        <v>1001</v>
      </c>
    </row>
    <row r="22302" spans="1:9" x14ac:dyDescent="0.25">
      <c r="A22302" t="s">
        <v>1001</v>
      </c>
      <c r="B22302" s="6">
        <v>45566</v>
      </c>
      <c r="C22302" s="6" t="str">
        <f t="shared" si="348"/>
        <v>Q4 2024</v>
      </c>
      <c r="D22302">
        <v>7</v>
      </c>
      <c r="E22302">
        <v>8</v>
      </c>
      <c r="F22302">
        <v>1.2716878895494499</v>
      </c>
      <c r="G22302">
        <v>-0.30906760950796203</v>
      </c>
      <c r="H22302" t="s">
        <v>0</v>
      </c>
      <c r="I22302" t="s">
        <v>1001</v>
      </c>
    </row>
    <row r="22303" spans="1:9" x14ac:dyDescent="0.25">
      <c r="A22303" t="s">
        <v>999</v>
      </c>
      <c r="B22303" s="6">
        <v>45566</v>
      </c>
      <c r="C22303" s="6" t="str">
        <f t="shared" si="348"/>
        <v>Q4 2024</v>
      </c>
      <c r="D22303">
        <v>5</v>
      </c>
      <c r="E22303">
        <v>4</v>
      </c>
      <c r="F22303">
        <v>1.6507592659141599</v>
      </c>
      <c r="G22303">
        <v>7.0003766856744504E-2</v>
      </c>
      <c r="H22303" t="s">
        <v>1</v>
      </c>
      <c r="I22303" t="s">
        <v>1001</v>
      </c>
    </row>
    <row r="22304" spans="1:9" x14ac:dyDescent="0.25">
      <c r="A22304" t="s">
        <v>1365</v>
      </c>
      <c r="B22304" s="6">
        <v>45566</v>
      </c>
      <c r="C22304" s="6" t="str">
        <f t="shared" si="348"/>
        <v>Q4 2024</v>
      </c>
      <c r="D22304">
        <v>8</v>
      </c>
      <c r="E22304">
        <v>7</v>
      </c>
      <c r="F22304">
        <v>1.23812234054931</v>
      </c>
      <c r="G22304">
        <v>-0.342633158508099</v>
      </c>
      <c r="H22304" t="s">
        <v>1</v>
      </c>
      <c r="I22304" t="s">
        <v>1001</v>
      </c>
    </row>
    <row r="22305" spans="1:9" x14ac:dyDescent="0.25">
      <c r="A22305" t="s">
        <v>1835</v>
      </c>
      <c r="B22305" s="6">
        <v>45566</v>
      </c>
      <c r="C22305" s="6" t="str">
        <f t="shared" si="348"/>
        <v>Q4 2024</v>
      </c>
      <c r="D22305">
        <v>2</v>
      </c>
      <c r="E22305">
        <v>2</v>
      </c>
      <c r="F22305">
        <v>1.9552023694184</v>
      </c>
      <c r="G22305">
        <v>0.374446870360988</v>
      </c>
      <c r="H22305" t="s">
        <v>0</v>
      </c>
      <c r="I22305" t="s">
        <v>1001</v>
      </c>
    </row>
    <row r="22306" spans="1:9" x14ac:dyDescent="0.25">
      <c r="A22306" t="s">
        <v>1004</v>
      </c>
      <c r="B22306" s="6">
        <v>45566</v>
      </c>
      <c r="C22306" s="6" t="str">
        <f t="shared" si="348"/>
        <v>Q4 2024</v>
      </c>
      <c r="D22306">
        <v>4</v>
      </c>
      <c r="E22306">
        <v>5</v>
      </c>
      <c r="F22306">
        <v>1.69758610158562</v>
      </c>
      <c r="G22306">
        <v>0.116830602528205</v>
      </c>
      <c r="H22306" t="s">
        <v>0</v>
      </c>
      <c r="I22306" t="s">
        <v>1001</v>
      </c>
    </row>
    <row r="22307" spans="1:9" x14ac:dyDescent="0.25">
      <c r="A22307" t="s">
        <v>1000</v>
      </c>
      <c r="B22307" s="6">
        <v>45597</v>
      </c>
      <c r="C22307" s="6" t="str">
        <f t="shared" si="348"/>
        <v>Q4 2024</v>
      </c>
      <c r="D22307">
        <v>10</v>
      </c>
      <c r="E22307">
        <v>10</v>
      </c>
      <c r="F22307">
        <v>1.1613293374898499</v>
      </c>
      <c r="G22307">
        <v>-0.377909647484997</v>
      </c>
      <c r="H22307" t="s">
        <v>0</v>
      </c>
      <c r="I22307" t="s">
        <v>1001</v>
      </c>
    </row>
    <row r="22308" spans="1:9" x14ac:dyDescent="0.25">
      <c r="A22308" t="s">
        <v>1835</v>
      </c>
      <c r="B22308" s="6">
        <v>45597</v>
      </c>
      <c r="C22308" s="6" t="str">
        <f t="shared" si="348"/>
        <v>Q4 2024</v>
      </c>
      <c r="D22308">
        <v>2</v>
      </c>
      <c r="E22308">
        <v>2</v>
      </c>
      <c r="F22308">
        <v>1.9374892422741301</v>
      </c>
      <c r="G22308">
        <v>0.39825025729928198</v>
      </c>
      <c r="H22308" t="s">
        <v>0</v>
      </c>
      <c r="I22308" t="s">
        <v>1001</v>
      </c>
    </row>
    <row r="22309" spans="1:9" x14ac:dyDescent="0.25">
      <c r="A22309" t="s">
        <v>1366</v>
      </c>
      <c r="B22309" s="6">
        <v>45597</v>
      </c>
      <c r="C22309" s="6" t="str">
        <f t="shared" si="348"/>
        <v>Q4 2024</v>
      </c>
      <c r="D22309">
        <v>3</v>
      </c>
      <c r="E22309">
        <v>3</v>
      </c>
      <c r="F22309">
        <v>1.7481503599013399</v>
      </c>
      <c r="G22309">
        <v>0.20891137492648801</v>
      </c>
      <c r="H22309" t="s">
        <v>0</v>
      </c>
      <c r="I22309" t="s">
        <v>1001</v>
      </c>
    </row>
    <row r="22310" spans="1:9" x14ac:dyDescent="0.25">
      <c r="A22310" t="s">
        <v>1367</v>
      </c>
      <c r="B22310" s="6">
        <v>45597</v>
      </c>
      <c r="C22310" s="6" t="str">
        <f t="shared" si="348"/>
        <v>Q4 2024</v>
      </c>
      <c r="D22310">
        <v>1</v>
      </c>
      <c r="E22310">
        <v>1</v>
      </c>
      <c r="F22310">
        <v>1.9501801433679899</v>
      </c>
      <c r="G22310">
        <v>0.41094115839314299</v>
      </c>
      <c r="H22310" t="s">
        <v>0</v>
      </c>
      <c r="I22310" t="s">
        <v>1001</v>
      </c>
    </row>
    <row r="22311" spans="1:9" x14ac:dyDescent="0.25">
      <c r="A22311" t="s">
        <v>1365</v>
      </c>
      <c r="B22311" s="6">
        <v>45597</v>
      </c>
      <c r="C22311" s="6" t="str">
        <f t="shared" si="348"/>
        <v>Q4 2024</v>
      </c>
      <c r="D22311">
        <v>8</v>
      </c>
      <c r="E22311">
        <v>8</v>
      </c>
      <c r="F22311">
        <v>1.2523565104810701</v>
      </c>
      <c r="G22311">
        <v>-0.28688247449377602</v>
      </c>
      <c r="H22311" t="s">
        <v>0</v>
      </c>
      <c r="I22311" t="s">
        <v>1001</v>
      </c>
    </row>
    <row r="22312" spans="1:9" x14ac:dyDescent="0.25">
      <c r="A22312" t="s">
        <v>999</v>
      </c>
      <c r="B22312" s="6">
        <v>45597</v>
      </c>
      <c r="C22312" s="6" t="str">
        <f t="shared" si="348"/>
        <v>Q4 2024</v>
      </c>
      <c r="D22312">
        <v>5</v>
      </c>
      <c r="E22312">
        <v>5</v>
      </c>
      <c r="F22312">
        <v>1.64308609298882</v>
      </c>
      <c r="G22312">
        <v>0.103847108013974</v>
      </c>
      <c r="H22312" t="s">
        <v>0</v>
      </c>
      <c r="I22312" t="s">
        <v>1001</v>
      </c>
    </row>
    <row r="22313" spans="1:9" x14ac:dyDescent="0.25">
      <c r="A22313" t="s">
        <v>1001</v>
      </c>
      <c r="B22313" s="6">
        <v>45597</v>
      </c>
      <c r="C22313" s="6" t="str">
        <f t="shared" si="348"/>
        <v>Q4 2024</v>
      </c>
      <c r="D22313">
        <v>7</v>
      </c>
      <c r="E22313">
        <v>7</v>
      </c>
      <c r="F22313">
        <v>1.26738214145971</v>
      </c>
      <c r="G22313">
        <v>-0.27185684351513301</v>
      </c>
      <c r="H22313" t="s">
        <v>0</v>
      </c>
      <c r="I22313" t="s">
        <v>1001</v>
      </c>
    </row>
    <row r="22314" spans="1:9" x14ac:dyDescent="0.25">
      <c r="A22314" t="s">
        <v>1004</v>
      </c>
      <c r="B22314" s="6">
        <v>45597</v>
      </c>
      <c r="C22314" s="6" t="str">
        <f t="shared" si="348"/>
        <v>Q4 2024</v>
      </c>
      <c r="D22314">
        <v>4</v>
      </c>
      <c r="E22314">
        <v>4</v>
      </c>
      <c r="F22314">
        <v>1.69761397039332</v>
      </c>
      <c r="G22314">
        <v>0.158374985418476</v>
      </c>
      <c r="H22314" t="s">
        <v>0</v>
      </c>
      <c r="I22314" t="s">
        <v>1001</v>
      </c>
    </row>
    <row r="22315" spans="1:9" x14ac:dyDescent="0.25">
      <c r="A22315" t="s">
        <v>1368</v>
      </c>
      <c r="B22315" s="6">
        <v>45597</v>
      </c>
      <c r="C22315" s="6" t="str">
        <f t="shared" si="348"/>
        <v>Q4 2024</v>
      </c>
      <c r="D22315">
        <v>9</v>
      </c>
      <c r="E22315">
        <v>9</v>
      </c>
      <c r="F22315">
        <v>1.19556306641739</v>
      </c>
      <c r="G22315">
        <v>-0.34367591855745599</v>
      </c>
      <c r="H22315" t="s">
        <v>0</v>
      </c>
      <c r="I22315" t="s">
        <v>1001</v>
      </c>
    </row>
    <row r="22316" spans="1:9" x14ac:dyDescent="0.25">
      <c r="A22316" t="s">
        <v>1835</v>
      </c>
      <c r="B22316" s="6">
        <v>45627</v>
      </c>
      <c r="C22316" s="6" t="str">
        <f t="shared" si="348"/>
        <v>Q4 2024</v>
      </c>
      <c r="D22316">
        <v>2</v>
      </c>
      <c r="E22316">
        <v>2</v>
      </c>
      <c r="F22316">
        <v>1.94141572912397</v>
      </c>
      <c r="G22316">
        <v>0.41920586369262303</v>
      </c>
      <c r="H22316" t="s">
        <v>0</v>
      </c>
      <c r="I22316" t="s">
        <v>1001</v>
      </c>
    </row>
    <row r="22317" spans="1:9" x14ac:dyDescent="0.25">
      <c r="A22317" t="s">
        <v>1365</v>
      </c>
      <c r="B22317" s="6">
        <v>45627</v>
      </c>
      <c r="C22317" s="6" t="str">
        <f t="shared" si="348"/>
        <v>Q4 2024</v>
      </c>
      <c r="D22317">
        <v>8</v>
      </c>
      <c r="E22317">
        <v>8</v>
      </c>
      <c r="F22317">
        <v>1.2625939185855899</v>
      </c>
      <c r="G22317">
        <v>-0.25961594684575001</v>
      </c>
      <c r="H22317" t="s">
        <v>0</v>
      </c>
      <c r="I22317" t="s">
        <v>1001</v>
      </c>
    </row>
    <row r="22318" spans="1:9" x14ac:dyDescent="0.25">
      <c r="A22318" t="s">
        <v>999</v>
      </c>
      <c r="B22318" s="6">
        <v>45627</v>
      </c>
      <c r="C22318" s="6" t="str">
        <f t="shared" si="348"/>
        <v>Q4 2024</v>
      </c>
      <c r="D22318">
        <v>5</v>
      </c>
      <c r="E22318">
        <v>5</v>
      </c>
      <c r="F22318">
        <v>1.5975369903450001</v>
      </c>
      <c r="G22318">
        <v>7.53271249136611E-2</v>
      </c>
      <c r="H22318" t="s">
        <v>1</v>
      </c>
      <c r="I22318" t="s">
        <v>1001</v>
      </c>
    </row>
    <row r="22319" spans="1:9" x14ac:dyDescent="0.25">
      <c r="A22319" t="s">
        <v>1001</v>
      </c>
      <c r="B22319" s="6">
        <v>45627</v>
      </c>
      <c r="C22319" s="6" t="str">
        <f t="shared" si="348"/>
        <v>Q4 2024</v>
      </c>
      <c r="D22319">
        <v>7</v>
      </c>
      <c r="E22319">
        <v>7</v>
      </c>
      <c r="F22319">
        <v>1.28122740880883</v>
      </c>
      <c r="G22319">
        <v>-0.240982456622509</v>
      </c>
      <c r="H22319" t="s">
        <v>0</v>
      </c>
      <c r="I22319" t="s">
        <v>1001</v>
      </c>
    </row>
    <row r="22320" spans="1:9" x14ac:dyDescent="0.25">
      <c r="A22320" t="s">
        <v>1368</v>
      </c>
      <c r="B22320" s="6">
        <v>45627</v>
      </c>
      <c r="C22320" s="6" t="str">
        <f t="shared" si="348"/>
        <v>Q4 2024</v>
      </c>
      <c r="D22320">
        <v>10</v>
      </c>
      <c r="E22320">
        <v>9</v>
      </c>
      <c r="F22320">
        <v>1.17498279720997</v>
      </c>
      <c r="G22320">
        <v>-0.34722706822137001</v>
      </c>
      <c r="H22320" t="s">
        <v>1</v>
      </c>
      <c r="I22320" t="s">
        <v>1001</v>
      </c>
    </row>
    <row r="22321" spans="1:9" x14ac:dyDescent="0.25">
      <c r="A22321" t="s">
        <v>1367</v>
      </c>
      <c r="B22321" s="6">
        <v>45627</v>
      </c>
      <c r="C22321" s="6" t="str">
        <f t="shared" si="348"/>
        <v>Q4 2024</v>
      </c>
      <c r="D22321">
        <v>1</v>
      </c>
      <c r="E22321">
        <v>1</v>
      </c>
      <c r="F22321">
        <v>1.9579178541823901</v>
      </c>
      <c r="G22321">
        <v>0.43570798875104799</v>
      </c>
      <c r="H22321" t="s">
        <v>0</v>
      </c>
      <c r="I22321" t="s">
        <v>1001</v>
      </c>
    </row>
    <row r="22322" spans="1:9" x14ac:dyDescent="0.25">
      <c r="A22322" t="s">
        <v>1000</v>
      </c>
      <c r="B22322" s="6">
        <v>45627</v>
      </c>
      <c r="C22322" s="6" t="str">
        <f t="shared" si="348"/>
        <v>Q4 2024</v>
      </c>
      <c r="D22322">
        <v>9</v>
      </c>
      <c r="E22322">
        <v>10</v>
      </c>
      <c r="F22322">
        <v>1.19560278164374</v>
      </c>
      <c r="G22322">
        <v>-0.326607083787605</v>
      </c>
      <c r="H22322" t="s">
        <v>0</v>
      </c>
      <c r="I22322" t="s">
        <v>1001</v>
      </c>
    </row>
    <row r="22323" spans="1:9" x14ac:dyDescent="0.25">
      <c r="A22323" t="s">
        <v>1004</v>
      </c>
      <c r="B22323" s="6">
        <v>45627</v>
      </c>
      <c r="C22323" s="6" t="str">
        <f t="shared" si="348"/>
        <v>Q4 2024</v>
      </c>
      <c r="D22323">
        <v>4</v>
      </c>
      <c r="E22323">
        <v>4</v>
      </c>
      <c r="F22323">
        <v>1.6316973228524201</v>
      </c>
      <c r="G22323">
        <v>0.10948745742108</v>
      </c>
      <c r="H22323" t="s">
        <v>1</v>
      </c>
      <c r="I22323" t="s">
        <v>1001</v>
      </c>
    </row>
    <row r="22324" spans="1:9" x14ac:dyDescent="0.25">
      <c r="A22324" t="s">
        <v>1366</v>
      </c>
      <c r="B22324" s="6">
        <v>45627</v>
      </c>
      <c r="C22324" s="6" t="str">
        <f t="shared" si="348"/>
        <v>Q4 2024</v>
      </c>
      <c r="D22324">
        <v>3</v>
      </c>
      <c r="E22324">
        <v>3</v>
      </c>
      <c r="F22324">
        <v>1.6569139861301601</v>
      </c>
      <c r="G22324">
        <v>0.13470412069882201</v>
      </c>
      <c r="H22324" t="s">
        <v>1</v>
      </c>
      <c r="I22324" t="s">
        <v>1001</v>
      </c>
    </row>
    <row r="22325" spans="1:9" x14ac:dyDescent="0.25">
      <c r="A22325" t="s">
        <v>1001</v>
      </c>
      <c r="B22325" s="6">
        <v>45658</v>
      </c>
      <c r="C22325" s="6" t="str">
        <f t="shared" si="348"/>
        <v>Q1 2025</v>
      </c>
      <c r="D22325">
        <v>7</v>
      </c>
      <c r="E22325">
        <v>7</v>
      </c>
      <c r="F22325">
        <v>1.2806021340707501</v>
      </c>
      <c r="G22325">
        <v>-0.22253796097008199</v>
      </c>
      <c r="H22325" t="s">
        <v>0</v>
      </c>
      <c r="I22325" t="s">
        <v>1001</v>
      </c>
    </row>
    <row r="22326" spans="1:9" x14ac:dyDescent="0.25">
      <c r="A22326" t="s">
        <v>999</v>
      </c>
      <c r="B22326" s="6">
        <v>45658</v>
      </c>
      <c r="C22326" s="6" t="str">
        <f t="shared" si="348"/>
        <v>Q1 2025</v>
      </c>
      <c r="D22326">
        <v>4</v>
      </c>
      <c r="E22326">
        <v>5</v>
      </c>
      <c r="F22326">
        <v>1.5389501909755099</v>
      </c>
      <c r="G22326">
        <v>3.58100959346698E-2</v>
      </c>
      <c r="H22326" t="s">
        <v>0</v>
      </c>
      <c r="I22326" t="s">
        <v>1001</v>
      </c>
    </row>
    <row r="22327" spans="1:9" x14ac:dyDescent="0.25">
      <c r="A22327" t="s">
        <v>1004</v>
      </c>
      <c r="B22327" s="6">
        <v>45658</v>
      </c>
      <c r="C22327" s="6" t="str">
        <f t="shared" si="348"/>
        <v>Q1 2025</v>
      </c>
      <c r="D22327">
        <v>5</v>
      </c>
      <c r="E22327">
        <v>4</v>
      </c>
      <c r="F22327">
        <v>1.5362712015842099</v>
      </c>
      <c r="G22327">
        <v>3.3131106543373402E-2</v>
      </c>
      <c r="H22327" t="s">
        <v>1</v>
      </c>
      <c r="I22327" t="s">
        <v>1001</v>
      </c>
    </row>
    <row r="22328" spans="1:9" x14ac:dyDescent="0.25">
      <c r="A22328" t="s">
        <v>1367</v>
      </c>
      <c r="B22328" s="6">
        <v>45658</v>
      </c>
      <c r="C22328" s="6" t="str">
        <f t="shared" si="348"/>
        <v>Q1 2025</v>
      </c>
      <c r="D22328">
        <v>1</v>
      </c>
      <c r="E22328">
        <v>1</v>
      </c>
      <c r="F22328">
        <v>1.99752188292322</v>
      </c>
      <c r="G22328">
        <v>0.49438178788238302</v>
      </c>
      <c r="H22328" t="s">
        <v>0</v>
      </c>
      <c r="I22328" t="s">
        <v>1001</v>
      </c>
    </row>
    <row r="22329" spans="1:9" x14ac:dyDescent="0.25">
      <c r="A22329" t="s">
        <v>1366</v>
      </c>
      <c r="B22329" s="6">
        <v>45658</v>
      </c>
      <c r="C22329" s="6" t="str">
        <f t="shared" si="348"/>
        <v>Q1 2025</v>
      </c>
      <c r="D22329">
        <v>3</v>
      </c>
      <c r="E22329">
        <v>3</v>
      </c>
      <c r="F22329">
        <v>1.57721885190157</v>
      </c>
      <c r="G22329">
        <v>7.4078756860729497E-2</v>
      </c>
      <c r="H22329" t="s">
        <v>1</v>
      </c>
      <c r="I22329" t="s">
        <v>1001</v>
      </c>
    </row>
    <row r="22330" spans="1:9" x14ac:dyDescent="0.25">
      <c r="A22330" t="s">
        <v>1365</v>
      </c>
      <c r="B22330" s="6">
        <v>45658</v>
      </c>
      <c r="C22330" s="6" t="str">
        <f t="shared" si="348"/>
        <v>Q1 2025</v>
      </c>
      <c r="D22330">
        <v>8</v>
      </c>
      <c r="E22330">
        <v>8</v>
      </c>
      <c r="F22330">
        <v>1.27897640222071</v>
      </c>
      <c r="G22330">
        <v>-0.224163692820122</v>
      </c>
      <c r="H22330" t="s">
        <v>0</v>
      </c>
      <c r="I22330" t="s">
        <v>1001</v>
      </c>
    </row>
    <row r="22331" spans="1:9" x14ac:dyDescent="0.25">
      <c r="A22331" t="s">
        <v>1835</v>
      </c>
      <c r="B22331" s="6">
        <v>45658</v>
      </c>
      <c r="C22331" s="6" t="str">
        <f t="shared" si="348"/>
        <v>Q1 2025</v>
      </c>
      <c r="D22331">
        <v>2</v>
      </c>
      <c r="E22331">
        <v>2</v>
      </c>
      <c r="F22331">
        <v>1.9379883955664401</v>
      </c>
      <c r="G22331">
        <v>0.43484830052560802</v>
      </c>
      <c r="H22331" t="s">
        <v>1729</v>
      </c>
      <c r="I22331" t="s">
        <v>1001</v>
      </c>
    </row>
    <row r="22332" spans="1:9" x14ac:dyDescent="0.25">
      <c r="A22332" t="s">
        <v>1000</v>
      </c>
      <c r="B22332" s="6">
        <v>45658</v>
      </c>
      <c r="C22332" s="6" t="str">
        <f t="shared" si="348"/>
        <v>Q1 2025</v>
      </c>
      <c r="D22332">
        <v>9</v>
      </c>
      <c r="E22332">
        <v>9</v>
      </c>
      <c r="F22332">
        <v>1.2369748096030899</v>
      </c>
      <c r="G22332">
        <v>-0.26616528543774498</v>
      </c>
      <c r="H22332" t="s">
        <v>0</v>
      </c>
      <c r="I22332" t="s">
        <v>1001</v>
      </c>
    </row>
    <row r="22333" spans="1:9" x14ac:dyDescent="0.25">
      <c r="A22333" t="s">
        <v>1368</v>
      </c>
      <c r="B22333" s="6">
        <v>45658</v>
      </c>
      <c r="C22333" s="6" t="str">
        <f t="shared" si="348"/>
        <v>Q1 2025</v>
      </c>
      <c r="D22333">
        <v>10</v>
      </c>
      <c r="E22333">
        <v>10</v>
      </c>
      <c r="F22333">
        <v>1.1437569865220201</v>
      </c>
      <c r="G22333">
        <v>-0.359383108518815</v>
      </c>
      <c r="H22333" t="s">
        <v>0</v>
      </c>
      <c r="I22333" t="s">
        <v>1001</v>
      </c>
    </row>
    <row r="22334" spans="1:9" x14ac:dyDescent="0.25">
      <c r="A22334" t="s">
        <v>1368</v>
      </c>
      <c r="B22334" s="6">
        <v>45689</v>
      </c>
      <c r="C22334" s="6" t="str">
        <f t="shared" si="348"/>
        <v>Q1 2025</v>
      </c>
      <c r="D22334">
        <v>10</v>
      </c>
      <c r="E22334">
        <v>10</v>
      </c>
      <c r="F22334">
        <v>1.10004541038098</v>
      </c>
      <c r="G22334">
        <v>-0.39822842959640897</v>
      </c>
      <c r="H22334" t="s">
        <v>1</v>
      </c>
      <c r="I22334" t="s">
        <v>1001</v>
      </c>
    </row>
    <row r="22335" spans="1:9" x14ac:dyDescent="0.25">
      <c r="A22335" t="s">
        <v>1004</v>
      </c>
      <c r="B22335" s="6">
        <v>45689</v>
      </c>
      <c r="C22335" s="6" t="str">
        <f t="shared" si="348"/>
        <v>Q1 2025</v>
      </c>
      <c r="D22335">
        <v>6</v>
      </c>
      <c r="E22335">
        <v>5</v>
      </c>
      <c r="F22335">
        <v>1.4697047467428599</v>
      </c>
      <c r="G22335">
        <v>-2.8569093234534298E-2</v>
      </c>
      <c r="H22335" t="s">
        <v>1</v>
      </c>
      <c r="I22335" t="s">
        <v>1001</v>
      </c>
    </row>
    <row r="22336" spans="1:9" x14ac:dyDescent="0.25">
      <c r="A22336" t="s">
        <v>1835</v>
      </c>
      <c r="B22336" s="6">
        <v>45689</v>
      </c>
      <c r="C22336" s="6" t="str">
        <f t="shared" si="348"/>
        <v>Q1 2025</v>
      </c>
      <c r="D22336">
        <v>2</v>
      </c>
      <c r="E22336">
        <v>2</v>
      </c>
      <c r="F22336">
        <v>1.9072580054878601</v>
      </c>
      <c r="G22336">
        <v>0.40898416551046601</v>
      </c>
      <c r="H22336" t="s">
        <v>1</v>
      </c>
      <c r="I22336" t="s">
        <v>1001</v>
      </c>
    </row>
    <row r="22337" spans="1:9" x14ac:dyDescent="0.25">
      <c r="A22337" t="s">
        <v>1366</v>
      </c>
      <c r="B22337" s="6">
        <v>45689</v>
      </c>
      <c r="C22337" s="6" t="str">
        <f t="shared" si="348"/>
        <v>Q1 2025</v>
      </c>
      <c r="D22337">
        <v>3</v>
      </c>
      <c r="E22337">
        <v>3</v>
      </c>
      <c r="F22337">
        <v>1.6076217846141401</v>
      </c>
      <c r="G22337">
        <v>0.109347944636751</v>
      </c>
      <c r="H22337" t="s">
        <v>0</v>
      </c>
      <c r="I22337" t="s">
        <v>1001</v>
      </c>
    </row>
    <row r="22338" spans="1:9" x14ac:dyDescent="0.25">
      <c r="A22338" t="s">
        <v>1000</v>
      </c>
      <c r="B22338" s="6">
        <v>45689</v>
      </c>
      <c r="C22338" s="6" t="str">
        <f t="shared" si="348"/>
        <v>Q1 2025</v>
      </c>
      <c r="D22338">
        <v>9</v>
      </c>
      <c r="E22338">
        <v>9</v>
      </c>
      <c r="F22338">
        <v>1.2505439054529599</v>
      </c>
      <c r="G22338">
        <v>-0.24772993452442801</v>
      </c>
      <c r="H22338" t="s">
        <v>0</v>
      </c>
      <c r="I22338" t="s">
        <v>1001</v>
      </c>
    </row>
    <row r="22339" spans="1:9" x14ac:dyDescent="0.25">
      <c r="A22339" t="s">
        <v>1365</v>
      </c>
      <c r="B22339" s="6">
        <v>45689</v>
      </c>
      <c r="C22339" s="6" t="str">
        <f t="shared" ref="C22339:C22402" si="349">"Q" &amp; ROUNDUP(MONTH(B22339)/3, 0) &amp; " " &amp; YEAR(B22339)</f>
        <v>Q1 2025</v>
      </c>
      <c r="D22339">
        <v>8</v>
      </c>
      <c r="E22339">
        <v>8</v>
      </c>
      <c r="F22339">
        <v>1.2785912501229799</v>
      </c>
      <c r="G22339">
        <v>-0.21968258985441499</v>
      </c>
      <c r="H22339" t="s">
        <v>0</v>
      </c>
      <c r="I22339" t="s">
        <v>1001</v>
      </c>
    </row>
    <row r="22340" spans="1:9" x14ac:dyDescent="0.25">
      <c r="A22340" t="s">
        <v>1367</v>
      </c>
      <c r="B22340" s="6">
        <v>45689</v>
      </c>
      <c r="C22340" s="6" t="str">
        <f t="shared" si="349"/>
        <v>Q1 2025</v>
      </c>
      <c r="D22340">
        <v>1</v>
      </c>
      <c r="E22340">
        <v>1</v>
      </c>
      <c r="F22340">
        <v>2.0377033218843899</v>
      </c>
      <c r="G22340">
        <v>0.53942948190700002</v>
      </c>
      <c r="H22340" t="s">
        <v>0</v>
      </c>
      <c r="I22340" t="s">
        <v>1001</v>
      </c>
    </row>
    <row r="22341" spans="1:9" x14ac:dyDescent="0.25">
      <c r="A22341" t="s">
        <v>999</v>
      </c>
      <c r="B22341" s="6">
        <v>45689</v>
      </c>
      <c r="C22341" s="6" t="str">
        <f t="shared" si="349"/>
        <v>Q1 2025</v>
      </c>
      <c r="D22341">
        <v>4</v>
      </c>
      <c r="E22341">
        <v>4</v>
      </c>
      <c r="F22341">
        <v>1.52800359611062</v>
      </c>
      <c r="G22341">
        <v>2.9729756133225899E-2</v>
      </c>
      <c r="H22341" t="s">
        <v>1</v>
      </c>
      <c r="I22341" t="s">
        <v>1001</v>
      </c>
    </row>
    <row r="22342" spans="1:9" x14ac:dyDescent="0.25">
      <c r="A22342" t="s">
        <v>1001</v>
      </c>
      <c r="B22342" s="6">
        <v>45689</v>
      </c>
      <c r="C22342" s="6" t="str">
        <f t="shared" si="349"/>
        <v>Q1 2025</v>
      </c>
      <c r="D22342">
        <v>7</v>
      </c>
      <c r="E22342">
        <v>7</v>
      </c>
      <c r="F22342">
        <v>1.3049925389997401</v>
      </c>
      <c r="G22342">
        <v>-0.193281300977657</v>
      </c>
      <c r="H22342" t="s">
        <v>0</v>
      </c>
      <c r="I22342" t="s">
        <v>1001</v>
      </c>
    </row>
    <row r="22343" spans="1:9" x14ac:dyDescent="0.25">
      <c r="A22343" t="s">
        <v>1366</v>
      </c>
      <c r="B22343" s="6">
        <v>45717</v>
      </c>
      <c r="C22343" s="6" t="str">
        <f t="shared" si="349"/>
        <v>Q1 2025</v>
      </c>
      <c r="D22343">
        <v>3</v>
      </c>
      <c r="E22343">
        <v>3</v>
      </c>
      <c r="F22343">
        <v>1.6988011350294201</v>
      </c>
      <c r="G22343">
        <v>0.17416137418052299</v>
      </c>
      <c r="H22343" t="s">
        <v>0</v>
      </c>
      <c r="I22343" t="s">
        <v>1001</v>
      </c>
    </row>
    <row r="22344" spans="1:9" x14ac:dyDescent="0.25">
      <c r="A22344" t="s">
        <v>1365</v>
      </c>
      <c r="B22344" s="6">
        <v>45717</v>
      </c>
      <c r="C22344" s="6" t="str">
        <f t="shared" si="349"/>
        <v>Q1 2025</v>
      </c>
      <c r="D22344">
        <v>9</v>
      </c>
      <c r="E22344">
        <v>8</v>
      </c>
      <c r="F22344">
        <v>1.29596683179829</v>
      </c>
      <c r="G22344">
        <v>-0.22867292905061101</v>
      </c>
      <c r="H22344" t="s">
        <v>1</v>
      </c>
      <c r="I22344" t="s">
        <v>1001</v>
      </c>
    </row>
    <row r="22345" spans="1:9" x14ac:dyDescent="0.25">
      <c r="A22345" t="s">
        <v>1001</v>
      </c>
      <c r="B22345" s="6">
        <v>45717</v>
      </c>
      <c r="C22345" s="6" t="str">
        <f t="shared" si="349"/>
        <v>Q1 2025</v>
      </c>
      <c r="D22345">
        <v>8</v>
      </c>
      <c r="E22345">
        <v>7</v>
      </c>
      <c r="F22345">
        <v>1.31776556071929</v>
      </c>
      <c r="G22345">
        <v>-0.206874200129602</v>
      </c>
      <c r="H22345" t="s">
        <v>1</v>
      </c>
      <c r="I22345" t="s">
        <v>1001</v>
      </c>
    </row>
    <row r="22346" spans="1:9" x14ac:dyDescent="0.25">
      <c r="A22346" t="s">
        <v>1835</v>
      </c>
      <c r="B22346" s="6">
        <v>45717</v>
      </c>
      <c r="C22346" s="6" t="str">
        <f t="shared" si="349"/>
        <v>Q1 2025</v>
      </c>
      <c r="D22346">
        <v>2</v>
      </c>
      <c r="E22346">
        <v>2</v>
      </c>
      <c r="F22346">
        <v>1.86366128605735</v>
      </c>
      <c r="G22346">
        <v>0.33902152520845402</v>
      </c>
      <c r="H22346" t="s">
        <v>1</v>
      </c>
      <c r="I22346" t="s">
        <v>1001</v>
      </c>
    </row>
    <row r="22347" spans="1:9" x14ac:dyDescent="0.25">
      <c r="A22347" t="s">
        <v>1004</v>
      </c>
      <c r="B22347" s="6">
        <v>45717</v>
      </c>
      <c r="C22347" s="6" t="str">
        <f t="shared" si="349"/>
        <v>Q1 2025</v>
      </c>
      <c r="D22347">
        <v>6</v>
      </c>
      <c r="E22347">
        <v>6</v>
      </c>
      <c r="F22347">
        <v>1.5227946573126601</v>
      </c>
      <c r="G22347">
        <v>-1.8451035362367901E-3</v>
      </c>
      <c r="H22347" t="s">
        <v>0</v>
      </c>
      <c r="I22347" t="s">
        <v>1001</v>
      </c>
    </row>
    <row r="22348" spans="1:9" x14ac:dyDescent="0.25">
      <c r="A22348" t="s">
        <v>1368</v>
      </c>
      <c r="B22348" s="6">
        <v>45717</v>
      </c>
      <c r="C22348" s="6" t="str">
        <f t="shared" si="349"/>
        <v>Q1 2025</v>
      </c>
      <c r="D22348">
        <v>10</v>
      </c>
      <c r="E22348">
        <v>10</v>
      </c>
      <c r="F22348">
        <v>1.11875326599849</v>
      </c>
      <c r="G22348">
        <v>-0.40588649485040301</v>
      </c>
      <c r="H22348" t="s">
        <v>0</v>
      </c>
      <c r="I22348" t="s">
        <v>1001</v>
      </c>
    </row>
    <row r="22349" spans="1:9" x14ac:dyDescent="0.25">
      <c r="A22349" t="s">
        <v>1000</v>
      </c>
      <c r="B22349" s="6">
        <v>45717</v>
      </c>
      <c r="C22349" s="6" t="str">
        <f t="shared" si="349"/>
        <v>Q1 2025</v>
      </c>
      <c r="D22349">
        <v>7</v>
      </c>
      <c r="E22349">
        <v>9</v>
      </c>
      <c r="F22349">
        <v>1.3221117380368701</v>
      </c>
      <c r="G22349">
        <v>-0.202528022812027</v>
      </c>
      <c r="H22349" t="s">
        <v>0</v>
      </c>
      <c r="I22349" t="s">
        <v>1001</v>
      </c>
    </row>
    <row r="22350" spans="1:9" x14ac:dyDescent="0.25">
      <c r="A22350" t="s">
        <v>999</v>
      </c>
      <c r="B22350" s="6">
        <v>45717</v>
      </c>
      <c r="C22350" s="6" t="str">
        <f t="shared" si="349"/>
        <v>Q1 2025</v>
      </c>
      <c r="D22350">
        <v>4</v>
      </c>
      <c r="E22350">
        <v>4</v>
      </c>
      <c r="F22350">
        <v>1.56743213226363</v>
      </c>
      <c r="G22350">
        <v>4.2792371414737303E-2</v>
      </c>
      <c r="H22350" t="s">
        <v>0</v>
      </c>
      <c r="I22350" t="s">
        <v>1001</v>
      </c>
    </row>
    <row r="22351" spans="1:9" x14ac:dyDescent="0.25">
      <c r="A22351" t="s">
        <v>1367</v>
      </c>
      <c r="B22351" s="6">
        <v>45717</v>
      </c>
      <c r="C22351" s="6" t="str">
        <f t="shared" si="349"/>
        <v>Q1 2025</v>
      </c>
      <c r="D22351">
        <v>1</v>
      </c>
      <c r="E22351">
        <v>1</v>
      </c>
      <c r="F22351">
        <v>2.0144712404240699</v>
      </c>
      <c r="G22351">
        <v>0.48983147957516798</v>
      </c>
      <c r="H22351" t="s">
        <v>1</v>
      </c>
      <c r="I22351" t="s">
        <v>1001</v>
      </c>
    </row>
    <row r="22352" spans="1:9" x14ac:dyDescent="0.25">
      <c r="A22352" t="s">
        <v>359</v>
      </c>
      <c r="B22352" s="6">
        <v>45292</v>
      </c>
      <c r="C22352" s="6" t="str">
        <f t="shared" si="349"/>
        <v>Q1 2024</v>
      </c>
      <c r="D22352">
        <v>7</v>
      </c>
      <c r="F22352">
        <v>1.3440849812364799</v>
      </c>
      <c r="G22352">
        <v>-2.9023837449041901E-2</v>
      </c>
      <c r="I22352" t="s">
        <v>357</v>
      </c>
    </row>
    <row r="22353" spans="1:9" x14ac:dyDescent="0.25">
      <c r="A22353" t="s">
        <v>362</v>
      </c>
      <c r="B22353" s="6">
        <v>45292</v>
      </c>
      <c r="C22353" s="6" t="str">
        <f t="shared" si="349"/>
        <v>Q1 2024</v>
      </c>
      <c r="D22353">
        <v>2</v>
      </c>
      <c r="E22353">
        <v>7</v>
      </c>
      <c r="F22353">
        <v>1.5240256654238999</v>
      </c>
      <c r="G22353">
        <v>0.15091684673837699</v>
      </c>
      <c r="H22353" t="s">
        <v>0</v>
      </c>
      <c r="I22353" t="s">
        <v>357</v>
      </c>
    </row>
    <row r="22354" spans="1:9" x14ac:dyDescent="0.25">
      <c r="A22354" t="s">
        <v>356</v>
      </c>
      <c r="B22354" s="6">
        <v>45292</v>
      </c>
      <c r="C22354" s="6" t="str">
        <f t="shared" si="349"/>
        <v>Q1 2024</v>
      </c>
      <c r="D22354">
        <v>10</v>
      </c>
      <c r="E22354">
        <v>4</v>
      </c>
      <c r="F22354">
        <v>1.24501421833413</v>
      </c>
      <c r="G22354">
        <v>-0.12809460035139</v>
      </c>
      <c r="H22354" t="s">
        <v>1</v>
      </c>
      <c r="I22354" t="s">
        <v>357</v>
      </c>
    </row>
    <row r="22355" spans="1:9" x14ac:dyDescent="0.25">
      <c r="A22355" t="s">
        <v>363</v>
      </c>
      <c r="B22355" s="6">
        <v>45292</v>
      </c>
      <c r="C22355" s="6" t="str">
        <f t="shared" si="349"/>
        <v>Q1 2024</v>
      </c>
      <c r="D22355">
        <v>8</v>
      </c>
      <c r="E22355">
        <v>8</v>
      </c>
      <c r="F22355">
        <v>1.32340730572948</v>
      </c>
      <c r="G22355">
        <v>-4.9701512956045399E-2</v>
      </c>
      <c r="H22355" t="s">
        <v>1</v>
      </c>
      <c r="I22355" t="s">
        <v>357</v>
      </c>
    </row>
    <row r="22356" spans="1:9" x14ac:dyDescent="0.25">
      <c r="A22356" t="s">
        <v>866</v>
      </c>
      <c r="B22356" s="6">
        <v>45292</v>
      </c>
      <c r="C22356" s="6" t="str">
        <f t="shared" si="349"/>
        <v>Q1 2024</v>
      </c>
      <c r="D22356">
        <v>3</v>
      </c>
      <c r="E22356">
        <v>9</v>
      </c>
      <c r="F22356">
        <v>1.50714121435669</v>
      </c>
      <c r="G22356">
        <v>0.13403239567116301</v>
      </c>
      <c r="H22356" t="s">
        <v>0</v>
      </c>
      <c r="I22356" t="s">
        <v>357</v>
      </c>
    </row>
    <row r="22357" spans="1:9" x14ac:dyDescent="0.25">
      <c r="A22357" t="s">
        <v>357</v>
      </c>
      <c r="B22357" s="6">
        <v>45292</v>
      </c>
      <c r="C22357" s="6" t="str">
        <f t="shared" si="349"/>
        <v>Q1 2024</v>
      </c>
      <c r="D22357">
        <v>9</v>
      </c>
      <c r="E22357">
        <v>1</v>
      </c>
      <c r="F22357">
        <v>1.28948437825838</v>
      </c>
      <c r="G22357">
        <v>-8.3624440427147506E-2</v>
      </c>
      <c r="H22357" t="s">
        <v>1</v>
      </c>
      <c r="I22357" t="s">
        <v>357</v>
      </c>
    </row>
    <row r="22358" spans="1:9" x14ac:dyDescent="0.25">
      <c r="A22358" t="s">
        <v>1369</v>
      </c>
      <c r="B22358" s="6">
        <v>45292</v>
      </c>
      <c r="C22358" s="6" t="str">
        <f t="shared" si="349"/>
        <v>Q1 2024</v>
      </c>
      <c r="D22358">
        <v>11</v>
      </c>
      <c r="E22358">
        <v>10</v>
      </c>
      <c r="F22358">
        <v>1.1438650905993399</v>
      </c>
      <c r="G22358">
        <v>-0.22924372808617999</v>
      </c>
      <c r="H22358" t="s">
        <v>1</v>
      </c>
      <c r="I22358" t="s">
        <v>357</v>
      </c>
    </row>
    <row r="22359" spans="1:9" x14ac:dyDescent="0.25">
      <c r="A22359" t="s">
        <v>1370</v>
      </c>
      <c r="B22359" s="6">
        <v>45292</v>
      </c>
      <c r="C22359" s="6" t="str">
        <f t="shared" si="349"/>
        <v>Q1 2024</v>
      </c>
      <c r="D22359">
        <v>6</v>
      </c>
      <c r="E22359">
        <v>11</v>
      </c>
      <c r="F22359">
        <v>1.3590133588414599</v>
      </c>
      <c r="G22359">
        <v>-1.4095459844069199E-2</v>
      </c>
      <c r="H22359" t="s">
        <v>0</v>
      </c>
      <c r="I22359" t="s">
        <v>357</v>
      </c>
    </row>
    <row r="22360" spans="1:9" x14ac:dyDescent="0.25">
      <c r="A22360" t="s">
        <v>1372</v>
      </c>
      <c r="B22360" s="6">
        <v>45292</v>
      </c>
      <c r="C22360" s="6" t="str">
        <f t="shared" si="349"/>
        <v>Q1 2024</v>
      </c>
      <c r="D22360">
        <v>4</v>
      </c>
      <c r="E22360">
        <v>6</v>
      </c>
      <c r="F22360">
        <v>1.428187584589</v>
      </c>
      <c r="G22360">
        <v>5.5078765903477697E-2</v>
      </c>
      <c r="H22360" t="s">
        <v>0</v>
      </c>
      <c r="I22360" t="s">
        <v>357</v>
      </c>
    </row>
    <row r="22361" spans="1:9" x14ac:dyDescent="0.25">
      <c r="A22361" t="s">
        <v>1371</v>
      </c>
      <c r="B22361" s="6">
        <v>45292</v>
      </c>
      <c r="C22361" s="6" t="str">
        <f t="shared" si="349"/>
        <v>Q1 2024</v>
      </c>
      <c r="D22361">
        <v>1</v>
      </c>
      <c r="E22361">
        <v>3</v>
      </c>
      <c r="F22361">
        <v>1.5668643894863801</v>
      </c>
      <c r="G22361">
        <v>0.19375557080085501</v>
      </c>
      <c r="H22361" t="s">
        <v>0</v>
      </c>
      <c r="I22361" t="s">
        <v>357</v>
      </c>
    </row>
    <row r="22362" spans="1:9" x14ac:dyDescent="0.25">
      <c r="A22362" t="s">
        <v>362</v>
      </c>
      <c r="B22362" s="6">
        <v>45323</v>
      </c>
      <c r="C22362" s="6" t="str">
        <f t="shared" si="349"/>
        <v>Q1 2024</v>
      </c>
      <c r="D22362">
        <v>2</v>
      </c>
      <c r="E22362">
        <v>2</v>
      </c>
      <c r="F22362">
        <v>1.4877784300150101</v>
      </c>
      <c r="G22362">
        <v>0.15425701060555999</v>
      </c>
      <c r="H22362" t="s">
        <v>1729</v>
      </c>
      <c r="I22362" t="s">
        <v>357</v>
      </c>
    </row>
    <row r="22363" spans="1:9" x14ac:dyDescent="0.25">
      <c r="A22363" t="s">
        <v>363</v>
      </c>
      <c r="B22363" s="6">
        <v>45323</v>
      </c>
      <c r="C22363" s="6" t="str">
        <f t="shared" si="349"/>
        <v>Q1 2024</v>
      </c>
      <c r="D22363">
        <v>9</v>
      </c>
      <c r="E22363">
        <v>8</v>
      </c>
      <c r="F22363">
        <v>1.2420801109818</v>
      </c>
      <c r="G22363">
        <v>-9.1441308427647E-2</v>
      </c>
      <c r="H22363" t="s">
        <v>1</v>
      </c>
      <c r="I22363" t="s">
        <v>357</v>
      </c>
    </row>
    <row r="22364" spans="1:9" x14ac:dyDescent="0.25">
      <c r="A22364" t="s">
        <v>1372</v>
      </c>
      <c r="B22364" s="6">
        <v>45323</v>
      </c>
      <c r="C22364" s="6" t="str">
        <f t="shared" si="349"/>
        <v>Q1 2024</v>
      </c>
      <c r="D22364">
        <v>3</v>
      </c>
      <c r="E22364">
        <v>4</v>
      </c>
      <c r="F22364">
        <v>1.45022241381795</v>
      </c>
      <c r="G22364">
        <v>0.116700994408501</v>
      </c>
      <c r="H22364" t="s">
        <v>0</v>
      </c>
      <c r="I22364" t="s">
        <v>357</v>
      </c>
    </row>
    <row r="22365" spans="1:9" x14ac:dyDescent="0.25">
      <c r="A22365" t="s">
        <v>1370</v>
      </c>
      <c r="B22365" s="6">
        <v>45323</v>
      </c>
      <c r="C22365" s="6" t="str">
        <f t="shared" si="349"/>
        <v>Q1 2024</v>
      </c>
      <c r="D22365">
        <v>8</v>
      </c>
      <c r="E22365">
        <v>6</v>
      </c>
      <c r="F22365">
        <v>1.27795130068337</v>
      </c>
      <c r="G22365">
        <v>-5.5570118726079698E-2</v>
      </c>
      <c r="H22365" t="s">
        <v>1</v>
      </c>
      <c r="I22365" t="s">
        <v>357</v>
      </c>
    </row>
    <row r="22366" spans="1:9" x14ac:dyDescent="0.25">
      <c r="A22366" t="s">
        <v>1369</v>
      </c>
      <c r="B22366" s="6">
        <v>45323</v>
      </c>
      <c r="C22366" s="6" t="str">
        <f t="shared" si="349"/>
        <v>Q1 2024</v>
      </c>
      <c r="D22366">
        <v>11</v>
      </c>
      <c r="E22366">
        <v>11</v>
      </c>
      <c r="F22366">
        <v>1.0633125342554199</v>
      </c>
      <c r="G22366">
        <v>-0.27020888515403002</v>
      </c>
      <c r="H22366" t="s">
        <v>1</v>
      </c>
      <c r="I22366" t="s">
        <v>357</v>
      </c>
    </row>
    <row r="22367" spans="1:9" x14ac:dyDescent="0.25">
      <c r="A22367" t="s">
        <v>357</v>
      </c>
      <c r="B22367" s="6">
        <v>45323</v>
      </c>
      <c r="C22367" s="6" t="str">
        <f t="shared" si="349"/>
        <v>Q1 2024</v>
      </c>
      <c r="D22367">
        <v>7</v>
      </c>
      <c r="E22367">
        <v>9</v>
      </c>
      <c r="F22367">
        <v>1.29059949344532</v>
      </c>
      <c r="G22367">
        <v>-4.2921925964130601E-2</v>
      </c>
      <c r="H22367" t="s">
        <v>0</v>
      </c>
      <c r="I22367" t="s">
        <v>357</v>
      </c>
    </row>
    <row r="22368" spans="1:9" x14ac:dyDescent="0.25">
      <c r="A22368" t="s">
        <v>356</v>
      </c>
      <c r="B22368" s="6">
        <v>45323</v>
      </c>
      <c r="C22368" s="6" t="str">
        <f t="shared" si="349"/>
        <v>Q1 2024</v>
      </c>
      <c r="D22368">
        <v>10</v>
      </c>
      <c r="E22368">
        <v>10</v>
      </c>
      <c r="F22368">
        <v>1.237037536134</v>
      </c>
      <c r="G22368">
        <v>-9.6483883275446602E-2</v>
      </c>
      <c r="H22368" t="s">
        <v>0</v>
      </c>
      <c r="I22368" t="s">
        <v>357</v>
      </c>
    </row>
    <row r="22369" spans="1:9" x14ac:dyDescent="0.25">
      <c r="A22369" t="s">
        <v>359</v>
      </c>
      <c r="B22369" s="6">
        <v>45323</v>
      </c>
      <c r="C22369" s="6" t="str">
        <f t="shared" si="349"/>
        <v>Q1 2024</v>
      </c>
      <c r="D22369">
        <v>5</v>
      </c>
      <c r="E22369">
        <v>7</v>
      </c>
      <c r="F22369">
        <v>1.3341638742578299</v>
      </c>
      <c r="G22369">
        <v>6.4245484838609801E-4</v>
      </c>
      <c r="H22369" t="s">
        <v>0</v>
      </c>
      <c r="I22369" t="s">
        <v>357</v>
      </c>
    </row>
    <row r="22370" spans="1:9" x14ac:dyDescent="0.25">
      <c r="A22370" t="s">
        <v>1371</v>
      </c>
      <c r="B22370" s="6">
        <v>45323</v>
      </c>
      <c r="C22370" s="6" t="str">
        <f t="shared" si="349"/>
        <v>Q1 2024</v>
      </c>
      <c r="D22370">
        <v>1</v>
      </c>
      <c r="E22370">
        <v>1</v>
      </c>
      <c r="F22370">
        <v>1.5251097717854301</v>
      </c>
      <c r="G22370">
        <v>0.19158835237598401</v>
      </c>
      <c r="H22370" t="s">
        <v>1729</v>
      </c>
      <c r="I22370" t="s">
        <v>357</v>
      </c>
    </row>
    <row r="22371" spans="1:9" x14ac:dyDescent="0.25">
      <c r="A22371" t="s">
        <v>866</v>
      </c>
      <c r="B22371" s="6">
        <v>45323</v>
      </c>
      <c r="C22371" s="6" t="str">
        <f t="shared" si="349"/>
        <v>Q1 2024</v>
      </c>
      <c r="D22371">
        <v>4</v>
      </c>
      <c r="E22371">
        <v>3</v>
      </c>
      <c r="F22371">
        <v>1.4269587287183501</v>
      </c>
      <c r="G22371">
        <v>9.3437309308901803E-2</v>
      </c>
      <c r="H22371" t="s">
        <v>1</v>
      </c>
      <c r="I22371" t="s">
        <v>357</v>
      </c>
    </row>
    <row r="22372" spans="1:9" x14ac:dyDescent="0.25">
      <c r="A22372" t="s">
        <v>362</v>
      </c>
      <c r="B22372" s="6">
        <v>45352</v>
      </c>
      <c r="C22372" s="6" t="str">
        <f t="shared" si="349"/>
        <v>Q1 2024</v>
      </c>
      <c r="D22372">
        <v>1</v>
      </c>
      <c r="E22372">
        <v>2</v>
      </c>
      <c r="F22372">
        <v>1.49180422096004</v>
      </c>
      <c r="G22372">
        <v>0.174837422145035</v>
      </c>
      <c r="H22372" t="s">
        <v>0</v>
      </c>
      <c r="I22372" t="s">
        <v>357</v>
      </c>
    </row>
    <row r="22373" spans="1:9" x14ac:dyDescent="0.25">
      <c r="A22373" t="s">
        <v>1370</v>
      </c>
      <c r="B22373" s="6">
        <v>45352</v>
      </c>
      <c r="C22373" s="6" t="str">
        <f t="shared" si="349"/>
        <v>Q1 2024</v>
      </c>
      <c r="D22373">
        <v>6</v>
      </c>
      <c r="E22373">
        <v>8</v>
      </c>
      <c r="F22373">
        <v>1.30711496535401</v>
      </c>
      <c r="G22373">
        <v>-9.8518334609931594E-3</v>
      </c>
      <c r="H22373" t="s">
        <v>0</v>
      </c>
      <c r="I22373" t="s">
        <v>357</v>
      </c>
    </row>
    <row r="22374" spans="1:9" x14ac:dyDescent="0.25">
      <c r="A22374" t="s">
        <v>363</v>
      </c>
      <c r="B22374" s="6">
        <v>45352</v>
      </c>
      <c r="C22374" s="6" t="str">
        <f t="shared" si="349"/>
        <v>Q1 2024</v>
      </c>
      <c r="D22374">
        <v>10</v>
      </c>
      <c r="E22374">
        <v>9</v>
      </c>
      <c r="F22374">
        <v>1.23137836393253</v>
      </c>
      <c r="G22374">
        <v>-8.5588434882473099E-2</v>
      </c>
      <c r="H22374" t="s">
        <v>1</v>
      </c>
      <c r="I22374" t="s">
        <v>357</v>
      </c>
    </row>
    <row r="22375" spans="1:9" x14ac:dyDescent="0.25">
      <c r="A22375" t="s">
        <v>866</v>
      </c>
      <c r="B22375" s="6">
        <v>45352</v>
      </c>
      <c r="C22375" s="6" t="str">
        <f t="shared" si="349"/>
        <v>Q1 2024</v>
      </c>
      <c r="D22375">
        <v>4</v>
      </c>
      <c r="E22375">
        <v>4</v>
      </c>
      <c r="F22375">
        <v>1.3389584844659299</v>
      </c>
      <c r="G22375">
        <v>2.1991685650931399E-2</v>
      </c>
      <c r="H22375" t="s">
        <v>1</v>
      </c>
      <c r="I22375" t="s">
        <v>357</v>
      </c>
    </row>
    <row r="22376" spans="1:9" x14ac:dyDescent="0.25">
      <c r="A22376" t="s">
        <v>356</v>
      </c>
      <c r="B22376" s="6">
        <v>45352</v>
      </c>
      <c r="C22376" s="6" t="str">
        <f t="shared" si="349"/>
        <v>Q1 2024</v>
      </c>
      <c r="D22376">
        <v>9</v>
      </c>
      <c r="E22376">
        <v>10</v>
      </c>
      <c r="F22376">
        <v>1.2353464584754299</v>
      </c>
      <c r="G22376">
        <v>-8.16203403395694E-2</v>
      </c>
      <c r="H22376" t="s">
        <v>0</v>
      </c>
      <c r="I22376" t="s">
        <v>357</v>
      </c>
    </row>
    <row r="22377" spans="1:9" x14ac:dyDescent="0.25">
      <c r="A22377" t="s">
        <v>359</v>
      </c>
      <c r="B22377" s="6">
        <v>45352</v>
      </c>
      <c r="C22377" s="6" t="str">
        <f t="shared" si="349"/>
        <v>Q1 2024</v>
      </c>
      <c r="D22377">
        <v>7</v>
      </c>
      <c r="E22377">
        <v>5</v>
      </c>
      <c r="F22377">
        <v>1.27934965622165</v>
      </c>
      <c r="G22377">
        <v>-3.7617142593352901E-2</v>
      </c>
      <c r="H22377" t="s">
        <v>1</v>
      </c>
      <c r="I22377" t="s">
        <v>357</v>
      </c>
    </row>
    <row r="22378" spans="1:9" x14ac:dyDescent="0.25">
      <c r="A22378" t="s">
        <v>357</v>
      </c>
      <c r="B22378" s="6">
        <v>45352</v>
      </c>
      <c r="C22378" s="6" t="str">
        <f t="shared" si="349"/>
        <v>Q1 2024</v>
      </c>
      <c r="D22378">
        <v>8</v>
      </c>
      <c r="E22378">
        <v>7</v>
      </c>
      <c r="F22378">
        <v>1.26652176978163</v>
      </c>
      <c r="G22378">
        <v>-5.04450290333762E-2</v>
      </c>
      <c r="H22378" t="s">
        <v>1</v>
      </c>
      <c r="I22378" t="s">
        <v>357</v>
      </c>
    </row>
    <row r="22379" spans="1:9" x14ac:dyDescent="0.25">
      <c r="A22379" t="s">
        <v>1369</v>
      </c>
      <c r="B22379" s="6">
        <v>45352</v>
      </c>
      <c r="C22379" s="6" t="str">
        <f t="shared" si="349"/>
        <v>Q1 2024</v>
      </c>
      <c r="D22379">
        <v>11</v>
      </c>
      <c r="E22379">
        <v>11</v>
      </c>
      <c r="F22379">
        <v>1.0560277023222699</v>
      </c>
      <c r="G22379">
        <v>-0.260939096492731</v>
      </c>
      <c r="H22379" t="s">
        <v>0</v>
      </c>
      <c r="I22379" t="s">
        <v>357</v>
      </c>
    </row>
    <row r="22380" spans="1:9" x14ac:dyDescent="0.25">
      <c r="A22380" t="s">
        <v>1372</v>
      </c>
      <c r="B22380" s="6">
        <v>45352</v>
      </c>
      <c r="C22380" s="6" t="str">
        <f t="shared" si="349"/>
        <v>Q1 2024</v>
      </c>
      <c r="D22380">
        <v>2</v>
      </c>
      <c r="E22380">
        <v>3</v>
      </c>
      <c r="F22380">
        <v>1.4906049040226399</v>
      </c>
      <c r="G22380">
        <v>0.17363810520763701</v>
      </c>
      <c r="H22380" t="s">
        <v>0</v>
      </c>
      <c r="I22380" t="s">
        <v>357</v>
      </c>
    </row>
    <row r="22381" spans="1:9" x14ac:dyDescent="0.25">
      <c r="A22381" t="s">
        <v>1371</v>
      </c>
      <c r="B22381" s="6">
        <v>45352</v>
      </c>
      <c r="C22381" s="6" t="str">
        <f t="shared" si="349"/>
        <v>Q1 2024</v>
      </c>
      <c r="D22381">
        <v>3</v>
      </c>
      <c r="E22381">
        <v>1</v>
      </c>
      <c r="F22381">
        <v>1.4725614626139001</v>
      </c>
      <c r="G22381">
        <v>0.155594663798892</v>
      </c>
      <c r="H22381" t="s">
        <v>1</v>
      </c>
      <c r="I22381" t="s">
        <v>357</v>
      </c>
    </row>
    <row r="22382" spans="1:9" x14ac:dyDescent="0.25">
      <c r="A22382" t="s">
        <v>359</v>
      </c>
      <c r="B22382" s="6">
        <v>45383</v>
      </c>
      <c r="C22382" s="6" t="str">
        <f t="shared" si="349"/>
        <v>Q2 2024</v>
      </c>
      <c r="D22382">
        <v>9</v>
      </c>
      <c r="E22382">
        <v>7</v>
      </c>
      <c r="F22382">
        <v>1.25692725094508</v>
      </c>
      <c r="G22382">
        <v>-6.1393430352327298E-2</v>
      </c>
      <c r="H22382" t="s">
        <v>1</v>
      </c>
      <c r="I22382" t="s">
        <v>357</v>
      </c>
    </row>
    <row r="22383" spans="1:9" x14ac:dyDescent="0.25">
      <c r="A22383" t="s">
        <v>357</v>
      </c>
      <c r="B22383" s="6">
        <v>45383</v>
      </c>
      <c r="C22383" s="6" t="str">
        <f t="shared" si="349"/>
        <v>Q2 2024</v>
      </c>
      <c r="D22383">
        <v>7</v>
      </c>
      <c r="E22383">
        <v>8</v>
      </c>
      <c r="F22383">
        <v>1.27968232559263</v>
      </c>
      <c r="G22383">
        <v>-3.8638355704775099E-2</v>
      </c>
      <c r="H22383" t="s">
        <v>0</v>
      </c>
      <c r="I22383" t="s">
        <v>357</v>
      </c>
    </row>
    <row r="22384" spans="1:9" x14ac:dyDescent="0.25">
      <c r="A22384" t="s">
        <v>1370</v>
      </c>
      <c r="B22384" s="6">
        <v>45383</v>
      </c>
      <c r="C22384" s="6" t="str">
        <f t="shared" si="349"/>
        <v>Q2 2024</v>
      </c>
      <c r="D22384">
        <v>4</v>
      </c>
      <c r="E22384">
        <v>6</v>
      </c>
      <c r="F22384">
        <v>1.35724196533535</v>
      </c>
      <c r="G22384">
        <v>3.8921284037944703E-2</v>
      </c>
      <c r="H22384" t="s">
        <v>0</v>
      </c>
      <c r="I22384" t="s">
        <v>357</v>
      </c>
    </row>
    <row r="22385" spans="1:9" x14ac:dyDescent="0.25">
      <c r="A22385" t="s">
        <v>1371</v>
      </c>
      <c r="B22385" s="6">
        <v>45383</v>
      </c>
      <c r="C22385" s="6" t="str">
        <f t="shared" si="349"/>
        <v>Q2 2024</v>
      </c>
      <c r="D22385">
        <v>3</v>
      </c>
      <c r="E22385">
        <v>3</v>
      </c>
      <c r="F22385">
        <v>1.4255375065734801</v>
      </c>
      <c r="G22385">
        <v>0.107216825276076</v>
      </c>
      <c r="H22385" t="s">
        <v>1</v>
      </c>
      <c r="I22385" t="s">
        <v>357</v>
      </c>
    </row>
    <row r="22386" spans="1:9" x14ac:dyDescent="0.25">
      <c r="A22386" t="s">
        <v>1372</v>
      </c>
      <c r="B22386" s="6">
        <v>45383</v>
      </c>
      <c r="C22386" s="6" t="str">
        <f t="shared" si="349"/>
        <v>Q2 2024</v>
      </c>
      <c r="D22386">
        <v>1</v>
      </c>
      <c r="E22386">
        <v>2</v>
      </c>
      <c r="F22386">
        <v>1.4985540252284499</v>
      </c>
      <c r="G22386">
        <v>0.18023334393105001</v>
      </c>
      <c r="H22386" t="s">
        <v>0</v>
      </c>
      <c r="I22386" t="s">
        <v>357</v>
      </c>
    </row>
    <row r="22387" spans="1:9" x14ac:dyDescent="0.25">
      <c r="A22387" t="s">
        <v>363</v>
      </c>
      <c r="B22387" s="6">
        <v>45383</v>
      </c>
      <c r="C22387" s="6" t="str">
        <f t="shared" si="349"/>
        <v>Q2 2024</v>
      </c>
      <c r="D22387">
        <v>8</v>
      </c>
      <c r="E22387">
        <v>10</v>
      </c>
      <c r="F22387">
        <v>1.26992574398368</v>
      </c>
      <c r="G22387">
        <v>-4.8394937313727099E-2</v>
      </c>
      <c r="H22387" t="s">
        <v>0</v>
      </c>
      <c r="I22387" t="s">
        <v>357</v>
      </c>
    </row>
    <row r="22388" spans="1:9" x14ac:dyDescent="0.25">
      <c r="A22388" t="s">
        <v>1369</v>
      </c>
      <c r="B22388" s="6">
        <v>45383</v>
      </c>
      <c r="C22388" s="6" t="str">
        <f t="shared" si="349"/>
        <v>Q2 2024</v>
      </c>
      <c r="D22388">
        <v>11</v>
      </c>
      <c r="E22388">
        <v>11</v>
      </c>
      <c r="F22388">
        <v>1.0528295529999601</v>
      </c>
      <c r="G22388">
        <v>-0.26549112829744498</v>
      </c>
      <c r="H22388" t="s">
        <v>0</v>
      </c>
      <c r="I22388" t="s">
        <v>357</v>
      </c>
    </row>
    <row r="22389" spans="1:9" x14ac:dyDescent="0.25">
      <c r="A22389" t="s">
        <v>866</v>
      </c>
      <c r="B22389" s="6">
        <v>45383</v>
      </c>
      <c r="C22389" s="6" t="str">
        <f t="shared" si="349"/>
        <v>Q2 2024</v>
      </c>
      <c r="D22389">
        <v>5</v>
      </c>
      <c r="E22389">
        <v>4</v>
      </c>
      <c r="F22389">
        <v>1.35373144688131</v>
      </c>
      <c r="G22389">
        <v>3.54107655839088E-2</v>
      </c>
      <c r="H22389" t="s">
        <v>1</v>
      </c>
      <c r="I22389" t="s">
        <v>357</v>
      </c>
    </row>
    <row r="22390" spans="1:9" x14ac:dyDescent="0.25">
      <c r="A22390" t="s">
        <v>362</v>
      </c>
      <c r="B22390" s="6">
        <v>45383</v>
      </c>
      <c r="C22390" s="6" t="str">
        <f t="shared" si="349"/>
        <v>Q2 2024</v>
      </c>
      <c r="D22390">
        <v>2</v>
      </c>
      <c r="E22390">
        <v>1</v>
      </c>
      <c r="F22390">
        <v>1.4779224482298099</v>
      </c>
      <c r="G22390">
        <v>0.15960176693241199</v>
      </c>
      <c r="H22390" t="s">
        <v>1</v>
      </c>
      <c r="I22390" t="s">
        <v>357</v>
      </c>
    </row>
    <row r="22391" spans="1:9" x14ac:dyDescent="0.25">
      <c r="A22391" t="s">
        <v>356</v>
      </c>
      <c r="B22391" s="6">
        <v>45383</v>
      </c>
      <c r="C22391" s="6" t="str">
        <f t="shared" si="349"/>
        <v>Q2 2024</v>
      </c>
      <c r="D22391">
        <v>10</v>
      </c>
      <c r="E22391">
        <v>9</v>
      </c>
      <c r="F22391">
        <v>1.21085454720428</v>
      </c>
      <c r="G22391">
        <v>-0.10746613409311701</v>
      </c>
      <c r="H22391" t="s">
        <v>1</v>
      </c>
      <c r="I22391" t="s">
        <v>357</v>
      </c>
    </row>
    <row r="22392" spans="1:9" x14ac:dyDescent="0.25">
      <c r="A22392" t="s">
        <v>1370</v>
      </c>
      <c r="B22392" s="6">
        <v>45413</v>
      </c>
      <c r="C22392" s="6" t="str">
        <f t="shared" si="349"/>
        <v>Q2 2024</v>
      </c>
      <c r="D22392">
        <v>6</v>
      </c>
      <c r="E22392">
        <v>4</v>
      </c>
      <c r="F22392">
        <v>1.3293756089272399</v>
      </c>
      <c r="G22392">
        <v>4.2073146834666897E-3</v>
      </c>
      <c r="H22392" t="s">
        <v>1</v>
      </c>
      <c r="I22392" t="s">
        <v>357</v>
      </c>
    </row>
    <row r="22393" spans="1:9" x14ac:dyDescent="0.25">
      <c r="A22393" t="s">
        <v>356</v>
      </c>
      <c r="B22393" s="6">
        <v>45413</v>
      </c>
      <c r="C22393" s="6" t="str">
        <f t="shared" si="349"/>
        <v>Q2 2024</v>
      </c>
      <c r="D22393">
        <v>10</v>
      </c>
      <c r="E22393">
        <v>10</v>
      </c>
      <c r="F22393">
        <v>1.20785187618433</v>
      </c>
      <c r="G22393">
        <v>-0.117316418059442</v>
      </c>
      <c r="H22393" t="s">
        <v>1</v>
      </c>
      <c r="I22393" t="s">
        <v>357</v>
      </c>
    </row>
    <row r="22394" spans="1:9" x14ac:dyDescent="0.25">
      <c r="A22394" t="s">
        <v>1369</v>
      </c>
      <c r="B22394" s="6">
        <v>45413</v>
      </c>
      <c r="C22394" s="6" t="str">
        <f t="shared" si="349"/>
        <v>Q2 2024</v>
      </c>
      <c r="D22394">
        <v>11</v>
      </c>
      <c r="E22394">
        <v>11</v>
      </c>
      <c r="F22394">
        <v>1.20177178250446</v>
      </c>
      <c r="G22394">
        <v>-0.123396511739308</v>
      </c>
      <c r="H22394" t="s">
        <v>0</v>
      </c>
      <c r="I22394" t="s">
        <v>357</v>
      </c>
    </row>
    <row r="22395" spans="1:9" x14ac:dyDescent="0.25">
      <c r="A22395" t="s">
        <v>357</v>
      </c>
      <c r="B22395" s="6">
        <v>45413</v>
      </c>
      <c r="C22395" s="6" t="str">
        <f t="shared" si="349"/>
        <v>Q2 2024</v>
      </c>
      <c r="D22395">
        <v>8</v>
      </c>
      <c r="E22395">
        <v>7</v>
      </c>
      <c r="F22395">
        <v>1.26856988003143</v>
      </c>
      <c r="G22395">
        <v>-5.6598414212344697E-2</v>
      </c>
      <c r="H22395" t="s">
        <v>1</v>
      </c>
      <c r="I22395" t="s">
        <v>357</v>
      </c>
    </row>
    <row r="22396" spans="1:9" x14ac:dyDescent="0.25">
      <c r="A22396" t="s">
        <v>866</v>
      </c>
      <c r="B22396" s="6">
        <v>45413</v>
      </c>
      <c r="C22396" s="6" t="str">
        <f t="shared" si="349"/>
        <v>Q2 2024</v>
      </c>
      <c r="D22396">
        <v>4</v>
      </c>
      <c r="E22396">
        <v>5</v>
      </c>
      <c r="F22396">
        <v>1.3536760021272201</v>
      </c>
      <c r="G22396">
        <v>2.85077078834465E-2</v>
      </c>
      <c r="H22396" t="s">
        <v>0</v>
      </c>
      <c r="I22396" t="s">
        <v>357</v>
      </c>
    </row>
    <row r="22397" spans="1:9" x14ac:dyDescent="0.25">
      <c r="A22397" t="s">
        <v>359</v>
      </c>
      <c r="B22397" s="6">
        <v>45413</v>
      </c>
      <c r="C22397" s="6" t="str">
        <f t="shared" si="349"/>
        <v>Q2 2024</v>
      </c>
      <c r="D22397">
        <v>9</v>
      </c>
      <c r="E22397">
        <v>9</v>
      </c>
      <c r="F22397">
        <v>1.2452864673788999</v>
      </c>
      <c r="G22397">
        <v>-7.9881826864872399E-2</v>
      </c>
      <c r="H22397" t="s">
        <v>1</v>
      </c>
      <c r="I22397" t="s">
        <v>357</v>
      </c>
    </row>
    <row r="22398" spans="1:9" x14ac:dyDescent="0.25">
      <c r="A22398" t="s">
        <v>1371</v>
      </c>
      <c r="B22398" s="6">
        <v>45413</v>
      </c>
      <c r="C22398" s="6" t="str">
        <f t="shared" si="349"/>
        <v>Q2 2024</v>
      </c>
      <c r="D22398">
        <v>3</v>
      </c>
      <c r="E22398">
        <v>3</v>
      </c>
      <c r="F22398">
        <v>1.4082525237990799</v>
      </c>
      <c r="G22398">
        <v>8.30842295553091E-2</v>
      </c>
      <c r="H22398" t="s">
        <v>1</v>
      </c>
      <c r="I22398" t="s">
        <v>357</v>
      </c>
    </row>
    <row r="22399" spans="1:9" x14ac:dyDescent="0.25">
      <c r="A22399" t="s">
        <v>1372</v>
      </c>
      <c r="B22399" s="6">
        <v>45413</v>
      </c>
      <c r="C22399" s="6" t="str">
        <f t="shared" si="349"/>
        <v>Q2 2024</v>
      </c>
      <c r="D22399">
        <v>1</v>
      </c>
      <c r="E22399">
        <v>1</v>
      </c>
      <c r="F22399">
        <v>1.4550759959036099</v>
      </c>
      <c r="G22399">
        <v>0.12990770165984</v>
      </c>
      <c r="H22399" t="s">
        <v>1</v>
      </c>
      <c r="I22399" t="s">
        <v>357</v>
      </c>
    </row>
    <row r="22400" spans="1:9" x14ac:dyDescent="0.25">
      <c r="A22400" t="s">
        <v>363</v>
      </c>
      <c r="B22400" s="6">
        <v>45413</v>
      </c>
      <c r="C22400" s="6" t="str">
        <f t="shared" si="349"/>
        <v>Q2 2024</v>
      </c>
      <c r="D22400">
        <v>5</v>
      </c>
      <c r="E22400">
        <v>8</v>
      </c>
      <c r="F22400">
        <v>1.3387722077055999</v>
      </c>
      <c r="G22400">
        <v>1.3603913461830401E-2</v>
      </c>
      <c r="H22400" t="s">
        <v>0</v>
      </c>
      <c r="I22400" t="s">
        <v>357</v>
      </c>
    </row>
    <row r="22401" spans="1:9" x14ac:dyDescent="0.25">
      <c r="A22401" t="s">
        <v>362</v>
      </c>
      <c r="B22401" s="6">
        <v>45413</v>
      </c>
      <c r="C22401" s="6" t="str">
        <f t="shared" si="349"/>
        <v>Q2 2024</v>
      </c>
      <c r="D22401">
        <v>2</v>
      </c>
      <c r="E22401">
        <v>2</v>
      </c>
      <c r="F22401">
        <v>1.4430505978758501</v>
      </c>
      <c r="G22401">
        <v>0.117882303632074</v>
      </c>
      <c r="H22401" t="s">
        <v>1</v>
      </c>
      <c r="I22401" t="s">
        <v>357</v>
      </c>
    </row>
    <row r="22402" spans="1:9" x14ac:dyDescent="0.25">
      <c r="A22402" t="s">
        <v>356</v>
      </c>
      <c r="B22402" s="6">
        <v>45444</v>
      </c>
      <c r="C22402" s="6" t="str">
        <f t="shared" si="349"/>
        <v>Q2 2024</v>
      </c>
      <c r="D22402">
        <v>11</v>
      </c>
      <c r="E22402">
        <v>10</v>
      </c>
      <c r="F22402">
        <v>1.1940375809855599</v>
      </c>
      <c r="G22402">
        <v>-0.14286946852597299</v>
      </c>
      <c r="H22402" t="s">
        <v>1</v>
      </c>
      <c r="I22402" t="s">
        <v>357</v>
      </c>
    </row>
    <row r="22403" spans="1:9" x14ac:dyDescent="0.25">
      <c r="A22403" t="s">
        <v>359</v>
      </c>
      <c r="B22403" s="6">
        <v>45444</v>
      </c>
      <c r="C22403" s="6" t="str">
        <f t="shared" ref="C22403:C22466" si="350">"Q" &amp; ROUNDUP(MONTH(B22403)/3, 0) &amp; " " &amp; YEAR(B22403)</f>
        <v>Q2 2024</v>
      </c>
      <c r="D22403">
        <v>8</v>
      </c>
      <c r="E22403">
        <v>9</v>
      </c>
      <c r="F22403">
        <v>1.25272368113141</v>
      </c>
      <c r="G22403">
        <v>-8.4183368380122303E-2</v>
      </c>
      <c r="H22403" t="s">
        <v>0</v>
      </c>
      <c r="I22403" t="s">
        <v>357</v>
      </c>
    </row>
    <row r="22404" spans="1:9" x14ac:dyDescent="0.25">
      <c r="A22404" t="s">
        <v>1371</v>
      </c>
      <c r="B22404" s="6">
        <v>45444</v>
      </c>
      <c r="C22404" s="6" t="str">
        <f t="shared" si="350"/>
        <v>Q2 2024</v>
      </c>
      <c r="D22404">
        <v>2</v>
      </c>
      <c r="E22404">
        <v>3</v>
      </c>
      <c r="F22404">
        <v>1.4330026624893999</v>
      </c>
      <c r="G22404">
        <v>9.6095612977867603E-2</v>
      </c>
      <c r="H22404" t="s">
        <v>0</v>
      </c>
      <c r="I22404" t="s">
        <v>357</v>
      </c>
    </row>
    <row r="22405" spans="1:9" x14ac:dyDescent="0.25">
      <c r="A22405" t="s">
        <v>1372</v>
      </c>
      <c r="B22405" s="6">
        <v>45444</v>
      </c>
      <c r="C22405" s="6" t="str">
        <f t="shared" si="350"/>
        <v>Q2 2024</v>
      </c>
      <c r="D22405">
        <v>3</v>
      </c>
      <c r="E22405">
        <v>1</v>
      </c>
      <c r="F22405">
        <v>1.4278417794312701</v>
      </c>
      <c r="G22405">
        <v>9.0934729919739304E-2</v>
      </c>
      <c r="H22405" t="s">
        <v>1</v>
      </c>
      <c r="I22405" t="s">
        <v>357</v>
      </c>
    </row>
    <row r="22406" spans="1:9" x14ac:dyDescent="0.25">
      <c r="A22406" t="s">
        <v>1369</v>
      </c>
      <c r="B22406" s="6">
        <v>45444</v>
      </c>
      <c r="C22406" s="6" t="str">
        <f t="shared" si="350"/>
        <v>Q2 2024</v>
      </c>
      <c r="D22406">
        <v>10</v>
      </c>
      <c r="E22406">
        <v>11</v>
      </c>
      <c r="F22406">
        <v>1.2467382033787899</v>
      </c>
      <c r="G22406">
        <v>-9.0168846132744299E-2</v>
      </c>
      <c r="H22406" t="s">
        <v>0</v>
      </c>
      <c r="I22406" t="s">
        <v>357</v>
      </c>
    </row>
    <row r="22407" spans="1:9" x14ac:dyDescent="0.25">
      <c r="A22407" t="s">
        <v>357</v>
      </c>
      <c r="B22407" s="6">
        <v>45444</v>
      </c>
      <c r="C22407" s="6" t="str">
        <f t="shared" si="350"/>
        <v>Q2 2024</v>
      </c>
      <c r="D22407">
        <v>9</v>
      </c>
      <c r="E22407">
        <v>8</v>
      </c>
      <c r="F22407">
        <v>1.2494031088930899</v>
      </c>
      <c r="G22407">
        <v>-8.7503940618437595E-2</v>
      </c>
      <c r="H22407" t="s">
        <v>1</v>
      </c>
      <c r="I22407" t="s">
        <v>357</v>
      </c>
    </row>
    <row r="22408" spans="1:9" x14ac:dyDescent="0.25">
      <c r="A22408" t="s">
        <v>362</v>
      </c>
      <c r="B22408" s="6">
        <v>45444</v>
      </c>
      <c r="C22408" s="6" t="str">
        <f t="shared" si="350"/>
        <v>Q2 2024</v>
      </c>
      <c r="D22408">
        <v>1</v>
      </c>
      <c r="E22408">
        <v>2</v>
      </c>
      <c r="F22408">
        <v>1.4469729128359901</v>
      </c>
      <c r="G22408">
        <v>0.110065863324462</v>
      </c>
      <c r="H22408" t="s">
        <v>0</v>
      </c>
      <c r="I22408" t="s">
        <v>357</v>
      </c>
    </row>
    <row r="22409" spans="1:9" x14ac:dyDescent="0.25">
      <c r="A22409" t="s">
        <v>866</v>
      </c>
      <c r="B22409" s="6">
        <v>45444</v>
      </c>
      <c r="C22409" s="6" t="str">
        <f t="shared" si="350"/>
        <v>Q2 2024</v>
      </c>
      <c r="D22409">
        <v>4</v>
      </c>
      <c r="E22409">
        <v>4</v>
      </c>
      <c r="F22409">
        <v>1.39776705220315</v>
      </c>
      <c r="G22409">
        <v>6.0860002691616601E-2</v>
      </c>
      <c r="H22409" t="s">
        <v>0</v>
      </c>
      <c r="I22409" t="s">
        <v>357</v>
      </c>
    </row>
    <row r="22410" spans="1:9" x14ac:dyDescent="0.25">
      <c r="A22410" t="s">
        <v>1370</v>
      </c>
      <c r="B22410" s="6">
        <v>45444</v>
      </c>
      <c r="C22410" s="6" t="str">
        <f t="shared" si="350"/>
        <v>Q2 2024</v>
      </c>
      <c r="D22410">
        <v>7</v>
      </c>
      <c r="E22410">
        <v>6</v>
      </c>
      <c r="F22410">
        <v>1.3283346404518099</v>
      </c>
      <c r="G22410">
        <v>-8.5724090597190106E-3</v>
      </c>
      <c r="H22410" t="s">
        <v>1</v>
      </c>
      <c r="I22410" t="s">
        <v>357</v>
      </c>
    </row>
    <row r="22411" spans="1:9" x14ac:dyDescent="0.25">
      <c r="A22411" t="s">
        <v>363</v>
      </c>
      <c r="B22411" s="6">
        <v>45444</v>
      </c>
      <c r="C22411" s="6" t="str">
        <f t="shared" si="350"/>
        <v>Q2 2024</v>
      </c>
      <c r="D22411">
        <v>5</v>
      </c>
      <c r="E22411">
        <v>5</v>
      </c>
      <c r="F22411">
        <v>1.3922488733148399</v>
      </c>
      <c r="G22411">
        <v>5.5341823803310097E-2</v>
      </c>
      <c r="H22411" t="s">
        <v>0</v>
      </c>
      <c r="I22411" t="s">
        <v>357</v>
      </c>
    </row>
    <row r="22412" spans="1:9" x14ac:dyDescent="0.25">
      <c r="A22412" t="s">
        <v>356</v>
      </c>
      <c r="B22412" s="6">
        <v>45474</v>
      </c>
      <c r="C22412" s="6" t="str">
        <f t="shared" si="350"/>
        <v>Q3 2024</v>
      </c>
      <c r="D22412">
        <v>9</v>
      </c>
      <c r="E22412">
        <v>11</v>
      </c>
      <c r="F22412">
        <v>1.2478943210475499</v>
      </c>
      <c r="G22412">
        <v>-0.100936086122389</v>
      </c>
      <c r="H22412" t="s">
        <v>0</v>
      </c>
      <c r="I22412" t="s">
        <v>357</v>
      </c>
    </row>
    <row r="22413" spans="1:9" x14ac:dyDescent="0.25">
      <c r="A22413" t="s">
        <v>359</v>
      </c>
      <c r="B22413" s="6">
        <v>45474</v>
      </c>
      <c r="C22413" s="6" t="str">
        <f t="shared" si="350"/>
        <v>Q3 2024</v>
      </c>
      <c r="D22413">
        <v>8</v>
      </c>
      <c r="E22413">
        <v>8</v>
      </c>
      <c r="F22413">
        <v>1.2837519915542099</v>
      </c>
      <c r="G22413">
        <v>-6.5078415615737101E-2</v>
      </c>
      <c r="H22413" t="s">
        <v>0</v>
      </c>
      <c r="I22413" t="s">
        <v>357</v>
      </c>
    </row>
    <row r="22414" spans="1:9" x14ac:dyDescent="0.25">
      <c r="A22414" t="s">
        <v>1371</v>
      </c>
      <c r="B22414" s="6">
        <v>45474</v>
      </c>
      <c r="C22414" s="6" t="str">
        <f t="shared" si="350"/>
        <v>Q3 2024</v>
      </c>
      <c r="D22414">
        <v>1</v>
      </c>
      <c r="E22414">
        <v>2</v>
      </c>
      <c r="F22414">
        <v>1.4527433495903801</v>
      </c>
      <c r="G22414">
        <v>0.103912942420435</v>
      </c>
      <c r="H22414" t="s">
        <v>0</v>
      </c>
      <c r="I22414" t="s">
        <v>357</v>
      </c>
    </row>
    <row r="22415" spans="1:9" x14ac:dyDescent="0.25">
      <c r="A22415" t="s">
        <v>1370</v>
      </c>
      <c r="B22415" s="6">
        <v>45474</v>
      </c>
      <c r="C22415" s="6" t="str">
        <f t="shared" si="350"/>
        <v>Q3 2024</v>
      </c>
      <c r="D22415">
        <v>6</v>
      </c>
      <c r="E22415">
        <v>7</v>
      </c>
      <c r="F22415">
        <v>1.3546312008429999</v>
      </c>
      <c r="G22415">
        <v>5.8007936730575197E-3</v>
      </c>
      <c r="H22415" t="s">
        <v>0</v>
      </c>
      <c r="I22415" t="s">
        <v>357</v>
      </c>
    </row>
    <row r="22416" spans="1:9" x14ac:dyDescent="0.25">
      <c r="A22416" t="s">
        <v>362</v>
      </c>
      <c r="B22416" s="6">
        <v>45474</v>
      </c>
      <c r="C22416" s="6" t="str">
        <f t="shared" si="350"/>
        <v>Q3 2024</v>
      </c>
      <c r="D22416">
        <v>2</v>
      </c>
      <c r="E22416">
        <v>1</v>
      </c>
      <c r="F22416">
        <v>1.4414488678494699</v>
      </c>
      <c r="G22416">
        <v>9.2618460679531903E-2</v>
      </c>
      <c r="H22416" t="s">
        <v>1</v>
      </c>
      <c r="I22416" t="s">
        <v>357</v>
      </c>
    </row>
    <row r="22417" spans="1:9" x14ac:dyDescent="0.25">
      <c r="A22417" t="s">
        <v>1369</v>
      </c>
      <c r="B22417" s="6">
        <v>45474</v>
      </c>
      <c r="C22417" s="6" t="str">
        <f t="shared" si="350"/>
        <v>Q3 2024</v>
      </c>
      <c r="D22417">
        <v>10</v>
      </c>
      <c r="E22417">
        <v>10</v>
      </c>
      <c r="F22417">
        <v>1.2467382033787899</v>
      </c>
      <c r="G22417">
        <v>-0.102092203791154</v>
      </c>
      <c r="H22417" t="s">
        <v>1</v>
      </c>
      <c r="I22417" t="s">
        <v>357</v>
      </c>
    </row>
    <row r="22418" spans="1:9" x14ac:dyDescent="0.25">
      <c r="A22418" t="s">
        <v>866</v>
      </c>
      <c r="B22418" s="6">
        <v>45474</v>
      </c>
      <c r="C22418" s="6" t="str">
        <f t="shared" si="350"/>
        <v>Q3 2024</v>
      </c>
      <c r="D22418">
        <v>4</v>
      </c>
      <c r="E22418">
        <v>4</v>
      </c>
      <c r="F22418">
        <v>1.4142641720014699</v>
      </c>
      <c r="G22418">
        <v>6.5433764831529503E-2</v>
      </c>
      <c r="H22418" t="s">
        <v>0</v>
      </c>
      <c r="I22418" t="s">
        <v>357</v>
      </c>
    </row>
    <row r="22419" spans="1:9" x14ac:dyDescent="0.25">
      <c r="A22419" t="s">
        <v>363</v>
      </c>
      <c r="B22419" s="6">
        <v>45474</v>
      </c>
      <c r="C22419" s="6" t="str">
        <f t="shared" si="350"/>
        <v>Q3 2024</v>
      </c>
      <c r="D22419">
        <v>5</v>
      </c>
      <c r="E22419">
        <v>5</v>
      </c>
      <c r="F22419">
        <v>1.3799255737195799</v>
      </c>
      <c r="G22419">
        <v>3.1095166549641E-2</v>
      </c>
      <c r="H22419" t="s">
        <v>1</v>
      </c>
      <c r="I22419" t="s">
        <v>357</v>
      </c>
    </row>
    <row r="22420" spans="1:9" x14ac:dyDescent="0.25">
      <c r="A22420" t="s">
        <v>1372</v>
      </c>
      <c r="B22420" s="6">
        <v>45474</v>
      </c>
      <c r="C22420" s="6" t="str">
        <f t="shared" si="350"/>
        <v>Q3 2024</v>
      </c>
      <c r="D22420">
        <v>3</v>
      </c>
      <c r="E22420">
        <v>3</v>
      </c>
      <c r="F22420">
        <v>1.4331844069253299</v>
      </c>
      <c r="G22420">
        <v>8.4353999755390804E-2</v>
      </c>
      <c r="H22420" t="s">
        <v>1</v>
      </c>
      <c r="I22420" t="s">
        <v>357</v>
      </c>
    </row>
    <row r="22421" spans="1:9" x14ac:dyDescent="0.25">
      <c r="A22421" t="s">
        <v>357</v>
      </c>
      <c r="B22421" s="6">
        <v>45474</v>
      </c>
      <c r="C22421" s="6" t="str">
        <f t="shared" si="350"/>
        <v>Q3 2024</v>
      </c>
      <c r="D22421">
        <v>11</v>
      </c>
      <c r="E22421">
        <v>9</v>
      </c>
      <c r="F22421">
        <v>1.2337219847896399</v>
      </c>
      <c r="G22421">
        <v>-0.115108422380306</v>
      </c>
      <c r="H22421" t="s">
        <v>1</v>
      </c>
      <c r="I22421" t="s">
        <v>357</v>
      </c>
    </row>
    <row r="22422" spans="1:9" x14ac:dyDescent="0.25">
      <c r="A22422" t="s">
        <v>1369</v>
      </c>
      <c r="B22422" s="6">
        <v>45505</v>
      </c>
      <c r="C22422" s="6" t="str">
        <f t="shared" si="350"/>
        <v>Q3 2024</v>
      </c>
      <c r="D22422">
        <v>10</v>
      </c>
      <c r="E22422">
        <v>10</v>
      </c>
      <c r="F22422">
        <v>1.2467382033787899</v>
      </c>
      <c r="G22422">
        <v>-0.106978404861777</v>
      </c>
      <c r="H22422" t="s">
        <v>0</v>
      </c>
      <c r="I22422" t="s">
        <v>357</v>
      </c>
    </row>
    <row r="22423" spans="1:9" x14ac:dyDescent="0.25">
      <c r="A22423" t="s">
        <v>1371</v>
      </c>
      <c r="B22423" s="6">
        <v>45505</v>
      </c>
      <c r="C22423" s="6" t="str">
        <f t="shared" si="350"/>
        <v>Q3 2024</v>
      </c>
      <c r="D22423">
        <v>2</v>
      </c>
      <c r="E22423">
        <v>1</v>
      </c>
      <c r="F22423">
        <v>1.4889436943241801</v>
      </c>
      <c r="G22423">
        <v>0.135227086083613</v>
      </c>
      <c r="H22423" t="s">
        <v>1</v>
      </c>
      <c r="I22423" t="s">
        <v>357</v>
      </c>
    </row>
    <row r="22424" spans="1:9" x14ac:dyDescent="0.25">
      <c r="A22424" t="s">
        <v>1370</v>
      </c>
      <c r="B22424" s="6">
        <v>45505</v>
      </c>
      <c r="C22424" s="6" t="str">
        <f t="shared" si="350"/>
        <v>Q3 2024</v>
      </c>
      <c r="D22424">
        <v>5</v>
      </c>
      <c r="E22424">
        <v>6</v>
      </c>
      <c r="F22424">
        <v>1.3609549418203499</v>
      </c>
      <c r="G22424">
        <v>7.2383335797860902E-3</v>
      </c>
      <c r="H22424" t="s">
        <v>0</v>
      </c>
      <c r="I22424" t="s">
        <v>357</v>
      </c>
    </row>
    <row r="22425" spans="1:9" x14ac:dyDescent="0.25">
      <c r="A22425" t="s">
        <v>362</v>
      </c>
      <c r="B22425" s="6">
        <v>45505</v>
      </c>
      <c r="C22425" s="6" t="str">
        <f t="shared" si="350"/>
        <v>Q3 2024</v>
      </c>
      <c r="D22425">
        <v>1</v>
      </c>
      <c r="E22425">
        <v>2</v>
      </c>
      <c r="F22425">
        <v>1.4894335816879301</v>
      </c>
      <c r="G22425">
        <v>0.13571697344736899</v>
      </c>
      <c r="H22425" t="s">
        <v>0</v>
      </c>
      <c r="I22425" t="s">
        <v>357</v>
      </c>
    </row>
    <row r="22426" spans="1:9" x14ac:dyDescent="0.25">
      <c r="A22426" t="s">
        <v>357</v>
      </c>
      <c r="B22426" s="6">
        <v>45505</v>
      </c>
      <c r="C22426" s="6" t="str">
        <f t="shared" si="350"/>
        <v>Q3 2024</v>
      </c>
      <c r="D22426">
        <v>11</v>
      </c>
      <c r="E22426">
        <v>11</v>
      </c>
      <c r="F22426">
        <v>1.21535376959283</v>
      </c>
      <c r="G22426">
        <v>-0.13836283864773199</v>
      </c>
      <c r="H22426" t="s">
        <v>1</v>
      </c>
      <c r="I22426" t="s">
        <v>357</v>
      </c>
    </row>
    <row r="22427" spans="1:9" x14ac:dyDescent="0.25">
      <c r="A22427" t="s">
        <v>363</v>
      </c>
      <c r="B22427" s="6">
        <v>45505</v>
      </c>
      <c r="C22427" s="6" t="str">
        <f t="shared" si="350"/>
        <v>Q3 2024</v>
      </c>
      <c r="D22427">
        <v>8</v>
      </c>
      <c r="E22427">
        <v>5</v>
      </c>
      <c r="F22427">
        <v>1.3384501609410999</v>
      </c>
      <c r="G22427">
        <v>-1.5266447299463E-2</v>
      </c>
      <c r="H22427" t="s">
        <v>1</v>
      </c>
      <c r="I22427" t="s">
        <v>357</v>
      </c>
    </row>
    <row r="22428" spans="1:9" x14ac:dyDescent="0.25">
      <c r="A22428" t="s">
        <v>866</v>
      </c>
      <c r="B22428" s="6">
        <v>45505</v>
      </c>
      <c r="C22428" s="6" t="str">
        <f t="shared" si="350"/>
        <v>Q3 2024</v>
      </c>
      <c r="D22428">
        <v>3</v>
      </c>
      <c r="E22428">
        <v>4</v>
      </c>
      <c r="F22428">
        <v>1.40867171838627</v>
      </c>
      <c r="G22428">
        <v>5.49551101457059E-2</v>
      </c>
      <c r="H22428" t="s">
        <v>0</v>
      </c>
      <c r="I22428" t="s">
        <v>357</v>
      </c>
    </row>
    <row r="22429" spans="1:9" x14ac:dyDescent="0.25">
      <c r="A22429" t="s">
        <v>359</v>
      </c>
      <c r="B22429" s="6">
        <v>45505</v>
      </c>
      <c r="C22429" s="6" t="str">
        <f t="shared" si="350"/>
        <v>Q3 2024</v>
      </c>
      <c r="D22429">
        <v>7</v>
      </c>
      <c r="E22429">
        <v>8</v>
      </c>
      <c r="F22429">
        <v>1.3403843164813301</v>
      </c>
      <c r="G22429">
        <v>-1.3332291759238399E-2</v>
      </c>
      <c r="H22429" t="s">
        <v>0</v>
      </c>
      <c r="I22429" t="s">
        <v>357</v>
      </c>
    </row>
    <row r="22430" spans="1:9" x14ac:dyDescent="0.25">
      <c r="A22430" t="s">
        <v>356</v>
      </c>
      <c r="B22430" s="6">
        <v>45505</v>
      </c>
      <c r="C22430" s="6" t="str">
        <f t="shared" si="350"/>
        <v>Q3 2024</v>
      </c>
      <c r="D22430">
        <v>9</v>
      </c>
      <c r="E22430">
        <v>9</v>
      </c>
      <c r="F22430">
        <v>1.2608612423875001</v>
      </c>
      <c r="G22430">
        <v>-9.2855365853066404E-2</v>
      </c>
      <c r="H22430" t="s">
        <v>0</v>
      </c>
      <c r="I22430" t="s">
        <v>357</v>
      </c>
    </row>
    <row r="22431" spans="1:9" x14ac:dyDescent="0.25">
      <c r="A22431" t="s">
        <v>1372</v>
      </c>
      <c r="B22431" s="6">
        <v>45505</v>
      </c>
      <c r="C22431" s="6" t="str">
        <f t="shared" si="350"/>
        <v>Q3 2024</v>
      </c>
      <c r="D22431">
        <v>4</v>
      </c>
      <c r="E22431">
        <v>3</v>
      </c>
      <c r="F22431">
        <v>1.38737445340537</v>
      </c>
      <c r="G22431">
        <v>3.3657845164803302E-2</v>
      </c>
      <c r="H22431" t="s">
        <v>1</v>
      </c>
      <c r="I22431" t="s">
        <v>357</v>
      </c>
    </row>
    <row r="22432" spans="1:9" x14ac:dyDescent="0.25">
      <c r="A22432" t="s">
        <v>357</v>
      </c>
      <c r="B22432" s="6">
        <v>45536</v>
      </c>
      <c r="C22432" s="6" t="str">
        <f t="shared" si="350"/>
        <v>Q3 2024</v>
      </c>
      <c r="D22432">
        <v>10</v>
      </c>
      <c r="E22432">
        <v>11</v>
      </c>
      <c r="F22432">
        <v>1.20403016014035</v>
      </c>
      <c r="G22432">
        <v>-0.12570296633629099</v>
      </c>
      <c r="H22432" t="s">
        <v>0</v>
      </c>
      <c r="I22432" t="s">
        <v>357</v>
      </c>
    </row>
    <row r="22433" spans="1:9" x14ac:dyDescent="0.25">
      <c r="A22433" t="s">
        <v>1372</v>
      </c>
      <c r="B22433" s="6">
        <v>45536</v>
      </c>
      <c r="C22433" s="6" t="str">
        <f t="shared" si="350"/>
        <v>Q3 2024</v>
      </c>
      <c r="D22433">
        <v>5</v>
      </c>
      <c r="E22433">
        <v>4</v>
      </c>
      <c r="F22433">
        <v>1.35501980657819</v>
      </c>
      <c r="G22433">
        <v>2.5286680101549601E-2</v>
      </c>
      <c r="H22433" t="s">
        <v>1</v>
      </c>
      <c r="I22433" t="s">
        <v>357</v>
      </c>
    </row>
    <row r="22434" spans="1:9" x14ac:dyDescent="0.25">
      <c r="A22434" t="s">
        <v>1369</v>
      </c>
      <c r="B22434" s="6">
        <v>45536</v>
      </c>
      <c r="C22434" s="6" t="str">
        <f t="shared" si="350"/>
        <v>Q3 2024</v>
      </c>
      <c r="D22434">
        <v>11</v>
      </c>
      <c r="E22434">
        <v>10</v>
      </c>
      <c r="F22434">
        <v>1.0842703671912699</v>
      </c>
      <c r="G22434">
        <v>-0.24546275928536501</v>
      </c>
      <c r="H22434" t="s">
        <v>1</v>
      </c>
      <c r="I22434" t="s">
        <v>357</v>
      </c>
    </row>
    <row r="22435" spans="1:9" x14ac:dyDescent="0.25">
      <c r="A22435" t="s">
        <v>866</v>
      </c>
      <c r="B22435" s="6">
        <v>45536</v>
      </c>
      <c r="C22435" s="6" t="str">
        <f t="shared" si="350"/>
        <v>Q3 2024</v>
      </c>
      <c r="D22435">
        <v>3</v>
      </c>
      <c r="E22435">
        <v>3</v>
      </c>
      <c r="F22435">
        <v>1.41189905684232</v>
      </c>
      <c r="G22435">
        <v>8.2165930365682704E-2</v>
      </c>
      <c r="H22435" t="s">
        <v>0</v>
      </c>
      <c r="I22435" t="s">
        <v>357</v>
      </c>
    </row>
    <row r="22436" spans="1:9" x14ac:dyDescent="0.25">
      <c r="A22436" t="s">
        <v>356</v>
      </c>
      <c r="B22436" s="6">
        <v>45536</v>
      </c>
      <c r="C22436" s="6" t="str">
        <f t="shared" si="350"/>
        <v>Q3 2024</v>
      </c>
      <c r="D22436">
        <v>9</v>
      </c>
      <c r="E22436">
        <v>9</v>
      </c>
      <c r="F22436">
        <v>1.25220853602718</v>
      </c>
      <c r="G22436">
        <v>-7.7524590449459405E-2</v>
      </c>
      <c r="H22436" t="s">
        <v>0</v>
      </c>
      <c r="I22436" t="s">
        <v>357</v>
      </c>
    </row>
    <row r="22437" spans="1:9" x14ac:dyDescent="0.25">
      <c r="A22437" t="s">
        <v>1370</v>
      </c>
      <c r="B22437" s="6">
        <v>45536</v>
      </c>
      <c r="C22437" s="6" t="str">
        <f t="shared" si="350"/>
        <v>Q3 2024</v>
      </c>
      <c r="D22437">
        <v>4</v>
      </c>
      <c r="E22437">
        <v>5</v>
      </c>
      <c r="F22437">
        <v>1.3722244000333901</v>
      </c>
      <c r="G22437">
        <v>4.2491273556756803E-2</v>
      </c>
      <c r="H22437" t="s">
        <v>0</v>
      </c>
      <c r="I22437" t="s">
        <v>357</v>
      </c>
    </row>
    <row r="22438" spans="1:9" x14ac:dyDescent="0.25">
      <c r="A22438" t="s">
        <v>1371</v>
      </c>
      <c r="B22438" s="6">
        <v>45536</v>
      </c>
      <c r="C22438" s="6" t="str">
        <f t="shared" si="350"/>
        <v>Q3 2024</v>
      </c>
      <c r="D22438">
        <v>1</v>
      </c>
      <c r="E22438">
        <v>2</v>
      </c>
      <c r="F22438">
        <v>1.49353681702654</v>
      </c>
      <c r="G22438">
        <v>0.16380369054989799</v>
      </c>
      <c r="H22438" t="s">
        <v>0</v>
      </c>
      <c r="I22438" t="s">
        <v>357</v>
      </c>
    </row>
    <row r="22439" spans="1:9" x14ac:dyDescent="0.25">
      <c r="A22439" t="s">
        <v>363</v>
      </c>
      <c r="B22439" s="6">
        <v>45536</v>
      </c>
      <c r="C22439" s="6" t="str">
        <f t="shared" si="350"/>
        <v>Q3 2024</v>
      </c>
      <c r="D22439">
        <v>8</v>
      </c>
      <c r="E22439">
        <v>8</v>
      </c>
      <c r="F22439">
        <v>1.31399710789879</v>
      </c>
      <c r="G22439">
        <v>-1.5736018577842702E-2</v>
      </c>
      <c r="H22439" t="s">
        <v>0</v>
      </c>
      <c r="I22439" t="s">
        <v>357</v>
      </c>
    </row>
    <row r="22440" spans="1:9" x14ac:dyDescent="0.25">
      <c r="A22440" t="s">
        <v>359</v>
      </c>
      <c r="B22440" s="6">
        <v>45536</v>
      </c>
      <c r="C22440" s="6" t="str">
        <f t="shared" si="350"/>
        <v>Q3 2024</v>
      </c>
      <c r="D22440">
        <v>6</v>
      </c>
      <c r="E22440">
        <v>7</v>
      </c>
      <c r="F22440">
        <v>1.3532357054162401</v>
      </c>
      <c r="G22440">
        <v>2.35025789395992E-2</v>
      </c>
      <c r="H22440" t="s">
        <v>0</v>
      </c>
      <c r="I22440" t="s">
        <v>357</v>
      </c>
    </row>
    <row r="22441" spans="1:9" x14ac:dyDescent="0.25">
      <c r="A22441" t="s">
        <v>362</v>
      </c>
      <c r="B22441" s="6">
        <v>45536</v>
      </c>
      <c r="C22441" s="6" t="str">
        <f t="shared" si="350"/>
        <v>Q3 2024</v>
      </c>
      <c r="D22441">
        <v>2</v>
      </c>
      <c r="E22441">
        <v>1</v>
      </c>
      <c r="F22441">
        <v>1.45690930761211</v>
      </c>
      <c r="G22441">
        <v>0.12717618113547199</v>
      </c>
      <c r="H22441" t="s">
        <v>1</v>
      </c>
      <c r="I22441" t="s">
        <v>357</v>
      </c>
    </row>
    <row r="22442" spans="1:9" x14ac:dyDescent="0.25">
      <c r="A22442" t="s">
        <v>356</v>
      </c>
      <c r="B22442" s="6">
        <v>45566</v>
      </c>
      <c r="C22442" s="6" t="str">
        <f t="shared" si="350"/>
        <v>Q4 2024</v>
      </c>
      <c r="D22442">
        <v>9</v>
      </c>
      <c r="E22442">
        <v>9</v>
      </c>
      <c r="F22442">
        <v>1.24576242829438</v>
      </c>
      <c r="G22442">
        <v>-7.3892234986825595E-2</v>
      </c>
      <c r="H22442" t="s">
        <v>0</v>
      </c>
      <c r="I22442" t="s">
        <v>357</v>
      </c>
    </row>
    <row r="22443" spans="1:9" x14ac:dyDescent="0.25">
      <c r="A22443" t="s">
        <v>1370</v>
      </c>
      <c r="B22443" s="6">
        <v>45566</v>
      </c>
      <c r="C22443" s="6" t="str">
        <f t="shared" si="350"/>
        <v>Q4 2024</v>
      </c>
      <c r="D22443">
        <v>5</v>
      </c>
      <c r="E22443">
        <v>4</v>
      </c>
      <c r="F22443">
        <v>1.3697657577297699</v>
      </c>
      <c r="G22443">
        <v>5.0111094448561398E-2</v>
      </c>
      <c r="H22443" t="s">
        <v>1</v>
      </c>
      <c r="I22443" t="s">
        <v>357</v>
      </c>
    </row>
    <row r="22444" spans="1:9" x14ac:dyDescent="0.25">
      <c r="A22444" t="s">
        <v>1372</v>
      </c>
      <c r="B22444" s="6">
        <v>45566</v>
      </c>
      <c r="C22444" s="6" t="str">
        <f t="shared" si="350"/>
        <v>Q4 2024</v>
      </c>
      <c r="D22444">
        <v>6</v>
      </c>
      <c r="E22444">
        <v>5</v>
      </c>
      <c r="F22444">
        <v>1.36958249461737</v>
      </c>
      <c r="G22444">
        <v>4.9927831336168099E-2</v>
      </c>
      <c r="H22444" t="s">
        <v>1</v>
      </c>
      <c r="I22444" t="s">
        <v>357</v>
      </c>
    </row>
    <row r="22445" spans="1:9" x14ac:dyDescent="0.25">
      <c r="A22445" t="s">
        <v>362</v>
      </c>
      <c r="B22445" s="6">
        <v>45566</v>
      </c>
      <c r="C22445" s="6" t="str">
        <f t="shared" si="350"/>
        <v>Q4 2024</v>
      </c>
      <c r="D22445">
        <v>2</v>
      </c>
      <c r="E22445">
        <v>2</v>
      </c>
      <c r="F22445">
        <v>1.4395735168413999</v>
      </c>
      <c r="G22445">
        <v>0.11991885356019601</v>
      </c>
      <c r="H22445" t="s">
        <v>1</v>
      </c>
      <c r="I22445" t="s">
        <v>357</v>
      </c>
    </row>
    <row r="22446" spans="1:9" x14ac:dyDescent="0.25">
      <c r="A22446" t="s">
        <v>1371</v>
      </c>
      <c r="B22446" s="6">
        <v>45566</v>
      </c>
      <c r="C22446" s="6" t="str">
        <f t="shared" si="350"/>
        <v>Q4 2024</v>
      </c>
      <c r="D22446">
        <v>1</v>
      </c>
      <c r="E22446">
        <v>1</v>
      </c>
      <c r="F22446">
        <v>1.4826089876961199</v>
      </c>
      <c r="G22446">
        <v>0.16295432441491001</v>
      </c>
      <c r="H22446" t="s">
        <v>1729</v>
      </c>
      <c r="I22446" t="s">
        <v>357</v>
      </c>
    </row>
    <row r="22447" spans="1:9" x14ac:dyDescent="0.25">
      <c r="A22447" t="s">
        <v>357</v>
      </c>
      <c r="B22447" s="6">
        <v>45566</v>
      </c>
      <c r="C22447" s="6" t="str">
        <f t="shared" si="350"/>
        <v>Q4 2024</v>
      </c>
      <c r="D22447">
        <v>10</v>
      </c>
      <c r="E22447">
        <v>10</v>
      </c>
      <c r="F22447">
        <v>1.1906031824858401</v>
      </c>
      <c r="G22447">
        <v>-0.12905148079536499</v>
      </c>
      <c r="H22447" t="s">
        <v>0</v>
      </c>
      <c r="I22447" t="s">
        <v>357</v>
      </c>
    </row>
    <row r="22448" spans="1:9" x14ac:dyDescent="0.25">
      <c r="A22448" t="s">
        <v>359</v>
      </c>
      <c r="B22448" s="6">
        <v>45566</v>
      </c>
      <c r="C22448" s="6" t="str">
        <f t="shared" si="350"/>
        <v>Q4 2024</v>
      </c>
      <c r="D22448">
        <v>4</v>
      </c>
      <c r="E22448">
        <v>6</v>
      </c>
      <c r="F22448">
        <v>1.37101025890436</v>
      </c>
      <c r="G22448">
        <v>5.1355595623154997E-2</v>
      </c>
      <c r="H22448" t="s">
        <v>0</v>
      </c>
      <c r="I22448" t="s">
        <v>357</v>
      </c>
    </row>
    <row r="22449" spans="1:9" x14ac:dyDescent="0.25">
      <c r="A22449" t="s">
        <v>866</v>
      </c>
      <c r="B22449" s="6">
        <v>45566</v>
      </c>
      <c r="C22449" s="6" t="str">
        <f t="shared" si="350"/>
        <v>Q4 2024</v>
      </c>
      <c r="D22449">
        <v>3</v>
      </c>
      <c r="E22449">
        <v>3</v>
      </c>
      <c r="F22449">
        <v>1.43171724724155</v>
      </c>
      <c r="G22449">
        <v>0.11206258396034501</v>
      </c>
      <c r="H22449" t="s">
        <v>0</v>
      </c>
      <c r="I22449" t="s">
        <v>357</v>
      </c>
    </row>
    <row r="22450" spans="1:9" x14ac:dyDescent="0.25">
      <c r="A22450" t="s">
        <v>363</v>
      </c>
      <c r="B22450" s="6">
        <v>45566</v>
      </c>
      <c r="C22450" s="6" t="str">
        <f t="shared" si="350"/>
        <v>Q4 2024</v>
      </c>
      <c r="D22450">
        <v>7</v>
      </c>
      <c r="E22450">
        <v>8</v>
      </c>
      <c r="F22450">
        <v>1.34203394616935</v>
      </c>
      <c r="G22450">
        <v>2.2379282888145498E-2</v>
      </c>
      <c r="H22450" t="s">
        <v>0</v>
      </c>
      <c r="I22450" t="s">
        <v>357</v>
      </c>
    </row>
    <row r="22451" spans="1:9" x14ac:dyDescent="0.25">
      <c r="A22451" t="s">
        <v>1369</v>
      </c>
      <c r="B22451" s="6">
        <v>45566</v>
      </c>
      <c r="C22451" s="6" t="str">
        <f t="shared" si="350"/>
        <v>Q4 2024</v>
      </c>
      <c r="D22451">
        <v>11</v>
      </c>
      <c r="E22451">
        <v>11</v>
      </c>
      <c r="F22451">
        <v>0.95388881283191895</v>
      </c>
      <c r="G22451">
        <v>-0.365765850449291</v>
      </c>
      <c r="H22451" t="s">
        <v>1</v>
      </c>
      <c r="I22451" t="s">
        <v>357</v>
      </c>
    </row>
    <row r="22452" spans="1:9" x14ac:dyDescent="0.25">
      <c r="A22452" t="s">
        <v>356</v>
      </c>
      <c r="B22452" s="6">
        <v>45597</v>
      </c>
      <c r="C22452" s="6" t="str">
        <f t="shared" si="350"/>
        <v>Q4 2024</v>
      </c>
      <c r="D22452">
        <v>9</v>
      </c>
      <c r="E22452">
        <v>9</v>
      </c>
      <c r="F22452">
        <v>1.24297042463824</v>
      </c>
      <c r="G22452">
        <v>-8.2258353808496595E-2</v>
      </c>
      <c r="H22452" t="s">
        <v>1</v>
      </c>
      <c r="I22452" t="s">
        <v>357</v>
      </c>
    </row>
    <row r="22453" spans="1:9" x14ac:dyDescent="0.25">
      <c r="A22453" t="s">
        <v>357</v>
      </c>
      <c r="B22453" s="6">
        <v>45597</v>
      </c>
      <c r="C22453" s="6" t="str">
        <f t="shared" si="350"/>
        <v>Q4 2024</v>
      </c>
      <c r="D22453">
        <v>10</v>
      </c>
      <c r="E22453">
        <v>10</v>
      </c>
      <c r="F22453">
        <v>1.19384833472714</v>
      </c>
      <c r="G22453">
        <v>-0.13138044371959801</v>
      </c>
      <c r="H22453" t="s">
        <v>0</v>
      </c>
      <c r="I22453" t="s">
        <v>357</v>
      </c>
    </row>
    <row r="22454" spans="1:9" x14ac:dyDescent="0.25">
      <c r="A22454" t="s">
        <v>1371</v>
      </c>
      <c r="B22454" s="6">
        <v>45597</v>
      </c>
      <c r="C22454" s="6" t="str">
        <f t="shared" si="350"/>
        <v>Q4 2024</v>
      </c>
      <c r="D22454">
        <v>1</v>
      </c>
      <c r="E22454">
        <v>1</v>
      </c>
      <c r="F22454">
        <v>1.5123821158928801</v>
      </c>
      <c r="G22454">
        <v>0.18715333744614299</v>
      </c>
      <c r="H22454" t="s">
        <v>0</v>
      </c>
      <c r="I22454" t="s">
        <v>357</v>
      </c>
    </row>
    <row r="22455" spans="1:9" x14ac:dyDescent="0.25">
      <c r="A22455" t="s">
        <v>1372</v>
      </c>
      <c r="B22455" s="6">
        <v>45597</v>
      </c>
      <c r="C22455" s="6" t="str">
        <f t="shared" si="350"/>
        <v>Q4 2024</v>
      </c>
      <c r="D22455">
        <v>5</v>
      </c>
      <c r="E22455">
        <v>6</v>
      </c>
      <c r="F22455">
        <v>1.3512621355273899</v>
      </c>
      <c r="G22455">
        <v>2.6033357080648301E-2</v>
      </c>
      <c r="H22455" t="s">
        <v>0</v>
      </c>
      <c r="I22455" t="s">
        <v>357</v>
      </c>
    </row>
    <row r="22456" spans="1:9" x14ac:dyDescent="0.25">
      <c r="A22456" t="s">
        <v>363</v>
      </c>
      <c r="B22456" s="6">
        <v>45597</v>
      </c>
      <c r="C22456" s="6" t="str">
        <f t="shared" si="350"/>
        <v>Q4 2024</v>
      </c>
      <c r="D22456">
        <v>7</v>
      </c>
      <c r="E22456">
        <v>7</v>
      </c>
      <c r="F22456">
        <v>1.35083010853209</v>
      </c>
      <c r="G22456">
        <v>2.5601330085352099E-2</v>
      </c>
      <c r="H22456" t="s">
        <v>0</v>
      </c>
      <c r="I22456" t="s">
        <v>357</v>
      </c>
    </row>
    <row r="22457" spans="1:9" x14ac:dyDescent="0.25">
      <c r="A22457" t="s">
        <v>362</v>
      </c>
      <c r="B22457" s="6">
        <v>45597</v>
      </c>
      <c r="C22457" s="6" t="str">
        <f t="shared" si="350"/>
        <v>Q4 2024</v>
      </c>
      <c r="D22457">
        <v>2</v>
      </c>
      <c r="E22457">
        <v>2</v>
      </c>
      <c r="F22457">
        <v>1.4680003373646999</v>
      </c>
      <c r="G22457">
        <v>0.142771558917963</v>
      </c>
      <c r="H22457" t="s">
        <v>0</v>
      </c>
      <c r="I22457" t="s">
        <v>357</v>
      </c>
    </row>
    <row r="22458" spans="1:9" x14ac:dyDescent="0.25">
      <c r="A22458" t="s">
        <v>359</v>
      </c>
      <c r="B22458" s="6">
        <v>45597</v>
      </c>
      <c r="C22458" s="6" t="str">
        <f t="shared" si="350"/>
        <v>Q4 2024</v>
      </c>
      <c r="D22458">
        <v>4</v>
      </c>
      <c r="E22458">
        <v>4</v>
      </c>
      <c r="F22458">
        <v>1.37325195819612</v>
      </c>
      <c r="G22458">
        <v>4.8023179749375297E-2</v>
      </c>
      <c r="H22458" t="s">
        <v>1</v>
      </c>
      <c r="I22458" t="s">
        <v>357</v>
      </c>
    </row>
    <row r="22459" spans="1:9" x14ac:dyDescent="0.25">
      <c r="A22459" t="s">
        <v>866</v>
      </c>
      <c r="B22459" s="6">
        <v>45597</v>
      </c>
      <c r="C22459" s="6" t="str">
        <f t="shared" si="350"/>
        <v>Q4 2024</v>
      </c>
      <c r="D22459">
        <v>3</v>
      </c>
      <c r="E22459">
        <v>3</v>
      </c>
      <c r="F22459">
        <v>1.45968093644645</v>
      </c>
      <c r="G22459">
        <v>0.134452157999711</v>
      </c>
      <c r="H22459" t="s">
        <v>0</v>
      </c>
      <c r="I22459" t="s">
        <v>357</v>
      </c>
    </row>
    <row r="22460" spans="1:9" x14ac:dyDescent="0.25">
      <c r="A22460" t="s">
        <v>1369</v>
      </c>
      <c r="B22460" s="6">
        <v>45597</v>
      </c>
      <c r="C22460" s="6" t="str">
        <f t="shared" si="350"/>
        <v>Q4 2024</v>
      </c>
      <c r="D22460">
        <v>11</v>
      </c>
      <c r="E22460">
        <v>11</v>
      </c>
      <c r="F22460">
        <v>0.94899319148231898</v>
      </c>
      <c r="G22460">
        <v>-0.376235586964425</v>
      </c>
      <c r="H22460" t="s">
        <v>0</v>
      </c>
      <c r="I22460" t="s">
        <v>357</v>
      </c>
    </row>
    <row r="22461" spans="1:9" x14ac:dyDescent="0.25">
      <c r="A22461" t="s">
        <v>1370</v>
      </c>
      <c r="B22461" s="6">
        <v>45597</v>
      </c>
      <c r="C22461" s="6" t="str">
        <f t="shared" si="350"/>
        <v>Q4 2024</v>
      </c>
      <c r="D22461">
        <v>6</v>
      </c>
      <c r="E22461">
        <v>5</v>
      </c>
      <c r="F22461">
        <v>1.3510682416600699</v>
      </c>
      <c r="G22461">
        <v>2.5839463213325399E-2</v>
      </c>
      <c r="H22461" t="s">
        <v>1</v>
      </c>
      <c r="I22461" t="s">
        <v>357</v>
      </c>
    </row>
    <row r="22462" spans="1:9" x14ac:dyDescent="0.25">
      <c r="A22462" t="s">
        <v>359</v>
      </c>
      <c r="B22462" s="6">
        <v>45627</v>
      </c>
      <c r="C22462" s="6" t="str">
        <f t="shared" si="350"/>
        <v>Q4 2024</v>
      </c>
      <c r="D22462">
        <v>5</v>
      </c>
      <c r="E22462">
        <v>4</v>
      </c>
      <c r="F22462">
        <v>1.35623992683725</v>
      </c>
      <c r="G22462">
        <v>3.7882706508891299E-2</v>
      </c>
      <c r="H22462" t="s">
        <v>1</v>
      </c>
      <c r="I22462" t="s">
        <v>357</v>
      </c>
    </row>
    <row r="22463" spans="1:9" x14ac:dyDescent="0.25">
      <c r="A22463" t="s">
        <v>1371</v>
      </c>
      <c r="B22463" s="6">
        <v>45627</v>
      </c>
      <c r="C22463" s="6" t="str">
        <f t="shared" si="350"/>
        <v>Q4 2024</v>
      </c>
      <c r="D22463">
        <v>1</v>
      </c>
      <c r="E22463">
        <v>1</v>
      </c>
      <c r="F22463">
        <v>1.5086879618876099</v>
      </c>
      <c r="G22463">
        <v>0.19033074155924701</v>
      </c>
      <c r="H22463" t="s">
        <v>1729</v>
      </c>
      <c r="I22463" t="s">
        <v>357</v>
      </c>
    </row>
    <row r="22464" spans="1:9" x14ac:dyDescent="0.25">
      <c r="A22464" t="s">
        <v>362</v>
      </c>
      <c r="B22464" s="6">
        <v>45627</v>
      </c>
      <c r="C22464" s="6" t="str">
        <f t="shared" si="350"/>
        <v>Q4 2024</v>
      </c>
      <c r="D22464">
        <v>2</v>
      </c>
      <c r="E22464">
        <v>2</v>
      </c>
      <c r="F22464">
        <v>1.44970139218155</v>
      </c>
      <c r="G22464">
        <v>0.13134417185318101</v>
      </c>
      <c r="H22464" t="s">
        <v>1</v>
      </c>
      <c r="I22464" t="s">
        <v>357</v>
      </c>
    </row>
    <row r="22465" spans="1:9" x14ac:dyDescent="0.25">
      <c r="A22465" t="s">
        <v>1372</v>
      </c>
      <c r="B22465" s="6">
        <v>45627</v>
      </c>
      <c r="C22465" s="6" t="str">
        <f t="shared" si="350"/>
        <v>Q4 2024</v>
      </c>
      <c r="D22465">
        <v>7</v>
      </c>
      <c r="E22465">
        <v>5</v>
      </c>
      <c r="F22465">
        <v>1.34073718558457</v>
      </c>
      <c r="G22465">
        <v>2.2379965256208601E-2</v>
      </c>
      <c r="H22465" t="s">
        <v>1</v>
      </c>
      <c r="I22465" t="s">
        <v>357</v>
      </c>
    </row>
    <row r="22466" spans="1:9" x14ac:dyDescent="0.25">
      <c r="A22466" t="s">
        <v>363</v>
      </c>
      <c r="B22466" s="6">
        <v>45627</v>
      </c>
      <c r="C22466" s="6" t="str">
        <f t="shared" si="350"/>
        <v>Q4 2024</v>
      </c>
      <c r="D22466">
        <v>4</v>
      </c>
      <c r="E22466">
        <v>7</v>
      </c>
      <c r="F22466">
        <v>1.3775727806409199</v>
      </c>
      <c r="G22466">
        <v>5.9215560312559701E-2</v>
      </c>
      <c r="H22466" t="s">
        <v>0</v>
      </c>
      <c r="I22466" t="s">
        <v>357</v>
      </c>
    </row>
    <row r="22467" spans="1:9" x14ac:dyDescent="0.25">
      <c r="A22467" t="s">
        <v>1369</v>
      </c>
      <c r="B22467" s="6">
        <v>45627</v>
      </c>
      <c r="C22467" s="6" t="str">
        <f t="shared" ref="C22467:C22530" si="351">"Q" &amp; ROUNDUP(MONTH(B22467)/3, 0) &amp; " " &amp; YEAR(B22467)</f>
        <v>Q4 2024</v>
      </c>
      <c r="D22467">
        <v>11</v>
      </c>
      <c r="E22467">
        <v>11</v>
      </c>
      <c r="F22467">
        <v>0.96055406872403604</v>
      </c>
      <c r="G22467">
        <v>-0.35780315160433102</v>
      </c>
      <c r="H22467" t="s">
        <v>0</v>
      </c>
      <c r="I22467" t="s">
        <v>357</v>
      </c>
    </row>
    <row r="22468" spans="1:9" x14ac:dyDescent="0.25">
      <c r="A22468" t="s">
        <v>357</v>
      </c>
      <c r="B22468" s="6">
        <v>45627</v>
      </c>
      <c r="C22468" s="6" t="str">
        <f t="shared" si="351"/>
        <v>Q4 2024</v>
      </c>
      <c r="D22468">
        <v>10</v>
      </c>
      <c r="E22468">
        <v>10</v>
      </c>
      <c r="F22468">
        <v>1.18506046779208</v>
      </c>
      <c r="G22468">
        <v>-0.13329675253627901</v>
      </c>
      <c r="H22468" t="s">
        <v>0</v>
      </c>
      <c r="I22468" t="s">
        <v>357</v>
      </c>
    </row>
    <row r="22469" spans="1:9" x14ac:dyDescent="0.25">
      <c r="A22469" t="s">
        <v>356</v>
      </c>
      <c r="B22469" s="6">
        <v>45627</v>
      </c>
      <c r="C22469" s="6" t="str">
        <f t="shared" si="351"/>
        <v>Q4 2024</v>
      </c>
      <c r="D22469">
        <v>9</v>
      </c>
      <c r="E22469">
        <v>9</v>
      </c>
      <c r="F22469">
        <v>1.2183362382154499</v>
      </c>
      <c r="G22469">
        <v>-0.100020982112916</v>
      </c>
      <c r="H22469" t="s">
        <v>1</v>
      </c>
      <c r="I22469" t="s">
        <v>357</v>
      </c>
    </row>
    <row r="22470" spans="1:9" x14ac:dyDescent="0.25">
      <c r="A22470" t="s">
        <v>1370</v>
      </c>
      <c r="B22470" s="6">
        <v>45627</v>
      </c>
      <c r="C22470" s="6" t="str">
        <f t="shared" si="351"/>
        <v>Q4 2024</v>
      </c>
      <c r="D22470">
        <v>6</v>
      </c>
      <c r="E22470">
        <v>6</v>
      </c>
      <c r="F22470">
        <v>1.34723581863529</v>
      </c>
      <c r="G22470">
        <v>2.88785983069304E-2</v>
      </c>
      <c r="H22470" t="s">
        <v>0</v>
      </c>
      <c r="I22470" t="s">
        <v>357</v>
      </c>
    </row>
    <row r="22471" spans="1:9" x14ac:dyDescent="0.25">
      <c r="A22471" t="s">
        <v>866</v>
      </c>
      <c r="B22471" s="6">
        <v>45627</v>
      </c>
      <c r="C22471" s="6" t="str">
        <f t="shared" si="351"/>
        <v>Q4 2024</v>
      </c>
      <c r="D22471">
        <v>3</v>
      </c>
      <c r="E22471">
        <v>3</v>
      </c>
      <c r="F22471">
        <v>1.4394463627848699</v>
      </c>
      <c r="G22471">
        <v>0.12108914245650799</v>
      </c>
      <c r="H22471" t="s">
        <v>1</v>
      </c>
      <c r="I22471" t="s">
        <v>357</v>
      </c>
    </row>
    <row r="22472" spans="1:9" x14ac:dyDescent="0.25">
      <c r="A22472" t="s">
        <v>359</v>
      </c>
      <c r="B22472" s="6">
        <v>45658</v>
      </c>
      <c r="C22472" s="6" t="str">
        <f t="shared" si="351"/>
        <v>Q1 2025</v>
      </c>
      <c r="D22472">
        <v>5</v>
      </c>
      <c r="E22472">
        <v>5</v>
      </c>
      <c r="F22472">
        <v>1.3505696765024799</v>
      </c>
      <c r="G22472">
        <v>3.6683752561637598E-2</v>
      </c>
      <c r="H22472" t="s">
        <v>1729</v>
      </c>
      <c r="I22472" t="s">
        <v>357</v>
      </c>
    </row>
    <row r="22473" spans="1:9" x14ac:dyDescent="0.25">
      <c r="A22473" t="s">
        <v>356</v>
      </c>
      <c r="B22473" s="6">
        <v>45658</v>
      </c>
      <c r="C22473" s="6" t="str">
        <f t="shared" si="351"/>
        <v>Q1 2025</v>
      </c>
      <c r="D22473">
        <v>9</v>
      </c>
      <c r="E22473">
        <v>9</v>
      </c>
      <c r="F22473">
        <v>1.1931492389876399</v>
      </c>
      <c r="G22473">
        <v>-0.120736684953199</v>
      </c>
      <c r="H22473" t="s">
        <v>1</v>
      </c>
      <c r="I22473" t="s">
        <v>357</v>
      </c>
    </row>
    <row r="22474" spans="1:9" x14ac:dyDescent="0.25">
      <c r="A22474" t="s">
        <v>1370</v>
      </c>
      <c r="B22474" s="6">
        <v>45658</v>
      </c>
      <c r="C22474" s="6" t="str">
        <f t="shared" si="351"/>
        <v>Q1 2025</v>
      </c>
      <c r="D22474">
        <v>7</v>
      </c>
      <c r="E22474">
        <v>6</v>
      </c>
      <c r="F22474">
        <v>1.3200008700372801</v>
      </c>
      <c r="G22474">
        <v>6.11494609643714E-3</v>
      </c>
      <c r="H22474" t="s">
        <v>1</v>
      </c>
      <c r="I22474" t="s">
        <v>357</v>
      </c>
    </row>
    <row r="22475" spans="1:9" x14ac:dyDescent="0.25">
      <c r="A22475" t="s">
        <v>1372</v>
      </c>
      <c r="B22475" s="6">
        <v>45658</v>
      </c>
      <c r="C22475" s="6" t="str">
        <f t="shared" si="351"/>
        <v>Q1 2025</v>
      </c>
      <c r="D22475">
        <v>6</v>
      </c>
      <c r="E22475">
        <v>7</v>
      </c>
      <c r="F22475">
        <v>1.3438184777865101</v>
      </c>
      <c r="G22475">
        <v>2.9932553845668199E-2</v>
      </c>
      <c r="H22475" t="s">
        <v>0</v>
      </c>
      <c r="I22475" t="s">
        <v>357</v>
      </c>
    </row>
    <row r="22476" spans="1:9" x14ac:dyDescent="0.25">
      <c r="A22476" t="s">
        <v>363</v>
      </c>
      <c r="B22476" s="6">
        <v>45658</v>
      </c>
      <c r="C22476" s="6" t="str">
        <f t="shared" si="351"/>
        <v>Q1 2025</v>
      </c>
      <c r="D22476">
        <v>4</v>
      </c>
      <c r="E22476">
        <v>4</v>
      </c>
      <c r="F22476">
        <v>1.3946427168900799</v>
      </c>
      <c r="G22476">
        <v>8.0756792949234907E-2</v>
      </c>
      <c r="H22476" t="s">
        <v>0</v>
      </c>
      <c r="I22476" t="s">
        <v>357</v>
      </c>
    </row>
    <row r="22477" spans="1:9" x14ac:dyDescent="0.25">
      <c r="A22477" t="s">
        <v>866</v>
      </c>
      <c r="B22477" s="6">
        <v>45658</v>
      </c>
      <c r="C22477" s="6" t="str">
        <f t="shared" si="351"/>
        <v>Q1 2025</v>
      </c>
      <c r="D22477">
        <v>2</v>
      </c>
      <c r="E22477">
        <v>3</v>
      </c>
      <c r="F22477">
        <v>1.46056231455661</v>
      </c>
      <c r="G22477">
        <v>0.14667639061577001</v>
      </c>
      <c r="H22477" t="s">
        <v>0</v>
      </c>
      <c r="I22477" t="s">
        <v>357</v>
      </c>
    </row>
    <row r="22478" spans="1:9" x14ac:dyDescent="0.25">
      <c r="A22478" t="s">
        <v>357</v>
      </c>
      <c r="B22478" s="6">
        <v>45658</v>
      </c>
      <c r="C22478" s="6" t="str">
        <f t="shared" si="351"/>
        <v>Q1 2025</v>
      </c>
      <c r="D22478">
        <v>10</v>
      </c>
      <c r="E22478">
        <v>10</v>
      </c>
      <c r="F22478">
        <v>1.17264056730165</v>
      </c>
      <c r="G22478">
        <v>-0.141245356639188</v>
      </c>
      <c r="H22478" t="s">
        <v>1</v>
      </c>
      <c r="I22478" t="s">
        <v>357</v>
      </c>
    </row>
    <row r="22479" spans="1:9" x14ac:dyDescent="0.25">
      <c r="A22479" t="s">
        <v>1371</v>
      </c>
      <c r="B22479" s="6">
        <v>45658</v>
      </c>
      <c r="C22479" s="6" t="str">
        <f t="shared" si="351"/>
        <v>Q1 2025</v>
      </c>
      <c r="D22479">
        <v>1</v>
      </c>
      <c r="E22479">
        <v>1</v>
      </c>
      <c r="F22479">
        <v>1.4823596795834999</v>
      </c>
      <c r="G22479">
        <v>0.16847375564265801</v>
      </c>
      <c r="H22479" t="s">
        <v>1</v>
      </c>
      <c r="I22479" t="s">
        <v>357</v>
      </c>
    </row>
    <row r="22480" spans="1:9" x14ac:dyDescent="0.25">
      <c r="A22480" t="s">
        <v>362</v>
      </c>
      <c r="B22480" s="6">
        <v>45658</v>
      </c>
      <c r="C22480" s="6" t="str">
        <f t="shared" si="351"/>
        <v>Q1 2025</v>
      </c>
      <c r="D22480">
        <v>3</v>
      </c>
      <c r="E22480">
        <v>2</v>
      </c>
      <c r="F22480">
        <v>1.4481260652338901</v>
      </c>
      <c r="G22480">
        <v>0.13424014129304301</v>
      </c>
      <c r="H22480" t="s">
        <v>1</v>
      </c>
      <c r="I22480" t="s">
        <v>357</v>
      </c>
    </row>
    <row r="22481" spans="1:9" x14ac:dyDescent="0.25">
      <c r="A22481" t="s">
        <v>1369</v>
      </c>
      <c r="B22481" s="6">
        <v>45658</v>
      </c>
      <c r="C22481" s="6" t="str">
        <f t="shared" si="351"/>
        <v>Q1 2025</v>
      </c>
      <c r="D22481">
        <v>11</v>
      </c>
      <c r="E22481">
        <v>11</v>
      </c>
      <c r="F22481">
        <v>0.97298963252878401</v>
      </c>
      <c r="G22481">
        <v>-0.34089629141206301</v>
      </c>
      <c r="H22481" t="s">
        <v>0</v>
      </c>
      <c r="I22481" t="s">
        <v>357</v>
      </c>
    </row>
    <row r="22482" spans="1:9" x14ac:dyDescent="0.25">
      <c r="A22482" t="s">
        <v>866</v>
      </c>
      <c r="B22482" s="6">
        <v>45689</v>
      </c>
      <c r="C22482" s="6" t="str">
        <f t="shared" si="351"/>
        <v>Q1 2025</v>
      </c>
      <c r="D22482">
        <v>2</v>
      </c>
      <c r="E22482">
        <v>2</v>
      </c>
      <c r="F22482">
        <v>1.46188972332872</v>
      </c>
      <c r="G22482">
        <v>0.15035878874150199</v>
      </c>
      <c r="H22482" t="s">
        <v>1729</v>
      </c>
      <c r="I22482" t="s">
        <v>357</v>
      </c>
    </row>
    <row r="22483" spans="1:9" x14ac:dyDescent="0.25">
      <c r="A22483" t="s">
        <v>357</v>
      </c>
      <c r="B22483" s="6">
        <v>45689</v>
      </c>
      <c r="C22483" s="6" t="str">
        <f t="shared" si="351"/>
        <v>Q1 2025</v>
      </c>
      <c r="D22483">
        <v>10</v>
      </c>
      <c r="E22483">
        <v>10</v>
      </c>
      <c r="F22483">
        <v>1.11847342875304</v>
      </c>
      <c r="G22483">
        <v>-0.19305750583417999</v>
      </c>
      <c r="H22483" t="s">
        <v>1</v>
      </c>
      <c r="I22483" t="s">
        <v>357</v>
      </c>
    </row>
    <row r="22484" spans="1:9" x14ac:dyDescent="0.25">
      <c r="A22484" t="s">
        <v>359</v>
      </c>
      <c r="B22484" s="6">
        <v>45689</v>
      </c>
      <c r="C22484" s="6" t="str">
        <f t="shared" si="351"/>
        <v>Q1 2025</v>
      </c>
      <c r="D22484">
        <v>5</v>
      </c>
      <c r="E22484">
        <v>5</v>
      </c>
      <c r="F22484">
        <v>1.3631462279709801</v>
      </c>
      <c r="G22484">
        <v>5.1615293383762098E-2</v>
      </c>
      <c r="H22484" t="s">
        <v>0</v>
      </c>
      <c r="I22484" t="s">
        <v>357</v>
      </c>
    </row>
    <row r="22485" spans="1:9" x14ac:dyDescent="0.25">
      <c r="A22485" t="s">
        <v>362</v>
      </c>
      <c r="B22485" s="6">
        <v>45689</v>
      </c>
      <c r="C22485" s="6" t="str">
        <f t="shared" si="351"/>
        <v>Q1 2025</v>
      </c>
      <c r="D22485">
        <v>3</v>
      </c>
      <c r="E22485">
        <v>3</v>
      </c>
      <c r="F22485">
        <v>1.4300958061264299</v>
      </c>
      <c r="G22485">
        <v>0.118564871539209</v>
      </c>
      <c r="H22485" t="s">
        <v>1</v>
      </c>
      <c r="I22485" t="s">
        <v>357</v>
      </c>
    </row>
    <row r="22486" spans="1:9" x14ac:dyDescent="0.25">
      <c r="A22486" t="s">
        <v>1369</v>
      </c>
      <c r="B22486" s="6">
        <v>45689</v>
      </c>
      <c r="C22486" s="6" t="str">
        <f t="shared" si="351"/>
        <v>Q1 2025</v>
      </c>
      <c r="D22486">
        <v>11</v>
      </c>
      <c r="E22486">
        <v>11</v>
      </c>
      <c r="F22486">
        <v>1.0137994819677101</v>
      </c>
      <c r="G22486">
        <v>-0.29773145261950801</v>
      </c>
      <c r="H22486" t="s">
        <v>0</v>
      </c>
      <c r="I22486" t="s">
        <v>357</v>
      </c>
    </row>
    <row r="22487" spans="1:9" x14ac:dyDescent="0.25">
      <c r="A22487" t="s">
        <v>363</v>
      </c>
      <c r="B22487" s="6">
        <v>45689</v>
      </c>
      <c r="C22487" s="6" t="str">
        <f t="shared" si="351"/>
        <v>Q1 2025</v>
      </c>
      <c r="D22487">
        <v>4</v>
      </c>
      <c r="E22487">
        <v>4</v>
      </c>
      <c r="F22487">
        <v>1.3942198844534199</v>
      </c>
      <c r="G22487">
        <v>8.2688949866198E-2</v>
      </c>
      <c r="H22487" t="s">
        <v>1729</v>
      </c>
      <c r="I22487" t="s">
        <v>357</v>
      </c>
    </row>
    <row r="22488" spans="1:9" x14ac:dyDescent="0.25">
      <c r="A22488" t="s">
        <v>356</v>
      </c>
      <c r="B22488" s="6">
        <v>45689</v>
      </c>
      <c r="C22488" s="6" t="str">
        <f t="shared" si="351"/>
        <v>Q1 2025</v>
      </c>
      <c r="D22488">
        <v>9</v>
      </c>
      <c r="E22488">
        <v>9</v>
      </c>
      <c r="F22488">
        <v>1.1810534100646299</v>
      </c>
      <c r="G22488">
        <v>-0.13047752452259301</v>
      </c>
      <c r="H22488" t="s">
        <v>1</v>
      </c>
      <c r="I22488" t="s">
        <v>357</v>
      </c>
    </row>
    <row r="22489" spans="1:9" x14ac:dyDescent="0.25">
      <c r="A22489" t="s">
        <v>1372</v>
      </c>
      <c r="B22489" s="6">
        <v>45689</v>
      </c>
      <c r="C22489" s="6" t="str">
        <f t="shared" si="351"/>
        <v>Q1 2025</v>
      </c>
      <c r="D22489">
        <v>8</v>
      </c>
      <c r="E22489">
        <v>6</v>
      </c>
      <c r="F22489">
        <v>1.3058666747565999</v>
      </c>
      <c r="G22489">
        <v>-5.6642598306162403E-3</v>
      </c>
      <c r="H22489" t="s">
        <v>1</v>
      </c>
      <c r="I22489" t="s">
        <v>357</v>
      </c>
    </row>
    <row r="22490" spans="1:9" x14ac:dyDescent="0.25">
      <c r="A22490" t="s">
        <v>1370</v>
      </c>
      <c r="B22490" s="6">
        <v>45689</v>
      </c>
      <c r="C22490" s="6" t="str">
        <f t="shared" si="351"/>
        <v>Q1 2025</v>
      </c>
      <c r="D22490">
        <v>6</v>
      </c>
      <c r="E22490">
        <v>7</v>
      </c>
      <c r="F22490">
        <v>1.34575284305208</v>
      </c>
      <c r="G22490">
        <v>3.4221908464863803E-2</v>
      </c>
      <c r="H22490" t="s">
        <v>0</v>
      </c>
      <c r="I22490" t="s">
        <v>357</v>
      </c>
    </row>
    <row r="22491" spans="1:9" x14ac:dyDescent="0.25">
      <c r="A22491" t="s">
        <v>1371</v>
      </c>
      <c r="B22491" s="6">
        <v>45689</v>
      </c>
      <c r="C22491" s="6" t="str">
        <f t="shared" si="351"/>
        <v>Q1 2025</v>
      </c>
      <c r="D22491">
        <v>1</v>
      </c>
      <c r="E22491">
        <v>1</v>
      </c>
      <c r="F22491">
        <v>1.50101186539858</v>
      </c>
      <c r="G22491">
        <v>0.189480930811363</v>
      </c>
      <c r="H22491" t="s">
        <v>0</v>
      </c>
      <c r="I22491" t="s">
        <v>357</v>
      </c>
    </row>
    <row r="22492" spans="1:9" x14ac:dyDescent="0.25">
      <c r="A22492" t="s">
        <v>363</v>
      </c>
      <c r="B22492" s="6">
        <v>45717</v>
      </c>
      <c r="C22492" s="6" t="str">
        <f t="shared" si="351"/>
        <v>Q1 2025</v>
      </c>
      <c r="D22492">
        <v>4</v>
      </c>
      <c r="E22492">
        <v>4</v>
      </c>
      <c r="F22492">
        <v>1.431692254263</v>
      </c>
      <c r="G22492">
        <v>0.113151073280559</v>
      </c>
      <c r="H22492" t="s">
        <v>0</v>
      </c>
      <c r="I22492" t="s">
        <v>357</v>
      </c>
    </row>
    <row r="22493" spans="1:9" x14ac:dyDescent="0.25">
      <c r="A22493" t="s">
        <v>1370</v>
      </c>
      <c r="B22493" s="6">
        <v>45717</v>
      </c>
      <c r="C22493" s="6" t="str">
        <f t="shared" si="351"/>
        <v>Q1 2025</v>
      </c>
      <c r="D22493">
        <v>5</v>
      </c>
      <c r="E22493">
        <v>6</v>
      </c>
      <c r="F22493">
        <v>1.3704716156191701</v>
      </c>
      <c r="G22493">
        <v>5.1930434636736099E-2</v>
      </c>
      <c r="H22493" t="s">
        <v>0</v>
      </c>
      <c r="I22493" t="s">
        <v>357</v>
      </c>
    </row>
    <row r="22494" spans="1:9" x14ac:dyDescent="0.25">
      <c r="A22494" t="s">
        <v>357</v>
      </c>
      <c r="B22494" s="6">
        <v>45717</v>
      </c>
      <c r="C22494" s="6" t="str">
        <f t="shared" si="351"/>
        <v>Q1 2025</v>
      </c>
      <c r="D22494">
        <v>10</v>
      </c>
      <c r="E22494">
        <v>10</v>
      </c>
      <c r="F22494">
        <v>1.09175043312122</v>
      </c>
      <c r="G22494">
        <v>-0.226790747861216</v>
      </c>
      <c r="H22494" t="s">
        <v>1</v>
      </c>
      <c r="I22494" t="s">
        <v>357</v>
      </c>
    </row>
    <row r="22495" spans="1:9" x14ac:dyDescent="0.25">
      <c r="A22495" t="s">
        <v>1369</v>
      </c>
      <c r="B22495" s="6">
        <v>45717</v>
      </c>
      <c r="C22495" s="6" t="str">
        <f t="shared" si="351"/>
        <v>Q1 2025</v>
      </c>
      <c r="D22495">
        <v>11</v>
      </c>
      <c r="E22495">
        <v>11</v>
      </c>
      <c r="F22495">
        <v>1.0459359570431599</v>
      </c>
      <c r="G22495">
        <v>-0.272605223939277</v>
      </c>
      <c r="H22495" t="s">
        <v>0</v>
      </c>
      <c r="I22495" t="s">
        <v>357</v>
      </c>
    </row>
    <row r="22496" spans="1:9" x14ac:dyDescent="0.25">
      <c r="A22496" t="s">
        <v>1372</v>
      </c>
      <c r="B22496" s="6">
        <v>45717</v>
      </c>
      <c r="C22496" s="6" t="str">
        <f t="shared" si="351"/>
        <v>Q1 2025</v>
      </c>
      <c r="D22496">
        <v>8</v>
      </c>
      <c r="E22496">
        <v>8</v>
      </c>
      <c r="F22496">
        <v>1.2890678843149399</v>
      </c>
      <c r="G22496">
        <v>-2.9473296667497699E-2</v>
      </c>
      <c r="H22496" t="s">
        <v>1</v>
      </c>
      <c r="I22496" t="s">
        <v>357</v>
      </c>
    </row>
    <row r="22497" spans="1:9" x14ac:dyDescent="0.25">
      <c r="A22497" t="s">
        <v>356</v>
      </c>
      <c r="B22497" s="6">
        <v>45717</v>
      </c>
      <c r="C22497" s="6" t="str">
        <f t="shared" si="351"/>
        <v>Q1 2025</v>
      </c>
      <c r="D22497">
        <v>9</v>
      </c>
      <c r="E22497">
        <v>9</v>
      </c>
      <c r="F22497">
        <v>1.19589309687769</v>
      </c>
      <c r="G22497">
        <v>-0.12264808410474699</v>
      </c>
      <c r="H22497" t="s">
        <v>0</v>
      </c>
      <c r="I22497" t="s">
        <v>357</v>
      </c>
    </row>
    <row r="22498" spans="1:9" x14ac:dyDescent="0.25">
      <c r="A22498" t="s">
        <v>359</v>
      </c>
      <c r="B22498" s="6">
        <v>45717</v>
      </c>
      <c r="C22498" s="6" t="str">
        <f t="shared" si="351"/>
        <v>Q1 2025</v>
      </c>
      <c r="D22498">
        <v>6</v>
      </c>
      <c r="E22498">
        <v>5</v>
      </c>
      <c r="F22498">
        <v>1.3384235979375501</v>
      </c>
      <c r="G22498">
        <v>1.9882416955115199E-2</v>
      </c>
      <c r="H22498" t="s">
        <v>1</v>
      </c>
      <c r="I22498" t="s">
        <v>357</v>
      </c>
    </row>
    <row r="22499" spans="1:9" x14ac:dyDescent="0.25">
      <c r="A22499" t="s">
        <v>362</v>
      </c>
      <c r="B22499" s="6">
        <v>45717</v>
      </c>
      <c r="C22499" s="6" t="str">
        <f t="shared" si="351"/>
        <v>Q1 2025</v>
      </c>
      <c r="D22499">
        <v>3</v>
      </c>
      <c r="E22499">
        <v>3</v>
      </c>
      <c r="F22499">
        <v>1.4382216741440701</v>
      </c>
      <c r="G22499">
        <v>0.119680493161633</v>
      </c>
      <c r="H22499" t="s">
        <v>1729</v>
      </c>
      <c r="I22499" t="s">
        <v>357</v>
      </c>
    </row>
    <row r="22500" spans="1:9" x14ac:dyDescent="0.25">
      <c r="A22500" t="s">
        <v>866</v>
      </c>
      <c r="B22500" s="6">
        <v>45717</v>
      </c>
      <c r="C22500" s="6" t="str">
        <f t="shared" si="351"/>
        <v>Q1 2025</v>
      </c>
      <c r="D22500">
        <v>1</v>
      </c>
      <c r="E22500">
        <v>2</v>
      </c>
      <c r="F22500">
        <v>1.5032264972215801</v>
      </c>
      <c r="G22500">
        <v>0.184685316239143</v>
      </c>
      <c r="H22500" t="s">
        <v>0</v>
      </c>
      <c r="I22500" t="s">
        <v>357</v>
      </c>
    </row>
    <row r="22501" spans="1:9" x14ac:dyDescent="0.25">
      <c r="A22501" t="s">
        <v>1371</v>
      </c>
      <c r="B22501" s="6">
        <v>45717</v>
      </c>
      <c r="C22501" s="6" t="str">
        <f t="shared" si="351"/>
        <v>Q1 2025</v>
      </c>
      <c r="D22501">
        <v>2</v>
      </c>
      <c r="E22501">
        <v>1</v>
      </c>
      <c r="F22501">
        <v>1.48072879928199</v>
      </c>
      <c r="G22501">
        <v>0.162187618299549</v>
      </c>
      <c r="H22501" t="s">
        <v>1</v>
      </c>
      <c r="I22501" t="s">
        <v>357</v>
      </c>
    </row>
    <row r="22502" spans="1:9" x14ac:dyDescent="0.25">
      <c r="A22502" t="s">
        <v>1377</v>
      </c>
      <c r="B22502" s="6">
        <v>45292</v>
      </c>
      <c r="C22502" s="6" t="str">
        <f t="shared" si="351"/>
        <v>Q1 2024</v>
      </c>
      <c r="D22502">
        <v>11</v>
      </c>
      <c r="F22502">
        <v>1.2176787665789</v>
      </c>
      <c r="G22502">
        <v>-0.20666817914376101</v>
      </c>
      <c r="I22502" t="s">
        <v>1373</v>
      </c>
    </row>
    <row r="22503" spans="1:9" x14ac:dyDescent="0.25">
      <c r="A22503" t="s">
        <v>1378</v>
      </c>
      <c r="B22503" s="6">
        <v>45292</v>
      </c>
      <c r="C22503" s="6" t="str">
        <f t="shared" si="351"/>
        <v>Q1 2024</v>
      </c>
      <c r="D22503">
        <v>10</v>
      </c>
      <c r="E22503">
        <v>6</v>
      </c>
      <c r="F22503">
        <v>1.2253071379079601</v>
      </c>
      <c r="G22503">
        <v>-0.19903980781469899</v>
      </c>
      <c r="H22503" t="s">
        <v>1</v>
      </c>
      <c r="I22503" t="s">
        <v>1373</v>
      </c>
    </row>
    <row r="22504" spans="1:9" x14ac:dyDescent="0.25">
      <c r="A22504" t="s">
        <v>1373</v>
      </c>
      <c r="B22504" s="6">
        <v>45292</v>
      </c>
      <c r="C22504" s="6" t="str">
        <f t="shared" si="351"/>
        <v>Q1 2024</v>
      </c>
      <c r="D22504">
        <v>8</v>
      </c>
      <c r="E22504">
        <v>11</v>
      </c>
      <c r="F22504">
        <v>1.2757437211131899</v>
      </c>
      <c r="G22504">
        <v>-0.14860322460947201</v>
      </c>
      <c r="H22504" t="s">
        <v>0</v>
      </c>
      <c r="I22504" t="s">
        <v>1373</v>
      </c>
    </row>
    <row r="22505" spans="1:9" x14ac:dyDescent="0.25">
      <c r="A22505" t="s">
        <v>873</v>
      </c>
      <c r="B22505" s="6">
        <v>45292</v>
      </c>
      <c r="C22505" s="6" t="str">
        <f t="shared" si="351"/>
        <v>Q1 2024</v>
      </c>
      <c r="D22505">
        <v>9</v>
      </c>
      <c r="E22505">
        <v>1</v>
      </c>
      <c r="F22505">
        <v>1.2315552458863099</v>
      </c>
      <c r="G22505">
        <v>-0.192791699836353</v>
      </c>
      <c r="H22505" t="s">
        <v>1</v>
      </c>
      <c r="I22505" t="s">
        <v>1373</v>
      </c>
    </row>
    <row r="22506" spans="1:9" x14ac:dyDescent="0.25">
      <c r="A22506" t="s">
        <v>1369</v>
      </c>
      <c r="B22506" s="6">
        <v>45292</v>
      </c>
      <c r="C22506" s="6" t="str">
        <f t="shared" si="351"/>
        <v>Q1 2024</v>
      </c>
      <c r="D22506">
        <v>7</v>
      </c>
      <c r="E22506">
        <v>8</v>
      </c>
      <c r="F22506">
        <v>1.3297796918279099</v>
      </c>
      <c r="G22506">
        <v>-9.4567253894745906E-2</v>
      </c>
      <c r="H22506" t="s">
        <v>0</v>
      </c>
      <c r="I22506" t="s">
        <v>1373</v>
      </c>
    </row>
    <row r="22507" spans="1:9" x14ac:dyDescent="0.25">
      <c r="A22507" t="s">
        <v>1370</v>
      </c>
      <c r="B22507" s="6">
        <v>45292</v>
      </c>
      <c r="C22507" s="6" t="str">
        <f t="shared" si="351"/>
        <v>Q1 2024</v>
      </c>
      <c r="D22507">
        <v>2</v>
      </c>
      <c r="E22507">
        <v>9</v>
      </c>
      <c r="F22507">
        <v>1.61286469299297</v>
      </c>
      <c r="G22507">
        <v>0.18851774727030801</v>
      </c>
      <c r="H22507" t="s">
        <v>0</v>
      </c>
      <c r="I22507" t="s">
        <v>1373</v>
      </c>
    </row>
    <row r="22508" spans="1:9" x14ac:dyDescent="0.25">
      <c r="A22508" t="s">
        <v>1376</v>
      </c>
      <c r="B22508" s="6">
        <v>45292</v>
      </c>
      <c r="C22508" s="6" t="str">
        <f t="shared" si="351"/>
        <v>Q1 2024</v>
      </c>
      <c r="D22508">
        <v>5</v>
      </c>
      <c r="E22508">
        <v>2</v>
      </c>
      <c r="F22508">
        <v>1.43558075089455</v>
      </c>
      <c r="G22508">
        <v>1.12338051718914E-2</v>
      </c>
      <c r="H22508" t="s">
        <v>1</v>
      </c>
      <c r="I22508" t="s">
        <v>1373</v>
      </c>
    </row>
    <row r="22509" spans="1:9" x14ac:dyDescent="0.25">
      <c r="A22509" t="s">
        <v>1375</v>
      </c>
      <c r="B22509" s="6">
        <v>45292</v>
      </c>
      <c r="C22509" s="6" t="str">
        <f t="shared" si="351"/>
        <v>Q1 2024</v>
      </c>
      <c r="D22509">
        <v>3</v>
      </c>
      <c r="E22509">
        <v>5</v>
      </c>
      <c r="F22509">
        <v>1.53900771901029</v>
      </c>
      <c r="G22509">
        <v>0.11466077328763</v>
      </c>
      <c r="H22509" t="s">
        <v>0</v>
      </c>
      <c r="I22509" t="s">
        <v>1373</v>
      </c>
    </row>
    <row r="22510" spans="1:9" x14ac:dyDescent="0.25">
      <c r="A22510" t="s">
        <v>1372</v>
      </c>
      <c r="B22510" s="6">
        <v>45292</v>
      </c>
      <c r="C22510" s="6" t="str">
        <f t="shared" si="351"/>
        <v>Q1 2024</v>
      </c>
      <c r="D22510">
        <v>1</v>
      </c>
      <c r="E22510">
        <v>7</v>
      </c>
      <c r="F22510">
        <v>1.90122216313743</v>
      </c>
      <c r="G22510">
        <v>0.47687521741477101</v>
      </c>
      <c r="H22510" t="s">
        <v>0</v>
      </c>
      <c r="I22510" t="s">
        <v>1373</v>
      </c>
    </row>
    <row r="22511" spans="1:9" x14ac:dyDescent="0.25">
      <c r="A22511" t="s">
        <v>1374</v>
      </c>
      <c r="B22511" s="6">
        <v>45292</v>
      </c>
      <c r="C22511" s="6" t="str">
        <f t="shared" si="351"/>
        <v>Q1 2024</v>
      </c>
      <c r="D22511">
        <v>4</v>
      </c>
      <c r="E22511">
        <v>10</v>
      </c>
      <c r="F22511">
        <v>1.47472956787709</v>
      </c>
      <c r="G22511">
        <v>5.0382622154429402E-2</v>
      </c>
      <c r="H22511" t="s">
        <v>0</v>
      </c>
      <c r="I22511" t="s">
        <v>1373</v>
      </c>
    </row>
    <row r="22512" spans="1:9" x14ac:dyDescent="0.25">
      <c r="A22512" t="s">
        <v>1378</v>
      </c>
      <c r="B22512" s="6">
        <v>45323</v>
      </c>
      <c r="C22512" s="6" t="str">
        <f t="shared" si="351"/>
        <v>Q1 2024</v>
      </c>
      <c r="D22512">
        <v>9</v>
      </c>
      <c r="E22512">
        <v>10</v>
      </c>
      <c r="F22512">
        <v>1.2307252334855401</v>
      </c>
      <c r="G22512">
        <v>-0.16455157261401701</v>
      </c>
      <c r="H22512" t="s">
        <v>0</v>
      </c>
      <c r="I22512" t="s">
        <v>1373</v>
      </c>
    </row>
    <row r="22513" spans="1:9" x14ac:dyDescent="0.25">
      <c r="A22513" t="s">
        <v>873</v>
      </c>
      <c r="B22513" s="6">
        <v>45323</v>
      </c>
      <c r="C22513" s="6" t="str">
        <f t="shared" si="351"/>
        <v>Q1 2024</v>
      </c>
      <c r="D22513">
        <v>10</v>
      </c>
      <c r="E22513">
        <v>9</v>
      </c>
      <c r="F22513">
        <v>1.18746326341002</v>
      </c>
      <c r="G22513">
        <v>-0.20781354268954499</v>
      </c>
      <c r="H22513" t="s">
        <v>1</v>
      </c>
      <c r="I22513" t="s">
        <v>1373</v>
      </c>
    </row>
    <row r="22514" spans="1:9" x14ac:dyDescent="0.25">
      <c r="A22514" t="s">
        <v>1372</v>
      </c>
      <c r="B22514" s="6">
        <v>45323</v>
      </c>
      <c r="C22514" s="6" t="str">
        <f t="shared" si="351"/>
        <v>Q1 2024</v>
      </c>
      <c r="D22514">
        <v>1</v>
      </c>
      <c r="E22514">
        <v>1</v>
      </c>
      <c r="F22514">
        <v>1.88818962096188</v>
      </c>
      <c r="G22514">
        <v>0.49291281486231803</v>
      </c>
      <c r="H22514" t="s">
        <v>1729</v>
      </c>
      <c r="I22514" t="s">
        <v>1373</v>
      </c>
    </row>
    <row r="22515" spans="1:9" x14ac:dyDescent="0.25">
      <c r="A22515" t="s">
        <v>1375</v>
      </c>
      <c r="B22515" s="6">
        <v>45323</v>
      </c>
      <c r="C22515" s="6" t="str">
        <f t="shared" si="351"/>
        <v>Q1 2024</v>
      </c>
      <c r="D22515">
        <v>3</v>
      </c>
      <c r="E22515">
        <v>3</v>
      </c>
      <c r="F22515">
        <v>1.5183241147290301</v>
      </c>
      <c r="G22515">
        <v>0.123047308629472</v>
      </c>
      <c r="H22515" t="s">
        <v>0</v>
      </c>
      <c r="I22515" t="s">
        <v>1373</v>
      </c>
    </row>
    <row r="22516" spans="1:9" x14ac:dyDescent="0.25">
      <c r="A22516" t="s">
        <v>1376</v>
      </c>
      <c r="B22516" s="6">
        <v>45323</v>
      </c>
      <c r="C22516" s="6" t="str">
        <f t="shared" si="351"/>
        <v>Q1 2024</v>
      </c>
      <c r="D22516">
        <v>5</v>
      </c>
      <c r="E22516">
        <v>5</v>
      </c>
      <c r="F22516">
        <v>1.45091776556285</v>
      </c>
      <c r="G22516">
        <v>5.56409594632905E-2</v>
      </c>
      <c r="H22516" t="s">
        <v>0</v>
      </c>
      <c r="I22516" t="s">
        <v>1373</v>
      </c>
    </row>
    <row r="22517" spans="1:9" x14ac:dyDescent="0.25">
      <c r="A22517" t="s">
        <v>1370</v>
      </c>
      <c r="B22517" s="6">
        <v>45323</v>
      </c>
      <c r="C22517" s="6" t="str">
        <f t="shared" si="351"/>
        <v>Q1 2024</v>
      </c>
      <c r="D22517">
        <v>2</v>
      </c>
      <c r="E22517">
        <v>2</v>
      </c>
      <c r="F22517">
        <v>1.5482748245267099</v>
      </c>
      <c r="G22517">
        <v>0.15299801842715099</v>
      </c>
      <c r="H22517" t="s">
        <v>1</v>
      </c>
      <c r="I22517" t="s">
        <v>1373</v>
      </c>
    </row>
    <row r="22518" spans="1:9" x14ac:dyDescent="0.25">
      <c r="A22518" t="s">
        <v>1373</v>
      </c>
      <c r="B22518" s="6">
        <v>45323</v>
      </c>
      <c r="C22518" s="6" t="str">
        <f t="shared" si="351"/>
        <v>Q1 2024</v>
      </c>
      <c r="D22518">
        <v>7</v>
      </c>
      <c r="E22518">
        <v>8</v>
      </c>
      <c r="F22518">
        <v>1.24084323977255</v>
      </c>
      <c r="G22518">
        <v>-0.15443356632701599</v>
      </c>
      <c r="H22518" t="s">
        <v>0</v>
      </c>
      <c r="I22518" t="s">
        <v>1373</v>
      </c>
    </row>
    <row r="22519" spans="1:9" x14ac:dyDescent="0.25">
      <c r="A22519" t="s">
        <v>1377</v>
      </c>
      <c r="B22519" s="6">
        <v>45323</v>
      </c>
      <c r="C22519" s="6" t="str">
        <f t="shared" si="351"/>
        <v>Q1 2024</v>
      </c>
      <c r="D22519">
        <v>11</v>
      </c>
      <c r="E22519">
        <v>11</v>
      </c>
      <c r="F22519">
        <v>1.1687064249216099</v>
      </c>
      <c r="G22519">
        <v>-0.226570381177954</v>
      </c>
      <c r="H22519" t="s">
        <v>1</v>
      </c>
      <c r="I22519" t="s">
        <v>1373</v>
      </c>
    </row>
    <row r="22520" spans="1:9" x14ac:dyDescent="0.25">
      <c r="A22520" t="s">
        <v>1374</v>
      </c>
      <c r="B22520" s="6">
        <v>45323</v>
      </c>
      <c r="C22520" s="6" t="str">
        <f t="shared" si="351"/>
        <v>Q1 2024</v>
      </c>
      <c r="D22520">
        <v>4</v>
      </c>
      <c r="E22520">
        <v>4</v>
      </c>
      <c r="F22520">
        <v>1.48290425932021</v>
      </c>
      <c r="G22520">
        <v>8.76274532206478E-2</v>
      </c>
      <c r="H22520" t="s">
        <v>0</v>
      </c>
      <c r="I22520" t="s">
        <v>1373</v>
      </c>
    </row>
    <row r="22521" spans="1:9" x14ac:dyDescent="0.25">
      <c r="A22521" t="s">
        <v>1369</v>
      </c>
      <c r="B22521" s="6">
        <v>45323</v>
      </c>
      <c r="C22521" s="6" t="str">
        <f t="shared" si="351"/>
        <v>Q1 2024</v>
      </c>
      <c r="D22521">
        <v>8</v>
      </c>
      <c r="E22521">
        <v>7</v>
      </c>
      <c r="F22521">
        <v>1.23641931430521</v>
      </c>
      <c r="G22521">
        <v>-0.15885749179434899</v>
      </c>
      <c r="H22521" t="s">
        <v>1</v>
      </c>
      <c r="I22521" t="s">
        <v>1373</v>
      </c>
    </row>
    <row r="22522" spans="1:9" x14ac:dyDescent="0.25">
      <c r="A22522" t="s">
        <v>1378</v>
      </c>
      <c r="B22522" s="6">
        <v>45352</v>
      </c>
      <c r="C22522" s="6" t="str">
        <f t="shared" si="351"/>
        <v>Q1 2024</v>
      </c>
      <c r="D22522">
        <v>9</v>
      </c>
      <c r="E22522">
        <v>9</v>
      </c>
      <c r="F22522">
        <v>1.21495852669674</v>
      </c>
      <c r="G22522">
        <v>-0.169981332805065</v>
      </c>
      <c r="H22522" t="s">
        <v>0</v>
      </c>
      <c r="I22522" t="s">
        <v>1373</v>
      </c>
    </row>
    <row r="22523" spans="1:9" x14ac:dyDescent="0.25">
      <c r="A22523" t="s">
        <v>1375</v>
      </c>
      <c r="B22523" s="6">
        <v>45352</v>
      </c>
      <c r="C22523" s="6" t="str">
        <f t="shared" si="351"/>
        <v>Q1 2024</v>
      </c>
      <c r="D22523">
        <v>3</v>
      </c>
      <c r="E22523">
        <v>3</v>
      </c>
      <c r="F22523">
        <v>1.52308622719925</v>
      </c>
      <c r="G22523">
        <v>0.138146367697452</v>
      </c>
      <c r="H22523" t="s">
        <v>0</v>
      </c>
      <c r="I22523" t="s">
        <v>1373</v>
      </c>
    </row>
    <row r="22524" spans="1:9" x14ac:dyDescent="0.25">
      <c r="A22524" t="s">
        <v>873</v>
      </c>
      <c r="B22524" s="6">
        <v>45352</v>
      </c>
      <c r="C22524" s="6" t="str">
        <f t="shared" si="351"/>
        <v>Q1 2024</v>
      </c>
      <c r="D22524">
        <v>11</v>
      </c>
      <c r="E22524">
        <v>10</v>
      </c>
      <c r="F22524">
        <v>1.10299213446466</v>
      </c>
      <c r="G22524">
        <v>-0.28194772503714299</v>
      </c>
      <c r="H22524" t="s">
        <v>1</v>
      </c>
      <c r="I22524" t="s">
        <v>1373</v>
      </c>
    </row>
    <row r="22525" spans="1:9" x14ac:dyDescent="0.25">
      <c r="A22525" t="s">
        <v>1369</v>
      </c>
      <c r="B22525" s="6">
        <v>45352</v>
      </c>
      <c r="C22525" s="6" t="str">
        <f t="shared" si="351"/>
        <v>Q1 2024</v>
      </c>
      <c r="D22525">
        <v>8</v>
      </c>
      <c r="E22525">
        <v>8</v>
      </c>
      <c r="F22525">
        <v>1.22734138777849</v>
      </c>
      <c r="G22525">
        <v>-0.15759847172330699</v>
      </c>
      <c r="H22525" t="s">
        <v>0</v>
      </c>
      <c r="I22525" t="s">
        <v>1373</v>
      </c>
    </row>
    <row r="22526" spans="1:9" x14ac:dyDescent="0.25">
      <c r="A22526" t="s">
        <v>1373</v>
      </c>
      <c r="B22526" s="6">
        <v>45352</v>
      </c>
      <c r="C22526" s="6" t="str">
        <f t="shared" si="351"/>
        <v>Q1 2024</v>
      </c>
      <c r="D22526">
        <v>7</v>
      </c>
      <c r="E22526">
        <v>7</v>
      </c>
      <c r="F22526">
        <v>1.25370380994418</v>
      </c>
      <c r="G22526">
        <v>-0.131236049557622</v>
      </c>
      <c r="H22526" t="s">
        <v>0</v>
      </c>
      <c r="I22526" t="s">
        <v>1373</v>
      </c>
    </row>
    <row r="22527" spans="1:9" x14ac:dyDescent="0.25">
      <c r="A22527" t="s">
        <v>1377</v>
      </c>
      <c r="B22527" s="6">
        <v>45352</v>
      </c>
      <c r="C22527" s="6" t="str">
        <f t="shared" si="351"/>
        <v>Q1 2024</v>
      </c>
      <c r="D22527">
        <v>10</v>
      </c>
      <c r="E22527">
        <v>11</v>
      </c>
      <c r="F22527">
        <v>1.14721759541456</v>
      </c>
      <c r="G22527">
        <v>-0.23772226408723701</v>
      </c>
      <c r="H22527" t="s">
        <v>0</v>
      </c>
      <c r="I22527" t="s">
        <v>1373</v>
      </c>
    </row>
    <row r="22528" spans="1:9" x14ac:dyDescent="0.25">
      <c r="A22528" t="s">
        <v>1370</v>
      </c>
      <c r="B22528" s="6">
        <v>45352</v>
      </c>
      <c r="C22528" s="6" t="str">
        <f t="shared" si="351"/>
        <v>Q1 2024</v>
      </c>
      <c r="D22528">
        <v>2</v>
      </c>
      <c r="E22528">
        <v>2</v>
      </c>
      <c r="F22528">
        <v>1.5598512477508799</v>
      </c>
      <c r="G22528">
        <v>0.17491138824907601</v>
      </c>
      <c r="H22528" t="s">
        <v>0</v>
      </c>
      <c r="I22528" t="s">
        <v>1373</v>
      </c>
    </row>
    <row r="22529" spans="1:9" x14ac:dyDescent="0.25">
      <c r="A22529" t="s">
        <v>1376</v>
      </c>
      <c r="B22529" s="6">
        <v>45352</v>
      </c>
      <c r="C22529" s="6" t="str">
        <f t="shared" si="351"/>
        <v>Q1 2024</v>
      </c>
      <c r="D22529">
        <v>5</v>
      </c>
      <c r="E22529">
        <v>5</v>
      </c>
      <c r="F22529">
        <v>1.40746396988756</v>
      </c>
      <c r="G22529">
        <v>2.2524110385755601E-2</v>
      </c>
      <c r="H22529" t="s">
        <v>1</v>
      </c>
      <c r="I22529" t="s">
        <v>1373</v>
      </c>
    </row>
    <row r="22530" spans="1:9" x14ac:dyDescent="0.25">
      <c r="A22530" t="s">
        <v>1372</v>
      </c>
      <c r="B22530" s="6">
        <v>45352</v>
      </c>
      <c r="C22530" s="6" t="str">
        <f t="shared" si="351"/>
        <v>Q1 2024</v>
      </c>
      <c r="D22530">
        <v>1</v>
      </c>
      <c r="E22530">
        <v>1</v>
      </c>
      <c r="F22530">
        <v>1.9056261876178799</v>
      </c>
      <c r="G22530">
        <v>0.52068632811608095</v>
      </c>
      <c r="H22530" t="s">
        <v>0</v>
      </c>
      <c r="I22530" t="s">
        <v>1373</v>
      </c>
    </row>
    <row r="22531" spans="1:9" x14ac:dyDescent="0.25">
      <c r="A22531" t="s">
        <v>1374</v>
      </c>
      <c r="B22531" s="6">
        <v>45352</v>
      </c>
      <c r="C22531" s="6" t="str">
        <f t="shared" ref="C22531:C22594" si="352">"Q" &amp; ROUNDUP(MONTH(B22531)/3, 0) &amp; " " &amp; YEAR(B22531)</f>
        <v>Q1 2024</v>
      </c>
      <c r="D22531">
        <v>4</v>
      </c>
      <c r="E22531">
        <v>4</v>
      </c>
      <c r="F22531">
        <v>1.50715750826381</v>
      </c>
      <c r="G22531">
        <v>0.12221764876201099</v>
      </c>
      <c r="H22531" t="s">
        <v>0</v>
      </c>
      <c r="I22531" t="s">
        <v>1373</v>
      </c>
    </row>
    <row r="22532" spans="1:9" x14ac:dyDescent="0.25">
      <c r="A22532" t="s">
        <v>1377</v>
      </c>
      <c r="B22532" s="6">
        <v>45383</v>
      </c>
      <c r="C22532" s="6" t="str">
        <f t="shared" si="352"/>
        <v>Q2 2024</v>
      </c>
      <c r="D22532">
        <v>10</v>
      </c>
      <c r="E22532">
        <v>10</v>
      </c>
      <c r="F22532">
        <v>1.2102958527549199</v>
      </c>
      <c r="G22532">
        <v>-0.172864020465928</v>
      </c>
      <c r="H22532" t="s">
        <v>0</v>
      </c>
      <c r="I22532" t="s">
        <v>1373</v>
      </c>
    </row>
    <row r="22533" spans="1:9" x14ac:dyDescent="0.25">
      <c r="A22533" t="s">
        <v>1370</v>
      </c>
      <c r="B22533" s="6">
        <v>45383</v>
      </c>
      <c r="C22533" s="6" t="str">
        <f t="shared" si="352"/>
        <v>Q2 2024</v>
      </c>
      <c r="D22533">
        <v>2</v>
      </c>
      <c r="E22533">
        <v>2</v>
      </c>
      <c r="F22533">
        <v>1.61338416829626</v>
      </c>
      <c r="G22533">
        <v>0.23022429507540601</v>
      </c>
      <c r="H22533" t="s">
        <v>0</v>
      </c>
      <c r="I22533" t="s">
        <v>1373</v>
      </c>
    </row>
    <row r="22534" spans="1:9" x14ac:dyDescent="0.25">
      <c r="A22534" t="s">
        <v>1375</v>
      </c>
      <c r="B22534" s="6">
        <v>45383</v>
      </c>
      <c r="C22534" s="6" t="str">
        <f t="shared" si="352"/>
        <v>Q2 2024</v>
      </c>
      <c r="D22534">
        <v>3</v>
      </c>
      <c r="E22534">
        <v>3</v>
      </c>
      <c r="F22534">
        <v>1.48190417033021</v>
      </c>
      <c r="G22534">
        <v>9.8744297109352799E-2</v>
      </c>
      <c r="H22534" t="s">
        <v>1</v>
      </c>
      <c r="I22534" t="s">
        <v>1373</v>
      </c>
    </row>
    <row r="22535" spans="1:9" x14ac:dyDescent="0.25">
      <c r="A22535" t="s">
        <v>1374</v>
      </c>
      <c r="B22535" s="6">
        <v>45383</v>
      </c>
      <c r="C22535" s="6" t="str">
        <f t="shared" si="352"/>
        <v>Q2 2024</v>
      </c>
      <c r="D22535">
        <v>4</v>
      </c>
      <c r="E22535">
        <v>4</v>
      </c>
      <c r="F22535">
        <v>1.45811536751334</v>
      </c>
      <c r="G22535">
        <v>7.4955494292487698E-2</v>
      </c>
      <c r="H22535" t="s">
        <v>1</v>
      </c>
      <c r="I22535" t="s">
        <v>1373</v>
      </c>
    </row>
    <row r="22536" spans="1:9" x14ac:dyDescent="0.25">
      <c r="A22536" t="s">
        <v>1372</v>
      </c>
      <c r="B22536" s="6">
        <v>45383</v>
      </c>
      <c r="C22536" s="6" t="str">
        <f t="shared" si="352"/>
        <v>Q2 2024</v>
      </c>
      <c r="D22536">
        <v>1</v>
      </c>
      <c r="E22536">
        <v>1</v>
      </c>
      <c r="F22536">
        <v>1.91873426562523</v>
      </c>
      <c r="G22536">
        <v>0.53557439240438098</v>
      </c>
      <c r="H22536" t="s">
        <v>1729</v>
      </c>
      <c r="I22536" t="s">
        <v>1373</v>
      </c>
    </row>
    <row r="22537" spans="1:9" x14ac:dyDescent="0.25">
      <c r="A22537" t="s">
        <v>873</v>
      </c>
      <c r="B22537" s="6">
        <v>45383</v>
      </c>
      <c r="C22537" s="6" t="str">
        <f t="shared" si="352"/>
        <v>Q2 2024</v>
      </c>
      <c r="D22537">
        <v>11</v>
      </c>
      <c r="E22537">
        <v>11</v>
      </c>
      <c r="F22537">
        <v>1.08007003432445</v>
      </c>
      <c r="G22537">
        <v>-0.30308983889640001</v>
      </c>
      <c r="H22537" t="s">
        <v>1</v>
      </c>
      <c r="I22537" t="s">
        <v>1373</v>
      </c>
    </row>
    <row r="22538" spans="1:9" x14ac:dyDescent="0.25">
      <c r="A22538" t="s">
        <v>1376</v>
      </c>
      <c r="B22538" s="6">
        <v>45383</v>
      </c>
      <c r="C22538" s="6" t="str">
        <f t="shared" si="352"/>
        <v>Q2 2024</v>
      </c>
      <c r="D22538">
        <v>6</v>
      </c>
      <c r="E22538">
        <v>5</v>
      </c>
      <c r="F22538">
        <v>1.36436742498748</v>
      </c>
      <c r="G22538">
        <v>-1.8792448233375201E-2</v>
      </c>
      <c r="H22538" t="s">
        <v>1</v>
      </c>
      <c r="I22538" t="s">
        <v>1373</v>
      </c>
    </row>
    <row r="22539" spans="1:9" x14ac:dyDescent="0.25">
      <c r="A22539" t="s">
        <v>1369</v>
      </c>
      <c r="B22539" s="6">
        <v>45383</v>
      </c>
      <c r="C22539" s="6" t="str">
        <f t="shared" si="352"/>
        <v>Q2 2024</v>
      </c>
      <c r="D22539">
        <v>9</v>
      </c>
      <c r="E22539">
        <v>8</v>
      </c>
      <c r="F22539">
        <v>1.21853632027159</v>
      </c>
      <c r="G22539">
        <v>-0.164623552949267</v>
      </c>
      <c r="H22539" t="s">
        <v>1</v>
      </c>
      <c r="I22539" t="s">
        <v>1373</v>
      </c>
    </row>
    <row r="22540" spans="1:9" x14ac:dyDescent="0.25">
      <c r="A22540" t="s">
        <v>1378</v>
      </c>
      <c r="B22540" s="6">
        <v>45383</v>
      </c>
      <c r="C22540" s="6" t="str">
        <f t="shared" si="352"/>
        <v>Q2 2024</v>
      </c>
      <c r="D22540">
        <v>8</v>
      </c>
      <c r="E22540">
        <v>9</v>
      </c>
      <c r="F22540">
        <v>1.2239440613604</v>
      </c>
      <c r="G22540">
        <v>-0.159215811860453</v>
      </c>
      <c r="H22540" t="s">
        <v>0</v>
      </c>
      <c r="I22540" t="s">
        <v>1373</v>
      </c>
    </row>
    <row r="22541" spans="1:9" x14ac:dyDescent="0.25">
      <c r="A22541" t="s">
        <v>1373</v>
      </c>
      <c r="B22541" s="6">
        <v>45383</v>
      </c>
      <c r="C22541" s="6" t="str">
        <f t="shared" si="352"/>
        <v>Q2 2024</v>
      </c>
      <c r="D22541">
        <v>7</v>
      </c>
      <c r="E22541">
        <v>7</v>
      </c>
      <c r="F22541">
        <v>1.2622470667446499</v>
      </c>
      <c r="G22541">
        <v>-0.12091280647620201</v>
      </c>
      <c r="H22541" t="s">
        <v>0</v>
      </c>
      <c r="I22541" t="s">
        <v>1373</v>
      </c>
    </row>
    <row r="22542" spans="1:9" x14ac:dyDescent="0.25">
      <c r="A22542" t="s">
        <v>1375</v>
      </c>
      <c r="B22542" s="6">
        <v>45413</v>
      </c>
      <c r="C22542" s="6" t="str">
        <f t="shared" si="352"/>
        <v>Q2 2024</v>
      </c>
      <c r="D22542">
        <v>3</v>
      </c>
      <c r="E22542">
        <v>3</v>
      </c>
      <c r="F22542">
        <v>1.46573954376391</v>
      </c>
      <c r="G22542">
        <v>7.2009701809935905E-2</v>
      </c>
      <c r="H22542" t="s">
        <v>1</v>
      </c>
      <c r="I22542" t="s">
        <v>1373</v>
      </c>
    </row>
    <row r="22543" spans="1:9" x14ac:dyDescent="0.25">
      <c r="A22543" t="s">
        <v>1373</v>
      </c>
      <c r="B22543" s="6">
        <v>45413</v>
      </c>
      <c r="C22543" s="6" t="str">
        <f t="shared" si="352"/>
        <v>Q2 2024</v>
      </c>
      <c r="D22543">
        <v>8</v>
      </c>
      <c r="E22543">
        <v>7</v>
      </c>
      <c r="F22543">
        <v>1.2820288564173501</v>
      </c>
      <c r="G22543">
        <v>-0.111700985536622</v>
      </c>
      <c r="H22543" t="s">
        <v>1</v>
      </c>
      <c r="I22543" t="s">
        <v>1373</v>
      </c>
    </row>
    <row r="22544" spans="1:9" x14ac:dyDescent="0.25">
      <c r="A22544" t="s">
        <v>1376</v>
      </c>
      <c r="B22544" s="6">
        <v>45413</v>
      </c>
      <c r="C22544" s="6" t="str">
        <f t="shared" si="352"/>
        <v>Q2 2024</v>
      </c>
      <c r="D22544">
        <v>7</v>
      </c>
      <c r="E22544">
        <v>6</v>
      </c>
      <c r="F22544">
        <v>1.3780107973479401</v>
      </c>
      <c r="G22544">
        <v>-1.5719044606031501E-2</v>
      </c>
      <c r="H22544" t="s">
        <v>1</v>
      </c>
      <c r="I22544" t="s">
        <v>1373</v>
      </c>
    </row>
    <row r="22545" spans="1:9" x14ac:dyDescent="0.25">
      <c r="A22545" t="s">
        <v>1370</v>
      </c>
      <c r="B22545" s="6">
        <v>45413</v>
      </c>
      <c r="C22545" s="6" t="str">
        <f t="shared" si="352"/>
        <v>Q2 2024</v>
      </c>
      <c r="D22545">
        <v>2</v>
      </c>
      <c r="E22545">
        <v>2</v>
      </c>
      <c r="F22545">
        <v>1.5717077700611399</v>
      </c>
      <c r="G22545">
        <v>0.177977928107167</v>
      </c>
      <c r="H22545" t="s">
        <v>1</v>
      </c>
      <c r="I22545" t="s">
        <v>1373</v>
      </c>
    </row>
    <row r="22546" spans="1:9" x14ac:dyDescent="0.25">
      <c r="A22546" t="s">
        <v>1369</v>
      </c>
      <c r="B22546" s="6">
        <v>45413</v>
      </c>
      <c r="C22546" s="6" t="str">
        <f t="shared" si="352"/>
        <v>Q2 2024</v>
      </c>
      <c r="D22546">
        <v>6</v>
      </c>
      <c r="E22546">
        <v>9</v>
      </c>
      <c r="F22546">
        <v>1.38659845431948</v>
      </c>
      <c r="G22546">
        <v>-7.1313876344871697E-3</v>
      </c>
      <c r="H22546" t="s">
        <v>0</v>
      </c>
      <c r="I22546" t="s">
        <v>1373</v>
      </c>
    </row>
    <row r="22547" spans="1:9" x14ac:dyDescent="0.25">
      <c r="A22547" t="s">
        <v>1377</v>
      </c>
      <c r="B22547" s="6">
        <v>45413</v>
      </c>
      <c r="C22547" s="6" t="str">
        <f t="shared" si="352"/>
        <v>Q2 2024</v>
      </c>
      <c r="D22547">
        <v>9</v>
      </c>
      <c r="E22547">
        <v>10</v>
      </c>
      <c r="F22547">
        <v>1.26403631298758</v>
      </c>
      <c r="G22547">
        <v>-0.12969352896639399</v>
      </c>
      <c r="H22547" t="s">
        <v>0</v>
      </c>
      <c r="I22547" t="s">
        <v>1373</v>
      </c>
    </row>
    <row r="22548" spans="1:9" x14ac:dyDescent="0.25">
      <c r="A22548" t="s">
        <v>1374</v>
      </c>
      <c r="B22548" s="6">
        <v>45413</v>
      </c>
      <c r="C22548" s="6" t="str">
        <f t="shared" si="352"/>
        <v>Q2 2024</v>
      </c>
      <c r="D22548">
        <v>4</v>
      </c>
      <c r="E22548">
        <v>4</v>
      </c>
      <c r="F22548">
        <v>1.4355065933928</v>
      </c>
      <c r="G22548">
        <v>4.1776751438830903E-2</v>
      </c>
      <c r="H22548" t="s">
        <v>1</v>
      </c>
      <c r="I22548" t="s">
        <v>1373</v>
      </c>
    </row>
    <row r="22549" spans="1:9" x14ac:dyDescent="0.25">
      <c r="A22549" t="s">
        <v>1372</v>
      </c>
      <c r="B22549" s="6">
        <v>45413</v>
      </c>
      <c r="C22549" s="6" t="str">
        <f t="shared" si="352"/>
        <v>Q2 2024</v>
      </c>
      <c r="D22549">
        <v>1</v>
      </c>
      <c r="E22549">
        <v>1</v>
      </c>
      <c r="F22549">
        <v>1.86829322784552</v>
      </c>
      <c r="G22549">
        <v>0.474563385891551</v>
      </c>
      <c r="H22549" t="s">
        <v>1</v>
      </c>
      <c r="I22549" t="s">
        <v>1373</v>
      </c>
    </row>
    <row r="22550" spans="1:9" x14ac:dyDescent="0.25">
      <c r="A22550" t="s">
        <v>873</v>
      </c>
      <c r="B22550" s="6">
        <v>45413</v>
      </c>
      <c r="C22550" s="6" t="str">
        <f t="shared" si="352"/>
        <v>Q2 2024</v>
      </c>
      <c r="D22550">
        <v>11</v>
      </c>
      <c r="E22550">
        <v>11</v>
      </c>
      <c r="F22550">
        <v>1.08482976671054</v>
      </c>
      <c r="G22550">
        <v>-0.30890007524343399</v>
      </c>
      <c r="H22550" t="s">
        <v>0</v>
      </c>
      <c r="I22550" t="s">
        <v>1373</v>
      </c>
    </row>
    <row r="22551" spans="1:9" x14ac:dyDescent="0.25">
      <c r="A22551" t="s">
        <v>1378</v>
      </c>
      <c r="B22551" s="6">
        <v>45413</v>
      </c>
      <c r="C22551" s="6" t="str">
        <f t="shared" si="352"/>
        <v>Q2 2024</v>
      </c>
      <c r="D22551">
        <v>10</v>
      </c>
      <c r="E22551">
        <v>8</v>
      </c>
      <c r="F22551">
        <v>1.2005470966934499</v>
      </c>
      <c r="G22551">
        <v>-0.19318274526051701</v>
      </c>
      <c r="H22551" t="s">
        <v>1</v>
      </c>
      <c r="I22551" t="s">
        <v>1373</v>
      </c>
    </row>
    <row r="22552" spans="1:9" x14ac:dyDescent="0.25">
      <c r="A22552" t="s">
        <v>1373</v>
      </c>
      <c r="B22552" s="6">
        <v>45444</v>
      </c>
      <c r="C22552" s="6" t="str">
        <f t="shared" si="352"/>
        <v>Q2 2024</v>
      </c>
      <c r="D22552">
        <v>8</v>
      </c>
      <c r="E22552">
        <v>8</v>
      </c>
      <c r="F22552">
        <v>1.2583603295841199</v>
      </c>
      <c r="G22552">
        <v>-0.14329693803384599</v>
      </c>
      <c r="H22552" t="s">
        <v>1</v>
      </c>
      <c r="I22552" t="s">
        <v>1373</v>
      </c>
    </row>
    <row r="22553" spans="1:9" x14ac:dyDescent="0.25">
      <c r="A22553" t="s">
        <v>1377</v>
      </c>
      <c r="B22553" s="6">
        <v>45444</v>
      </c>
      <c r="C22553" s="6" t="str">
        <f t="shared" si="352"/>
        <v>Q2 2024</v>
      </c>
      <c r="D22553">
        <v>9</v>
      </c>
      <c r="E22553">
        <v>9</v>
      </c>
      <c r="F22553">
        <v>1.24022408378312</v>
      </c>
      <c r="G22553">
        <v>-0.161433183834852</v>
      </c>
      <c r="H22553" t="s">
        <v>1</v>
      </c>
      <c r="I22553" t="s">
        <v>1373</v>
      </c>
    </row>
    <row r="22554" spans="1:9" x14ac:dyDescent="0.25">
      <c r="A22554" t="s">
        <v>1374</v>
      </c>
      <c r="B22554" s="6">
        <v>45444</v>
      </c>
      <c r="C22554" s="6" t="str">
        <f t="shared" si="352"/>
        <v>Q2 2024</v>
      </c>
      <c r="D22554">
        <v>4</v>
      </c>
      <c r="E22554">
        <v>4</v>
      </c>
      <c r="F22554">
        <v>1.4594126649186501</v>
      </c>
      <c r="G22554">
        <v>5.7755397300679898E-2</v>
      </c>
      <c r="H22554" t="s">
        <v>0</v>
      </c>
      <c r="I22554" t="s">
        <v>1373</v>
      </c>
    </row>
    <row r="22555" spans="1:9" x14ac:dyDescent="0.25">
      <c r="A22555" t="s">
        <v>1372</v>
      </c>
      <c r="B22555" s="6">
        <v>45444</v>
      </c>
      <c r="C22555" s="6" t="str">
        <f t="shared" si="352"/>
        <v>Q2 2024</v>
      </c>
      <c r="D22555">
        <v>1</v>
      </c>
      <c r="E22555">
        <v>1</v>
      </c>
      <c r="F22555">
        <v>1.8775740607737701</v>
      </c>
      <c r="G22555">
        <v>0.47591679315579499</v>
      </c>
      <c r="H22555" t="s">
        <v>1729</v>
      </c>
      <c r="I22555" t="s">
        <v>1373</v>
      </c>
    </row>
    <row r="22556" spans="1:9" x14ac:dyDescent="0.25">
      <c r="A22556" t="s">
        <v>1376</v>
      </c>
      <c r="B22556" s="6">
        <v>45444</v>
      </c>
      <c r="C22556" s="6" t="str">
        <f t="shared" si="352"/>
        <v>Q2 2024</v>
      </c>
      <c r="D22556">
        <v>7</v>
      </c>
      <c r="E22556">
        <v>7</v>
      </c>
      <c r="F22556">
        <v>1.37884265289527</v>
      </c>
      <c r="G22556">
        <v>-2.2814614722700601E-2</v>
      </c>
      <c r="H22556" t="s">
        <v>1</v>
      </c>
      <c r="I22556" t="s">
        <v>1373</v>
      </c>
    </row>
    <row r="22557" spans="1:9" x14ac:dyDescent="0.25">
      <c r="A22557" t="s">
        <v>1370</v>
      </c>
      <c r="B22557" s="6">
        <v>45444</v>
      </c>
      <c r="C22557" s="6" t="str">
        <f t="shared" si="352"/>
        <v>Q2 2024</v>
      </c>
      <c r="D22557">
        <v>2</v>
      </c>
      <c r="E22557">
        <v>2</v>
      </c>
      <c r="F22557">
        <v>1.56321939700404</v>
      </c>
      <c r="G22557">
        <v>0.16156212938606801</v>
      </c>
      <c r="H22557" t="s">
        <v>1</v>
      </c>
      <c r="I22557" t="s">
        <v>1373</v>
      </c>
    </row>
    <row r="22558" spans="1:9" x14ac:dyDescent="0.25">
      <c r="A22558" t="s">
        <v>1378</v>
      </c>
      <c r="B22558" s="6">
        <v>45444</v>
      </c>
      <c r="C22558" s="6" t="str">
        <f t="shared" si="352"/>
        <v>Q2 2024</v>
      </c>
      <c r="D22558">
        <v>10</v>
      </c>
      <c r="E22558">
        <v>10</v>
      </c>
      <c r="F22558">
        <v>1.16627266453076</v>
      </c>
      <c r="G22558">
        <v>-0.23538460308720399</v>
      </c>
      <c r="H22558" t="s">
        <v>1</v>
      </c>
      <c r="I22558" t="s">
        <v>1373</v>
      </c>
    </row>
    <row r="22559" spans="1:9" x14ac:dyDescent="0.25">
      <c r="A22559" t="s">
        <v>1369</v>
      </c>
      <c r="B22559" s="6">
        <v>45444</v>
      </c>
      <c r="C22559" s="6" t="str">
        <f t="shared" si="352"/>
        <v>Q2 2024</v>
      </c>
      <c r="D22559">
        <v>5</v>
      </c>
      <c r="E22559">
        <v>6</v>
      </c>
      <c r="F22559">
        <v>1.4366463014914601</v>
      </c>
      <c r="G22559">
        <v>3.4989033873492802E-2</v>
      </c>
      <c r="H22559" t="s">
        <v>0</v>
      </c>
      <c r="I22559" t="s">
        <v>1373</v>
      </c>
    </row>
    <row r="22560" spans="1:9" x14ac:dyDescent="0.25">
      <c r="A22560" t="s">
        <v>1375</v>
      </c>
      <c r="B22560" s="6">
        <v>45444</v>
      </c>
      <c r="C22560" s="6" t="str">
        <f t="shared" si="352"/>
        <v>Q2 2024</v>
      </c>
      <c r="D22560">
        <v>3</v>
      </c>
      <c r="E22560">
        <v>3</v>
      </c>
      <c r="F22560">
        <v>1.5031325096719099</v>
      </c>
      <c r="G22560">
        <v>0.101475242053942</v>
      </c>
      <c r="H22560" t="s">
        <v>0</v>
      </c>
      <c r="I22560" t="s">
        <v>1373</v>
      </c>
    </row>
    <row r="22561" spans="1:9" x14ac:dyDescent="0.25">
      <c r="A22561" t="s">
        <v>873</v>
      </c>
      <c r="B22561" s="6">
        <v>45444</v>
      </c>
      <c r="C22561" s="6" t="str">
        <f t="shared" si="352"/>
        <v>Q2 2024</v>
      </c>
      <c r="D22561">
        <v>11</v>
      </c>
      <c r="E22561">
        <v>11</v>
      </c>
      <c r="F22561">
        <v>1.13288801152659</v>
      </c>
      <c r="G22561">
        <v>-0.26876925609137597</v>
      </c>
      <c r="H22561" t="s">
        <v>0</v>
      </c>
      <c r="I22561" t="s">
        <v>1373</v>
      </c>
    </row>
    <row r="22562" spans="1:9" x14ac:dyDescent="0.25">
      <c r="A22562" t="s">
        <v>1373</v>
      </c>
      <c r="B22562" s="6">
        <v>45474</v>
      </c>
      <c r="C22562" s="6" t="str">
        <f t="shared" si="352"/>
        <v>Q3 2024</v>
      </c>
      <c r="D22562">
        <v>8</v>
      </c>
      <c r="E22562">
        <v>8</v>
      </c>
      <c r="F22562">
        <v>1.25852141051505</v>
      </c>
      <c r="G22562">
        <v>-0.15288475811062099</v>
      </c>
      <c r="H22562" t="s">
        <v>1</v>
      </c>
      <c r="I22562" t="s">
        <v>1373</v>
      </c>
    </row>
    <row r="22563" spans="1:9" x14ac:dyDescent="0.25">
      <c r="A22563" t="s">
        <v>1377</v>
      </c>
      <c r="B22563" s="6">
        <v>45474</v>
      </c>
      <c r="C22563" s="6" t="str">
        <f t="shared" si="352"/>
        <v>Q3 2024</v>
      </c>
      <c r="D22563">
        <v>9</v>
      </c>
      <c r="E22563">
        <v>9</v>
      </c>
      <c r="F22563">
        <v>1.24627823696201</v>
      </c>
      <c r="G22563">
        <v>-0.165127931663654</v>
      </c>
      <c r="H22563" t="s">
        <v>0</v>
      </c>
      <c r="I22563" t="s">
        <v>1373</v>
      </c>
    </row>
    <row r="22564" spans="1:9" x14ac:dyDescent="0.25">
      <c r="A22564" t="s">
        <v>1374</v>
      </c>
      <c r="B22564" s="6">
        <v>45474</v>
      </c>
      <c r="C22564" s="6" t="str">
        <f t="shared" si="352"/>
        <v>Q3 2024</v>
      </c>
      <c r="D22564">
        <v>4</v>
      </c>
      <c r="E22564">
        <v>4</v>
      </c>
      <c r="F22564">
        <v>1.44045710047386</v>
      </c>
      <c r="G22564">
        <v>2.9050931848193701E-2</v>
      </c>
      <c r="H22564" t="s">
        <v>1</v>
      </c>
      <c r="I22564" t="s">
        <v>1373</v>
      </c>
    </row>
    <row r="22565" spans="1:9" x14ac:dyDescent="0.25">
      <c r="A22565" t="s">
        <v>1375</v>
      </c>
      <c r="B22565" s="6">
        <v>45474</v>
      </c>
      <c r="C22565" s="6" t="str">
        <f t="shared" si="352"/>
        <v>Q3 2024</v>
      </c>
      <c r="D22565">
        <v>3</v>
      </c>
      <c r="E22565">
        <v>3</v>
      </c>
      <c r="F22565">
        <v>1.54758315835487</v>
      </c>
      <c r="G22565">
        <v>0.136176989729207</v>
      </c>
      <c r="H22565" t="s">
        <v>0</v>
      </c>
      <c r="I22565" t="s">
        <v>1373</v>
      </c>
    </row>
    <row r="22566" spans="1:9" x14ac:dyDescent="0.25">
      <c r="A22566" t="s">
        <v>1378</v>
      </c>
      <c r="B22566" s="6">
        <v>45474</v>
      </c>
      <c r="C22566" s="6" t="str">
        <f t="shared" si="352"/>
        <v>Q3 2024</v>
      </c>
      <c r="D22566">
        <v>10</v>
      </c>
      <c r="E22566">
        <v>10</v>
      </c>
      <c r="F22566">
        <v>1.18676384015751</v>
      </c>
      <c r="G22566">
        <v>-0.22464232846815499</v>
      </c>
      <c r="H22566" t="s">
        <v>0</v>
      </c>
      <c r="I22566" t="s">
        <v>1373</v>
      </c>
    </row>
    <row r="22567" spans="1:9" x14ac:dyDescent="0.25">
      <c r="A22567" t="s">
        <v>1376</v>
      </c>
      <c r="B22567" s="6">
        <v>45474</v>
      </c>
      <c r="C22567" s="6" t="str">
        <f t="shared" si="352"/>
        <v>Q3 2024</v>
      </c>
      <c r="D22567">
        <v>7</v>
      </c>
      <c r="E22567">
        <v>7</v>
      </c>
      <c r="F22567">
        <v>1.3848857290958001</v>
      </c>
      <c r="G22567">
        <v>-2.6520439529868298E-2</v>
      </c>
      <c r="H22567" t="s">
        <v>1</v>
      </c>
      <c r="I22567" t="s">
        <v>1373</v>
      </c>
    </row>
    <row r="22568" spans="1:9" x14ac:dyDescent="0.25">
      <c r="A22568" t="s">
        <v>1369</v>
      </c>
      <c r="B22568" s="6">
        <v>45474</v>
      </c>
      <c r="C22568" s="6" t="str">
        <f t="shared" si="352"/>
        <v>Q3 2024</v>
      </c>
      <c r="D22568">
        <v>5</v>
      </c>
      <c r="E22568">
        <v>5</v>
      </c>
      <c r="F22568">
        <v>1.4366463014914601</v>
      </c>
      <c r="G22568">
        <v>2.52401328657949E-2</v>
      </c>
      <c r="H22568" t="s">
        <v>1</v>
      </c>
      <c r="I22568" t="s">
        <v>1373</v>
      </c>
    </row>
    <row r="22569" spans="1:9" x14ac:dyDescent="0.25">
      <c r="A22569" t="s">
        <v>873</v>
      </c>
      <c r="B22569" s="6">
        <v>45474</v>
      </c>
      <c r="C22569" s="6" t="str">
        <f t="shared" si="352"/>
        <v>Q3 2024</v>
      </c>
      <c r="D22569">
        <v>11</v>
      </c>
      <c r="E22569">
        <v>11</v>
      </c>
      <c r="F22569">
        <v>1.13766541033326</v>
      </c>
      <c r="G22569">
        <v>-0.27374075829240202</v>
      </c>
      <c r="H22569" t="s">
        <v>0</v>
      </c>
      <c r="I22569" t="s">
        <v>1373</v>
      </c>
    </row>
    <row r="22570" spans="1:9" x14ac:dyDescent="0.25">
      <c r="A22570" t="s">
        <v>1372</v>
      </c>
      <c r="B22570" s="6">
        <v>45474</v>
      </c>
      <c r="C22570" s="6" t="str">
        <f t="shared" si="352"/>
        <v>Q3 2024</v>
      </c>
      <c r="D22570">
        <v>1</v>
      </c>
      <c r="E22570">
        <v>1</v>
      </c>
      <c r="F22570">
        <v>1.87861289039104</v>
      </c>
      <c r="G22570">
        <v>0.46720672176537398</v>
      </c>
      <c r="H22570" t="s">
        <v>1729</v>
      </c>
      <c r="I22570" t="s">
        <v>1373</v>
      </c>
    </row>
    <row r="22571" spans="1:9" x14ac:dyDescent="0.25">
      <c r="A22571" t="s">
        <v>1370</v>
      </c>
      <c r="B22571" s="6">
        <v>45474</v>
      </c>
      <c r="C22571" s="6" t="str">
        <f t="shared" si="352"/>
        <v>Q3 2024</v>
      </c>
      <c r="D22571">
        <v>2</v>
      </c>
      <c r="E22571">
        <v>2</v>
      </c>
      <c r="F22571">
        <v>1.5966476084818</v>
      </c>
      <c r="G22571">
        <v>0.18524143985613101</v>
      </c>
      <c r="H22571" t="s">
        <v>0</v>
      </c>
      <c r="I22571" t="s">
        <v>1373</v>
      </c>
    </row>
    <row r="22572" spans="1:9" x14ac:dyDescent="0.25">
      <c r="A22572" t="s">
        <v>1376</v>
      </c>
      <c r="B22572" s="6">
        <v>45505</v>
      </c>
      <c r="C22572" s="6" t="str">
        <f t="shared" si="352"/>
        <v>Q3 2024</v>
      </c>
      <c r="D22572">
        <v>7</v>
      </c>
      <c r="E22572">
        <v>7</v>
      </c>
      <c r="F22572">
        <v>1.3897717276160999</v>
      </c>
      <c r="G22572">
        <v>-4.1920940552508902E-3</v>
      </c>
      <c r="H22572" t="s">
        <v>0</v>
      </c>
      <c r="I22572" t="s">
        <v>1373</v>
      </c>
    </row>
    <row r="22573" spans="1:9" x14ac:dyDescent="0.25">
      <c r="A22573" t="s">
        <v>1374</v>
      </c>
      <c r="B22573" s="6">
        <v>45505</v>
      </c>
      <c r="C22573" s="6" t="str">
        <f t="shared" si="352"/>
        <v>Q3 2024</v>
      </c>
      <c r="D22573">
        <v>5</v>
      </c>
      <c r="E22573">
        <v>4</v>
      </c>
      <c r="F22573">
        <v>1.4231025989349499</v>
      </c>
      <c r="G22573">
        <v>2.9138777263595799E-2</v>
      </c>
      <c r="H22573" t="s">
        <v>1</v>
      </c>
      <c r="I22573" t="s">
        <v>1373</v>
      </c>
    </row>
    <row r="22574" spans="1:9" x14ac:dyDescent="0.25">
      <c r="A22574" t="s">
        <v>1375</v>
      </c>
      <c r="B22574" s="6">
        <v>45505</v>
      </c>
      <c r="C22574" s="6" t="str">
        <f t="shared" si="352"/>
        <v>Q3 2024</v>
      </c>
      <c r="D22574">
        <v>3</v>
      </c>
      <c r="E22574">
        <v>3</v>
      </c>
      <c r="F22574">
        <v>1.5373585061288</v>
      </c>
      <c r="G22574">
        <v>0.14339468445744499</v>
      </c>
      <c r="H22574" t="s">
        <v>0</v>
      </c>
      <c r="I22574" t="s">
        <v>1373</v>
      </c>
    </row>
    <row r="22575" spans="1:9" x14ac:dyDescent="0.25">
      <c r="A22575" t="s">
        <v>1378</v>
      </c>
      <c r="B22575" s="6">
        <v>45505</v>
      </c>
      <c r="C22575" s="6" t="str">
        <f t="shared" si="352"/>
        <v>Q3 2024</v>
      </c>
      <c r="D22575">
        <v>10</v>
      </c>
      <c r="E22575">
        <v>10</v>
      </c>
      <c r="F22575">
        <v>1.16825237327147</v>
      </c>
      <c r="G22575">
        <v>-0.225711448399882</v>
      </c>
      <c r="H22575" t="s">
        <v>0</v>
      </c>
      <c r="I22575" t="s">
        <v>1373</v>
      </c>
    </row>
    <row r="22576" spans="1:9" x14ac:dyDescent="0.25">
      <c r="A22576" t="s">
        <v>1370</v>
      </c>
      <c r="B22576" s="6">
        <v>45505</v>
      </c>
      <c r="C22576" s="6" t="str">
        <f t="shared" si="352"/>
        <v>Q3 2024</v>
      </c>
      <c r="D22576">
        <v>2</v>
      </c>
      <c r="E22576">
        <v>2</v>
      </c>
      <c r="F22576">
        <v>1.61045973488818</v>
      </c>
      <c r="G22576">
        <v>0.21649591321682299</v>
      </c>
      <c r="H22576" t="s">
        <v>0</v>
      </c>
      <c r="I22576" t="s">
        <v>1373</v>
      </c>
    </row>
    <row r="22577" spans="1:9" x14ac:dyDescent="0.25">
      <c r="A22577" t="s">
        <v>873</v>
      </c>
      <c r="B22577" s="6">
        <v>45505</v>
      </c>
      <c r="C22577" s="6" t="str">
        <f t="shared" si="352"/>
        <v>Q3 2024</v>
      </c>
      <c r="D22577">
        <v>11</v>
      </c>
      <c r="E22577">
        <v>11</v>
      </c>
      <c r="F22577">
        <v>1.09861002960655</v>
      </c>
      <c r="G22577">
        <v>-0.295353792064807</v>
      </c>
      <c r="H22577" t="s">
        <v>1</v>
      </c>
      <c r="I22577" t="s">
        <v>1373</v>
      </c>
    </row>
    <row r="22578" spans="1:9" x14ac:dyDescent="0.25">
      <c r="A22578" t="s">
        <v>1369</v>
      </c>
      <c r="B22578" s="6">
        <v>45505</v>
      </c>
      <c r="C22578" s="6" t="str">
        <f t="shared" si="352"/>
        <v>Q3 2024</v>
      </c>
      <c r="D22578">
        <v>4</v>
      </c>
      <c r="E22578">
        <v>5</v>
      </c>
      <c r="F22578">
        <v>1.4366463014914601</v>
      </c>
      <c r="G22578">
        <v>4.2682479820109302E-2</v>
      </c>
      <c r="H22578" t="s">
        <v>0</v>
      </c>
      <c r="I22578" t="s">
        <v>1373</v>
      </c>
    </row>
    <row r="22579" spans="1:9" x14ac:dyDescent="0.25">
      <c r="A22579" t="s">
        <v>1377</v>
      </c>
      <c r="B22579" s="6">
        <v>45505</v>
      </c>
      <c r="C22579" s="6" t="str">
        <f t="shared" si="352"/>
        <v>Q3 2024</v>
      </c>
      <c r="D22579">
        <v>9</v>
      </c>
      <c r="E22579">
        <v>9</v>
      </c>
      <c r="F22579">
        <v>1.1940869505604601</v>
      </c>
      <c r="G22579">
        <v>-0.199876871110891</v>
      </c>
      <c r="H22579" t="s">
        <v>1</v>
      </c>
      <c r="I22579" t="s">
        <v>1373</v>
      </c>
    </row>
    <row r="22580" spans="1:9" x14ac:dyDescent="0.25">
      <c r="A22580" t="s">
        <v>1373</v>
      </c>
      <c r="B22580" s="6">
        <v>45505</v>
      </c>
      <c r="C22580" s="6" t="str">
        <f t="shared" si="352"/>
        <v>Q3 2024</v>
      </c>
      <c r="D22580">
        <v>8</v>
      </c>
      <c r="E22580">
        <v>8</v>
      </c>
      <c r="F22580">
        <v>1.2480430631424799</v>
      </c>
      <c r="G22580">
        <v>-0.14592075852887601</v>
      </c>
      <c r="H22580" t="s">
        <v>0</v>
      </c>
      <c r="I22580" t="s">
        <v>1373</v>
      </c>
    </row>
    <row r="22581" spans="1:9" x14ac:dyDescent="0.25">
      <c r="A22581" t="s">
        <v>1372</v>
      </c>
      <c r="B22581" s="6">
        <v>45505</v>
      </c>
      <c r="C22581" s="6" t="str">
        <f t="shared" si="352"/>
        <v>Q3 2024</v>
      </c>
      <c r="D22581">
        <v>1</v>
      </c>
      <c r="E22581">
        <v>1</v>
      </c>
      <c r="F22581">
        <v>1.8333069310730901</v>
      </c>
      <c r="G22581">
        <v>0.43934310940173599</v>
      </c>
      <c r="H22581" t="s">
        <v>1</v>
      </c>
      <c r="I22581" t="s">
        <v>1373</v>
      </c>
    </row>
    <row r="22582" spans="1:9" x14ac:dyDescent="0.25">
      <c r="A22582" t="s">
        <v>1370</v>
      </c>
      <c r="B22582" s="6">
        <v>45536</v>
      </c>
      <c r="C22582" s="6" t="str">
        <f t="shared" si="352"/>
        <v>Q3 2024</v>
      </c>
      <c r="D22582">
        <v>2</v>
      </c>
      <c r="E22582">
        <v>2</v>
      </c>
      <c r="F22582">
        <v>1.6190882394675199</v>
      </c>
      <c r="G22582">
        <v>0.24935705925277499</v>
      </c>
      <c r="H22582" t="s">
        <v>0</v>
      </c>
      <c r="I22582" t="s">
        <v>1373</v>
      </c>
    </row>
    <row r="22583" spans="1:9" x14ac:dyDescent="0.25">
      <c r="A22583" t="s">
        <v>1372</v>
      </c>
      <c r="B22583" s="6">
        <v>45536</v>
      </c>
      <c r="C22583" s="6" t="str">
        <f t="shared" si="352"/>
        <v>Q3 2024</v>
      </c>
      <c r="D22583">
        <v>1</v>
      </c>
      <c r="E22583">
        <v>1</v>
      </c>
      <c r="F22583">
        <v>1.80778735501814</v>
      </c>
      <c r="G22583">
        <v>0.43805617480339598</v>
      </c>
      <c r="H22583" t="s">
        <v>1729</v>
      </c>
      <c r="I22583" t="s">
        <v>1373</v>
      </c>
    </row>
    <row r="22584" spans="1:9" x14ac:dyDescent="0.25">
      <c r="A22584" t="s">
        <v>1376</v>
      </c>
      <c r="B22584" s="6">
        <v>45536</v>
      </c>
      <c r="C22584" s="6" t="str">
        <f t="shared" si="352"/>
        <v>Q3 2024</v>
      </c>
      <c r="D22584">
        <v>5</v>
      </c>
      <c r="E22584">
        <v>7</v>
      </c>
      <c r="F22584">
        <v>1.3995962222674401</v>
      </c>
      <c r="G22584">
        <v>2.9865042052696401E-2</v>
      </c>
      <c r="H22584" t="s">
        <v>0</v>
      </c>
      <c r="I22584" t="s">
        <v>1373</v>
      </c>
    </row>
    <row r="22585" spans="1:9" x14ac:dyDescent="0.25">
      <c r="A22585" t="s">
        <v>1369</v>
      </c>
      <c r="B22585" s="6">
        <v>45536</v>
      </c>
      <c r="C22585" s="6" t="str">
        <f t="shared" si="352"/>
        <v>Q3 2024</v>
      </c>
      <c r="D22585">
        <v>8</v>
      </c>
      <c r="E22585">
        <v>4</v>
      </c>
      <c r="F22585">
        <v>1.24842082841838</v>
      </c>
      <c r="G22585">
        <v>-0.121310351796367</v>
      </c>
      <c r="H22585" t="s">
        <v>1</v>
      </c>
      <c r="I22585" t="s">
        <v>1373</v>
      </c>
    </row>
    <row r="22586" spans="1:9" x14ac:dyDescent="0.25">
      <c r="A22586" t="s">
        <v>1373</v>
      </c>
      <c r="B22586" s="6">
        <v>45536</v>
      </c>
      <c r="C22586" s="6" t="str">
        <f t="shared" si="352"/>
        <v>Q3 2024</v>
      </c>
      <c r="D22586">
        <v>7</v>
      </c>
      <c r="E22586">
        <v>8</v>
      </c>
      <c r="F22586">
        <v>1.2865563766472501</v>
      </c>
      <c r="G22586">
        <v>-8.3174803567490602E-2</v>
      </c>
      <c r="H22586" t="s">
        <v>0</v>
      </c>
      <c r="I22586" t="s">
        <v>1373</v>
      </c>
    </row>
    <row r="22587" spans="1:9" x14ac:dyDescent="0.25">
      <c r="A22587" t="s">
        <v>1375</v>
      </c>
      <c r="B22587" s="6">
        <v>45536</v>
      </c>
      <c r="C22587" s="6" t="str">
        <f t="shared" si="352"/>
        <v>Q3 2024</v>
      </c>
      <c r="D22587">
        <v>3</v>
      </c>
      <c r="E22587">
        <v>3</v>
      </c>
      <c r="F22587">
        <v>1.50412601065425</v>
      </c>
      <c r="G22587">
        <v>0.13439483043950701</v>
      </c>
      <c r="H22587" t="s">
        <v>1</v>
      </c>
      <c r="I22587" t="s">
        <v>1373</v>
      </c>
    </row>
    <row r="22588" spans="1:9" x14ac:dyDescent="0.25">
      <c r="A22588" t="s">
        <v>1374</v>
      </c>
      <c r="B22588" s="6">
        <v>45536</v>
      </c>
      <c r="C22588" s="6" t="str">
        <f t="shared" si="352"/>
        <v>Q3 2024</v>
      </c>
      <c r="D22588">
        <v>4</v>
      </c>
      <c r="E22588">
        <v>5</v>
      </c>
      <c r="F22588">
        <v>1.4356451950352001</v>
      </c>
      <c r="G22588">
        <v>6.5914014820460401E-2</v>
      </c>
      <c r="H22588" t="s">
        <v>0</v>
      </c>
      <c r="I22588" t="s">
        <v>1373</v>
      </c>
    </row>
    <row r="22589" spans="1:9" x14ac:dyDescent="0.25">
      <c r="A22589" t="s">
        <v>873</v>
      </c>
      <c r="B22589" s="6">
        <v>45536</v>
      </c>
      <c r="C22589" s="6" t="str">
        <f t="shared" si="352"/>
        <v>Q3 2024</v>
      </c>
      <c r="D22589">
        <v>11</v>
      </c>
      <c r="E22589">
        <v>11</v>
      </c>
      <c r="F22589">
        <v>1.07597102611301</v>
      </c>
      <c r="G22589">
        <v>-0.293760154101736</v>
      </c>
      <c r="H22589" t="s">
        <v>0</v>
      </c>
      <c r="I22589" t="s">
        <v>1373</v>
      </c>
    </row>
    <row r="22590" spans="1:9" x14ac:dyDescent="0.25">
      <c r="A22590" t="s">
        <v>1377</v>
      </c>
      <c r="B22590" s="6">
        <v>45536</v>
      </c>
      <c r="C22590" s="6" t="str">
        <f t="shared" si="352"/>
        <v>Q3 2024</v>
      </c>
      <c r="D22590">
        <v>10</v>
      </c>
      <c r="E22590">
        <v>9</v>
      </c>
      <c r="F22590">
        <v>1.12715350078087</v>
      </c>
      <c r="G22590">
        <v>-0.24257767943387301</v>
      </c>
      <c r="H22590" t="s">
        <v>1</v>
      </c>
      <c r="I22590" t="s">
        <v>1373</v>
      </c>
    </row>
    <row r="22591" spans="1:9" x14ac:dyDescent="0.25">
      <c r="A22591" t="s">
        <v>1378</v>
      </c>
      <c r="B22591" s="6">
        <v>45536</v>
      </c>
      <c r="C22591" s="6" t="str">
        <f t="shared" si="352"/>
        <v>Q3 2024</v>
      </c>
      <c r="D22591">
        <v>9</v>
      </c>
      <c r="E22591">
        <v>10</v>
      </c>
      <c r="F22591">
        <v>1.19296704774538</v>
      </c>
      <c r="G22591">
        <v>-0.17676413246936701</v>
      </c>
      <c r="H22591" t="s">
        <v>0</v>
      </c>
      <c r="I22591" t="s">
        <v>1373</v>
      </c>
    </row>
    <row r="22592" spans="1:9" x14ac:dyDescent="0.25">
      <c r="A22592" t="s">
        <v>1373</v>
      </c>
      <c r="B22592" s="6">
        <v>45566</v>
      </c>
      <c r="C22592" s="6" t="str">
        <f t="shared" si="352"/>
        <v>Q4 2024</v>
      </c>
      <c r="D22592">
        <v>7</v>
      </c>
      <c r="E22592">
        <v>7</v>
      </c>
      <c r="F22592">
        <v>1.29239445098785</v>
      </c>
      <c r="G22592">
        <v>-6.1408049490790199E-2</v>
      </c>
      <c r="H22592" t="s">
        <v>0</v>
      </c>
      <c r="I22592" t="s">
        <v>1373</v>
      </c>
    </row>
    <row r="22593" spans="1:9" x14ac:dyDescent="0.25">
      <c r="A22593" t="s">
        <v>1375</v>
      </c>
      <c r="B22593" s="6">
        <v>45566</v>
      </c>
      <c r="C22593" s="6" t="str">
        <f t="shared" si="352"/>
        <v>Q4 2024</v>
      </c>
      <c r="D22593">
        <v>3</v>
      </c>
      <c r="E22593">
        <v>3</v>
      </c>
      <c r="F22593">
        <v>1.5212335152655101</v>
      </c>
      <c r="G22593">
        <v>0.167431014786876</v>
      </c>
      <c r="H22593" t="s">
        <v>0</v>
      </c>
      <c r="I22593" t="s">
        <v>1373</v>
      </c>
    </row>
    <row r="22594" spans="1:9" x14ac:dyDescent="0.25">
      <c r="A22594" t="s">
        <v>1372</v>
      </c>
      <c r="B22594" s="6">
        <v>45566</v>
      </c>
      <c r="C22594" s="6" t="str">
        <f t="shared" si="352"/>
        <v>Q4 2024</v>
      </c>
      <c r="D22594">
        <v>1</v>
      </c>
      <c r="E22594">
        <v>1</v>
      </c>
      <c r="F22594">
        <v>1.8401321072657599</v>
      </c>
      <c r="G22594">
        <v>0.486329606787124</v>
      </c>
      <c r="H22594" t="s">
        <v>0</v>
      </c>
      <c r="I22594" t="s">
        <v>1373</v>
      </c>
    </row>
    <row r="22595" spans="1:9" x14ac:dyDescent="0.25">
      <c r="A22595" t="s">
        <v>1378</v>
      </c>
      <c r="B22595" s="6">
        <v>45566</v>
      </c>
      <c r="C22595" s="6" t="str">
        <f t="shared" ref="C22595:C22658" si="353">"Q" &amp; ROUNDUP(MONTH(B22595)/3, 0) &amp; " " &amp; YEAR(B22595)</f>
        <v>Q4 2024</v>
      </c>
      <c r="D22595">
        <v>8</v>
      </c>
      <c r="E22595">
        <v>9</v>
      </c>
      <c r="F22595">
        <v>1.1790250291472999</v>
      </c>
      <c r="G22595">
        <v>-0.174777471331336</v>
      </c>
      <c r="H22595" t="s">
        <v>0</v>
      </c>
      <c r="I22595" t="s">
        <v>1373</v>
      </c>
    </row>
    <row r="22596" spans="1:9" x14ac:dyDescent="0.25">
      <c r="A22596" t="s">
        <v>1374</v>
      </c>
      <c r="B22596" s="6">
        <v>45566</v>
      </c>
      <c r="C22596" s="6" t="str">
        <f t="shared" si="353"/>
        <v>Q4 2024</v>
      </c>
      <c r="D22596">
        <v>4</v>
      </c>
      <c r="E22596">
        <v>4</v>
      </c>
      <c r="F22596">
        <v>1.4747430212960499</v>
      </c>
      <c r="G22596">
        <v>0.120940520817409</v>
      </c>
      <c r="H22596" t="s">
        <v>0</v>
      </c>
      <c r="I22596" t="s">
        <v>1373</v>
      </c>
    </row>
    <row r="22597" spans="1:9" x14ac:dyDescent="0.25">
      <c r="A22597" t="s">
        <v>1370</v>
      </c>
      <c r="B22597" s="6">
        <v>45566</v>
      </c>
      <c r="C22597" s="6" t="str">
        <f t="shared" si="353"/>
        <v>Q4 2024</v>
      </c>
      <c r="D22597">
        <v>2</v>
      </c>
      <c r="E22597">
        <v>2</v>
      </c>
      <c r="F22597">
        <v>1.6108709521528</v>
      </c>
      <c r="G22597">
        <v>0.25706845167416398</v>
      </c>
      <c r="H22597" t="s">
        <v>1729</v>
      </c>
      <c r="I22597" t="s">
        <v>1373</v>
      </c>
    </row>
    <row r="22598" spans="1:9" x14ac:dyDescent="0.25">
      <c r="A22598" t="s">
        <v>1377</v>
      </c>
      <c r="B22598" s="6">
        <v>45566</v>
      </c>
      <c r="C22598" s="6" t="str">
        <f t="shared" si="353"/>
        <v>Q4 2024</v>
      </c>
      <c r="D22598">
        <v>9</v>
      </c>
      <c r="E22598">
        <v>10</v>
      </c>
      <c r="F22598">
        <v>1.09975492443138</v>
      </c>
      <c r="G22598">
        <v>-0.25404757604726103</v>
      </c>
      <c r="H22598" t="s">
        <v>0</v>
      </c>
      <c r="I22598" t="s">
        <v>1373</v>
      </c>
    </row>
    <row r="22599" spans="1:9" x14ac:dyDescent="0.25">
      <c r="A22599" t="s">
        <v>1369</v>
      </c>
      <c r="B22599" s="6">
        <v>45566</v>
      </c>
      <c r="C22599" s="6" t="str">
        <f t="shared" si="353"/>
        <v>Q4 2024</v>
      </c>
      <c r="D22599">
        <v>10</v>
      </c>
      <c r="E22599">
        <v>8</v>
      </c>
      <c r="F22599">
        <v>1.0987004486378</v>
      </c>
      <c r="G22599">
        <v>-0.255102051840841</v>
      </c>
      <c r="H22599" t="s">
        <v>1</v>
      </c>
      <c r="I22599" t="s">
        <v>1373</v>
      </c>
    </row>
    <row r="22600" spans="1:9" x14ac:dyDescent="0.25">
      <c r="A22600" t="s">
        <v>873</v>
      </c>
      <c r="B22600" s="6">
        <v>45566</v>
      </c>
      <c r="C22600" s="6" t="str">
        <f t="shared" si="353"/>
        <v>Q4 2024</v>
      </c>
      <c r="D22600">
        <v>11</v>
      </c>
      <c r="E22600">
        <v>11</v>
      </c>
      <c r="F22600">
        <v>1.0168245314564099</v>
      </c>
      <c r="G22600">
        <v>-0.33697796902223098</v>
      </c>
      <c r="H22600" t="s">
        <v>1</v>
      </c>
      <c r="I22600" t="s">
        <v>1373</v>
      </c>
    </row>
    <row r="22601" spans="1:9" x14ac:dyDescent="0.25">
      <c r="A22601" t="s">
        <v>1376</v>
      </c>
      <c r="B22601" s="6">
        <v>45566</v>
      </c>
      <c r="C22601" s="6" t="str">
        <f t="shared" si="353"/>
        <v>Q4 2024</v>
      </c>
      <c r="D22601">
        <v>5</v>
      </c>
      <c r="E22601">
        <v>5</v>
      </c>
      <c r="F22601">
        <v>1.4043460241455199</v>
      </c>
      <c r="G22601">
        <v>5.0543523666885401E-2</v>
      </c>
      <c r="H22601" t="s">
        <v>0</v>
      </c>
      <c r="I22601" t="s">
        <v>1373</v>
      </c>
    </row>
    <row r="22602" spans="1:9" x14ac:dyDescent="0.25">
      <c r="A22602" t="s">
        <v>1373</v>
      </c>
      <c r="B22602" s="6">
        <v>45597</v>
      </c>
      <c r="C22602" s="6" t="str">
        <f t="shared" si="353"/>
        <v>Q4 2024</v>
      </c>
      <c r="D22602">
        <v>7</v>
      </c>
      <c r="E22602">
        <v>7</v>
      </c>
      <c r="F22602">
        <v>1.27235002535357</v>
      </c>
      <c r="G22602">
        <v>-6.9590191704606605E-2</v>
      </c>
      <c r="H22602" t="s">
        <v>1</v>
      </c>
      <c r="I22602" t="s">
        <v>1373</v>
      </c>
    </row>
    <row r="22603" spans="1:9" x14ac:dyDescent="0.25">
      <c r="A22603" t="s">
        <v>1370</v>
      </c>
      <c r="B22603" s="6">
        <v>45597</v>
      </c>
      <c r="C22603" s="6" t="str">
        <f t="shared" si="353"/>
        <v>Q4 2024</v>
      </c>
      <c r="D22603">
        <v>2</v>
      </c>
      <c r="E22603">
        <v>2</v>
      </c>
      <c r="F22603">
        <v>1.59518582678683</v>
      </c>
      <c r="G22603">
        <v>0.25324560972865401</v>
      </c>
      <c r="H22603" t="s">
        <v>1729</v>
      </c>
      <c r="I22603" t="s">
        <v>1373</v>
      </c>
    </row>
    <row r="22604" spans="1:9" x14ac:dyDescent="0.25">
      <c r="A22604" t="s">
        <v>1374</v>
      </c>
      <c r="B22604" s="6">
        <v>45597</v>
      </c>
      <c r="C22604" s="6" t="str">
        <f t="shared" si="353"/>
        <v>Q4 2024</v>
      </c>
      <c r="D22604">
        <v>4</v>
      </c>
      <c r="E22604">
        <v>4</v>
      </c>
      <c r="F22604">
        <v>1.4854702798347801</v>
      </c>
      <c r="G22604">
        <v>0.14353006277660799</v>
      </c>
      <c r="H22604" t="s">
        <v>0</v>
      </c>
      <c r="I22604" t="s">
        <v>1373</v>
      </c>
    </row>
    <row r="22605" spans="1:9" x14ac:dyDescent="0.25">
      <c r="A22605" t="s">
        <v>1372</v>
      </c>
      <c r="B22605" s="6">
        <v>45597</v>
      </c>
      <c r="C22605" s="6" t="str">
        <f t="shared" si="353"/>
        <v>Q4 2024</v>
      </c>
      <c r="D22605">
        <v>1</v>
      </c>
      <c r="E22605">
        <v>1</v>
      </c>
      <c r="F22605">
        <v>1.8182111579196101</v>
      </c>
      <c r="G22605">
        <v>0.47627094086143701</v>
      </c>
      <c r="H22605" t="s">
        <v>1729</v>
      </c>
      <c r="I22605" t="s">
        <v>1373</v>
      </c>
    </row>
    <row r="22606" spans="1:9" x14ac:dyDescent="0.25">
      <c r="A22606" t="s">
        <v>873</v>
      </c>
      <c r="B22606" s="6">
        <v>45597</v>
      </c>
      <c r="C22606" s="6" t="str">
        <f t="shared" si="353"/>
        <v>Q4 2024</v>
      </c>
      <c r="D22606">
        <v>11</v>
      </c>
      <c r="E22606">
        <v>11</v>
      </c>
      <c r="F22606">
        <v>0.93669652110497403</v>
      </c>
      <c r="G22606">
        <v>-0.40524369595320497</v>
      </c>
      <c r="H22606" t="s">
        <v>1</v>
      </c>
      <c r="I22606" t="s">
        <v>1373</v>
      </c>
    </row>
    <row r="22607" spans="1:9" x14ac:dyDescent="0.25">
      <c r="A22607" t="s">
        <v>1378</v>
      </c>
      <c r="B22607" s="6">
        <v>45597</v>
      </c>
      <c r="C22607" s="6" t="str">
        <f t="shared" si="353"/>
        <v>Q4 2024</v>
      </c>
      <c r="D22607">
        <v>8</v>
      </c>
      <c r="E22607">
        <v>8</v>
      </c>
      <c r="F22607">
        <v>1.1943427452144699</v>
      </c>
      <c r="G22607">
        <v>-0.147597471843707</v>
      </c>
      <c r="H22607" t="s">
        <v>0</v>
      </c>
      <c r="I22607" t="s">
        <v>1373</v>
      </c>
    </row>
    <row r="22608" spans="1:9" x14ac:dyDescent="0.25">
      <c r="A22608" t="s">
        <v>1377</v>
      </c>
      <c r="B22608" s="6">
        <v>45597</v>
      </c>
      <c r="C22608" s="6" t="str">
        <f t="shared" si="353"/>
        <v>Q4 2024</v>
      </c>
      <c r="D22608">
        <v>9</v>
      </c>
      <c r="E22608">
        <v>9</v>
      </c>
      <c r="F22608">
        <v>1.1236047517811101</v>
      </c>
      <c r="G22608">
        <v>-0.21833546527706399</v>
      </c>
      <c r="H22608" t="s">
        <v>0</v>
      </c>
      <c r="I22608" t="s">
        <v>1373</v>
      </c>
    </row>
    <row r="22609" spans="1:9" x14ac:dyDescent="0.25">
      <c r="A22609" t="s">
        <v>1369</v>
      </c>
      <c r="B22609" s="6">
        <v>45597</v>
      </c>
      <c r="C22609" s="6" t="str">
        <f t="shared" si="353"/>
        <v>Q4 2024</v>
      </c>
      <c r="D22609">
        <v>10</v>
      </c>
      <c r="E22609">
        <v>10</v>
      </c>
      <c r="F22609">
        <v>1.0935403767432399</v>
      </c>
      <c r="G22609">
        <v>-0.248399840314936</v>
      </c>
      <c r="H22609" t="s">
        <v>0</v>
      </c>
      <c r="I22609" t="s">
        <v>1373</v>
      </c>
    </row>
    <row r="22610" spans="1:9" x14ac:dyDescent="0.25">
      <c r="A22610" t="s">
        <v>1376</v>
      </c>
      <c r="B22610" s="6">
        <v>45597</v>
      </c>
      <c r="C22610" s="6" t="str">
        <f t="shared" si="353"/>
        <v>Q4 2024</v>
      </c>
      <c r="D22610">
        <v>5</v>
      </c>
      <c r="E22610">
        <v>5</v>
      </c>
      <c r="F22610">
        <v>1.3793408212951299</v>
      </c>
      <c r="G22610">
        <v>3.7400604236955202E-2</v>
      </c>
      <c r="H22610" t="s">
        <v>1</v>
      </c>
      <c r="I22610" t="s">
        <v>1373</v>
      </c>
    </row>
    <row r="22611" spans="1:9" x14ac:dyDescent="0.25">
      <c r="A22611" t="s">
        <v>1375</v>
      </c>
      <c r="B22611" s="6">
        <v>45597</v>
      </c>
      <c r="C22611" s="6" t="str">
        <f t="shared" si="353"/>
        <v>Q4 2024</v>
      </c>
      <c r="D22611">
        <v>3</v>
      </c>
      <c r="E22611">
        <v>3</v>
      </c>
      <c r="F22611">
        <v>1.5206596645480399</v>
      </c>
      <c r="G22611">
        <v>0.17871944748986299</v>
      </c>
      <c r="H22611" t="s">
        <v>0</v>
      </c>
      <c r="I22611" t="s">
        <v>1373</v>
      </c>
    </row>
    <row r="22612" spans="1:9" x14ac:dyDescent="0.25">
      <c r="A22612" t="s">
        <v>1377</v>
      </c>
      <c r="B22612" s="6">
        <v>45627</v>
      </c>
      <c r="C22612" s="6" t="str">
        <f t="shared" si="353"/>
        <v>Q4 2024</v>
      </c>
      <c r="D22612">
        <v>7</v>
      </c>
      <c r="E22612">
        <v>9</v>
      </c>
      <c r="F22612">
        <v>1.2551729218871499</v>
      </c>
      <c r="G22612">
        <v>-9.6438187409640205E-2</v>
      </c>
      <c r="H22612" t="s">
        <v>0</v>
      </c>
      <c r="I22612" t="s">
        <v>1373</v>
      </c>
    </row>
    <row r="22613" spans="1:9" x14ac:dyDescent="0.25">
      <c r="A22613" t="s">
        <v>1374</v>
      </c>
      <c r="B22613" s="6">
        <v>45627</v>
      </c>
      <c r="C22613" s="6" t="str">
        <f t="shared" si="353"/>
        <v>Q4 2024</v>
      </c>
      <c r="D22613">
        <v>3</v>
      </c>
      <c r="E22613">
        <v>4</v>
      </c>
      <c r="F22613">
        <v>1.50957538388352</v>
      </c>
      <c r="G22613">
        <v>0.15796427458673001</v>
      </c>
      <c r="H22613" t="s">
        <v>0</v>
      </c>
      <c r="I22613" t="s">
        <v>1373</v>
      </c>
    </row>
    <row r="22614" spans="1:9" x14ac:dyDescent="0.25">
      <c r="A22614" t="s">
        <v>1378</v>
      </c>
      <c r="B22614" s="6">
        <v>45627</v>
      </c>
      <c r="C22614" s="6" t="str">
        <f t="shared" si="353"/>
        <v>Q4 2024</v>
      </c>
      <c r="D22614">
        <v>9</v>
      </c>
      <c r="E22614">
        <v>8</v>
      </c>
      <c r="F22614">
        <v>1.2071049076350999</v>
      </c>
      <c r="G22614">
        <v>-0.14450620166168299</v>
      </c>
      <c r="H22614" t="s">
        <v>1</v>
      </c>
      <c r="I22614" t="s">
        <v>1373</v>
      </c>
    </row>
    <row r="22615" spans="1:9" x14ac:dyDescent="0.25">
      <c r="A22615" t="s">
        <v>1372</v>
      </c>
      <c r="B22615" s="6">
        <v>45627</v>
      </c>
      <c r="C22615" s="6" t="str">
        <f t="shared" si="353"/>
        <v>Q4 2024</v>
      </c>
      <c r="D22615">
        <v>1</v>
      </c>
      <c r="E22615">
        <v>1</v>
      </c>
      <c r="F22615">
        <v>1.8093838424789199</v>
      </c>
      <c r="G22615">
        <v>0.45777273318213701</v>
      </c>
      <c r="H22615" t="s">
        <v>1729</v>
      </c>
      <c r="I22615" t="s">
        <v>1373</v>
      </c>
    </row>
    <row r="22616" spans="1:9" x14ac:dyDescent="0.25">
      <c r="A22616" t="s">
        <v>873</v>
      </c>
      <c r="B22616" s="6">
        <v>45627</v>
      </c>
      <c r="C22616" s="6" t="str">
        <f t="shared" si="353"/>
        <v>Q4 2024</v>
      </c>
      <c r="D22616">
        <v>11</v>
      </c>
      <c r="E22616">
        <v>11</v>
      </c>
      <c r="F22616">
        <v>0.93735482328189301</v>
      </c>
      <c r="G22616">
        <v>-0.414256286014897</v>
      </c>
      <c r="H22616" t="s">
        <v>0</v>
      </c>
      <c r="I22616" t="s">
        <v>1373</v>
      </c>
    </row>
    <row r="22617" spans="1:9" x14ac:dyDescent="0.25">
      <c r="A22617" t="s">
        <v>1376</v>
      </c>
      <c r="B22617" s="6">
        <v>45627</v>
      </c>
      <c r="C22617" s="6" t="str">
        <f t="shared" si="353"/>
        <v>Q4 2024</v>
      </c>
      <c r="D22617">
        <v>5</v>
      </c>
      <c r="E22617">
        <v>5</v>
      </c>
      <c r="F22617">
        <v>1.3787788364414499</v>
      </c>
      <c r="G22617">
        <v>2.7167727144659901E-2</v>
      </c>
      <c r="H22617" t="s">
        <v>1</v>
      </c>
      <c r="I22617" t="s">
        <v>1373</v>
      </c>
    </row>
    <row r="22618" spans="1:9" x14ac:dyDescent="0.25">
      <c r="A22618" t="s">
        <v>1370</v>
      </c>
      <c r="B22618" s="6">
        <v>45627</v>
      </c>
      <c r="C22618" s="6" t="str">
        <f t="shared" si="353"/>
        <v>Q4 2024</v>
      </c>
      <c r="D22618">
        <v>2</v>
      </c>
      <c r="E22618">
        <v>2</v>
      </c>
      <c r="F22618">
        <v>1.5919572271791</v>
      </c>
      <c r="G22618">
        <v>0.240346117882314</v>
      </c>
      <c r="H22618" t="s">
        <v>1</v>
      </c>
      <c r="I22618" t="s">
        <v>1373</v>
      </c>
    </row>
    <row r="22619" spans="1:9" x14ac:dyDescent="0.25">
      <c r="A22619" t="s">
        <v>1373</v>
      </c>
      <c r="B22619" s="6">
        <v>45627</v>
      </c>
      <c r="C22619" s="6" t="str">
        <f t="shared" si="353"/>
        <v>Q4 2024</v>
      </c>
      <c r="D22619">
        <v>8</v>
      </c>
      <c r="E22619">
        <v>7</v>
      </c>
      <c r="F22619">
        <v>1.2326195203172601</v>
      </c>
      <c r="G22619">
        <v>-0.118991588979523</v>
      </c>
      <c r="H22619" t="s">
        <v>1</v>
      </c>
      <c r="I22619" t="s">
        <v>1373</v>
      </c>
    </row>
    <row r="22620" spans="1:9" x14ac:dyDescent="0.25">
      <c r="A22620" t="s">
        <v>1375</v>
      </c>
      <c r="B22620" s="6">
        <v>45627</v>
      </c>
      <c r="C22620" s="6" t="str">
        <f t="shared" si="353"/>
        <v>Q4 2024</v>
      </c>
      <c r="D22620">
        <v>4</v>
      </c>
      <c r="E22620">
        <v>3</v>
      </c>
      <c r="F22620">
        <v>1.4858914419357001</v>
      </c>
      <c r="G22620">
        <v>0.13428033263891301</v>
      </c>
      <c r="H22620" t="s">
        <v>1</v>
      </c>
      <c r="I22620" t="s">
        <v>1373</v>
      </c>
    </row>
    <row r="22621" spans="1:9" x14ac:dyDescent="0.25">
      <c r="A22621" t="s">
        <v>1369</v>
      </c>
      <c r="B22621" s="6">
        <v>45627</v>
      </c>
      <c r="C22621" s="6" t="str">
        <f t="shared" si="353"/>
        <v>Q4 2024</v>
      </c>
      <c r="D22621">
        <v>10</v>
      </c>
      <c r="E22621">
        <v>10</v>
      </c>
      <c r="F22621">
        <v>1.1082721879277799</v>
      </c>
      <c r="G22621">
        <v>-0.243338921369009</v>
      </c>
      <c r="H22621" t="s">
        <v>0</v>
      </c>
      <c r="I22621" t="s">
        <v>1373</v>
      </c>
    </row>
    <row r="22622" spans="1:9" x14ac:dyDescent="0.25">
      <c r="A22622" t="s">
        <v>1377</v>
      </c>
      <c r="B22622" s="6">
        <v>45658</v>
      </c>
      <c r="C22622" s="6" t="str">
        <f t="shared" si="353"/>
        <v>Q1 2025</v>
      </c>
      <c r="D22622">
        <v>7</v>
      </c>
      <c r="E22622">
        <v>7</v>
      </c>
      <c r="F22622">
        <v>1.3311612841071001</v>
      </c>
      <c r="G22622">
        <v>-1.4171540145754001E-2</v>
      </c>
      <c r="H22622" t="s">
        <v>0</v>
      </c>
      <c r="I22622" t="s">
        <v>1373</v>
      </c>
    </row>
    <row r="22623" spans="1:9" x14ac:dyDescent="0.25">
      <c r="A22623" t="s">
        <v>1373</v>
      </c>
      <c r="B22623" s="6">
        <v>45658</v>
      </c>
      <c r="C22623" s="6" t="str">
        <f t="shared" si="353"/>
        <v>Q1 2025</v>
      </c>
      <c r="D22623">
        <v>9</v>
      </c>
      <c r="E22623">
        <v>8</v>
      </c>
      <c r="F22623">
        <v>1.18043897777266</v>
      </c>
      <c r="G22623">
        <v>-0.164893846480197</v>
      </c>
      <c r="H22623" t="s">
        <v>1</v>
      </c>
      <c r="I22623" t="s">
        <v>1373</v>
      </c>
    </row>
    <row r="22624" spans="1:9" x14ac:dyDescent="0.25">
      <c r="A22624" t="s">
        <v>1375</v>
      </c>
      <c r="B22624" s="6">
        <v>45658</v>
      </c>
      <c r="C22624" s="6" t="str">
        <f t="shared" si="353"/>
        <v>Q1 2025</v>
      </c>
      <c r="D22624">
        <v>4</v>
      </c>
      <c r="E22624">
        <v>4</v>
      </c>
      <c r="F22624">
        <v>1.4310119467367699</v>
      </c>
      <c r="G22624">
        <v>8.56791224839141E-2</v>
      </c>
      <c r="H22624" t="s">
        <v>1</v>
      </c>
      <c r="I22624" t="s">
        <v>1373</v>
      </c>
    </row>
    <row r="22625" spans="1:9" x14ac:dyDescent="0.25">
      <c r="A22625" t="s">
        <v>1372</v>
      </c>
      <c r="B22625" s="6">
        <v>45658</v>
      </c>
      <c r="C22625" s="6" t="str">
        <f t="shared" si="353"/>
        <v>Q1 2025</v>
      </c>
      <c r="D22625">
        <v>1</v>
      </c>
      <c r="E22625">
        <v>1</v>
      </c>
      <c r="F22625">
        <v>1.8233269199681801</v>
      </c>
      <c r="G22625">
        <v>0.47799409571531898</v>
      </c>
      <c r="H22625" t="s">
        <v>1729</v>
      </c>
      <c r="I22625" t="s">
        <v>1373</v>
      </c>
    </row>
    <row r="22626" spans="1:9" x14ac:dyDescent="0.25">
      <c r="A22626" t="s">
        <v>873</v>
      </c>
      <c r="B22626" s="6">
        <v>45658</v>
      </c>
      <c r="C22626" s="6" t="str">
        <f t="shared" si="353"/>
        <v>Q1 2025</v>
      </c>
      <c r="D22626">
        <v>11</v>
      </c>
      <c r="E22626">
        <v>11</v>
      </c>
      <c r="F22626">
        <v>0.92185218969899596</v>
      </c>
      <c r="G22626">
        <v>-0.42348063455386398</v>
      </c>
      <c r="H22626" t="s">
        <v>0</v>
      </c>
      <c r="I22626" t="s">
        <v>1373</v>
      </c>
    </row>
    <row r="22627" spans="1:9" x14ac:dyDescent="0.25">
      <c r="A22627" t="s">
        <v>1369</v>
      </c>
      <c r="B22627" s="6">
        <v>45658</v>
      </c>
      <c r="C22627" s="6" t="str">
        <f t="shared" si="353"/>
        <v>Q1 2025</v>
      </c>
      <c r="D22627">
        <v>10</v>
      </c>
      <c r="E22627">
        <v>10</v>
      </c>
      <c r="F22627">
        <v>1.11926749335713</v>
      </c>
      <c r="G22627">
        <v>-0.226065330895723</v>
      </c>
      <c r="H22627" t="s">
        <v>0</v>
      </c>
      <c r="I22627" t="s">
        <v>1373</v>
      </c>
    </row>
    <row r="22628" spans="1:9" x14ac:dyDescent="0.25">
      <c r="A22628" t="s">
        <v>1370</v>
      </c>
      <c r="B22628" s="6">
        <v>45658</v>
      </c>
      <c r="C22628" s="6" t="str">
        <f t="shared" si="353"/>
        <v>Q1 2025</v>
      </c>
      <c r="D22628">
        <v>2</v>
      </c>
      <c r="E22628">
        <v>2</v>
      </c>
      <c r="F22628">
        <v>1.5654687534326399</v>
      </c>
      <c r="G22628">
        <v>0.220135929179788</v>
      </c>
      <c r="H22628" t="s">
        <v>1</v>
      </c>
      <c r="I22628" t="s">
        <v>1373</v>
      </c>
    </row>
    <row r="22629" spans="1:9" x14ac:dyDescent="0.25">
      <c r="A22629" t="s">
        <v>1374</v>
      </c>
      <c r="B22629" s="6">
        <v>45658</v>
      </c>
      <c r="C22629" s="6" t="str">
        <f t="shared" si="353"/>
        <v>Q1 2025</v>
      </c>
      <c r="D22629">
        <v>3</v>
      </c>
      <c r="E22629">
        <v>3</v>
      </c>
      <c r="F22629">
        <v>1.50082011515336</v>
      </c>
      <c r="G22629">
        <v>0.15548729090050101</v>
      </c>
      <c r="H22629" t="s">
        <v>1729</v>
      </c>
      <c r="I22629" t="s">
        <v>1373</v>
      </c>
    </row>
    <row r="22630" spans="1:9" x14ac:dyDescent="0.25">
      <c r="A22630" t="s">
        <v>1378</v>
      </c>
      <c r="B22630" s="6">
        <v>45658</v>
      </c>
      <c r="C22630" s="6" t="str">
        <f t="shared" si="353"/>
        <v>Q1 2025</v>
      </c>
      <c r="D22630">
        <v>8</v>
      </c>
      <c r="E22630">
        <v>9</v>
      </c>
      <c r="F22630">
        <v>1.1873967190530199</v>
      </c>
      <c r="G22630">
        <v>-0.157936105199837</v>
      </c>
      <c r="H22630" t="s">
        <v>0</v>
      </c>
      <c r="I22630" t="s">
        <v>1373</v>
      </c>
    </row>
    <row r="22631" spans="1:9" x14ac:dyDescent="0.25">
      <c r="A22631" t="s">
        <v>1376</v>
      </c>
      <c r="B22631" s="6">
        <v>45658</v>
      </c>
      <c r="C22631" s="6" t="str">
        <f t="shared" si="353"/>
        <v>Q1 2025</v>
      </c>
      <c r="D22631">
        <v>5</v>
      </c>
      <c r="E22631">
        <v>5</v>
      </c>
      <c r="F22631">
        <v>1.3925838432487101</v>
      </c>
      <c r="G22631">
        <v>4.72510189958514E-2</v>
      </c>
      <c r="H22631" t="s">
        <v>0</v>
      </c>
      <c r="I22631" t="s">
        <v>1373</v>
      </c>
    </row>
    <row r="22632" spans="1:9" x14ac:dyDescent="0.25">
      <c r="A22632" t="s">
        <v>1369</v>
      </c>
      <c r="B22632" s="6">
        <v>45689</v>
      </c>
      <c r="C22632" s="6" t="str">
        <f t="shared" si="353"/>
        <v>Q1 2025</v>
      </c>
      <c r="D22632">
        <v>10</v>
      </c>
      <c r="E22632">
        <v>10</v>
      </c>
      <c r="F22632">
        <v>1.1645951441695701</v>
      </c>
      <c r="G22632">
        <v>-0.18313299535921601</v>
      </c>
      <c r="H22632" t="s">
        <v>0</v>
      </c>
      <c r="I22632" t="s">
        <v>1373</v>
      </c>
    </row>
    <row r="22633" spans="1:9" x14ac:dyDescent="0.25">
      <c r="A22633" t="s">
        <v>1370</v>
      </c>
      <c r="B22633" s="6">
        <v>45689</v>
      </c>
      <c r="C22633" s="6" t="str">
        <f t="shared" si="353"/>
        <v>Q1 2025</v>
      </c>
      <c r="D22633">
        <v>2</v>
      </c>
      <c r="E22633">
        <v>2</v>
      </c>
      <c r="F22633">
        <v>1.6000085118382099</v>
      </c>
      <c r="G22633">
        <v>0.25228037230942002</v>
      </c>
      <c r="H22633" t="s">
        <v>0</v>
      </c>
      <c r="I22633" t="s">
        <v>1373</v>
      </c>
    </row>
    <row r="22634" spans="1:9" x14ac:dyDescent="0.25">
      <c r="A22634" t="s">
        <v>1377</v>
      </c>
      <c r="B22634" s="6">
        <v>45689</v>
      </c>
      <c r="C22634" s="6" t="str">
        <f t="shared" si="353"/>
        <v>Q1 2025</v>
      </c>
      <c r="D22634">
        <v>7</v>
      </c>
      <c r="E22634">
        <v>7</v>
      </c>
      <c r="F22634">
        <v>1.32768772008433</v>
      </c>
      <c r="G22634">
        <v>-2.00404194444565E-2</v>
      </c>
      <c r="H22634" t="s">
        <v>1</v>
      </c>
      <c r="I22634" t="s">
        <v>1373</v>
      </c>
    </row>
    <row r="22635" spans="1:9" x14ac:dyDescent="0.25">
      <c r="A22635" t="s">
        <v>1378</v>
      </c>
      <c r="B22635" s="6">
        <v>45689</v>
      </c>
      <c r="C22635" s="6" t="str">
        <f t="shared" si="353"/>
        <v>Q1 2025</v>
      </c>
      <c r="D22635">
        <v>8</v>
      </c>
      <c r="E22635">
        <v>8</v>
      </c>
      <c r="F22635">
        <v>1.18667758487746</v>
      </c>
      <c r="G22635">
        <v>-0.161050554651329</v>
      </c>
      <c r="H22635" t="s">
        <v>0</v>
      </c>
      <c r="I22635" t="s">
        <v>1373</v>
      </c>
    </row>
    <row r="22636" spans="1:9" x14ac:dyDescent="0.25">
      <c r="A22636" t="s">
        <v>1376</v>
      </c>
      <c r="B22636" s="6">
        <v>45689</v>
      </c>
      <c r="C22636" s="6" t="str">
        <f t="shared" si="353"/>
        <v>Q1 2025</v>
      </c>
      <c r="D22636">
        <v>5</v>
      </c>
      <c r="E22636">
        <v>5</v>
      </c>
      <c r="F22636">
        <v>1.3756932082164</v>
      </c>
      <c r="G22636">
        <v>2.7965068687613601E-2</v>
      </c>
      <c r="H22636" t="s">
        <v>1</v>
      </c>
      <c r="I22636" t="s">
        <v>1373</v>
      </c>
    </row>
    <row r="22637" spans="1:9" x14ac:dyDescent="0.25">
      <c r="A22637" t="s">
        <v>873</v>
      </c>
      <c r="B22637" s="6">
        <v>45689</v>
      </c>
      <c r="C22637" s="6" t="str">
        <f t="shared" si="353"/>
        <v>Q1 2025</v>
      </c>
      <c r="D22637">
        <v>11</v>
      </c>
      <c r="E22637">
        <v>11</v>
      </c>
      <c r="F22637">
        <v>0.904860655928587</v>
      </c>
      <c r="G22637">
        <v>-0.442867483600208</v>
      </c>
      <c r="H22637" t="s">
        <v>0</v>
      </c>
      <c r="I22637" t="s">
        <v>1373</v>
      </c>
    </row>
    <row r="22638" spans="1:9" x14ac:dyDescent="0.25">
      <c r="A22638" t="s">
        <v>1373</v>
      </c>
      <c r="B22638" s="6">
        <v>45689</v>
      </c>
      <c r="C22638" s="6" t="str">
        <f t="shared" si="353"/>
        <v>Q1 2025</v>
      </c>
      <c r="D22638">
        <v>9</v>
      </c>
      <c r="E22638">
        <v>9</v>
      </c>
      <c r="F22638">
        <v>1.1844706396316</v>
      </c>
      <c r="G22638">
        <v>-0.16325749989718999</v>
      </c>
      <c r="H22638" t="s">
        <v>0</v>
      </c>
      <c r="I22638" t="s">
        <v>1373</v>
      </c>
    </row>
    <row r="22639" spans="1:9" x14ac:dyDescent="0.25">
      <c r="A22639" t="s">
        <v>1372</v>
      </c>
      <c r="B22639" s="6">
        <v>45689</v>
      </c>
      <c r="C22639" s="6" t="str">
        <f t="shared" si="353"/>
        <v>Q1 2025</v>
      </c>
      <c r="D22639">
        <v>1</v>
      </c>
      <c r="E22639">
        <v>1</v>
      </c>
      <c r="F22639">
        <v>1.77244041608724</v>
      </c>
      <c r="G22639">
        <v>0.42471227655844401</v>
      </c>
      <c r="H22639" t="s">
        <v>1</v>
      </c>
      <c r="I22639" t="s">
        <v>1373</v>
      </c>
    </row>
    <row r="22640" spans="1:9" x14ac:dyDescent="0.25">
      <c r="A22640" t="s">
        <v>1375</v>
      </c>
      <c r="B22640" s="6">
        <v>45689</v>
      </c>
      <c r="C22640" s="6" t="str">
        <f t="shared" si="353"/>
        <v>Q1 2025</v>
      </c>
      <c r="D22640">
        <v>4</v>
      </c>
      <c r="E22640">
        <v>4</v>
      </c>
      <c r="F22640">
        <v>1.47210826130813</v>
      </c>
      <c r="G22640">
        <v>0.12438012177933699</v>
      </c>
      <c r="H22640" t="s">
        <v>0</v>
      </c>
      <c r="I22640" t="s">
        <v>1373</v>
      </c>
    </row>
    <row r="22641" spans="1:9" x14ac:dyDescent="0.25">
      <c r="A22641" t="s">
        <v>1374</v>
      </c>
      <c r="B22641" s="6">
        <v>45689</v>
      </c>
      <c r="C22641" s="6" t="str">
        <f t="shared" si="353"/>
        <v>Q1 2025</v>
      </c>
      <c r="D22641">
        <v>3</v>
      </c>
      <c r="E22641">
        <v>3</v>
      </c>
      <c r="F22641">
        <v>1.4887392531463799</v>
      </c>
      <c r="G22641">
        <v>0.141011113617587</v>
      </c>
      <c r="H22641" t="s">
        <v>1</v>
      </c>
      <c r="I22641" t="s">
        <v>1373</v>
      </c>
    </row>
    <row r="22642" spans="1:9" x14ac:dyDescent="0.25">
      <c r="A22642" t="s">
        <v>873</v>
      </c>
      <c r="B22642" s="6">
        <v>45717</v>
      </c>
      <c r="C22642" s="6" t="str">
        <f t="shared" si="353"/>
        <v>Q1 2025</v>
      </c>
      <c r="D22642">
        <v>11</v>
      </c>
      <c r="E22642">
        <v>11</v>
      </c>
      <c r="F22642">
        <v>0.90070826402180004</v>
      </c>
      <c r="G22642">
        <v>-0.44397840686933498</v>
      </c>
      <c r="H22642" t="s">
        <v>0</v>
      </c>
      <c r="I22642" t="s">
        <v>1373</v>
      </c>
    </row>
    <row r="22643" spans="1:9" x14ac:dyDescent="0.25">
      <c r="A22643" t="s">
        <v>1375</v>
      </c>
      <c r="B22643" s="6">
        <v>45717</v>
      </c>
      <c r="C22643" s="6" t="str">
        <f t="shared" si="353"/>
        <v>Q1 2025</v>
      </c>
      <c r="D22643">
        <v>3</v>
      </c>
      <c r="E22643">
        <v>4</v>
      </c>
      <c r="F22643">
        <v>1.4652463331330301</v>
      </c>
      <c r="G22643">
        <v>0.120559662241895</v>
      </c>
      <c r="H22643" t="s">
        <v>0</v>
      </c>
      <c r="I22643" t="s">
        <v>1373</v>
      </c>
    </row>
    <row r="22644" spans="1:9" x14ac:dyDescent="0.25">
      <c r="A22644" t="s">
        <v>1370</v>
      </c>
      <c r="B22644" s="6">
        <v>45717</v>
      </c>
      <c r="C22644" s="6" t="str">
        <f t="shared" si="353"/>
        <v>Q1 2025</v>
      </c>
      <c r="D22644">
        <v>2</v>
      </c>
      <c r="E22644">
        <v>2</v>
      </c>
      <c r="F22644">
        <v>1.6280804516824301</v>
      </c>
      <c r="G22644">
        <v>0.28339378079130201</v>
      </c>
      <c r="H22644" t="s">
        <v>0</v>
      </c>
      <c r="I22644" t="s">
        <v>1373</v>
      </c>
    </row>
    <row r="22645" spans="1:9" x14ac:dyDescent="0.25">
      <c r="A22645" t="s">
        <v>1376</v>
      </c>
      <c r="B22645" s="6">
        <v>45717</v>
      </c>
      <c r="C22645" s="6" t="str">
        <f t="shared" si="353"/>
        <v>Q1 2025</v>
      </c>
      <c r="D22645">
        <v>5</v>
      </c>
      <c r="E22645">
        <v>5</v>
      </c>
      <c r="F22645">
        <v>1.34689483850297</v>
      </c>
      <c r="G22645">
        <v>2.2081676118439401E-3</v>
      </c>
      <c r="H22645" t="s">
        <v>1</v>
      </c>
      <c r="I22645" t="s">
        <v>1373</v>
      </c>
    </row>
    <row r="22646" spans="1:9" x14ac:dyDescent="0.25">
      <c r="A22646" t="s">
        <v>1372</v>
      </c>
      <c r="B22646" s="6">
        <v>45717</v>
      </c>
      <c r="C22646" s="6" t="str">
        <f t="shared" si="353"/>
        <v>Q1 2025</v>
      </c>
      <c r="D22646">
        <v>1</v>
      </c>
      <c r="E22646">
        <v>1</v>
      </c>
      <c r="F22646">
        <v>1.74678115887827</v>
      </c>
      <c r="G22646">
        <v>0.40209448798713499</v>
      </c>
      <c r="H22646" t="s">
        <v>1</v>
      </c>
      <c r="I22646" t="s">
        <v>1373</v>
      </c>
    </row>
    <row r="22647" spans="1:9" x14ac:dyDescent="0.25">
      <c r="A22647" t="s">
        <v>1373</v>
      </c>
      <c r="B22647" s="6">
        <v>45717</v>
      </c>
      <c r="C22647" s="6" t="str">
        <f t="shared" si="353"/>
        <v>Q1 2025</v>
      </c>
      <c r="D22647">
        <v>8</v>
      </c>
      <c r="E22647">
        <v>9</v>
      </c>
      <c r="F22647">
        <v>1.22228110954983</v>
      </c>
      <c r="G22647">
        <v>-0.122405561341297</v>
      </c>
      <c r="H22647" t="s">
        <v>0</v>
      </c>
      <c r="I22647" t="s">
        <v>1373</v>
      </c>
    </row>
    <row r="22648" spans="1:9" x14ac:dyDescent="0.25">
      <c r="A22648" t="s">
        <v>1377</v>
      </c>
      <c r="B22648" s="6">
        <v>45717</v>
      </c>
      <c r="C22648" s="6" t="str">
        <f t="shared" si="353"/>
        <v>Q1 2025</v>
      </c>
      <c r="D22648">
        <v>7</v>
      </c>
      <c r="E22648">
        <v>7</v>
      </c>
      <c r="F22648">
        <v>1.29854463199561</v>
      </c>
      <c r="G22648">
        <v>-4.6142038895522902E-2</v>
      </c>
      <c r="H22648" t="s">
        <v>1</v>
      </c>
      <c r="I22648" t="s">
        <v>1373</v>
      </c>
    </row>
    <row r="22649" spans="1:9" x14ac:dyDescent="0.25">
      <c r="A22649" t="s">
        <v>1378</v>
      </c>
      <c r="B22649" s="6">
        <v>45717</v>
      </c>
      <c r="C22649" s="6" t="str">
        <f t="shared" si="353"/>
        <v>Q1 2025</v>
      </c>
      <c r="D22649">
        <v>10</v>
      </c>
      <c r="E22649">
        <v>8</v>
      </c>
      <c r="F22649">
        <v>1.17041455283615</v>
      </c>
      <c r="G22649">
        <v>-0.17427211805498399</v>
      </c>
      <c r="H22649" t="s">
        <v>1</v>
      </c>
      <c r="I22649" t="s">
        <v>1373</v>
      </c>
    </row>
    <row r="22650" spans="1:9" x14ac:dyDescent="0.25">
      <c r="A22650" t="s">
        <v>1369</v>
      </c>
      <c r="B22650" s="6">
        <v>45717</v>
      </c>
      <c r="C22650" s="6" t="str">
        <f t="shared" si="353"/>
        <v>Q1 2025</v>
      </c>
      <c r="D22650">
        <v>9</v>
      </c>
      <c r="E22650">
        <v>10</v>
      </c>
      <c r="F22650">
        <v>1.20605884392715</v>
      </c>
      <c r="G22650">
        <v>-0.13862782696397599</v>
      </c>
      <c r="H22650" t="s">
        <v>0</v>
      </c>
      <c r="I22650" t="s">
        <v>1373</v>
      </c>
    </row>
    <row r="22651" spans="1:9" x14ac:dyDescent="0.25">
      <c r="A22651" t="s">
        <v>1374</v>
      </c>
      <c r="B22651" s="6">
        <v>45717</v>
      </c>
      <c r="C22651" s="6" t="str">
        <f t="shared" si="353"/>
        <v>Q1 2025</v>
      </c>
      <c r="D22651">
        <v>4</v>
      </c>
      <c r="E22651">
        <v>3</v>
      </c>
      <c r="F22651">
        <v>1.46185652438407</v>
      </c>
      <c r="G22651">
        <v>0.117169853492937</v>
      </c>
      <c r="H22651" t="s">
        <v>1</v>
      </c>
      <c r="I22651" t="s">
        <v>1373</v>
      </c>
    </row>
    <row r="22652" spans="1:9" x14ac:dyDescent="0.25">
      <c r="A22652" t="s">
        <v>782</v>
      </c>
      <c r="B22652" s="6">
        <v>45292</v>
      </c>
      <c r="C22652" s="6" t="str">
        <f t="shared" si="353"/>
        <v>Q1 2024</v>
      </c>
      <c r="D22652">
        <v>12</v>
      </c>
      <c r="F22652">
        <v>1.4953930720121</v>
      </c>
      <c r="G22652">
        <v>-0.31364880936408901</v>
      </c>
      <c r="I22652" t="s">
        <v>1379</v>
      </c>
    </row>
    <row r="22653" spans="1:9" x14ac:dyDescent="0.25">
      <c r="A22653" t="s">
        <v>1380</v>
      </c>
      <c r="B22653" s="6">
        <v>45292</v>
      </c>
      <c r="C22653" s="6" t="str">
        <f t="shared" si="353"/>
        <v>Q1 2024</v>
      </c>
      <c r="D22653">
        <v>11</v>
      </c>
      <c r="E22653">
        <v>12</v>
      </c>
      <c r="F22653">
        <v>1.60543394968293</v>
      </c>
      <c r="G22653">
        <v>-0.20360793169326399</v>
      </c>
      <c r="H22653" t="s">
        <v>0</v>
      </c>
      <c r="I22653" t="s">
        <v>1379</v>
      </c>
    </row>
    <row r="22654" spans="1:9" x14ac:dyDescent="0.25">
      <c r="A22654" t="s">
        <v>1383</v>
      </c>
      <c r="B22654" s="6">
        <v>45292</v>
      </c>
      <c r="C22654" s="6" t="str">
        <f t="shared" si="353"/>
        <v>Q1 2024</v>
      </c>
      <c r="D22654">
        <v>7</v>
      </c>
      <c r="E22654">
        <v>8</v>
      </c>
      <c r="F22654">
        <v>1.63842711449109</v>
      </c>
      <c r="G22654">
        <v>-0.170614766885099</v>
      </c>
      <c r="H22654" t="s">
        <v>0</v>
      </c>
      <c r="I22654" t="s">
        <v>1379</v>
      </c>
    </row>
    <row r="22655" spans="1:9" x14ac:dyDescent="0.25">
      <c r="A22655" t="s">
        <v>779</v>
      </c>
      <c r="B22655" s="6">
        <v>45292</v>
      </c>
      <c r="C22655" s="6" t="str">
        <f t="shared" si="353"/>
        <v>Q1 2024</v>
      </c>
      <c r="D22655">
        <v>1</v>
      </c>
      <c r="E22655">
        <v>9</v>
      </c>
      <c r="F22655">
        <v>2.4378031791984198</v>
      </c>
      <c r="G22655">
        <v>0.628761297822228</v>
      </c>
      <c r="H22655" t="s">
        <v>0</v>
      </c>
      <c r="I22655" t="s">
        <v>1379</v>
      </c>
    </row>
    <row r="22656" spans="1:9" x14ac:dyDescent="0.25">
      <c r="A22656" t="s">
        <v>1379</v>
      </c>
      <c r="B22656" s="6">
        <v>45292</v>
      </c>
      <c r="C22656" s="6" t="str">
        <f t="shared" si="353"/>
        <v>Q1 2024</v>
      </c>
      <c r="D22656">
        <v>8</v>
      </c>
      <c r="E22656">
        <v>7</v>
      </c>
      <c r="F22656">
        <v>1.6376384857870201</v>
      </c>
      <c r="G22656">
        <v>-0.17140339558916801</v>
      </c>
      <c r="H22656" t="s">
        <v>1</v>
      </c>
      <c r="I22656" t="s">
        <v>1379</v>
      </c>
    </row>
    <row r="22657" spans="1:9" x14ac:dyDescent="0.25">
      <c r="A22657" t="s">
        <v>1381</v>
      </c>
      <c r="B22657" s="6">
        <v>45292</v>
      </c>
      <c r="C22657" s="6" t="str">
        <f t="shared" si="353"/>
        <v>Q1 2024</v>
      </c>
      <c r="D22657">
        <v>10</v>
      </c>
      <c r="E22657">
        <v>5</v>
      </c>
      <c r="F22657">
        <v>1.62280683973025</v>
      </c>
      <c r="G22657">
        <v>-0.18623504164594401</v>
      </c>
      <c r="H22657" t="s">
        <v>1</v>
      </c>
      <c r="I22657" t="s">
        <v>1379</v>
      </c>
    </row>
    <row r="22658" spans="1:9" x14ac:dyDescent="0.25">
      <c r="A22658" t="s">
        <v>1836</v>
      </c>
      <c r="B22658" s="6">
        <v>45292</v>
      </c>
      <c r="C22658" s="6" t="str">
        <f t="shared" si="353"/>
        <v>Q1 2024</v>
      </c>
      <c r="D22658">
        <v>3</v>
      </c>
      <c r="E22658">
        <v>10</v>
      </c>
      <c r="F22658">
        <v>2.0590510375228401</v>
      </c>
      <c r="G22658">
        <v>0.25000915614664698</v>
      </c>
      <c r="H22658" t="s">
        <v>0</v>
      </c>
      <c r="I22658" t="s">
        <v>1379</v>
      </c>
    </row>
    <row r="22659" spans="1:9" x14ac:dyDescent="0.25">
      <c r="A22659" t="s">
        <v>773</v>
      </c>
      <c r="B22659" s="6">
        <v>45292</v>
      </c>
      <c r="C22659" s="6" t="str">
        <f t="shared" ref="C22659:C22722" si="354">"Q" &amp; ROUNDUP(MONTH(B22659)/3, 0) &amp; " " &amp; YEAR(B22659)</f>
        <v>Q1 2024</v>
      </c>
      <c r="D22659">
        <v>9</v>
      </c>
      <c r="E22659">
        <v>11</v>
      </c>
      <c r="F22659">
        <v>1.6292920824525601</v>
      </c>
      <c r="G22659">
        <v>-0.17974979892363199</v>
      </c>
      <c r="H22659" t="s">
        <v>0</v>
      </c>
      <c r="I22659" t="s">
        <v>1379</v>
      </c>
    </row>
    <row r="22660" spans="1:9" x14ac:dyDescent="0.25">
      <c r="A22660" t="s">
        <v>1382</v>
      </c>
      <c r="B22660" s="6">
        <v>45292</v>
      </c>
      <c r="C22660" s="6" t="str">
        <f t="shared" si="354"/>
        <v>Q1 2024</v>
      </c>
      <c r="D22660">
        <v>2</v>
      </c>
      <c r="E22660">
        <v>2</v>
      </c>
      <c r="F22660">
        <v>2.0875788163728801</v>
      </c>
      <c r="G22660">
        <v>0.27853693499668197</v>
      </c>
      <c r="H22660" t="s">
        <v>0</v>
      </c>
      <c r="I22660" t="s">
        <v>1379</v>
      </c>
    </row>
    <row r="22661" spans="1:9" x14ac:dyDescent="0.25">
      <c r="A22661" t="s">
        <v>1385</v>
      </c>
      <c r="B22661" s="6">
        <v>45292</v>
      </c>
      <c r="C22661" s="6" t="str">
        <f t="shared" si="354"/>
        <v>Q1 2024</v>
      </c>
      <c r="D22661">
        <v>4</v>
      </c>
      <c r="E22661">
        <v>6</v>
      </c>
      <c r="F22661">
        <v>2.0234493793314599</v>
      </c>
      <c r="G22661">
        <v>0.21440749795526201</v>
      </c>
      <c r="H22661" t="s">
        <v>0</v>
      </c>
      <c r="I22661" t="s">
        <v>1379</v>
      </c>
    </row>
    <row r="22662" spans="1:9" x14ac:dyDescent="0.25">
      <c r="A22662" t="s">
        <v>1384</v>
      </c>
      <c r="B22662" s="6">
        <v>45292</v>
      </c>
      <c r="C22662" s="6" t="str">
        <f t="shared" si="354"/>
        <v>Q1 2024</v>
      </c>
      <c r="D22662">
        <v>6</v>
      </c>
      <c r="E22662">
        <v>3</v>
      </c>
      <c r="F22662">
        <v>1.66258673855657</v>
      </c>
      <c r="G22662">
        <v>-0.14645514281961999</v>
      </c>
      <c r="H22662" t="s">
        <v>1</v>
      </c>
      <c r="I22662" t="s">
        <v>1379</v>
      </c>
    </row>
    <row r="22663" spans="1:9" x14ac:dyDescent="0.25">
      <c r="A22663" t="s">
        <v>1382</v>
      </c>
      <c r="B22663" s="6">
        <v>45323</v>
      </c>
      <c r="C22663" s="6" t="str">
        <f t="shared" si="354"/>
        <v>Q1 2024</v>
      </c>
      <c r="D22663">
        <v>2</v>
      </c>
      <c r="E22663">
        <v>2</v>
      </c>
      <c r="F22663">
        <v>2.0467442130277602</v>
      </c>
      <c r="G22663">
        <v>0.24604167901580801</v>
      </c>
      <c r="H22663" t="s">
        <v>1</v>
      </c>
      <c r="I22663" t="s">
        <v>1379</v>
      </c>
    </row>
    <row r="22664" spans="1:9" x14ac:dyDescent="0.25">
      <c r="A22664" t="s">
        <v>782</v>
      </c>
      <c r="B22664" s="6">
        <v>45323</v>
      </c>
      <c r="C22664" s="6" t="str">
        <f t="shared" si="354"/>
        <v>Q1 2024</v>
      </c>
      <c r="D22664">
        <v>11</v>
      </c>
      <c r="E22664">
        <v>12</v>
      </c>
      <c r="F22664">
        <v>1.55513018800771</v>
      </c>
      <c r="G22664">
        <v>-0.24557234600424199</v>
      </c>
      <c r="H22664" t="s">
        <v>0</v>
      </c>
      <c r="I22664" t="s">
        <v>1379</v>
      </c>
    </row>
    <row r="22665" spans="1:9" x14ac:dyDescent="0.25">
      <c r="A22665" t="s">
        <v>1380</v>
      </c>
      <c r="B22665" s="6">
        <v>45323</v>
      </c>
      <c r="C22665" s="6" t="str">
        <f t="shared" si="354"/>
        <v>Q1 2024</v>
      </c>
      <c r="D22665">
        <v>10</v>
      </c>
      <c r="E22665">
        <v>11</v>
      </c>
      <c r="F22665">
        <v>1.5662808739507199</v>
      </c>
      <c r="G22665">
        <v>-0.234421660061227</v>
      </c>
      <c r="H22665" t="s">
        <v>0</v>
      </c>
      <c r="I22665" t="s">
        <v>1379</v>
      </c>
    </row>
    <row r="22666" spans="1:9" x14ac:dyDescent="0.25">
      <c r="A22666" t="s">
        <v>1383</v>
      </c>
      <c r="B22666" s="6">
        <v>45323</v>
      </c>
      <c r="C22666" s="6" t="str">
        <f t="shared" si="354"/>
        <v>Q1 2024</v>
      </c>
      <c r="D22666">
        <v>9</v>
      </c>
      <c r="E22666">
        <v>7</v>
      </c>
      <c r="F22666">
        <v>1.6384322814049599</v>
      </c>
      <c r="G22666">
        <v>-0.16227025260698699</v>
      </c>
      <c r="H22666" t="s">
        <v>1</v>
      </c>
      <c r="I22666" t="s">
        <v>1379</v>
      </c>
    </row>
    <row r="22667" spans="1:9" x14ac:dyDescent="0.25">
      <c r="A22667" t="s">
        <v>779</v>
      </c>
      <c r="B22667" s="6">
        <v>45323</v>
      </c>
      <c r="C22667" s="6" t="str">
        <f t="shared" si="354"/>
        <v>Q1 2024</v>
      </c>
      <c r="D22667">
        <v>1</v>
      </c>
      <c r="E22667">
        <v>1</v>
      </c>
      <c r="F22667">
        <v>2.4410352837409199</v>
      </c>
      <c r="G22667">
        <v>0.64033274972897503</v>
      </c>
      <c r="H22667" t="s">
        <v>1729</v>
      </c>
      <c r="I22667" t="s">
        <v>1379</v>
      </c>
    </row>
    <row r="22668" spans="1:9" x14ac:dyDescent="0.25">
      <c r="A22668" t="s">
        <v>1385</v>
      </c>
      <c r="B22668" s="6">
        <v>45323</v>
      </c>
      <c r="C22668" s="6" t="str">
        <f t="shared" si="354"/>
        <v>Q1 2024</v>
      </c>
      <c r="D22668">
        <v>4</v>
      </c>
      <c r="E22668">
        <v>4</v>
      </c>
      <c r="F22668">
        <v>2.0171413233877602</v>
      </c>
      <c r="G22668">
        <v>0.21643878937580899</v>
      </c>
      <c r="H22668" t="s">
        <v>1729</v>
      </c>
      <c r="I22668" t="s">
        <v>1379</v>
      </c>
    </row>
    <row r="22669" spans="1:9" x14ac:dyDescent="0.25">
      <c r="A22669" t="s">
        <v>1379</v>
      </c>
      <c r="B22669" s="6">
        <v>45323</v>
      </c>
      <c r="C22669" s="6" t="str">
        <f t="shared" si="354"/>
        <v>Q1 2024</v>
      </c>
      <c r="D22669">
        <v>12</v>
      </c>
      <c r="E22669">
        <v>8</v>
      </c>
      <c r="F22669">
        <v>1.54595459181935</v>
      </c>
      <c r="G22669">
        <v>-0.254747942192594</v>
      </c>
      <c r="H22669" t="s">
        <v>1</v>
      </c>
      <c r="I22669" t="s">
        <v>1379</v>
      </c>
    </row>
    <row r="22670" spans="1:9" x14ac:dyDescent="0.25">
      <c r="A22670" t="s">
        <v>773</v>
      </c>
      <c r="B22670" s="6">
        <v>45323</v>
      </c>
      <c r="C22670" s="6" t="str">
        <f t="shared" si="354"/>
        <v>Q1 2024</v>
      </c>
      <c r="D22670">
        <v>6</v>
      </c>
      <c r="E22670">
        <v>9</v>
      </c>
      <c r="F22670">
        <v>1.66892799491194</v>
      </c>
      <c r="G22670">
        <v>-0.13177453910001</v>
      </c>
      <c r="H22670" t="s">
        <v>0</v>
      </c>
      <c r="I22670" t="s">
        <v>1379</v>
      </c>
    </row>
    <row r="22671" spans="1:9" x14ac:dyDescent="0.25">
      <c r="A22671" t="s">
        <v>1381</v>
      </c>
      <c r="B22671" s="6">
        <v>45323</v>
      </c>
      <c r="C22671" s="6" t="str">
        <f t="shared" si="354"/>
        <v>Q1 2024</v>
      </c>
      <c r="D22671">
        <v>8</v>
      </c>
      <c r="E22671">
        <v>10</v>
      </c>
      <c r="F22671">
        <v>1.65276638505176</v>
      </c>
      <c r="G22671">
        <v>-0.147936148960193</v>
      </c>
      <c r="H22671" t="s">
        <v>0</v>
      </c>
      <c r="I22671" t="s">
        <v>1379</v>
      </c>
    </row>
    <row r="22672" spans="1:9" x14ac:dyDescent="0.25">
      <c r="A22672" t="s">
        <v>1384</v>
      </c>
      <c r="B22672" s="6">
        <v>45323</v>
      </c>
      <c r="C22672" s="6" t="str">
        <f t="shared" si="354"/>
        <v>Q1 2024</v>
      </c>
      <c r="D22672">
        <v>7</v>
      </c>
      <c r="E22672">
        <v>6</v>
      </c>
      <c r="F22672">
        <v>1.6547986902234999</v>
      </c>
      <c r="G22672">
        <v>-0.145903843788453</v>
      </c>
      <c r="H22672" t="s">
        <v>1</v>
      </c>
      <c r="I22672" t="s">
        <v>1379</v>
      </c>
    </row>
    <row r="22673" spans="1:9" x14ac:dyDescent="0.25">
      <c r="A22673" t="s">
        <v>1836</v>
      </c>
      <c r="B22673" s="6">
        <v>45323</v>
      </c>
      <c r="C22673" s="6" t="str">
        <f t="shared" si="354"/>
        <v>Q1 2024</v>
      </c>
      <c r="D22673">
        <v>3</v>
      </c>
      <c r="E22673">
        <v>3</v>
      </c>
      <c r="F22673">
        <v>2.0205160486050699</v>
      </c>
      <c r="G22673">
        <v>0.21981351459311599</v>
      </c>
      <c r="H22673" t="s">
        <v>1</v>
      </c>
      <c r="I22673" t="s">
        <v>1379</v>
      </c>
    </row>
    <row r="22674" spans="1:9" x14ac:dyDescent="0.25">
      <c r="A22674" t="s">
        <v>779</v>
      </c>
      <c r="B22674" s="6">
        <v>45352</v>
      </c>
      <c r="C22674" s="6" t="str">
        <f t="shared" si="354"/>
        <v>Q1 2024</v>
      </c>
      <c r="D22674">
        <v>1</v>
      </c>
      <c r="E22674">
        <v>1</v>
      </c>
      <c r="F22674">
        <v>2.4410352837409199</v>
      </c>
      <c r="G22674">
        <v>0.64616931976837799</v>
      </c>
      <c r="H22674" t="s">
        <v>1729</v>
      </c>
      <c r="I22674" t="s">
        <v>1379</v>
      </c>
    </row>
    <row r="22675" spans="1:9" x14ac:dyDescent="0.25">
      <c r="A22675" t="s">
        <v>1384</v>
      </c>
      <c r="B22675" s="6">
        <v>45352</v>
      </c>
      <c r="C22675" s="6" t="str">
        <f t="shared" si="354"/>
        <v>Q1 2024</v>
      </c>
      <c r="D22675">
        <v>7</v>
      </c>
      <c r="E22675">
        <v>7</v>
      </c>
      <c r="F22675">
        <v>1.65184928522357</v>
      </c>
      <c r="G22675">
        <v>-0.143016678748975</v>
      </c>
      <c r="H22675" t="s">
        <v>0</v>
      </c>
      <c r="I22675" t="s">
        <v>1379</v>
      </c>
    </row>
    <row r="22676" spans="1:9" x14ac:dyDescent="0.25">
      <c r="A22676" t="s">
        <v>1385</v>
      </c>
      <c r="B22676" s="6">
        <v>45352</v>
      </c>
      <c r="C22676" s="6" t="str">
        <f t="shared" si="354"/>
        <v>Q1 2024</v>
      </c>
      <c r="D22676">
        <v>4</v>
      </c>
      <c r="E22676">
        <v>4</v>
      </c>
      <c r="F22676">
        <v>1.9904182941171</v>
      </c>
      <c r="G22676">
        <v>0.195552330144558</v>
      </c>
      <c r="H22676" t="s">
        <v>1</v>
      </c>
      <c r="I22676" t="s">
        <v>1379</v>
      </c>
    </row>
    <row r="22677" spans="1:9" x14ac:dyDescent="0.25">
      <c r="A22677" t="s">
        <v>1383</v>
      </c>
      <c r="B22677" s="6">
        <v>45352</v>
      </c>
      <c r="C22677" s="6" t="str">
        <f t="shared" si="354"/>
        <v>Q1 2024</v>
      </c>
      <c r="D22677">
        <v>8</v>
      </c>
      <c r="E22677">
        <v>9</v>
      </c>
      <c r="F22677">
        <v>1.6392514667051801</v>
      </c>
      <c r="G22677">
        <v>-0.15561449726736801</v>
      </c>
      <c r="H22677" t="s">
        <v>0</v>
      </c>
      <c r="I22677" t="s">
        <v>1379</v>
      </c>
    </row>
    <row r="22678" spans="1:9" x14ac:dyDescent="0.25">
      <c r="A22678" t="s">
        <v>1381</v>
      </c>
      <c r="B22678" s="6">
        <v>45352</v>
      </c>
      <c r="C22678" s="6" t="str">
        <f t="shared" si="354"/>
        <v>Q1 2024</v>
      </c>
      <c r="D22678">
        <v>9</v>
      </c>
      <c r="E22678">
        <v>8</v>
      </c>
      <c r="F22678">
        <v>1.6365836084204799</v>
      </c>
      <c r="G22678">
        <v>-0.15828235555206799</v>
      </c>
      <c r="H22678" t="s">
        <v>1</v>
      </c>
      <c r="I22678" t="s">
        <v>1379</v>
      </c>
    </row>
    <row r="22679" spans="1:9" x14ac:dyDescent="0.25">
      <c r="A22679" t="s">
        <v>1380</v>
      </c>
      <c r="B22679" s="6">
        <v>45352</v>
      </c>
      <c r="C22679" s="6" t="str">
        <f t="shared" si="354"/>
        <v>Q1 2024</v>
      </c>
      <c r="D22679">
        <v>11</v>
      </c>
      <c r="E22679">
        <v>10</v>
      </c>
      <c r="F22679">
        <v>1.5454400422527901</v>
      </c>
      <c r="G22679">
        <v>-0.24942592171975</v>
      </c>
      <c r="H22679" t="s">
        <v>1</v>
      </c>
      <c r="I22679" t="s">
        <v>1379</v>
      </c>
    </row>
    <row r="22680" spans="1:9" x14ac:dyDescent="0.25">
      <c r="A22680" t="s">
        <v>1836</v>
      </c>
      <c r="B22680" s="6">
        <v>45352</v>
      </c>
      <c r="C22680" s="6" t="str">
        <f t="shared" si="354"/>
        <v>Q1 2024</v>
      </c>
      <c r="D22680">
        <v>2</v>
      </c>
      <c r="E22680">
        <v>3</v>
      </c>
      <c r="F22680">
        <v>2.01152185226419</v>
      </c>
      <c r="G22680">
        <v>0.216655888291646</v>
      </c>
      <c r="H22680" t="s">
        <v>0</v>
      </c>
      <c r="I22680" t="s">
        <v>1379</v>
      </c>
    </row>
    <row r="22681" spans="1:9" x14ac:dyDescent="0.25">
      <c r="A22681" t="s">
        <v>1382</v>
      </c>
      <c r="B22681" s="6">
        <v>45352</v>
      </c>
      <c r="C22681" s="6" t="str">
        <f t="shared" si="354"/>
        <v>Q1 2024</v>
      </c>
      <c r="D22681">
        <v>3</v>
      </c>
      <c r="E22681">
        <v>2</v>
      </c>
      <c r="F22681">
        <v>1.9918160509703</v>
      </c>
      <c r="G22681">
        <v>0.19695008699775701</v>
      </c>
      <c r="H22681" t="s">
        <v>1</v>
      </c>
      <c r="I22681" t="s">
        <v>1379</v>
      </c>
    </row>
    <row r="22682" spans="1:9" x14ac:dyDescent="0.25">
      <c r="A22682" t="s">
        <v>1379</v>
      </c>
      <c r="B22682" s="6">
        <v>45352</v>
      </c>
      <c r="C22682" s="6" t="str">
        <f t="shared" si="354"/>
        <v>Q1 2024</v>
      </c>
      <c r="D22682">
        <v>12</v>
      </c>
      <c r="E22682">
        <v>12</v>
      </c>
      <c r="F22682">
        <v>1.47519122755404</v>
      </c>
      <c r="G22682">
        <v>-0.31967473641851002</v>
      </c>
      <c r="H22682" t="s">
        <v>1</v>
      </c>
      <c r="I22682" t="s">
        <v>1379</v>
      </c>
    </row>
    <row r="22683" spans="1:9" x14ac:dyDescent="0.25">
      <c r="A22683" t="s">
        <v>773</v>
      </c>
      <c r="B22683" s="6">
        <v>45352</v>
      </c>
      <c r="C22683" s="6" t="str">
        <f t="shared" si="354"/>
        <v>Q1 2024</v>
      </c>
      <c r="D22683">
        <v>6</v>
      </c>
      <c r="E22683">
        <v>6</v>
      </c>
      <c r="F22683">
        <v>1.77088154151873</v>
      </c>
      <c r="G22683">
        <v>-2.3984422453819699E-2</v>
      </c>
      <c r="H22683" t="s">
        <v>0</v>
      </c>
      <c r="I22683" t="s">
        <v>1379</v>
      </c>
    </row>
    <row r="22684" spans="1:9" x14ac:dyDescent="0.25">
      <c r="A22684" t="s">
        <v>782</v>
      </c>
      <c r="B22684" s="6">
        <v>45352</v>
      </c>
      <c r="C22684" s="6" t="str">
        <f t="shared" si="354"/>
        <v>Q1 2024</v>
      </c>
      <c r="D22684">
        <v>10</v>
      </c>
      <c r="E22684">
        <v>11</v>
      </c>
      <c r="F22684">
        <v>1.5895369509307</v>
      </c>
      <c r="G22684">
        <v>-0.205329013041845</v>
      </c>
      <c r="H22684" t="s">
        <v>0</v>
      </c>
      <c r="I22684" t="s">
        <v>1379</v>
      </c>
    </row>
    <row r="22685" spans="1:9" x14ac:dyDescent="0.25">
      <c r="A22685" t="s">
        <v>1381</v>
      </c>
      <c r="B22685" s="6">
        <v>45383</v>
      </c>
      <c r="C22685" s="6" t="str">
        <f t="shared" si="354"/>
        <v>Q2 2024</v>
      </c>
      <c r="D22685">
        <v>7</v>
      </c>
      <c r="E22685">
        <v>9</v>
      </c>
      <c r="F22685">
        <v>1.65488744384377</v>
      </c>
      <c r="G22685">
        <v>-0.13034096754051999</v>
      </c>
      <c r="H22685" t="s">
        <v>0</v>
      </c>
      <c r="I22685" t="s">
        <v>1379</v>
      </c>
    </row>
    <row r="22686" spans="1:9" x14ac:dyDescent="0.25">
      <c r="A22686" t="s">
        <v>773</v>
      </c>
      <c r="B22686" s="6">
        <v>45383</v>
      </c>
      <c r="C22686" s="6" t="str">
        <f t="shared" si="354"/>
        <v>Q2 2024</v>
      </c>
      <c r="D22686">
        <v>6</v>
      </c>
      <c r="E22686">
        <v>6</v>
      </c>
      <c r="F22686">
        <v>1.6981421299726001</v>
      </c>
      <c r="G22686">
        <v>-8.7086281411691197E-2</v>
      </c>
      <c r="H22686" t="s">
        <v>1</v>
      </c>
      <c r="I22686" t="s">
        <v>1379</v>
      </c>
    </row>
    <row r="22687" spans="1:9" x14ac:dyDescent="0.25">
      <c r="A22687" t="s">
        <v>779</v>
      </c>
      <c r="B22687" s="6">
        <v>45383</v>
      </c>
      <c r="C22687" s="6" t="str">
        <f t="shared" si="354"/>
        <v>Q2 2024</v>
      </c>
      <c r="D22687">
        <v>1</v>
      </c>
      <c r="E22687">
        <v>1</v>
      </c>
      <c r="F22687">
        <v>2.4410352837409199</v>
      </c>
      <c r="G22687">
        <v>0.65580687235663004</v>
      </c>
      <c r="H22687" t="s">
        <v>1729</v>
      </c>
      <c r="I22687" t="s">
        <v>1379</v>
      </c>
    </row>
    <row r="22688" spans="1:9" x14ac:dyDescent="0.25">
      <c r="A22688" t="s">
        <v>1836</v>
      </c>
      <c r="B22688" s="6">
        <v>45383</v>
      </c>
      <c r="C22688" s="6" t="str">
        <f t="shared" si="354"/>
        <v>Q2 2024</v>
      </c>
      <c r="D22688">
        <v>2</v>
      </c>
      <c r="E22688">
        <v>2</v>
      </c>
      <c r="F22688">
        <v>2.01533949108972</v>
      </c>
      <c r="G22688">
        <v>0.23011107970542199</v>
      </c>
      <c r="H22688" t="s">
        <v>0</v>
      </c>
      <c r="I22688" t="s">
        <v>1379</v>
      </c>
    </row>
    <row r="22689" spans="1:9" x14ac:dyDescent="0.25">
      <c r="A22689" t="s">
        <v>1383</v>
      </c>
      <c r="B22689" s="6">
        <v>45383</v>
      </c>
      <c r="C22689" s="6" t="str">
        <f t="shared" si="354"/>
        <v>Q2 2024</v>
      </c>
      <c r="D22689">
        <v>8</v>
      </c>
      <c r="E22689">
        <v>8</v>
      </c>
      <c r="F22689">
        <v>1.64586563641964</v>
      </c>
      <c r="G22689">
        <v>-0.13936277496465099</v>
      </c>
      <c r="H22689" t="s">
        <v>0</v>
      </c>
      <c r="I22689" t="s">
        <v>1379</v>
      </c>
    </row>
    <row r="22690" spans="1:9" x14ac:dyDescent="0.25">
      <c r="A22690" t="s">
        <v>1384</v>
      </c>
      <c r="B22690" s="6">
        <v>45383</v>
      </c>
      <c r="C22690" s="6" t="str">
        <f t="shared" si="354"/>
        <v>Q2 2024</v>
      </c>
      <c r="D22690">
        <v>9</v>
      </c>
      <c r="E22690">
        <v>7</v>
      </c>
      <c r="F22690">
        <v>1.6445300162287899</v>
      </c>
      <c r="G22690">
        <v>-0.140698395155503</v>
      </c>
      <c r="H22690" t="s">
        <v>1</v>
      </c>
      <c r="I22690" t="s">
        <v>1379</v>
      </c>
    </row>
    <row r="22691" spans="1:9" x14ac:dyDescent="0.25">
      <c r="A22691" t="s">
        <v>1380</v>
      </c>
      <c r="B22691" s="6">
        <v>45383</v>
      </c>
      <c r="C22691" s="6" t="str">
        <f t="shared" si="354"/>
        <v>Q2 2024</v>
      </c>
      <c r="D22691">
        <v>11</v>
      </c>
      <c r="E22691">
        <v>11</v>
      </c>
      <c r="F22691">
        <v>1.5424030476710999</v>
      </c>
      <c r="G22691">
        <v>-0.24282536371319099</v>
      </c>
      <c r="H22691" t="s">
        <v>0</v>
      </c>
      <c r="I22691" t="s">
        <v>1379</v>
      </c>
    </row>
    <row r="22692" spans="1:9" x14ac:dyDescent="0.25">
      <c r="A22692" t="s">
        <v>782</v>
      </c>
      <c r="B22692" s="6">
        <v>45383</v>
      </c>
      <c r="C22692" s="6" t="str">
        <f t="shared" si="354"/>
        <v>Q2 2024</v>
      </c>
      <c r="D22692">
        <v>10</v>
      </c>
      <c r="E22692">
        <v>10</v>
      </c>
      <c r="F22692">
        <v>1.57200426676417</v>
      </c>
      <c r="G22692">
        <v>-0.21322414462012901</v>
      </c>
      <c r="H22692" t="s">
        <v>0</v>
      </c>
      <c r="I22692" t="s">
        <v>1379</v>
      </c>
    </row>
    <row r="22693" spans="1:9" x14ac:dyDescent="0.25">
      <c r="A22693" t="s">
        <v>1379</v>
      </c>
      <c r="B22693" s="6">
        <v>45383</v>
      </c>
      <c r="C22693" s="6" t="str">
        <f t="shared" si="354"/>
        <v>Q2 2024</v>
      </c>
      <c r="D22693">
        <v>12</v>
      </c>
      <c r="E22693">
        <v>12</v>
      </c>
      <c r="F22693">
        <v>1.49593592248961</v>
      </c>
      <c r="G22693">
        <v>-0.28929248889468501</v>
      </c>
      <c r="H22693" t="s">
        <v>0</v>
      </c>
      <c r="I22693" t="s">
        <v>1379</v>
      </c>
    </row>
    <row r="22694" spans="1:9" x14ac:dyDescent="0.25">
      <c r="A22694" t="s">
        <v>1385</v>
      </c>
      <c r="B22694" s="6">
        <v>45383</v>
      </c>
      <c r="C22694" s="6" t="str">
        <f t="shared" si="354"/>
        <v>Q2 2024</v>
      </c>
      <c r="D22694">
        <v>4</v>
      </c>
      <c r="E22694">
        <v>4</v>
      </c>
      <c r="F22694">
        <v>1.9536144791369601</v>
      </c>
      <c r="G22694">
        <v>0.16838606775266199</v>
      </c>
      <c r="H22694" t="s">
        <v>1</v>
      </c>
      <c r="I22694" t="s">
        <v>1379</v>
      </c>
    </row>
    <row r="22695" spans="1:9" x14ac:dyDescent="0.25">
      <c r="A22695" t="s">
        <v>1382</v>
      </c>
      <c r="B22695" s="6">
        <v>45383</v>
      </c>
      <c r="C22695" s="6" t="str">
        <f t="shared" si="354"/>
        <v>Q2 2024</v>
      </c>
      <c r="D22695">
        <v>3</v>
      </c>
      <c r="E22695">
        <v>3</v>
      </c>
      <c r="F22695">
        <v>1.9737548078699501</v>
      </c>
      <c r="G22695">
        <v>0.188526396485659</v>
      </c>
      <c r="H22695" t="s">
        <v>1729</v>
      </c>
      <c r="I22695" t="s">
        <v>1379</v>
      </c>
    </row>
    <row r="22696" spans="1:9" x14ac:dyDescent="0.25">
      <c r="A22696" t="s">
        <v>1385</v>
      </c>
      <c r="B22696" s="6">
        <v>45413</v>
      </c>
      <c r="C22696" s="6" t="str">
        <f t="shared" si="354"/>
        <v>Q2 2024</v>
      </c>
      <c r="D22696">
        <v>4</v>
      </c>
      <c r="E22696">
        <v>4</v>
      </c>
      <c r="F22696">
        <v>1.92764144983146</v>
      </c>
      <c r="G22696">
        <v>0.15872500524329</v>
      </c>
      <c r="H22696" t="s">
        <v>1</v>
      </c>
      <c r="I22696" t="s">
        <v>1379</v>
      </c>
    </row>
    <row r="22697" spans="1:9" x14ac:dyDescent="0.25">
      <c r="A22697" t="s">
        <v>1836</v>
      </c>
      <c r="B22697" s="6">
        <v>45413</v>
      </c>
      <c r="C22697" s="6" t="str">
        <f t="shared" si="354"/>
        <v>Q2 2024</v>
      </c>
      <c r="D22697">
        <v>2</v>
      </c>
      <c r="E22697">
        <v>2</v>
      </c>
      <c r="F22697">
        <v>2.0041870979449001</v>
      </c>
      <c r="G22697">
        <v>0.23527065335672301</v>
      </c>
      <c r="H22697" t="s">
        <v>1729</v>
      </c>
      <c r="I22697" t="s">
        <v>1379</v>
      </c>
    </row>
    <row r="22698" spans="1:9" x14ac:dyDescent="0.25">
      <c r="A22698" t="s">
        <v>779</v>
      </c>
      <c r="B22698" s="6">
        <v>45413</v>
      </c>
      <c r="C22698" s="6" t="str">
        <f t="shared" si="354"/>
        <v>Q2 2024</v>
      </c>
      <c r="D22698">
        <v>1</v>
      </c>
      <c r="E22698">
        <v>1</v>
      </c>
      <c r="F22698">
        <v>2.4410352837409199</v>
      </c>
      <c r="G22698">
        <v>0.67211883915275095</v>
      </c>
      <c r="H22698" t="s">
        <v>1729</v>
      </c>
      <c r="I22698" t="s">
        <v>1379</v>
      </c>
    </row>
    <row r="22699" spans="1:9" x14ac:dyDescent="0.25">
      <c r="A22699" t="s">
        <v>1384</v>
      </c>
      <c r="B22699" s="6">
        <v>45413</v>
      </c>
      <c r="C22699" s="6" t="str">
        <f t="shared" si="354"/>
        <v>Q2 2024</v>
      </c>
      <c r="D22699">
        <v>9</v>
      </c>
      <c r="E22699">
        <v>9</v>
      </c>
      <c r="F22699">
        <v>1.6089599785133699</v>
      </c>
      <c r="G22699">
        <v>-0.15995646607480599</v>
      </c>
      <c r="H22699" t="s">
        <v>1</v>
      </c>
      <c r="I22699" t="s">
        <v>1379</v>
      </c>
    </row>
    <row r="22700" spans="1:9" x14ac:dyDescent="0.25">
      <c r="A22700" t="s">
        <v>1383</v>
      </c>
      <c r="B22700" s="6">
        <v>45413</v>
      </c>
      <c r="C22700" s="6" t="str">
        <f t="shared" si="354"/>
        <v>Q2 2024</v>
      </c>
      <c r="D22700">
        <v>7</v>
      </c>
      <c r="E22700">
        <v>8</v>
      </c>
      <c r="F22700">
        <v>1.6513505616548501</v>
      </c>
      <c r="G22700">
        <v>-0.117565882933319</v>
      </c>
      <c r="H22700" t="s">
        <v>0</v>
      </c>
      <c r="I22700" t="s">
        <v>1379</v>
      </c>
    </row>
    <row r="22701" spans="1:9" x14ac:dyDescent="0.25">
      <c r="A22701" t="s">
        <v>1382</v>
      </c>
      <c r="B22701" s="6">
        <v>45413</v>
      </c>
      <c r="C22701" s="6" t="str">
        <f t="shared" si="354"/>
        <v>Q2 2024</v>
      </c>
      <c r="D22701">
        <v>3</v>
      </c>
      <c r="E22701">
        <v>3</v>
      </c>
      <c r="F22701">
        <v>1.94340046125911</v>
      </c>
      <c r="G22701">
        <v>0.174484016670932</v>
      </c>
      <c r="H22701" t="s">
        <v>1</v>
      </c>
      <c r="I22701" t="s">
        <v>1379</v>
      </c>
    </row>
    <row r="22702" spans="1:9" x14ac:dyDescent="0.25">
      <c r="A22702" t="s">
        <v>1381</v>
      </c>
      <c r="B22702" s="6">
        <v>45413</v>
      </c>
      <c r="C22702" s="6" t="str">
        <f t="shared" si="354"/>
        <v>Q2 2024</v>
      </c>
      <c r="D22702">
        <v>8</v>
      </c>
      <c r="E22702">
        <v>7</v>
      </c>
      <c r="F22702">
        <v>1.62577815002439</v>
      </c>
      <c r="G22702">
        <v>-0.14313829456378399</v>
      </c>
      <c r="H22702" t="s">
        <v>1</v>
      </c>
      <c r="I22702" t="s">
        <v>1379</v>
      </c>
    </row>
    <row r="22703" spans="1:9" x14ac:dyDescent="0.25">
      <c r="A22703" t="s">
        <v>1380</v>
      </c>
      <c r="B22703" s="6">
        <v>45413</v>
      </c>
      <c r="C22703" s="6" t="str">
        <f t="shared" si="354"/>
        <v>Q2 2024</v>
      </c>
      <c r="D22703">
        <v>10</v>
      </c>
      <c r="E22703">
        <v>11</v>
      </c>
      <c r="F22703">
        <v>1.54434511671935</v>
      </c>
      <c r="G22703">
        <v>-0.224571327868821</v>
      </c>
      <c r="H22703" t="s">
        <v>0</v>
      </c>
      <c r="I22703" t="s">
        <v>1379</v>
      </c>
    </row>
    <row r="22704" spans="1:9" x14ac:dyDescent="0.25">
      <c r="A22704" t="s">
        <v>1379</v>
      </c>
      <c r="B22704" s="6">
        <v>45413</v>
      </c>
      <c r="C22704" s="6" t="str">
        <f t="shared" si="354"/>
        <v>Q2 2024</v>
      </c>
      <c r="D22704">
        <v>12</v>
      </c>
      <c r="E22704">
        <v>12</v>
      </c>
      <c r="F22704">
        <v>1.49741652754524</v>
      </c>
      <c r="G22704">
        <v>-0.27149991704293802</v>
      </c>
      <c r="H22704" t="s">
        <v>0</v>
      </c>
      <c r="I22704" t="s">
        <v>1379</v>
      </c>
    </row>
    <row r="22705" spans="1:9" x14ac:dyDescent="0.25">
      <c r="A22705" t="s">
        <v>782</v>
      </c>
      <c r="B22705" s="6">
        <v>45413</v>
      </c>
      <c r="C22705" s="6" t="str">
        <f t="shared" si="354"/>
        <v>Q2 2024</v>
      </c>
      <c r="D22705">
        <v>11</v>
      </c>
      <c r="E22705">
        <v>10</v>
      </c>
      <c r="F22705">
        <v>1.53844252320315</v>
      </c>
      <c r="G22705">
        <v>-0.23047392138501999</v>
      </c>
      <c r="H22705" t="s">
        <v>1</v>
      </c>
      <c r="I22705" t="s">
        <v>1379</v>
      </c>
    </row>
    <row r="22706" spans="1:9" x14ac:dyDescent="0.25">
      <c r="A22706" t="s">
        <v>773</v>
      </c>
      <c r="B22706" s="6">
        <v>45413</v>
      </c>
      <c r="C22706" s="6" t="str">
        <f t="shared" si="354"/>
        <v>Q2 2024</v>
      </c>
      <c r="D22706">
        <v>6</v>
      </c>
      <c r="E22706">
        <v>6</v>
      </c>
      <c r="F22706">
        <v>1.67552374003317</v>
      </c>
      <c r="G22706">
        <v>-9.3392704555006201E-2</v>
      </c>
      <c r="H22706" t="s">
        <v>1</v>
      </c>
      <c r="I22706" t="s">
        <v>1379</v>
      </c>
    </row>
    <row r="22707" spans="1:9" x14ac:dyDescent="0.25">
      <c r="A22707" t="s">
        <v>1379</v>
      </c>
      <c r="B22707" s="6">
        <v>45444</v>
      </c>
      <c r="C22707" s="6" t="str">
        <f t="shared" si="354"/>
        <v>Q2 2024</v>
      </c>
      <c r="D22707">
        <v>12</v>
      </c>
      <c r="E22707">
        <v>12</v>
      </c>
      <c r="F22707">
        <v>1.54559136470604</v>
      </c>
      <c r="G22707">
        <v>-0.23528382826697999</v>
      </c>
      <c r="H22707" t="s">
        <v>0</v>
      </c>
      <c r="I22707" t="s">
        <v>1379</v>
      </c>
    </row>
    <row r="22708" spans="1:9" x14ac:dyDescent="0.25">
      <c r="A22708" t="s">
        <v>1381</v>
      </c>
      <c r="B22708" s="6">
        <v>45444</v>
      </c>
      <c r="C22708" s="6" t="str">
        <f t="shared" si="354"/>
        <v>Q2 2024</v>
      </c>
      <c r="D22708">
        <v>7</v>
      </c>
      <c r="E22708">
        <v>8</v>
      </c>
      <c r="F22708">
        <v>1.6359677981713501</v>
      </c>
      <c r="G22708">
        <v>-0.144907394801673</v>
      </c>
      <c r="H22708" t="s">
        <v>0</v>
      </c>
      <c r="I22708" t="s">
        <v>1379</v>
      </c>
    </row>
    <row r="22709" spans="1:9" x14ac:dyDescent="0.25">
      <c r="A22709" t="s">
        <v>773</v>
      </c>
      <c r="B22709" s="6">
        <v>45444</v>
      </c>
      <c r="C22709" s="6" t="str">
        <f t="shared" si="354"/>
        <v>Q2 2024</v>
      </c>
      <c r="D22709">
        <v>6</v>
      </c>
      <c r="E22709">
        <v>6</v>
      </c>
      <c r="F22709">
        <v>1.6809429961364799</v>
      </c>
      <c r="G22709">
        <v>-9.9932196836537202E-2</v>
      </c>
      <c r="H22709" t="s">
        <v>1</v>
      </c>
      <c r="I22709" t="s">
        <v>1379</v>
      </c>
    </row>
    <row r="22710" spans="1:9" x14ac:dyDescent="0.25">
      <c r="A22710" t="s">
        <v>779</v>
      </c>
      <c r="B22710" s="6">
        <v>45444</v>
      </c>
      <c r="C22710" s="6" t="str">
        <f t="shared" si="354"/>
        <v>Q2 2024</v>
      </c>
      <c r="D22710">
        <v>1</v>
      </c>
      <c r="E22710">
        <v>1</v>
      </c>
      <c r="F22710">
        <v>2.4410352837409199</v>
      </c>
      <c r="G22710">
        <v>0.66016009076790305</v>
      </c>
      <c r="H22710" t="s">
        <v>1729</v>
      </c>
      <c r="I22710" t="s">
        <v>1379</v>
      </c>
    </row>
    <row r="22711" spans="1:9" x14ac:dyDescent="0.25">
      <c r="A22711" t="s">
        <v>1382</v>
      </c>
      <c r="B22711" s="6">
        <v>45444</v>
      </c>
      <c r="C22711" s="6" t="str">
        <f t="shared" si="354"/>
        <v>Q2 2024</v>
      </c>
      <c r="D22711">
        <v>4</v>
      </c>
      <c r="E22711">
        <v>3</v>
      </c>
      <c r="F22711">
        <v>1.91070099735717</v>
      </c>
      <c r="G22711">
        <v>0.12982580438414901</v>
      </c>
      <c r="H22711" t="s">
        <v>1</v>
      </c>
      <c r="I22711" t="s">
        <v>1379</v>
      </c>
    </row>
    <row r="22712" spans="1:9" x14ac:dyDescent="0.25">
      <c r="A22712" t="s">
        <v>1836</v>
      </c>
      <c r="B22712" s="6">
        <v>45444</v>
      </c>
      <c r="C22712" s="6" t="str">
        <f t="shared" si="354"/>
        <v>Q2 2024</v>
      </c>
      <c r="D22712">
        <v>3</v>
      </c>
      <c r="E22712">
        <v>2</v>
      </c>
      <c r="F22712">
        <v>1.9828755315548301</v>
      </c>
      <c r="G22712">
        <v>0.20200033858181099</v>
      </c>
      <c r="H22712" t="s">
        <v>1</v>
      </c>
      <c r="I22712" t="s">
        <v>1379</v>
      </c>
    </row>
    <row r="22713" spans="1:9" x14ac:dyDescent="0.25">
      <c r="A22713" t="s">
        <v>1385</v>
      </c>
      <c r="B22713" s="6">
        <v>45444</v>
      </c>
      <c r="C22713" s="6" t="str">
        <f t="shared" si="354"/>
        <v>Q2 2024</v>
      </c>
      <c r="D22713">
        <v>2</v>
      </c>
      <c r="E22713">
        <v>4</v>
      </c>
      <c r="F22713">
        <v>1.9834966472650499</v>
      </c>
      <c r="G22713">
        <v>0.20262145429202899</v>
      </c>
      <c r="H22713" t="s">
        <v>0</v>
      </c>
      <c r="I22713" t="s">
        <v>1379</v>
      </c>
    </row>
    <row r="22714" spans="1:9" x14ac:dyDescent="0.25">
      <c r="A22714" t="s">
        <v>1383</v>
      </c>
      <c r="B22714" s="6">
        <v>45444</v>
      </c>
      <c r="C22714" s="6" t="str">
        <f t="shared" si="354"/>
        <v>Q2 2024</v>
      </c>
      <c r="D22714">
        <v>8</v>
      </c>
      <c r="E22714">
        <v>7</v>
      </c>
      <c r="F22714">
        <v>1.63334969256798</v>
      </c>
      <c r="G22714">
        <v>-0.14752550040503601</v>
      </c>
      <c r="H22714" t="s">
        <v>1</v>
      </c>
      <c r="I22714" t="s">
        <v>1379</v>
      </c>
    </row>
    <row r="22715" spans="1:9" x14ac:dyDescent="0.25">
      <c r="A22715" t="s">
        <v>1380</v>
      </c>
      <c r="B22715" s="6">
        <v>45444</v>
      </c>
      <c r="C22715" s="6" t="str">
        <f t="shared" si="354"/>
        <v>Q2 2024</v>
      </c>
      <c r="D22715">
        <v>10</v>
      </c>
      <c r="E22715">
        <v>10</v>
      </c>
      <c r="F22715">
        <v>1.60418668884757</v>
      </c>
      <c r="G22715">
        <v>-0.17668850412545201</v>
      </c>
      <c r="H22715" t="s">
        <v>0</v>
      </c>
      <c r="I22715" t="s">
        <v>1379</v>
      </c>
    </row>
    <row r="22716" spans="1:9" x14ac:dyDescent="0.25">
      <c r="A22716" t="s">
        <v>782</v>
      </c>
      <c r="B22716" s="6">
        <v>45444</v>
      </c>
      <c r="C22716" s="6" t="str">
        <f t="shared" si="354"/>
        <v>Q2 2024</v>
      </c>
      <c r="D22716">
        <v>11</v>
      </c>
      <c r="E22716">
        <v>11</v>
      </c>
      <c r="F22716">
        <v>1.55596395563562</v>
      </c>
      <c r="G22716">
        <v>-0.22491123733739701</v>
      </c>
      <c r="H22716" t="s">
        <v>0</v>
      </c>
      <c r="I22716" t="s">
        <v>1379</v>
      </c>
    </row>
    <row r="22717" spans="1:9" x14ac:dyDescent="0.25">
      <c r="A22717" t="s">
        <v>1384</v>
      </c>
      <c r="B22717" s="6">
        <v>45444</v>
      </c>
      <c r="C22717" s="6" t="str">
        <f t="shared" si="354"/>
        <v>Q2 2024</v>
      </c>
      <c r="D22717">
        <v>9</v>
      </c>
      <c r="E22717">
        <v>9</v>
      </c>
      <c r="F22717">
        <v>1.6155161667202</v>
      </c>
      <c r="G22717">
        <v>-0.16535902625281601</v>
      </c>
      <c r="H22717" t="s">
        <v>0</v>
      </c>
      <c r="I22717" t="s">
        <v>1379</v>
      </c>
    </row>
    <row r="22718" spans="1:9" x14ac:dyDescent="0.25">
      <c r="A22718" t="s">
        <v>1384</v>
      </c>
      <c r="B22718" s="6">
        <v>45474</v>
      </c>
      <c r="C22718" s="6" t="str">
        <f t="shared" si="354"/>
        <v>Q3 2024</v>
      </c>
      <c r="D22718">
        <v>8</v>
      </c>
      <c r="E22718">
        <v>9</v>
      </c>
      <c r="F22718">
        <v>1.63182503840741</v>
      </c>
      <c r="G22718">
        <v>-0.14467225965479599</v>
      </c>
      <c r="H22718" t="s">
        <v>0</v>
      </c>
      <c r="I22718" t="s">
        <v>1379</v>
      </c>
    </row>
    <row r="22719" spans="1:9" x14ac:dyDescent="0.25">
      <c r="A22719" t="s">
        <v>1380</v>
      </c>
      <c r="B22719" s="6">
        <v>45474</v>
      </c>
      <c r="C22719" s="6" t="str">
        <f t="shared" si="354"/>
        <v>Q3 2024</v>
      </c>
      <c r="D22719">
        <v>10</v>
      </c>
      <c r="E22719">
        <v>10</v>
      </c>
      <c r="F22719">
        <v>1.6285456020812099</v>
      </c>
      <c r="G22719">
        <v>-0.147951695980997</v>
      </c>
      <c r="H22719" t="s">
        <v>0</v>
      </c>
      <c r="I22719" t="s">
        <v>1379</v>
      </c>
    </row>
    <row r="22720" spans="1:9" x14ac:dyDescent="0.25">
      <c r="A22720" t="s">
        <v>1379</v>
      </c>
      <c r="B22720" s="6">
        <v>45474</v>
      </c>
      <c r="C22720" s="6" t="str">
        <f t="shared" si="354"/>
        <v>Q3 2024</v>
      </c>
      <c r="D22720">
        <v>12</v>
      </c>
      <c r="E22720">
        <v>12</v>
      </c>
      <c r="F22720">
        <v>1.58468682850193</v>
      </c>
      <c r="G22720">
        <v>-0.19181046956027301</v>
      </c>
      <c r="H22720" t="s">
        <v>0</v>
      </c>
      <c r="I22720" t="s">
        <v>1379</v>
      </c>
    </row>
    <row r="22721" spans="1:9" x14ac:dyDescent="0.25">
      <c r="A22721" t="s">
        <v>1381</v>
      </c>
      <c r="B22721" s="6">
        <v>45474</v>
      </c>
      <c r="C22721" s="6" t="str">
        <f t="shared" si="354"/>
        <v>Q3 2024</v>
      </c>
      <c r="D22721">
        <v>7</v>
      </c>
      <c r="E22721">
        <v>7</v>
      </c>
      <c r="F22721">
        <v>1.6334086329709001</v>
      </c>
      <c r="G22721">
        <v>-0.14308866509130899</v>
      </c>
      <c r="H22721" t="s">
        <v>0</v>
      </c>
      <c r="I22721" t="s">
        <v>1379</v>
      </c>
    </row>
    <row r="22722" spans="1:9" x14ac:dyDescent="0.25">
      <c r="A22722" t="s">
        <v>1382</v>
      </c>
      <c r="B22722" s="6">
        <v>45474</v>
      </c>
      <c r="C22722" s="6" t="str">
        <f t="shared" si="354"/>
        <v>Q3 2024</v>
      </c>
      <c r="D22722">
        <v>4</v>
      </c>
      <c r="E22722">
        <v>4</v>
      </c>
      <c r="F22722">
        <v>1.8104898171419499</v>
      </c>
      <c r="G22722">
        <v>3.3992519079739401E-2</v>
      </c>
      <c r="H22722" t="s">
        <v>1</v>
      </c>
      <c r="I22722" t="s">
        <v>1379</v>
      </c>
    </row>
    <row r="22723" spans="1:9" x14ac:dyDescent="0.25">
      <c r="A22723" t="s">
        <v>779</v>
      </c>
      <c r="B22723" s="6">
        <v>45474</v>
      </c>
      <c r="C22723" s="6" t="str">
        <f t="shared" ref="C22723:C22786" si="355">"Q" &amp; ROUNDUP(MONTH(B22723)/3, 0) &amp; " " &amp; YEAR(B22723)</f>
        <v>Q3 2024</v>
      </c>
      <c r="D22723">
        <v>1</v>
      </c>
      <c r="E22723">
        <v>1</v>
      </c>
      <c r="F22723">
        <v>2.4410352837409199</v>
      </c>
      <c r="G22723">
        <v>0.66453798567871902</v>
      </c>
      <c r="H22723" t="s">
        <v>1729</v>
      </c>
      <c r="I22723" t="s">
        <v>1379</v>
      </c>
    </row>
    <row r="22724" spans="1:9" x14ac:dyDescent="0.25">
      <c r="A22724" t="s">
        <v>1383</v>
      </c>
      <c r="B22724" s="6">
        <v>45474</v>
      </c>
      <c r="C22724" s="6" t="str">
        <f t="shared" si="355"/>
        <v>Q3 2024</v>
      </c>
      <c r="D22724">
        <v>9</v>
      </c>
      <c r="E22724">
        <v>8</v>
      </c>
      <c r="F22724">
        <v>1.6317718446188301</v>
      </c>
      <c r="G22724">
        <v>-0.14472545344337601</v>
      </c>
      <c r="H22724" t="s">
        <v>1</v>
      </c>
      <c r="I22724" t="s">
        <v>1379</v>
      </c>
    </row>
    <row r="22725" spans="1:9" x14ac:dyDescent="0.25">
      <c r="A22725" t="s">
        <v>782</v>
      </c>
      <c r="B22725" s="6">
        <v>45474</v>
      </c>
      <c r="C22725" s="6" t="str">
        <f t="shared" si="355"/>
        <v>Q3 2024</v>
      </c>
      <c r="D22725">
        <v>11</v>
      </c>
      <c r="E22725">
        <v>11</v>
      </c>
      <c r="F22725">
        <v>1.5947402789489</v>
      </c>
      <c r="G22725">
        <v>-0.181757019113302</v>
      </c>
      <c r="H22725" t="s">
        <v>0</v>
      </c>
      <c r="I22725" t="s">
        <v>1379</v>
      </c>
    </row>
    <row r="22726" spans="1:9" x14ac:dyDescent="0.25">
      <c r="A22726" t="s">
        <v>773</v>
      </c>
      <c r="B22726" s="6">
        <v>45474</v>
      </c>
      <c r="C22726" s="6" t="str">
        <f t="shared" si="355"/>
        <v>Q3 2024</v>
      </c>
      <c r="D22726">
        <v>6</v>
      </c>
      <c r="E22726">
        <v>6</v>
      </c>
      <c r="F22726">
        <v>1.66143856190529</v>
      </c>
      <c r="G22726">
        <v>-0.115058736156915</v>
      </c>
      <c r="H22726" t="s">
        <v>1</v>
      </c>
      <c r="I22726" t="s">
        <v>1379</v>
      </c>
    </row>
    <row r="22727" spans="1:9" x14ac:dyDescent="0.25">
      <c r="A22727" t="s">
        <v>1836</v>
      </c>
      <c r="B22727" s="6">
        <v>45474</v>
      </c>
      <c r="C22727" s="6" t="str">
        <f t="shared" si="355"/>
        <v>Q3 2024</v>
      </c>
      <c r="D22727">
        <v>3</v>
      </c>
      <c r="E22727">
        <v>3</v>
      </c>
      <c r="F22727">
        <v>1.94526397150325</v>
      </c>
      <c r="G22727">
        <v>0.16876667344104099</v>
      </c>
      <c r="H22727" t="s">
        <v>1</v>
      </c>
      <c r="I22727" t="s">
        <v>1379</v>
      </c>
    </row>
    <row r="22728" spans="1:9" x14ac:dyDescent="0.25">
      <c r="A22728" t="s">
        <v>1385</v>
      </c>
      <c r="B22728" s="6">
        <v>45474</v>
      </c>
      <c r="C22728" s="6" t="str">
        <f t="shared" si="355"/>
        <v>Q3 2024</v>
      </c>
      <c r="D22728">
        <v>2</v>
      </c>
      <c r="E22728">
        <v>2</v>
      </c>
      <c r="F22728">
        <v>1.97826441886368</v>
      </c>
      <c r="G22728">
        <v>0.20176712080147199</v>
      </c>
      <c r="H22728" t="s">
        <v>1729</v>
      </c>
      <c r="I22728" t="s">
        <v>1379</v>
      </c>
    </row>
    <row r="22729" spans="1:9" x14ac:dyDescent="0.25">
      <c r="A22729" t="s">
        <v>1836</v>
      </c>
      <c r="B22729" s="6">
        <v>45505</v>
      </c>
      <c r="C22729" s="6" t="str">
        <f t="shared" si="355"/>
        <v>Q3 2024</v>
      </c>
      <c r="D22729">
        <v>2</v>
      </c>
      <c r="E22729">
        <v>3</v>
      </c>
      <c r="F22729">
        <v>1.93435948133747</v>
      </c>
      <c r="G22729">
        <v>0.16799458319294999</v>
      </c>
      <c r="H22729" t="s">
        <v>0</v>
      </c>
      <c r="I22729" t="s">
        <v>1379</v>
      </c>
    </row>
    <row r="22730" spans="1:9" x14ac:dyDescent="0.25">
      <c r="A22730" t="s">
        <v>1380</v>
      </c>
      <c r="B22730" s="6">
        <v>45505</v>
      </c>
      <c r="C22730" s="6" t="str">
        <f t="shared" si="355"/>
        <v>Q3 2024</v>
      </c>
      <c r="D22730">
        <v>8</v>
      </c>
      <c r="E22730">
        <v>10</v>
      </c>
      <c r="F22730">
        <v>1.6492096045903</v>
      </c>
      <c r="G22730">
        <v>-0.11715529355422</v>
      </c>
      <c r="H22730" t="s">
        <v>0</v>
      </c>
      <c r="I22730" t="s">
        <v>1379</v>
      </c>
    </row>
    <row r="22731" spans="1:9" x14ac:dyDescent="0.25">
      <c r="A22731" t="s">
        <v>1385</v>
      </c>
      <c r="B22731" s="6">
        <v>45505</v>
      </c>
      <c r="C22731" s="6" t="str">
        <f t="shared" si="355"/>
        <v>Q3 2024</v>
      </c>
      <c r="D22731">
        <v>3</v>
      </c>
      <c r="E22731">
        <v>2</v>
      </c>
      <c r="F22731">
        <v>1.91663728796916</v>
      </c>
      <c r="G22731">
        <v>0.150272389824636</v>
      </c>
      <c r="H22731" t="s">
        <v>1</v>
      </c>
      <c r="I22731" t="s">
        <v>1379</v>
      </c>
    </row>
    <row r="22732" spans="1:9" x14ac:dyDescent="0.25">
      <c r="A22732" t="s">
        <v>1379</v>
      </c>
      <c r="B22732" s="6">
        <v>45505</v>
      </c>
      <c r="C22732" s="6" t="str">
        <f t="shared" si="355"/>
        <v>Q3 2024</v>
      </c>
      <c r="D22732">
        <v>12</v>
      </c>
      <c r="E22732">
        <v>12</v>
      </c>
      <c r="F22732">
        <v>1.5398417981174799</v>
      </c>
      <c r="G22732">
        <v>-0.22652310002703699</v>
      </c>
      <c r="H22732" t="s">
        <v>1</v>
      </c>
      <c r="I22732" t="s">
        <v>1379</v>
      </c>
    </row>
    <row r="22733" spans="1:9" x14ac:dyDescent="0.25">
      <c r="A22733" t="s">
        <v>782</v>
      </c>
      <c r="B22733" s="6">
        <v>45505</v>
      </c>
      <c r="C22733" s="6" t="str">
        <f t="shared" si="355"/>
        <v>Q3 2024</v>
      </c>
      <c r="D22733">
        <v>11</v>
      </c>
      <c r="E22733">
        <v>11</v>
      </c>
      <c r="F22733">
        <v>1.59683715445165</v>
      </c>
      <c r="G22733">
        <v>-0.16952774369286999</v>
      </c>
      <c r="H22733" t="s">
        <v>0</v>
      </c>
      <c r="I22733" t="s">
        <v>1379</v>
      </c>
    </row>
    <row r="22734" spans="1:9" x14ac:dyDescent="0.25">
      <c r="A22734" t="s">
        <v>1384</v>
      </c>
      <c r="B22734" s="6">
        <v>45505</v>
      </c>
      <c r="C22734" s="6" t="str">
        <f t="shared" si="355"/>
        <v>Q3 2024</v>
      </c>
      <c r="D22734">
        <v>7</v>
      </c>
      <c r="E22734">
        <v>8</v>
      </c>
      <c r="F22734">
        <v>1.6517130959783799</v>
      </c>
      <c r="G22734">
        <v>-0.114651802166144</v>
      </c>
      <c r="H22734" t="s">
        <v>0</v>
      </c>
      <c r="I22734" t="s">
        <v>1379</v>
      </c>
    </row>
    <row r="22735" spans="1:9" x14ac:dyDescent="0.25">
      <c r="A22735" t="s">
        <v>1381</v>
      </c>
      <c r="B22735" s="6">
        <v>45505</v>
      </c>
      <c r="C22735" s="6" t="str">
        <f t="shared" si="355"/>
        <v>Q3 2024</v>
      </c>
      <c r="D22735">
        <v>10</v>
      </c>
      <c r="E22735">
        <v>7</v>
      </c>
      <c r="F22735">
        <v>1.64132007775403</v>
      </c>
      <c r="G22735">
        <v>-0.125044820390493</v>
      </c>
      <c r="H22735" t="s">
        <v>1</v>
      </c>
      <c r="I22735" t="s">
        <v>1379</v>
      </c>
    </row>
    <row r="22736" spans="1:9" x14ac:dyDescent="0.25">
      <c r="A22736" t="s">
        <v>773</v>
      </c>
      <c r="B22736" s="6">
        <v>45505</v>
      </c>
      <c r="C22736" s="6" t="str">
        <f t="shared" si="355"/>
        <v>Q3 2024</v>
      </c>
      <c r="D22736">
        <v>6</v>
      </c>
      <c r="E22736">
        <v>6</v>
      </c>
      <c r="F22736">
        <v>1.6551234014207701</v>
      </c>
      <c r="G22736">
        <v>-0.111241496723752</v>
      </c>
      <c r="H22736" t="s">
        <v>0</v>
      </c>
      <c r="I22736" t="s">
        <v>1379</v>
      </c>
    </row>
    <row r="22737" spans="1:9" x14ac:dyDescent="0.25">
      <c r="A22737" t="s">
        <v>1382</v>
      </c>
      <c r="B22737" s="6">
        <v>45505</v>
      </c>
      <c r="C22737" s="6" t="str">
        <f t="shared" si="355"/>
        <v>Q3 2024</v>
      </c>
      <c r="D22737">
        <v>5</v>
      </c>
      <c r="E22737">
        <v>4</v>
      </c>
      <c r="F22737">
        <v>1.76052031352144</v>
      </c>
      <c r="G22737">
        <v>-5.84458462308368E-3</v>
      </c>
      <c r="H22737" t="s">
        <v>1</v>
      </c>
      <c r="I22737" t="s">
        <v>1379</v>
      </c>
    </row>
    <row r="22738" spans="1:9" x14ac:dyDescent="0.25">
      <c r="A22738" t="s">
        <v>779</v>
      </c>
      <c r="B22738" s="6">
        <v>45505</v>
      </c>
      <c r="C22738" s="6" t="str">
        <f t="shared" si="355"/>
        <v>Q3 2024</v>
      </c>
      <c r="D22738">
        <v>1</v>
      </c>
      <c r="E22738">
        <v>1</v>
      </c>
      <c r="F22738">
        <v>2.4410352837409199</v>
      </c>
      <c r="G22738">
        <v>0.67467038559640402</v>
      </c>
      <c r="H22738" t="s">
        <v>1729</v>
      </c>
      <c r="I22738" t="s">
        <v>1379</v>
      </c>
    </row>
    <row r="22739" spans="1:9" x14ac:dyDescent="0.25">
      <c r="A22739" t="s">
        <v>1383</v>
      </c>
      <c r="B22739" s="6">
        <v>45505</v>
      </c>
      <c r="C22739" s="6" t="str">
        <f t="shared" si="355"/>
        <v>Q3 2024</v>
      </c>
      <c r="D22739">
        <v>9</v>
      </c>
      <c r="E22739">
        <v>9</v>
      </c>
      <c r="F22739">
        <v>1.6434163807081299</v>
      </c>
      <c r="G22739">
        <v>-0.12294851743639</v>
      </c>
      <c r="H22739" t="s">
        <v>0</v>
      </c>
      <c r="I22739" t="s">
        <v>1379</v>
      </c>
    </row>
    <row r="22740" spans="1:9" x14ac:dyDescent="0.25">
      <c r="A22740" t="s">
        <v>1385</v>
      </c>
      <c r="B22740" s="6">
        <v>45536</v>
      </c>
      <c r="C22740" s="6" t="str">
        <f t="shared" si="355"/>
        <v>Q3 2024</v>
      </c>
      <c r="D22740">
        <v>2</v>
      </c>
      <c r="E22740">
        <v>3</v>
      </c>
      <c r="F22740">
        <v>1.9074898725521601</v>
      </c>
      <c r="G22740">
        <v>0.15097049312855201</v>
      </c>
      <c r="H22740" t="s">
        <v>0</v>
      </c>
      <c r="I22740" t="s">
        <v>1379</v>
      </c>
    </row>
    <row r="22741" spans="1:9" x14ac:dyDescent="0.25">
      <c r="A22741" t="s">
        <v>1381</v>
      </c>
      <c r="B22741" s="6">
        <v>45536</v>
      </c>
      <c r="C22741" s="6" t="str">
        <f t="shared" si="355"/>
        <v>Q3 2024</v>
      </c>
      <c r="D22741">
        <v>8</v>
      </c>
      <c r="E22741">
        <v>10</v>
      </c>
      <c r="F22741">
        <v>1.65895260039493</v>
      </c>
      <c r="G22741">
        <v>-9.7566779028673598E-2</v>
      </c>
      <c r="H22741" t="s">
        <v>0</v>
      </c>
      <c r="I22741" t="s">
        <v>1379</v>
      </c>
    </row>
    <row r="22742" spans="1:9" x14ac:dyDescent="0.25">
      <c r="A22742" t="s">
        <v>1836</v>
      </c>
      <c r="B22742" s="6">
        <v>45536</v>
      </c>
      <c r="C22742" s="6" t="str">
        <f t="shared" si="355"/>
        <v>Q3 2024</v>
      </c>
      <c r="D22742">
        <v>3</v>
      </c>
      <c r="E22742">
        <v>2</v>
      </c>
      <c r="F22742">
        <v>1.8854561738211899</v>
      </c>
      <c r="G22742">
        <v>0.12893679439758601</v>
      </c>
      <c r="H22742" t="s">
        <v>1</v>
      </c>
      <c r="I22742" t="s">
        <v>1379</v>
      </c>
    </row>
    <row r="22743" spans="1:9" x14ac:dyDescent="0.25">
      <c r="A22743" t="s">
        <v>782</v>
      </c>
      <c r="B22743" s="6">
        <v>45536</v>
      </c>
      <c r="C22743" s="6" t="str">
        <f t="shared" si="355"/>
        <v>Q3 2024</v>
      </c>
      <c r="D22743">
        <v>10</v>
      </c>
      <c r="E22743">
        <v>11</v>
      </c>
      <c r="F22743">
        <v>1.6195217727595601</v>
      </c>
      <c r="G22743">
        <v>-0.136997606664052</v>
      </c>
      <c r="H22743" t="s">
        <v>0</v>
      </c>
      <c r="I22743" t="s">
        <v>1379</v>
      </c>
    </row>
    <row r="22744" spans="1:9" x14ac:dyDescent="0.25">
      <c r="A22744" t="s">
        <v>1384</v>
      </c>
      <c r="B22744" s="6">
        <v>45536</v>
      </c>
      <c r="C22744" s="6" t="str">
        <f t="shared" si="355"/>
        <v>Q3 2024</v>
      </c>
      <c r="D22744">
        <v>9</v>
      </c>
      <c r="E22744">
        <v>7</v>
      </c>
      <c r="F22744">
        <v>1.63493405048622</v>
      </c>
      <c r="G22744">
        <v>-0.12158532893739001</v>
      </c>
      <c r="H22744" t="s">
        <v>1</v>
      </c>
      <c r="I22744" t="s">
        <v>1379</v>
      </c>
    </row>
    <row r="22745" spans="1:9" x14ac:dyDescent="0.25">
      <c r="A22745" t="s">
        <v>779</v>
      </c>
      <c r="B22745" s="6">
        <v>45536</v>
      </c>
      <c r="C22745" s="6" t="str">
        <f t="shared" si="355"/>
        <v>Q3 2024</v>
      </c>
      <c r="D22745">
        <v>1</v>
      </c>
      <c r="E22745">
        <v>1</v>
      </c>
      <c r="F22745">
        <v>2.4410352837409199</v>
      </c>
      <c r="G22745">
        <v>0.68451590431731602</v>
      </c>
      <c r="H22745" t="s">
        <v>1729</v>
      </c>
      <c r="I22745" t="s">
        <v>1379</v>
      </c>
    </row>
    <row r="22746" spans="1:9" x14ac:dyDescent="0.25">
      <c r="A22746" t="s">
        <v>1379</v>
      </c>
      <c r="B22746" s="6">
        <v>45536</v>
      </c>
      <c r="C22746" s="6" t="str">
        <f t="shared" si="355"/>
        <v>Q3 2024</v>
      </c>
      <c r="D22746">
        <v>12</v>
      </c>
      <c r="E22746">
        <v>12</v>
      </c>
      <c r="F22746">
        <v>1.4923228442973699</v>
      </c>
      <c r="G22746">
        <v>-0.26419653512623897</v>
      </c>
      <c r="H22746" t="s">
        <v>1</v>
      </c>
      <c r="I22746" t="s">
        <v>1379</v>
      </c>
    </row>
    <row r="22747" spans="1:9" x14ac:dyDescent="0.25">
      <c r="A22747" t="s">
        <v>1382</v>
      </c>
      <c r="B22747" s="6">
        <v>45536</v>
      </c>
      <c r="C22747" s="6" t="str">
        <f t="shared" si="355"/>
        <v>Q3 2024</v>
      </c>
      <c r="D22747">
        <v>5</v>
      </c>
      <c r="E22747">
        <v>5</v>
      </c>
      <c r="F22747">
        <v>1.7350070742600101</v>
      </c>
      <c r="G22747">
        <v>-2.1512305163596999E-2</v>
      </c>
      <c r="H22747" t="s">
        <v>1</v>
      </c>
      <c r="I22747" t="s">
        <v>1379</v>
      </c>
    </row>
    <row r="22748" spans="1:9" x14ac:dyDescent="0.25">
      <c r="A22748" t="s">
        <v>773</v>
      </c>
      <c r="B22748" s="6">
        <v>45536</v>
      </c>
      <c r="C22748" s="6" t="str">
        <f t="shared" si="355"/>
        <v>Q3 2024</v>
      </c>
      <c r="D22748">
        <v>11</v>
      </c>
      <c r="E22748">
        <v>6</v>
      </c>
      <c r="F22748">
        <v>1.61272603589776</v>
      </c>
      <c r="G22748">
        <v>-0.143793343525844</v>
      </c>
      <c r="H22748" t="s">
        <v>1</v>
      </c>
      <c r="I22748" t="s">
        <v>1379</v>
      </c>
    </row>
    <row r="22749" spans="1:9" x14ac:dyDescent="0.25">
      <c r="A22749" t="s">
        <v>1383</v>
      </c>
      <c r="B22749" s="6">
        <v>45536</v>
      </c>
      <c r="C22749" s="6" t="str">
        <f t="shared" si="355"/>
        <v>Q3 2024</v>
      </c>
      <c r="D22749">
        <v>6</v>
      </c>
      <c r="E22749">
        <v>9</v>
      </c>
      <c r="F22749">
        <v>1.6738168386841501</v>
      </c>
      <c r="G22749">
        <v>-8.2702540739461705E-2</v>
      </c>
      <c r="H22749" t="s">
        <v>0</v>
      </c>
      <c r="I22749" t="s">
        <v>1379</v>
      </c>
    </row>
    <row r="22750" spans="1:9" x14ac:dyDescent="0.25">
      <c r="A22750" t="s">
        <v>1380</v>
      </c>
      <c r="B22750" s="6">
        <v>45536</v>
      </c>
      <c r="C22750" s="6" t="str">
        <f t="shared" si="355"/>
        <v>Q3 2024</v>
      </c>
      <c r="D22750">
        <v>7</v>
      </c>
      <c r="E22750">
        <v>8</v>
      </c>
      <c r="F22750">
        <v>1.66045062676541</v>
      </c>
      <c r="G22750">
        <v>-9.6068752658194395E-2</v>
      </c>
      <c r="H22750" t="s">
        <v>0</v>
      </c>
      <c r="I22750" t="s">
        <v>1379</v>
      </c>
    </row>
    <row r="22751" spans="1:9" x14ac:dyDescent="0.25">
      <c r="A22751" t="s">
        <v>1383</v>
      </c>
      <c r="B22751" s="6">
        <v>45566</v>
      </c>
      <c r="C22751" s="6" t="str">
        <f t="shared" si="355"/>
        <v>Q4 2024</v>
      </c>
      <c r="D22751">
        <v>6</v>
      </c>
      <c r="E22751">
        <v>6</v>
      </c>
      <c r="F22751">
        <v>1.67930901400606</v>
      </c>
      <c r="G22751">
        <v>-8.3099117523864896E-2</v>
      </c>
      <c r="H22751" t="s">
        <v>0</v>
      </c>
      <c r="I22751" t="s">
        <v>1379</v>
      </c>
    </row>
    <row r="22752" spans="1:9" x14ac:dyDescent="0.25">
      <c r="A22752" t="s">
        <v>782</v>
      </c>
      <c r="B22752" s="6">
        <v>45566</v>
      </c>
      <c r="C22752" s="6" t="str">
        <f t="shared" si="355"/>
        <v>Q4 2024</v>
      </c>
      <c r="D22752">
        <v>11</v>
      </c>
      <c r="E22752">
        <v>10</v>
      </c>
      <c r="F22752">
        <v>1.60454273807877</v>
      </c>
      <c r="G22752">
        <v>-0.15786539345115</v>
      </c>
      <c r="H22752" t="s">
        <v>1</v>
      </c>
      <c r="I22752" t="s">
        <v>1379</v>
      </c>
    </row>
    <row r="22753" spans="1:9" x14ac:dyDescent="0.25">
      <c r="A22753" t="s">
        <v>773</v>
      </c>
      <c r="B22753" s="6">
        <v>45566</v>
      </c>
      <c r="C22753" s="6" t="str">
        <f t="shared" si="355"/>
        <v>Q4 2024</v>
      </c>
      <c r="D22753">
        <v>10</v>
      </c>
      <c r="E22753">
        <v>11</v>
      </c>
      <c r="F22753">
        <v>1.6241303480949301</v>
      </c>
      <c r="G22753">
        <v>-0.138277783434996</v>
      </c>
      <c r="H22753" t="s">
        <v>0</v>
      </c>
      <c r="I22753" t="s">
        <v>1379</v>
      </c>
    </row>
    <row r="22754" spans="1:9" x14ac:dyDescent="0.25">
      <c r="A22754" t="s">
        <v>779</v>
      </c>
      <c r="B22754" s="6">
        <v>45566</v>
      </c>
      <c r="C22754" s="6" t="str">
        <f t="shared" si="355"/>
        <v>Q4 2024</v>
      </c>
      <c r="D22754">
        <v>1</v>
      </c>
      <c r="E22754">
        <v>1</v>
      </c>
      <c r="F22754">
        <v>2.4231425925126202</v>
      </c>
      <c r="G22754">
        <v>0.66073446098269994</v>
      </c>
      <c r="H22754" t="s">
        <v>1729</v>
      </c>
      <c r="I22754" t="s">
        <v>1379</v>
      </c>
    </row>
    <row r="22755" spans="1:9" x14ac:dyDescent="0.25">
      <c r="A22755" t="s">
        <v>1382</v>
      </c>
      <c r="B22755" s="6">
        <v>45566</v>
      </c>
      <c r="C22755" s="6" t="str">
        <f t="shared" si="355"/>
        <v>Q4 2024</v>
      </c>
      <c r="D22755">
        <v>4</v>
      </c>
      <c r="E22755">
        <v>5</v>
      </c>
      <c r="F22755">
        <v>1.7730102388959501</v>
      </c>
      <c r="G22755">
        <v>1.06021073660236E-2</v>
      </c>
      <c r="H22755" t="s">
        <v>0</v>
      </c>
      <c r="I22755" t="s">
        <v>1379</v>
      </c>
    </row>
    <row r="22756" spans="1:9" x14ac:dyDescent="0.25">
      <c r="A22756" t="s">
        <v>1384</v>
      </c>
      <c r="B22756" s="6">
        <v>45566</v>
      </c>
      <c r="C22756" s="6" t="str">
        <f t="shared" si="355"/>
        <v>Q4 2024</v>
      </c>
      <c r="D22756">
        <v>7</v>
      </c>
      <c r="E22756">
        <v>9</v>
      </c>
      <c r="F22756">
        <v>1.6698529741066599</v>
      </c>
      <c r="G22756">
        <v>-9.2555157423264797E-2</v>
      </c>
      <c r="H22756" t="s">
        <v>0</v>
      </c>
      <c r="I22756" t="s">
        <v>1379</v>
      </c>
    </row>
    <row r="22757" spans="1:9" x14ac:dyDescent="0.25">
      <c r="A22757" t="s">
        <v>1381</v>
      </c>
      <c r="B22757" s="6">
        <v>45566</v>
      </c>
      <c r="C22757" s="6" t="str">
        <f t="shared" si="355"/>
        <v>Q4 2024</v>
      </c>
      <c r="D22757">
        <v>8</v>
      </c>
      <c r="E22757">
        <v>8</v>
      </c>
      <c r="F22757">
        <v>1.6520669217658399</v>
      </c>
      <c r="G22757">
        <v>-0.110341209764079</v>
      </c>
      <c r="H22757" t="s">
        <v>1</v>
      </c>
      <c r="I22757" t="s">
        <v>1379</v>
      </c>
    </row>
    <row r="22758" spans="1:9" x14ac:dyDescent="0.25">
      <c r="A22758" t="s">
        <v>1380</v>
      </c>
      <c r="B22758" s="6">
        <v>45566</v>
      </c>
      <c r="C22758" s="6" t="str">
        <f t="shared" si="355"/>
        <v>Q4 2024</v>
      </c>
      <c r="D22758">
        <v>9</v>
      </c>
      <c r="E22758">
        <v>7</v>
      </c>
      <c r="F22758">
        <v>1.6306668920932299</v>
      </c>
      <c r="G22758">
        <v>-0.13174123943669699</v>
      </c>
      <c r="H22758" t="s">
        <v>1</v>
      </c>
      <c r="I22758" t="s">
        <v>1379</v>
      </c>
    </row>
    <row r="22759" spans="1:9" x14ac:dyDescent="0.25">
      <c r="A22759" t="s">
        <v>1385</v>
      </c>
      <c r="B22759" s="6">
        <v>45566</v>
      </c>
      <c r="C22759" s="6" t="str">
        <f t="shared" si="355"/>
        <v>Q4 2024</v>
      </c>
      <c r="D22759">
        <v>2</v>
      </c>
      <c r="E22759">
        <v>2</v>
      </c>
      <c r="F22759">
        <v>1.9522157907559301</v>
      </c>
      <c r="G22759">
        <v>0.18980765922600301</v>
      </c>
      <c r="H22759" t="s">
        <v>0</v>
      </c>
      <c r="I22759" t="s">
        <v>1379</v>
      </c>
    </row>
    <row r="22760" spans="1:9" x14ac:dyDescent="0.25">
      <c r="A22760" t="s">
        <v>1379</v>
      </c>
      <c r="B22760" s="6">
        <v>45566</v>
      </c>
      <c r="C22760" s="6" t="str">
        <f t="shared" si="355"/>
        <v>Q4 2024</v>
      </c>
      <c r="D22760">
        <v>12</v>
      </c>
      <c r="E22760">
        <v>12</v>
      </c>
      <c r="F22760">
        <v>1.4946598671039399</v>
      </c>
      <c r="G22760">
        <v>-0.26774826442598099</v>
      </c>
      <c r="H22760" t="s">
        <v>0</v>
      </c>
      <c r="I22760" t="s">
        <v>1379</v>
      </c>
    </row>
    <row r="22761" spans="1:9" x14ac:dyDescent="0.25">
      <c r="A22761" t="s">
        <v>1836</v>
      </c>
      <c r="B22761" s="6">
        <v>45566</v>
      </c>
      <c r="C22761" s="6" t="str">
        <f t="shared" si="355"/>
        <v>Q4 2024</v>
      </c>
      <c r="D22761">
        <v>3</v>
      </c>
      <c r="E22761">
        <v>3</v>
      </c>
      <c r="F22761">
        <v>1.88289206941523</v>
      </c>
      <c r="G22761">
        <v>0.12048393788530699</v>
      </c>
      <c r="H22761" t="s">
        <v>1</v>
      </c>
      <c r="I22761" t="s">
        <v>1379</v>
      </c>
    </row>
    <row r="22762" spans="1:9" x14ac:dyDescent="0.25">
      <c r="A22762" t="s">
        <v>1384</v>
      </c>
      <c r="B22762" s="6">
        <v>45597</v>
      </c>
      <c r="C22762" s="6" t="str">
        <f t="shared" si="355"/>
        <v>Q4 2024</v>
      </c>
      <c r="D22762">
        <v>6</v>
      </c>
      <c r="E22762">
        <v>7</v>
      </c>
      <c r="F22762">
        <v>1.77081672907402</v>
      </c>
      <c r="G22762">
        <v>-5.8216194861959699E-3</v>
      </c>
      <c r="H22762" t="s">
        <v>0</v>
      </c>
      <c r="I22762" t="s">
        <v>1379</v>
      </c>
    </row>
    <row r="22763" spans="1:9" x14ac:dyDescent="0.25">
      <c r="A22763" t="s">
        <v>1380</v>
      </c>
      <c r="B22763" s="6">
        <v>45597</v>
      </c>
      <c r="C22763" s="6" t="str">
        <f t="shared" si="355"/>
        <v>Q4 2024</v>
      </c>
      <c r="D22763">
        <v>9</v>
      </c>
      <c r="E22763">
        <v>9</v>
      </c>
      <c r="F22763">
        <v>1.6540431474463899</v>
      </c>
      <c r="G22763">
        <v>-0.12259520111382501</v>
      </c>
      <c r="H22763" t="s">
        <v>0</v>
      </c>
      <c r="I22763" t="s">
        <v>1379</v>
      </c>
    </row>
    <row r="22764" spans="1:9" x14ac:dyDescent="0.25">
      <c r="A22764" t="s">
        <v>773</v>
      </c>
      <c r="B22764" s="6">
        <v>45597</v>
      </c>
      <c r="C22764" s="6" t="str">
        <f t="shared" si="355"/>
        <v>Q4 2024</v>
      </c>
      <c r="D22764">
        <v>8</v>
      </c>
      <c r="E22764">
        <v>10</v>
      </c>
      <c r="F22764">
        <v>1.65509756625257</v>
      </c>
      <c r="G22764">
        <v>-0.121540782307648</v>
      </c>
      <c r="H22764" t="s">
        <v>0</v>
      </c>
      <c r="I22764" t="s">
        <v>1379</v>
      </c>
    </row>
    <row r="22765" spans="1:9" x14ac:dyDescent="0.25">
      <c r="A22765" t="s">
        <v>1382</v>
      </c>
      <c r="B22765" s="6">
        <v>45597</v>
      </c>
      <c r="C22765" s="6" t="str">
        <f t="shared" si="355"/>
        <v>Q4 2024</v>
      </c>
      <c r="D22765">
        <v>4</v>
      </c>
      <c r="E22765">
        <v>4</v>
      </c>
      <c r="F22765">
        <v>1.80668530213278</v>
      </c>
      <c r="G22765">
        <v>3.00469535725627E-2</v>
      </c>
      <c r="H22765" t="s">
        <v>0</v>
      </c>
      <c r="I22765" t="s">
        <v>1379</v>
      </c>
    </row>
    <row r="22766" spans="1:9" x14ac:dyDescent="0.25">
      <c r="A22766" t="s">
        <v>1379</v>
      </c>
      <c r="B22766" s="6">
        <v>45597</v>
      </c>
      <c r="C22766" s="6" t="str">
        <f t="shared" si="355"/>
        <v>Q4 2024</v>
      </c>
      <c r="D22766">
        <v>12</v>
      </c>
      <c r="E22766">
        <v>12</v>
      </c>
      <c r="F22766">
        <v>1.5038210412114299</v>
      </c>
      <c r="G22766">
        <v>-0.27281730734878901</v>
      </c>
      <c r="H22766" t="s">
        <v>0</v>
      </c>
      <c r="I22766" t="s">
        <v>1379</v>
      </c>
    </row>
    <row r="22767" spans="1:9" x14ac:dyDescent="0.25">
      <c r="A22767" t="s">
        <v>1385</v>
      </c>
      <c r="B22767" s="6">
        <v>45597</v>
      </c>
      <c r="C22767" s="6" t="str">
        <f t="shared" si="355"/>
        <v>Q4 2024</v>
      </c>
      <c r="D22767">
        <v>2</v>
      </c>
      <c r="E22767">
        <v>2</v>
      </c>
      <c r="F22767">
        <v>1.9431264026962001</v>
      </c>
      <c r="G22767">
        <v>0.166488054135985</v>
      </c>
      <c r="H22767" t="s">
        <v>1</v>
      </c>
      <c r="I22767" t="s">
        <v>1379</v>
      </c>
    </row>
    <row r="22768" spans="1:9" x14ac:dyDescent="0.25">
      <c r="A22768" t="s">
        <v>1836</v>
      </c>
      <c r="B22768" s="6">
        <v>45597</v>
      </c>
      <c r="C22768" s="6" t="str">
        <f t="shared" si="355"/>
        <v>Q4 2024</v>
      </c>
      <c r="D22768">
        <v>3</v>
      </c>
      <c r="E22768">
        <v>3</v>
      </c>
      <c r="F22768">
        <v>1.88654442959553</v>
      </c>
      <c r="G22768">
        <v>0.10990608103531101</v>
      </c>
      <c r="H22768" t="s">
        <v>1</v>
      </c>
      <c r="I22768" t="s">
        <v>1379</v>
      </c>
    </row>
    <row r="22769" spans="1:9" x14ac:dyDescent="0.25">
      <c r="A22769" t="s">
        <v>1383</v>
      </c>
      <c r="B22769" s="6">
        <v>45597</v>
      </c>
      <c r="C22769" s="6" t="str">
        <f t="shared" si="355"/>
        <v>Q4 2024</v>
      </c>
      <c r="D22769">
        <v>7</v>
      </c>
      <c r="E22769">
        <v>6</v>
      </c>
      <c r="F22769">
        <v>1.65837692324204</v>
      </c>
      <c r="G22769">
        <v>-0.118261425318178</v>
      </c>
      <c r="H22769" t="s">
        <v>1</v>
      </c>
      <c r="I22769" t="s">
        <v>1379</v>
      </c>
    </row>
    <row r="22770" spans="1:9" x14ac:dyDescent="0.25">
      <c r="A22770" t="s">
        <v>779</v>
      </c>
      <c r="B22770" s="6">
        <v>45597</v>
      </c>
      <c r="C22770" s="6" t="str">
        <f t="shared" si="355"/>
        <v>Q4 2024</v>
      </c>
      <c r="D22770">
        <v>1</v>
      </c>
      <c r="E22770">
        <v>1</v>
      </c>
      <c r="F22770">
        <v>2.4000970904895298</v>
      </c>
      <c r="G22770">
        <v>0.62345874192931505</v>
      </c>
      <c r="H22770" t="s">
        <v>1</v>
      </c>
      <c r="I22770" t="s">
        <v>1379</v>
      </c>
    </row>
    <row r="22771" spans="1:9" x14ac:dyDescent="0.25">
      <c r="A22771" t="s">
        <v>1381</v>
      </c>
      <c r="B22771" s="6">
        <v>45597</v>
      </c>
      <c r="C22771" s="6" t="str">
        <f t="shared" si="355"/>
        <v>Q4 2024</v>
      </c>
      <c r="D22771">
        <v>10</v>
      </c>
      <c r="E22771">
        <v>8</v>
      </c>
      <c r="F22771">
        <v>1.6437043825000299</v>
      </c>
      <c r="G22771">
        <v>-0.13293396606018301</v>
      </c>
      <c r="H22771" t="s">
        <v>1</v>
      </c>
      <c r="I22771" t="s">
        <v>1379</v>
      </c>
    </row>
    <row r="22772" spans="1:9" x14ac:dyDescent="0.25">
      <c r="A22772" t="s">
        <v>782</v>
      </c>
      <c r="B22772" s="6">
        <v>45597</v>
      </c>
      <c r="C22772" s="6" t="str">
        <f t="shared" si="355"/>
        <v>Q4 2024</v>
      </c>
      <c r="D22772">
        <v>11</v>
      </c>
      <c r="E22772">
        <v>11</v>
      </c>
      <c r="F22772">
        <v>1.62070881952186</v>
      </c>
      <c r="G22772">
        <v>-0.155929529038353</v>
      </c>
      <c r="H22772" t="s">
        <v>0</v>
      </c>
      <c r="I22772" t="s">
        <v>1379</v>
      </c>
    </row>
    <row r="22773" spans="1:9" x14ac:dyDescent="0.25">
      <c r="A22773" t="s">
        <v>1379</v>
      </c>
      <c r="B22773" s="6">
        <v>45627</v>
      </c>
      <c r="C22773" s="6" t="str">
        <f t="shared" si="355"/>
        <v>Q4 2024</v>
      </c>
      <c r="D22773">
        <v>12</v>
      </c>
      <c r="E22773">
        <v>12</v>
      </c>
      <c r="F22773">
        <v>1.51268623983429</v>
      </c>
      <c r="G22773">
        <v>-0.25465320711934297</v>
      </c>
      <c r="H22773" t="s">
        <v>0</v>
      </c>
      <c r="I22773" t="s">
        <v>1379</v>
      </c>
    </row>
    <row r="22774" spans="1:9" x14ac:dyDescent="0.25">
      <c r="A22774" t="s">
        <v>1384</v>
      </c>
      <c r="B22774" s="6">
        <v>45627</v>
      </c>
      <c r="C22774" s="6" t="str">
        <f t="shared" si="355"/>
        <v>Q4 2024</v>
      </c>
      <c r="D22774">
        <v>6</v>
      </c>
      <c r="E22774">
        <v>6</v>
      </c>
      <c r="F22774">
        <v>1.7673218676706299</v>
      </c>
      <c r="G22774" s="7">
        <v>-1.7579283009272402E-5</v>
      </c>
      <c r="H22774" t="s">
        <v>0</v>
      </c>
      <c r="I22774" t="s">
        <v>1379</v>
      </c>
    </row>
    <row r="22775" spans="1:9" x14ac:dyDescent="0.25">
      <c r="A22775" t="s">
        <v>1381</v>
      </c>
      <c r="B22775" s="6">
        <v>45627</v>
      </c>
      <c r="C22775" s="6" t="str">
        <f t="shared" si="355"/>
        <v>Q4 2024</v>
      </c>
      <c r="D22775">
        <v>7</v>
      </c>
      <c r="E22775">
        <v>10</v>
      </c>
      <c r="F22775">
        <v>1.6624197742002</v>
      </c>
      <c r="G22775">
        <v>-0.104919672753438</v>
      </c>
      <c r="H22775" t="s">
        <v>0</v>
      </c>
      <c r="I22775" t="s">
        <v>1379</v>
      </c>
    </row>
    <row r="22776" spans="1:9" x14ac:dyDescent="0.25">
      <c r="A22776" t="s">
        <v>1380</v>
      </c>
      <c r="B22776" s="6">
        <v>45627</v>
      </c>
      <c r="C22776" s="6" t="str">
        <f t="shared" si="355"/>
        <v>Q4 2024</v>
      </c>
      <c r="D22776">
        <v>9</v>
      </c>
      <c r="E22776">
        <v>9</v>
      </c>
      <c r="F22776">
        <v>1.6535032644152801</v>
      </c>
      <c r="G22776">
        <v>-0.113836182538352</v>
      </c>
      <c r="H22776" t="s">
        <v>0</v>
      </c>
      <c r="I22776" t="s">
        <v>1379</v>
      </c>
    </row>
    <row r="22777" spans="1:9" x14ac:dyDescent="0.25">
      <c r="A22777" t="s">
        <v>1382</v>
      </c>
      <c r="B22777" s="6">
        <v>45627</v>
      </c>
      <c r="C22777" s="6" t="str">
        <f t="shared" si="355"/>
        <v>Q4 2024</v>
      </c>
      <c r="D22777">
        <v>4</v>
      </c>
      <c r="E22777">
        <v>4</v>
      </c>
      <c r="F22777">
        <v>1.8102293380294401</v>
      </c>
      <c r="G22777">
        <v>4.2889891075809303E-2</v>
      </c>
      <c r="H22777" t="s">
        <v>0</v>
      </c>
      <c r="I22777" t="s">
        <v>1379</v>
      </c>
    </row>
    <row r="22778" spans="1:9" x14ac:dyDescent="0.25">
      <c r="A22778" t="s">
        <v>1383</v>
      </c>
      <c r="B22778" s="6">
        <v>45627</v>
      </c>
      <c r="C22778" s="6" t="str">
        <f t="shared" si="355"/>
        <v>Q4 2024</v>
      </c>
      <c r="D22778">
        <v>10</v>
      </c>
      <c r="E22778">
        <v>7</v>
      </c>
      <c r="F22778">
        <v>1.6355625085157099</v>
      </c>
      <c r="G22778">
        <v>-0.13177693843792301</v>
      </c>
      <c r="H22778" t="s">
        <v>1</v>
      </c>
      <c r="I22778" t="s">
        <v>1379</v>
      </c>
    </row>
    <row r="22779" spans="1:9" x14ac:dyDescent="0.25">
      <c r="A22779" t="s">
        <v>779</v>
      </c>
      <c r="B22779" s="6">
        <v>45627</v>
      </c>
      <c r="C22779" s="6" t="str">
        <f t="shared" si="355"/>
        <v>Q4 2024</v>
      </c>
      <c r="D22779">
        <v>1</v>
      </c>
      <c r="E22779">
        <v>1</v>
      </c>
      <c r="F22779">
        <v>2.3487901821516202</v>
      </c>
      <c r="G22779">
        <v>0.58145073519798296</v>
      </c>
      <c r="H22779" t="s">
        <v>1</v>
      </c>
      <c r="I22779" t="s">
        <v>1379</v>
      </c>
    </row>
    <row r="22780" spans="1:9" x14ac:dyDescent="0.25">
      <c r="A22780" t="s">
        <v>782</v>
      </c>
      <c r="B22780" s="6">
        <v>45627</v>
      </c>
      <c r="C22780" s="6" t="str">
        <f t="shared" si="355"/>
        <v>Q4 2024</v>
      </c>
      <c r="D22780">
        <v>11</v>
      </c>
      <c r="E22780">
        <v>11</v>
      </c>
      <c r="F22780">
        <v>1.60554496877154</v>
      </c>
      <c r="G22780">
        <v>-0.161794478182095</v>
      </c>
      <c r="H22780" t="s">
        <v>0</v>
      </c>
      <c r="I22780" t="s">
        <v>1379</v>
      </c>
    </row>
    <row r="22781" spans="1:9" x14ac:dyDescent="0.25">
      <c r="A22781" t="s">
        <v>1385</v>
      </c>
      <c r="B22781" s="6">
        <v>45627</v>
      </c>
      <c r="C22781" s="6" t="str">
        <f t="shared" si="355"/>
        <v>Q4 2024</v>
      </c>
      <c r="D22781">
        <v>2</v>
      </c>
      <c r="E22781">
        <v>2</v>
      </c>
      <c r="F22781">
        <v>1.9068570141280301</v>
      </c>
      <c r="G22781">
        <v>0.13951756717439801</v>
      </c>
      <c r="H22781" t="s">
        <v>1</v>
      </c>
      <c r="I22781" t="s">
        <v>1379</v>
      </c>
    </row>
    <row r="22782" spans="1:9" x14ac:dyDescent="0.25">
      <c r="A22782" t="s">
        <v>1836</v>
      </c>
      <c r="B22782" s="6">
        <v>45627</v>
      </c>
      <c r="C22782" s="6" t="str">
        <f t="shared" si="355"/>
        <v>Q4 2024</v>
      </c>
      <c r="D22782">
        <v>3</v>
      </c>
      <c r="E22782">
        <v>3</v>
      </c>
      <c r="F22782">
        <v>1.8763791306887501</v>
      </c>
      <c r="G22782">
        <v>0.10903968373511</v>
      </c>
      <c r="H22782" t="s">
        <v>1729</v>
      </c>
      <c r="I22782" t="s">
        <v>1379</v>
      </c>
    </row>
    <row r="22783" spans="1:9" x14ac:dyDescent="0.25">
      <c r="A22783" t="s">
        <v>773</v>
      </c>
      <c r="B22783" s="6">
        <v>45627</v>
      </c>
      <c r="C22783" s="6" t="str">
        <f t="shared" si="355"/>
        <v>Q4 2024</v>
      </c>
      <c r="D22783">
        <v>8</v>
      </c>
      <c r="E22783">
        <v>8</v>
      </c>
      <c r="F22783">
        <v>1.6614396280845001</v>
      </c>
      <c r="G22783">
        <v>-0.105899818869138</v>
      </c>
      <c r="H22783" t="s">
        <v>0</v>
      </c>
      <c r="I22783" t="s">
        <v>1379</v>
      </c>
    </row>
    <row r="22784" spans="1:9" x14ac:dyDescent="0.25">
      <c r="A22784" t="s">
        <v>782</v>
      </c>
      <c r="B22784" s="6">
        <v>45658</v>
      </c>
      <c r="C22784" s="6" t="str">
        <f t="shared" si="355"/>
        <v>Q1 2025</v>
      </c>
      <c r="D22784">
        <v>11</v>
      </c>
      <c r="E22784">
        <v>11</v>
      </c>
      <c r="F22784">
        <v>1.57969646178033</v>
      </c>
      <c r="G22784">
        <v>-0.182999729988128</v>
      </c>
      <c r="H22784" t="s">
        <v>1</v>
      </c>
      <c r="I22784" t="s">
        <v>1379</v>
      </c>
    </row>
    <row r="22785" spans="1:9" x14ac:dyDescent="0.25">
      <c r="A22785" t="s">
        <v>1379</v>
      </c>
      <c r="B22785" s="6">
        <v>45658</v>
      </c>
      <c r="C22785" s="6" t="str">
        <f t="shared" si="355"/>
        <v>Q1 2025</v>
      </c>
      <c r="D22785">
        <v>12</v>
      </c>
      <c r="E22785">
        <v>12</v>
      </c>
      <c r="F22785">
        <v>1.5621992975725001</v>
      </c>
      <c r="G22785">
        <v>-0.20049689419595601</v>
      </c>
      <c r="H22785" t="s">
        <v>0</v>
      </c>
      <c r="I22785" t="s">
        <v>1379</v>
      </c>
    </row>
    <row r="22786" spans="1:9" x14ac:dyDescent="0.25">
      <c r="A22786" t="s">
        <v>1385</v>
      </c>
      <c r="B22786" s="6">
        <v>45658</v>
      </c>
      <c r="C22786" s="6" t="str">
        <f t="shared" si="355"/>
        <v>Q1 2025</v>
      </c>
      <c r="D22786">
        <v>2</v>
      </c>
      <c r="E22786">
        <v>2</v>
      </c>
      <c r="F22786">
        <v>1.9386821797659199</v>
      </c>
      <c r="G22786">
        <v>0.17598598799745899</v>
      </c>
      <c r="H22786" t="s">
        <v>0</v>
      </c>
      <c r="I22786" t="s">
        <v>1379</v>
      </c>
    </row>
    <row r="22787" spans="1:9" x14ac:dyDescent="0.25">
      <c r="A22787" t="s">
        <v>1382</v>
      </c>
      <c r="B22787" s="6">
        <v>45658</v>
      </c>
      <c r="C22787" s="6" t="str">
        <f t="shared" ref="C22787:C22850" si="356">"Q" &amp; ROUNDUP(MONTH(B22787)/3, 0) &amp; " " &amp; YEAR(B22787)</f>
        <v>Q1 2025</v>
      </c>
      <c r="D22787">
        <v>4</v>
      </c>
      <c r="E22787">
        <v>4</v>
      </c>
      <c r="F22787">
        <v>1.8230626822995399</v>
      </c>
      <c r="G22787">
        <v>6.0366490531076997E-2</v>
      </c>
      <c r="H22787" t="s">
        <v>0</v>
      </c>
      <c r="I22787" t="s">
        <v>1379</v>
      </c>
    </row>
    <row r="22788" spans="1:9" x14ac:dyDescent="0.25">
      <c r="A22788" t="s">
        <v>773</v>
      </c>
      <c r="B22788" s="6">
        <v>45658</v>
      </c>
      <c r="C22788" s="6" t="str">
        <f t="shared" si="356"/>
        <v>Q1 2025</v>
      </c>
      <c r="D22788">
        <v>9</v>
      </c>
      <c r="E22788">
        <v>8</v>
      </c>
      <c r="F22788">
        <v>1.6380131654477099</v>
      </c>
      <c r="G22788">
        <v>-0.124683026320745</v>
      </c>
      <c r="H22788" t="s">
        <v>1</v>
      </c>
      <c r="I22788" t="s">
        <v>1379</v>
      </c>
    </row>
    <row r="22789" spans="1:9" x14ac:dyDescent="0.25">
      <c r="A22789" t="s">
        <v>1383</v>
      </c>
      <c r="B22789" s="6">
        <v>45658</v>
      </c>
      <c r="C22789" s="6" t="str">
        <f t="shared" si="356"/>
        <v>Q1 2025</v>
      </c>
      <c r="D22789">
        <v>8</v>
      </c>
      <c r="E22789">
        <v>10</v>
      </c>
      <c r="F22789">
        <v>1.657484722992</v>
      </c>
      <c r="G22789">
        <v>-0.105211468776459</v>
      </c>
      <c r="H22789" t="s">
        <v>0</v>
      </c>
      <c r="I22789" t="s">
        <v>1379</v>
      </c>
    </row>
    <row r="22790" spans="1:9" x14ac:dyDescent="0.25">
      <c r="A22790" t="s">
        <v>1384</v>
      </c>
      <c r="B22790" s="6">
        <v>45658</v>
      </c>
      <c r="C22790" s="6" t="str">
        <f t="shared" si="356"/>
        <v>Q1 2025</v>
      </c>
      <c r="D22790">
        <v>6</v>
      </c>
      <c r="E22790">
        <v>6</v>
      </c>
      <c r="F22790">
        <v>1.7450296910458301</v>
      </c>
      <c r="G22790">
        <v>-1.76665007226273E-2</v>
      </c>
      <c r="H22790" t="s">
        <v>1</v>
      </c>
      <c r="I22790" t="s">
        <v>1379</v>
      </c>
    </row>
    <row r="22791" spans="1:9" x14ac:dyDescent="0.25">
      <c r="A22791" t="s">
        <v>1380</v>
      </c>
      <c r="B22791" s="6">
        <v>45658</v>
      </c>
      <c r="C22791" s="6" t="str">
        <f t="shared" si="356"/>
        <v>Q1 2025</v>
      </c>
      <c r="D22791">
        <v>10</v>
      </c>
      <c r="E22791">
        <v>9</v>
      </c>
      <c r="F22791">
        <v>1.61153062369252</v>
      </c>
      <c r="G22791">
        <v>-0.15116556807593301</v>
      </c>
      <c r="H22791" t="s">
        <v>1</v>
      </c>
      <c r="I22791" t="s">
        <v>1379</v>
      </c>
    </row>
    <row r="22792" spans="1:9" x14ac:dyDescent="0.25">
      <c r="A22792" t="s">
        <v>1836</v>
      </c>
      <c r="B22792" s="6">
        <v>45658</v>
      </c>
      <c r="C22792" s="6" t="str">
        <f t="shared" si="356"/>
        <v>Q1 2025</v>
      </c>
      <c r="D22792">
        <v>3</v>
      </c>
      <c r="E22792">
        <v>3</v>
      </c>
      <c r="F22792">
        <v>1.8624225593797199</v>
      </c>
      <c r="G22792">
        <v>9.9726367611263106E-2</v>
      </c>
      <c r="H22792" t="s">
        <v>1</v>
      </c>
      <c r="I22792" t="s">
        <v>1379</v>
      </c>
    </row>
    <row r="22793" spans="1:9" x14ac:dyDescent="0.25">
      <c r="A22793" t="s">
        <v>1381</v>
      </c>
      <c r="B22793" s="6">
        <v>45658</v>
      </c>
      <c r="C22793" s="6" t="str">
        <f t="shared" si="356"/>
        <v>Q1 2025</v>
      </c>
      <c r="D22793">
        <v>7</v>
      </c>
      <c r="E22793">
        <v>7</v>
      </c>
      <c r="F22793">
        <v>1.6608986791740501</v>
      </c>
      <c r="G22793">
        <v>-0.101797512594412</v>
      </c>
      <c r="H22793" t="s">
        <v>0</v>
      </c>
      <c r="I22793" t="s">
        <v>1379</v>
      </c>
    </row>
    <row r="22794" spans="1:9" x14ac:dyDescent="0.25">
      <c r="A22794" t="s">
        <v>779</v>
      </c>
      <c r="B22794" s="6">
        <v>45658</v>
      </c>
      <c r="C22794" s="6" t="str">
        <f t="shared" si="356"/>
        <v>Q1 2025</v>
      </c>
      <c r="D22794">
        <v>1</v>
      </c>
      <c r="E22794">
        <v>1</v>
      </c>
      <c r="F22794">
        <v>2.3106380463029201</v>
      </c>
      <c r="G22794">
        <v>0.54794185453446398</v>
      </c>
      <c r="H22794" t="s">
        <v>1</v>
      </c>
      <c r="I22794" t="s">
        <v>1379</v>
      </c>
    </row>
    <row r="22795" spans="1:9" x14ac:dyDescent="0.25">
      <c r="A22795" t="s">
        <v>1383</v>
      </c>
      <c r="B22795" s="6">
        <v>45689</v>
      </c>
      <c r="C22795" s="6" t="str">
        <f t="shared" si="356"/>
        <v>Q1 2025</v>
      </c>
      <c r="D22795">
        <v>7</v>
      </c>
      <c r="E22795">
        <v>8</v>
      </c>
      <c r="F22795">
        <v>1.6645289669980401</v>
      </c>
      <c r="G22795">
        <v>-9.1647731756355696E-2</v>
      </c>
      <c r="H22795" t="s">
        <v>0</v>
      </c>
      <c r="I22795" t="s">
        <v>1379</v>
      </c>
    </row>
    <row r="22796" spans="1:9" x14ac:dyDescent="0.25">
      <c r="A22796" t="s">
        <v>1385</v>
      </c>
      <c r="B22796" s="6">
        <v>45689</v>
      </c>
      <c r="C22796" s="6" t="str">
        <f t="shared" si="356"/>
        <v>Q1 2025</v>
      </c>
      <c r="D22796">
        <v>2</v>
      </c>
      <c r="E22796">
        <v>2</v>
      </c>
      <c r="F22796">
        <v>1.8923570739711399</v>
      </c>
      <c r="G22796">
        <v>0.136180375216746</v>
      </c>
      <c r="H22796" t="s">
        <v>1</v>
      </c>
      <c r="I22796" t="s">
        <v>1379</v>
      </c>
    </row>
    <row r="22797" spans="1:9" x14ac:dyDescent="0.25">
      <c r="A22797" t="s">
        <v>1836</v>
      </c>
      <c r="B22797" s="6">
        <v>45689</v>
      </c>
      <c r="C22797" s="6" t="str">
        <f t="shared" si="356"/>
        <v>Q1 2025</v>
      </c>
      <c r="D22797">
        <v>3</v>
      </c>
      <c r="E22797">
        <v>3</v>
      </c>
      <c r="F22797">
        <v>1.85068958867263</v>
      </c>
      <c r="G22797">
        <v>9.4512889918233006E-2</v>
      </c>
      <c r="H22797" t="s">
        <v>1</v>
      </c>
      <c r="I22797" t="s">
        <v>1379</v>
      </c>
    </row>
    <row r="22798" spans="1:9" x14ac:dyDescent="0.25">
      <c r="A22798" t="s">
        <v>1381</v>
      </c>
      <c r="B22798" s="6">
        <v>45689</v>
      </c>
      <c r="C22798" s="6" t="str">
        <f t="shared" si="356"/>
        <v>Q1 2025</v>
      </c>
      <c r="D22798">
        <v>9</v>
      </c>
      <c r="E22798">
        <v>7</v>
      </c>
      <c r="F22798">
        <v>1.6406926645884401</v>
      </c>
      <c r="G22798">
        <v>-0.115484034165954</v>
      </c>
      <c r="H22798" t="s">
        <v>1</v>
      </c>
      <c r="I22798" t="s">
        <v>1379</v>
      </c>
    </row>
    <row r="22799" spans="1:9" x14ac:dyDescent="0.25">
      <c r="A22799" t="s">
        <v>1382</v>
      </c>
      <c r="B22799" s="6">
        <v>45689</v>
      </c>
      <c r="C22799" s="6" t="str">
        <f t="shared" si="356"/>
        <v>Q1 2025</v>
      </c>
      <c r="D22799">
        <v>4</v>
      </c>
      <c r="E22799">
        <v>4</v>
      </c>
      <c r="F22799">
        <v>1.8258274847016001</v>
      </c>
      <c r="G22799">
        <v>6.9650785947209706E-2</v>
      </c>
      <c r="H22799" t="s">
        <v>0</v>
      </c>
      <c r="I22799" t="s">
        <v>1379</v>
      </c>
    </row>
    <row r="22800" spans="1:9" x14ac:dyDescent="0.25">
      <c r="A22800" t="s">
        <v>1380</v>
      </c>
      <c r="B22800" s="6">
        <v>45689</v>
      </c>
      <c r="C22800" s="6" t="str">
        <f t="shared" si="356"/>
        <v>Q1 2025</v>
      </c>
      <c r="D22800">
        <v>10</v>
      </c>
      <c r="E22800">
        <v>10</v>
      </c>
      <c r="F22800">
        <v>1.6352401167686601</v>
      </c>
      <c r="G22800">
        <v>-0.12093658198573</v>
      </c>
      <c r="H22800" t="s">
        <v>0</v>
      </c>
      <c r="I22800" t="s">
        <v>1379</v>
      </c>
    </row>
    <row r="22801" spans="1:9" x14ac:dyDescent="0.25">
      <c r="A22801" t="s">
        <v>1379</v>
      </c>
      <c r="B22801" s="6">
        <v>45689</v>
      </c>
      <c r="C22801" s="6" t="str">
        <f t="shared" si="356"/>
        <v>Q1 2025</v>
      </c>
      <c r="D22801">
        <v>12</v>
      </c>
      <c r="E22801">
        <v>12</v>
      </c>
      <c r="F22801">
        <v>1.57283256049253</v>
      </c>
      <c r="G22801">
        <v>-0.18334413826186599</v>
      </c>
      <c r="H22801" t="s">
        <v>0</v>
      </c>
      <c r="I22801" t="s">
        <v>1379</v>
      </c>
    </row>
    <row r="22802" spans="1:9" x14ac:dyDescent="0.25">
      <c r="A22802" t="s">
        <v>779</v>
      </c>
      <c r="B22802" s="6">
        <v>45689</v>
      </c>
      <c r="C22802" s="6" t="str">
        <f t="shared" si="356"/>
        <v>Q1 2025</v>
      </c>
      <c r="D22802">
        <v>1</v>
      </c>
      <c r="E22802">
        <v>1</v>
      </c>
      <c r="F22802">
        <v>2.2500037562194199</v>
      </c>
      <c r="G22802">
        <v>0.49382705746502698</v>
      </c>
      <c r="H22802" t="s">
        <v>1</v>
      </c>
      <c r="I22802" t="s">
        <v>1379</v>
      </c>
    </row>
    <row r="22803" spans="1:9" x14ac:dyDescent="0.25">
      <c r="A22803" t="s">
        <v>773</v>
      </c>
      <c r="B22803" s="6">
        <v>45689</v>
      </c>
      <c r="C22803" s="6" t="str">
        <f t="shared" si="356"/>
        <v>Q1 2025</v>
      </c>
      <c r="D22803">
        <v>8</v>
      </c>
      <c r="E22803">
        <v>9</v>
      </c>
      <c r="F22803">
        <v>1.64582524740928</v>
      </c>
      <c r="G22803">
        <v>-0.110351451345115</v>
      </c>
      <c r="H22803" t="s">
        <v>0</v>
      </c>
      <c r="I22803" t="s">
        <v>1379</v>
      </c>
    </row>
    <row r="22804" spans="1:9" x14ac:dyDescent="0.25">
      <c r="A22804" t="s">
        <v>782</v>
      </c>
      <c r="B22804" s="6">
        <v>45689</v>
      </c>
      <c r="C22804" s="6" t="str">
        <f t="shared" si="356"/>
        <v>Q1 2025</v>
      </c>
      <c r="D22804">
        <v>11</v>
      </c>
      <c r="E22804">
        <v>11</v>
      </c>
      <c r="F22804">
        <v>1.5956358266944699</v>
      </c>
      <c r="G22804">
        <v>-0.16054087205992501</v>
      </c>
      <c r="H22804" t="s">
        <v>0</v>
      </c>
      <c r="I22804" t="s">
        <v>1379</v>
      </c>
    </row>
    <row r="22805" spans="1:9" x14ac:dyDescent="0.25">
      <c r="A22805" t="s">
        <v>1384</v>
      </c>
      <c r="B22805" s="6">
        <v>45689</v>
      </c>
      <c r="C22805" s="6" t="str">
        <f t="shared" si="356"/>
        <v>Q1 2025</v>
      </c>
      <c r="D22805">
        <v>6</v>
      </c>
      <c r="E22805">
        <v>6</v>
      </c>
      <c r="F22805">
        <v>1.7443103997821301</v>
      </c>
      <c r="G22805">
        <v>-1.18662989722675E-2</v>
      </c>
      <c r="H22805" t="s">
        <v>0</v>
      </c>
      <c r="I22805" t="s">
        <v>1379</v>
      </c>
    </row>
    <row r="22806" spans="1:9" x14ac:dyDescent="0.25">
      <c r="A22806" t="s">
        <v>779</v>
      </c>
      <c r="B22806" s="6">
        <v>45717</v>
      </c>
      <c r="C22806" s="6" t="str">
        <f t="shared" si="356"/>
        <v>Q1 2025</v>
      </c>
      <c r="D22806">
        <v>1</v>
      </c>
      <c r="E22806">
        <v>1</v>
      </c>
      <c r="F22806">
        <v>2.25030269129961</v>
      </c>
      <c r="G22806">
        <v>0.48573631522115002</v>
      </c>
      <c r="H22806" t="s">
        <v>1729</v>
      </c>
      <c r="I22806" t="s">
        <v>1379</v>
      </c>
    </row>
    <row r="22807" spans="1:9" x14ac:dyDescent="0.25">
      <c r="A22807" t="s">
        <v>1384</v>
      </c>
      <c r="B22807" s="6">
        <v>45717</v>
      </c>
      <c r="C22807" s="6" t="str">
        <f t="shared" si="356"/>
        <v>Q1 2025</v>
      </c>
      <c r="D22807">
        <v>6</v>
      </c>
      <c r="E22807">
        <v>6</v>
      </c>
      <c r="F22807">
        <v>1.7366259234419199</v>
      </c>
      <c r="G22807">
        <v>-2.79404526365396E-2</v>
      </c>
      <c r="H22807" t="s">
        <v>1</v>
      </c>
      <c r="I22807" t="s">
        <v>1379</v>
      </c>
    </row>
    <row r="22808" spans="1:9" x14ac:dyDescent="0.25">
      <c r="A22808" t="s">
        <v>1836</v>
      </c>
      <c r="B22808" s="6">
        <v>45717</v>
      </c>
      <c r="C22808" s="6" t="str">
        <f t="shared" si="356"/>
        <v>Q1 2025</v>
      </c>
      <c r="D22808">
        <v>3</v>
      </c>
      <c r="E22808">
        <v>3</v>
      </c>
      <c r="F22808">
        <v>1.8590797252503499</v>
      </c>
      <c r="G22808">
        <v>9.4513349171884101E-2</v>
      </c>
      <c r="H22808" t="s">
        <v>1729</v>
      </c>
      <c r="I22808" t="s">
        <v>1379</v>
      </c>
    </row>
    <row r="22809" spans="1:9" x14ac:dyDescent="0.25">
      <c r="A22809" t="s">
        <v>1381</v>
      </c>
      <c r="B22809" s="6">
        <v>45717</v>
      </c>
      <c r="C22809" s="6" t="str">
        <f t="shared" si="356"/>
        <v>Q1 2025</v>
      </c>
      <c r="D22809">
        <v>10</v>
      </c>
      <c r="E22809">
        <v>9</v>
      </c>
      <c r="F22809">
        <v>1.62732014593693</v>
      </c>
      <c r="G22809">
        <v>-0.13724623014153101</v>
      </c>
      <c r="H22809" t="s">
        <v>1</v>
      </c>
      <c r="I22809" t="s">
        <v>1379</v>
      </c>
    </row>
    <row r="22810" spans="1:9" x14ac:dyDescent="0.25">
      <c r="A22810" t="s">
        <v>1383</v>
      </c>
      <c r="B22810" s="6">
        <v>45717</v>
      </c>
      <c r="C22810" s="6" t="str">
        <f t="shared" si="356"/>
        <v>Q1 2025</v>
      </c>
      <c r="D22810">
        <v>9</v>
      </c>
      <c r="E22810">
        <v>7</v>
      </c>
      <c r="F22810">
        <v>1.6509074744218999</v>
      </c>
      <c r="G22810">
        <v>-0.113658901656564</v>
      </c>
      <c r="H22810" t="s">
        <v>1</v>
      </c>
      <c r="I22810" t="s">
        <v>1379</v>
      </c>
    </row>
    <row r="22811" spans="1:9" x14ac:dyDescent="0.25">
      <c r="A22811" t="s">
        <v>1380</v>
      </c>
      <c r="B22811" s="6">
        <v>45717</v>
      </c>
      <c r="C22811" s="6" t="str">
        <f t="shared" si="356"/>
        <v>Q1 2025</v>
      </c>
      <c r="D22811">
        <v>8</v>
      </c>
      <c r="E22811">
        <v>10</v>
      </c>
      <c r="F22811">
        <v>1.6550887958555101</v>
      </c>
      <c r="G22811">
        <v>-0.10947758022295501</v>
      </c>
      <c r="H22811" t="s">
        <v>0</v>
      </c>
      <c r="I22811" t="s">
        <v>1379</v>
      </c>
    </row>
    <row r="22812" spans="1:9" x14ac:dyDescent="0.25">
      <c r="A22812" t="s">
        <v>1379</v>
      </c>
      <c r="B22812" s="6">
        <v>45717</v>
      </c>
      <c r="C22812" s="6" t="str">
        <f t="shared" si="356"/>
        <v>Q1 2025</v>
      </c>
      <c r="D22812">
        <v>12</v>
      </c>
      <c r="E22812">
        <v>12</v>
      </c>
      <c r="F22812">
        <v>1.5935661706539299</v>
      </c>
      <c r="G22812">
        <v>-0.17100020542453201</v>
      </c>
      <c r="H22812" t="s">
        <v>0</v>
      </c>
      <c r="I22812" t="s">
        <v>1379</v>
      </c>
    </row>
    <row r="22813" spans="1:9" x14ac:dyDescent="0.25">
      <c r="A22813" t="s">
        <v>773</v>
      </c>
      <c r="B22813" s="6">
        <v>45717</v>
      </c>
      <c r="C22813" s="6" t="str">
        <f t="shared" si="356"/>
        <v>Q1 2025</v>
      </c>
      <c r="D22813">
        <v>7</v>
      </c>
      <c r="E22813">
        <v>8</v>
      </c>
      <c r="F22813">
        <v>1.66797404337017</v>
      </c>
      <c r="G22813">
        <v>-9.6592332708294398E-2</v>
      </c>
      <c r="H22813" t="s">
        <v>0</v>
      </c>
      <c r="I22813" t="s">
        <v>1379</v>
      </c>
    </row>
    <row r="22814" spans="1:9" x14ac:dyDescent="0.25">
      <c r="A22814" t="s">
        <v>782</v>
      </c>
      <c r="B22814" s="6">
        <v>45717</v>
      </c>
      <c r="C22814" s="6" t="str">
        <f t="shared" si="356"/>
        <v>Q1 2025</v>
      </c>
      <c r="D22814">
        <v>11</v>
      </c>
      <c r="E22814">
        <v>11</v>
      </c>
      <c r="F22814">
        <v>1.62182291718502</v>
      </c>
      <c r="G22814">
        <v>-0.142743458893445</v>
      </c>
      <c r="H22814" t="s">
        <v>0</v>
      </c>
      <c r="I22814" t="s">
        <v>1379</v>
      </c>
    </row>
    <row r="22815" spans="1:9" x14ac:dyDescent="0.25">
      <c r="A22815" t="s">
        <v>1385</v>
      </c>
      <c r="B22815" s="6">
        <v>45717</v>
      </c>
      <c r="C22815" s="6" t="str">
        <f t="shared" si="356"/>
        <v>Q1 2025</v>
      </c>
      <c r="D22815">
        <v>2</v>
      </c>
      <c r="E22815">
        <v>2</v>
      </c>
      <c r="F22815">
        <v>1.9095855363993099</v>
      </c>
      <c r="G22815">
        <v>0.145019160320848</v>
      </c>
      <c r="H22815" t="s">
        <v>0</v>
      </c>
      <c r="I22815" t="s">
        <v>1379</v>
      </c>
    </row>
    <row r="22816" spans="1:9" x14ac:dyDescent="0.25">
      <c r="A22816" t="s">
        <v>1382</v>
      </c>
      <c r="B22816" s="6">
        <v>45717</v>
      </c>
      <c r="C22816" s="6" t="str">
        <f t="shared" si="356"/>
        <v>Q1 2025</v>
      </c>
      <c r="D22816">
        <v>4</v>
      </c>
      <c r="E22816">
        <v>4</v>
      </c>
      <c r="F22816">
        <v>1.83795671304844</v>
      </c>
      <c r="G22816">
        <v>7.3390336969981707E-2</v>
      </c>
      <c r="H22816" t="s">
        <v>0</v>
      </c>
      <c r="I22816" t="s">
        <v>1379</v>
      </c>
    </row>
    <row r="22817" spans="1:9" x14ac:dyDescent="0.25">
      <c r="A22817" t="s">
        <v>1393</v>
      </c>
      <c r="B22817" s="6">
        <v>45292</v>
      </c>
      <c r="C22817" s="6" t="str">
        <f t="shared" si="356"/>
        <v>Q1 2024</v>
      </c>
      <c r="D22817">
        <v>1</v>
      </c>
      <c r="F22817">
        <v>2.9596770406894</v>
      </c>
      <c r="G22817">
        <v>0.54097021772618303</v>
      </c>
      <c r="I22817" t="s">
        <v>1386</v>
      </c>
    </row>
    <row r="22818" spans="1:9" x14ac:dyDescent="0.25">
      <c r="A22818" t="s">
        <v>1390</v>
      </c>
      <c r="B22818" s="6">
        <v>45292</v>
      </c>
      <c r="C22818" s="6" t="str">
        <f t="shared" si="356"/>
        <v>Q1 2024</v>
      </c>
      <c r="D22818">
        <v>7</v>
      </c>
      <c r="E22818">
        <v>9</v>
      </c>
      <c r="F22818">
        <v>2.0597025252686798</v>
      </c>
      <c r="G22818">
        <v>-0.32542523056509798</v>
      </c>
      <c r="H22818" t="s">
        <v>0</v>
      </c>
      <c r="I22818" t="s">
        <v>1386</v>
      </c>
    </row>
    <row r="22819" spans="1:9" x14ac:dyDescent="0.25">
      <c r="A22819" t="s">
        <v>1392</v>
      </c>
      <c r="B22819" s="6">
        <v>45292</v>
      </c>
      <c r="C22819" s="6" t="str">
        <f t="shared" si="356"/>
        <v>Q1 2024</v>
      </c>
      <c r="D22819">
        <v>6</v>
      </c>
      <c r="E22819">
        <v>5</v>
      </c>
      <c r="F22819">
        <v>2.2689355459368499</v>
      </c>
      <c r="G22819">
        <v>-0.14198600004398901</v>
      </c>
      <c r="H22819" t="s">
        <v>1</v>
      </c>
      <c r="I22819" t="s">
        <v>1386</v>
      </c>
    </row>
    <row r="22820" spans="1:9" x14ac:dyDescent="0.25">
      <c r="A22820" t="s">
        <v>1391</v>
      </c>
      <c r="B22820" s="6">
        <v>45292</v>
      </c>
      <c r="C22820" s="6" t="str">
        <f t="shared" si="356"/>
        <v>Q1 2024</v>
      </c>
      <c r="D22820">
        <v>9</v>
      </c>
      <c r="E22820">
        <v>6</v>
      </c>
      <c r="F22820">
        <v>1.7568258856889101</v>
      </c>
      <c r="G22820">
        <v>-0.66188093727430597</v>
      </c>
      <c r="H22820" t="s">
        <v>1</v>
      </c>
      <c r="I22820" t="s">
        <v>1386</v>
      </c>
    </row>
    <row r="22821" spans="1:9" x14ac:dyDescent="0.25">
      <c r="A22821" t="s">
        <v>1386</v>
      </c>
      <c r="B22821" s="6">
        <v>45292</v>
      </c>
      <c r="C22821" s="6" t="str">
        <f t="shared" si="356"/>
        <v>Q1 2024</v>
      </c>
      <c r="D22821">
        <v>2</v>
      </c>
      <c r="E22821">
        <v>11</v>
      </c>
      <c r="F22821">
        <v>2.7510354696223702</v>
      </c>
      <c r="G22821">
        <v>0.33232864665916001</v>
      </c>
      <c r="H22821" t="s">
        <v>0</v>
      </c>
      <c r="I22821" t="s">
        <v>1386</v>
      </c>
    </row>
    <row r="22822" spans="1:9" x14ac:dyDescent="0.25">
      <c r="A22822" t="s">
        <v>1388</v>
      </c>
      <c r="B22822" s="6">
        <v>45292</v>
      </c>
      <c r="C22822" s="6" t="str">
        <f t="shared" si="356"/>
        <v>Q1 2024</v>
      </c>
      <c r="D22822">
        <v>8</v>
      </c>
      <c r="E22822">
        <v>3</v>
      </c>
      <c r="F22822">
        <v>1.9964107183594799</v>
      </c>
      <c r="G22822">
        <v>-0.42229610460373601</v>
      </c>
      <c r="H22822" t="s">
        <v>1</v>
      </c>
      <c r="I22822" t="s">
        <v>1386</v>
      </c>
    </row>
    <row r="22823" spans="1:9" x14ac:dyDescent="0.25">
      <c r="A22823" t="s">
        <v>562</v>
      </c>
      <c r="B22823" s="6">
        <v>45292</v>
      </c>
      <c r="C22823" s="6" t="str">
        <f t="shared" si="356"/>
        <v>Q1 2024</v>
      </c>
      <c r="D22823">
        <v>4</v>
      </c>
      <c r="E22823">
        <v>2</v>
      </c>
      <c r="F22823">
        <v>2.5606373715531299</v>
      </c>
      <c r="G22823">
        <v>0.141930548589914</v>
      </c>
      <c r="H22823" t="s">
        <v>1</v>
      </c>
      <c r="I22823" t="s">
        <v>1386</v>
      </c>
    </row>
    <row r="22824" spans="1:9" x14ac:dyDescent="0.25">
      <c r="A22824" t="s">
        <v>564</v>
      </c>
      <c r="B22824" s="6">
        <v>45292</v>
      </c>
      <c r="C22824" s="6" t="str">
        <f t="shared" si="356"/>
        <v>Q1 2024</v>
      </c>
      <c r="D22824">
        <v>3</v>
      </c>
      <c r="E22824">
        <v>12</v>
      </c>
      <c r="F22824">
        <v>2.6769796081734998</v>
      </c>
      <c r="G22824">
        <v>0.25827278521028502</v>
      </c>
      <c r="H22824" t="s">
        <v>0</v>
      </c>
      <c r="I22824" t="s">
        <v>1386</v>
      </c>
    </row>
    <row r="22825" spans="1:9" x14ac:dyDescent="0.25">
      <c r="A22825" t="s">
        <v>1390</v>
      </c>
      <c r="B22825" s="6">
        <v>45323</v>
      </c>
      <c r="C22825" s="6" t="str">
        <f t="shared" si="356"/>
        <v>Q1 2024</v>
      </c>
      <c r="D22825">
        <v>7</v>
      </c>
      <c r="E22825">
        <v>7</v>
      </c>
      <c r="F22825">
        <v>2.18817812386057</v>
      </c>
      <c r="G22825">
        <v>-0.21812401823761199</v>
      </c>
      <c r="H22825" t="s">
        <v>0</v>
      </c>
      <c r="I22825" t="s">
        <v>1386</v>
      </c>
    </row>
    <row r="22826" spans="1:9" x14ac:dyDescent="0.25">
      <c r="A22826" t="s">
        <v>1392</v>
      </c>
      <c r="B22826" s="6">
        <v>45323</v>
      </c>
      <c r="C22826" s="6" t="str">
        <f t="shared" si="356"/>
        <v>Q1 2024</v>
      </c>
      <c r="D22826">
        <v>6</v>
      </c>
      <c r="E22826">
        <v>6</v>
      </c>
      <c r="F22826">
        <v>2.2174714875155699</v>
      </c>
      <c r="G22826">
        <v>-0.188830654582613</v>
      </c>
      <c r="H22826" t="s">
        <v>1</v>
      </c>
      <c r="I22826" t="s">
        <v>1386</v>
      </c>
    </row>
    <row r="22827" spans="1:9" x14ac:dyDescent="0.25">
      <c r="A22827" t="s">
        <v>1391</v>
      </c>
      <c r="B22827" s="6">
        <v>45323</v>
      </c>
      <c r="C22827" s="6" t="str">
        <f t="shared" si="356"/>
        <v>Q1 2024</v>
      </c>
      <c r="D22827">
        <v>9</v>
      </c>
      <c r="E22827">
        <v>9</v>
      </c>
      <c r="F22827">
        <v>1.92433654292536</v>
      </c>
      <c r="G22827">
        <v>-0.481965599172824</v>
      </c>
      <c r="H22827" t="s">
        <v>0</v>
      </c>
      <c r="I22827" t="s">
        <v>1386</v>
      </c>
    </row>
    <row r="22828" spans="1:9" x14ac:dyDescent="0.25">
      <c r="A22828" t="s">
        <v>1388</v>
      </c>
      <c r="B22828" s="6">
        <v>45323</v>
      </c>
      <c r="C22828" s="6" t="str">
        <f t="shared" si="356"/>
        <v>Q1 2024</v>
      </c>
      <c r="D22828">
        <v>8</v>
      </c>
      <c r="E22828">
        <v>8</v>
      </c>
      <c r="F22828">
        <v>2.0054850931404999</v>
      </c>
      <c r="G22828">
        <v>-0.40081704895768</v>
      </c>
      <c r="H22828" t="s">
        <v>0</v>
      </c>
      <c r="I22828" t="s">
        <v>1386</v>
      </c>
    </row>
    <row r="22829" spans="1:9" x14ac:dyDescent="0.25">
      <c r="A22829" t="s">
        <v>562</v>
      </c>
      <c r="B22829" s="6">
        <v>45323</v>
      </c>
      <c r="C22829" s="6" t="str">
        <f t="shared" si="356"/>
        <v>Q1 2024</v>
      </c>
      <c r="D22829">
        <v>4</v>
      </c>
      <c r="E22829">
        <v>4</v>
      </c>
      <c r="F22829">
        <v>2.5680539996251999</v>
      </c>
      <c r="G22829">
        <v>0.16175185752702201</v>
      </c>
      <c r="H22829" t="s">
        <v>0</v>
      </c>
      <c r="I22829" t="s">
        <v>1386</v>
      </c>
    </row>
    <row r="22830" spans="1:9" x14ac:dyDescent="0.25">
      <c r="A22830" t="s">
        <v>564</v>
      </c>
      <c r="B22830" s="6">
        <v>45323</v>
      </c>
      <c r="C22830" s="6" t="str">
        <f t="shared" si="356"/>
        <v>Q1 2024</v>
      </c>
      <c r="D22830">
        <v>3</v>
      </c>
      <c r="E22830">
        <v>3</v>
      </c>
      <c r="F22830">
        <v>2.6540483335017901</v>
      </c>
      <c r="G22830">
        <v>0.24774619140360701</v>
      </c>
      <c r="H22830" t="s">
        <v>1729</v>
      </c>
      <c r="I22830" t="s">
        <v>1386</v>
      </c>
    </row>
    <row r="22831" spans="1:9" x14ac:dyDescent="0.25">
      <c r="A22831" t="s">
        <v>1386</v>
      </c>
      <c r="B22831" s="6">
        <v>45323</v>
      </c>
      <c r="C22831" s="6" t="str">
        <f t="shared" si="356"/>
        <v>Q1 2024</v>
      </c>
      <c r="D22831">
        <v>2</v>
      </c>
      <c r="E22831">
        <v>2</v>
      </c>
      <c r="F22831">
        <v>2.7077347314868101</v>
      </c>
      <c r="G22831">
        <v>0.30143258938863099</v>
      </c>
      <c r="H22831" t="s">
        <v>1</v>
      </c>
      <c r="I22831" t="s">
        <v>1386</v>
      </c>
    </row>
    <row r="22832" spans="1:9" x14ac:dyDescent="0.25">
      <c r="A22832" t="s">
        <v>1393</v>
      </c>
      <c r="B22832" s="6">
        <v>45323</v>
      </c>
      <c r="C22832" s="6" t="str">
        <f t="shared" si="356"/>
        <v>Q1 2024</v>
      </c>
      <c r="D22832">
        <v>1</v>
      </c>
      <c r="E22832">
        <v>1</v>
      </c>
      <c r="F22832">
        <v>2.9851088247296498</v>
      </c>
      <c r="G22832">
        <v>0.57880668263146695</v>
      </c>
      <c r="H22832" t="s">
        <v>0</v>
      </c>
      <c r="I22832" t="s">
        <v>1386</v>
      </c>
    </row>
    <row r="22833" spans="1:9" x14ac:dyDescent="0.25">
      <c r="A22833" t="s">
        <v>562</v>
      </c>
      <c r="B22833" s="6">
        <v>45352</v>
      </c>
      <c r="C22833" s="6" t="str">
        <f t="shared" si="356"/>
        <v>Q1 2024</v>
      </c>
      <c r="D22833">
        <v>4</v>
      </c>
      <c r="E22833">
        <v>4</v>
      </c>
      <c r="F22833">
        <v>2.55574365592047</v>
      </c>
      <c r="G22833">
        <v>0.129766833464175</v>
      </c>
      <c r="H22833" t="s">
        <v>1</v>
      </c>
      <c r="I22833" t="s">
        <v>1386</v>
      </c>
    </row>
    <row r="22834" spans="1:9" x14ac:dyDescent="0.25">
      <c r="A22834" t="s">
        <v>1388</v>
      </c>
      <c r="B22834" s="6">
        <v>45352</v>
      </c>
      <c r="C22834" s="6" t="str">
        <f t="shared" si="356"/>
        <v>Q1 2024</v>
      </c>
      <c r="D22834">
        <v>8</v>
      </c>
      <c r="E22834">
        <v>8</v>
      </c>
      <c r="F22834">
        <v>2.05445521890567</v>
      </c>
      <c r="G22834">
        <v>-0.37152160355062103</v>
      </c>
      <c r="H22834" t="s">
        <v>0</v>
      </c>
      <c r="I22834" t="s">
        <v>1386</v>
      </c>
    </row>
    <row r="22835" spans="1:9" x14ac:dyDescent="0.25">
      <c r="A22835" t="s">
        <v>1391</v>
      </c>
      <c r="B22835" s="6">
        <v>45352</v>
      </c>
      <c r="C22835" s="6" t="str">
        <f t="shared" si="356"/>
        <v>Q1 2024</v>
      </c>
      <c r="D22835">
        <v>9</v>
      </c>
      <c r="E22835">
        <v>9</v>
      </c>
      <c r="F22835">
        <v>2.04095210221409</v>
      </c>
      <c r="G22835">
        <v>-0.38502472024220102</v>
      </c>
      <c r="H22835" t="s">
        <v>0</v>
      </c>
      <c r="I22835" t="s">
        <v>1386</v>
      </c>
    </row>
    <row r="22836" spans="1:9" x14ac:dyDescent="0.25">
      <c r="A22836" t="s">
        <v>1392</v>
      </c>
      <c r="B22836" s="6">
        <v>45352</v>
      </c>
      <c r="C22836" s="6" t="str">
        <f t="shared" si="356"/>
        <v>Q1 2024</v>
      </c>
      <c r="D22836">
        <v>7</v>
      </c>
      <c r="E22836">
        <v>6</v>
      </c>
      <c r="F22836">
        <v>2.14671319337819</v>
      </c>
      <c r="G22836">
        <v>-0.27926362907809998</v>
      </c>
      <c r="H22836" t="s">
        <v>1</v>
      </c>
      <c r="I22836" t="s">
        <v>1386</v>
      </c>
    </row>
    <row r="22837" spans="1:9" x14ac:dyDescent="0.25">
      <c r="A22837" t="s">
        <v>564</v>
      </c>
      <c r="B22837" s="6">
        <v>45352</v>
      </c>
      <c r="C22837" s="6" t="str">
        <f t="shared" si="356"/>
        <v>Q1 2024</v>
      </c>
      <c r="D22837">
        <v>3</v>
      </c>
      <c r="E22837">
        <v>3</v>
      </c>
      <c r="F22837">
        <v>2.66111667089866</v>
      </c>
      <c r="G22837">
        <v>0.23513984844237201</v>
      </c>
      <c r="H22837" t="s">
        <v>1</v>
      </c>
      <c r="I22837" t="s">
        <v>1386</v>
      </c>
    </row>
    <row r="22838" spans="1:9" x14ac:dyDescent="0.25">
      <c r="A22838" t="s">
        <v>1386</v>
      </c>
      <c r="B22838" s="6">
        <v>45352</v>
      </c>
      <c r="C22838" s="6" t="str">
        <f t="shared" si="356"/>
        <v>Q1 2024</v>
      </c>
      <c r="D22838">
        <v>2</v>
      </c>
      <c r="E22838">
        <v>2</v>
      </c>
      <c r="F22838">
        <v>2.7062545220736198</v>
      </c>
      <c r="G22838">
        <v>0.28027769961732901</v>
      </c>
      <c r="H22838" t="s">
        <v>1</v>
      </c>
      <c r="I22838" t="s">
        <v>1386</v>
      </c>
    </row>
    <row r="22839" spans="1:9" x14ac:dyDescent="0.25">
      <c r="A22839" t="s">
        <v>1390</v>
      </c>
      <c r="B22839" s="6">
        <v>45352</v>
      </c>
      <c r="C22839" s="6" t="str">
        <f t="shared" si="356"/>
        <v>Q1 2024</v>
      </c>
      <c r="D22839">
        <v>6</v>
      </c>
      <c r="E22839">
        <v>7</v>
      </c>
      <c r="F22839">
        <v>2.1736608419936498</v>
      </c>
      <c r="G22839">
        <v>-0.25231598046263798</v>
      </c>
      <c r="H22839" t="s">
        <v>0</v>
      </c>
      <c r="I22839" t="s">
        <v>1386</v>
      </c>
    </row>
    <row r="22840" spans="1:9" x14ac:dyDescent="0.25">
      <c r="A22840" t="s">
        <v>1393</v>
      </c>
      <c r="B22840" s="6">
        <v>45352</v>
      </c>
      <c r="C22840" s="6" t="str">
        <f t="shared" si="356"/>
        <v>Q1 2024</v>
      </c>
      <c r="D22840">
        <v>1</v>
      </c>
      <c r="E22840">
        <v>1</v>
      </c>
      <c r="F22840">
        <v>3.06891837426598</v>
      </c>
      <c r="G22840">
        <v>0.64294155180968604</v>
      </c>
      <c r="H22840" t="s">
        <v>0</v>
      </c>
      <c r="I22840" t="s">
        <v>1386</v>
      </c>
    </row>
    <row r="22841" spans="1:9" x14ac:dyDescent="0.25">
      <c r="A22841" t="s">
        <v>562</v>
      </c>
      <c r="B22841" s="6">
        <v>45383</v>
      </c>
      <c r="C22841" s="6" t="str">
        <f t="shared" si="356"/>
        <v>Q2 2024</v>
      </c>
      <c r="D22841">
        <v>4</v>
      </c>
      <c r="E22841">
        <v>4</v>
      </c>
      <c r="F22841">
        <v>2.5499664971984699</v>
      </c>
      <c r="G22841">
        <v>0.13956618990992101</v>
      </c>
      <c r="H22841" t="s">
        <v>0</v>
      </c>
      <c r="I22841" t="s">
        <v>1386</v>
      </c>
    </row>
    <row r="22842" spans="1:9" x14ac:dyDescent="0.25">
      <c r="A22842" t="s">
        <v>564</v>
      </c>
      <c r="B22842" s="6">
        <v>45383</v>
      </c>
      <c r="C22842" s="6" t="str">
        <f t="shared" si="356"/>
        <v>Q2 2024</v>
      </c>
      <c r="D22842">
        <v>3</v>
      </c>
      <c r="E22842">
        <v>3</v>
      </c>
      <c r="F22842">
        <v>2.6158320629368701</v>
      </c>
      <c r="G22842">
        <v>0.205431755648319</v>
      </c>
      <c r="H22842" t="s">
        <v>1</v>
      </c>
      <c r="I22842" t="s">
        <v>1386</v>
      </c>
    </row>
    <row r="22843" spans="1:9" x14ac:dyDescent="0.25">
      <c r="A22843" t="s">
        <v>1386</v>
      </c>
      <c r="B22843" s="6">
        <v>45383</v>
      </c>
      <c r="C22843" s="6" t="str">
        <f t="shared" si="356"/>
        <v>Q2 2024</v>
      </c>
      <c r="D22843">
        <v>2</v>
      </c>
      <c r="E22843">
        <v>2</v>
      </c>
      <c r="F22843">
        <v>2.66262726499005</v>
      </c>
      <c r="G22843">
        <v>0.2522269577015</v>
      </c>
      <c r="H22843" t="s">
        <v>1</v>
      </c>
      <c r="I22843" t="s">
        <v>1386</v>
      </c>
    </row>
    <row r="22844" spans="1:9" x14ac:dyDescent="0.25">
      <c r="A22844" t="s">
        <v>1392</v>
      </c>
      <c r="B22844" s="6">
        <v>45383</v>
      </c>
      <c r="C22844" s="6" t="str">
        <f t="shared" si="356"/>
        <v>Q2 2024</v>
      </c>
      <c r="D22844">
        <v>6</v>
      </c>
      <c r="E22844">
        <v>7</v>
      </c>
      <c r="F22844">
        <v>2.1800892961926301</v>
      </c>
      <c r="G22844">
        <v>-0.230311011095919</v>
      </c>
      <c r="H22844" t="s">
        <v>0</v>
      </c>
      <c r="I22844" t="s">
        <v>1386</v>
      </c>
    </row>
    <row r="22845" spans="1:9" x14ac:dyDescent="0.25">
      <c r="A22845" t="s">
        <v>1390</v>
      </c>
      <c r="B22845" s="6">
        <v>45383</v>
      </c>
      <c r="C22845" s="6" t="str">
        <f t="shared" si="356"/>
        <v>Q2 2024</v>
      </c>
      <c r="D22845">
        <v>7</v>
      </c>
      <c r="E22845">
        <v>6</v>
      </c>
      <c r="F22845">
        <v>2.1552322740797298</v>
      </c>
      <c r="G22845">
        <v>-0.25516803320882597</v>
      </c>
      <c r="H22845" t="s">
        <v>1</v>
      </c>
      <c r="I22845" t="s">
        <v>1386</v>
      </c>
    </row>
    <row r="22846" spans="1:9" x14ac:dyDescent="0.25">
      <c r="A22846" t="s">
        <v>1391</v>
      </c>
      <c r="B22846" s="6">
        <v>45383</v>
      </c>
      <c r="C22846" s="6" t="str">
        <f t="shared" si="356"/>
        <v>Q2 2024</v>
      </c>
      <c r="D22846">
        <v>8</v>
      </c>
      <c r="E22846">
        <v>9</v>
      </c>
      <c r="F22846">
        <v>2.08927849344827</v>
      </c>
      <c r="G22846">
        <v>-0.32112181384028599</v>
      </c>
      <c r="H22846" t="s">
        <v>0</v>
      </c>
      <c r="I22846" t="s">
        <v>1386</v>
      </c>
    </row>
    <row r="22847" spans="1:9" x14ac:dyDescent="0.25">
      <c r="A22847" t="s">
        <v>1393</v>
      </c>
      <c r="B22847" s="6">
        <v>45383</v>
      </c>
      <c r="C22847" s="6" t="str">
        <f t="shared" si="356"/>
        <v>Q2 2024</v>
      </c>
      <c r="D22847">
        <v>1</v>
      </c>
      <c r="E22847">
        <v>1</v>
      </c>
      <c r="F22847">
        <v>2.9848411096945799</v>
      </c>
      <c r="G22847">
        <v>0.57444080240602702</v>
      </c>
      <c r="H22847" t="s">
        <v>1</v>
      </c>
      <c r="I22847" t="s">
        <v>1386</v>
      </c>
    </row>
    <row r="22848" spans="1:9" x14ac:dyDescent="0.25">
      <c r="A22848" t="s">
        <v>1388</v>
      </c>
      <c r="B22848" s="6">
        <v>45383</v>
      </c>
      <c r="C22848" s="6" t="str">
        <f t="shared" si="356"/>
        <v>Q2 2024</v>
      </c>
      <c r="D22848">
        <v>9</v>
      </c>
      <c r="E22848">
        <v>8</v>
      </c>
      <c r="F22848">
        <v>2.0453354597678199</v>
      </c>
      <c r="G22848">
        <v>-0.36506484752073498</v>
      </c>
      <c r="H22848" t="s">
        <v>1</v>
      </c>
      <c r="I22848" t="s">
        <v>1386</v>
      </c>
    </row>
    <row r="22849" spans="1:9" x14ac:dyDescent="0.25">
      <c r="A22849" t="s">
        <v>1393</v>
      </c>
      <c r="B22849" s="6">
        <v>45413</v>
      </c>
      <c r="C22849" s="6" t="str">
        <f t="shared" si="356"/>
        <v>Q2 2024</v>
      </c>
      <c r="D22849">
        <v>1</v>
      </c>
      <c r="E22849">
        <v>1</v>
      </c>
      <c r="F22849">
        <v>2.8467855643394402</v>
      </c>
      <c r="G22849">
        <v>0.47798524418805799</v>
      </c>
      <c r="H22849" t="s">
        <v>1</v>
      </c>
      <c r="I22849" t="s">
        <v>1386</v>
      </c>
    </row>
    <row r="22850" spans="1:9" x14ac:dyDescent="0.25">
      <c r="A22850" t="s">
        <v>1391</v>
      </c>
      <c r="B22850" s="6">
        <v>45413</v>
      </c>
      <c r="C22850" s="6" t="str">
        <f t="shared" si="356"/>
        <v>Q2 2024</v>
      </c>
      <c r="D22850">
        <v>7</v>
      </c>
      <c r="E22850">
        <v>8</v>
      </c>
      <c r="F22850">
        <v>2.1694351238609002</v>
      </c>
      <c r="G22850">
        <v>-0.19936519629048399</v>
      </c>
      <c r="H22850" t="s">
        <v>0</v>
      </c>
      <c r="I22850" t="s">
        <v>1386</v>
      </c>
    </row>
    <row r="22851" spans="1:9" x14ac:dyDescent="0.25">
      <c r="A22851" t="s">
        <v>1390</v>
      </c>
      <c r="B22851" s="6">
        <v>45413</v>
      </c>
      <c r="C22851" s="6" t="str">
        <f t="shared" ref="C22851:C22914" si="357">"Q" &amp; ROUNDUP(MONTH(B22851)/3, 0) &amp; " " &amp; YEAR(B22851)</f>
        <v>Q2 2024</v>
      </c>
      <c r="D22851">
        <v>6</v>
      </c>
      <c r="E22851">
        <v>7</v>
      </c>
      <c r="F22851">
        <v>2.17236840982368</v>
      </c>
      <c r="G22851">
        <v>-0.19643191032770399</v>
      </c>
      <c r="H22851" t="s">
        <v>0</v>
      </c>
      <c r="I22851" t="s">
        <v>1386</v>
      </c>
    </row>
    <row r="22852" spans="1:9" x14ac:dyDescent="0.25">
      <c r="A22852" t="s">
        <v>564</v>
      </c>
      <c r="B22852" s="6">
        <v>45413</v>
      </c>
      <c r="C22852" s="6" t="str">
        <f t="shared" si="357"/>
        <v>Q2 2024</v>
      </c>
      <c r="D22852">
        <v>4</v>
      </c>
      <c r="E22852">
        <v>3</v>
      </c>
      <c r="F22852">
        <v>2.4438108784364299</v>
      </c>
      <c r="G22852">
        <v>7.5010558285041495E-2</v>
      </c>
      <c r="H22852" t="s">
        <v>1</v>
      </c>
      <c r="I22852" t="s">
        <v>1386</v>
      </c>
    </row>
    <row r="22853" spans="1:9" x14ac:dyDescent="0.25">
      <c r="A22853" t="s">
        <v>562</v>
      </c>
      <c r="B22853" s="6">
        <v>45413</v>
      </c>
      <c r="C22853" s="6" t="str">
        <f t="shared" si="357"/>
        <v>Q2 2024</v>
      </c>
      <c r="D22853">
        <v>3</v>
      </c>
      <c r="E22853">
        <v>4</v>
      </c>
      <c r="F22853">
        <v>2.5717397184633701</v>
      </c>
      <c r="G22853">
        <v>0.20293939831198601</v>
      </c>
      <c r="H22853" t="s">
        <v>0</v>
      </c>
      <c r="I22853" t="s">
        <v>1386</v>
      </c>
    </row>
    <row r="22854" spans="1:9" x14ac:dyDescent="0.25">
      <c r="A22854" t="s">
        <v>1388</v>
      </c>
      <c r="B22854" s="6">
        <v>45413</v>
      </c>
      <c r="C22854" s="6" t="str">
        <f t="shared" si="357"/>
        <v>Q2 2024</v>
      </c>
      <c r="D22854">
        <v>9</v>
      </c>
      <c r="E22854">
        <v>9</v>
      </c>
      <c r="F22854">
        <v>2.0120351306921598</v>
      </c>
      <c r="G22854">
        <v>-0.35676518945922397</v>
      </c>
      <c r="H22854" t="s">
        <v>0</v>
      </c>
      <c r="I22854" t="s">
        <v>1386</v>
      </c>
    </row>
    <row r="22855" spans="1:9" x14ac:dyDescent="0.25">
      <c r="A22855" t="s">
        <v>1392</v>
      </c>
      <c r="B22855" s="6">
        <v>45413</v>
      </c>
      <c r="C22855" s="6" t="str">
        <f t="shared" si="357"/>
        <v>Q2 2024</v>
      </c>
      <c r="D22855">
        <v>8</v>
      </c>
      <c r="E22855">
        <v>6</v>
      </c>
      <c r="F22855">
        <v>2.1406967484314401</v>
      </c>
      <c r="G22855">
        <v>-0.228103571719945</v>
      </c>
      <c r="H22855" t="s">
        <v>1</v>
      </c>
      <c r="I22855" t="s">
        <v>1386</v>
      </c>
    </row>
    <row r="22856" spans="1:9" x14ac:dyDescent="0.25">
      <c r="A22856" t="s">
        <v>1386</v>
      </c>
      <c r="B22856" s="6">
        <v>45413</v>
      </c>
      <c r="C22856" s="6" t="str">
        <f t="shared" si="357"/>
        <v>Q2 2024</v>
      </c>
      <c r="D22856">
        <v>2</v>
      </c>
      <c r="E22856">
        <v>2</v>
      </c>
      <c r="F22856">
        <v>2.59353098716366</v>
      </c>
      <c r="G22856">
        <v>0.22473066701227201</v>
      </c>
      <c r="H22856" t="s">
        <v>1</v>
      </c>
      <c r="I22856" t="s">
        <v>1386</v>
      </c>
    </row>
    <row r="22857" spans="1:9" x14ac:dyDescent="0.25">
      <c r="A22857" t="s">
        <v>1392</v>
      </c>
      <c r="B22857" s="6">
        <v>45444</v>
      </c>
      <c r="C22857" s="6" t="str">
        <f t="shared" si="357"/>
        <v>Q2 2024</v>
      </c>
      <c r="D22857">
        <v>9</v>
      </c>
      <c r="E22857">
        <v>8</v>
      </c>
      <c r="F22857">
        <v>2.1407346314274802</v>
      </c>
      <c r="G22857">
        <v>-0.223175702506234</v>
      </c>
      <c r="H22857" t="s">
        <v>1</v>
      </c>
      <c r="I22857" t="s">
        <v>1386</v>
      </c>
    </row>
    <row r="22858" spans="1:9" x14ac:dyDescent="0.25">
      <c r="A22858" t="s">
        <v>1393</v>
      </c>
      <c r="B22858" s="6">
        <v>45444</v>
      </c>
      <c r="C22858" s="6" t="str">
        <f t="shared" si="357"/>
        <v>Q2 2024</v>
      </c>
      <c r="D22858">
        <v>1</v>
      </c>
      <c r="E22858">
        <v>1</v>
      </c>
      <c r="F22858">
        <v>2.8135114884608701</v>
      </c>
      <c r="G22858">
        <v>0.44960115452715299</v>
      </c>
      <c r="H22858" t="s">
        <v>1</v>
      </c>
      <c r="I22858" t="s">
        <v>1386</v>
      </c>
    </row>
    <row r="22859" spans="1:9" x14ac:dyDescent="0.25">
      <c r="A22859" t="s">
        <v>562</v>
      </c>
      <c r="B22859" s="6">
        <v>45444</v>
      </c>
      <c r="C22859" s="6" t="str">
        <f t="shared" si="357"/>
        <v>Q2 2024</v>
      </c>
      <c r="D22859">
        <v>2</v>
      </c>
      <c r="E22859">
        <v>3</v>
      </c>
      <c r="F22859">
        <v>2.5904302919242799</v>
      </c>
      <c r="G22859">
        <v>0.22651995799056199</v>
      </c>
      <c r="H22859" t="s">
        <v>0</v>
      </c>
      <c r="I22859" t="s">
        <v>1386</v>
      </c>
    </row>
    <row r="22860" spans="1:9" x14ac:dyDescent="0.25">
      <c r="A22860" t="s">
        <v>1391</v>
      </c>
      <c r="B22860" s="6">
        <v>45444</v>
      </c>
      <c r="C22860" s="6" t="str">
        <f t="shared" si="357"/>
        <v>Q2 2024</v>
      </c>
      <c r="D22860">
        <v>7</v>
      </c>
      <c r="E22860">
        <v>7</v>
      </c>
      <c r="F22860">
        <v>2.2037830239841099</v>
      </c>
      <c r="G22860">
        <v>-0.160127309949602</v>
      </c>
      <c r="H22860" t="s">
        <v>0</v>
      </c>
      <c r="I22860" t="s">
        <v>1386</v>
      </c>
    </row>
    <row r="22861" spans="1:9" x14ac:dyDescent="0.25">
      <c r="A22861" t="s">
        <v>1388</v>
      </c>
      <c r="B22861" s="6">
        <v>45444</v>
      </c>
      <c r="C22861" s="6" t="str">
        <f t="shared" si="357"/>
        <v>Q2 2024</v>
      </c>
      <c r="D22861">
        <v>10</v>
      </c>
      <c r="E22861">
        <v>9</v>
      </c>
      <c r="F22861">
        <v>1.9719244868613199</v>
      </c>
      <c r="G22861">
        <v>-0.39198584707238798</v>
      </c>
      <c r="H22861" t="s">
        <v>1</v>
      </c>
      <c r="I22861" t="s">
        <v>1386</v>
      </c>
    </row>
    <row r="22862" spans="1:9" x14ac:dyDescent="0.25">
      <c r="A22862" t="s">
        <v>564</v>
      </c>
      <c r="B22862" s="6">
        <v>45444</v>
      </c>
      <c r="C22862" s="6" t="str">
        <f t="shared" si="357"/>
        <v>Q2 2024</v>
      </c>
      <c r="D22862">
        <v>4</v>
      </c>
      <c r="E22862">
        <v>4</v>
      </c>
      <c r="F22862">
        <v>2.5242003668990498</v>
      </c>
      <c r="G22862">
        <v>0.160290032965339</v>
      </c>
      <c r="H22862" t="s">
        <v>0</v>
      </c>
      <c r="I22862" t="s">
        <v>1386</v>
      </c>
    </row>
    <row r="22863" spans="1:9" x14ac:dyDescent="0.25">
      <c r="A22863" t="s">
        <v>1390</v>
      </c>
      <c r="B22863" s="6">
        <v>45444</v>
      </c>
      <c r="C22863" s="6" t="str">
        <f t="shared" si="357"/>
        <v>Q2 2024</v>
      </c>
      <c r="D22863">
        <v>8</v>
      </c>
      <c r="E22863">
        <v>6</v>
      </c>
      <c r="F22863">
        <v>2.1667017859848698</v>
      </c>
      <c r="G22863">
        <v>-0.19720854794883799</v>
      </c>
      <c r="H22863" t="s">
        <v>1</v>
      </c>
      <c r="I22863" t="s">
        <v>1386</v>
      </c>
    </row>
    <row r="22864" spans="1:9" x14ac:dyDescent="0.25">
      <c r="A22864" t="s">
        <v>1386</v>
      </c>
      <c r="B22864" s="6">
        <v>45444</v>
      </c>
      <c r="C22864" s="6" t="str">
        <f t="shared" si="357"/>
        <v>Q2 2024</v>
      </c>
      <c r="D22864">
        <v>3</v>
      </c>
      <c r="E22864">
        <v>2</v>
      </c>
      <c r="F22864">
        <v>2.5585292256888899</v>
      </c>
      <c r="G22864">
        <v>0.19461889175517899</v>
      </c>
      <c r="H22864" t="s">
        <v>1</v>
      </c>
      <c r="I22864" t="s">
        <v>1386</v>
      </c>
    </row>
    <row r="22865" spans="1:9" x14ac:dyDescent="0.25">
      <c r="A22865" t="s">
        <v>572</v>
      </c>
      <c r="B22865" s="6">
        <v>45444</v>
      </c>
      <c r="C22865" s="6" t="str">
        <f t="shared" si="357"/>
        <v>Q2 2024</v>
      </c>
      <c r="D22865">
        <v>6</v>
      </c>
      <c r="E22865">
        <v>1</v>
      </c>
      <c r="F22865">
        <v>2.2958555520975699</v>
      </c>
      <c r="G22865">
        <v>-7.0239155713404305E-2</v>
      </c>
      <c r="H22865" t="s">
        <v>1</v>
      </c>
      <c r="I22865" t="s">
        <v>1386</v>
      </c>
    </row>
    <row r="22866" spans="1:9" x14ac:dyDescent="0.25">
      <c r="A22866" t="s">
        <v>1392</v>
      </c>
      <c r="B22866" s="6">
        <v>45474</v>
      </c>
      <c r="C22866" s="6" t="str">
        <f t="shared" si="357"/>
        <v>Q3 2024</v>
      </c>
      <c r="D22866">
        <v>8</v>
      </c>
      <c r="E22866">
        <v>9</v>
      </c>
      <c r="F22866">
        <v>2.1866647034503601</v>
      </c>
      <c r="G22866">
        <v>-0.22717085967331799</v>
      </c>
      <c r="H22866" t="s">
        <v>0</v>
      </c>
      <c r="I22866" t="s">
        <v>1386</v>
      </c>
    </row>
    <row r="22867" spans="1:9" x14ac:dyDescent="0.25">
      <c r="A22867" t="s">
        <v>572</v>
      </c>
      <c r="B22867" s="6">
        <v>45474</v>
      </c>
      <c r="C22867" s="6" t="str">
        <f t="shared" si="357"/>
        <v>Q3 2024</v>
      </c>
      <c r="D22867">
        <v>6</v>
      </c>
      <c r="E22867">
        <v>6</v>
      </c>
      <c r="F22867">
        <v>2.3000050996221502</v>
      </c>
      <c r="G22867">
        <v>-0.11383046350152801</v>
      </c>
      <c r="H22867" t="s">
        <v>1</v>
      </c>
      <c r="I22867" t="s">
        <v>1386</v>
      </c>
    </row>
    <row r="22868" spans="1:9" x14ac:dyDescent="0.25">
      <c r="A22868" t="s">
        <v>1386</v>
      </c>
      <c r="B22868" s="6">
        <v>45474</v>
      </c>
      <c r="C22868" s="6" t="str">
        <f t="shared" si="357"/>
        <v>Q3 2024</v>
      </c>
      <c r="D22868">
        <v>3</v>
      </c>
      <c r="E22868">
        <v>3</v>
      </c>
      <c r="F22868">
        <v>2.6312929752773302</v>
      </c>
      <c r="G22868">
        <v>0.21745741215365</v>
      </c>
      <c r="H22868" t="s">
        <v>0</v>
      </c>
      <c r="I22868" t="s">
        <v>1386</v>
      </c>
    </row>
    <row r="22869" spans="1:9" x14ac:dyDescent="0.25">
      <c r="A22869" t="s">
        <v>1390</v>
      </c>
      <c r="B22869" s="6">
        <v>45474</v>
      </c>
      <c r="C22869" s="6" t="str">
        <f t="shared" si="357"/>
        <v>Q3 2024</v>
      </c>
      <c r="D22869">
        <v>9</v>
      </c>
      <c r="E22869">
        <v>8</v>
      </c>
      <c r="F22869">
        <v>2.16495045583983</v>
      </c>
      <c r="G22869">
        <v>-0.24888510728384999</v>
      </c>
      <c r="H22869" t="s">
        <v>1</v>
      </c>
      <c r="I22869" t="s">
        <v>1386</v>
      </c>
    </row>
    <row r="22870" spans="1:9" x14ac:dyDescent="0.25">
      <c r="A22870" t="s">
        <v>1391</v>
      </c>
      <c r="B22870" s="6">
        <v>45474</v>
      </c>
      <c r="C22870" s="6" t="str">
        <f t="shared" si="357"/>
        <v>Q3 2024</v>
      </c>
      <c r="D22870">
        <v>7</v>
      </c>
      <c r="E22870">
        <v>7</v>
      </c>
      <c r="F22870">
        <v>2.2414457619519301</v>
      </c>
      <c r="G22870">
        <v>-0.17238980117174901</v>
      </c>
      <c r="H22870" t="s">
        <v>1</v>
      </c>
      <c r="I22870" t="s">
        <v>1386</v>
      </c>
    </row>
    <row r="22871" spans="1:9" x14ac:dyDescent="0.25">
      <c r="A22871" t="s">
        <v>1393</v>
      </c>
      <c r="B22871" s="6">
        <v>45474</v>
      </c>
      <c r="C22871" s="6" t="str">
        <f t="shared" si="357"/>
        <v>Q3 2024</v>
      </c>
      <c r="D22871">
        <v>1</v>
      </c>
      <c r="E22871">
        <v>1</v>
      </c>
      <c r="F22871">
        <v>2.86446328064038</v>
      </c>
      <c r="G22871">
        <v>0.450627717516699</v>
      </c>
      <c r="H22871" t="s">
        <v>1729</v>
      </c>
      <c r="I22871" t="s">
        <v>1386</v>
      </c>
    </row>
    <row r="22872" spans="1:9" x14ac:dyDescent="0.25">
      <c r="A22872" t="s">
        <v>564</v>
      </c>
      <c r="B22872" s="6">
        <v>45474</v>
      </c>
      <c r="C22872" s="6" t="str">
        <f t="shared" si="357"/>
        <v>Q3 2024</v>
      </c>
      <c r="D22872">
        <v>2</v>
      </c>
      <c r="E22872">
        <v>4</v>
      </c>
      <c r="F22872">
        <v>2.7935263790915701</v>
      </c>
      <c r="G22872">
        <v>0.379690815967893</v>
      </c>
      <c r="H22872" t="s">
        <v>0</v>
      </c>
      <c r="I22872" t="s">
        <v>1386</v>
      </c>
    </row>
    <row r="22873" spans="1:9" x14ac:dyDescent="0.25">
      <c r="A22873" t="s">
        <v>1388</v>
      </c>
      <c r="B22873" s="6">
        <v>45474</v>
      </c>
      <c r="C22873" s="6" t="str">
        <f t="shared" si="357"/>
        <v>Q3 2024</v>
      </c>
      <c r="D22873">
        <v>10</v>
      </c>
      <c r="E22873">
        <v>10</v>
      </c>
      <c r="F22873">
        <v>1.9374995692322801</v>
      </c>
      <c r="G22873">
        <v>-0.47633599389140302</v>
      </c>
      <c r="H22873" t="s">
        <v>1</v>
      </c>
      <c r="I22873" t="s">
        <v>1386</v>
      </c>
    </row>
    <row r="22874" spans="1:9" x14ac:dyDescent="0.25">
      <c r="A22874" t="s">
        <v>562</v>
      </c>
      <c r="B22874" s="6">
        <v>45474</v>
      </c>
      <c r="C22874" s="6" t="str">
        <f t="shared" si="357"/>
        <v>Q3 2024</v>
      </c>
      <c r="D22874">
        <v>4</v>
      </c>
      <c r="E22874">
        <v>2</v>
      </c>
      <c r="F22874">
        <v>2.6046718430072899</v>
      </c>
      <c r="G22874">
        <v>0.19083627988360699</v>
      </c>
      <c r="H22874" t="s">
        <v>1</v>
      </c>
      <c r="I22874" t="s">
        <v>1386</v>
      </c>
    </row>
    <row r="22875" spans="1:9" x14ac:dyDescent="0.25">
      <c r="A22875" t="s">
        <v>1388</v>
      </c>
      <c r="B22875" s="6">
        <v>45505</v>
      </c>
      <c r="C22875" s="6" t="str">
        <f t="shared" si="357"/>
        <v>Q3 2024</v>
      </c>
      <c r="D22875">
        <v>10</v>
      </c>
      <c r="E22875">
        <v>10</v>
      </c>
      <c r="F22875">
        <v>1.96486551565761</v>
      </c>
      <c r="G22875">
        <v>-0.466648670386688</v>
      </c>
      <c r="H22875" t="s">
        <v>0</v>
      </c>
      <c r="I22875" t="s">
        <v>1386</v>
      </c>
    </row>
    <row r="22876" spans="1:9" x14ac:dyDescent="0.25">
      <c r="A22876" t="s">
        <v>1386</v>
      </c>
      <c r="B22876" s="6">
        <v>45505</v>
      </c>
      <c r="C22876" s="6" t="str">
        <f t="shared" si="357"/>
        <v>Q3 2024</v>
      </c>
      <c r="D22876">
        <v>3</v>
      </c>
      <c r="E22876">
        <v>3</v>
      </c>
      <c r="F22876">
        <v>2.68735335640201</v>
      </c>
      <c r="G22876">
        <v>0.25583917035771703</v>
      </c>
      <c r="H22876" t="s">
        <v>0</v>
      </c>
      <c r="I22876" t="s">
        <v>1386</v>
      </c>
    </row>
    <row r="22877" spans="1:9" x14ac:dyDescent="0.25">
      <c r="A22877" t="s">
        <v>572</v>
      </c>
      <c r="B22877" s="6">
        <v>45505</v>
      </c>
      <c r="C22877" s="6" t="str">
        <f t="shared" si="357"/>
        <v>Q3 2024</v>
      </c>
      <c r="D22877">
        <v>7</v>
      </c>
      <c r="E22877">
        <v>6</v>
      </c>
      <c r="F22877">
        <v>2.2912125611075802</v>
      </c>
      <c r="G22877">
        <v>-0.140301624936717</v>
      </c>
      <c r="H22877" t="s">
        <v>1</v>
      </c>
      <c r="I22877" t="s">
        <v>1386</v>
      </c>
    </row>
    <row r="22878" spans="1:9" x14ac:dyDescent="0.25">
      <c r="A22878" t="s">
        <v>1392</v>
      </c>
      <c r="B22878" s="6">
        <v>45505</v>
      </c>
      <c r="C22878" s="6" t="str">
        <f t="shared" si="357"/>
        <v>Q3 2024</v>
      </c>
      <c r="D22878">
        <v>8</v>
      </c>
      <c r="E22878">
        <v>8</v>
      </c>
      <c r="F22878">
        <v>2.2261886183377402</v>
      </c>
      <c r="G22878">
        <v>-0.20532556770655899</v>
      </c>
      <c r="H22878" t="s">
        <v>0</v>
      </c>
      <c r="I22878" t="s">
        <v>1386</v>
      </c>
    </row>
    <row r="22879" spans="1:9" x14ac:dyDescent="0.25">
      <c r="A22879" t="s">
        <v>1390</v>
      </c>
      <c r="B22879" s="6">
        <v>45505</v>
      </c>
      <c r="C22879" s="6" t="str">
        <f t="shared" si="357"/>
        <v>Q3 2024</v>
      </c>
      <c r="D22879">
        <v>9</v>
      </c>
      <c r="E22879">
        <v>9</v>
      </c>
      <c r="F22879">
        <v>2.1268224773353399</v>
      </c>
      <c r="G22879">
        <v>-0.30469170870895101</v>
      </c>
      <c r="H22879" t="s">
        <v>1</v>
      </c>
      <c r="I22879" t="s">
        <v>1386</v>
      </c>
    </row>
    <row r="22880" spans="1:9" x14ac:dyDescent="0.25">
      <c r="A22880" t="s">
        <v>562</v>
      </c>
      <c r="B22880" s="6">
        <v>45505</v>
      </c>
      <c r="C22880" s="6" t="str">
        <f t="shared" si="357"/>
        <v>Q3 2024</v>
      </c>
      <c r="D22880">
        <v>4</v>
      </c>
      <c r="E22880">
        <v>4</v>
      </c>
      <c r="F22880">
        <v>2.5655378089008698</v>
      </c>
      <c r="G22880">
        <v>0.13402362285656999</v>
      </c>
      <c r="H22880" t="s">
        <v>1</v>
      </c>
      <c r="I22880" t="s">
        <v>1386</v>
      </c>
    </row>
    <row r="22881" spans="1:9" x14ac:dyDescent="0.25">
      <c r="A22881" t="s">
        <v>1393</v>
      </c>
      <c r="B22881" s="6">
        <v>45505</v>
      </c>
      <c r="C22881" s="6" t="str">
        <f t="shared" si="357"/>
        <v>Q3 2024</v>
      </c>
      <c r="D22881">
        <v>1</v>
      </c>
      <c r="E22881">
        <v>1</v>
      </c>
      <c r="F22881">
        <v>2.9163327762882401</v>
      </c>
      <c r="G22881">
        <v>0.48481859024394602</v>
      </c>
      <c r="H22881" t="s">
        <v>0</v>
      </c>
      <c r="I22881" t="s">
        <v>1386</v>
      </c>
    </row>
    <row r="22882" spans="1:9" x14ac:dyDescent="0.25">
      <c r="A22882" t="s">
        <v>564</v>
      </c>
      <c r="B22882" s="6">
        <v>45505</v>
      </c>
      <c r="C22882" s="6" t="str">
        <f t="shared" si="357"/>
        <v>Q3 2024</v>
      </c>
      <c r="D22882">
        <v>2</v>
      </c>
      <c r="E22882">
        <v>2</v>
      </c>
      <c r="F22882">
        <v>2.80218662749055</v>
      </c>
      <c r="G22882">
        <v>0.370672441446253</v>
      </c>
      <c r="H22882" t="s">
        <v>1729</v>
      </c>
      <c r="I22882" t="s">
        <v>1386</v>
      </c>
    </row>
    <row r="22883" spans="1:9" x14ac:dyDescent="0.25">
      <c r="A22883" t="s">
        <v>1391</v>
      </c>
      <c r="B22883" s="6">
        <v>45505</v>
      </c>
      <c r="C22883" s="6" t="str">
        <f t="shared" si="357"/>
        <v>Q3 2024</v>
      </c>
      <c r="D22883">
        <v>6</v>
      </c>
      <c r="E22883">
        <v>7</v>
      </c>
      <c r="F22883">
        <v>2.3031279328787302</v>
      </c>
      <c r="G22883">
        <v>-0.12838625316556901</v>
      </c>
      <c r="H22883" t="s">
        <v>0</v>
      </c>
      <c r="I22883" t="s">
        <v>1386</v>
      </c>
    </row>
    <row r="22884" spans="1:9" x14ac:dyDescent="0.25">
      <c r="A22884" t="s">
        <v>572</v>
      </c>
      <c r="B22884" s="6">
        <v>45536</v>
      </c>
      <c r="C22884" s="6" t="str">
        <f t="shared" si="357"/>
        <v>Q3 2024</v>
      </c>
      <c r="D22884">
        <v>7</v>
      </c>
      <c r="E22884">
        <v>7</v>
      </c>
      <c r="F22884">
        <v>2.2564554208602901</v>
      </c>
      <c r="G22884">
        <v>-0.16261547708198201</v>
      </c>
      <c r="H22884" t="s">
        <v>1</v>
      </c>
      <c r="I22884" t="s">
        <v>1386</v>
      </c>
    </row>
    <row r="22885" spans="1:9" x14ac:dyDescent="0.25">
      <c r="A22885" t="s">
        <v>1386</v>
      </c>
      <c r="B22885" s="6">
        <v>45536</v>
      </c>
      <c r="C22885" s="6" t="str">
        <f t="shared" si="357"/>
        <v>Q3 2024</v>
      </c>
      <c r="D22885">
        <v>3</v>
      </c>
      <c r="E22885">
        <v>3</v>
      </c>
      <c r="F22885">
        <v>2.6612164666254099</v>
      </c>
      <c r="G22885">
        <v>0.242145568683139</v>
      </c>
      <c r="H22885" t="s">
        <v>1</v>
      </c>
      <c r="I22885" t="s">
        <v>1386</v>
      </c>
    </row>
    <row r="22886" spans="1:9" x14ac:dyDescent="0.25">
      <c r="A22886" t="s">
        <v>1390</v>
      </c>
      <c r="B22886" s="6">
        <v>45536</v>
      </c>
      <c r="C22886" s="6" t="str">
        <f t="shared" si="357"/>
        <v>Q3 2024</v>
      </c>
      <c r="D22886">
        <v>9</v>
      </c>
      <c r="E22886">
        <v>9</v>
      </c>
      <c r="F22886">
        <v>2.0943349587636502</v>
      </c>
      <c r="G22886">
        <v>-0.32473593917861698</v>
      </c>
      <c r="H22886" t="s">
        <v>1</v>
      </c>
      <c r="I22886" t="s">
        <v>1386</v>
      </c>
    </row>
    <row r="22887" spans="1:9" x14ac:dyDescent="0.25">
      <c r="A22887" t="s">
        <v>1389</v>
      </c>
      <c r="B22887" s="6">
        <v>45536</v>
      </c>
      <c r="C22887" s="6" t="str">
        <f t="shared" si="357"/>
        <v>Q3 2024</v>
      </c>
      <c r="D22887">
        <v>10</v>
      </c>
      <c r="E22887">
        <v>8</v>
      </c>
      <c r="F22887">
        <v>1.9568039780197899</v>
      </c>
      <c r="G22887">
        <v>-0.437433919049872</v>
      </c>
      <c r="H22887" t="s">
        <v>1</v>
      </c>
      <c r="I22887" t="s">
        <v>1386</v>
      </c>
    </row>
    <row r="22888" spans="1:9" x14ac:dyDescent="0.25">
      <c r="A22888" t="s">
        <v>1392</v>
      </c>
      <c r="B22888" s="6">
        <v>45536</v>
      </c>
      <c r="C22888" s="6" t="str">
        <f t="shared" si="357"/>
        <v>Q3 2024</v>
      </c>
      <c r="D22888">
        <v>8</v>
      </c>
      <c r="E22888">
        <v>8</v>
      </c>
      <c r="F22888">
        <v>2.2351920228285298</v>
      </c>
      <c r="G22888">
        <v>-0.18387887511374201</v>
      </c>
      <c r="H22888" t="s">
        <v>0</v>
      </c>
      <c r="I22888" t="s">
        <v>1386</v>
      </c>
    </row>
    <row r="22889" spans="1:9" x14ac:dyDescent="0.25">
      <c r="A22889" t="s">
        <v>1391</v>
      </c>
      <c r="B22889" s="6">
        <v>45536</v>
      </c>
      <c r="C22889" s="6" t="str">
        <f t="shared" si="357"/>
        <v>Q3 2024</v>
      </c>
      <c r="D22889">
        <v>6</v>
      </c>
      <c r="E22889">
        <v>6</v>
      </c>
      <c r="F22889">
        <v>2.4134411366551398</v>
      </c>
      <c r="G22889">
        <v>-5.6297612871265496E-3</v>
      </c>
      <c r="H22889" t="s">
        <v>0</v>
      </c>
      <c r="I22889" t="s">
        <v>1386</v>
      </c>
    </row>
    <row r="22890" spans="1:9" x14ac:dyDescent="0.25">
      <c r="A22890" t="s">
        <v>562</v>
      </c>
      <c r="B22890" s="6">
        <v>45536</v>
      </c>
      <c r="C22890" s="6" t="str">
        <f t="shared" si="357"/>
        <v>Q3 2024</v>
      </c>
      <c r="D22890">
        <v>4</v>
      </c>
      <c r="E22890">
        <v>4</v>
      </c>
      <c r="F22890">
        <v>2.6317872096795298</v>
      </c>
      <c r="G22890">
        <v>0.21271631173726299</v>
      </c>
      <c r="H22890" t="s">
        <v>0</v>
      </c>
      <c r="I22890" t="s">
        <v>1386</v>
      </c>
    </row>
    <row r="22891" spans="1:9" x14ac:dyDescent="0.25">
      <c r="A22891" t="s">
        <v>1388</v>
      </c>
      <c r="B22891" s="6">
        <v>45536</v>
      </c>
      <c r="C22891" s="6" t="str">
        <f t="shared" si="357"/>
        <v>Q3 2024</v>
      </c>
      <c r="D22891">
        <v>11</v>
      </c>
      <c r="E22891">
        <v>10</v>
      </c>
      <c r="F22891">
        <v>1.93685289847363</v>
      </c>
      <c r="G22891">
        <v>-0.48221799946863902</v>
      </c>
      <c r="H22891" t="s">
        <v>1</v>
      </c>
      <c r="I22891" t="s">
        <v>1386</v>
      </c>
    </row>
    <row r="22892" spans="1:9" x14ac:dyDescent="0.25">
      <c r="A22892" t="s">
        <v>564</v>
      </c>
      <c r="B22892" s="6">
        <v>45536</v>
      </c>
      <c r="C22892" s="6" t="str">
        <f t="shared" si="357"/>
        <v>Q3 2024</v>
      </c>
      <c r="D22892">
        <v>2</v>
      </c>
      <c r="E22892">
        <v>2</v>
      </c>
      <c r="F22892">
        <v>2.7932352179819602</v>
      </c>
      <c r="G22892">
        <v>0.37416432003968902</v>
      </c>
      <c r="H22892" t="s">
        <v>1729</v>
      </c>
      <c r="I22892" t="s">
        <v>1386</v>
      </c>
    </row>
    <row r="22893" spans="1:9" x14ac:dyDescent="0.25">
      <c r="A22893" t="s">
        <v>1393</v>
      </c>
      <c r="B22893" s="6">
        <v>45536</v>
      </c>
      <c r="C22893" s="6" t="str">
        <f t="shared" si="357"/>
        <v>Q3 2024</v>
      </c>
      <c r="D22893">
        <v>1</v>
      </c>
      <c r="E22893">
        <v>1</v>
      </c>
      <c r="F22893">
        <v>2.9386774478672302</v>
      </c>
      <c r="G22893">
        <v>0.51960654992495703</v>
      </c>
      <c r="H22893" t="s">
        <v>0</v>
      </c>
      <c r="I22893" t="s">
        <v>1386</v>
      </c>
    </row>
    <row r="22894" spans="1:9" x14ac:dyDescent="0.25">
      <c r="A22894" t="s">
        <v>1392</v>
      </c>
      <c r="B22894" s="6">
        <v>45566</v>
      </c>
      <c r="C22894" s="6" t="str">
        <f t="shared" si="357"/>
        <v>Q4 2024</v>
      </c>
      <c r="D22894">
        <v>7</v>
      </c>
      <c r="E22894">
        <v>8</v>
      </c>
      <c r="F22894">
        <v>2.2745811499082702</v>
      </c>
      <c r="G22894">
        <v>-0.129316228027758</v>
      </c>
      <c r="H22894" t="s">
        <v>0</v>
      </c>
      <c r="I22894" t="s">
        <v>1386</v>
      </c>
    </row>
    <row r="22895" spans="1:9" x14ac:dyDescent="0.25">
      <c r="A22895" t="s">
        <v>1391</v>
      </c>
      <c r="B22895" s="6">
        <v>45566</v>
      </c>
      <c r="C22895" s="6" t="str">
        <f t="shared" si="357"/>
        <v>Q4 2024</v>
      </c>
      <c r="D22895">
        <v>5</v>
      </c>
      <c r="E22895">
        <v>6</v>
      </c>
      <c r="F22895">
        <v>2.4357487707199299</v>
      </c>
      <c r="G22895">
        <v>3.1851392783902803E-2</v>
      </c>
      <c r="H22895" t="s">
        <v>0</v>
      </c>
      <c r="I22895" t="s">
        <v>1386</v>
      </c>
    </row>
    <row r="22896" spans="1:9" x14ac:dyDescent="0.25">
      <c r="A22896" t="s">
        <v>1390</v>
      </c>
      <c r="B22896" s="6">
        <v>45566</v>
      </c>
      <c r="C22896" s="6" t="str">
        <f t="shared" si="357"/>
        <v>Q4 2024</v>
      </c>
      <c r="D22896">
        <v>9</v>
      </c>
      <c r="E22896">
        <v>9</v>
      </c>
      <c r="F22896">
        <v>2.0582645035009501</v>
      </c>
      <c r="G22896">
        <v>-0.34563287443507901</v>
      </c>
      <c r="H22896" t="s">
        <v>1</v>
      </c>
      <c r="I22896" t="s">
        <v>1386</v>
      </c>
    </row>
    <row r="22897" spans="1:9" x14ac:dyDescent="0.25">
      <c r="A22897" t="s">
        <v>1386</v>
      </c>
      <c r="B22897" s="6">
        <v>45566</v>
      </c>
      <c r="C22897" s="6" t="str">
        <f t="shared" si="357"/>
        <v>Q4 2024</v>
      </c>
      <c r="D22897">
        <v>3</v>
      </c>
      <c r="E22897">
        <v>3</v>
      </c>
      <c r="F22897">
        <v>2.62966002312973</v>
      </c>
      <c r="G22897">
        <v>0.22576264519370401</v>
      </c>
      <c r="H22897" t="s">
        <v>1</v>
      </c>
      <c r="I22897" t="s">
        <v>1386</v>
      </c>
    </row>
    <row r="22898" spans="1:9" x14ac:dyDescent="0.25">
      <c r="A22898" t="s">
        <v>1389</v>
      </c>
      <c r="B22898" s="6">
        <v>45566</v>
      </c>
      <c r="C22898" s="6" t="str">
        <f t="shared" si="357"/>
        <v>Q4 2024</v>
      </c>
      <c r="D22898">
        <v>11</v>
      </c>
      <c r="E22898">
        <v>10</v>
      </c>
      <c r="F22898">
        <v>1.9757599573379201</v>
      </c>
      <c r="G22898">
        <v>-0.428137420598112</v>
      </c>
      <c r="H22898" t="s">
        <v>1</v>
      </c>
      <c r="I22898" t="s">
        <v>1386</v>
      </c>
    </row>
    <row r="22899" spans="1:9" x14ac:dyDescent="0.25">
      <c r="A22899" t="s">
        <v>572</v>
      </c>
      <c r="B22899" s="6">
        <v>45566</v>
      </c>
      <c r="C22899" s="6" t="str">
        <f t="shared" si="357"/>
        <v>Q4 2024</v>
      </c>
      <c r="D22899">
        <v>8</v>
      </c>
      <c r="E22899">
        <v>7</v>
      </c>
      <c r="F22899">
        <v>2.25481158978427</v>
      </c>
      <c r="G22899">
        <v>-0.14908578815175699</v>
      </c>
      <c r="H22899" t="s">
        <v>1</v>
      </c>
      <c r="I22899" t="s">
        <v>1386</v>
      </c>
    </row>
    <row r="22900" spans="1:9" x14ac:dyDescent="0.25">
      <c r="A22900" t="s">
        <v>564</v>
      </c>
      <c r="B22900" s="6">
        <v>45566</v>
      </c>
      <c r="C22900" s="6" t="str">
        <f t="shared" si="357"/>
        <v>Q4 2024</v>
      </c>
      <c r="D22900">
        <v>2</v>
      </c>
      <c r="E22900">
        <v>2</v>
      </c>
      <c r="F22900">
        <v>2.80624131678116</v>
      </c>
      <c r="G22900">
        <v>0.40234393884513198</v>
      </c>
      <c r="H22900" t="s">
        <v>0</v>
      </c>
      <c r="I22900" t="s">
        <v>1386</v>
      </c>
    </row>
    <row r="22901" spans="1:9" x14ac:dyDescent="0.25">
      <c r="A22901" t="s">
        <v>562</v>
      </c>
      <c r="B22901" s="6">
        <v>45566</v>
      </c>
      <c r="C22901" s="6" t="str">
        <f t="shared" si="357"/>
        <v>Q4 2024</v>
      </c>
      <c r="D22901">
        <v>4</v>
      </c>
      <c r="E22901">
        <v>4</v>
      </c>
      <c r="F22901">
        <v>2.59926999195363</v>
      </c>
      <c r="G22901">
        <v>0.195372614017601</v>
      </c>
      <c r="H22901" t="s">
        <v>1</v>
      </c>
      <c r="I22901" t="s">
        <v>1386</v>
      </c>
    </row>
    <row r="22902" spans="1:9" x14ac:dyDescent="0.25">
      <c r="A22902" t="s">
        <v>1393</v>
      </c>
      <c r="B22902" s="6">
        <v>45566</v>
      </c>
      <c r="C22902" s="6" t="str">
        <f t="shared" si="357"/>
        <v>Q4 2024</v>
      </c>
      <c r="D22902">
        <v>1</v>
      </c>
      <c r="E22902">
        <v>1</v>
      </c>
      <c r="F22902">
        <v>2.9771008658942102</v>
      </c>
      <c r="G22902">
        <v>0.57320348795817999</v>
      </c>
      <c r="H22902" t="s">
        <v>0</v>
      </c>
      <c r="I22902" t="s">
        <v>1386</v>
      </c>
    </row>
    <row r="22903" spans="1:9" x14ac:dyDescent="0.25">
      <c r="A22903" t="s">
        <v>1388</v>
      </c>
      <c r="B22903" s="6">
        <v>45566</v>
      </c>
      <c r="C22903" s="6" t="str">
        <f t="shared" si="357"/>
        <v>Q4 2024</v>
      </c>
      <c r="D22903">
        <v>10</v>
      </c>
      <c r="E22903">
        <v>11</v>
      </c>
      <c r="F22903">
        <v>2.02753561035022</v>
      </c>
      <c r="G22903">
        <v>-0.37636176758581102</v>
      </c>
      <c r="H22903" t="s">
        <v>0</v>
      </c>
      <c r="I22903" t="s">
        <v>1386</v>
      </c>
    </row>
    <row r="22904" spans="1:9" x14ac:dyDescent="0.25">
      <c r="A22904" t="s">
        <v>1390</v>
      </c>
      <c r="B22904" s="6">
        <v>45597</v>
      </c>
      <c r="C22904" s="6" t="str">
        <f t="shared" si="357"/>
        <v>Q4 2024</v>
      </c>
      <c r="D22904">
        <v>10</v>
      </c>
      <c r="E22904">
        <v>9</v>
      </c>
      <c r="F22904">
        <v>2.0667622033639099</v>
      </c>
      <c r="G22904">
        <v>-0.34743124242851098</v>
      </c>
      <c r="H22904" t="s">
        <v>1</v>
      </c>
      <c r="I22904" t="s">
        <v>1386</v>
      </c>
    </row>
    <row r="22905" spans="1:9" x14ac:dyDescent="0.25">
      <c r="A22905" t="s">
        <v>1389</v>
      </c>
      <c r="B22905" s="6">
        <v>45597</v>
      </c>
      <c r="C22905" s="6" t="str">
        <f t="shared" si="357"/>
        <v>Q4 2024</v>
      </c>
      <c r="D22905">
        <v>12</v>
      </c>
      <c r="E22905">
        <v>11</v>
      </c>
      <c r="F22905">
        <v>1.9685183475755099</v>
      </c>
      <c r="G22905">
        <v>-0.44567509821690399</v>
      </c>
      <c r="H22905" t="s">
        <v>1</v>
      </c>
      <c r="I22905" t="s">
        <v>1386</v>
      </c>
    </row>
    <row r="22906" spans="1:9" x14ac:dyDescent="0.25">
      <c r="A22906" t="s">
        <v>1388</v>
      </c>
      <c r="B22906" s="6">
        <v>45597</v>
      </c>
      <c r="C22906" s="6" t="str">
        <f t="shared" si="357"/>
        <v>Q4 2024</v>
      </c>
      <c r="D22906">
        <v>11</v>
      </c>
      <c r="E22906">
        <v>10</v>
      </c>
      <c r="F22906">
        <v>2.0381433235666999</v>
      </c>
      <c r="G22906">
        <v>-0.37605012222571499</v>
      </c>
      <c r="H22906" t="s">
        <v>1</v>
      </c>
      <c r="I22906" t="s">
        <v>1386</v>
      </c>
    </row>
    <row r="22907" spans="1:9" x14ac:dyDescent="0.25">
      <c r="A22907" t="s">
        <v>562</v>
      </c>
      <c r="B22907" s="6">
        <v>45597</v>
      </c>
      <c r="C22907" s="6" t="str">
        <f t="shared" si="357"/>
        <v>Q4 2024</v>
      </c>
      <c r="D22907">
        <v>4</v>
      </c>
      <c r="E22907">
        <v>4</v>
      </c>
      <c r="F22907">
        <v>2.5219887089722501</v>
      </c>
      <c r="G22907">
        <v>0.107795263179832</v>
      </c>
      <c r="H22907" t="s">
        <v>1</v>
      </c>
      <c r="I22907" t="s">
        <v>1386</v>
      </c>
    </row>
    <row r="22908" spans="1:9" x14ac:dyDescent="0.25">
      <c r="A22908" t="s">
        <v>1391</v>
      </c>
      <c r="B22908" s="6">
        <v>45597</v>
      </c>
      <c r="C22908" s="6" t="str">
        <f t="shared" si="357"/>
        <v>Q4 2024</v>
      </c>
      <c r="D22908">
        <v>5</v>
      </c>
      <c r="E22908">
        <v>5</v>
      </c>
      <c r="F22908">
        <v>2.51241479486217</v>
      </c>
      <c r="G22908">
        <v>9.8221349069749594E-2</v>
      </c>
      <c r="H22908" t="s">
        <v>0</v>
      </c>
      <c r="I22908" t="s">
        <v>1386</v>
      </c>
    </row>
    <row r="22909" spans="1:9" x14ac:dyDescent="0.25">
      <c r="A22909" t="s">
        <v>572</v>
      </c>
      <c r="B22909" s="6">
        <v>45597</v>
      </c>
      <c r="C22909" s="6" t="str">
        <f t="shared" si="357"/>
        <v>Q4 2024</v>
      </c>
      <c r="D22909">
        <v>8</v>
      </c>
      <c r="E22909">
        <v>8</v>
      </c>
      <c r="F22909">
        <v>2.2788185366782199</v>
      </c>
      <c r="G22909">
        <v>-0.135374909114196</v>
      </c>
      <c r="H22909" t="s">
        <v>0</v>
      </c>
      <c r="I22909" t="s">
        <v>1386</v>
      </c>
    </row>
    <row r="22910" spans="1:9" x14ac:dyDescent="0.25">
      <c r="A22910" t="s">
        <v>1386</v>
      </c>
      <c r="B22910" s="6">
        <v>45597</v>
      </c>
      <c r="C22910" s="6" t="str">
        <f t="shared" si="357"/>
        <v>Q4 2024</v>
      </c>
      <c r="D22910">
        <v>3</v>
      </c>
      <c r="E22910">
        <v>3</v>
      </c>
      <c r="F22910">
        <v>2.5992584791794502</v>
      </c>
      <c r="G22910">
        <v>0.18506503338702901</v>
      </c>
      <c r="H22910" t="s">
        <v>1</v>
      </c>
      <c r="I22910" t="s">
        <v>1386</v>
      </c>
    </row>
    <row r="22911" spans="1:9" x14ac:dyDescent="0.25">
      <c r="A22911" t="s">
        <v>564</v>
      </c>
      <c r="B22911" s="6">
        <v>45597</v>
      </c>
      <c r="C22911" s="6" t="str">
        <f t="shared" si="357"/>
        <v>Q4 2024</v>
      </c>
      <c r="D22911">
        <v>2</v>
      </c>
      <c r="E22911">
        <v>2</v>
      </c>
      <c r="F22911">
        <v>2.9294582854582401</v>
      </c>
      <c r="G22911">
        <v>0.51526483966581804</v>
      </c>
      <c r="H22911" t="s">
        <v>0</v>
      </c>
      <c r="I22911" t="s">
        <v>1386</v>
      </c>
    </row>
    <row r="22912" spans="1:9" x14ac:dyDescent="0.25">
      <c r="A22912" t="s">
        <v>1392</v>
      </c>
      <c r="B22912" s="6">
        <v>45597</v>
      </c>
      <c r="C22912" s="6" t="str">
        <f t="shared" si="357"/>
        <v>Q4 2024</v>
      </c>
      <c r="D22912">
        <v>9</v>
      </c>
      <c r="E22912">
        <v>7</v>
      </c>
      <c r="F22912">
        <v>2.2701194670398999</v>
      </c>
      <c r="G22912">
        <v>-0.14407397875251499</v>
      </c>
      <c r="H22912" t="s">
        <v>1</v>
      </c>
      <c r="I22912" t="s">
        <v>1386</v>
      </c>
    </row>
    <row r="22913" spans="1:9" x14ac:dyDescent="0.25">
      <c r="A22913" t="s">
        <v>1387</v>
      </c>
      <c r="B22913" s="6">
        <v>45597</v>
      </c>
      <c r="C22913" s="6" t="str">
        <f t="shared" si="357"/>
        <v>Q4 2024</v>
      </c>
      <c r="D22913">
        <v>7</v>
      </c>
      <c r="E22913">
        <v>4</v>
      </c>
      <c r="F22913">
        <v>2.3423307416068901</v>
      </c>
      <c r="G22913">
        <v>-7.1080001381745195E-2</v>
      </c>
      <c r="H22913" t="s">
        <v>1</v>
      </c>
      <c r="I22913" t="s">
        <v>1386</v>
      </c>
    </row>
    <row r="22914" spans="1:9" x14ac:dyDescent="0.25">
      <c r="A22914" t="s">
        <v>1393</v>
      </c>
      <c r="B22914" s="6">
        <v>45597</v>
      </c>
      <c r="C22914" s="6" t="str">
        <f t="shared" si="357"/>
        <v>Q4 2024</v>
      </c>
      <c r="D22914">
        <v>1</v>
      </c>
      <c r="E22914">
        <v>1</v>
      </c>
      <c r="F22914">
        <v>3.00857764557444</v>
      </c>
      <c r="G22914">
        <v>0.59438419978202495</v>
      </c>
      <c r="H22914" t="s">
        <v>1729</v>
      </c>
      <c r="I22914" t="s">
        <v>1386</v>
      </c>
    </row>
    <row r="22915" spans="1:9" x14ac:dyDescent="0.25">
      <c r="A22915" t="s">
        <v>564</v>
      </c>
      <c r="B22915" s="6">
        <v>45627</v>
      </c>
      <c r="C22915" s="6" t="str">
        <f t="shared" ref="C22915:C22978" si="358">"Q" &amp; ROUNDUP(MONTH(B22915)/3, 0) &amp; " " &amp; YEAR(B22915)</f>
        <v>Q4 2024</v>
      </c>
      <c r="D22915">
        <v>2</v>
      </c>
      <c r="E22915">
        <v>2</v>
      </c>
      <c r="F22915">
        <v>2.9912481361252801</v>
      </c>
      <c r="G22915">
        <v>0.566673321568822</v>
      </c>
      <c r="H22915" t="s">
        <v>0</v>
      </c>
      <c r="I22915" t="s">
        <v>1386</v>
      </c>
    </row>
    <row r="22916" spans="1:9" x14ac:dyDescent="0.25">
      <c r="A22916" t="s">
        <v>1392</v>
      </c>
      <c r="B22916" s="6">
        <v>45627</v>
      </c>
      <c r="C22916" s="6" t="str">
        <f t="shared" si="358"/>
        <v>Q4 2024</v>
      </c>
      <c r="D22916">
        <v>9</v>
      </c>
      <c r="E22916">
        <v>9</v>
      </c>
      <c r="F22916">
        <v>2.2512340805340201</v>
      </c>
      <c r="G22916">
        <v>-0.173340734022432</v>
      </c>
      <c r="H22916" t="s">
        <v>1</v>
      </c>
      <c r="I22916" t="s">
        <v>1386</v>
      </c>
    </row>
    <row r="22917" spans="1:9" x14ac:dyDescent="0.25">
      <c r="A22917" t="s">
        <v>1389</v>
      </c>
      <c r="B22917" s="6">
        <v>45627</v>
      </c>
      <c r="C22917" s="6" t="str">
        <f t="shared" si="358"/>
        <v>Q4 2024</v>
      </c>
      <c r="D22917">
        <v>12</v>
      </c>
      <c r="E22917">
        <v>12</v>
      </c>
      <c r="F22917">
        <v>1.9575457752523799</v>
      </c>
      <c r="G22917">
        <v>-0.46702903930407702</v>
      </c>
      <c r="H22917" t="s">
        <v>0</v>
      </c>
      <c r="I22917" t="s">
        <v>1386</v>
      </c>
    </row>
    <row r="22918" spans="1:9" x14ac:dyDescent="0.25">
      <c r="A22918" t="s">
        <v>1393</v>
      </c>
      <c r="B22918" s="6">
        <v>45627</v>
      </c>
      <c r="C22918" s="6" t="str">
        <f t="shared" si="358"/>
        <v>Q4 2024</v>
      </c>
      <c r="D22918">
        <v>1</v>
      </c>
      <c r="E22918">
        <v>1</v>
      </c>
      <c r="F22918">
        <v>3.0071451189857501</v>
      </c>
      <c r="G22918">
        <v>0.58257030442929603</v>
      </c>
      <c r="H22918" t="s">
        <v>1729</v>
      </c>
      <c r="I22918" t="s">
        <v>1386</v>
      </c>
    </row>
    <row r="22919" spans="1:9" x14ac:dyDescent="0.25">
      <c r="A22919" t="s">
        <v>572</v>
      </c>
      <c r="B22919" s="6">
        <v>45627</v>
      </c>
      <c r="C22919" s="6" t="str">
        <f t="shared" si="358"/>
        <v>Q4 2024</v>
      </c>
      <c r="D22919">
        <v>8</v>
      </c>
      <c r="E22919">
        <v>8</v>
      </c>
      <c r="F22919">
        <v>2.3147551742808501</v>
      </c>
      <c r="G22919">
        <v>-0.109819640275599</v>
      </c>
      <c r="H22919" t="s">
        <v>0</v>
      </c>
      <c r="I22919" t="s">
        <v>1386</v>
      </c>
    </row>
    <row r="22920" spans="1:9" x14ac:dyDescent="0.25">
      <c r="A22920" t="s">
        <v>1391</v>
      </c>
      <c r="B22920" s="6">
        <v>45627</v>
      </c>
      <c r="C22920" s="6" t="str">
        <f t="shared" si="358"/>
        <v>Q4 2024</v>
      </c>
      <c r="D22920">
        <v>5</v>
      </c>
      <c r="E22920">
        <v>5</v>
      </c>
      <c r="F22920">
        <v>2.4872761186645098</v>
      </c>
      <c r="G22920">
        <v>6.2701304108051706E-2</v>
      </c>
      <c r="H22920" t="s">
        <v>1</v>
      </c>
      <c r="I22920" t="s">
        <v>1386</v>
      </c>
    </row>
    <row r="22921" spans="1:9" x14ac:dyDescent="0.25">
      <c r="A22921" t="s">
        <v>562</v>
      </c>
      <c r="B22921" s="6">
        <v>45627</v>
      </c>
      <c r="C22921" s="6" t="str">
        <f t="shared" si="358"/>
        <v>Q4 2024</v>
      </c>
      <c r="D22921">
        <v>4</v>
      </c>
      <c r="E22921">
        <v>4</v>
      </c>
      <c r="F22921">
        <v>2.53172124848663</v>
      </c>
      <c r="G22921">
        <v>0.107146433930176</v>
      </c>
      <c r="H22921" t="s">
        <v>1729</v>
      </c>
      <c r="I22921" t="s">
        <v>1386</v>
      </c>
    </row>
    <row r="22922" spans="1:9" x14ac:dyDescent="0.25">
      <c r="A22922" t="s">
        <v>1387</v>
      </c>
      <c r="B22922" s="6">
        <v>45627</v>
      </c>
      <c r="C22922" s="6" t="str">
        <f t="shared" si="358"/>
        <v>Q4 2024</v>
      </c>
      <c r="D22922">
        <v>7</v>
      </c>
      <c r="E22922">
        <v>7</v>
      </c>
      <c r="F22922">
        <v>2.3563992203407902</v>
      </c>
      <c r="G22922">
        <v>-6.8175594215663798E-2</v>
      </c>
      <c r="H22922" t="s">
        <v>0</v>
      </c>
      <c r="I22922" t="s">
        <v>1386</v>
      </c>
    </row>
    <row r="22923" spans="1:9" x14ac:dyDescent="0.25">
      <c r="A22923" t="s">
        <v>1388</v>
      </c>
      <c r="B22923" s="6">
        <v>45627</v>
      </c>
      <c r="C22923" s="6" t="str">
        <f t="shared" si="358"/>
        <v>Q4 2024</v>
      </c>
      <c r="D22923">
        <v>11</v>
      </c>
      <c r="E22923">
        <v>11</v>
      </c>
      <c r="F22923">
        <v>2.04015024919042</v>
      </c>
      <c r="G22923">
        <v>-0.38442456536603298</v>
      </c>
      <c r="H22923" t="s">
        <v>0</v>
      </c>
      <c r="I22923" t="s">
        <v>1386</v>
      </c>
    </row>
    <row r="22924" spans="1:9" x14ac:dyDescent="0.25">
      <c r="A22924" t="s">
        <v>1386</v>
      </c>
      <c r="B22924" s="6">
        <v>45627</v>
      </c>
      <c r="C22924" s="6" t="str">
        <f t="shared" si="358"/>
        <v>Q4 2024</v>
      </c>
      <c r="D22924">
        <v>3</v>
      </c>
      <c r="E22924">
        <v>3</v>
      </c>
      <c r="F22924">
        <v>2.61522462531001</v>
      </c>
      <c r="G22924">
        <v>0.190649810753559</v>
      </c>
      <c r="H22924" t="s">
        <v>1729</v>
      </c>
      <c r="I22924" t="s">
        <v>1386</v>
      </c>
    </row>
    <row r="22925" spans="1:9" x14ac:dyDescent="0.25">
      <c r="A22925" t="s">
        <v>1390</v>
      </c>
      <c r="B22925" s="6">
        <v>45627</v>
      </c>
      <c r="C22925" s="6" t="str">
        <f t="shared" si="358"/>
        <v>Q4 2024</v>
      </c>
      <c r="D22925">
        <v>10</v>
      </c>
      <c r="E22925">
        <v>10</v>
      </c>
      <c r="F22925">
        <v>2.1176232129503498</v>
      </c>
      <c r="G22925">
        <v>-0.30695160160610202</v>
      </c>
      <c r="H22925" t="s">
        <v>0</v>
      </c>
      <c r="I22925" t="s">
        <v>1386</v>
      </c>
    </row>
    <row r="22926" spans="1:9" x14ac:dyDescent="0.25">
      <c r="A22926" t="s">
        <v>1389</v>
      </c>
      <c r="B22926" s="6">
        <v>45658</v>
      </c>
      <c r="C22926" s="6" t="str">
        <f t="shared" si="358"/>
        <v>Q1 2025</v>
      </c>
      <c r="D22926">
        <v>12</v>
      </c>
      <c r="E22926">
        <v>12</v>
      </c>
      <c r="F22926">
        <v>2.0029157102722102</v>
      </c>
      <c r="G22926">
        <v>-0.43243337420211098</v>
      </c>
      <c r="H22926" t="s">
        <v>0</v>
      </c>
      <c r="I22926" t="s">
        <v>1386</v>
      </c>
    </row>
    <row r="22927" spans="1:9" x14ac:dyDescent="0.25">
      <c r="A22927" t="s">
        <v>1392</v>
      </c>
      <c r="B22927" s="6">
        <v>45658</v>
      </c>
      <c r="C22927" s="6" t="str">
        <f t="shared" si="358"/>
        <v>Q1 2025</v>
      </c>
      <c r="D22927">
        <v>9</v>
      </c>
      <c r="E22927">
        <v>9</v>
      </c>
      <c r="F22927">
        <v>2.2159291951072801</v>
      </c>
      <c r="G22927">
        <v>-0.21941988936704701</v>
      </c>
      <c r="H22927" t="s">
        <v>1</v>
      </c>
      <c r="I22927" t="s">
        <v>1386</v>
      </c>
    </row>
    <row r="22928" spans="1:9" x14ac:dyDescent="0.25">
      <c r="A22928" t="s">
        <v>1387</v>
      </c>
      <c r="B22928" s="6">
        <v>45658</v>
      </c>
      <c r="C22928" s="6" t="str">
        <f t="shared" si="358"/>
        <v>Q1 2025</v>
      </c>
      <c r="D22928">
        <v>7</v>
      </c>
      <c r="E22928">
        <v>7</v>
      </c>
      <c r="F22928">
        <v>2.3705116787729499</v>
      </c>
      <c r="G22928">
        <v>-6.4837405701376694E-2</v>
      </c>
      <c r="H22928" t="s">
        <v>0</v>
      </c>
      <c r="I22928" t="s">
        <v>1386</v>
      </c>
    </row>
    <row r="22929" spans="1:9" x14ac:dyDescent="0.25">
      <c r="A22929" t="s">
        <v>572</v>
      </c>
      <c r="B22929" s="6">
        <v>45658</v>
      </c>
      <c r="C22929" s="6" t="str">
        <f t="shared" si="358"/>
        <v>Q1 2025</v>
      </c>
      <c r="D22929">
        <v>8</v>
      </c>
      <c r="E22929">
        <v>8</v>
      </c>
      <c r="F22929">
        <v>2.3028883671334999</v>
      </c>
      <c r="G22929">
        <v>-0.13246071734082099</v>
      </c>
      <c r="H22929" t="s">
        <v>1</v>
      </c>
      <c r="I22929" t="s">
        <v>1386</v>
      </c>
    </row>
    <row r="22930" spans="1:9" x14ac:dyDescent="0.25">
      <c r="A22930" t="s">
        <v>1390</v>
      </c>
      <c r="B22930" s="6">
        <v>45658</v>
      </c>
      <c r="C22930" s="6" t="str">
        <f t="shared" si="358"/>
        <v>Q1 2025</v>
      </c>
      <c r="D22930">
        <v>10</v>
      </c>
      <c r="E22930">
        <v>10</v>
      </c>
      <c r="F22930">
        <v>2.1156549307605701</v>
      </c>
      <c r="G22930">
        <v>-0.31969415371375498</v>
      </c>
      <c r="H22930" t="s">
        <v>0</v>
      </c>
      <c r="I22930" t="s">
        <v>1386</v>
      </c>
    </row>
    <row r="22931" spans="1:9" x14ac:dyDescent="0.25">
      <c r="A22931" t="s">
        <v>1386</v>
      </c>
      <c r="B22931" s="6">
        <v>45658</v>
      </c>
      <c r="C22931" s="6" t="str">
        <f t="shared" si="358"/>
        <v>Q1 2025</v>
      </c>
      <c r="D22931">
        <v>3</v>
      </c>
      <c r="E22931">
        <v>3</v>
      </c>
      <c r="F22931">
        <v>2.6270856140865999</v>
      </c>
      <c r="G22931">
        <v>0.191736529612275</v>
      </c>
      <c r="H22931" t="s">
        <v>1729</v>
      </c>
      <c r="I22931" t="s">
        <v>1386</v>
      </c>
    </row>
    <row r="22932" spans="1:9" x14ac:dyDescent="0.25">
      <c r="A22932" t="s">
        <v>564</v>
      </c>
      <c r="B22932" s="6">
        <v>45658</v>
      </c>
      <c r="C22932" s="6" t="str">
        <f t="shared" si="358"/>
        <v>Q1 2025</v>
      </c>
      <c r="D22932">
        <v>2</v>
      </c>
      <c r="E22932">
        <v>2</v>
      </c>
      <c r="F22932">
        <v>2.9825841439977299</v>
      </c>
      <c r="G22932">
        <v>0.54723505952340101</v>
      </c>
      <c r="H22932" t="s">
        <v>1729</v>
      </c>
      <c r="I22932" t="s">
        <v>1386</v>
      </c>
    </row>
    <row r="22933" spans="1:9" x14ac:dyDescent="0.25">
      <c r="A22933" t="s">
        <v>562</v>
      </c>
      <c r="B22933" s="6">
        <v>45658</v>
      </c>
      <c r="C22933" s="6" t="str">
        <f t="shared" si="358"/>
        <v>Q1 2025</v>
      </c>
      <c r="D22933">
        <v>4</v>
      </c>
      <c r="E22933">
        <v>4</v>
      </c>
      <c r="F22933">
        <v>2.5908540019039998</v>
      </c>
      <c r="G22933">
        <v>0.15550491742967101</v>
      </c>
      <c r="H22933" t="s">
        <v>0</v>
      </c>
      <c r="I22933" t="s">
        <v>1386</v>
      </c>
    </row>
    <row r="22934" spans="1:9" x14ac:dyDescent="0.25">
      <c r="A22934" t="s">
        <v>1391</v>
      </c>
      <c r="B22934" s="6">
        <v>45658</v>
      </c>
      <c r="C22934" s="6" t="str">
        <f t="shared" si="358"/>
        <v>Q1 2025</v>
      </c>
      <c r="D22934">
        <v>5</v>
      </c>
      <c r="E22934">
        <v>5</v>
      </c>
      <c r="F22934">
        <v>2.5113263156603902</v>
      </c>
      <c r="G22934">
        <v>7.5977231186061797E-2</v>
      </c>
      <c r="H22934" t="s">
        <v>0</v>
      </c>
      <c r="I22934" t="s">
        <v>1386</v>
      </c>
    </row>
    <row r="22935" spans="1:9" x14ac:dyDescent="0.25">
      <c r="A22935" t="s">
        <v>1388</v>
      </c>
      <c r="B22935" s="6">
        <v>45658</v>
      </c>
      <c r="C22935" s="6" t="str">
        <f t="shared" si="358"/>
        <v>Q1 2025</v>
      </c>
      <c r="D22935">
        <v>11</v>
      </c>
      <c r="E22935">
        <v>11</v>
      </c>
      <c r="F22935">
        <v>2.0638082221116401</v>
      </c>
      <c r="G22935">
        <v>-0.37154086236268302</v>
      </c>
      <c r="H22935" t="s">
        <v>0</v>
      </c>
      <c r="I22935" t="s">
        <v>1386</v>
      </c>
    </row>
    <row r="22936" spans="1:9" x14ac:dyDescent="0.25">
      <c r="A22936" t="s">
        <v>1393</v>
      </c>
      <c r="B22936" s="6">
        <v>45658</v>
      </c>
      <c r="C22936" s="6" t="str">
        <f t="shared" si="358"/>
        <v>Q1 2025</v>
      </c>
      <c r="D22936">
        <v>1</v>
      </c>
      <c r="E22936">
        <v>1</v>
      </c>
      <c r="F22936">
        <v>3.00528174941071</v>
      </c>
      <c r="G22936">
        <v>0.56993266493638395</v>
      </c>
      <c r="H22936" t="s">
        <v>1729</v>
      </c>
      <c r="I22936" t="s">
        <v>1386</v>
      </c>
    </row>
    <row r="22937" spans="1:9" x14ac:dyDescent="0.25">
      <c r="A22937" t="s">
        <v>562</v>
      </c>
      <c r="B22937" s="6">
        <v>45689</v>
      </c>
      <c r="C22937" s="6" t="str">
        <f t="shared" si="358"/>
        <v>Q1 2025</v>
      </c>
      <c r="D22937">
        <v>3</v>
      </c>
      <c r="E22937">
        <v>4</v>
      </c>
      <c r="F22937">
        <v>2.6585280513672198</v>
      </c>
      <c r="G22937">
        <v>0.213704831341612</v>
      </c>
      <c r="H22937" t="s">
        <v>0</v>
      </c>
      <c r="I22937" t="s">
        <v>1386</v>
      </c>
    </row>
    <row r="22938" spans="1:9" x14ac:dyDescent="0.25">
      <c r="A22938" t="s">
        <v>1392</v>
      </c>
      <c r="B22938" s="6">
        <v>45689</v>
      </c>
      <c r="C22938" s="6" t="str">
        <f t="shared" si="358"/>
        <v>Q1 2025</v>
      </c>
      <c r="D22938">
        <v>9</v>
      </c>
      <c r="E22938">
        <v>9</v>
      </c>
      <c r="F22938">
        <v>2.2587720515923899</v>
      </c>
      <c r="G22938">
        <v>-0.18605116843321601</v>
      </c>
      <c r="H22938" t="s">
        <v>0</v>
      </c>
      <c r="I22938" t="s">
        <v>1386</v>
      </c>
    </row>
    <row r="22939" spans="1:9" x14ac:dyDescent="0.25">
      <c r="A22939" t="s">
        <v>1387</v>
      </c>
      <c r="B22939" s="6">
        <v>45689</v>
      </c>
      <c r="C22939" s="6" t="str">
        <f t="shared" si="358"/>
        <v>Q1 2025</v>
      </c>
      <c r="D22939">
        <v>7</v>
      </c>
      <c r="E22939">
        <v>7</v>
      </c>
      <c r="F22939">
        <v>2.3388657202009902</v>
      </c>
      <c r="G22939">
        <v>-0.105957499824617</v>
      </c>
      <c r="H22939" t="s">
        <v>1</v>
      </c>
      <c r="I22939" t="s">
        <v>1386</v>
      </c>
    </row>
    <row r="22940" spans="1:9" x14ac:dyDescent="0.25">
      <c r="A22940" t="s">
        <v>1390</v>
      </c>
      <c r="B22940" s="6">
        <v>45689</v>
      </c>
      <c r="C22940" s="6" t="str">
        <f t="shared" si="358"/>
        <v>Q1 2025</v>
      </c>
      <c r="D22940">
        <v>11</v>
      </c>
      <c r="E22940">
        <v>10</v>
      </c>
      <c r="F22940">
        <v>2.09484245778361</v>
      </c>
      <c r="G22940">
        <v>-0.34998076224199598</v>
      </c>
      <c r="H22940" t="s">
        <v>1</v>
      </c>
      <c r="I22940" t="s">
        <v>1386</v>
      </c>
    </row>
    <row r="22941" spans="1:9" x14ac:dyDescent="0.25">
      <c r="A22941" t="s">
        <v>572</v>
      </c>
      <c r="B22941" s="6">
        <v>45689</v>
      </c>
      <c r="C22941" s="6" t="str">
        <f t="shared" si="358"/>
        <v>Q1 2025</v>
      </c>
      <c r="D22941">
        <v>8</v>
      </c>
      <c r="E22941">
        <v>8</v>
      </c>
      <c r="F22941">
        <v>2.2685612903639201</v>
      </c>
      <c r="G22941">
        <v>-0.17626192966168699</v>
      </c>
      <c r="H22941" t="s">
        <v>1</v>
      </c>
      <c r="I22941" t="s">
        <v>1386</v>
      </c>
    </row>
    <row r="22942" spans="1:9" x14ac:dyDescent="0.25">
      <c r="A22942" t="s">
        <v>1388</v>
      </c>
      <c r="B22942" s="6">
        <v>45689</v>
      </c>
      <c r="C22942" s="6" t="str">
        <f t="shared" si="358"/>
        <v>Q1 2025</v>
      </c>
      <c r="D22942">
        <v>12</v>
      </c>
      <c r="E22942">
        <v>11</v>
      </c>
      <c r="F22942">
        <v>2.0888925435657999</v>
      </c>
      <c r="G22942">
        <v>-0.35593067645980397</v>
      </c>
      <c r="H22942" t="s">
        <v>1</v>
      </c>
      <c r="I22942" t="s">
        <v>1386</v>
      </c>
    </row>
    <row r="22943" spans="1:9" x14ac:dyDescent="0.25">
      <c r="A22943" t="s">
        <v>1386</v>
      </c>
      <c r="B22943" s="6">
        <v>45689</v>
      </c>
      <c r="C22943" s="6" t="str">
        <f t="shared" si="358"/>
        <v>Q1 2025</v>
      </c>
      <c r="D22943">
        <v>4</v>
      </c>
      <c r="E22943">
        <v>3</v>
      </c>
      <c r="F22943">
        <v>2.6007708138247398</v>
      </c>
      <c r="G22943">
        <v>0.15594759379913101</v>
      </c>
      <c r="H22943" t="s">
        <v>1</v>
      </c>
      <c r="I22943" t="s">
        <v>1386</v>
      </c>
    </row>
    <row r="22944" spans="1:9" x14ac:dyDescent="0.25">
      <c r="A22944" t="s">
        <v>1391</v>
      </c>
      <c r="B22944" s="6">
        <v>45689</v>
      </c>
      <c r="C22944" s="6" t="str">
        <f t="shared" si="358"/>
        <v>Q1 2025</v>
      </c>
      <c r="D22944">
        <v>5</v>
      </c>
      <c r="E22944">
        <v>5</v>
      </c>
      <c r="F22944">
        <v>2.55788167229719</v>
      </c>
      <c r="G22944">
        <v>0.11305845227159</v>
      </c>
      <c r="H22944" t="s">
        <v>0</v>
      </c>
      <c r="I22944" t="s">
        <v>1386</v>
      </c>
    </row>
    <row r="22945" spans="1:9" x14ac:dyDescent="0.25">
      <c r="A22945" t="s">
        <v>564</v>
      </c>
      <c r="B22945" s="6">
        <v>45689</v>
      </c>
      <c r="C22945" s="6" t="str">
        <f t="shared" si="358"/>
        <v>Q1 2025</v>
      </c>
      <c r="D22945">
        <v>2</v>
      </c>
      <c r="E22945">
        <v>2</v>
      </c>
      <c r="F22945">
        <v>2.9400396540003002</v>
      </c>
      <c r="G22945">
        <v>0.49521643397469101</v>
      </c>
      <c r="H22945" t="s">
        <v>1</v>
      </c>
      <c r="I22945" t="s">
        <v>1386</v>
      </c>
    </row>
    <row r="22946" spans="1:9" x14ac:dyDescent="0.25">
      <c r="A22946" t="s">
        <v>1393</v>
      </c>
      <c r="B22946" s="6">
        <v>45689</v>
      </c>
      <c r="C22946" s="6" t="str">
        <f t="shared" si="358"/>
        <v>Q1 2025</v>
      </c>
      <c r="D22946">
        <v>1</v>
      </c>
      <c r="E22946">
        <v>1</v>
      </c>
      <c r="F22946">
        <v>2.98203905161655</v>
      </c>
      <c r="G22946">
        <v>0.53721583159094799</v>
      </c>
      <c r="H22946" t="s">
        <v>1</v>
      </c>
      <c r="I22946" t="s">
        <v>1386</v>
      </c>
    </row>
    <row r="22947" spans="1:9" x14ac:dyDescent="0.25">
      <c r="A22947" t="s">
        <v>1389</v>
      </c>
      <c r="B22947" s="6">
        <v>45689</v>
      </c>
      <c r="C22947" s="6" t="str">
        <f t="shared" si="358"/>
        <v>Q1 2025</v>
      </c>
      <c r="D22947">
        <v>10</v>
      </c>
      <c r="E22947">
        <v>12</v>
      </c>
      <c r="F22947">
        <v>2.1038621136689502</v>
      </c>
      <c r="G22947">
        <v>-0.340961106356653</v>
      </c>
      <c r="H22947" t="s">
        <v>0</v>
      </c>
      <c r="I22947" t="s">
        <v>1386</v>
      </c>
    </row>
    <row r="22948" spans="1:9" x14ac:dyDescent="0.25">
      <c r="A22948" t="s">
        <v>572</v>
      </c>
      <c r="B22948" s="6">
        <v>45717</v>
      </c>
      <c r="C22948" s="6" t="str">
        <f t="shared" si="358"/>
        <v>Q1 2025</v>
      </c>
      <c r="D22948">
        <v>8</v>
      </c>
      <c r="E22948">
        <v>8</v>
      </c>
      <c r="F22948">
        <v>2.2894964477819801</v>
      </c>
      <c r="G22948">
        <v>-0.14060378392877301</v>
      </c>
      <c r="H22948" t="s">
        <v>0</v>
      </c>
      <c r="I22948" t="s">
        <v>1386</v>
      </c>
    </row>
    <row r="22949" spans="1:9" x14ac:dyDescent="0.25">
      <c r="A22949" t="s">
        <v>1386</v>
      </c>
      <c r="B22949" s="6">
        <v>45717</v>
      </c>
      <c r="C22949" s="6" t="str">
        <f t="shared" si="358"/>
        <v>Q1 2025</v>
      </c>
      <c r="D22949">
        <v>4</v>
      </c>
      <c r="E22949">
        <v>4</v>
      </c>
      <c r="F22949">
        <v>2.59289193031187</v>
      </c>
      <c r="G22949">
        <v>0.16279169860112</v>
      </c>
      <c r="H22949" t="s">
        <v>1729</v>
      </c>
      <c r="I22949" t="s">
        <v>1386</v>
      </c>
    </row>
    <row r="22950" spans="1:9" x14ac:dyDescent="0.25">
      <c r="A22950" t="s">
        <v>1389</v>
      </c>
      <c r="B22950" s="6">
        <v>45717</v>
      </c>
      <c r="C22950" s="6" t="str">
        <f t="shared" si="358"/>
        <v>Q1 2025</v>
      </c>
      <c r="D22950">
        <v>12</v>
      </c>
      <c r="E22950">
        <v>10</v>
      </c>
      <c r="F22950">
        <v>2.06851006484094</v>
      </c>
      <c r="G22950">
        <v>-0.36159016686980799</v>
      </c>
      <c r="H22950" t="s">
        <v>1</v>
      </c>
      <c r="I22950" t="s">
        <v>1386</v>
      </c>
    </row>
    <row r="22951" spans="1:9" x14ac:dyDescent="0.25">
      <c r="A22951" t="s">
        <v>1393</v>
      </c>
      <c r="B22951" s="6">
        <v>45717</v>
      </c>
      <c r="C22951" s="6" t="str">
        <f t="shared" si="358"/>
        <v>Q1 2025</v>
      </c>
      <c r="D22951">
        <v>1</v>
      </c>
      <c r="E22951">
        <v>1</v>
      </c>
      <c r="F22951">
        <v>2.9337694385335</v>
      </c>
      <c r="G22951">
        <v>0.50366920682274996</v>
      </c>
      <c r="H22951" t="s">
        <v>1</v>
      </c>
      <c r="I22951" t="s">
        <v>1386</v>
      </c>
    </row>
    <row r="22952" spans="1:9" x14ac:dyDescent="0.25">
      <c r="A22952" t="s">
        <v>564</v>
      </c>
      <c r="B22952" s="6">
        <v>45717</v>
      </c>
      <c r="C22952" s="6" t="str">
        <f t="shared" si="358"/>
        <v>Q1 2025</v>
      </c>
      <c r="D22952">
        <v>2</v>
      </c>
      <c r="E22952">
        <v>2</v>
      </c>
      <c r="F22952">
        <v>2.9150810524299899</v>
      </c>
      <c r="G22952">
        <v>0.48498082071923398</v>
      </c>
      <c r="H22952" t="s">
        <v>1729</v>
      </c>
      <c r="I22952" t="s">
        <v>1386</v>
      </c>
    </row>
    <row r="22953" spans="1:9" x14ac:dyDescent="0.25">
      <c r="A22953" t="s">
        <v>1391</v>
      </c>
      <c r="B22953" s="6">
        <v>45717</v>
      </c>
      <c r="C22953" s="6" t="str">
        <f t="shared" si="358"/>
        <v>Q1 2025</v>
      </c>
      <c r="D22953">
        <v>5</v>
      </c>
      <c r="E22953">
        <v>5</v>
      </c>
      <c r="F22953">
        <v>2.56523650002964</v>
      </c>
      <c r="G22953">
        <v>0.135136268318889</v>
      </c>
      <c r="H22953" t="s">
        <v>0</v>
      </c>
      <c r="I22953" t="s">
        <v>1386</v>
      </c>
    </row>
    <row r="22954" spans="1:9" x14ac:dyDescent="0.25">
      <c r="A22954" t="s">
        <v>562</v>
      </c>
      <c r="B22954" s="6">
        <v>45717</v>
      </c>
      <c r="C22954" s="6" t="str">
        <f t="shared" si="358"/>
        <v>Q1 2025</v>
      </c>
      <c r="D22954">
        <v>3</v>
      </c>
      <c r="E22954">
        <v>3</v>
      </c>
      <c r="F22954">
        <v>2.6279972409525199</v>
      </c>
      <c r="G22954">
        <v>0.19789700924176901</v>
      </c>
      <c r="H22954" t="s">
        <v>1</v>
      </c>
      <c r="I22954" t="s">
        <v>1386</v>
      </c>
    </row>
    <row r="22955" spans="1:9" x14ac:dyDescent="0.25">
      <c r="A22955" t="s">
        <v>1388</v>
      </c>
      <c r="B22955" s="6">
        <v>45717</v>
      </c>
      <c r="C22955" s="6" t="str">
        <f t="shared" si="358"/>
        <v>Q1 2025</v>
      </c>
      <c r="D22955">
        <v>11</v>
      </c>
      <c r="E22955">
        <v>12</v>
      </c>
      <c r="F22955">
        <v>2.0781629988930201</v>
      </c>
      <c r="G22955">
        <v>-0.35193723281772799</v>
      </c>
      <c r="H22955" t="s">
        <v>0</v>
      </c>
      <c r="I22955" t="s">
        <v>1386</v>
      </c>
    </row>
    <row r="22956" spans="1:9" x14ac:dyDescent="0.25">
      <c r="A22956" t="s">
        <v>1387</v>
      </c>
      <c r="B22956" s="6">
        <v>45717</v>
      </c>
      <c r="C22956" s="6" t="str">
        <f t="shared" si="358"/>
        <v>Q1 2025</v>
      </c>
      <c r="D22956">
        <v>7</v>
      </c>
      <c r="E22956">
        <v>7</v>
      </c>
      <c r="F22956">
        <v>2.2938034040120701</v>
      </c>
      <c r="G22956">
        <v>-0.13629682769868001</v>
      </c>
      <c r="H22956" t="s">
        <v>1</v>
      </c>
      <c r="I22956" t="s">
        <v>1386</v>
      </c>
    </row>
    <row r="22957" spans="1:9" x14ac:dyDescent="0.25">
      <c r="A22957" t="s">
        <v>1392</v>
      </c>
      <c r="B22957" s="6">
        <v>45717</v>
      </c>
      <c r="C22957" s="6" t="str">
        <f t="shared" si="358"/>
        <v>Q1 2025</v>
      </c>
      <c r="D22957">
        <v>9</v>
      </c>
      <c r="E22957">
        <v>9</v>
      </c>
      <c r="F22957">
        <v>2.2723110532040902</v>
      </c>
      <c r="G22957">
        <v>-0.157789178506657</v>
      </c>
      <c r="H22957" t="s">
        <v>0</v>
      </c>
      <c r="I22957" t="s">
        <v>1386</v>
      </c>
    </row>
    <row r="22958" spans="1:9" x14ac:dyDescent="0.25">
      <c r="A22958" t="s">
        <v>1390</v>
      </c>
      <c r="B22958" s="6">
        <v>45717</v>
      </c>
      <c r="C22958" s="6" t="str">
        <f t="shared" si="358"/>
        <v>Q1 2025</v>
      </c>
      <c r="D22958">
        <v>10</v>
      </c>
      <c r="E22958">
        <v>11</v>
      </c>
      <c r="F22958">
        <v>2.0938424178286401</v>
      </c>
      <c r="G22958">
        <v>-0.33625781388211201</v>
      </c>
      <c r="H22958" t="s">
        <v>0</v>
      </c>
      <c r="I22958" t="s">
        <v>1386</v>
      </c>
    </row>
    <row r="22959" spans="1:9" x14ac:dyDescent="0.25">
      <c r="A22959" t="s">
        <v>1396</v>
      </c>
      <c r="B22959" s="6">
        <v>45292</v>
      </c>
      <c r="C22959" s="6" t="str">
        <f t="shared" si="358"/>
        <v>Q1 2024</v>
      </c>
      <c r="D22959">
        <v>3</v>
      </c>
      <c r="E22959">
        <v>6</v>
      </c>
      <c r="F22959">
        <v>1.8785594473565901</v>
      </c>
      <c r="G22959">
        <v>0.15761789223745501</v>
      </c>
      <c r="H22959" t="s">
        <v>0</v>
      </c>
      <c r="I22959" t="s">
        <v>1394</v>
      </c>
    </row>
    <row r="22960" spans="1:9" x14ac:dyDescent="0.25">
      <c r="A22960" t="s">
        <v>1398</v>
      </c>
      <c r="B22960" s="6">
        <v>45292</v>
      </c>
      <c r="C22960" s="6" t="str">
        <f t="shared" si="358"/>
        <v>Q1 2024</v>
      </c>
      <c r="D22960">
        <v>7</v>
      </c>
      <c r="E22960">
        <v>5</v>
      </c>
      <c r="F22960">
        <v>1.50094753784123</v>
      </c>
      <c r="G22960">
        <v>-0.219994017277899</v>
      </c>
      <c r="H22960" t="s">
        <v>1</v>
      </c>
      <c r="I22960" t="s">
        <v>1394</v>
      </c>
    </row>
    <row r="22961" spans="1:9" x14ac:dyDescent="0.25">
      <c r="A22961" t="s">
        <v>1394</v>
      </c>
      <c r="B22961" s="6">
        <v>45292</v>
      </c>
      <c r="C22961" s="6" t="str">
        <f t="shared" si="358"/>
        <v>Q1 2024</v>
      </c>
      <c r="D22961">
        <v>4</v>
      </c>
      <c r="E22961">
        <v>8</v>
      </c>
      <c r="F22961">
        <v>1.8198394517663601</v>
      </c>
      <c r="G22961">
        <v>9.0100373597938793E-2</v>
      </c>
      <c r="H22961" t="s">
        <v>0</v>
      </c>
      <c r="I22961" t="s">
        <v>1394</v>
      </c>
    </row>
    <row r="22962" spans="1:9" x14ac:dyDescent="0.25">
      <c r="A22962" t="s">
        <v>1399</v>
      </c>
      <c r="B22962" s="6">
        <v>45292</v>
      </c>
      <c r="C22962" s="6" t="str">
        <f t="shared" si="358"/>
        <v>Q1 2024</v>
      </c>
      <c r="D22962">
        <v>6</v>
      </c>
      <c r="E22962">
        <v>1</v>
      </c>
      <c r="F22962">
        <v>1.6389323888630001</v>
      </c>
      <c r="G22962">
        <v>-8.2009166256130805E-2</v>
      </c>
      <c r="H22962" t="s">
        <v>1</v>
      </c>
      <c r="I22962" t="s">
        <v>1394</v>
      </c>
    </row>
    <row r="22963" spans="1:9" x14ac:dyDescent="0.25">
      <c r="A22963" t="s">
        <v>1397</v>
      </c>
      <c r="B22963" s="6">
        <v>45292</v>
      </c>
      <c r="C22963" s="6" t="str">
        <f t="shared" si="358"/>
        <v>Q1 2024</v>
      </c>
      <c r="D22963">
        <v>8</v>
      </c>
      <c r="E22963">
        <v>4</v>
      </c>
      <c r="F22963">
        <v>1.4397170904202601</v>
      </c>
      <c r="G22963">
        <v>-0.28122446469887202</v>
      </c>
      <c r="H22963" t="s">
        <v>1</v>
      </c>
      <c r="I22963" t="s">
        <v>1394</v>
      </c>
    </row>
    <row r="22964" spans="1:9" x14ac:dyDescent="0.25">
      <c r="A22964" t="s">
        <v>218</v>
      </c>
      <c r="B22964" s="6">
        <v>45292</v>
      </c>
      <c r="C22964" s="6" t="str">
        <f t="shared" si="358"/>
        <v>Q1 2024</v>
      </c>
      <c r="D22964">
        <v>1</v>
      </c>
      <c r="E22964">
        <v>7</v>
      </c>
      <c r="F22964">
        <v>1.93480048986694</v>
      </c>
      <c r="G22964">
        <v>0.21385893474780601</v>
      </c>
      <c r="H22964" t="s">
        <v>0</v>
      </c>
      <c r="I22964" t="s">
        <v>1394</v>
      </c>
    </row>
    <row r="22965" spans="1:9" x14ac:dyDescent="0.25">
      <c r="A22965" t="s">
        <v>1402</v>
      </c>
      <c r="B22965" s="6">
        <v>45292</v>
      </c>
      <c r="C22965" s="6" t="str">
        <f t="shared" si="358"/>
        <v>Q1 2024</v>
      </c>
      <c r="D22965">
        <v>2</v>
      </c>
      <c r="E22965">
        <v>12</v>
      </c>
      <c r="F22965">
        <v>1.89781481239338</v>
      </c>
      <c r="G22965">
        <v>0.17687325727424599</v>
      </c>
      <c r="H22965" t="s">
        <v>0</v>
      </c>
      <c r="I22965" t="s">
        <v>1394</v>
      </c>
    </row>
    <row r="22966" spans="1:9" x14ac:dyDescent="0.25">
      <c r="A22966" t="s">
        <v>1394</v>
      </c>
      <c r="B22966" s="6">
        <v>45323</v>
      </c>
      <c r="C22966" s="6" t="str">
        <f t="shared" si="358"/>
        <v>Q1 2024</v>
      </c>
      <c r="D22966">
        <v>4</v>
      </c>
      <c r="E22966">
        <v>4</v>
      </c>
      <c r="F22966">
        <v>1.7569603880471301</v>
      </c>
      <c r="G22966">
        <v>4.9204936180216902E-2</v>
      </c>
      <c r="H22966" t="s">
        <v>1</v>
      </c>
      <c r="I22966" t="s">
        <v>1394</v>
      </c>
    </row>
    <row r="22967" spans="1:9" x14ac:dyDescent="0.25">
      <c r="A22967" t="s">
        <v>1402</v>
      </c>
      <c r="B22967" s="6">
        <v>45323</v>
      </c>
      <c r="C22967" s="6" t="str">
        <f t="shared" si="358"/>
        <v>Q1 2024</v>
      </c>
      <c r="D22967">
        <v>1</v>
      </c>
      <c r="E22967">
        <v>2</v>
      </c>
      <c r="F22967">
        <v>1.8886996018206299</v>
      </c>
      <c r="G22967">
        <v>0.18094414995371899</v>
      </c>
      <c r="H22967" t="s">
        <v>0</v>
      </c>
      <c r="I22967" t="s">
        <v>1394</v>
      </c>
    </row>
    <row r="22968" spans="1:9" x14ac:dyDescent="0.25">
      <c r="A22968" t="s">
        <v>1399</v>
      </c>
      <c r="B22968" s="6">
        <v>45323</v>
      </c>
      <c r="C22968" s="6" t="str">
        <f t="shared" si="358"/>
        <v>Q1 2024</v>
      </c>
      <c r="D22968">
        <v>8</v>
      </c>
      <c r="E22968">
        <v>6</v>
      </c>
      <c r="F22968">
        <v>1.6432333019080301</v>
      </c>
      <c r="G22968">
        <v>-6.4522149958875702E-2</v>
      </c>
      <c r="H22968" t="s">
        <v>1</v>
      </c>
      <c r="I22968" t="s">
        <v>1394</v>
      </c>
    </row>
    <row r="22969" spans="1:9" x14ac:dyDescent="0.25">
      <c r="A22969" t="s">
        <v>1396</v>
      </c>
      <c r="B22969" s="6">
        <v>45323</v>
      </c>
      <c r="C22969" s="6" t="str">
        <f t="shared" si="358"/>
        <v>Q1 2024</v>
      </c>
      <c r="D22969">
        <v>2</v>
      </c>
      <c r="E22969">
        <v>3</v>
      </c>
      <c r="F22969">
        <v>1.8785594473565901</v>
      </c>
      <c r="G22969">
        <v>0.17080399548967601</v>
      </c>
      <c r="H22969" t="s">
        <v>0</v>
      </c>
      <c r="I22969" t="s">
        <v>1394</v>
      </c>
    </row>
    <row r="22970" spans="1:9" x14ac:dyDescent="0.25">
      <c r="A22970" t="s">
        <v>1401</v>
      </c>
      <c r="B22970" s="6">
        <v>45323</v>
      </c>
      <c r="C22970" s="6" t="str">
        <f t="shared" si="358"/>
        <v>Q1 2024</v>
      </c>
      <c r="D22970">
        <v>7</v>
      </c>
      <c r="E22970">
        <v>11</v>
      </c>
      <c r="F22970">
        <v>1.6685199813201901</v>
      </c>
      <c r="G22970">
        <v>-2.4479948564356001E-2</v>
      </c>
      <c r="H22970" t="s">
        <v>0</v>
      </c>
      <c r="I22970" t="s">
        <v>1394</v>
      </c>
    </row>
    <row r="22971" spans="1:9" x14ac:dyDescent="0.25">
      <c r="A22971" t="s">
        <v>218</v>
      </c>
      <c r="B22971" s="6">
        <v>45323</v>
      </c>
      <c r="C22971" s="6" t="str">
        <f t="shared" si="358"/>
        <v>Q1 2024</v>
      </c>
      <c r="D22971">
        <v>3</v>
      </c>
      <c r="E22971">
        <v>1</v>
      </c>
      <c r="F22971">
        <v>1.8400132798842701</v>
      </c>
      <c r="G22971">
        <v>0.132257828017357</v>
      </c>
      <c r="H22971" t="s">
        <v>1</v>
      </c>
      <c r="I22971" t="s">
        <v>1394</v>
      </c>
    </row>
    <row r="22972" spans="1:9" x14ac:dyDescent="0.25">
      <c r="A22972" t="s">
        <v>220</v>
      </c>
      <c r="B22972" s="6">
        <v>45323</v>
      </c>
      <c r="C22972" s="6" t="str">
        <f t="shared" si="358"/>
        <v>Q1 2024</v>
      </c>
      <c r="D22972">
        <v>5</v>
      </c>
      <c r="E22972">
        <v>9</v>
      </c>
      <c r="F22972">
        <v>1.7251301859164501</v>
      </c>
      <c r="G22972">
        <v>1.73747340495411E-2</v>
      </c>
      <c r="H22972" t="s">
        <v>0</v>
      </c>
      <c r="I22972" t="s">
        <v>1394</v>
      </c>
    </row>
    <row r="22973" spans="1:9" x14ac:dyDescent="0.25">
      <c r="A22973" t="s">
        <v>1397</v>
      </c>
      <c r="B22973" s="6">
        <v>45323</v>
      </c>
      <c r="C22973" s="6" t="str">
        <f t="shared" si="358"/>
        <v>Q1 2024</v>
      </c>
      <c r="D22973">
        <v>10</v>
      </c>
      <c r="E22973">
        <v>8</v>
      </c>
      <c r="F22973">
        <v>1.4282955430136399</v>
      </c>
      <c r="G22973">
        <v>-0.27945990885326999</v>
      </c>
      <c r="H22973" t="s">
        <v>1</v>
      </c>
      <c r="I22973" t="s">
        <v>1394</v>
      </c>
    </row>
    <row r="22974" spans="1:9" x14ac:dyDescent="0.25">
      <c r="A22974" t="s">
        <v>1398</v>
      </c>
      <c r="B22974" s="6">
        <v>45323</v>
      </c>
      <c r="C22974" s="6" t="str">
        <f t="shared" si="358"/>
        <v>Q1 2024</v>
      </c>
      <c r="D22974">
        <v>9</v>
      </c>
      <c r="E22974">
        <v>7</v>
      </c>
      <c r="F22974">
        <v>1.50706082009029</v>
      </c>
      <c r="G22974">
        <v>-0.200694631776622</v>
      </c>
      <c r="H22974" t="s">
        <v>1</v>
      </c>
      <c r="I22974" t="s">
        <v>1394</v>
      </c>
    </row>
    <row r="22975" spans="1:9" x14ac:dyDescent="0.25">
      <c r="A22975" t="s">
        <v>1398</v>
      </c>
      <c r="B22975" s="6">
        <v>45352</v>
      </c>
      <c r="C22975" s="6" t="str">
        <f t="shared" si="358"/>
        <v>Q1 2024</v>
      </c>
      <c r="D22975">
        <v>9</v>
      </c>
      <c r="E22975">
        <v>9</v>
      </c>
      <c r="F22975">
        <v>1.5861069515154</v>
      </c>
      <c r="G22975">
        <v>-0.10191283900147199</v>
      </c>
      <c r="H22975" t="s">
        <v>0</v>
      </c>
      <c r="I22975" t="s">
        <v>1394</v>
      </c>
    </row>
    <row r="22976" spans="1:9" x14ac:dyDescent="0.25">
      <c r="A22976" t="s">
        <v>218</v>
      </c>
      <c r="B22976" s="6">
        <v>45352</v>
      </c>
      <c r="C22976" s="6" t="str">
        <f t="shared" si="358"/>
        <v>Q1 2024</v>
      </c>
      <c r="D22976">
        <v>4</v>
      </c>
      <c r="E22976">
        <v>3</v>
      </c>
      <c r="F22976">
        <v>1.7146360637943401</v>
      </c>
      <c r="G22976">
        <v>2.6616273277463201E-2</v>
      </c>
      <c r="H22976" t="s">
        <v>1</v>
      </c>
      <c r="I22976" t="s">
        <v>1394</v>
      </c>
    </row>
    <row r="22977" spans="1:9" x14ac:dyDescent="0.25">
      <c r="A22977" t="s">
        <v>1396</v>
      </c>
      <c r="B22977" s="6">
        <v>45352</v>
      </c>
      <c r="C22977" s="6" t="str">
        <f t="shared" si="358"/>
        <v>Q1 2024</v>
      </c>
      <c r="D22977">
        <v>2</v>
      </c>
      <c r="E22977">
        <v>2</v>
      </c>
      <c r="F22977">
        <v>1.8785594473565901</v>
      </c>
      <c r="G22977">
        <v>0.190539656839712</v>
      </c>
      <c r="H22977" t="s">
        <v>0</v>
      </c>
      <c r="I22977" t="s">
        <v>1394</v>
      </c>
    </row>
    <row r="22978" spans="1:9" x14ac:dyDescent="0.25">
      <c r="A22978" t="s">
        <v>1394</v>
      </c>
      <c r="B22978" s="6">
        <v>45352</v>
      </c>
      <c r="C22978" s="6" t="str">
        <f t="shared" si="358"/>
        <v>Q1 2024</v>
      </c>
      <c r="D22978">
        <v>3</v>
      </c>
      <c r="E22978">
        <v>4</v>
      </c>
      <c r="F22978">
        <v>1.77678762222727</v>
      </c>
      <c r="G22978">
        <v>8.8767831710396095E-2</v>
      </c>
      <c r="H22978" t="s">
        <v>0</v>
      </c>
      <c r="I22978" t="s">
        <v>1394</v>
      </c>
    </row>
    <row r="22979" spans="1:9" x14ac:dyDescent="0.25">
      <c r="A22979" t="s">
        <v>1402</v>
      </c>
      <c r="B22979" s="6">
        <v>45352</v>
      </c>
      <c r="C22979" s="6" t="str">
        <f t="shared" ref="C22979:C23042" si="359">"Q" &amp; ROUNDUP(MONTH(B22979)/3, 0) &amp; " " &amp; YEAR(B22979)</f>
        <v>Q1 2024</v>
      </c>
      <c r="D22979">
        <v>1</v>
      </c>
      <c r="E22979">
        <v>1</v>
      </c>
      <c r="F22979">
        <v>1.9030934830786099</v>
      </c>
      <c r="G22979">
        <v>0.21507369256173201</v>
      </c>
      <c r="H22979" t="s">
        <v>0</v>
      </c>
      <c r="I22979" t="s">
        <v>1394</v>
      </c>
    </row>
    <row r="22980" spans="1:9" x14ac:dyDescent="0.25">
      <c r="A22980" t="s">
        <v>1401</v>
      </c>
      <c r="B22980" s="6">
        <v>45352</v>
      </c>
      <c r="C22980" s="6" t="str">
        <f t="shared" si="359"/>
        <v>Q1 2024</v>
      </c>
      <c r="D22980">
        <v>7</v>
      </c>
      <c r="E22980">
        <v>7</v>
      </c>
      <c r="F22980">
        <v>1.6474672189047901</v>
      </c>
      <c r="G22980">
        <v>-4.0552571612087099E-2</v>
      </c>
      <c r="H22980" t="s">
        <v>1</v>
      </c>
      <c r="I22980" t="s">
        <v>1394</v>
      </c>
    </row>
    <row r="22981" spans="1:9" x14ac:dyDescent="0.25">
      <c r="A22981" t="s">
        <v>1397</v>
      </c>
      <c r="B22981" s="6">
        <v>45352</v>
      </c>
      <c r="C22981" s="6" t="str">
        <f t="shared" si="359"/>
        <v>Q1 2024</v>
      </c>
      <c r="D22981">
        <v>10</v>
      </c>
      <c r="E22981">
        <v>10</v>
      </c>
      <c r="F22981">
        <v>1.41292611470903</v>
      </c>
      <c r="G22981">
        <v>-0.27509367580784899</v>
      </c>
      <c r="H22981" t="s">
        <v>0</v>
      </c>
      <c r="I22981" t="s">
        <v>1394</v>
      </c>
    </row>
    <row r="22982" spans="1:9" x14ac:dyDescent="0.25">
      <c r="A22982" t="s">
        <v>220</v>
      </c>
      <c r="B22982" s="6">
        <v>45352</v>
      </c>
      <c r="C22982" s="6" t="str">
        <f t="shared" si="359"/>
        <v>Q1 2024</v>
      </c>
      <c r="D22982">
        <v>6</v>
      </c>
      <c r="E22982">
        <v>5</v>
      </c>
      <c r="F22982">
        <v>1.68261073592332</v>
      </c>
      <c r="G22982">
        <v>-5.4090545935589996E-3</v>
      </c>
      <c r="H22982" t="s">
        <v>1</v>
      </c>
      <c r="I22982" t="s">
        <v>1394</v>
      </c>
    </row>
    <row r="22983" spans="1:9" x14ac:dyDescent="0.25">
      <c r="A22983" t="s">
        <v>1399</v>
      </c>
      <c r="B22983" s="6">
        <v>45352</v>
      </c>
      <c r="C22983" s="6" t="str">
        <f t="shared" si="359"/>
        <v>Q1 2024</v>
      </c>
      <c r="D22983">
        <v>8</v>
      </c>
      <c r="E22983">
        <v>8</v>
      </c>
      <c r="F22983">
        <v>1.5899904771425399</v>
      </c>
      <c r="G22983">
        <v>-9.8029313374337901E-2</v>
      </c>
      <c r="H22983" t="s">
        <v>1</v>
      </c>
      <c r="I22983" t="s">
        <v>1394</v>
      </c>
    </row>
    <row r="22984" spans="1:9" x14ac:dyDescent="0.25">
      <c r="A22984" t="s">
        <v>1399</v>
      </c>
      <c r="B22984" s="6">
        <v>45383</v>
      </c>
      <c r="C22984" s="6" t="str">
        <f t="shared" si="359"/>
        <v>Q2 2024</v>
      </c>
      <c r="D22984">
        <v>8</v>
      </c>
      <c r="E22984">
        <v>8</v>
      </c>
      <c r="F22984">
        <v>1.62498817692263</v>
      </c>
      <c r="G22984">
        <v>-7.5762659849995195E-2</v>
      </c>
      <c r="H22984" t="s">
        <v>0</v>
      </c>
      <c r="I22984" t="s">
        <v>1394</v>
      </c>
    </row>
    <row r="22985" spans="1:9" x14ac:dyDescent="0.25">
      <c r="A22985" t="s">
        <v>1398</v>
      </c>
      <c r="B22985" s="6">
        <v>45383</v>
      </c>
      <c r="C22985" s="6" t="str">
        <f t="shared" si="359"/>
        <v>Q2 2024</v>
      </c>
      <c r="D22985">
        <v>10</v>
      </c>
      <c r="E22985">
        <v>9</v>
      </c>
      <c r="F22985">
        <v>1.6086642736607999</v>
      </c>
      <c r="G22985">
        <v>-9.20865631118266E-2</v>
      </c>
      <c r="H22985" t="s">
        <v>1</v>
      </c>
      <c r="I22985" t="s">
        <v>1394</v>
      </c>
    </row>
    <row r="22986" spans="1:9" x14ac:dyDescent="0.25">
      <c r="A22986" t="s">
        <v>220</v>
      </c>
      <c r="B22986" s="6">
        <v>45383</v>
      </c>
      <c r="C22986" s="6" t="str">
        <f t="shared" si="359"/>
        <v>Q2 2024</v>
      </c>
      <c r="D22986">
        <v>7</v>
      </c>
      <c r="E22986">
        <v>6</v>
      </c>
      <c r="F22986">
        <v>1.6339180106723299</v>
      </c>
      <c r="G22986">
        <v>-6.6832826100298795E-2</v>
      </c>
      <c r="H22986" t="s">
        <v>1</v>
      </c>
      <c r="I22986" t="s">
        <v>1394</v>
      </c>
    </row>
    <row r="22987" spans="1:9" x14ac:dyDescent="0.25">
      <c r="A22987" t="s">
        <v>218</v>
      </c>
      <c r="B22987" s="6">
        <v>45383</v>
      </c>
      <c r="C22987" s="6" t="str">
        <f t="shared" si="359"/>
        <v>Q2 2024</v>
      </c>
      <c r="D22987">
        <v>5</v>
      </c>
      <c r="E22987">
        <v>4</v>
      </c>
      <c r="F22987">
        <v>1.7610163471578799</v>
      </c>
      <c r="G22987">
        <v>6.0265510385251998E-2</v>
      </c>
      <c r="H22987" t="s">
        <v>1</v>
      </c>
      <c r="I22987" t="s">
        <v>1394</v>
      </c>
    </row>
    <row r="22988" spans="1:9" x14ac:dyDescent="0.25">
      <c r="A22988" t="s">
        <v>1402</v>
      </c>
      <c r="B22988" s="6">
        <v>45383</v>
      </c>
      <c r="C22988" s="6" t="str">
        <f t="shared" si="359"/>
        <v>Q2 2024</v>
      </c>
      <c r="D22988">
        <v>2</v>
      </c>
      <c r="E22988">
        <v>1</v>
      </c>
      <c r="F22988">
        <v>1.93647856413917</v>
      </c>
      <c r="G22988">
        <v>0.23572772736654499</v>
      </c>
      <c r="H22988" t="s">
        <v>1</v>
      </c>
      <c r="I22988" t="s">
        <v>1394</v>
      </c>
    </row>
    <row r="22989" spans="1:9" x14ac:dyDescent="0.25">
      <c r="A22989" t="s">
        <v>1401</v>
      </c>
      <c r="B22989" s="6">
        <v>45383</v>
      </c>
      <c r="C22989" s="6" t="str">
        <f t="shared" si="359"/>
        <v>Q2 2024</v>
      </c>
      <c r="D22989">
        <v>9</v>
      </c>
      <c r="E22989">
        <v>7</v>
      </c>
      <c r="F22989">
        <v>1.61713945101459</v>
      </c>
      <c r="G22989">
        <v>-8.3611385758042195E-2</v>
      </c>
      <c r="H22989" t="s">
        <v>1</v>
      </c>
      <c r="I22989" t="s">
        <v>1394</v>
      </c>
    </row>
    <row r="22990" spans="1:9" x14ac:dyDescent="0.25">
      <c r="A22990" t="s">
        <v>1397</v>
      </c>
      <c r="B22990" s="6">
        <v>45383</v>
      </c>
      <c r="C22990" s="6" t="str">
        <f t="shared" si="359"/>
        <v>Q2 2024</v>
      </c>
      <c r="D22990">
        <v>11</v>
      </c>
      <c r="E22990">
        <v>10</v>
      </c>
      <c r="F22990">
        <v>1.4296062450314999</v>
      </c>
      <c r="G22990">
        <v>-0.27114459174112898</v>
      </c>
      <c r="H22990" t="s">
        <v>1</v>
      </c>
      <c r="I22990" t="s">
        <v>1394</v>
      </c>
    </row>
    <row r="22991" spans="1:9" x14ac:dyDescent="0.25">
      <c r="A22991" t="s">
        <v>1396</v>
      </c>
      <c r="B22991" s="6">
        <v>45383</v>
      </c>
      <c r="C22991" s="6" t="str">
        <f t="shared" si="359"/>
        <v>Q2 2024</v>
      </c>
      <c r="D22991">
        <v>3</v>
      </c>
      <c r="E22991">
        <v>2</v>
      </c>
      <c r="F22991">
        <v>1.8785594473565901</v>
      </c>
      <c r="G22991">
        <v>0.177808610583958</v>
      </c>
      <c r="H22991" t="s">
        <v>1</v>
      </c>
      <c r="I22991" t="s">
        <v>1394</v>
      </c>
    </row>
    <row r="22992" spans="1:9" x14ac:dyDescent="0.25">
      <c r="A22992" t="s">
        <v>1394</v>
      </c>
      <c r="B22992" s="6">
        <v>45383</v>
      </c>
      <c r="C22992" s="6" t="str">
        <f t="shared" si="359"/>
        <v>Q2 2024</v>
      </c>
      <c r="D22992">
        <v>4</v>
      </c>
      <c r="E22992">
        <v>3</v>
      </c>
      <c r="F22992">
        <v>1.7752607372251601</v>
      </c>
      <c r="G22992">
        <v>7.4509900452528199E-2</v>
      </c>
      <c r="H22992" t="s">
        <v>1</v>
      </c>
      <c r="I22992" t="s">
        <v>1394</v>
      </c>
    </row>
    <row r="22993" spans="1:9" x14ac:dyDescent="0.25">
      <c r="A22993" t="s">
        <v>1400</v>
      </c>
      <c r="B22993" s="6">
        <v>45383</v>
      </c>
      <c r="C22993" s="6" t="str">
        <f t="shared" si="359"/>
        <v>Q2 2024</v>
      </c>
      <c r="D22993">
        <v>1</v>
      </c>
      <c r="E22993">
        <v>10</v>
      </c>
      <c r="F22993">
        <v>1.97843974370928</v>
      </c>
      <c r="G22993">
        <v>0.24675766663804399</v>
      </c>
      <c r="H22993" t="s">
        <v>0</v>
      </c>
      <c r="I22993" t="s">
        <v>1394</v>
      </c>
    </row>
    <row r="22994" spans="1:9" x14ac:dyDescent="0.25">
      <c r="A22994" t="s">
        <v>1399</v>
      </c>
      <c r="B22994" s="6">
        <v>45413</v>
      </c>
      <c r="C22994" s="6" t="str">
        <f t="shared" si="359"/>
        <v>Q2 2024</v>
      </c>
      <c r="D22994">
        <v>7</v>
      </c>
      <c r="E22994">
        <v>8</v>
      </c>
      <c r="F22994">
        <v>1.69021553399752</v>
      </c>
      <c r="G22994">
        <v>-1.9770306053833599E-2</v>
      </c>
      <c r="H22994" t="s">
        <v>0</v>
      </c>
      <c r="I22994" t="s">
        <v>1394</v>
      </c>
    </row>
    <row r="22995" spans="1:9" x14ac:dyDescent="0.25">
      <c r="A22995" t="s">
        <v>1400</v>
      </c>
      <c r="B22995" s="6">
        <v>45413</v>
      </c>
      <c r="C22995" s="6" t="str">
        <f t="shared" si="359"/>
        <v>Q2 2024</v>
      </c>
      <c r="D22995">
        <v>1</v>
      </c>
      <c r="E22995">
        <v>1</v>
      </c>
      <c r="F22995">
        <v>1.93430667052287</v>
      </c>
      <c r="G22995">
        <v>0.224320830471509</v>
      </c>
      <c r="H22995" t="s">
        <v>1</v>
      </c>
      <c r="I22995" t="s">
        <v>1394</v>
      </c>
    </row>
    <row r="22996" spans="1:9" x14ac:dyDescent="0.25">
      <c r="A22996" t="s">
        <v>218</v>
      </c>
      <c r="B22996" s="6">
        <v>45413</v>
      </c>
      <c r="C22996" s="6" t="str">
        <f t="shared" si="359"/>
        <v>Q2 2024</v>
      </c>
      <c r="D22996">
        <v>4</v>
      </c>
      <c r="E22996">
        <v>5</v>
      </c>
      <c r="F22996">
        <v>1.8279388080729799</v>
      </c>
      <c r="G22996">
        <v>0.117952968021626</v>
      </c>
      <c r="H22996" t="s">
        <v>0</v>
      </c>
      <c r="I22996" t="s">
        <v>1394</v>
      </c>
    </row>
    <row r="22997" spans="1:9" x14ac:dyDescent="0.25">
      <c r="A22997" t="s">
        <v>1402</v>
      </c>
      <c r="B22997" s="6">
        <v>45413</v>
      </c>
      <c r="C22997" s="6" t="str">
        <f t="shared" si="359"/>
        <v>Q2 2024</v>
      </c>
      <c r="D22997">
        <v>2</v>
      </c>
      <c r="E22997">
        <v>2</v>
      </c>
      <c r="F22997">
        <v>1.91575300523641</v>
      </c>
      <c r="G22997">
        <v>0.205767165185051</v>
      </c>
      <c r="H22997" t="s">
        <v>1</v>
      </c>
      <c r="I22997" t="s">
        <v>1394</v>
      </c>
    </row>
    <row r="22998" spans="1:9" x14ac:dyDescent="0.25">
      <c r="A22998" t="s">
        <v>1396</v>
      </c>
      <c r="B22998" s="6">
        <v>45413</v>
      </c>
      <c r="C22998" s="6" t="str">
        <f t="shared" si="359"/>
        <v>Q2 2024</v>
      </c>
      <c r="D22998">
        <v>3</v>
      </c>
      <c r="E22998">
        <v>3</v>
      </c>
      <c r="F22998">
        <v>1.83213631575432</v>
      </c>
      <c r="G22998">
        <v>0.122150475702968</v>
      </c>
      <c r="H22998" t="s">
        <v>1</v>
      </c>
      <c r="I22998" t="s">
        <v>1394</v>
      </c>
    </row>
    <row r="22999" spans="1:9" x14ac:dyDescent="0.25">
      <c r="A22999" t="s">
        <v>1397</v>
      </c>
      <c r="B22999" s="6">
        <v>45413</v>
      </c>
      <c r="C22999" s="6" t="str">
        <f t="shared" si="359"/>
        <v>Q2 2024</v>
      </c>
      <c r="D22999">
        <v>12</v>
      </c>
      <c r="E22999">
        <v>11</v>
      </c>
      <c r="F22999">
        <v>1.4433374302777799</v>
      </c>
      <c r="G22999">
        <v>-0.26664840977357401</v>
      </c>
      <c r="H22999" t="s">
        <v>1</v>
      </c>
      <c r="I22999" t="s">
        <v>1394</v>
      </c>
    </row>
    <row r="23000" spans="1:9" x14ac:dyDescent="0.25">
      <c r="A23000" t="s">
        <v>1401</v>
      </c>
      <c r="B23000" s="6">
        <v>45413</v>
      </c>
      <c r="C23000" s="6" t="str">
        <f t="shared" si="359"/>
        <v>Q2 2024</v>
      </c>
      <c r="D23000">
        <v>10</v>
      </c>
      <c r="E23000">
        <v>9</v>
      </c>
      <c r="F23000">
        <v>1.5981925363474501</v>
      </c>
      <c r="G23000">
        <v>-0.111793303703907</v>
      </c>
      <c r="H23000" t="s">
        <v>1</v>
      </c>
      <c r="I23000" t="s">
        <v>1394</v>
      </c>
    </row>
    <row r="23001" spans="1:9" x14ac:dyDescent="0.25">
      <c r="A23001" t="s">
        <v>1395</v>
      </c>
      <c r="B23001" s="6">
        <v>45413</v>
      </c>
      <c r="C23001" s="6" t="str">
        <f t="shared" si="359"/>
        <v>Q2 2024</v>
      </c>
      <c r="D23001">
        <v>9</v>
      </c>
      <c r="F23001">
        <v>1.61447717648319</v>
      </c>
      <c r="G23001">
        <v>-9.5508663568166494E-2</v>
      </c>
      <c r="I23001" t="s">
        <v>1394</v>
      </c>
    </row>
    <row r="23002" spans="1:9" x14ac:dyDescent="0.25">
      <c r="A23002" t="s">
        <v>220</v>
      </c>
      <c r="B23002" s="6">
        <v>45413</v>
      </c>
      <c r="C23002" s="6" t="str">
        <f t="shared" si="359"/>
        <v>Q2 2024</v>
      </c>
      <c r="D23002">
        <v>8</v>
      </c>
      <c r="E23002">
        <v>7</v>
      </c>
      <c r="F23002">
        <v>1.6623729489055901</v>
      </c>
      <c r="G23002">
        <v>-4.7612891145764197E-2</v>
      </c>
      <c r="H23002" t="s">
        <v>1</v>
      </c>
      <c r="I23002" t="s">
        <v>1394</v>
      </c>
    </row>
    <row r="23003" spans="1:9" x14ac:dyDescent="0.25">
      <c r="A23003" t="s">
        <v>1394</v>
      </c>
      <c r="B23003" s="6">
        <v>45413</v>
      </c>
      <c r="C23003" s="6" t="str">
        <f t="shared" si="359"/>
        <v>Q2 2024</v>
      </c>
      <c r="D23003">
        <v>5</v>
      </c>
      <c r="E23003">
        <v>4</v>
      </c>
      <c r="F23003">
        <v>1.71025728129846</v>
      </c>
      <c r="G23003">
        <v>2.7144124710409801E-4</v>
      </c>
      <c r="H23003" t="s">
        <v>1</v>
      </c>
      <c r="I23003" t="s">
        <v>1394</v>
      </c>
    </row>
    <row r="23004" spans="1:9" x14ac:dyDescent="0.25">
      <c r="A23004" t="s">
        <v>1398</v>
      </c>
      <c r="B23004" s="6">
        <v>45413</v>
      </c>
      <c r="C23004" s="6" t="str">
        <f t="shared" si="359"/>
        <v>Q2 2024</v>
      </c>
      <c r="D23004">
        <v>11</v>
      </c>
      <c r="E23004">
        <v>10</v>
      </c>
      <c r="F23004">
        <v>1.58085653366834</v>
      </c>
      <c r="G23004">
        <v>-0.12912930638301301</v>
      </c>
      <c r="H23004" t="s">
        <v>1</v>
      </c>
      <c r="I23004" t="s">
        <v>1394</v>
      </c>
    </row>
    <row r="23005" spans="1:9" x14ac:dyDescent="0.25">
      <c r="A23005" t="s">
        <v>1397</v>
      </c>
      <c r="B23005" s="6">
        <v>45444</v>
      </c>
      <c r="C23005" s="6" t="str">
        <f t="shared" si="359"/>
        <v>Q2 2024</v>
      </c>
      <c r="D23005">
        <v>12</v>
      </c>
      <c r="E23005">
        <v>12</v>
      </c>
      <c r="F23005">
        <v>1.4701060976813201</v>
      </c>
      <c r="G23005">
        <v>-0.22863786484146201</v>
      </c>
      <c r="H23005" t="s">
        <v>0</v>
      </c>
      <c r="I23005" t="s">
        <v>1394</v>
      </c>
    </row>
    <row r="23006" spans="1:9" x14ac:dyDescent="0.25">
      <c r="A23006" t="s">
        <v>1394</v>
      </c>
      <c r="B23006" s="6">
        <v>45444</v>
      </c>
      <c r="C23006" s="6" t="str">
        <f t="shared" si="359"/>
        <v>Q2 2024</v>
      </c>
      <c r="D23006">
        <v>7</v>
      </c>
      <c r="E23006">
        <v>5</v>
      </c>
      <c r="F23006">
        <v>1.6522962016857901</v>
      </c>
      <c r="G23006">
        <v>-4.6447760836993701E-2</v>
      </c>
      <c r="H23006" t="s">
        <v>1</v>
      </c>
      <c r="I23006" t="s">
        <v>1394</v>
      </c>
    </row>
    <row r="23007" spans="1:9" x14ac:dyDescent="0.25">
      <c r="A23007" t="s">
        <v>1400</v>
      </c>
      <c r="B23007" s="6">
        <v>45444</v>
      </c>
      <c r="C23007" s="6" t="str">
        <f t="shared" si="359"/>
        <v>Q2 2024</v>
      </c>
      <c r="D23007">
        <v>3</v>
      </c>
      <c r="E23007">
        <v>1</v>
      </c>
      <c r="F23007">
        <v>1.8688501961916399</v>
      </c>
      <c r="G23007">
        <v>0.17010623366885699</v>
      </c>
      <c r="H23007" t="s">
        <v>1</v>
      </c>
      <c r="I23007" t="s">
        <v>1394</v>
      </c>
    </row>
    <row r="23008" spans="1:9" x14ac:dyDescent="0.25">
      <c r="A23008" t="s">
        <v>1399</v>
      </c>
      <c r="B23008" s="6">
        <v>45444</v>
      </c>
      <c r="C23008" s="6" t="str">
        <f t="shared" si="359"/>
        <v>Q2 2024</v>
      </c>
      <c r="D23008">
        <v>6</v>
      </c>
      <c r="E23008">
        <v>7</v>
      </c>
      <c r="F23008">
        <v>1.6654262814257801</v>
      </c>
      <c r="G23008">
        <v>-3.3317681097007702E-2</v>
      </c>
      <c r="H23008" t="s">
        <v>0</v>
      </c>
      <c r="I23008" t="s">
        <v>1394</v>
      </c>
    </row>
    <row r="23009" spans="1:9" x14ac:dyDescent="0.25">
      <c r="A23009" t="s">
        <v>220</v>
      </c>
      <c r="B23009" s="6">
        <v>45444</v>
      </c>
      <c r="C23009" s="6" t="str">
        <f t="shared" si="359"/>
        <v>Q2 2024</v>
      </c>
      <c r="D23009">
        <v>8</v>
      </c>
      <c r="E23009">
        <v>8</v>
      </c>
      <c r="F23009">
        <v>1.63651025023713</v>
      </c>
      <c r="G23009">
        <v>-6.2233712285650403E-2</v>
      </c>
      <c r="H23009" t="s">
        <v>1</v>
      </c>
      <c r="I23009" t="s">
        <v>1394</v>
      </c>
    </row>
    <row r="23010" spans="1:9" x14ac:dyDescent="0.25">
      <c r="A23010" t="s">
        <v>1401</v>
      </c>
      <c r="B23010" s="6">
        <v>45444</v>
      </c>
      <c r="C23010" s="6" t="str">
        <f t="shared" si="359"/>
        <v>Q2 2024</v>
      </c>
      <c r="D23010">
        <v>10</v>
      </c>
      <c r="E23010">
        <v>10</v>
      </c>
      <c r="F23010">
        <v>1.5956993496610301</v>
      </c>
      <c r="G23010">
        <v>-0.10304461286175499</v>
      </c>
      <c r="H23010" t="s">
        <v>0</v>
      </c>
      <c r="I23010" t="s">
        <v>1394</v>
      </c>
    </row>
    <row r="23011" spans="1:9" x14ac:dyDescent="0.25">
      <c r="A23011" t="s">
        <v>218</v>
      </c>
      <c r="B23011" s="6">
        <v>45444</v>
      </c>
      <c r="C23011" s="6" t="str">
        <f t="shared" si="359"/>
        <v>Q2 2024</v>
      </c>
      <c r="D23011">
        <v>4</v>
      </c>
      <c r="E23011">
        <v>4</v>
      </c>
      <c r="F23011">
        <v>1.8302979432658599</v>
      </c>
      <c r="G23011">
        <v>0.13155398074307201</v>
      </c>
      <c r="H23011" t="s">
        <v>0</v>
      </c>
      <c r="I23011" t="s">
        <v>1394</v>
      </c>
    </row>
    <row r="23012" spans="1:9" x14ac:dyDescent="0.25">
      <c r="A23012" t="s">
        <v>1396</v>
      </c>
      <c r="B23012" s="6">
        <v>45444</v>
      </c>
      <c r="C23012" s="6" t="str">
        <f t="shared" si="359"/>
        <v>Q2 2024</v>
      </c>
      <c r="D23012">
        <v>1</v>
      </c>
      <c r="E23012">
        <v>3</v>
      </c>
      <c r="F23012">
        <v>1.9055368619981801</v>
      </c>
      <c r="G23012">
        <v>0.206792899475394</v>
      </c>
      <c r="H23012" t="s">
        <v>0</v>
      </c>
      <c r="I23012" t="s">
        <v>1394</v>
      </c>
    </row>
    <row r="23013" spans="1:9" x14ac:dyDescent="0.25">
      <c r="A23013" t="s">
        <v>1402</v>
      </c>
      <c r="B23013" s="6">
        <v>45444</v>
      </c>
      <c r="C23013" s="6" t="str">
        <f t="shared" si="359"/>
        <v>Q2 2024</v>
      </c>
      <c r="D23013">
        <v>2</v>
      </c>
      <c r="E23013">
        <v>2</v>
      </c>
      <c r="F23013">
        <v>1.87809622625586</v>
      </c>
      <c r="G23013">
        <v>0.179352263733077</v>
      </c>
      <c r="H23013" t="s">
        <v>1</v>
      </c>
      <c r="I23013" t="s">
        <v>1394</v>
      </c>
    </row>
    <row r="23014" spans="1:9" x14ac:dyDescent="0.25">
      <c r="A23014" t="s">
        <v>1395</v>
      </c>
      <c r="B23014" s="6">
        <v>45444</v>
      </c>
      <c r="C23014" s="6" t="str">
        <f t="shared" si="359"/>
        <v>Q2 2024</v>
      </c>
      <c r="D23014">
        <v>11</v>
      </c>
      <c r="E23014">
        <v>9</v>
      </c>
      <c r="F23014">
        <v>1.57808919893733</v>
      </c>
      <c r="G23014">
        <v>-0.120654763585453</v>
      </c>
      <c r="H23014" t="s">
        <v>1</v>
      </c>
      <c r="I23014" t="s">
        <v>1394</v>
      </c>
    </row>
    <row r="23015" spans="1:9" x14ac:dyDescent="0.25">
      <c r="A23015" t="s">
        <v>1398</v>
      </c>
      <c r="B23015" s="6">
        <v>45444</v>
      </c>
      <c r="C23015" s="6" t="str">
        <f t="shared" si="359"/>
        <v>Q2 2024</v>
      </c>
      <c r="D23015">
        <v>9</v>
      </c>
      <c r="E23015">
        <v>11</v>
      </c>
      <c r="F23015">
        <v>1.60527498041071</v>
      </c>
      <c r="G23015">
        <v>-9.3468982112075993E-2</v>
      </c>
      <c r="H23015" t="s">
        <v>0</v>
      </c>
      <c r="I23015" t="s">
        <v>1394</v>
      </c>
    </row>
    <row r="23016" spans="1:9" x14ac:dyDescent="0.25">
      <c r="A23016" t="s">
        <v>1402</v>
      </c>
      <c r="B23016" s="6">
        <v>45474</v>
      </c>
      <c r="C23016" s="6" t="str">
        <f t="shared" si="359"/>
        <v>Q3 2024</v>
      </c>
      <c r="D23016">
        <v>3</v>
      </c>
      <c r="E23016">
        <v>2</v>
      </c>
      <c r="F23016">
        <v>1.85431237846082</v>
      </c>
      <c r="G23016">
        <v>0.136215831530965</v>
      </c>
      <c r="H23016" t="s">
        <v>1</v>
      </c>
      <c r="I23016" t="s">
        <v>1394</v>
      </c>
    </row>
    <row r="23017" spans="1:9" x14ac:dyDescent="0.25">
      <c r="A23017" t="s">
        <v>220</v>
      </c>
      <c r="B23017" s="6">
        <v>45474</v>
      </c>
      <c r="C23017" s="6" t="str">
        <f t="shared" si="359"/>
        <v>Q3 2024</v>
      </c>
      <c r="D23017">
        <v>10</v>
      </c>
      <c r="E23017">
        <v>8</v>
      </c>
      <c r="F23017">
        <v>1.64777451660493</v>
      </c>
      <c r="G23017">
        <v>-7.0322030324920501E-2</v>
      </c>
      <c r="H23017" t="s">
        <v>1</v>
      </c>
      <c r="I23017" t="s">
        <v>1394</v>
      </c>
    </row>
    <row r="23018" spans="1:9" x14ac:dyDescent="0.25">
      <c r="A23018" t="s">
        <v>1397</v>
      </c>
      <c r="B23018" s="6">
        <v>45474</v>
      </c>
      <c r="C23018" s="6" t="str">
        <f t="shared" si="359"/>
        <v>Q3 2024</v>
      </c>
      <c r="D23018">
        <v>12</v>
      </c>
      <c r="E23018">
        <v>12</v>
      </c>
      <c r="F23018">
        <v>1.49347237514202</v>
      </c>
      <c r="G23018">
        <v>-0.224624171787834</v>
      </c>
      <c r="H23018" t="s">
        <v>0</v>
      </c>
      <c r="I23018" t="s">
        <v>1394</v>
      </c>
    </row>
    <row r="23019" spans="1:9" x14ac:dyDescent="0.25">
      <c r="A23019" t="s">
        <v>1398</v>
      </c>
      <c r="B23019" s="6">
        <v>45474</v>
      </c>
      <c r="C23019" s="6" t="str">
        <f t="shared" si="359"/>
        <v>Q3 2024</v>
      </c>
      <c r="D23019">
        <v>9</v>
      </c>
      <c r="E23019">
        <v>9</v>
      </c>
      <c r="F23019">
        <v>1.66032025112435</v>
      </c>
      <c r="G23019">
        <v>-5.77762958054997E-2</v>
      </c>
      <c r="H23019" t="s">
        <v>0</v>
      </c>
      <c r="I23019" t="s">
        <v>1394</v>
      </c>
    </row>
    <row r="23020" spans="1:9" x14ac:dyDescent="0.25">
      <c r="A23020" t="s">
        <v>1396</v>
      </c>
      <c r="B23020" s="6">
        <v>45474</v>
      </c>
      <c r="C23020" s="6" t="str">
        <f t="shared" si="359"/>
        <v>Q3 2024</v>
      </c>
      <c r="D23020">
        <v>1</v>
      </c>
      <c r="E23020">
        <v>1</v>
      </c>
      <c r="F23020">
        <v>1.9521036549375801</v>
      </c>
      <c r="G23020">
        <v>0.23400710800772201</v>
      </c>
      <c r="H23020" t="s">
        <v>0</v>
      </c>
      <c r="I23020" t="s">
        <v>1394</v>
      </c>
    </row>
    <row r="23021" spans="1:9" x14ac:dyDescent="0.25">
      <c r="A23021" t="s">
        <v>1395</v>
      </c>
      <c r="B23021" s="6">
        <v>45474</v>
      </c>
      <c r="C23021" s="6" t="str">
        <f t="shared" si="359"/>
        <v>Q3 2024</v>
      </c>
      <c r="D23021">
        <v>8</v>
      </c>
      <c r="E23021">
        <v>11</v>
      </c>
      <c r="F23021">
        <v>1.66628419207219</v>
      </c>
      <c r="G23021">
        <v>-5.1812354857661398E-2</v>
      </c>
      <c r="H23021" t="s">
        <v>0</v>
      </c>
      <c r="I23021" t="s">
        <v>1394</v>
      </c>
    </row>
    <row r="23022" spans="1:9" x14ac:dyDescent="0.25">
      <c r="A23022" t="s">
        <v>1394</v>
      </c>
      <c r="B23022" s="6">
        <v>45474</v>
      </c>
      <c r="C23022" s="6" t="str">
        <f t="shared" si="359"/>
        <v>Q3 2024</v>
      </c>
      <c r="D23022">
        <v>6</v>
      </c>
      <c r="E23022">
        <v>7</v>
      </c>
      <c r="F23022">
        <v>1.68492257438916</v>
      </c>
      <c r="G23022">
        <v>-3.3173972540688497E-2</v>
      </c>
      <c r="H23022" t="s">
        <v>0</v>
      </c>
      <c r="I23022" t="s">
        <v>1394</v>
      </c>
    </row>
    <row r="23023" spans="1:9" x14ac:dyDescent="0.25">
      <c r="A23023" t="s">
        <v>1400</v>
      </c>
      <c r="B23023" s="6">
        <v>45474</v>
      </c>
      <c r="C23023" s="6" t="str">
        <f t="shared" si="359"/>
        <v>Q3 2024</v>
      </c>
      <c r="D23023">
        <v>2</v>
      </c>
      <c r="E23023">
        <v>3</v>
      </c>
      <c r="F23023">
        <v>1.9253676264159501</v>
      </c>
      <c r="G23023">
        <v>0.20727107948609799</v>
      </c>
      <c r="H23023" t="s">
        <v>0</v>
      </c>
      <c r="I23023" t="s">
        <v>1394</v>
      </c>
    </row>
    <row r="23024" spans="1:9" x14ac:dyDescent="0.25">
      <c r="A23024" t="s">
        <v>218</v>
      </c>
      <c r="B23024" s="6">
        <v>45474</v>
      </c>
      <c r="C23024" s="6" t="str">
        <f t="shared" si="359"/>
        <v>Q3 2024</v>
      </c>
      <c r="D23024">
        <v>4</v>
      </c>
      <c r="E23024">
        <v>4</v>
      </c>
      <c r="F23024">
        <v>1.80792509092225</v>
      </c>
      <c r="G23024">
        <v>8.9828543992397494E-2</v>
      </c>
      <c r="H23024" t="s">
        <v>1</v>
      </c>
      <c r="I23024" t="s">
        <v>1394</v>
      </c>
    </row>
    <row r="23025" spans="1:9" x14ac:dyDescent="0.25">
      <c r="A23025" t="s">
        <v>1401</v>
      </c>
      <c r="B23025" s="6">
        <v>45474</v>
      </c>
      <c r="C23025" s="6" t="str">
        <f t="shared" si="359"/>
        <v>Q3 2024</v>
      </c>
      <c r="D23025">
        <v>11</v>
      </c>
      <c r="E23025">
        <v>10</v>
      </c>
      <c r="F23025">
        <v>1.5257994350794</v>
      </c>
      <c r="G23025">
        <v>-0.19229711185045001</v>
      </c>
      <c r="H23025" t="s">
        <v>1</v>
      </c>
      <c r="I23025" t="s">
        <v>1394</v>
      </c>
    </row>
    <row r="23026" spans="1:9" x14ac:dyDescent="0.25">
      <c r="A23026" t="s">
        <v>1399</v>
      </c>
      <c r="B23026" s="6">
        <v>45474</v>
      </c>
      <c r="C23026" s="6" t="str">
        <f t="shared" si="359"/>
        <v>Q3 2024</v>
      </c>
      <c r="D23026">
        <v>7</v>
      </c>
      <c r="E23026">
        <v>6</v>
      </c>
      <c r="F23026">
        <v>1.6807799210797301</v>
      </c>
      <c r="G23026">
        <v>-3.7316625850127801E-2</v>
      </c>
      <c r="H23026" t="s">
        <v>1</v>
      </c>
      <c r="I23026" t="s">
        <v>1394</v>
      </c>
    </row>
    <row r="23027" spans="1:9" x14ac:dyDescent="0.25">
      <c r="A23027" t="s">
        <v>1396</v>
      </c>
      <c r="B23027" s="6">
        <v>45505</v>
      </c>
      <c r="C23027" s="6" t="str">
        <f t="shared" si="359"/>
        <v>Q3 2024</v>
      </c>
      <c r="D23027">
        <v>1</v>
      </c>
      <c r="E23027">
        <v>1</v>
      </c>
      <c r="F23027">
        <v>1.9521036549375801</v>
      </c>
      <c r="G23027">
        <v>0.226648247389833</v>
      </c>
      <c r="H23027" t="s">
        <v>1729</v>
      </c>
      <c r="I23027" t="s">
        <v>1394</v>
      </c>
    </row>
    <row r="23028" spans="1:9" x14ac:dyDescent="0.25">
      <c r="A23028" t="s">
        <v>1394</v>
      </c>
      <c r="B23028" s="6">
        <v>45505</v>
      </c>
      <c r="C23028" s="6" t="str">
        <f t="shared" si="359"/>
        <v>Q3 2024</v>
      </c>
      <c r="D23028">
        <v>9</v>
      </c>
      <c r="E23028">
        <v>6</v>
      </c>
      <c r="F23028">
        <v>1.64605484070578</v>
      </c>
      <c r="G23028">
        <v>-7.94005668419588E-2</v>
      </c>
      <c r="H23028" t="s">
        <v>1</v>
      </c>
      <c r="I23028" t="s">
        <v>1394</v>
      </c>
    </row>
    <row r="23029" spans="1:9" x14ac:dyDescent="0.25">
      <c r="A23029" t="s">
        <v>1399</v>
      </c>
      <c r="B23029" s="6">
        <v>45505</v>
      </c>
      <c r="C23029" s="6" t="str">
        <f t="shared" si="359"/>
        <v>Q3 2024</v>
      </c>
      <c r="D23029">
        <v>6</v>
      </c>
      <c r="E23029">
        <v>7</v>
      </c>
      <c r="F23029">
        <v>1.72332331145639</v>
      </c>
      <c r="G23029">
        <v>-2.13209609135311E-3</v>
      </c>
      <c r="H23029" t="s">
        <v>0</v>
      </c>
      <c r="I23029" t="s">
        <v>1394</v>
      </c>
    </row>
    <row r="23030" spans="1:9" x14ac:dyDescent="0.25">
      <c r="A23030" t="s">
        <v>1400</v>
      </c>
      <c r="B23030" s="6">
        <v>45505</v>
      </c>
      <c r="C23030" s="6" t="str">
        <f t="shared" si="359"/>
        <v>Q3 2024</v>
      </c>
      <c r="D23030">
        <v>2</v>
      </c>
      <c r="E23030">
        <v>2</v>
      </c>
      <c r="F23030">
        <v>1.94352597720102</v>
      </c>
      <c r="G23030">
        <v>0.21807056965328001</v>
      </c>
      <c r="H23030" t="s">
        <v>0</v>
      </c>
      <c r="I23030" t="s">
        <v>1394</v>
      </c>
    </row>
    <row r="23031" spans="1:9" x14ac:dyDescent="0.25">
      <c r="A23031" t="s">
        <v>1398</v>
      </c>
      <c r="B23031" s="6">
        <v>45505</v>
      </c>
      <c r="C23031" s="6" t="str">
        <f t="shared" si="359"/>
        <v>Q3 2024</v>
      </c>
      <c r="D23031">
        <v>8</v>
      </c>
      <c r="E23031">
        <v>9</v>
      </c>
      <c r="F23031">
        <v>1.6715298172314501</v>
      </c>
      <c r="G23031">
        <v>-5.3925590316294701E-2</v>
      </c>
      <c r="H23031" t="s">
        <v>0</v>
      </c>
      <c r="I23031" t="s">
        <v>1394</v>
      </c>
    </row>
    <row r="23032" spans="1:9" x14ac:dyDescent="0.25">
      <c r="A23032" t="s">
        <v>1402</v>
      </c>
      <c r="B23032" s="6">
        <v>45505</v>
      </c>
      <c r="C23032" s="6" t="str">
        <f t="shared" si="359"/>
        <v>Q3 2024</v>
      </c>
      <c r="D23032">
        <v>3</v>
      </c>
      <c r="E23032">
        <v>3</v>
      </c>
      <c r="F23032">
        <v>1.8979960021524001</v>
      </c>
      <c r="G23032">
        <v>0.17254059460465701</v>
      </c>
      <c r="H23032" t="s">
        <v>0</v>
      </c>
      <c r="I23032" t="s">
        <v>1394</v>
      </c>
    </row>
    <row r="23033" spans="1:9" x14ac:dyDescent="0.25">
      <c r="A23033" t="s">
        <v>1397</v>
      </c>
      <c r="B23033" s="6">
        <v>45505</v>
      </c>
      <c r="C23033" s="6" t="str">
        <f t="shared" si="359"/>
        <v>Q3 2024</v>
      </c>
      <c r="D23033">
        <v>12</v>
      </c>
      <c r="E23033">
        <v>12</v>
      </c>
      <c r="F23033">
        <v>1.4908977197498099</v>
      </c>
      <c r="G23033">
        <v>-0.23455768779792699</v>
      </c>
      <c r="H23033" t="s">
        <v>0</v>
      </c>
      <c r="I23033" t="s">
        <v>1394</v>
      </c>
    </row>
    <row r="23034" spans="1:9" x14ac:dyDescent="0.25">
      <c r="A23034" t="s">
        <v>220</v>
      </c>
      <c r="B23034" s="6">
        <v>45505</v>
      </c>
      <c r="C23034" s="6" t="str">
        <f t="shared" si="359"/>
        <v>Q3 2024</v>
      </c>
      <c r="D23034">
        <v>10</v>
      </c>
      <c r="E23034">
        <v>10</v>
      </c>
      <c r="F23034">
        <v>1.57400780808211</v>
      </c>
      <c r="G23034">
        <v>-0.15144759946563399</v>
      </c>
      <c r="H23034" t="s">
        <v>1</v>
      </c>
      <c r="I23034" t="s">
        <v>1394</v>
      </c>
    </row>
    <row r="23035" spans="1:9" x14ac:dyDescent="0.25">
      <c r="A23035" t="s">
        <v>1395</v>
      </c>
      <c r="B23035" s="6">
        <v>45505</v>
      </c>
      <c r="C23035" s="6" t="str">
        <f t="shared" si="359"/>
        <v>Q3 2024</v>
      </c>
      <c r="D23035">
        <v>7</v>
      </c>
      <c r="E23035">
        <v>8</v>
      </c>
      <c r="F23035">
        <v>1.7197710383858</v>
      </c>
      <c r="G23035">
        <v>-5.6843691619401504E-3</v>
      </c>
      <c r="H23035" t="s">
        <v>0</v>
      </c>
      <c r="I23035" t="s">
        <v>1394</v>
      </c>
    </row>
    <row r="23036" spans="1:9" x14ac:dyDescent="0.25">
      <c r="A23036" t="s">
        <v>1401</v>
      </c>
      <c r="B23036" s="6">
        <v>45505</v>
      </c>
      <c r="C23036" s="6" t="str">
        <f t="shared" si="359"/>
        <v>Q3 2024</v>
      </c>
      <c r="D23036">
        <v>11</v>
      </c>
      <c r="E23036">
        <v>11</v>
      </c>
      <c r="F23036">
        <v>1.5301703026975699</v>
      </c>
      <c r="G23036">
        <v>-0.19528510485016801</v>
      </c>
      <c r="H23036" t="s">
        <v>0</v>
      </c>
      <c r="I23036" t="s">
        <v>1394</v>
      </c>
    </row>
    <row r="23037" spans="1:9" x14ac:dyDescent="0.25">
      <c r="A23037" t="s">
        <v>218</v>
      </c>
      <c r="B23037" s="6">
        <v>45505</v>
      </c>
      <c r="C23037" s="6" t="str">
        <f t="shared" si="359"/>
        <v>Q3 2024</v>
      </c>
      <c r="D23037">
        <v>4</v>
      </c>
      <c r="E23037">
        <v>4</v>
      </c>
      <c r="F23037">
        <v>1.8306290104252501</v>
      </c>
      <c r="G23037">
        <v>0.105173602877504</v>
      </c>
      <c r="H23037" t="s">
        <v>0</v>
      </c>
      <c r="I23037" t="s">
        <v>1394</v>
      </c>
    </row>
    <row r="23038" spans="1:9" x14ac:dyDescent="0.25">
      <c r="A23038" t="s">
        <v>1396</v>
      </c>
      <c r="B23038" s="6">
        <v>45536</v>
      </c>
      <c r="C23038" s="6" t="str">
        <f t="shared" si="359"/>
        <v>Q3 2024</v>
      </c>
      <c r="D23038">
        <v>4</v>
      </c>
      <c r="E23038">
        <v>1</v>
      </c>
      <c r="F23038">
        <v>1.75560825848017</v>
      </c>
      <c r="G23038">
        <v>5.1009116833173197E-2</v>
      </c>
      <c r="H23038" t="s">
        <v>1</v>
      </c>
      <c r="I23038" t="s">
        <v>1394</v>
      </c>
    </row>
    <row r="23039" spans="1:9" x14ac:dyDescent="0.25">
      <c r="A23039" t="s">
        <v>1401</v>
      </c>
      <c r="B23039" s="6">
        <v>45536</v>
      </c>
      <c r="C23039" s="6" t="str">
        <f t="shared" si="359"/>
        <v>Q3 2024</v>
      </c>
      <c r="D23039">
        <v>10</v>
      </c>
      <c r="E23039">
        <v>11</v>
      </c>
      <c r="F23039">
        <v>1.5663730640849101</v>
      </c>
      <c r="G23039">
        <v>-0.13822607756209199</v>
      </c>
      <c r="H23039" t="s">
        <v>0</v>
      </c>
      <c r="I23039" t="s">
        <v>1394</v>
      </c>
    </row>
    <row r="23040" spans="1:9" x14ac:dyDescent="0.25">
      <c r="A23040" t="s">
        <v>1400</v>
      </c>
      <c r="B23040" s="6">
        <v>45536</v>
      </c>
      <c r="C23040" s="6" t="str">
        <f t="shared" si="359"/>
        <v>Q3 2024</v>
      </c>
      <c r="D23040">
        <v>1</v>
      </c>
      <c r="E23040">
        <v>2</v>
      </c>
      <c r="F23040">
        <v>1.9280408689652599</v>
      </c>
      <c r="G23040">
        <v>0.22344172731826001</v>
      </c>
      <c r="H23040" t="s">
        <v>0</v>
      </c>
      <c r="I23040" t="s">
        <v>1394</v>
      </c>
    </row>
    <row r="23041" spans="1:9" x14ac:dyDescent="0.25">
      <c r="A23041" t="s">
        <v>220</v>
      </c>
      <c r="B23041" s="6">
        <v>45536</v>
      </c>
      <c r="C23041" s="6" t="str">
        <f t="shared" si="359"/>
        <v>Q3 2024</v>
      </c>
      <c r="D23041">
        <v>11</v>
      </c>
      <c r="E23041">
        <v>10</v>
      </c>
      <c r="F23041">
        <v>1.56170997634942</v>
      </c>
      <c r="G23041">
        <v>-0.142889165297579</v>
      </c>
      <c r="H23041" t="s">
        <v>1</v>
      </c>
      <c r="I23041" t="s">
        <v>1394</v>
      </c>
    </row>
    <row r="23042" spans="1:9" x14ac:dyDescent="0.25">
      <c r="A23042" t="s">
        <v>1398</v>
      </c>
      <c r="B23042" s="6">
        <v>45536</v>
      </c>
      <c r="C23042" s="6" t="str">
        <f t="shared" si="359"/>
        <v>Q3 2024</v>
      </c>
      <c r="D23042">
        <v>9</v>
      </c>
      <c r="E23042">
        <v>8</v>
      </c>
      <c r="F23042">
        <v>1.6136800421592199</v>
      </c>
      <c r="G23042">
        <v>-9.0919099487781499E-2</v>
      </c>
      <c r="H23042" t="s">
        <v>1</v>
      </c>
      <c r="I23042" t="s">
        <v>1394</v>
      </c>
    </row>
    <row r="23043" spans="1:9" x14ac:dyDescent="0.25">
      <c r="A23043" t="s">
        <v>1402</v>
      </c>
      <c r="B23043" s="6">
        <v>45536</v>
      </c>
      <c r="C23043" s="6" t="str">
        <f t="shared" ref="C23043:C23106" si="360">"Q" &amp; ROUNDUP(MONTH(B23043)/3, 0) &amp; " " &amp; YEAR(B23043)</f>
        <v>Q3 2024</v>
      </c>
      <c r="D23043">
        <v>2</v>
      </c>
      <c r="E23043">
        <v>3</v>
      </c>
      <c r="F23043">
        <v>1.8719662032097499</v>
      </c>
      <c r="G23043">
        <v>0.16736706156275299</v>
      </c>
      <c r="H23043" t="s">
        <v>0</v>
      </c>
      <c r="I23043" t="s">
        <v>1394</v>
      </c>
    </row>
    <row r="23044" spans="1:9" x14ac:dyDescent="0.25">
      <c r="A23044" t="s">
        <v>1394</v>
      </c>
      <c r="B23044" s="6">
        <v>45536</v>
      </c>
      <c r="C23044" s="6" t="str">
        <f t="shared" si="360"/>
        <v>Q3 2024</v>
      </c>
      <c r="D23044">
        <v>8</v>
      </c>
      <c r="E23044">
        <v>9</v>
      </c>
      <c r="F23044">
        <v>1.67075439211817</v>
      </c>
      <c r="G23044">
        <v>-3.3844749528828502E-2</v>
      </c>
      <c r="H23044" t="s">
        <v>0</v>
      </c>
      <c r="I23044" t="s">
        <v>1394</v>
      </c>
    </row>
    <row r="23045" spans="1:9" x14ac:dyDescent="0.25">
      <c r="A23045" t="s">
        <v>1397</v>
      </c>
      <c r="B23045" s="6">
        <v>45536</v>
      </c>
      <c r="C23045" s="6" t="str">
        <f t="shared" si="360"/>
        <v>Q3 2024</v>
      </c>
      <c r="D23045">
        <v>12</v>
      </c>
      <c r="E23045">
        <v>12</v>
      </c>
      <c r="F23045">
        <v>1.4894763375334601</v>
      </c>
      <c r="G23045">
        <v>-0.21512280411353801</v>
      </c>
      <c r="H23045" t="s">
        <v>0</v>
      </c>
      <c r="I23045" t="s">
        <v>1394</v>
      </c>
    </row>
    <row r="23046" spans="1:9" x14ac:dyDescent="0.25">
      <c r="A23046" t="s">
        <v>218</v>
      </c>
      <c r="B23046" s="6">
        <v>45536</v>
      </c>
      <c r="C23046" s="6" t="str">
        <f t="shared" si="360"/>
        <v>Q3 2024</v>
      </c>
      <c r="D23046">
        <v>3</v>
      </c>
      <c r="E23046">
        <v>4</v>
      </c>
      <c r="F23046">
        <v>1.8305735646688499</v>
      </c>
      <c r="G23046">
        <v>0.12597442302185199</v>
      </c>
      <c r="H23046" t="s">
        <v>0</v>
      </c>
      <c r="I23046" t="s">
        <v>1394</v>
      </c>
    </row>
    <row r="23047" spans="1:9" x14ac:dyDescent="0.25">
      <c r="A23047" t="s">
        <v>1399</v>
      </c>
      <c r="B23047" s="6">
        <v>45536</v>
      </c>
      <c r="C23047" s="6" t="str">
        <f t="shared" si="360"/>
        <v>Q3 2024</v>
      </c>
      <c r="D23047">
        <v>5</v>
      </c>
      <c r="E23047">
        <v>6</v>
      </c>
      <c r="F23047">
        <v>1.7458854766271501</v>
      </c>
      <c r="G23047">
        <v>4.12863349801533E-2</v>
      </c>
      <c r="H23047" t="s">
        <v>0</v>
      </c>
      <c r="I23047" t="s">
        <v>1394</v>
      </c>
    </row>
    <row r="23048" spans="1:9" x14ac:dyDescent="0.25">
      <c r="A23048" t="s">
        <v>1395</v>
      </c>
      <c r="B23048" s="6">
        <v>45536</v>
      </c>
      <c r="C23048" s="6" t="str">
        <f t="shared" si="360"/>
        <v>Q3 2024</v>
      </c>
      <c r="D23048">
        <v>6</v>
      </c>
      <c r="E23048">
        <v>7</v>
      </c>
      <c r="F23048">
        <v>1.7165223739206299</v>
      </c>
      <c r="G23048">
        <v>1.1923232273627101E-2</v>
      </c>
      <c r="H23048" t="s">
        <v>0</v>
      </c>
      <c r="I23048" t="s">
        <v>1394</v>
      </c>
    </row>
    <row r="23049" spans="1:9" x14ac:dyDescent="0.25">
      <c r="A23049" t="s">
        <v>1399</v>
      </c>
      <c r="B23049" s="6">
        <v>45566</v>
      </c>
      <c r="C23049" s="6" t="str">
        <f t="shared" si="360"/>
        <v>Q4 2024</v>
      </c>
      <c r="D23049">
        <v>4</v>
      </c>
      <c r="E23049">
        <v>5</v>
      </c>
      <c r="F23049">
        <v>1.7272412893953999</v>
      </c>
      <c r="G23049">
        <v>3.1347403748932898E-2</v>
      </c>
      <c r="H23049" t="s">
        <v>0</v>
      </c>
      <c r="I23049" t="s">
        <v>1394</v>
      </c>
    </row>
    <row r="23050" spans="1:9" x14ac:dyDescent="0.25">
      <c r="A23050" t="s">
        <v>1398</v>
      </c>
      <c r="B23050" s="6">
        <v>45566</v>
      </c>
      <c r="C23050" s="6" t="str">
        <f t="shared" si="360"/>
        <v>Q4 2024</v>
      </c>
      <c r="D23050">
        <v>8</v>
      </c>
      <c r="E23050">
        <v>9</v>
      </c>
      <c r="F23050">
        <v>1.65178919508653</v>
      </c>
      <c r="G23050">
        <v>-4.4104690559941102E-2</v>
      </c>
      <c r="H23050" t="s">
        <v>0</v>
      </c>
      <c r="I23050" t="s">
        <v>1394</v>
      </c>
    </row>
    <row r="23051" spans="1:9" x14ac:dyDescent="0.25">
      <c r="A23051" t="s">
        <v>1402</v>
      </c>
      <c r="B23051" s="6">
        <v>45566</v>
      </c>
      <c r="C23051" s="6" t="str">
        <f t="shared" si="360"/>
        <v>Q4 2024</v>
      </c>
      <c r="D23051">
        <v>2</v>
      </c>
      <c r="E23051">
        <v>2</v>
      </c>
      <c r="F23051">
        <v>1.8886707609137401</v>
      </c>
      <c r="G23051">
        <v>0.19277687526727399</v>
      </c>
      <c r="H23051" t="s">
        <v>0</v>
      </c>
      <c r="I23051" t="s">
        <v>1394</v>
      </c>
    </row>
    <row r="23052" spans="1:9" x14ac:dyDescent="0.25">
      <c r="A23052" t="s">
        <v>1400</v>
      </c>
      <c r="B23052" s="6">
        <v>45566</v>
      </c>
      <c r="C23052" s="6" t="str">
        <f t="shared" si="360"/>
        <v>Q4 2024</v>
      </c>
      <c r="D23052">
        <v>1</v>
      </c>
      <c r="E23052">
        <v>1</v>
      </c>
      <c r="F23052">
        <v>1.9186343155469301</v>
      </c>
      <c r="G23052">
        <v>0.222740429900462</v>
      </c>
      <c r="H23052" t="s">
        <v>1729</v>
      </c>
      <c r="I23052" t="s">
        <v>1394</v>
      </c>
    </row>
    <row r="23053" spans="1:9" x14ac:dyDescent="0.25">
      <c r="A23053" t="s">
        <v>1401</v>
      </c>
      <c r="B23053" s="6">
        <v>45566</v>
      </c>
      <c r="C23053" s="6" t="str">
        <f t="shared" si="360"/>
        <v>Q4 2024</v>
      </c>
      <c r="D23053">
        <v>10</v>
      </c>
      <c r="E23053">
        <v>10</v>
      </c>
      <c r="F23053">
        <v>1.62423231586421</v>
      </c>
      <c r="G23053">
        <v>-7.16615697822615E-2</v>
      </c>
      <c r="H23053" t="s">
        <v>0</v>
      </c>
      <c r="I23053" t="s">
        <v>1394</v>
      </c>
    </row>
    <row r="23054" spans="1:9" x14ac:dyDescent="0.25">
      <c r="A23054" t="s">
        <v>218</v>
      </c>
      <c r="B23054" s="6">
        <v>45566</v>
      </c>
      <c r="C23054" s="6" t="str">
        <f t="shared" si="360"/>
        <v>Q4 2024</v>
      </c>
      <c r="D23054">
        <v>3</v>
      </c>
      <c r="E23054">
        <v>3</v>
      </c>
      <c r="F23054">
        <v>1.8432985207893999</v>
      </c>
      <c r="G23054">
        <v>0.14740463514292801</v>
      </c>
      <c r="H23054" t="s">
        <v>0</v>
      </c>
      <c r="I23054" t="s">
        <v>1394</v>
      </c>
    </row>
    <row r="23055" spans="1:9" x14ac:dyDescent="0.25">
      <c r="A23055" t="s">
        <v>220</v>
      </c>
      <c r="B23055" s="6">
        <v>45566</v>
      </c>
      <c r="C23055" s="6" t="str">
        <f t="shared" si="360"/>
        <v>Q4 2024</v>
      </c>
      <c r="D23055">
        <v>11</v>
      </c>
      <c r="E23055">
        <v>11</v>
      </c>
      <c r="F23055">
        <v>1.4980011328758001</v>
      </c>
      <c r="G23055">
        <v>-0.19789275277066501</v>
      </c>
      <c r="H23055" t="s">
        <v>1</v>
      </c>
      <c r="I23055" t="s">
        <v>1394</v>
      </c>
    </row>
    <row r="23056" spans="1:9" x14ac:dyDescent="0.25">
      <c r="A23056" t="s">
        <v>1397</v>
      </c>
      <c r="B23056" s="6">
        <v>45566</v>
      </c>
      <c r="C23056" s="6" t="str">
        <f t="shared" si="360"/>
        <v>Q4 2024</v>
      </c>
      <c r="D23056">
        <v>12</v>
      </c>
      <c r="E23056">
        <v>12</v>
      </c>
      <c r="F23056">
        <v>1.4782978742541599</v>
      </c>
      <c r="G23056">
        <v>-0.21759601139231399</v>
      </c>
      <c r="H23056" t="s">
        <v>0</v>
      </c>
      <c r="I23056" t="s">
        <v>1394</v>
      </c>
    </row>
    <row r="23057" spans="1:9" x14ac:dyDescent="0.25">
      <c r="A23057" t="s">
        <v>1394</v>
      </c>
      <c r="B23057" s="6">
        <v>45566</v>
      </c>
      <c r="C23057" s="6" t="str">
        <f t="shared" si="360"/>
        <v>Q4 2024</v>
      </c>
      <c r="D23057">
        <v>7</v>
      </c>
      <c r="E23057">
        <v>8</v>
      </c>
      <c r="F23057">
        <v>1.6856889923238201</v>
      </c>
      <c r="G23057">
        <v>-1.0204893322653501E-2</v>
      </c>
      <c r="H23057" t="s">
        <v>0</v>
      </c>
      <c r="I23057" t="s">
        <v>1394</v>
      </c>
    </row>
    <row r="23058" spans="1:9" x14ac:dyDescent="0.25">
      <c r="A23058" t="s">
        <v>1396</v>
      </c>
      <c r="B23058" s="6">
        <v>45566</v>
      </c>
      <c r="C23058" s="6" t="str">
        <f t="shared" si="360"/>
        <v>Q4 2024</v>
      </c>
      <c r="D23058">
        <v>9</v>
      </c>
      <c r="E23058">
        <v>4</v>
      </c>
      <c r="F23058">
        <v>1.63499105877507</v>
      </c>
      <c r="G23058">
        <v>-6.0902826871396198E-2</v>
      </c>
      <c r="H23058" t="s">
        <v>1</v>
      </c>
      <c r="I23058" t="s">
        <v>1394</v>
      </c>
    </row>
    <row r="23059" spans="1:9" x14ac:dyDescent="0.25">
      <c r="A23059" t="s">
        <v>1395</v>
      </c>
      <c r="B23059" s="6">
        <v>45566</v>
      </c>
      <c r="C23059" s="6" t="str">
        <f t="shared" si="360"/>
        <v>Q4 2024</v>
      </c>
      <c r="D23059">
        <v>5</v>
      </c>
      <c r="E23059">
        <v>6</v>
      </c>
      <c r="F23059">
        <v>1.7039872862861001</v>
      </c>
      <c r="G23059">
        <v>8.0934006396322592E-3</v>
      </c>
      <c r="H23059" t="s">
        <v>0</v>
      </c>
      <c r="I23059" t="s">
        <v>1394</v>
      </c>
    </row>
    <row r="23060" spans="1:9" x14ac:dyDescent="0.25">
      <c r="A23060" t="s">
        <v>1397</v>
      </c>
      <c r="B23060" s="6">
        <v>45597</v>
      </c>
      <c r="C23060" s="6" t="str">
        <f t="shared" si="360"/>
        <v>Q4 2024</v>
      </c>
      <c r="D23060">
        <v>12</v>
      </c>
      <c r="E23060">
        <v>12</v>
      </c>
      <c r="F23060">
        <v>1.47969859681363</v>
      </c>
      <c r="G23060">
        <v>-0.21597869656850299</v>
      </c>
      <c r="H23060" t="s">
        <v>0</v>
      </c>
      <c r="I23060" t="s">
        <v>1394</v>
      </c>
    </row>
    <row r="23061" spans="1:9" x14ac:dyDescent="0.25">
      <c r="A23061" t="s">
        <v>1395</v>
      </c>
      <c r="B23061" s="6">
        <v>45597</v>
      </c>
      <c r="C23061" s="6" t="str">
        <f t="shared" si="360"/>
        <v>Q4 2024</v>
      </c>
      <c r="D23061">
        <v>5</v>
      </c>
      <c r="E23061">
        <v>5</v>
      </c>
      <c r="F23061">
        <v>1.7016615561108499</v>
      </c>
      <c r="G23061">
        <v>5.9842627287205402E-3</v>
      </c>
      <c r="H23061" t="s">
        <v>1</v>
      </c>
      <c r="I23061" t="s">
        <v>1394</v>
      </c>
    </row>
    <row r="23062" spans="1:9" x14ac:dyDescent="0.25">
      <c r="A23062" t="s">
        <v>1402</v>
      </c>
      <c r="B23062" s="6">
        <v>45597</v>
      </c>
      <c r="C23062" s="6" t="str">
        <f t="shared" si="360"/>
        <v>Q4 2024</v>
      </c>
      <c r="D23062">
        <v>2</v>
      </c>
      <c r="E23062">
        <v>2</v>
      </c>
      <c r="F23062">
        <v>1.8973468967396401</v>
      </c>
      <c r="G23062">
        <v>0.201669603357511</v>
      </c>
      <c r="H23062" t="s">
        <v>1729</v>
      </c>
      <c r="I23062" t="s">
        <v>1394</v>
      </c>
    </row>
    <row r="23063" spans="1:9" x14ac:dyDescent="0.25">
      <c r="A23063" t="s">
        <v>1399</v>
      </c>
      <c r="B23063" s="6">
        <v>45597</v>
      </c>
      <c r="C23063" s="6" t="str">
        <f t="shared" si="360"/>
        <v>Q4 2024</v>
      </c>
      <c r="D23063">
        <v>4</v>
      </c>
      <c r="E23063">
        <v>4</v>
      </c>
      <c r="F23063">
        <v>1.7489918405312299</v>
      </c>
      <c r="G23063">
        <v>5.3314547149102103E-2</v>
      </c>
      <c r="H23063" t="s">
        <v>0</v>
      </c>
      <c r="I23063" t="s">
        <v>1394</v>
      </c>
    </row>
    <row r="23064" spans="1:9" x14ac:dyDescent="0.25">
      <c r="A23064" t="s">
        <v>1400</v>
      </c>
      <c r="B23064" s="6">
        <v>45597</v>
      </c>
      <c r="C23064" s="6" t="str">
        <f t="shared" si="360"/>
        <v>Q4 2024</v>
      </c>
      <c r="D23064">
        <v>1</v>
      </c>
      <c r="E23064">
        <v>1</v>
      </c>
      <c r="F23064">
        <v>1.90783828499464</v>
      </c>
      <c r="G23064">
        <v>0.21216099161250401</v>
      </c>
      <c r="H23064" t="s">
        <v>1729</v>
      </c>
      <c r="I23064" t="s">
        <v>1394</v>
      </c>
    </row>
    <row r="23065" spans="1:9" x14ac:dyDescent="0.25">
      <c r="A23065" t="s">
        <v>1401</v>
      </c>
      <c r="B23065" s="6">
        <v>45597</v>
      </c>
      <c r="C23065" s="6" t="str">
        <f t="shared" si="360"/>
        <v>Q4 2024</v>
      </c>
      <c r="D23065">
        <v>8</v>
      </c>
      <c r="E23065">
        <v>10</v>
      </c>
      <c r="F23065">
        <v>1.64546565183384</v>
      </c>
      <c r="G23065">
        <v>-5.0211641548293301E-2</v>
      </c>
      <c r="H23065" t="s">
        <v>0</v>
      </c>
      <c r="I23065" t="s">
        <v>1394</v>
      </c>
    </row>
    <row r="23066" spans="1:9" x14ac:dyDescent="0.25">
      <c r="A23066" t="s">
        <v>220</v>
      </c>
      <c r="B23066" s="6">
        <v>45597</v>
      </c>
      <c r="C23066" s="6" t="str">
        <f t="shared" si="360"/>
        <v>Q4 2024</v>
      </c>
      <c r="D23066">
        <v>11</v>
      </c>
      <c r="E23066">
        <v>11</v>
      </c>
      <c r="F23066">
        <v>1.49022859886514</v>
      </c>
      <c r="G23066">
        <v>-0.20544869451699399</v>
      </c>
      <c r="H23066" t="s">
        <v>0</v>
      </c>
      <c r="I23066" t="s">
        <v>1394</v>
      </c>
    </row>
    <row r="23067" spans="1:9" x14ac:dyDescent="0.25">
      <c r="A23067" t="s">
        <v>1396</v>
      </c>
      <c r="B23067" s="6">
        <v>45597</v>
      </c>
      <c r="C23067" s="6" t="str">
        <f t="shared" si="360"/>
        <v>Q4 2024</v>
      </c>
      <c r="D23067">
        <v>10</v>
      </c>
      <c r="E23067">
        <v>9</v>
      </c>
      <c r="F23067">
        <v>1.6204216199188699</v>
      </c>
      <c r="G23067">
        <v>-7.5255673463260495E-2</v>
      </c>
      <c r="H23067" t="s">
        <v>1</v>
      </c>
      <c r="I23067" t="s">
        <v>1394</v>
      </c>
    </row>
    <row r="23068" spans="1:9" x14ac:dyDescent="0.25">
      <c r="A23068" t="s">
        <v>1398</v>
      </c>
      <c r="B23068" s="6">
        <v>45597</v>
      </c>
      <c r="C23068" s="6" t="str">
        <f t="shared" si="360"/>
        <v>Q4 2024</v>
      </c>
      <c r="D23068">
        <v>9</v>
      </c>
      <c r="E23068">
        <v>8</v>
      </c>
      <c r="F23068">
        <v>1.62174254237705</v>
      </c>
      <c r="G23068">
        <v>-7.3934751005076293E-2</v>
      </c>
      <c r="H23068" t="s">
        <v>1</v>
      </c>
      <c r="I23068" t="s">
        <v>1394</v>
      </c>
    </row>
    <row r="23069" spans="1:9" x14ac:dyDescent="0.25">
      <c r="A23069" t="s">
        <v>218</v>
      </c>
      <c r="B23069" s="6">
        <v>45597</v>
      </c>
      <c r="C23069" s="6" t="str">
        <f t="shared" si="360"/>
        <v>Q4 2024</v>
      </c>
      <c r="D23069">
        <v>3</v>
      </c>
      <c r="E23069">
        <v>3</v>
      </c>
      <c r="F23069">
        <v>1.8471977775142101</v>
      </c>
      <c r="G23069">
        <v>0.15152048413208</v>
      </c>
      <c r="H23069" t="s">
        <v>1729</v>
      </c>
      <c r="I23069" t="s">
        <v>1394</v>
      </c>
    </row>
    <row r="23070" spans="1:9" x14ac:dyDescent="0.25">
      <c r="A23070" t="s">
        <v>1394</v>
      </c>
      <c r="B23070" s="6">
        <v>45597</v>
      </c>
      <c r="C23070" s="6" t="str">
        <f t="shared" si="360"/>
        <v>Q4 2024</v>
      </c>
      <c r="D23070">
        <v>7</v>
      </c>
      <c r="E23070">
        <v>7</v>
      </c>
      <c r="F23070">
        <v>1.6918568615043399</v>
      </c>
      <c r="G23070">
        <v>-3.8204318777907901E-3</v>
      </c>
      <c r="H23070" t="s">
        <v>0</v>
      </c>
      <c r="I23070" t="s">
        <v>1394</v>
      </c>
    </row>
    <row r="23071" spans="1:9" x14ac:dyDescent="0.25">
      <c r="A23071" t="s">
        <v>1399</v>
      </c>
      <c r="B23071" s="6">
        <v>45627</v>
      </c>
      <c r="C23071" s="6" t="str">
        <f t="shared" si="360"/>
        <v>Q4 2024</v>
      </c>
      <c r="D23071">
        <v>4</v>
      </c>
      <c r="E23071">
        <v>4</v>
      </c>
      <c r="F23071">
        <v>1.7933741757213699</v>
      </c>
      <c r="G23071">
        <v>8.9946504891815299E-2</v>
      </c>
      <c r="H23071" t="s">
        <v>0</v>
      </c>
      <c r="I23071" t="s">
        <v>1394</v>
      </c>
    </row>
    <row r="23072" spans="1:9" x14ac:dyDescent="0.25">
      <c r="A23072" t="s">
        <v>1395</v>
      </c>
      <c r="B23072" s="6">
        <v>45627</v>
      </c>
      <c r="C23072" s="6" t="str">
        <f t="shared" si="360"/>
        <v>Q4 2024</v>
      </c>
      <c r="D23072">
        <v>6</v>
      </c>
      <c r="E23072">
        <v>5</v>
      </c>
      <c r="F23072">
        <v>1.67727539087753</v>
      </c>
      <c r="G23072">
        <v>-2.6152279952030101E-2</v>
      </c>
      <c r="H23072" t="s">
        <v>1</v>
      </c>
      <c r="I23072" t="s">
        <v>1394</v>
      </c>
    </row>
    <row r="23073" spans="1:9" x14ac:dyDescent="0.25">
      <c r="A23073" t="s">
        <v>1398</v>
      </c>
      <c r="B23073" s="6">
        <v>45627</v>
      </c>
      <c r="C23073" s="6" t="str">
        <f t="shared" si="360"/>
        <v>Q4 2024</v>
      </c>
      <c r="D23073">
        <v>9</v>
      </c>
      <c r="E23073">
        <v>9</v>
      </c>
      <c r="F23073">
        <v>1.6529830204615601</v>
      </c>
      <c r="G23073">
        <v>-5.0444650367994899E-2</v>
      </c>
      <c r="H23073" t="s">
        <v>0</v>
      </c>
      <c r="I23073" t="s">
        <v>1394</v>
      </c>
    </row>
    <row r="23074" spans="1:9" x14ac:dyDescent="0.25">
      <c r="A23074" t="s">
        <v>1396</v>
      </c>
      <c r="B23074" s="6">
        <v>45627</v>
      </c>
      <c r="C23074" s="6" t="str">
        <f t="shared" si="360"/>
        <v>Q4 2024</v>
      </c>
      <c r="D23074">
        <v>10</v>
      </c>
      <c r="E23074">
        <v>10</v>
      </c>
      <c r="F23074">
        <v>1.5733920328803599</v>
      </c>
      <c r="G23074">
        <v>-0.130035637949203</v>
      </c>
      <c r="H23074" t="s">
        <v>1</v>
      </c>
      <c r="I23074" t="s">
        <v>1394</v>
      </c>
    </row>
    <row r="23075" spans="1:9" x14ac:dyDescent="0.25">
      <c r="A23075" t="s">
        <v>1402</v>
      </c>
      <c r="B23075" s="6">
        <v>45627</v>
      </c>
      <c r="C23075" s="6" t="str">
        <f t="shared" si="360"/>
        <v>Q4 2024</v>
      </c>
      <c r="D23075">
        <v>1</v>
      </c>
      <c r="E23075">
        <v>2</v>
      </c>
      <c r="F23075">
        <v>1.92184636296867</v>
      </c>
      <c r="G23075">
        <v>0.218418692139111</v>
      </c>
      <c r="H23075" t="s">
        <v>0</v>
      </c>
      <c r="I23075" t="s">
        <v>1394</v>
      </c>
    </row>
    <row r="23076" spans="1:9" x14ac:dyDescent="0.25">
      <c r="A23076" t="s">
        <v>1397</v>
      </c>
      <c r="B23076" s="6">
        <v>45627</v>
      </c>
      <c r="C23076" s="6" t="str">
        <f t="shared" si="360"/>
        <v>Q4 2024</v>
      </c>
      <c r="D23076">
        <v>12</v>
      </c>
      <c r="E23076">
        <v>12</v>
      </c>
      <c r="F23076">
        <v>1.4912851775857301</v>
      </c>
      <c r="G23076">
        <v>-0.212142493243824</v>
      </c>
      <c r="H23076" t="s">
        <v>0</v>
      </c>
      <c r="I23076" t="s">
        <v>1394</v>
      </c>
    </row>
    <row r="23077" spans="1:9" x14ac:dyDescent="0.25">
      <c r="A23077" t="s">
        <v>1400</v>
      </c>
      <c r="B23077" s="6">
        <v>45627</v>
      </c>
      <c r="C23077" s="6" t="str">
        <f t="shared" si="360"/>
        <v>Q4 2024</v>
      </c>
      <c r="D23077">
        <v>2</v>
      </c>
      <c r="E23077">
        <v>1</v>
      </c>
      <c r="F23077">
        <v>1.8928867848217901</v>
      </c>
      <c r="G23077">
        <v>0.18945911399223</v>
      </c>
      <c r="H23077" t="s">
        <v>1</v>
      </c>
      <c r="I23077" t="s">
        <v>1394</v>
      </c>
    </row>
    <row r="23078" spans="1:9" x14ac:dyDescent="0.25">
      <c r="A23078" t="s">
        <v>220</v>
      </c>
      <c r="B23078" s="6">
        <v>45627</v>
      </c>
      <c r="C23078" s="6" t="str">
        <f t="shared" si="360"/>
        <v>Q4 2024</v>
      </c>
      <c r="D23078">
        <v>11</v>
      </c>
      <c r="E23078">
        <v>11</v>
      </c>
      <c r="F23078">
        <v>1.5450015315651999</v>
      </c>
      <c r="G23078">
        <v>-0.158426139264364</v>
      </c>
      <c r="H23078" t="s">
        <v>0</v>
      </c>
      <c r="I23078" t="s">
        <v>1394</v>
      </c>
    </row>
    <row r="23079" spans="1:9" x14ac:dyDescent="0.25">
      <c r="A23079" t="s">
        <v>1401</v>
      </c>
      <c r="B23079" s="6">
        <v>45627</v>
      </c>
      <c r="C23079" s="6" t="str">
        <f t="shared" si="360"/>
        <v>Q4 2024</v>
      </c>
      <c r="D23079">
        <v>7</v>
      </c>
      <c r="E23079">
        <v>8</v>
      </c>
      <c r="F23079">
        <v>1.6712354348176801</v>
      </c>
      <c r="G23079">
        <v>-3.2192236011880399E-2</v>
      </c>
      <c r="H23079" t="s">
        <v>0</v>
      </c>
      <c r="I23079" t="s">
        <v>1394</v>
      </c>
    </row>
    <row r="23080" spans="1:9" x14ac:dyDescent="0.25">
      <c r="A23080" t="s">
        <v>218</v>
      </c>
      <c r="B23080" s="6">
        <v>45627</v>
      </c>
      <c r="C23080" s="6" t="str">
        <f t="shared" si="360"/>
        <v>Q4 2024</v>
      </c>
      <c r="D23080">
        <v>3</v>
      </c>
      <c r="E23080">
        <v>3</v>
      </c>
      <c r="F23080">
        <v>1.8521247153132701</v>
      </c>
      <c r="G23080">
        <v>0.14869704448371099</v>
      </c>
      <c r="H23080" t="s">
        <v>1729</v>
      </c>
      <c r="I23080" t="s">
        <v>1394</v>
      </c>
    </row>
    <row r="23081" spans="1:9" x14ac:dyDescent="0.25">
      <c r="A23081" t="s">
        <v>1394</v>
      </c>
      <c r="B23081" s="6">
        <v>45627</v>
      </c>
      <c r="C23081" s="6" t="str">
        <f t="shared" si="360"/>
        <v>Q4 2024</v>
      </c>
      <c r="D23081">
        <v>8</v>
      </c>
      <c r="E23081">
        <v>7</v>
      </c>
      <c r="F23081">
        <v>1.66629975211199</v>
      </c>
      <c r="G23081">
        <v>-3.7127918717568299E-2</v>
      </c>
      <c r="H23081" t="s">
        <v>1</v>
      </c>
      <c r="I23081" t="s">
        <v>1394</v>
      </c>
    </row>
    <row r="23082" spans="1:9" x14ac:dyDescent="0.25">
      <c r="A23082" t="s">
        <v>1394</v>
      </c>
      <c r="B23082" s="6">
        <v>45658</v>
      </c>
      <c r="C23082" s="6" t="str">
        <f t="shared" si="360"/>
        <v>Q1 2025</v>
      </c>
      <c r="D23082">
        <v>6</v>
      </c>
      <c r="E23082">
        <v>8</v>
      </c>
      <c r="F23082">
        <v>1.71067134888288</v>
      </c>
      <c r="G23082">
        <v>-4.4544598878157801E-3</v>
      </c>
      <c r="H23082" t="s">
        <v>0</v>
      </c>
      <c r="I23082" t="s">
        <v>1394</v>
      </c>
    </row>
    <row r="23083" spans="1:9" x14ac:dyDescent="0.25">
      <c r="A23083" t="s">
        <v>1397</v>
      </c>
      <c r="B23083" s="6">
        <v>45658</v>
      </c>
      <c r="C23083" s="6" t="str">
        <f t="shared" si="360"/>
        <v>Q1 2025</v>
      </c>
      <c r="D23083">
        <v>12</v>
      </c>
      <c r="E23083">
        <v>12</v>
      </c>
      <c r="F23083">
        <v>1.48255059429271</v>
      </c>
      <c r="G23083">
        <v>-0.23257521447798399</v>
      </c>
      <c r="H23083" t="s">
        <v>1</v>
      </c>
      <c r="I23083" t="s">
        <v>1394</v>
      </c>
    </row>
    <row r="23084" spans="1:9" x14ac:dyDescent="0.25">
      <c r="A23084" t="s">
        <v>218</v>
      </c>
      <c r="B23084" s="6">
        <v>45658</v>
      </c>
      <c r="C23084" s="6" t="str">
        <f t="shared" si="360"/>
        <v>Q1 2025</v>
      </c>
      <c r="D23084">
        <v>4</v>
      </c>
      <c r="E23084">
        <v>3</v>
      </c>
      <c r="F23084">
        <v>1.8421424941029201</v>
      </c>
      <c r="G23084">
        <v>0.12701668533223101</v>
      </c>
      <c r="H23084" t="s">
        <v>1</v>
      </c>
      <c r="I23084" t="s">
        <v>1394</v>
      </c>
    </row>
    <row r="23085" spans="1:9" x14ac:dyDescent="0.25">
      <c r="A23085" t="s">
        <v>1395</v>
      </c>
      <c r="B23085" s="6">
        <v>45658</v>
      </c>
      <c r="C23085" s="6" t="str">
        <f t="shared" si="360"/>
        <v>Q1 2025</v>
      </c>
      <c r="D23085">
        <v>8</v>
      </c>
      <c r="E23085">
        <v>6</v>
      </c>
      <c r="F23085">
        <v>1.6512521092784</v>
      </c>
      <c r="G23085">
        <v>-6.3873699492295696E-2</v>
      </c>
      <c r="H23085" t="s">
        <v>1</v>
      </c>
      <c r="I23085" t="s">
        <v>1394</v>
      </c>
    </row>
    <row r="23086" spans="1:9" x14ac:dyDescent="0.25">
      <c r="A23086" t="s">
        <v>1399</v>
      </c>
      <c r="B23086" s="6">
        <v>45658</v>
      </c>
      <c r="C23086" s="6" t="str">
        <f t="shared" si="360"/>
        <v>Q1 2025</v>
      </c>
      <c r="D23086">
        <v>3</v>
      </c>
      <c r="E23086">
        <v>4</v>
      </c>
      <c r="F23086">
        <v>1.85061685919089</v>
      </c>
      <c r="G23086">
        <v>0.13549105042019399</v>
      </c>
      <c r="H23086" t="s">
        <v>0</v>
      </c>
      <c r="I23086" t="s">
        <v>1394</v>
      </c>
    </row>
    <row r="23087" spans="1:9" x14ac:dyDescent="0.25">
      <c r="A23087" t="s">
        <v>1402</v>
      </c>
      <c r="B23087" s="6">
        <v>45658</v>
      </c>
      <c r="C23087" s="6" t="str">
        <f t="shared" si="360"/>
        <v>Q1 2025</v>
      </c>
      <c r="D23087">
        <v>2</v>
      </c>
      <c r="E23087">
        <v>1</v>
      </c>
      <c r="F23087">
        <v>1.9288174467510599</v>
      </c>
      <c r="G23087">
        <v>0.21369163798037</v>
      </c>
      <c r="H23087" t="s">
        <v>1</v>
      </c>
      <c r="I23087" t="s">
        <v>1394</v>
      </c>
    </row>
    <row r="23088" spans="1:9" x14ac:dyDescent="0.25">
      <c r="A23088" t="s">
        <v>1401</v>
      </c>
      <c r="B23088" s="6">
        <v>45658</v>
      </c>
      <c r="C23088" s="6" t="str">
        <f t="shared" si="360"/>
        <v>Q1 2025</v>
      </c>
      <c r="D23088">
        <v>9</v>
      </c>
      <c r="E23088">
        <v>7</v>
      </c>
      <c r="F23088">
        <v>1.6374232151227699</v>
      </c>
      <c r="G23088">
        <v>-7.7702593647918497E-2</v>
      </c>
      <c r="H23088" t="s">
        <v>1</v>
      </c>
      <c r="I23088" t="s">
        <v>1394</v>
      </c>
    </row>
    <row r="23089" spans="1:9" x14ac:dyDescent="0.25">
      <c r="A23089" t="s">
        <v>1396</v>
      </c>
      <c r="B23089" s="6">
        <v>45658</v>
      </c>
      <c r="C23089" s="6" t="str">
        <f t="shared" si="360"/>
        <v>Q1 2025</v>
      </c>
      <c r="D23089">
        <v>11</v>
      </c>
      <c r="E23089">
        <v>10</v>
      </c>
      <c r="F23089">
        <v>1.55814574667848</v>
      </c>
      <c r="G23089">
        <v>-0.156980062092206</v>
      </c>
      <c r="H23089" t="s">
        <v>1</v>
      </c>
      <c r="I23089" t="s">
        <v>1394</v>
      </c>
    </row>
    <row r="23090" spans="1:9" x14ac:dyDescent="0.25">
      <c r="A23090" t="s">
        <v>1400</v>
      </c>
      <c r="B23090" s="6">
        <v>45658</v>
      </c>
      <c r="C23090" s="6" t="str">
        <f t="shared" si="360"/>
        <v>Q1 2025</v>
      </c>
      <c r="D23090">
        <v>1</v>
      </c>
      <c r="E23090">
        <v>2</v>
      </c>
      <c r="F23090">
        <v>1.9357353558425401</v>
      </c>
      <c r="G23090">
        <v>0.22060954707184799</v>
      </c>
      <c r="H23090" t="s">
        <v>0</v>
      </c>
      <c r="I23090" t="s">
        <v>1394</v>
      </c>
    </row>
    <row r="23091" spans="1:9" x14ac:dyDescent="0.25">
      <c r="A23091" t="s">
        <v>220</v>
      </c>
      <c r="B23091" s="6">
        <v>45658</v>
      </c>
      <c r="C23091" s="6" t="str">
        <f t="shared" si="360"/>
        <v>Q1 2025</v>
      </c>
      <c r="D23091">
        <v>10</v>
      </c>
      <c r="E23091">
        <v>11</v>
      </c>
      <c r="F23091">
        <v>1.6143672936536799</v>
      </c>
      <c r="G23091">
        <v>-0.10075851511700699</v>
      </c>
      <c r="H23091" t="s">
        <v>0</v>
      </c>
      <c r="I23091" t="s">
        <v>1394</v>
      </c>
    </row>
    <row r="23092" spans="1:9" x14ac:dyDescent="0.25">
      <c r="A23092" t="s">
        <v>1398</v>
      </c>
      <c r="B23092" s="6">
        <v>45658</v>
      </c>
      <c r="C23092" s="6" t="str">
        <f t="shared" si="360"/>
        <v>Q1 2025</v>
      </c>
      <c r="D23092">
        <v>7</v>
      </c>
      <c r="E23092">
        <v>9</v>
      </c>
      <c r="F23092">
        <v>1.6546614326812801</v>
      </c>
      <c r="G23092">
        <v>-6.0464376089415003E-2</v>
      </c>
      <c r="H23092" t="s">
        <v>0</v>
      </c>
      <c r="I23092" t="s">
        <v>1394</v>
      </c>
    </row>
    <row r="23093" spans="1:9" x14ac:dyDescent="0.25">
      <c r="A23093" t="s">
        <v>1401</v>
      </c>
      <c r="B23093" s="6">
        <v>45689</v>
      </c>
      <c r="C23093" s="6" t="str">
        <f t="shared" si="360"/>
        <v>Q1 2025</v>
      </c>
      <c r="D23093">
        <v>10</v>
      </c>
      <c r="E23093">
        <v>9</v>
      </c>
      <c r="F23093">
        <v>1.55124631941483</v>
      </c>
      <c r="G23093">
        <v>-0.16310207929714099</v>
      </c>
      <c r="H23093" t="s">
        <v>1</v>
      </c>
      <c r="I23093" t="s">
        <v>1394</v>
      </c>
    </row>
    <row r="23094" spans="1:9" x14ac:dyDescent="0.25">
      <c r="A23094" t="s">
        <v>218</v>
      </c>
      <c r="B23094" s="6">
        <v>45689</v>
      </c>
      <c r="C23094" s="6" t="str">
        <f t="shared" si="360"/>
        <v>Q1 2025</v>
      </c>
      <c r="D23094">
        <v>4</v>
      </c>
      <c r="E23094">
        <v>4</v>
      </c>
      <c r="F23094">
        <v>1.84393786796444</v>
      </c>
      <c r="G23094">
        <v>0.129589469252469</v>
      </c>
      <c r="H23094" t="s">
        <v>1729</v>
      </c>
      <c r="I23094" t="s">
        <v>1394</v>
      </c>
    </row>
    <row r="23095" spans="1:9" x14ac:dyDescent="0.25">
      <c r="A23095" t="s">
        <v>1397</v>
      </c>
      <c r="B23095" s="6">
        <v>45689</v>
      </c>
      <c r="C23095" s="6" t="str">
        <f t="shared" si="360"/>
        <v>Q1 2025</v>
      </c>
      <c r="D23095">
        <v>12</v>
      </c>
      <c r="E23095">
        <v>12</v>
      </c>
      <c r="F23095">
        <v>1.4685027004501201</v>
      </c>
      <c r="G23095">
        <v>-0.24584569826184999</v>
      </c>
      <c r="H23095" t="s">
        <v>1</v>
      </c>
      <c r="I23095" t="s">
        <v>1394</v>
      </c>
    </row>
    <row r="23096" spans="1:9" x14ac:dyDescent="0.25">
      <c r="A23096" t="s">
        <v>1400</v>
      </c>
      <c r="B23096" s="6">
        <v>45689</v>
      </c>
      <c r="C23096" s="6" t="str">
        <f t="shared" si="360"/>
        <v>Q1 2025</v>
      </c>
      <c r="D23096">
        <v>1</v>
      </c>
      <c r="E23096">
        <v>1</v>
      </c>
      <c r="F23096">
        <v>2.0364971787577901</v>
      </c>
      <c r="G23096">
        <v>0.32214878004582198</v>
      </c>
      <c r="H23096" t="s">
        <v>0</v>
      </c>
      <c r="I23096" t="s">
        <v>1394</v>
      </c>
    </row>
    <row r="23097" spans="1:9" x14ac:dyDescent="0.25">
      <c r="A23097" t="s">
        <v>1398</v>
      </c>
      <c r="B23097" s="6">
        <v>45689</v>
      </c>
      <c r="C23097" s="6" t="str">
        <f t="shared" si="360"/>
        <v>Q1 2025</v>
      </c>
      <c r="D23097">
        <v>7</v>
      </c>
      <c r="E23097">
        <v>7</v>
      </c>
      <c r="F23097">
        <v>1.6758947902954899</v>
      </c>
      <c r="G23097">
        <v>-3.8453608416483202E-2</v>
      </c>
      <c r="H23097" t="s">
        <v>0</v>
      </c>
      <c r="I23097" t="s">
        <v>1394</v>
      </c>
    </row>
    <row r="23098" spans="1:9" x14ac:dyDescent="0.25">
      <c r="A23098" t="s">
        <v>220</v>
      </c>
      <c r="B23098" s="6">
        <v>45689</v>
      </c>
      <c r="C23098" s="6" t="str">
        <f t="shared" si="360"/>
        <v>Q1 2025</v>
      </c>
      <c r="D23098">
        <v>9</v>
      </c>
      <c r="E23098">
        <v>10</v>
      </c>
      <c r="F23098">
        <v>1.6168913093385999</v>
      </c>
      <c r="G23098">
        <v>-9.7457089373368305E-2</v>
      </c>
      <c r="H23098" t="s">
        <v>0</v>
      </c>
      <c r="I23098" t="s">
        <v>1394</v>
      </c>
    </row>
    <row r="23099" spans="1:9" x14ac:dyDescent="0.25">
      <c r="A23099" t="s">
        <v>1396</v>
      </c>
      <c r="B23099" s="6">
        <v>45689</v>
      </c>
      <c r="C23099" s="6" t="str">
        <f t="shared" si="360"/>
        <v>Q1 2025</v>
      </c>
      <c r="D23099">
        <v>11</v>
      </c>
      <c r="E23099">
        <v>11</v>
      </c>
      <c r="F23099">
        <v>1.54200328811956</v>
      </c>
      <c r="G23099">
        <v>-0.172345110592414</v>
      </c>
      <c r="H23099" t="s">
        <v>1</v>
      </c>
      <c r="I23099" t="s">
        <v>1394</v>
      </c>
    </row>
    <row r="23100" spans="1:9" x14ac:dyDescent="0.25">
      <c r="A23100" t="s">
        <v>1402</v>
      </c>
      <c r="B23100" s="6">
        <v>45689</v>
      </c>
      <c r="C23100" s="6" t="str">
        <f t="shared" si="360"/>
        <v>Q1 2025</v>
      </c>
      <c r="D23100">
        <v>2</v>
      </c>
      <c r="E23100">
        <v>2</v>
      </c>
      <c r="F23100">
        <v>1.9060378998807901</v>
      </c>
      <c r="G23100">
        <v>0.191689501168822</v>
      </c>
      <c r="H23100" t="s">
        <v>1</v>
      </c>
      <c r="I23100" t="s">
        <v>1394</v>
      </c>
    </row>
    <row r="23101" spans="1:9" x14ac:dyDescent="0.25">
      <c r="A23101" t="s">
        <v>1399</v>
      </c>
      <c r="B23101" s="6">
        <v>45689</v>
      </c>
      <c r="C23101" s="6" t="str">
        <f t="shared" si="360"/>
        <v>Q1 2025</v>
      </c>
      <c r="D23101">
        <v>3</v>
      </c>
      <c r="E23101">
        <v>3</v>
      </c>
      <c r="F23101">
        <v>1.8530262637467401</v>
      </c>
      <c r="G23101">
        <v>0.13867786503477</v>
      </c>
      <c r="H23101" t="s">
        <v>1729</v>
      </c>
      <c r="I23101" t="s">
        <v>1394</v>
      </c>
    </row>
    <row r="23102" spans="1:9" x14ac:dyDescent="0.25">
      <c r="A23102" t="s">
        <v>1395</v>
      </c>
      <c r="B23102" s="6">
        <v>45689</v>
      </c>
      <c r="C23102" s="6" t="str">
        <f t="shared" si="360"/>
        <v>Q1 2025</v>
      </c>
      <c r="D23102">
        <v>8</v>
      </c>
      <c r="E23102">
        <v>8</v>
      </c>
      <c r="F23102">
        <v>1.6194387953151901</v>
      </c>
      <c r="G23102">
        <v>-9.49096033967744E-2</v>
      </c>
      <c r="H23102" t="s">
        <v>1</v>
      </c>
      <c r="I23102" t="s">
        <v>1394</v>
      </c>
    </row>
    <row r="23103" spans="1:9" x14ac:dyDescent="0.25">
      <c r="A23103" t="s">
        <v>1394</v>
      </c>
      <c r="B23103" s="6">
        <v>45689</v>
      </c>
      <c r="C23103" s="6" t="str">
        <f t="shared" si="360"/>
        <v>Q1 2025</v>
      </c>
      <c r="D23103">
        <v>5</v>
      </c>
      <c r="E23103">
        <v>6</v>
      </c>
      <c r="F23103">
        <v>1.7443559725481199</v>
      </c>
      <c r="G23103">
        <v>3.0007573836146901E-2</v>
      </c>
      <c r="H23103" t="s">
        <v>0</v>
      </c>
      <c r="I23103" t="s">
        <v>1394</v>
      </c>
    </row>
    <row r="23104" spans="1:9" x14ac:dyDescent="0.25">
      <c r="A23104" t="s">
        <v>1394</v>
      </c>
      <c r="B23104" s="6">
        <v>45717</v>
      </c>
      <c r="C23104" s="6" t="str">
        <f t="shared" si="360"/>
        <v>Q1 2025</v>
      </c>
      <c r="D23104">
        <v>5</v>
      </c>
      <c r="E23104">
        <v>5</v>
      </c>
      <c r="F23104">
        <v>1.71684328957685</v>
      </c>
      <c r="G23104">
        <v>8.9155236254876407E-3</v>
      </c>
      <c r="H23104" t="s">
        <v>1</v>
      </c>
      <c r="I23104" t="s">
        <v>1394</v>
      </c>
    </row>
    <row r="23105" spans="1:9" x14ac:dyDescent="0.25">
      <c r="A23105" t="s">
        <v>1398</v>
      </c>
      <c r="B23105" s="6">
        <v>45717</v>
      </c>
      <c r="C23105" s="6" t="str">
        <f t="shared" si="360"/>
        <v>Q1 2025</v>
      </c>
      <c r="D23105">
        <v>7</v>
      </c>
      <c r="E23105">
        <v>7</v>
      </c>
      <c r="F23105">
        <v>1.6916619574532801</v>
      </c>
      <c r="G23105">
        <v>-1.6265808498081999E-2</v>
      </c>
      <c r="H23105" t="s">
        <v>0</v>
      </c>
      <c r="I23105" t="s">
        <v>1394</v>
      </c>
    </row>
    <row r="23106" spans="1:9" x14ac:dyDescent="0.25">
      <c r="A23106" t="s">
        <v>1401</v>
      </c>
      <c r="B23106" s="6">
        <v>45717</v>
      </c>
      <c r="C23106" s="6" t="str">
        <f t="shared" si="360"/>
        <v>Q1 2025</v>
      </c>
      <c r="D23106">
        <v>10</v>
      </c>
      <c r="E23106">
        <v>10</v>
      </c>
      <c r="F23106">
        <v>1.56239982959595</v>
      </c>
      <c r="G23106">
        <v>-0.145527936355418</v>
      </c>
      <c r="H23106" t="s">
        <v>0</v>
      </c>
      <c r="I23106" t="s">
        <v>1394</v>
      </c>
    </row>
    <row r="23107" spans="1:9" x14ac:dyDescent="0.25">
      <c r="A23107" t="s">
        <v>218</v>
      </c>
      <c r="B23107" s="6">
        <v>45717</v>
      </c>
      <c r="C23107" s="6" t="str">
        <f t="shared" ref="C23107:C23170" si="361">"Q" &amp; ROUNDUP(MONTH(B23107)/3, 0) &amp; " " &amp; YEAR(B23107)</f>
        <v>Q1 2025</v>
      </c>
      <c r="D23107">
        <v>3</v>
      </c>
      <c r="E23107">
        <v>4</v>
      </c>
      <c r="F23107">
        <v>1.8422203486689299</v>
      </c>
      <c r="G23107">
        <v>0.134292582717565</v>
      </c>
      <c r="H23107" t="s">
        <v>0</v>
      </c>
      <c r="I23107" t="s">
        <v>1394</v>
      </c>
    </row>
    <row r="23108" spans="1:9" x14ac:dyDescent="0.25">
      <c r="A23108" t="s">
        <v>1395</v>
      </c>
      <c r="B23108" s="6">
        <v>45717</v>
      </c>
      <c r="C23108" s="6" t="str">
        <f t="shared" si="361"/>
        <v>Q1 2025</v>
      </c>
      <c r="D23108">
        <v>9</v>
      </c>
      <c r="E23108">
        <v>8</v>
      </c>
      <c r="F23108">
        <v>1.59909916105002</v>
      </c>
      <c r="G23108">
        <v>-0.10882860490134599</v>
      </c>
      <c r="H23108" t="s">
        <v>1</v>
      </c>
      <c r="I23108" t="s">
        <v>1394</v>
      </c>
    </row>
    <row r="23109" spans="1:9" x14ac:dyDescent="0.25">
      <c r="A23109" t="s">
        <v>1399</v>
      </c>
      <c r="B23109" s="6">
        <v>45717</v>
      </c>
      <c r="C23109" s="6" t="str">
        <f t="shared" si="361"/>
        <v>Q1 2025</v>
      </c>
      <c r="D23109">
        <v>4</v>
      </c>
      <c r="E23109">
        <v>3</v>
      </c>
      <c r="F23109">
        <v>1.8344593278645001</v>
      </c>
      <c r="G23109">
        <v>0.126531561913139</v>
      </c>
      <c r="H23109" t="s">
        <v>1</v>
      </c>
      <c r="I23109" t="s">
        <v>1394</v>
      </c>
    </row>
    <row r="23110" spans="1:9" x14ac:dyDescent="0.25">
      <c r="A23110" t="s">
        <v>1396</v>
      </c>
      <c r="B23110" s="6">
        <v>45717</v>
      </c>
      <c r="C23110" s="6" t="str">
        <f t="shared" si="361"/>
        <v>Q1 2025</v>
      </c>
      <c r="D23110">
        <v>11</v>
      </c>
      <c r="E23110">
        <v>11</v>
      </c>
      <c r="F23110">
        <v>1.5585230292944201</v>
      </c>
      <c r="G23110">
        <v>-0.14940473665694601</v>
      </c>
      <c r="H23110" t="s">
        <v>0</v>
      </c>
      <c r="I23110" t="s">
        <v>1394</v>
      </c>
    </row>
    <row r="23111" spans="1:9" x14ac:dyDescent="0.25">
      <c r="A23111" t="s">
        <v>220</v>
      </c>
      <c r="B23111" s="6">
        <v>45717</v>
      </c>
      <c r="C23111" s="6" t="str">
        <f t="shared" si="361"/>
        <v>Q1 2025</v>
      </c>
      <c r="D23111">
        <v>8</v>
      </c>
      <c r="E23111">
        <v>9</v>
      </c>
      <c r="F23111">
        <v>1.6087916302134</v>
      </c>
      <c r="G23111">
        <v>-9.9136135737965606E-2</v>
      </c>
      <c r="H23111" t="s">
        <v>0</v>
      </c>
      <c r="I23111" t="s">
        <v>1394</v>
      </c>
    </row>
    <row r="23112" spans="1:9" x14ac:dyDescent="0.25">
      <c r="A23112" t="s">
        <v>1400</v>
      </c>
      <c r="B23112" s="6">
        <v>45717</v>
      </c>
      <c r="C23112" s="6" t="str">
        <f t="shared" si="361"/>
        <v>Q1 2025</v>
      </c>
      <c r="D23112">
        <v>1</v>
      </c>
      <c r="E23112">
        <v>1</v>
      </c>
      <c r="F23112">
        <v>2.0251051225741401</v>
      </c>
      <c r="G23112">
        <v>0.31717735662277702</v>
      </c>
      <c r="H23112" t="s">
        <v>1729</v>
      </c>
      <c r="I23112" t="s">
        <v>1394</v>
      </c>
    </row>
    <row r="23113" spans="1:9" x14ac:dyDescent="0.25">
      <c r="A23113" t="s">
        <v>1397</v>
      </c>
      <c r="B23113" s="6">
        <v>45717</v>
      </c>
      <c r="C23113" s="6" t="str">
        <f t="shared" si="361"/>
        <v>Q1 2025</v>
      </c>
      <c r="D23113">
        <v>12</v>
      </c>
      <c r="E23113">
        <v>12</v>
      </c>
      <c r="F23113">
        <v>1.48215124088767</v>
      </c>
      <c r="G23113">
        <v>-0.22577652506369</v>
      </c>
      <c r="H23113" t="s">
        <v>0</v>
      </c>
      <c r="I23113" t="s">
        <v>1394</v>
      </c>
    </row>
    <row r="23114" spans="1:9" x14ac:dyDescent="0.25">
      <c r="A23114" t="s">
        <v>1402</v>
      </c>
      <c r="B23114" s="6">
        <v>45717</v>
      </c>
      <c r="C23114" s="6" t="str">
        <f t="shared" si="361"/>
        <v>Q1 2025</v>
      </c>
      <c r="D23114">
        <v>2</v>
      </c>
      <c r="E23114">
        <v>2</v>
      </c>
      <c r="F23114">
        <v>1.86595048828584</v>
      </c>
      <c r="G23114">
        <v>0.15802272233447701</v>
      </c>
      <c r="H23114" t="s">
        <v>1</v>
      </c>
      <c r="I23114" t="s">
        <v>1394</v>
      </c>
    </row>
    <row r="23115" spans="1:9" x14ac:dyDescent="0.25">
      <c r="A23115" t="s">
        <v>1409</v>
      </c>
      <c r="B23115" s="6">
        <v>45292</v>
      </c>
      <c r="C23115" s="6" t="str">
        <f t="shared" si="361"/>
        <v>Q1 2024</v>
      </c>
      <c r="D23115">
        <v>1</v>
      </c>
      <c r="E23115">
        <v>4</v>
      </c>
      <c r="F23115">
        <v>1.87380498202275</v>
      </c>
      <c r="G23115">
        <v>0.355158554887683</v>
      </c>
      <c r="H23115" t="s">
        <v>0</v>
      </c>
      <c r="I23115" t="s">
        <v>1403</v>
      </c>
    </row>
    <row r="23116" spans="1:9" x14ac:dyDescent="0.25">
      <c r="A23116" t="s">
        <v>935</v>
      </c>
      <c r="B23116" s="6">
        <v>45292</v>
      </c>
      <c r="C23116" s="6" t="str">
        <f t="shared" si="361"/>
        <v>Q1 2024</v>
      </c>
      <c r="D23116">
        <v>2</v>
      </c>
      <c r="E23116">
        <v>8</v>
      </c>
      <c r="F23116">
        <v>1.85532721123239</v>
      </c>
      <c r="G23116">
        <v>0.336680784097321</v>
      </c>
      <c r="H23116" t="s">
        <v>0</v>
      </c>
      <c r="I23116" t="s">
        <v>1403</v>
      </c>
    </row>
    <row r="23117" spans="1:9" x14ac:dyDescent="0.25">
      <c r="A23117" t="s">
        <v>1411</v>
      </c>
      <c r="B23117" s="6">
        <v>45292</v>
      </c>
      <c r="C23117" s="6" t="str">
        <f t="shared" si="361"/>
        <v>Q1 2024</v>
      </c>
      <c r="D23117">
        <v>8</v>
      </c>
      <c r="E23117">
        <v>1</v>
      </c>
      <c r="F23117">
        <v>1.44294027742195</v>
      </c>
      <c r="G23117">
        <v>-7.5706149713119897E-2</v>
      </c>
      <c r="H23117" t="s">
        <v>1</v>
      </c>
      <c r="I23117" t="s">
        <v>1403</v>
      </c>
    </row>
    <row r="23118" spans="1:9" x14ac:dyDescent="0.25">
      <c r="A23118" t="s">
        <v>1408</v>
      </c>
      <c r="B23118" s="6">
        <v>45292</v>
      </c>
      <c r="C23118" s="6" t="str">
        <f t="shared" si="361"/>
        <v>Q1 2024</v>
      </c>
      <c r="D23118">
        <v>6</v>
      </c>
      <c r="E23118">
        <v>7</v>
      </c>
      <c r="F23118">
        <v>1.6137385536978499</v>
      </c>
      <c r="G23118">
        <v>9.50921265627762E-2</v>
      </c>
      <c r="H23118" t="s">
        <v>0</v>
      </c>
      <c r="I23118" t="s">
        <v>1403</v>
      </c>
    </row>
    <row r="23119" spans="1:9" x14ac:dyDescent="0.25">
      <c r="A23119" t="s">
        <v>1407</v>
      </c>
      <c r="B23119" s="6">
        <v>45292</v>
      </c>
      <c r="C23119" s="6" t="str">
        <f t="shared" si="361"/>
        <v>Q1 2024</v>
      </c>
      <c r="D23119">
        <v>10</v>
      </c>
      <c r="E23119">
        <v>5</v>
      </c>
      <c r="F23119">
        <v>0.35964418429061901</v>
      </c>
      <c r="G23119">
        <v>-1.15900224284445</v>
      </c>
      <c r="H23119" t="s">
        <v>1</v>
      </c>
      <c r="I23119" t="s">
        <v>1403</v>
      </c>
    </row>
    <row r="23120" spans="1:9" x14ac:dyDescent="0.25">
      <c r="A23120" t="s">
        <v>1410</v>
      </c>
      <c r="B23120" s="6">
        <v>45292</v>
      </c>
      <c r="C23120" s="6" t="str">
        <f t="shared" si="361"/>
        <v>Q1 2024</v>
      </c>
      <c r="D23120">
        <v>9</v>
      </c>
      <c r="E23120">
        <v>2</v>
      </c>
      <c r="F23120">
        <v>1.40843118473414</v>
      </c>
      <c r="G23120">
        <v>-0.110215242400934</v>
      </c>
      <c r="H23120" t="s">
        <v>1</v>
      </c>
      <c r="I23120" t="s">
        <v>1403</v>
      </c>
    </row>
    <row r="23121" spans="1:9" x14ac:dyDescent="0.25">
      <c r="A23121" t="s">
        <v>1403</v>
      </c>
      <c r="B23121" s="6">
        <v>45292</v>
      </c>
      <c r="C23121" s="6" t="str">
        <f t="shared" si="361"/>
        <v>Q1 2024</v>
      </c>
      <c r="D23121">
        <v>4</v>
      </c>
      <c r="E23121">
        <v>11</v>
      </c>
      <c r="F23121">
        <v>1.6902173432330501</v>
      </c>
      <c r="G23121">
        <v>0.171570916097981</v>
      </c>
      <c r="H23121" t="s">
        <v>0</v>
      </c>
      <c r="I23121" t="s">
        <v>1403</v>
      </c>
    </row>
    <row r="23122" spans="1:9" x14ac:dyDescent="0.25">
      <c r="A23122" t="s">
        <v>1404</v>
      </c>
      <c r="B23122" s="6">
        <v>45292</v>
      </c>
      <c r="C23122" s="6" t="str">
        <f t="shared" si="361"/>
        <v>Q1 2024</v>
      </c>
      <c r="D23122">
        <v>5</v>
      </c>
      <c r="E23122">
        <v>10</v>
      </c>
      <c r="F23122">
        <v>1.6894541693127301</v>
      </c>
      <c r="G23122">
        <v>0.17080774217765499</v>
      </c>
      <c r="H23122" t="s">
        <v>0</v>
      </c>
      <c r="I23122" t="s">
        <v>1403</v>
      </c>
    </row>
    <row r="23123" spans="1:9" x14ac:dyDescent="0.25">
      <c r="A23123" t="s">
        <v>1406</v>
      </c>
      <c r="B23123" s="6">
        <v>45292</v>
      </c>
      <c r="C23123" s="6" t="str">
        <f t="shared" si="361"/>
        <v>Q1 2024</v>
      </c>
      <c r="D23123">
        <v>3</v>
      </c>
      <c r="E23123">
        <v>9</v>
      </c>
      <c r="F23123">
        <v>1.73425993827016</v>
      </c>
      <c r="G23123">
        <v>0.215613511135092</v>
      </c>
      <c r="H23123" t="s">
        <v>0</v>
      </c>
      <c r="I23123" t="s">
        <v>1403</v>
      </c>
    </row>
    <row r="23124" spans="1:9" x14ac:dyDescent="0.25">
      <c r="A23124" t="s">
        <v>1409</v>
      </c>
      <c r="B23124" s="6">
        <v>45323</v>
      </c>
      <c r="C23124" s="6" t="str">
        <f t="shared" si="361"/>
        <v>Q1 2024</v>
      </c>
      <c r="D23124">
        <v>1</v>
      </c>
      <c r="E23124">
        <v>1</v>
      </c>
      <c r="F23124">
        <v>1.87320526397986</v>
      </c>
      <c r="G23124">
        <v>0.35572483663559501</v>
      </c>
      <c r="H23124" t="s">
        <v>1729</v>
      </c>
      <c r="I23124" t="s">
        <v>1403</v>
      </c>
    </row>
    <row r="23125" spans="1:9" x14ac:dyDescent="0.25">
      <c r="A23125" t="s">
        <v>1403</v>
      </c>
      <c r="B23125" s="6">
        <v>45323</v>
      </c>
      <c r="C23125" s="6" t="str">
        <f t="shared" si="361"/>
        <v>Q1 2024</v>
      </c>
      <c r="D23125">
        <v>4</v>
      </c>
      <c r="E23125">
        <v>4</v>
      </c>
      <c r="F23125">
        <v>1.6648254371918201</v>
      </c>
      <c r="G23125">
        <v>0.147345009847556</v>
      </c>
      <c r="H23125" t="s">
        <v>1</v>
      </c>
      <c r="I23125" t="s">
        <v>1403</v>
      </c>
    </row>
    <row r="23126" spans="1:9" x14ac:dyDescent="0.25">
      <c r="A23126" t="s">
        <v>1410</v>
      </c>
      <c r="B23126" s="6">
        <v>45323</v>
      </c>
      <c r="C23126" s="6" t="str">
        <f t="shared" si="361"/>
        <v>Q1 2024</v>
      </c>
      <c r="D23126">
        <v>9</v>
      </c>
      <c r="E23126">
        <v>9</v>
      </c>
      <c r="F23126">
        <v>1.42333260766543</v>
      </c>
      <c r="G23126">
        <v>-9.41478196788334E-2</v>
      </c>
      <c r="H23126" t="s">
        <v>0</v>
      </c>
      <c r="I23126" t="s">
        <v>1403</v>
      </c>
    </row>
    <row r="23127" spans="1:9" x14ac:dyDescent="0.25">
      <c r="A23127" t="s">
        <v>1411</v>
      </c>
      <c r="B23127" s="6">
        <v>45323</v>
      </c>
      <c r="C23127" s="6" t="str">
        <f t="shared" si="361"/>
        <v>Q1 2024</v>
      </c>
      <c r="D23127">
        <v>8</v>
      </c>
      <c r="E23127">
        <v>8</v>
      </c>
      <c r="F23127">
        <v>1.4274458685818301</v>
      </c>
      <c r="G23127">
        <v>-9.0034558762434394E-2</v>
      </c>
      <c r="H23127" t="s">
        <v>1</v>
      </c>
      <c r="I23127" t="s">
        <v>1403</v>
      </c>
    </row>
    <row r="23128" spans="1:9" x14ac:dyDescent="0.25">
      <c r="A23128" t="s">
        <v>935</v>
      </c>
      <c r="B23128" s="6">
        <v>45323</v>
      </c>
      <c r="C23128" s="6" t="str">
        <f t="shared" si="361"/>
        <v>Q1 2024</v>
      </c>
      <c r="D23128">
        <v>2</v>
      </c>
      <c r="E23128">
        <v>2</v>
      </c>
      <c r="F23128">
        <v>1.8446578480153</v>
      </c>
      <c r="G23128">
        <v>0.327177420671039</v>
      </c>
      <c r="H23128" t="s">
        <v>1729</v>
      </c>
      <c r="I23128" t="s">
        <v>1403</v>
      </c>
    </row>
    <row r="23129" spans="1:9" x14ac:dyDescent="0.25">
      <c r="A23129" t="s">
        <v>1406</v>
      </c>
      <c r="B23129" s="6">
        <v>45323</v>
      </c>
      <c r="C23129" s="6" t="str">
        <f t="shared" si="361"/>
        <v>Q1 2024</v>
      </c>
      <c r="D23129">
        <v>3</v>
      </c>
      <c r="E23129">
        <v>3</v>
      </c>
      <c r="F23129">
        <v>1.7262647104983899</v>
      </c>
      <c r="G23129">
        <v>0.208784283154126</v>
      </c>
      <c r="H23129" t="s">
        <v>1729</v>
      </c>
      <c r="I23129" t="s">
        <v>1403</v>
      </c>
    </row>
    <row r="23130" spans="1:9" x14ac:dyDescent="0.25">
      <c r="A23130" t="s">
        <v>1404</v>
      </c>
      <c r="B23130" s="6">
        <v>45323</v>
      </c>
      <c r="C23130" s="6" t="str">
        <f t="shared" si="361"/>
        <v>Q1 2024</v>
      </c>
      <c r="D23130">
        <v>5</v>
      </c>
      <c r="E23130">
        <v>5</v>
      </c>
      <c r="F23130">
        <v>1.64753861584174</v>
      </c>
      <c r="G23130">
        <v>0.13005818849748099</v>
      </c>
      <c r="H23130" t="s">
        <v>1</v>
      </c>
      <c r="I23130" t="s">
        <v>1403</v>
      </c>
    </row>
    <row r="23131" spans="1:9" x14ac:dyDescent="0.25">
      <c r="A23131" t="s">
        <v>1407</v>
      </c>
      <c r="B23131" s="6">
        <v>45323</v>
      </c>
      <c r="C23131" s="6" t="str">
        <f t="shared" si="361"/>
        <v>Q1 2024</v>
      </c>
      <c r="D23131">
        <v>10</v>
      </c>
      <c r="E23131">
        <v>10</v>
      </c>
      <c r="F23131">
        <v>0.44050215574839602</v>
      </c>
      <c r="G23131">
        <v>-1.07697827159586</v>
      </c>
      <c r="H23131" t="s">
        <v>0</v>
      </c>
      <c r="I23131" t="s">
        <v>1403</v>
      </c>
    </row>
    <row r="23132" spans="1:9" x14ac:dyDescent="0.25">
      <c r="A23132" t="s">
        <v>1408</v>
      </c>
      <c r="B23132" s="6">
        <v>45323</v>
      </c>
      <c r="C23132" s="6" t="str">
        <f t="shared" si="361"/>
        <v>Q1 2024</v>
      </c>
      <c r="D23132">
        <v>6</v>
      </c>
      <c r="E23132">
        <v>6</v>
      </c>
      <c r="F23132">
        <v>1.60955133857559</v>
      </c>
      <c r="G23132">
        <v>9.2070911231334901E-2</v>
      </c>
      <c r="H23132" t="s">
        <v>1729</v>
      </c>
      <c r="I23132" t="s">
        <v>1403</v>
      </c>
    </row>
    <row r="23133" spans="1:9" x14ac:dyDescent="0.25">
      <c r="A23133" t="s">
        <v>1411</v>
      </c>
      <c r="B23133" s="6">
        <v>45352</v>
      </c>
      <c r="C23133" s="6" t="str">
        <f t="shared" si="361"/>
        <v>Q1 2024</v>
      </c>
      <c r="D23133">
        <v>9</v>
      </c>
      <c r="E23133">
        <v>8</v>
      </c>
      <c r="F23133">
        <v>1.4138014617024299</v>
      </c>
      <c r="G23133">
        <v>-0.112565037527758</v>
      </c>
      <c r="H23133" t="s">
        <v>1</v>
      </c>
      <c r="I23133" t="s">
        <v>1403</v>
      </c>
    </row>
    <row r="23134" spans="1:9" x14ac:dyDescent="0.25">
      <c r="A23134" t="s">
        <v>1403</v>
      </c>
      <c r="B23134" s="6">
        <v>45352</v>
      </c>
      <c r="C23134" s="6" t="str">
        <f t="shared" si="361"/>
        <v>Q1 2024</v>
      </c>
      <c r="D23134">
        <v>4</v>
      </c>
      <c r="E23134">
        <v>4</v>
      </c>
      <c r="F23134">
        <v>1.6509476848561599</v>
      </c>
      <c r="G23134">
        <v>0.12458118562597099</v>
      </c>
      <c r="H23134" t="s">
        <v>1</v>
      </c>
      <c r="I23134" t="s">
        <v>1403</v>
      </c>
    </row>
    <row r="23135" spans="1:9" x14ac:dyDescent="0.25">
      <c r="A23135" t="s">
        <v>1407</v>
      </c>
      <c r="B23135" s="6">
        <v>45352</v>
      </c>
      <c r="C23135" s="6" t="str">
        <f t="shared" si="361"/>
        <v>Q1 2024</v>
      </c>
      <c r="D23135">
        <v>10</v>
      </c>
      <c r="E23135">
        <v>10</v>
      </c>
      <c r="F23135">
        <v>0.55467314725007999</v>
      </c>
      <c r="G23135">
        <v>-0.97169335198011197</v>
      </c>
      <c r="H23135" t="s">
        <v>0</v>
      </c>
      <c r="I23135" t="s">
        <v>1403</v>
      </c>
    </row>
    <row r="23136" spans="1:9" x14ac:dyDescent="0.25">
      <c r="A23136" t="s">
        <v>1404</v>
      </c>
      <c r="B23136" s="6">
        <v>45352</v>
      </c>
      <c r="C23136" s="6" t="str">
        <f t="shared" si="361"/>
        <v>Q1 2024</v>
      </c>
      <c r="D23136">
        <v>5</v>
      </c>
      <c r="E23136">
        <v>5</v>
      </c>
      <c r="F23136">
        <v>1.62583147076483</v>
      </c>
      <c r="G23136">
        <v>9.9464971534642899E-2</v>
      </c>
      <c r="H23136" t="s">
        <v>1</v>
      </c>
      <c r="I23136" t="s">
        <v>1403</v>
      </c>
    </row>
    <row r="23137" spans="1:9" x14ac:dyDescent="0.25">
      <c r="A23137" t="s">
        <v>1406</v>
      </c>
      <c r="B23137" s="6">
        <v>45352</v>
      </c>
      <c r="C23137" s="6" t="str">
        <f t="shared" si="361"/>
        <v>Q1 2024</v>
      </c>
      <c r="D23137">
        <v>3</v>
      </c>
      <c r="E23137">
        <v>3</v>
      </c>
      <c r="F23137">
        <v>1.77410352389949</v>
      </c>
      <c r="G23137">
        <v>0.24773702466929801</v>
      </c>
      <c r="H23137" t="s">
        <v>0</v>
      </c>
      <c r="I23137" t="s">
        <v>1403</v>
      </c>
    </row>
    <row r="23138" spans="1:9" x14ac:dyDescent="0.25">
      <c r="A23138" t="s">
        <v>1409</v>
      </c>
      <c r="B23138" s="6">
        <v>45352</v>
      </c>
      <c r="C23138" s="6" t="str">
        <f t="shared" si="361"/>
        <v>Q1 2024</v>
      </c>
      <c r="D23138">
        <v>1</v>
      </c>
      <c r="E23138">
        <v>1</v>
      </c>
      <c r="F23138">
        <v>1.8196589943835699</v>
      </c>
      <c r="G23138">
        <v>0.29329249515337802</v>
      </c>
      <c r="H23138" t="s">
        <v>1</v>
      </c>
      <c r="I23138" t="s">
        <v>1403</v>
      </c>
    </row>
    <row r="23139" spans="1:9" x14ac:dyDescent="0.25">
      <c r="A23139" t="s">
        <v>935</v>
      </c>
      <c r="B23139" s="6">
        <v>45352</v>
      </c>
      <c r="C23139" s="6" t="str">
        <f t="shared" si="361"/>
        <v>Q1 2024</v>
      </c>
      <c r="D23139">
        <v>2</v>
      </c>
      <c r="E23139">
        <v>2</v>
      </c>
      <c r="F23139">
        <v>1.7846501323108299</v>
      </c>
      <c r="G23139">
        <v>0.25828363308063601</v>
      </c>
      <c r="H23139" t="s">
        <v>1</v>
      </c>
      <c r="I23139" t="s">
        <v>1403</v>
      </c>
    </row>
    <row r="23140" spans="1:9" x14ac:dyDescent="0.25">
      <c r="A23140" t="s">
        <v>1408</v>
      </c>
      <c r="B23140" s="6">
        <v>45352</v>
      </c>
      <c r="C23140" s="6" t="str">
        <f t="shared" si="361"/>
        <v>Q1 2024</v>
      </c>
      <c r="D23140">
        <v>6</v>
      </c>
      <c r="E23140">
        <v>6</v>
      </c>
      <c r="F23140">
        <v>1.6158651102927399</v>
      </c>
      <c r="G23140">
        <v>8.9498611062548195E-2</v>
      </c>
      <c r="H23140" t="s">
        <v>1729</v>
      </c>
      <c r="I23140" t="s">
        <v>1403</v>
      </c>
    </row>
    <row r="23141" spans="1:9" x14ac:dyDescent="0.25">
      <c r="A23141" t="s">
        <v>1410</v>
      </c>
      <c r="B23141" s="6">
        <v>45352</v>
      </c>
      <c r="C23141" s="6" t="str">
        <f t="shared" si="361"/>
        <v>Q1 2024</v>
      </c>
      <c r="D23141">
        <v>8</v>
      </c>
      <c r="E23141">
        <v>9</v>
      </c>
      <c r="F23141">
        <v>1.4977669676115799</v>
      </c>
      <c r="G23141">
        <v>-2.8599531618605602E-2</v>
      </c>
      <c r="H23141" t="s">
        <v>0</v>
      </c>
      <c r="I23141" t="s">
        <v>1403</v>
      </c>
    </row>
    <row r="23142" spans="1:9" x14ac:dyDescent="0.25">
      <c r="A23142" t="s">
        <v>935</v>
      </c>
      <c r="B23142" s="6">
        <v>45383</v>
      </c>
      <c r="C23142" s="6" t="str">
        <f t="shared" si="361"/>
        <v>Q2 2024</v>
      </c>
      <c r="D23142">
        <v>3</v>
      </c>
      <c r="E23142">
        <v>2</v>
      </c>
      <c r="F23142">
        <v>1.7474429307445301</v>
      </c>
      <c r="G23142">
        <v>0.20003602379784599</v>
      </c>
      <c r="H23142" t="s">
        <v>1</v>
      </c>
      <c r="I23142" t="s">
        <v>1403</v>
      </c>
    </row>
    <row r="23143" spans="1:9" x14ac:dyDescent="0.25">
      <c r="A23143" t="s">
        <v>1409</v>
      </c>
      <c r="B23143" s="6">
        <v>45383</v>
      </c>
      <c r="C23143" s="6" t="str">
        <f t="shared" si="361"/>
        <v>Q2 2024</v>
      </c>
      <c r="D23143">
        <v>1</v>
      </c>
      <c r="E23143">
        <v>1</v>
      </c>
      <c r="F23143">
        <v>1.77811239088068</v>
      </c>
      <c r="G23143">
        <v>0.23070548393400001</v>
      </c>
      <c r="H23143" t="s">
        <v>1</v>
      </c>
      <c r="I23143" t="s">
        <v>1403</v>
      </c>
    </row>
    <row r="23144" spans="1:9" x14ac:dyDescent="0.25">
      <c r="A23144" t="s">
        <v>1403</v>
      </c>
      <c r="B23144" s="6">
        <v>45383</v>
      </c>
      <c r="C23144" s="6" t="str">
        <f t="shared" si="361"/>
        <v>Q2 2024</v>
      </c>
      <c r="D23144">
        <v>5</v>
      </c>
      <c r="E23144">
        <v>4</v>
      </c>
      <c r="F23144">
        <v>1.64033509951983</v>
      </c>
      <c r="G23144">
        <v>9.2928192573149895E-2</v>
      </c>
      <c r="H23144" t="s">
        <v>1</v>
      </c>
      <c r="I23144" t="s">
        <v>1403</v>
      </c>
    </row>
    <row r="23145" spans="1:9" x14ac:dyDescent="0.25">
      <c r="A23145" t="s">
        <v>1406</v>
      </c>
      <c r="B23145" s="6">
        <v>45383</v>
      </c>
      <c r="C23145" s="6" t="str">
        <f t="shared" si="361"/>
        <v>Q2 2024</v>
      </c>
      <c r="D23145">
        <v>2</v>
      </c>
      <c r="E23145">
        <v>3</v>
      </c>
      <c r="F23145">
        <v>1.7720024883140799</v>
      </c>
      <c r="G23145">
        <v>0.22459558136740301</v>
      </c>
      <c r="H23145" t="s">
        <v>0</v>
      </c>
      <c r="I23145" t="s">
        <v>1403</v>
      </c>
    </row>
    <row r="23146" spans="1:9" x14ac:dyDescent="0.25">
      <c r="A23146" t="s">
        <v>1408</v>
      </c>
      <c r="B23146" s="6">
        <v>45383</v>
      </c>
      <c r="C23146" s="6" t="str">
        <f t="shared" si="361"/>
        <v>Q2 2024</v>
      </c>
      <c r="D23146">
        <v>4</v>
      </c>
      <c r="E23146">
        <v>6</v>
      </c>
      <c r="F23146">
        <v>1.64607984204944</v>
      </c>
      <c r="G23146">
        <v>9.8672935102762802E-2</v>
      </c>
      <c r="H23146" t="s">
        <v>0</v>
      </c>
      <c r="I23146" t="s">
        <v>1403</v>
      </c>
    </row>
    <row r="23147" spans="1:9" x14ac:dyDescent="0.25">
      <c r="A23147" t="s">
        <v>1404</v>
      </c>
      <c r="B23147" s="6">
        <v>45383</v>
      </c>
      <c r="C23147" s="6" t="str">
        <f t="shared" si="361"/>
        <v>Q2 2024</v>
      </c>
      <c r="D23147">
        <v>6</v>
      </c>
      <c r="E23147">
        <v>5</v>
      </c>
      <c r="F23147">
        <v>1.59909252934806</v>
      </c>
      <c r="G23147">
        <v>5.1685622401382102E-2</v>
      </c>
      <c r="H23147" t="s">
        <v>1</v>
      </c>
      <c r="I23147" t="s">
        <v>1403</v>
      </c>
    </row>
    <row r="23148" spans="1:9" x14ac:dyDescent="0.25">
      <c r="A23148" t="s">
        <v>1407</v>
      </c>
      <c r="B23148" s="6">
        <v>45383</v>
      </c>
      <c r="C23148" s="6" t="str">
        <f t="shared" si="361"/>
        <v>Q2 2024</v>
      </c>
      <c r="D23148">
        <v>10</v>
      </c>
      <c r="E23148">
        <v>10</v>
      </c>
      <c r="F23148">
        <v>0.73000484420131895</v>
      </c>
      <c r="G23148">
        <v>-0.81740206274536598</v>
      </c>
      <c r="H23148" t="s">
        <v>0</v>
      </c>
      <c r="I23148" t="s">
        <v>1403</v>
      </c>
    </row>
    <row r="23149" spans="1:9" x14ac:dyDescent="0.25">
      <c r="A23149" t="s">
        <v>1411</v>
      </c>
      <c r="B23149" s="6">
        <v>45383</v>
      </c>
      <c r="C23149" s="6" t="str">
        <f t="shared" si="361"/>
        <v>Q2 2024</v>
      </c>
      <c r="D23149">
        <v>9</v>
      </c>
      <c r="E23149">
        <v>9</v>
      </c>
      <c r="F23149">
        <v>1.4516095800753801</v>
      </c>
      <c r="G23149">
        <v>-9.5797326871301006E-2</v>
      </c>
      <c r="H23149" t="s">
        <v>0</v>
      </c>
      <c r="I23149" t="s">
        <v>1403</v>
      </c>
    </row>
    <row r="23150" spans="1:9" x14ac:dyDescent="0.25">
      <c r="A23150" t="s">
        <v>1410</v>
      </c>
      <c r="B23150" s="6">
        <v>45383</v>
      </c>
      <c r="C23150" s="6" t="str">
        <f t="shared" si="361"/>
        <v>Q2 2024</v>
      </c>
      <c r="D23150">
        <v>7</v>
      </c>
      <c r="E23150">
        <v>8</v>
      </c>
      <c r="F23150">
        <v>1.5619824573868</v>
      </c>
      <c r="G23150">
        <v>1.45755504401212E-2</v>
      </c>
      <c r="H23150" t="s">
        <v>0</v>
      </c>
      <c r="I23150" t="s">
        <v>1403</v>
      </c>
    </row>
    <row r="23151" spans="1:9" x14ac:dyDescent="0.25">
      <c r="A23151" t="s">
        <v>1410</v>
      </c>
      <c r="B23151" s="6">
        <v>45413</v>
      </c>
      <c r="C23151" s="6" t="str">
        <f t="shared" si="361"/>
        <v>Q2 2024</v>
      </c>
      <c r="D23151">
        <v>8</v>
      </c>
      <c r="E23151">
        <v>7</v>
      </c>
      <c r="F23151">
        <v>1.57836803251839</v>
      </c>
      <c r="G23151">
        <v>8.3390212891571697E-2</v>
      </c>
      <c r="H23151" t="s">
        <v>1</v>
      </c>
      <c r="I23151" t="s">
        <v>1403</v>
      </c>
    </row>
    <row r="23152" spans="1:9" x14ac:dyDescent="0.25">
      <c r="A23152" t="s">
        <v>1411</v>
      </c>
      <c r="B23152" s="6">
        <v>45413</v>
      </c>
      <c r="C23152" s="6" t="str">
        <f t="shared" si="361"/>
        <v>Q2 2024</v>
      </c>
      <c r="D23152">
        <v>9</v>
      </c>
      <c r="E23152">
        <v>9</v>
      </c>
      <c r="F23152">
        <v>1.55984535061343</v>
      </c>
      <c r="G23152">
        <v>6.4867530986613103E-2</v>
      </c>
      <c r="H23152" t="s">
        <v>0</v>
      </c>
      <c r="I23152" t="s">
        <v>1403</v>
      </c>
    </row>
    <row r="23153" spans="1:9" x14ac:dyDescent="0.25">
      <c r="A23153" t="s">
        <v>1406</v>
      </c>
      <c r="B23153" s="6">
        <v>45413</v>
      </c>
      <c r="C23153" s="6" t="str">
        <f t="shared" si="361"/>
        <v>Q2 2024</v>
      </c>
      <c r="D23153">
        <v>1</v>
      </c>
      <c r="E23153">
        <v>2</v>
      </c>
      <c r="F23153">
        <v>1.7515108025871899</v>
      </c>
      <c r="G23153">
        <v>0.25653298296037302</v>
      </c>
      <c r="H23153" t="s">
        <v>0</v>
      </c>
      <c r="I23153" t="s">
        <v>1403</v>
      </c>
    </row>
    <row r="23154" spans="1:9" x14ac:dyDescent="0.25">
      <c r="A23154" t="s">
        <v>935</v>
      </c>
      <c r="B23154" s="6">
        <v>45413</v>
      </c>
      <c r="C23154" s="6" t="str">
        <f t="shared" si="361"/>
        <v>Q2 2024</v>
      </c>
      <c r="D23154">
        <v>3</v>
      </c>
      <c r="E23154">
        <v>3</v>
      </c>
      <c r="F23154">
        <v>1.70862627301263</v>
      </c>
      <c r="G23154">
        <v>0.21364845338581001</v>
      </c>
      <c r="H23154" t="s">
        <v>0</v>
      </c>
      <c r="I23154" t="s">
        <v>1403</v>
      </c>
    </row>
    <row r="23155" spans="1:9" x14ac:dyDescent="0.25">
      <c r="A23155" t="s">
        <v>1407</v>
      </c>
      <c r="B23155" s="6">
        <v>45413</v>
      </c>
      <c r="C23155" s="6" t="str">
        <f t="shared" si="361"/>
        <v>Q2 2024</v>
      </c>
      <c r="D23155">
        <v>11</v>
      </c>
      <c r="E23155">
        <v>10</v>
      </c>
      <c r="F23155">
        <v>0.90410446467819905</v>
      </c>
      <c r="G23155">
        <v>-0.59087335494862503</v>
      </c>
      <c r="H23155" t="s">
        <v>1</v>
      </c>
      <c r="I23155" t="s">
        <v>1403</v>
      </c>
    </row>
    <row r="23156" spans="1:9" x14ac:dyDescent="0.25">
      <c r="A23156" t="s">
        <v>1409</v>
      </c>
      <c r="B23156" s="6">
        <v>45413</v>
      </c>
      <c r="C23156" s="6" t="str">
        <f t="shared" si="361"/>
        <v>Q2 2024</v>
      </c>
      <c r="D23156">
        <v>2</v>
      </c>
      <c r="E23156">
        <v>1</v>
      </c>
      <c r="F23156">
        <v>1.7099495512266101</v>
      </c>
      <c r="G23156">
        <v>0.21497173159978999</v>
      </c>
      <c r="H23156" t="s">
        <v>1</v>
      </c>
      <c r="I23156" t="s">
        <v>1403</v>
      </c>
    </row>
    <row r="23157" spans="1:9" x14ac:dyDescent="0.25">
      <c r="A23157" t="s">
        <v>1405</v>
      </c>
      <c r="B23157" s="6">
        <v>45413</v>
      </c>
      <c r="C23157" s="6" t="str">
        <f t="shared" si="361"/>
        <v>Q2 2024</v>
      </c>
      <c r="D23157">
        <v>5</v>
      </c>
      <c r="E23157">
        <v>12</v>
      </c>
      <c r="F23157">
        <v>1.6219568280993699</v>
      </c>
      <c r="G23157">
        <v>0.15196707823882999</v>
      </c>
      <c r="H23157" t="s">
        <v>0</v>
      </c>
      <c r="I23157" t="s">
        <v>1403</v>
      </c>
    </row>
    <row r="23158" spans="1:9" x14ac:dyDescent="0.25">
      <c r="A23158" t="s">
        <v>1412</v>
      </c>
      <c r="B23158" s="6">
        <v>45413</v>
      </c>
      <c r="C23158" s="6" t="str">
        <f t="shared" si="361"/>
        <v>Q2 2024</v>
      </c>
      <c r="D23158">
        <v>12</v>
      </c>
      <c r="F23158">
        <v>0.473746518784467</v>
      </c>
      <c r="G23158">
        <v>-0.99317874249664295</v>
      </c>
      <c r="I23158" t="s">
        <v>1403</v>
      </c>
    </row>
    <row r="23159" spans="1:9" x14ac:dyDescent="0.25">
      <c r="A23159" t="s">
        <v>1408</v>
      </c>
      <c r="B23159" s="6">
        <v>45413</v>
      </c>
      <c r="C23159" s="6" t="str">
        <f t="shared" si="361"/>
        <v>Q2 2024</v>
      </c>
      <c r="D23159">
        <v>4</v>
      </c>
      <c r="E23159">
        <v>4</v>
      </c>
      <c r="F23159">
        <v>1.6251037053306301</v>
      </c>
      <c r="G23159">
        <v>0.130125885703813</v>
      </c>
      <c r="H23159" t="s">
        <v>0</v>
      </c>
      <c r="I23159" t="s">
        <v>1403</v>
      </c>
    </row>
    <row r="23160" spans="1:9" x14ac:dyDescent="0.25">
      <c r="A23160" t="s">
        <v>1403</v>
      </c>
      <c r="B23160" s="6">
        <v>45413</v>
      </c>
      <c r="C23160" s="6" t="str">
        <f t="shared" si="361"/>
        <v>Q2 2024</v>
      </c>
      <c r="D23160">
        <v>6</v>
      </c>
      <c r="E23160">
        <v>5</v>
      </c>
      <c r="F23160">
        <v>1.6210982714920701</v>
      </c>
      <c r="G23160">
        <v>0.126120451865251</v>
      </c>
      <c r="H23160" t="s">
        <v>1</v>
      </c>
      <c r="I23160" t="s">
        <v>1403</v>
      </c>
    </row>
    <row r="23161" spans="1:9" x14ac:dyDescent="0.25">
      <c r="A23161" t="s">
        <v>1404</v>
      </c>
      <c r="B23161" s="6">
        <v>45413</v>
      </c>
      <c r="C23161" s="6" t="str">
        <f t="shared" si="361"/>
        <v>Q2 2024</v>
      </c>
      <c r="D23161">
        <v>7</v>
      </c>
      <c r="E23161">
        <v>6</v>
      </c>
      <c r="F23161">
        <v>1.5807534795090099</v>
      </c>
      <c r="G23161">
        <v>8.5775659882193406E-2</v>
      </c>
      <c r="H23161" t="s">
        <v>1</v>
      </c>
      <c r="I23161" t="s">
        <v>1403</v>
      </c>
    </row>
    <row r="23162" spans="1:9" x14ac:dyDescent="0.25">
      <c r="A23162" t="s">
        <v>1406</v>
      </c>
      <c r="B23162" s="6">
        <v>45444</v>
      </c>
      <c r="C23162" s="6" t="str">
        <f t="shared" si="361"/>
        <v>Q2 2024</v>
      </c>
      <c r="D23162">
        <v>2</v>
      </c>
      <c r="E23162">
        <v>1</v>
      </c>
      <c r="F23162">
        <v>1.7218489054511199</v>
      </c>
      <c r="G23162">
        <v>0.22335974934442099</v>
      </c>
      <c r="H23162" t="s">
        <v>1</v>
      </c>
      <c r="I23162" t="s">
        <v>1403</v>
      </c>
    </row>
    <row r="23163" spans="1:9" x14ac:dyDescent="0.25">
      <c r="A23163" t="s">
        <v>1407</v>
      </c>
      <c r="B23163" s="6">
        <v>45444</v>
      </c>
      <c r="C23163" s="6" t="str">
        <f t="shared" si="361"/>
        <v>Q2 2024</v>
      </c>
      <c r="D23163">
        <v>11</v>
      </c>
      <c r="E23163">
        <v>11</v>
      </c>
      <c r="F23163">
        <v>1.0779741115780299</v>
      </c>
      <c r="G23163">
        <v>-0.420515044528669</v>
      </c>
      <c r="H23163" t="s">
        <v>0</v>
      </c>
      <c r="I23163" t="s">
        <v>1403</v>
      </c>
    </row>
    <row r="23164" spans="1:9" x14ac:dyDescent="0.25">
      <c r="A23164" t="s">
        <v>1409</v>
      </c>
      <c r="B23164" s="6">
        <v>45444</v>
      </c>
      <c r="C23164" s="6" t="str">
        <f t="shared" si="361"/>
        <v>Q2 2024</v>
      </c>
      <c r="D23164">
        <v>3</v>
      </c>
      <c r="E23164">
        <v>2</v>
      </c>
      <c r="F23164">
        <v>1.6838656532487299</v>
      </c>
      <c r="G23164">
        <v>0.185376497142029</v>
      </c>
      <c r="H23164" t="s">
        <v>1</v>
      </c>
      <c r="I23164" t="s">
        <v>1403</v>
      </c>
    </row>
    <row r="23165" spans="1:9" x14ac:dyDescent="0.25">
      <c r="A23165" t="s">
        <v>1408</v>
      </c>
      <c r="B23165" s="6">
        <v>45444</v>
      </c>
      <c r="C23165" s="6" t="str">
        <f t="shared" si="361"/>
        <v>Q2 2024</v>
      </c>
      <c r="D23165">
        <v>4</v>
      </c>
      <c r="E23165">
        <v>4</v>
      </c>
      <c r="F23165">
        <v>1.6418081813037699</v>
      </c>
      <c r="G23165">
        <v>0.14331902519706499</v>
      </c>
      <c r="H23165" t="s">
        <v>0</v>
      </c>
      <c r="I23165" t="s">
        <v>1403</v>
      </c>
    </row>
    <row r="23166" spans="1:9" x14ac:dyDescent="0.25">
      <c r="A23166" t="s">
        <v>935</v>
      </c>
      <c r="B23166" s="6">
        <v>45444</v>
      </c>
      <c r="C23166" s="6" t="str">
        <f t="shared" si="361"/>
        <v>Q2 2024</v>
      </c>
      <c r="D23166">
        <v>1</v>
      </c>
      <c r="E23166">
        <v>3</v>
      </c>
      <c r="F23166">
        <v>1.77681108025037</v>
      </c>
      <c r="G23166">
        <v>0.27832192414366802</v>
      </c>
      <c r="H23166" t="s">
        <v>0</v>
      </c>
      <c r="I23166" t="s">
        <v>1403</v>
      </c>
    </row>
    <row r="23167" spans="1:9" x14ac:dyDescent="0.25">
      <c r="A23167" t="s">
        <v>1405</v>
      </c>
      <c r="B23167" s="6">
        <v>45444</v>
      </c>
      <c r="C23167" s="6" t="str">
        <f t="shared" si="361"/>
        <v>Q2 2024</v>
      </c>
      <c r="D23167">
        <v>5</v>
      </c>
      <c r="E23167">
        <v>5</v>
      </c>
      <c r="F23167">
        <v>1.6263137111399799</v>
      </c>
      <c r="G23167">
        <v>0.12782455503328199</v>
      </c>
      <c r="H23167" t="s">
        <v>1</v>
      </c>
      <c r="I23167" t="s">
        <v>1403</v>
      </c>
    </row>
    <row r="23168" spans="1:9" x14ac:dyDescent="0.25">
      <c r="A23168" t="s">
        <v>1403</v>
      </c>
      <c r="B23168" s="6">
        <v>45444</v>
      </c>
      <c r="C23168" s="6" t="str">
        <f t="shared" si="361"/>
        <v>Q2 2024</v>
      </c>
      <c r="D23168">
        <v>6</v>
      </c>
      <c r="E23168">
        <v>6</v>
      </c>
      <c r="F23168">
        <v>1.587294251324</v>
      </c>
      <c r="G23168">
        <v>8.8805095217301802E-2</v>
      </c>
      <c r="H23168" t="s">
        <v>1</v>
      </c>
      <c r="I23168" t="s">
        <v>1403</v>
      </c>
    </row>
    <row r="23169" spans="1:9" x14ac:dyDescent="0.25">
      <c r="A23169" t="s">
        <v>1411</v>
      </c>
      <c r="B23169" s="6">
        <v>45444</v>
      </c>
      <c r="C23169" s="6" t="str">
        <f t="shared" si="361"/>
        <v>Q2 2024</v>
      </c>
      <c r="D23169">
        <v>7</v>
      </c>
      <c r="E23169">
        <v>9</v>
      </c>
      <c r="F23169">
        <v>1.5854800463382499</v>
      </c>
      <c r="G23169">
        <v>8.6990890231547699E-2</v>
      </c>
      <c r="H23169" t="s">
        <v>0</v>
      </c>
      <c r="I23169" t="s">
        <v>1403</v>
      </c>
    </row>
    <row r="23170" spans="1:9" x14ac:dyDescent="0.25">
      <c r="A23170" t="s">
        <v>1410</v>
      </c>
      <c r="B23170" s="6">
        <v>45444</v>
      </c>
      <c r="C23170" s="6" t="str">
        <f t="shared" si="361"/>
        <v>Q2 2024</v>
      </c>
      <c r="D23170">
        <v>8</v>
      </c>
      <c r="E23170">
        <v>8</v>
      </c>
      <c r="F23170">
        <v>1.58080136209708</v>
      </c>
      <c r="G23170">
        <v>8.2312205990374199E-2</v>
      </c>
      <c r="H23170" t="s">
        <v>1729</v>
      </c>
      <c r="I23170" t="s">
        <v>1403</v>
      </c>
    </row>
    <row r="23171" spans="1:9" x14ac:dyDescent="0.25">
      <c r="A23171" t="s">
        <v>1412</v>
      </c>
      <c r="B23171" s="6">
        <v>45444</v>
      </c>
      <c r="C23171" s="6" t="str">
        <f t="shared" ref="C23171:C23234" si="362">"Q" &amp; ROUNDUP(MONTH(B23171)/3, 0) &amp; " " &amp; YEAR(B23171)</f>
        <v>Q2 2024</v>
      </c>
      <c r="D23171">
        <v>12</v>
      </c>
      <c r="E23171">
        <v>12</v>
      </c>
      <c r="F23171">
        <v>0.63315772958952599</v>
      </c>
      <c r="G23171">
        <v>-0.86533142651717998</v>
      </c>
      <c r="H23171" t="s">
        <v>0</v>
      </c>
      <c r="I23171" t="s">
        <v>1403</v>
      </c>
    </row>
    <row r="23172" spans="1:9" x14ac:dyDescent="0.25">
      <c r="A23172" t="s">
        <v>1404</v>
      </c>
      <c r="B23172" s="6">
        <v>45444</v>
      </c>
      <c r="C23172" s="6" t="str">
        <f t="shared" si="362"/>
        <v>Q2 2024</v>
      </c>
      <c r="D23172">
        <v>9</v>
      </c>
      <c r="E23172">
        <v>7</v>
      </c>
      <c r="F23172">
        <v>1.56802568485286</v>
      </c>
      <c r="G23172">
        <v>6.9536528746159301E-2</v>
      </c>
      <c r="H23172" t="s">
        <v>1</v>
      </c>
      <c r="I23172" t="s">
        <v>1403</v>
      </c>
    </row>
    <row r="23173" spans="1:9" x14ac:dyDescent="0.25">
      <c r="A23173" t="s">
        <v>1412</v>
      </c>
      <c r="B23173" s="6">
        <v>45474</v>
      </c>
      <c r="C23173" s="6" t="str">
        <f t="shared" si="362"/>
        <v>Q3 2024</v>
      </c>
      <c r="D23173">
        <v>12</v>
      </c>
      <c r="E23173">
        <v>12</v>
      </c>
      <c r="F23173">
        <v>0.76500102961079497</v>
      </c>
      <c r="G23173">
        <v>-0.73172381580460599</v>
      </c>
      <c r="H23173" t="s">
        <v>0</v>
      </c>
      <c r="I23173" t="s">
        <v>1403</v>
      </c>
    </row>
    <row r="23174" spans="1:9" x14ac:dyDescent="0.25">
      <c r="A23174" t="s">
        <v>1409</v>
      </c>
      <c r="B23174" s="6">
        <v>45474</v>
      </c>
      <c r="C23174" s="6" t="str">
        <f t="shared" si="362"/>
        <v>Q3 2024</v>
      </c>
      <c r="D23174">
        <v>3</v>
      </c>
      <c r="E23174">
        <v>3</v>
      </c>
      <c r="F23174">
        <v>1.63953598529472</v>
      </c>
      <c r="G23174">
        <v>0.142811139879327</v>
      </c>
      <c r="H23174" t="s">
        <v>1</v>
      </c>
      <c r="I23174" t="s">
        <v>1403</v>
      </c>
    </row>
    <row r="23175" spans="1:9" x14ac:dyDescent="0.25">
      <c r="A23175" t="s">
        <v>1406</v>
      </c>
      <c r="B23175" s="6">
        <v>45474</v>
      </c>
      <c r="C23175" s="6" t="str">
        <f t="shared" si="362"/>
        <v>Q3 2024</v>
      </c>
      <c r="D23175">
        <v>1</v>
      </c>
      <c r="E23175">
        <v>2</v>
      </c>
      <c r="F23175">
        <v>1.74237165936057</v>
      </c>
      <c r="G23175">
        <v>0.24564681394516799</v>
      </c>
      <c r="H23175" t="s">
        <v>0</v>
      </c>
      <c r="I23175" t="s">
        <v>1403</v>
      </c>
    </row>
    <row r="23176" spans="1:9" x14ac:dyDescent="0.25">
      <c r="A23176" t="s">
        <v>1411</v>
      </c>
      <c r="B23176" s="6">
        <v>45474</v>
      </c>
      <c r="C23176" s="6" t="str">
        <f t="shared" si="362"/>
        <v>Q3 2024</v>
      </c>
      <c r="D23176">
        <v>7</v>
      </c>
      <c r="E23176">
        <v>7</v>
      </c>
      <c r="F23176">
        <v>1.5854800463382499</v>
      </c>
      <c r="G23176">
        <v>8.8755200922852703E-2</v>
      </c>
      <c r="H23176" t="s">
        <v>1729</v>
      </c>
      <c r="I23176" t="s">
        <v>1403</v>
      </c>
    </row>
    <row r="23177" spans="1:9" x14ac:dyDescent="0.25">
      <c r="A23177" t="s">
        <v>1408</v>
      </c>
      <c r="B23177" s="6">
        <v>45474</v>
      </c>
      <c r="C23177" s="6" t="str">
        <f t="shared" si="362"/>
        <v>Q3 2024</v>
      </c>
      <c r="D23177">
        <v>4</v>
      </c>
      <c r="E23177">
        <v>4</v>
      </c>
      <c r="F23177">
        <v>1.6144146805664701</v>
      </c>
      <c r="G23177">
        <v>0.117689835151068</v>
      </c>
      <c r="H23177" t="s">
        <v>1</v>
      </c>
      <c r="I23177" t="s">
        <v>1403</v>
      </c>
    </row>
    <row r="23178" spans="1:9" x14ac:dyDescent="0.25">
      <c r="A23178" t="s">
        <v>1404</v>
      </c>
      <c r="B23178" s="6">
        <v>45474</v>
      </c>
      <c r="C23178" s="6" t="str">
        <f t="shared" si="362"/>
        <v>Q3 2024</v>
      </c>
      <c r="D23178">
        <v>8</v>
      </c>
      <c r="E23178">
        <v>9</v>
      </c>
      <c r="F23178">
        <v>1.5360889430248801</v>
      </c>
      <c r="G23178">
        <v>3.9364097609484797E-2</v>
      </c>
      <c r="H23178" t="s">
        <v>0</v>
      </c>
      <c r="I23178" t="s">
        <v>1403</v>
      </c>
    </row>
    <row r="23179" spans="1:9" x14ac:dyDescent="0.25">
      <c r="A23179" t="s">
        <v>1410</v>
      </c>
      <c r="B23179" s="6">
        <v>45474</v>
      </c>
      <c r="C23179" s="6" t="str">
        <f t="shared" si="362"/>
        <v>Q3 2024</v>
      </c>
      <c r="D23179">
        <v>6</v>
      </c>
      <c r="E23179">
        <v>8</v>
      </c>
      <c r="F23179">
        <v>1.58969344255587</v>
      </c>
      <c r="G23179">
        <v>9.29685971404767E-2</v>
      </c>
      <c r="H23179" t="s">
        <v>0</v>
      </c>
      <c r="I23179" t="s">
        <v>1403</v>
      </c>
    </row>
    <row r="23180" spans="1:9" x14ac:dyDescent="0.25">
      <c r="A23180" t="s">
        <v>935</v>
      </c>
      <c r="B23180" s="6">
        <v>45474</v>
      </c>
      <c r="C23180" s="6" t="str">
        <f t="shared" si="362"/>
        <v>Q3 2024</v>
      </c>
      <c r="D23180">
        <v>2</v>
      </c>
      <c r="E23180">
        <v>1</v>
      </c>
      <c r="F23180">
        <v>1.6657115178983899</v>
      </c>
      <c r="G23180">
        <v>0.16898667248299401</v>
      </c>
      <c r="H23180" t="s">
        <v>1</v>
      </c>
      <c r="I23180" t="s">
        <v>1403</v>
      </c>
    </row>
    <row r="23181" spans="1:9" x14ac:dyDescent="0.25">
      <c r="A23181" t="s">
        <v>1405</v>
      </c>
      <c r="B23181" s="6">
        <v>45474</v>
      </c>
      <c r="C23181" s="6" t="str">
        <f t="shared" si="362"/>
        <v>Q3 2024</v>
      </c>
      <c r="D23181">
        <v>10</v>
      </c>
      <c r="E23181">
        <v>5</v>
      </c>
      <c r="F23181">
        <v>1.4085894986530101</v>
      </c>
      <c r="G23181">
        <v>-8.8135346762387295E-2</v>
      </c>
      <c r="H23181" t="s">
        <v>1</v>
      </c>
      <c r="I23181" t="s">
        <v>1403</v>
      </c>
    </row>
    <row r="23182" spans="1:9" x14ac:dyDescent="0.25">
      <c r="A23182" t="s">
        <v>1403</v>
      </c>
      <c r="B23182" s="6">
        <v>45474</v>
      </c>
      <c r="C23182" s="6" t="str">
        <f t="shared" si="362"/>
        <v>Q3 2024</v>
      </c>
      <c r="D23182">
        <v>5</v>
      </c>
      <c r="E23182">
        <v>6</v>
      </c>
      <c r="F23182">
        <v>1.6030141514476</v>
      </c>
      <c r="G23182">
        <v>0.106289306032203</v>
      </c>
      <c r="H23182" t="s">
        <v>0</v>
      </c>
      <c r="I23182" t="s">
        <v>1403</v>
      </c>
    </row>
    <row r="23183" spans="1:9" x14ac:dyDescent="0.25">
      <c r="A23183" t="s">
        <v>1407</v>
      </c>
      <c r="B23183" s="6">
        <v>45474</v>
      </c>
      <c r="C23183" s="6" t="str">
        <f t="shared" si="362"/>
        <v>Q3 2024</v>
      </c>
      <c r="D23183">
        <v>11</v>
      </c>
      <c r="E23183">
        <v>11</v>
      </c>
      <c r="F23183">
        <v>1.3140723448188101</v>
      </c>
      <c r="G23183">
        <v>-0.182652500596582</v>
      </c>
      <c r="H23183" t="s">
        <v>0</v>
      </c>
      <c r="I23183" t="s">
        <v>1403</v>
      </c>
    </row>
    <row r="23184" spans="1:9" x14ac:dyDescent="0.25">
      <c r="A23184" t="s">
        <v>1404</v>
      </c>
      <c r="B23184" s="6">
        <v>45505</v>
      </c>
      <c r="C23184" s="6" t="str">
        <f t="shared" si="362"/>
        <v>Q3 2024</v>
      </c>
      <c r="D23184">
        <v>10</v>
      </c>
      <c r="E23184">
        <v>8</v>
      </c>
      <c r="F23184">
        <v>1.52799243929689</v>
      </c>
      <c r="G23184">
        <v>-9.2379016804955399E-3</v>
      </c>
      <c r="H23184" t="s">
        <v>1</v>
      </c>
      <c r="I23184" t="s">
        <v>1403</v>
      </c>
    </row>
    <row r="23185" spans="1:9" x14ac:dyDescent="0.25">
      <c r="A23185" t="s">
        <v>1406</v>
      </c>
      <c r="B23185" s="6">
        <v>45505</v>
      </c>
      <c r="C23185" s="6" t="str">
        <f t="shared" si="362"/>
        <v>Q3 2024</v>
      </c>
      <c r="D23185">
        <v>1</v>
      </c>
      <c r="E23185">
        <v>1</v>
      </c>
      <c r="F23185">
        <v>1.77926606783068</v>
      </c>
      <c r="G23185">
        <v>0.24203572685329799</v>
      </c>
      <c r="H23185" t="s">
        <v>1729</v>
      </c>
      <c r="I23185" t="s">
        <v>1403</v>
      </c>
    </row>
    <row r="23186" spans="1:9" x14ac:dyDescent="0.25">
      <c r="A23186" t="s">
        <v>1408</v>
      </c>
      <c r="B23186" s="6">
        <v>45505</v>
      </c>
      <c r="C23186" s="6" t="str">
        <f t="shared" si="362"/>
        <v>Q3 2024</v>
      </c>
      <c r="D23186">
        <v>4</v>
      </c>
      <c r="E23186">
        <v>4</v>
      </c>
      <c r="F23186">
        <v>1.6153546329267101</v>
      </c>
      <c r="G23186">
        <v>7.8124291949331195E-2</v>
      </c>
      <c r="H23186" t="s">
        <v>1</v>
      </c>
      <c r="I23186" t="s">
        <v>1403</v>
      </c>
    </row>
    <row r="23187" spans="1:9" x14ac:dyDescent="0.25">
      <c r="A23187" t="s">
        <v>1405</v>
      </c>
      <c r="B23187" s="6">
        <v>45505</v>
      </c>
      <c r="C23187" s="6" t="str">
        <f t="shared" si="362"/>
        <v>Q3 2024</v>
      </c>
      <c r="D23187">
        <v>7</v>
      </c>
      <c r="E23187">
        <v>10</v>
      </c>
      <c r="F23187">
        <v>1.5695868151372101</v>
      </c>
      <c r="G23187">
        <v>3.2356474159827599E-2</v>
      </c>
      <c r="H23187" t="s">
        <v>0</v>
      </c>
      <c r="I23187" t="s">
        <v>1403</v>
      </c>
    </row>
    <row r="23188" spans="1:9" x14ac:dyDescent="0.25">
      <c r="A23188" t="s">
        <v>1407</v>
      </c>
      <c r="B23188" s="6">
        <v>45505</v>
      </c>
      <c r="C23188" s="6" t="str">
        <f t="shared" si="362"/>
        <v>Q3 2024</v>
      </c>
      <c r="D23188">
        <v>11</v>
      </c>
      <c r="E23188">
        <v>11</v>
      </c>
      <c r="F23188">
        <v>1.4524675042534301</v>
      </c>
      <c r="G23188">
        <v>-8.4762836723948104E-2</v>
      </c>
      <c r="H23188" t="s">
        <v>0</v>
      </c>
      <c r="I23188" t="s">
        <v>1403</v>
      </c>
    </row>
    <row r="23189" spans="1:9" x14ac:dyDescent="0.25">
      <c r="A23189" t="s">
        <v>1409</v>
      </c>
      <c r="B23189" s="6">
        <v>45505</v>
      </c>
      <c r="C23189" s="6" t="str">
        <f t="shared" si="362"/>
        <v>Q3 2024</v>
      </c>
      <c r="D23189">
        <v>3</v>
      </c>
      <c r="E23189">
        <v>3</v>
      </c>
      <c r="F23189">
        <v>1.6307902595385</v>
      </c>
      <c r="G23189">
        <v>9.3559918561116201E-2</v>
      </c>
      <c r="H23189" t="s">
        <v>1</v>
      </c>
      <c r="I23189" t="s">
        <v>1403</v>
      </c>
    </row>
    <row r="23190" spans="1:9" x14ac:dyDescent="0.25">
      <c r="A23190" t="s">
        <v>935</v>
      </c>
      <c r="B23190" s="6">
        <v>45505</v>
      </c>
      <c r="C23190" s="6" t="str">
        <f t="shared" si="362"/>
        <v>Q3 2024</v>
      </c>
      <c r="D23190">
        <v>2</v>
      </c>
      <c r="E23190">
        <v>2</v>
      </c>
      <c r="F23190">
        <v>1.6624360160992699</v>
      </c>
      <c r="G23190">
        <v>0.12520567512188199</v>
      </c>
      <c r="H23190" t="s">
        <v>1</v>
      </c>
      <c r="I23190" t="s">
        <v>1403</v>
      </c>
    </row>
    <row r="23191" spans="1:9" x14ac:dyDescent="0.25">
      <c r="A23191" t="s">
        <v>1412</v>
      </c>
      <c r="B23191" s="6">
        <v>45505</v>
      </c>
      <c r="C23191" s="6" t="str">
        <f t="shared" si="362"/>
        <v>Q3 2024</v>
      </c>
      <c r="D23191">
        <v>12</v>
      </c>
      <c r="E23191">
        <v>12</v>
      </c>
      <c r="F23191">
        <v>0.93943292468719697</v>
      </c>
      <c r="G23191">
        <v>-0.59779741629019001</v>
      </c>
      <c r="H23191" t="s">
        <v>0</v>
      </c>
      <c r="I23191" t="s">
        <v>1403</v>
      </c>
    </row>
    <row r="23192" spans="1:9" x14ac:dyDescent="0.25">
      <c r="A23192" t="s">
        <v>1410</v>
      </c>
      <c r="B23192" s="6">
        <v>45505</v>
      </c>
      <c r="C23192" s="6" t="str">
        <f t="shared" si="362"/>
        <v>Q3 2024</v>
      </c>
      <c r="D23192">
        <v>6</v>
      </c>
      <c r="E23192">
        <v>6</v>
      </c>
      <c r="F23192">
        <v>1.5777149198415601</v>
      </c>
      <c r="G23192">
        <v>4.0484578864176501E-2</v>
      </c>
      <c r="H23192" t="s">
        <v>1</v>
      </c>
      <c r="I23192" t="s">
        <v>1403</v>
      </c>
    </row>
    <row r="23193" spans="1:9" x14ac:dyDescent="0.25">
      <c r="A23193" t="s">
        <v>1403</v>
      </c>
      <c r="B23193" s="6">
        <v>45505</v>
      </c>
      <c r="C23193" s="6" t="str">
        <f t="shared" si="362"/>
        <v>Q3 2024</v>
      </c>
      <c r="D23193">
        <v>8</v>
      </c>
      <c r="E23193">
        <v>5</v>
      </c>
      <c r="F23193">
        <v>1.5690121248015201</v>
      </c>
      <c r="G23193">
        <v>3.1781783824134303E-2</v>
      </c>
      <c r="H23193" t="s">
        <v>1</v>
      </c>
      <c r="I23193" t="s">
        <v>1403</v>
      </c>
    </row>
    <row r="23194" spans="1:9" x14ac:dyDescent="0.25">
      <c r="A23194" t="s">
        <v>1411</v>
      </c>
      <c r="B23194" s="6">
        <v>45505</v>
      </c>
      <c r="C23194" s="6" t="str">
        <f t="shared" si="362"/>
        <v>Q3 2024</v>
      </c>
      <c r="D23194">
        <v>5</v>
      </c>
      <c r="E23194">
        <v>7</v>
      </c>
      <c r="F23194">
        <v>1.5854800463382499</v>
      </c>
      <c r="G23194">
        <v>4.8249705360866299E-2</v>
      </c>
      <c r="H23194" t="s">
        <v>0</v>
      </c>
      <c r="I23194" t="s">
        <v>1403</v>
      </c>
    </row>
    <row r="23195" spans="1:9" x14ac:dyDescent="0.25">
      <c r="A23195" t="s">
        <v>1408</v>
      </c>
      <c r="B23195" s="6">
        <v>45536</v>
      </c>
      <c r="C23195" s="6" t="str">
        <f t="shared" si="362"/>
        <v>Q3 2024</v>
      </c>
      <c r="D23195">
        <v>5</v>
      </c>
      <c r="E23195">
        <v>4</v>
      </c>
      <c r="F23195">
        <v>1.6037716395478601</v>
      </c>
      <c r="G23195">
        <v>4.5334405159723298E-2</v>
      </c>
      <c r="H23195" t="s">
        <v>1</v>
      </c>
      <c r="I23195" t="s">
        <v>1403</v>
      </c>
    </row>
    <row r="23196" spans="1:9" x14ac:dyDescent="0.25">
      <c r="A23196" t="s">
        <v>1405</v>
      </c>
      <c r="B23196" s="6">
        <v>45536</v>
      </c>
      <c r="C23196" s="6" t="str">
        <f t="shared" si="362"/>
        <v>Q3 2024</v>
      </c>
      <c r="D23196">
        <v>4</v>
      </c>
      <c r="E23196">
        <v>7</v>
      </c>
      <c r="F23196">
        <v>1.63006603020812</v>
      </c>
      <c r="G23196">
        <v>7.1628795819979704E-2</v>
      </c>
      <c r="H23196" t="s">
        <v>0</v>
      </c>
      <c r="I23196" t="s">
        <v>1403</v>
      </c>
    </row>
    <row r="23197" spans="1:9" x14ac:dyDescent="0.25">
      <c r="A23197" t="s">
        <v>1409</v>
      </c>
      <c r="B23197" s="6">
        <v>45536</v>
      </c>
      <c r="C23197" s="6" t="str">
        <f t="shared" si="362"/>
        <v>Q3 2024</v>
      </c>
      <c r="D23197">
        <v>3</v>
      </c>
      <c r="E23197">
        <v>3</v>
      </c>
      <c r="F23197">
        <v>1.64335532229128</v>
      </c>
      <c r="G23197">
        <v>8.4918087903144507E-2</v>
      </c>
      <c r="H23197" t="s">
        <v>1</v>
      </c>
      <c r="I23197" t="s">
        <v>1403</v>
      </c>
    </row>
    <row r="23198" spans="1:9" x14ac:dyDescent="0.25">
      <c r="A23198" t="s">
        <v>935</v>
      </c>
      <c r="B23198" s="6">
        <v>45536</v>
      </c>
      <c r="C23198" s="6" t="str">
        <f t="shared" si="362"/>
        <v>Q3 2024</v>
      </c>
      <c r="D23198">
        <v>2</v>
      </c>
      <c r="E23198">
        <v>2</v>
      </c>
      <c r="F23198">
        <v>1.67987502442248</v>
      </c>
      <c r="G23198">
        <v>0.121437790034349</v>
      </c>
      <c r="H23198" t="s">
        <v>1729</v>
      </c>
      <c r="I23198" t="s">
        <v>1403</v>
      </c>
    </row>
    <row r="23199" spans="1:9" x14ac:dyDescent="0.25">
      <c r="A23199" t="s">
        <v>1412</v>
      </c>
      <c r="B23199" s="6">
        <v>45536</v>
      </c>
      <c r="C23199" s="6" t="str">
        <f t="shared" si="362"/>
        <v>Q3 2024</v>
      </c>
      <c r="D23199">
        <v>12</v>
      </c>
      <c r="E23199">
        <v>12</v>
      </c>
      <c r="F23199">
        <v>1.0752405104449601</v>
      </c>
      <c r="G23199">
        <v>-0.48319672394317298</v>
      </c>
      <c r="H23199" t="s">
        <v>0</v>
      </c>
      <c r="I23199" t="s">
        <v>1403</v>
      </c>
    </row>
    <row r="23200" spans="1:9" x14ac:dyDescent="0.25">
      <c r="A23200" t="s">
        <v>1410</v>
      </c>
      <c r="B23200" s="6">
        <v>45536</v>
      </c>
      <c r="C23200" s="6" t="str">
        <f t="shared" si="362"/>
        <v>Q3 2024</v>
      </c>
      <c r="D23200">
        <v>8</v>
      </c>
      <c r="E23200">
        <v>6</v>
      </c>
      <c r="F23200">
        <v>1.56044478708469</v>
      </c>
      <c r="G23200">
        <v>2.0075526965575002E-3</v>
      </c>
      <c r="H23200" t="s">
        <v>1</v>
      </c>
      <c r="I23200" t="s">
        <v>1403</v>
      </c>
    </row>
    <row r="23201" spans="1:9" x14ac:dyDescent="0.25">
      <c r="A23201" t="s">
        <v>1404</v>
      </c>
      <c r="B23201" s="6">
        <v>45536</v>
      </c>
      <c r="C23201" s="6" t="str">
        <f t="shared" si="362"/>
        <v>Q3 2024</v>
      </c>
      <c r="D23201">
        <v>11</v>
      </c>
      <c r="E23201">
        <v>10</v>
      </c>
      <c r="F23201">
        <v>1.48732831492597</v>
      </c>
      <c r="G23201">
        <v>-7.1108919462164105E-2</v>
      </c>
      <c r="H23201" t="s">
        <v>1</v>
      </c>
      <c r="I23201" t="s">
        <v>1403</v>
      </c>
    </row>
    <row r="23202" spans="1:9" x14ac:dyDescent="0.25">
      <c r="A23202" t="s">
        <v>1406</v>
      </c>
      <c r="B23202" s="6">
        <v>45536</v>
      </c>
      <c r="C23202" s="6" t="str">
        <f t="shared" si="362"/>
        <v>Q3 2024</v>
      </c>
      <c r="D23202">
        <v>1</v>
      </c>
      <c r="E23202">
        <v>1</v>
      </c>
      <c r="F23202">
        <v>1.8239286665105301</v>
      </c>
      <c r="G23202">
        <v>0.26549143212239701</v>
      </c>
      <c r="H23202" t="s">
        <v>0</v>
      </c>
      <c r="I23202" t="s">
        <v>1403</v>
      </c>
    </row>
    <row r="23203" spans="1:9" x14ac:dyDescent="0.25">
      <c r="A23203" t="s">
        <v>1411</v>
      </c>
      <c r="B23203" s="6">
        <v>45536</v>
      </c>
      <c r="C23203" s="6" t="str">
        <f t="shared" si="362"/>
        <v>Q3 2024</v>
      </c>
      <c r="D23203">
        <v>10</v>
      </c>
      <c r="E23203">
        <v>5</v>
      </c>
      <c r="F23203">
        <v>1.5069188649109699</v>
      </c>
      <c r="G23203">
        <v>-5.1518369477161902E-2</v>
      </c>
      <c r="H23203" t="s">
        <v>1</v>
      </c>
      <c r="I23203" t="s">
        <v>1403</v>
      </c>
    </row>
    <row r="23204" spans="1:9" x14ac:dyDescent="0.25">
      <c r="A23204" t="s">
        <v>1403</v>
      </c>
      <c r="B23204" s="6">
        <v>45536</v>
      </c>
      <c r="C23204" s="6" t="str">
        <f t="shared" si="362"/>
        <v>Q3 2024</v>
      </c>
      <c r="D23204">
        <v>6</v>
      </c>
      <c r="E23204">
        <v>8</v>
      </c>
      <c r="F23204">
        <v>1.56926354538877</v>
      </c>
      <c r="G23204">
        <v>1.0826311000638999E-2</v>
      </c>
      <c r="H23204" t="s">
        <v>0</v>
      </c>
      <c r="I23204" t="s">
        <v>1403</v>
      </c>
    </row>
    <row r="23205" spans="1:9" x14ac:dyDescent="0.25">
      <c r="A23205" t="s">
        <v>1407</v>
      </c>
      <c r="B23205" s="6">
        <v>45536</v>
      </c>
      <c r="C23205" s="6" t="str">
        <f t="shared" si="362"/>
        <v>Q3 2024</v>
      </c>
      <c r="D23205">
        <v>7</v>
      </c>
      <c r="E23205">
        <v>11</v>
      </c>
      <c r="F23205">
        <v>1.5626168725338501</v>
      </c>
      <c r="G23205">
        <v>4.1796381457099799E-3</v>
      </c>
      <c r="H23205" t="s">
        <v>0</v>
      </c>
      <c r="I23205" t="s">
        <v>1403</v>
      </c>
    </row>
    <row r="23206" spans="1:9" x14ac:dyDescent="0.25">
      <c r="A23206" t="s">
        <v>1411</v>
      </c>
      <c r="B23206" s="6">
        <v>45566</v>
      </c>
      <c r="C23206" s="6" t="str">
        <f t="shared" si="362"/>
        <v>Q4 2024</v>
      </c>
      <c r="D23206">
        <v>11</v>
      </c>
      <c r="E23206">
        <v>10</v>
      </c>
      <c r="F23206">
        <v>1.4468660442550001</v>
      </c>
      <c r="G23206">
        <v>-0.12296132685936501</v>
      </c>
      <c r="H23206" t="s">
        <v>1</v>
      </c>
      <c r="I23206" t="s">
        <v>1403</v>
      </c>
    </row>
    <row r="23207" spans="1:9" x14ac:dyDescent="0.25">
      <c r="A23207" t="s">
        <v>1408</v>
      </c>
      <c r="B23207" s="6">
        <v>45566</v>
      </c>
      <c r="C23207" s="6" t="str">
        <f t="shared" si="362"/>
        <v>Q4 2024</v>
      </c>
      <c r="D23207">
        <v>6</v>
      </c>
      <c r="E23207">
        <v>5</v>
      </c>
      <c r="F23207">
        <v>1.6015919551888</v>
      </c>
      <c r="G23207">
        <v>3.1764584074441098E-2</v>
      </c>
      <c r="H23207" t="s">
        <v>1</v>
      </c>
      <c r="I23207" t="s">
        <v>1403</v>
      </c>
    </row>
    <row r="23208" spans="1:9" x14ac:dyDescent="0.25">
      <c r="A23208" t="s">
        <v>1409</v>
      </c>
      <c r="B23208" s="6">
        <v>45566</v>
      </c>
      <c r="C23208" s="6" t="str">
        <f t="shared" si="362"/>
        <v>Q4 2024</v>
      </c>
      <c r="D23208">
        <v>4</v>
      </c>
      <c r="E23208">
        <v>3</v>
      </c>
      <c r="F23208">
        <v>1.64167985813703</v>
      </c>
      <c r="G23208">
        <v>7.1852487022671094E-2</v>
      </c>
      <c r="H23208" t="s">
        <v>1</v>
      </c>
      <c r="I23208" t="s">
        <v>1403</v>
      </c>
    </row>
    <row r="23209" spans="1:9" x14ac:dyDescent="0.25">
      <c r="A23209" t="s">
        <v>1406</v>
      </c>
      <c r="B23209" s="6">
        <v>45566</v>
      </c>
      <c r="C23209" s="6" t="str">
        <f t="shared" si="362"/>
        <v>Q4 2024</v>
      </c>
      <c r="D23209">
        <v>1</v>
      </c>
      <c r="E23209">
        <v>1</v>
      </c>
      <c r="F23209">
        <v>1.8313392630293599</v>
      </c>
      <c r="G23209">
        <v>0.26151189191499702</v>
      </c>
      <c r="H23209" t="s">
        <v>1729</v>
      </c>
      <c r="I23209" t="s">
        <v>1403</v>
      </c>
    </row>
    <row r="23210" spans="1:9" x14ac:dyDescent="0.25">
      <c r="A23210" t="s">
        <v>1410</v>
      </c>
      <c r="B23210" s="6">
        <v>45566</v>
      </c>
      <c r="C23210" s="6" t="str">
        <f t="shared" si="362"/>
        <v>Q4 2024</v>
      </c>
      <c r="D23210">
        <v>9</v>
      </c>
      <c r="E23210">
        <v>8</v>
      </c>
      <c r="F23210">
        <v>1.5663170714288399</v>
      </c>
      <c r="G23210">
        <v>-3.5102996855236302E-3</v>
      </c>
      <c r="H23210" t="s">
        <v>1</v>
      </c>
      <c r="I23210" t="s">
        <v>1403</v>
      </c>
    </row>
    <row r="23211" spans="1:9" x14ac:dyDescent="0.25">
      <c r="A23211" t="s">
        <v>1407</v>
      </c>
      <c r="B23211" s="6">
        <v>45566</v>
      </c>
      <c r="C23211" s="6" t="str">
        <f t="shared" si="362"/>
        <v>Q4 2024</v>
      </c>
      <c r="D23211">
        <v>5</v>
      </c>
      <c r="E23211">
        <v>7</v>
      </c>
      <c r="F23211">
        <v>1.62065333045569</v>
      </c>
      <c r="G23211">
        <v>5.0825959341333798E-2</v>
      </c>
      <c r="H23211" t="s">
        <v>0</v>
      </c>
      <c r="I23211" t="s">
        <v>1403</v>
      </c>
    </row>
    <row r="23212" spans="1:9" x14ac:dyDescent="0.25">
      <c r="A23212" t="s">
        <v>1412</v>
      </c>
      <c r="B23212" s="6">
        <v>45566</v>
      </c>
      <c r="C23212" s="6" t="str">
        <f t="shared" si="362"/>
        <v>Q4 2024</v>
      </c>
      <c r="D23212">
        <v>12</v>
      </c>
      <c r="E23212">
        <v>12</v>
      </c>
      <c r="F23212">
        <v>1.1731501742787001</v>
      </c>
      <c r="G23212">
        <v>-0.39667719683566299</v>
      </c>
      <c r="H23212" t="s">
        <v>0</v>
      </c>
      <c r="I23212" t="s">
        <v>1403</v>
      </c>
    </row>
    <row r="23213" spans="1:9" x14ac:dyDescent="0.25">
      <c r="A23213" t="s">
        <v>935</v>
      </c>
      <c r="B23213" s="6">
        <v>45566</v>
      </c>
      <c r="C23213" s="6" t="str">
        <f t="shared" si="362"/>
        <v>Q4 2024</v>
      </c>
      <c r="D23213">
        <v>3</v>
      </c>
      <c r="E23213">
        <v>2</v>
      </c>
      <c r="F23213">
        <v>1.64795883737508</v>
      </c>
      <c r="G23213">
        <v>7.8131466260721497E-2</v>
      </c>
      <c r="H23213" t="s">
        <v>1</v>
      </c>
      <c r="I23213" t="s">
        <v>1403</v>
      </c>
    </row>
    <row r="23214" spans="1:9" x14ac:dyDescent="0.25">
      <c r="A23214" t="s">
        <v>1404</v>
      </c>
      <c r="B23214" s="6">
        <v>45566</v>
      </c>
      <c r="C23214" s="6" t="str">
        <f t="shared" si="362"/>
        <v>Q4 2024</v>
      </c>
      <c r="D23214">
        <v>10</v>
      </c>
      <c r="E23214">
        <v>11</v>
      </c>
      <c r="F23214">
        <v>1.4595862036887799</v>
      </c>
      <c r="G23214">
        <v>-0.11024116742557601</v>
      </c>
      <c r="H23214" t="s">
        <v>0</v>
      </c>
      <c r="I23214" t="s">
        <v>1403</v>
      </c>
    </row>
    <row r="23215" spans="1:9" x14ac:dyDescent="0.25">
      <c r="A23215" t="s">
        <v>1405</v>
      </c>
      <c r="B23215" s="6">
        <v>45566</v>
      </c>
      <c r="C23215" s="6" t="str">
        <f t="shared" si="362"/>
        <v>Q4 2024</v>
      </c>
      <c r="D23215">
        <v>2</v>
      </c>
      <c r="E23215">
        <v>4</v>
      </c>
      <c r="F23215">
        <v>1.6915495830030001</v>
      </c>
      <c r="G23215">
        <v>0.121722211888635</v>
      </c>
      <c r="H23215" t="s">
        <v>0</v>
      </c>
      <c r="I23215" t="s">
        <v>1403</v>
      </c>
    </row>
    <row r="23216" spans="1:9" x14ac:dyDescent="0.25">
      <c r="A23216" t="s">
        <v>1403</v>
      </c>
      <c r="B23216" s="6">
        <v>45566</v>
      </c>
      <c r="C23216" s="6" t="str">
        <f t="shared" si="362"/>
        <v>Q4 2024</v>
      </c>
      <c r="D23216">
        <v>7</v>
      </c>
      <c r="E23216">
        <v>6</v>
      </c>
      <c r="F23216">
        <v>1.5874087614176899</v>
      </c>
      <c r="G23216">
        <v>1.75813903033279E-2</v>
      </c>
      <c r="H23216" t="s">
        <v>1</v>
      </c>
      <c r="I23216" t="s">
        <v>1403</v>
      </c>
    </row>
    <row r="23217" spans="1:9" x14ac:dyDescent="0.25">
      <c r="A23217" t="s">
        <v>1412</v>
      </c>
      <c r="B23217" s="6">
        <v>45597</v>
      </c>
      <c r="C23217" s="6" t="str">
        <f t="shared" si="362"/>
        <v>Q4 2024</v>
      </c>
      <c r="D23217">
        <v>12</v>
      </c>
      <c r="E23217">
        <v>12</v>
      </c>
      <c r="F23217">
        <v>1.2382996580399199</v>
      </c>
      <c r="G23217">
        <v>-0.34389780895703698</v>
      </c>
      <c r="H23217" t="s">
        <v>0</v>
      </c>
      <c r="I23217" t="s">
        <v>1403</v>
      </c>
    </row>
    <row r="23218" spans="1:9" x14ac:dyDescent="0.25">
      <c r="A23218" t="s">
        <v>1406</v>
      </c>
      <c r="B23218" s="6">
        <v>45597</v>
      </c>
      <c r="C23218" s="6" t="str">
        <f t="shared" si="362"/>
        <v>Q4 2024</v>
      </c>
      <c r="D23218">
        <v>1</v>
      </c>
      <c r="E23218">
        <v>1</v>
      </c>
      <c r="F23218">
        <v>1.76976906692261</v>
      </c>
      <c r="G23218">
        <v>0.18757159992565201</v>
      </c>
      <c r="H23218" t="s">
        <v>1</v>
      </c>
      <c r="I23218" t="s">
        <v>1403</v>
      </c>
    </row>
    <row r="23219" spans="1:9" x14ac:dyDescent="0.25">
      <c r="A23219" t="s">
        <v>1411</v>
      </c>
      <c r="B23219" s="6">
        <v>45597</v>
      </c>
      <c r="C23219" s="6" t="str">
        <f t="shared" si="362"/>
        <v>Q4 2024</v>
      </c>
      <c r="D23219">
        <v>11</v>
      </c>
      <c r="E23219">
        <v>11</v>
      </c>
      <c r="F23219">
        <v>1.4573234236735999</v>
      </c>
      <c r="G23219">
        <v>-0.12487404332336401</v>
      </c>
      <c r="H23219" t="s">
        <v>0</v>
      </c>
      <c r="I23219" t="s">
        <v>1403</v>
      </c>
    </row>
    <row r="23220" spans="1:9" x14ac:dyDescent="0.25">
      <c r="A23220" t="s">
        <v>1409</v>
      </c>
      <c r="B23220" s="6">
        <v>45597</v>
      </c>
      <c r="C23220" s="6" t="str">
        <f t="shared" si="362"/>
        <v>Q4 2024</v>
      </c>
      <c r="D23220">
        <v>5</v>
      </c>
      <c r="E23220">
        <v>4</v>
      </c>
      <c r="F23220">
        <v>1.6130958021526201</v>
      </c>
      <c r="G23220">
        <v>3.0898335155658201E-2</v>
      </c>
      <c r="H23220" t="s">
        <v>1</v>
      </c>
      <c r="I23220" t="s">
        <v>1403</v>
      </c>
    </row>
    <row r="23221" spans="1:9" x14ac:dyDescent="0.25">
      <c r="A23221" t="s">
        <v>935</v>
      </c>
      <c r="B23221" s="6">
        <v>45597</v>
      </c>
      <c r="C23221" s="6" t="str">
        <f t="shared" si="362"/>
        <v>Q4 2024</v>
      </c>
      <c r="D23221">
        <v>3</v>
      </c>
      <c r="E23221">
        <v>3</v>
      </c>
      <c r="F23221">
        <v>1.68198312971004</v>
      </c>
      <c r="G23221">
        <v>9.9785662713083506E-2</v>
      </c>
      <c r="H23221" t="s">
        <v>0</v>
      </c>
      <c r="I23221" t="s">
        <v>1403</v>
      </c>
    </row>
    <row r="23222" spans="1:9" x14ac:dyDescent="0.25">
      <c r="A23222" t="s">
        <v>1403</v>
      </c>
      <c r="B23222" s="6">
        <v>45597</v>
      </c>
      <c r="C23222" s="6" t="str">
        <f t="shared" si="362"/>
        <v>Q4 2024</v>
      </c>
      <c r="D23222">
        <v>8</v>
      </c>
      <c r="E23222">
        <v>7</v>
      </c>
      <c r="F23222">
        <v>1.5901371892181499</v>
      </c>
      <c r="G23222">
        <v>7.9397222211932093E-3</v>
      </c>
      <c r="H23222" t="s">
        <v>1</v>
      </c>
      <c r="I23222" t="s">
        <v>1403</v>
      </c>
    </row>
    <row r="23223" spans="1:9" x14ac:dyDescent="0.25">
      <c r="A23223" t="s">
        <v>1407</v>
      </c>
      <c r="B23223" s="6">
        <v>45597</v>
      </c>
      <c r="C23223" s="6" t="str">
        <f t="shared" si="362"/>
        <v>Q4 2024</v>
      </c>
      <c r="D23223">
        <v>4</v>
      </c>
      <c r="E23223">
        <v>5</v>
      </c>
      <c r="F23223">
        <v>1.64533828454141</v>
      </c>
      <c r="G23223">
        <v>6.3140817544445005E-2</v>
      </c>
      <c r="H23223" t="s">
        <v>0</v>
      </c>
      <c r="I23223" t="s">
        <v>1403</v>
      </c>
    </row>
    <row r="23224" spans="1:9" x14ac:dyDescent="0.25">
      <c r="A23224" t="s">
        <v>1408</v>
      </c>
      <c r="B23224" s="6">
        <v>45597</v>
      </c>
      <c r="C23224" s="6" t="str">
        <f t="shared" si="362"/>
        <v>Q4 2024</v>
      </c>
      <c r="D23224">
        <v>7</v>
      </c>
      <c r="E23224">
        <v>6</v>
      </c>
      <c r="F23224">
        <v>1.6023013036343401</v>
      </c>
      <c r="G23224">
        <v>2.0103836637375999E-2</v>
      </c>
      <c r="H23224" t="s">
        <v>1</v>
      </c>
      <c r="I23224" t="s">
        <v>1403</v>
      </c>
    </row>
    <row r="23225" spans="1:9" x14ac:dyDescent="0.25">
      <c r="A23225" t="s">
        <v>1404</v>
      </c>
      <c r="B23225" s="6">
        <v>45597</v>
      </c>
      <c r="C23225" s="6" t="str">
        <f t="shared" si="362"/>
        <v>Q4 2024</v>
      </c>
      <c r="D23225">
        <v>10</v>
      </c>
      <c r="E23225">
        <v>10</v>
      </c>
      <c r="F23225">
        <v>1.4894425656761401</v>
      </c>
      <c r="G23225">
        <v>-9.2754901320820204E-2</v>
      </c>
      <c r="H23225" t="s">
        <v>0</v>
      </c>
      <c r="I23225" t="s">
        <v>1403</v>
      </c>
    </row>
    <row r="23226" spans="1:9" x14ac:dyDescent="0.25">
      <c r="A23226" t="s">
        <v>1410</v>
      </c>
      <c r="B23226" s="6">
        <v>45597</v>
      </c>
      <c r="C23226" s="6" t="str">
        <f t="shared" si="362"/>
        <v>Q4 2024</v>
      </c>
      <c r="D23226">
        <v>6</v>
      </c>
      <c r="E23226">
        <v>9</v>
      </c>
      <c r="F23226">
        <v>1.60925906280819</v>
      </c>
      <c r="G23226">
        <v>2.7061595811231399E-2</v>
      </c>
      <c r="H23226" t="s">
        <v>0</v>
      </c>
      <c r="I23226" t="s">
        <v>1403</v>
      </c>
    </row>
    <row r="23227" spans="1:9" x14ac:dyDescent="0.25">
      <c r="A23227" t="s">
        <v>1405</v>
      </c>
      <c r="B23227" s="6">
        <v>45597</v>
      </c>
      <c r="C23227" s="6" t="str">
        <f t="shared" si="362"/>
        <v>Q4 2024</v>
      </c>
      <c r="D23227">
        <v>2</v>
      </c>
      <c r="E23227">
        <v>2</v>
      </c>
      <c r="F23227">
        <v>1.70722265058954</v>
      </c>
      <c r="G23227">
        <v>0.12502518359258</v>
      </c>
      <c r="H23227" t="s">
        <v>1729</v>
      </c>
      <c r="I23227" t="s">
        <v>1403</v>
      </c>
    </row>
    <row r="23228" spans="1:9" x14ac:dyDescent="0.25">
      <c r="A23228" t="s">
        <v>1406</v>
      </c>
      <c r="B23228" s="6">
        <v>45627</v>
      </c>
      <c r="C23228" s="6" t="str">
        <f t="shared" si="362"/>
        <v>Q4 2024</v>
      </c>
      <c r="D23228">
        <v>1</v>
      </c>
      <c r="E23228">
        <v>1</v>
      </c>
      <c r="F23228">
        <v>1.7723488451174301</v>
      </c>
      <c r="G23228">
        <v>0.167895958726693</v>
      </c>
      <c r="H23228" t="s">
        <v>1</v>
      </c>
      <c r="I23228" t="s">
        <v>1403</v>
      </c>
    </row>
    <row r="23229" spans="1:9" x14ac:dyDescent="0.25">
      <c r="A23229" t="s">
        <v>1410</v>
      </c>
      <c r="B23229" s="6">
        <v>45627</v>
      </c>
      <c r="C23229" s="6" t="str">
        <f t="shared" si="362"/>
        <v>Q4 2024</v>
      </c>
      <c r="D23229">
        <v>5</v>
      </c>
      <c r="E23229">
        <v>6</v>
      </c>
      <c r="F23229">
        <v>1.6126570440546399</v>
      </c>
      <c r="G23229">
        <v>8.2041576638940406E-3</v>
      </c>
      <c r="H23229" t="s">
        <v>0</v>
      </c>
      <c r="I23229" t="s">
        <v>1403</v>
      </c>
    </row>
    <row r="23230" spans="1:9" x14ac:dyDescent="0.25">
      <c r="A23230" t="s">
        <v>1412</v>
      </c>
      <c r="B23230" s="6">
        <v>45627</v>
      </c>
      <c r="C23230" s="6" t="str">
        <f t="shared" si="362"/>
        <v>Q4 2024</v>
      </c>
      <c r="D23230">
        <v>12</v>
      </c>
      <c r="E23230">
        <v>12</v>
      </c>
      <c r="F23230">
        <v>1.3552235128596299</v>
      </c>
      <c r="G23230">
        <v>-0.249229373531107</v>
      </c>
      <c r="H23230" t="s">
        <v>0</v>
      </c>
      <c r="I23230" t="s">
        <v>1403</v>
      </c>
    </row>
    <row r="23231" spans="1:9" x14ac:dyDescent="0.25">
      <c r="A23231" t="s">
        <v>1405</v>
      </c>
      <c r="B23231" s="6">
        <v>45627</v>
      </c>
      <c r="C23231" s="6" t="str">
        <f t="shared" si="362"/>
        <v>Q4 2024</v>
      </c>
      <c r="D23231">
        <v>4</v>
      </c>
      <c r="E23231">
        <v>2</v>
      </c>
      <c r="F23231">
        <v>1.69719929030183</v>
      </c>
      <c r="G23231">
        <v>9.2746403911087905E-2</v>
      </c>
      <c r="H23231" t="s">
        <v>1</v>
      </c>
      <c r="I23231" t="s">
        <v>1403</v>
      </c>
    </row>
    <row r="23232" spans="1:9" x14ac:dyDescent="0.25">
      <c r="A23232" t="s">
        <v>1411</v>
      </c>
      <c r="B23232" s="6">
        <v>45627</v>
      </c>
      <c r="C23232" s="6" t="str">
        <f t="shared" si="362"/>
        <v>Q4 2024</v>
      </c>
      <c r="D23232">
        <v>11</v>
      </c>
      <c r="E23232">
        <v>11</v>
      </c>
      <c r="F23232">
        <v>1.4298833198743099</v>
      </c>
      <c r="G23232">
        <v>-0.17456956651642999</v>
      </c>
      <c r="H23232" t="s">
        <v>1</v>
      </c>
      <c r="I23232" t="s">
        <v>1403</v>
      </c>
    </row>
    <row r="23233" spans="1:9" x14ac:dyDescent="0.25">
      <c r="A23233" t="s">
        <v>1407</v>
      </c>
      <c r="B23233" s="6">
        <v>45627</v>
      </c>
      <c r="C23233" s="6" t="str">
        <f t="shared" si="362"/>
        <v>Q4 2024</v>
      </c>
      <c r="D23233">
        <v>3</v>
      </c>
      <c r="E23233">
        <v>4</v>
      </c>
      <c r="F23233">
        <v>1.7370980529767699</v>
      </c>
      <c r="G23233">
        <v>0.13264516658602499</v>
      </c>
      <c r="H23233" t="s">
        <v>0</v>
      </c>
      <c r="I23233" t="s">
        <v>1403</v>
      </c>
    </row>
    <row r="23234" spans="1:9" x14ac:dyDescent="0.25">
      <c r="A23234" t="s">
        <v>1409</v>
      </c>
      <c r="B23234" s="6">
        <v>45627</v>
      </c>
      <c r="C23234" s="6" t="str">
        <f t="shared" si="362"/>
        <v>Q4 2024</v>
      </c>
      <c r="D23234">
        <v>7</v>
      </c>
      <c r="E23234">
        <v>5</v>
      </c>
      <c r="F23234">
        <v>1.60301728981433</v>
      </c>
      <c r="G23234">
        <v>-1.4355965764079001E-3</v>
      </c>
      <c r="H23234" t="s">
        <v>1</v>
      </c>
      <c r="I23234" t="s">
        <v>1403</v>
      </c>
    </row>
    <row r="23235" spans="1:9" x14ac:dyDescent="0.25">
      <c r="A23235" t="s">
        <v>1408</v>
      </c>
      <c r="B23235" s="6">
        <v>45627</v>
      </c>
      <c r="C23235" s="6" t="str">
        <f t="shared" ref="C23235:C23298" si="363">"Q" &amp; ROUNDUP(MONTH(B23235)/3, 0) &amp; " " &amp; YEAR(B23235)</f>
        <v>Q4 2024</v>
      </c>
      <c r="D23235">
        <v>8</v>
      </c>
      <c r="E23235">
        <v>7</v>
      </c>
      <c r="F23235">
        <v>1.57099967403953</v>
      </c>
      <c r="G23235">
        <v>-3.3453212351214998E-2</v>
      </c>
      <c r="H23235" t="s">
        <v>1</v>
      </c>
      <c r="I23235" t="s">
        <v>1403</v>
      </c>
    </row>
    <row r="23236" spans="1:9" x14ac:dyDescent="0.25">
      <c r="A23236" t="s">
        <v>1403</v>
      </c>
      <c r="B23236" s="6">
        <v>45627</v>
      </c>
      <c r="C23236" s="6" t="str">
        <f t="shared" si="363"/>
        <v>Q4 2024</v>
      </c>
      <c r="D23236">
        <v>9</v>
      </c>
      <c r="E23236">
        <v>8</v>
      </c>
      <c r="F23236">
        <v>1.5699650696426599</v>
      </c>
      <c r="G23236">
        <v>-3.4487816748084203E-2</v>
      </c>
      <c r="H23236" t="s">
        <v>1</v>
      </c>
      <c r="I23236" t="s">
        <v>1403</v>
      </c>
    </row>
    <row r="23237" spans="1:9" x14ac:dyDescent="0.25">
      <c r="A23237" t="s">
        <v>1404</v>
      </c>
      <c r="B23237" s="6">
        <v>45627</v>
      </c>
      <c r="C23237" s="6" t="str">
        <f t="shared" si="363"/>
        <v>Q4 2024</v>
      </c>
      <c r="D23237">
        <v>10</v>
      </c>
      <c r="E23237">
        <v>10</v>
      </c>
      <c r="F23237">
        <v>1.53260678065597</v>
      </c>
      <c r="G23237">
        <v>-7.1846105734771598E-2</v>
      </c>
      <c r="H23237" t="s">
        <v>0</v>
      </c>
      <c r="I23237" t="s">
        <v>1403</v>
      </c>
    </row>
    <row r="23238" spans="1:9" x14ac:dyDescent="0.25">
      <c r="A23238" t="s">
        <v>935</v>
      </c>
      <c r="B23238" s="6">
        <v>45627</v>
      </c>
      <c r="C23238" s="6" t="str">
        <f t="shared" si="363"/>
        <v>Q4 2024</v>
      </c>
      <c r="D23238">
        <v>2</v>
      </c>
      <c r="E23238">
        <v>3</v>
      </c>
      <c r="F23238">
        <v>1.7679828709610601</v>
      </c>
      <c r="G23238">
        <v>0.16352998457031601</v>
      </c>
      <c r="H23238" t="s">
        <v>0</v>
      </c>
      <c r="I23238" t="s">
        <v>1403</v>
      </c>
    </row>
    <row r="23239" spans="1:9" x14ac:dyDescent="0.25">
      <c r="A23239" t="s">
        <v>1412</v>
      </c>
      <c r="B23239" s="6">
        <v>45658</v>
      </c>
      <c r="C23239" s="6" t="str">
        <f t="shared" si="363"/>
        <v>Q1 2025</v>
      </c>
      <c r="D23239">
        <v>11</v>
      </c>
      <c r="E23239">
        <v>12</v>
      </c>
      <c r="F23239">
        <v>1.46266271055569</v>
      </c>
      <c r="G23239">
        <v>-0.154838435556272</v>
      </c>
      <c r="H23239" t="s">
        <v>0</v>
      </c>
      <c r="I23239" t="s">
        <v>1403</v>
      </c>
    </row>
    <row r="23240" spans="1:9" x14ac:dyDescent="0.25">
      <c r="A23240" t="s">
        <v>1404</v>
      </c>
      <c r="B23240" s="6">
        <v>45658</v>
      </c>
      <c r="C23240" s="6" t="str">
        <f t="shared" si="363"/>
        <v>Q1 2025</v>
      </c>
      <c r="D23240">
        <v>9</v>
      </c>
      <c r="E23240">
        <v>10</v>
      </c>
      <c r="F23240">
        <v>1.56181843205906</v>
      </c>
      <c r="G23240">
        <v>-5.5682714052906299E-2</v>
      </c>
      <c r="H23240" t="s">
        <v>0</v>
      </c>
      <c r="I23240" t="s">
        <v>1403</v>
      </c>
    </row>
    <row r="23241" spans="1:9" x14ac:dyDescent="0.25">
      <c r="A23241" t="s">
        <v>1410</v>
      </c>
      <c r="B23241" s="6">
        <v>45658</v>
      </c>
      <c r="C23241" s="6" t="str">
        <f t="shared" si="363"/>
        <v>Q1 2025</v>
      </c>
      <c r="D23241">
        <v>8</v>
      </c>
      <c r="E23241">
        <v>5</v>
      </c>
      <c r="F23241">
        <v>1.57330209510921</v>
      </c>
      <c r="G23241">
        <v>-4.41990510027572E-2</v>
      </c>
      <c r="H23241" t="s">
        <v>1</v>
      </c>
      <c r="I23241" t="s">
        <v>1403</v>
      </c>
    </row>
    <row r="23242" spans="1:9" x14ac:dyDescent="0.25">
      <c r="A23242" t="s">
        <v>1409</v>
      </c>
      <c r="B23242" s="6">
        <v>45658</v>
      </c>
      <c r="C23242" s="6" t="str">
        <f t="shared" si="363"/>
        <v>Q1 2025</v>
      </c>
      <c r="D23242">
        <v>6</v>
      </c>
      <c r="E23242">
        <v>7</v>
      </c>
      <c r="F23242">
        <v>1.5981457025999899</v>
      </c>
      <c r="G23242">
        <v>-1.9355443511971101E-2</v>
      </c>
      <c r="H23242" t="s">
        <v>0</v>
      </c>
      <c r="I23242" t="s">
        <v>1403</v>
      </c>
    </row>
    <row r="23243" spans="1:9" x14ac:dyDescent="0.25">
      <c r="A23243" t="s">
        <v>1408</v>
      </c>
      <c r="B23243" s="6">
        <v>45658</v>
      </c>
      <c r="C23243" s="6" t="str">
        <f t="shared" si="363"/>
        <v>Q1 2025</v>
      </c>
      <c r="D23243">
        <v>10</v>
      </c>
      <c r="E23243">
        <v>8</v>
      </c>
      <c r="F23243">
        <v>1.52992600467946</v>
      </c>
      <c r="G23243">
        <v>-8.7575141432507594E-2</v>
      </c>
      <c r="H23243" t="s">
        <v>1</v>
      </c>
      <c r="I23243" t="s">
        <v>1403</v>
      </c>
    </row>
    <row r="23244" spans="1:9" x14ac:dyDescent="0.25">
      <c r="A23244" t="s">
        <v>1406</v>
      </c>
      <c r="B23244" s="6">
        <v>45658</v>
      </c>
      <c r="C23244" s="6" t="str">
        <f t="shared" si="363"/>
        <v>Q1 2025</v>
      </c>
      <c r="D23244">
        <v>1</v>
      </c>
      <c r="E23244">
        <v>1</v>
      </c>
      <c r="F23244">
        <v>1.80091324855787</v>
      </c>
      <c r="G23244">
        <v>0.183412102445901</v>
      </c>
      <c r="H23244" t="s">
        <v>0</v>
      </c>
      <c r="I23244" t="s">
        <v>1403</v>
      </c>
    </row>
    <row r="23245" spans="1:9" x14ac:dyDescent="0.25">
      <c r="A23245" t="s">
        <v>1403</v>
      </c>
      <c r="B23245" s="6">
        <v>45658</v>
      </c>
      <c r="C23245" s="6" t="str">
        <f t="shared" si="363"/>
        <v>Q1 2025</v>
      </c>
      <c r="D23245">
        <v>7</v>
      </c>
      <c r="E23245">
        <v>9</v>
      </c>
      <c r="F23245">
        <v>1.5800429099809601</v>
      </c>
      <c r="G23245">
        <v>-3.7458236131007398E-2</v>
      </c>
      <c r="H23245" t="s">
        <v>0</v>
      </c>
      <c r="I23245" t="s">
        <v>1403</v>
      </c>
    </row>
    <row r="23246" spans="1:9" x14ac:dyDescent="0.25">
      <c r="A23246" t="s">
        <v>1407</v>
      </c>
      <c r="B23246" s="6">
        <v>45658</v>
      </c>
      <c r="C23246" s="6" t="str">
        <f t="shared" si="363"/>
        <v>Q1 2025</v>
      </c>
      <c r="D23246">
        <v>2</v>
      </c>
      <c r="E23246">
        <v>3</v>
      </c>
      <c r="F23246">
        <v>1.79553270898887</v>
      </c>
      <c r="G23246">
        <v>0.178031562876904</v>
      </c>
      <c r="H23246" t="s">
        <v>0</v>
      </c>
      <c r="I23246" t="s">
        <v>1403</v>
      </c>
    </row>
    <row r="23247" spans="1:9" x14ac:dyDescent="0.25">
      <c r="A23247" t="s">
        <v>1405</v>
      </c>
      <c r="B23247" s="6">
        <v>45658</v>
      </c>
      <c r="C23247" s="6" t="str">
        <f t="shared" si="363"/>
        <v>Q1 2025</v>
      </c>
      <c r="D23247">
        <v>4</v>
      </c>
      <c r="E23247">
        <v>4</v>
      </c>
      <c r="F23247">
        <v>1.6946734694900001</v>
      </c>
      <c r="G23247">
        <v>7.7172323378033703E-2</v>
      </c>
      <c r="H23247" t="s">
        <v>1</v>
      </c>
      <c r="I23247" t="s">
        <v>1403</v>
      </c>
    </row>
    <row r="23248" spans="1:9" x14ac:dyDescent="0.25">
      <c r="A23248" t="s">
        <v>935</v>
      </c>
      <c r="B23248" s="6">
        <v>45658</v>
      </c>
      <c r="C23248" s="6" t="str">
        <f t="shared" si="363"/>
        <v>Q1 2025</v>
      </c>
      <c r="D23248">
        <v>3</v>
      </c>
      <c r="E23248">
        <v>2</v>
      </c>
      <c r="F23248">
        <v>1.7565251274246201</v>
      </c>
      <c r="G23248">
        <v>0.139023981312655</v>
      </c>
      <c r="H23248" t="s">
        <v>1</v>
      </c>
      <c r="I23248" t="s">
        <v>1403</v>
      </c>
    </row>
    <row r="23249" spans="1:9" x14ac:dyDescent="0.25">
      <c r="A23249" t="s">
        <v>1411</v>
      </c>
      <c r="B23249" s="6">
        <v>45658</v>
      </c>
      <c r="C23249" s="6" t="str">
        <f t="shared" si="363"/>
        <v>Q1 2025</v>
      </c>
      <c r="D23249">
        <v>12</v>
      </c>
      <c r="E23249">
        <v>11</v>
      </c>
      <c r="F23249">
        <v>1.43897019778589</v>
      </c>
      <c r="G23249">
        <v>-0.178530948326074</v>
      </c>
      <c r="H23249" t="s">
        <v>1</v>
      </c>
      <c r="I23249" t="s">
        <v>1403</v>
      </c>
    </row>
    <row r="23250" spans="1:9" x14ac:dyDescent="0.25">
      <c r="A23250" t="s">
        <v>1406</v>
      </c>
      <c r="B23250" s="6">
        <v>45689</v>
      </c>
      <c r="C23250" s="6" t="str">
        <f t="shared" si="363"/>
        <v>Q1 2025</v>
      </c>
      <c r="D23250">
        <v>2</v>
      </c>
      <c r="E23250">
        <v>1</v>
      </c>
      <c r="F23250">
        <v>1.7900530237707799</v>
      </c>
      <c r="G23250">
        <v>0.17412725109597799</v>
      </c>
      <c r="H23250" t="s">
        <v>1</v>
      </c>
      <c r="I23250" t="s">
        <v>1403</v>
      </c>
    </row>
    <row r="23251" spans="1:9" x14ac:dyDescent="0.25">
      <c r="A23251" t="s">
        <v>1410</v>
      </c>
      <c r="B23251" s="6">
        <v>45689</v>
      </c>
      <c r="C23251" s="6" t="str">
        <f t="shared" si="363"/>
        <v>Q1 2025</v>
      </c>
      <c r="D23251">
        <v>10</v>
      </c>
      <c r="E23251">
        <v>8</v>
      </c>
      <c r="F23251">
        <v>1.52960807441558</v>
      </c>
      <c r="G23251">
        <v>-8.6317698259222794E-2</v>
      </c>
      <c r="H23251" t="s">
        <v>1</v>
      </c>
      <c r="I23251" t="s">
        <v>1403</v>
      </c>
    </row>
    <row r="23252" spans="1:9" x14ac:dyDescent="0.25">
      <c r="A23252" t="s">
        <v>1407</v>
      </c>
      <c r="B23252" s="6">
        <v>45689</v>
      </c>
      <c r="C23252" s="6" t="str">
        <f t="shared" si="363"/>
        <v>Q1 2025</v>
      </c>
      <c r="D23252">
        <v>1</v>
      </c>
      <c r="E23252">
        <v>2</v>
      </c>
      <c r="F23252">
        <v>1.8574204937426599</v>
      </c>
      <c r="G23252">
        <v>0.24149472106786299</v>
      </c>
      <c r="H23252" t="s">
        <v>0</v>
      </c>
      <c r="I23252" t="s">
        <v>1403</v>
      </c>
    </row>
    <row r="23253" spans="1:9" x14ac:dyDescent="0.25">
      <c r="A23253" t="s">
        <v>935</v>
      </c>
      <c r="B23253" s="6">
        <v>45689</v>
      </c>
      <c r="C23253" s="6" t="str">
        <f t="shared" si="363"/>
        <v>Q1 2025</v>
      </c>
      <c r="D23253">
        <v>3</v>
      </c>
      <c r="E23253">
        <v>3</v>
      </c>
      <c r="F23253">
        <v>1.7599627641032201</v>
      </c>
      <c r="G23253">
        <v>0.144036991428418</v>
      </c>
      <c r="H23253" t="s">
        <v>1729</v>
      </c>
      <c r="I23253" t="s">
        <v>1403</v>
      </c>
    </row>
    <row r="23254" spans="1:9" x14ac:dyDescent="0.25">
      <c r="A23254" t="s">
        <v>1404</v>
      </c>
      <c r="B23254" s="6">
        <v>45689</v>
      </c>
      <c r="C23254" s="6" t="str">
        <f t="shared" si="363"/>
        <v>Q1 2025</v>
      </c>
      <c r="D23254">
        <v>8</v>
      </c>
      <c r="E23254">
        <v>9</v>
      </c>
      <c r="F23254">
        <v>1.5506968344452401</v>
      </c>
      <c r="G23254">
        <v>-6.5228938229557804E-2</v>
      </c>
      <c r="H23254" t="s">
        <v>0</v>
      </c>
      <c r="I23254" t="s">
        <v>1403</v>
      </c>
    </row>
    <row r="23255" spans="1:9" x14ac:dyDescent="0.25">
      <c r="A23255" t="s">
        <v>1409</v>
      </c>
      <c r="B23255" s="6">
        <v>45689</v>
      </c>
      <c r="C23255" s="6" t="str">
        <f t="shared" si="363"/>
        <v>Q1 2025</v>
      </c>
      <c r="D23255">
        <v>6</v>
      </c>
      <c r="E23255">
        <v>6</v>
      </c>
      <c r="F23255">
        <v>1.5912123961012601</v>
      </c>
      <c r="G23255">
        <v>-2.4713376573534299E-2</v>
      </c>
      <c r="H23255" t="s">
        <v>1</v>
      </c>
      <c r="I23255" t="s">
        <v>1403</v>
      </c>
    </row>
    <row r="23256" spans="1:9" x14ac:dyDescent="0.25">
      <c r="A23256" t="s">
        <v>1403</v>
      </c>
      <c r="B23256" s="6">
        <v>45689</v>
      </c>
      <c r="C23256" s="6" t="str">
        <f t="shared" si="363"/>
        <v>Q1 2025</v>
      </c>
      <c r="D23256">
        <v>7</v>
      </c>
      <c r="E23256">
        <v>7</v>
      </c>
      <c r="F23256">
        <v>1.5678620400338901</v>
      </c>
      <c r="G23256">
        <v>-4.8063732640908699E-2</v>
      </c>
      <c r="H23256" t="s">
        <v>1</v>
      </c>
      <c r="I23256" t="s">
        <v>1403</v>
      </c>
    </row>
    <row r="23257" spans="1:9" x14ac:dyDescent="0.25">
      <c r="A23257" t="s">
        <v>1411</v>
      </c>
      <c r="B23257" s="6">
        <v>45689</v>
      </c>
      <c r="C23257" s="6" t="str">
        <f t="shared" si="363"/>
        <v>Q1 2025</v>
      </c>
      <c r="D23257">
        <v>12</v>
      </c>
      <c r="E23257">
        <v>12</v>
      </c>
      <c r="F23257">
        <v>1.3895920476441099</v>
      </c>
      <c r="G23257">
        <v>-0.226333725030685</v>
      </c>
      <c r="H23257" t="s">
        <v>1</v>
      </c>
      <c r="I23257" t="s">
        <v>1403</v>
      </c>
    </row>
    <row r="23258" spans="1:9" x14ac:dyDescent="0.25">
      <c r="A23258" t="s">
        <v>1412</v>
      </c>
      <c r="B23258" s="6">
        <v>45689</v>
      </c>
      <c r="C23258" s="6" t="str">
        <f t="shared" si="363"/>
        <v>Q1 2025</v>
      </c>
      <c r="D23258">
        <v>9</v>
      </c>
      <c r="E23258">
        <v>11</v>
      </c>
      <c r="F23258">
        <v>1.53811126347869</v>
      </c>
      <c r="G23258">
        <v>-7.7814509196110604E-2</v>
      </c>
      <c r="H23258" t="s">
        <v>0</v>
      </c>
      <c r="I23258" t="s">
        <v>1403</v>
      </c>
    </row>
    <row r="23259" spans="1:9" x14ac:dyDescent="0.25">
      <c r="A23259" t="s">
        <v>1405</v>
      </c>
      <c r="B23259" s="6">
        <v>45689</v>
      </c>
      <c r="C23259" s="6" t="str">
        <f t="shared" si="363"/>
        <v>Q1 2025</v>
      </c>
      <c r="D23259">
        <v>4</v>
      </c>
      <c r="E23259">
        <v>4</v>
      </c>
      <c r="F23259">
        <v>1.6942174967682999</v>
      </c>
      <c r="G23259">
        <v>7.8291724093498105E-2</v>
      </c>
      <c r="H23259" t="s">
        <v>1729</v>
      </c>
      <c r="I23259" t="s">
        <v>1403</v>
      </c>
    </row>
    <row r="23260" spans="1:9" x14ac:dyDescent="0.25">
      <c r="A23260" t="s">
        <v>1408</v>
      </c>
      <c r="B23260" s="6">
        <v>45689</v>
      </c>
      <c r="C23260" s="6" t="str">
        <f t="shared" si="363"/>
        <v>Q1 2025</v>
      </c>
      <c r="D23260">
        <v>11</v>
      </c>
      <c r="E23260">
        <v>10</v>
      </c>
      <c r="F23260">
        <v>1.50644706491906</v>
      </c>
      <c r="G23260">
        <v>-0.10947870775573899</v>
      </c>
      <c r="H23260" t="s">
        <v>1</v>
      </c>
      <c r="I23260" t="s">
        <v>1403</v>
      </c>
    </row>
    <row r="23261" spans="1:9" x14ac:dyDescent="0.25">
      <c r="A23261" t="s">
        <v>1407</v>
      </c>
      <c r="B23261" s="6">
        <v>45717</v>
      </c>
      <c r="C23261" s="6" t="str">
        <f t="shared" si="363"/>
        <v>Q1 2025</v>
      </c>
      <c r="D23261">
        <v>1</v>
      </c>
      <c r="E23261">
        <v>1</v>
      </c>
      <c r="F23261">
        <v>1.90493403193545</v>
      </c>
      <c r="G23261">
        <v>0.26392656788434998</v>
      </c>
      <c r="H23261" t="s">
        <v>0</v>
      </c>
      <c r="I23261" t="s">
        <v>1403</v>
      </c>
    </row>
    <row r="23262" spans="1:9" x14ac:dyDescent="0.25">
      <c r="A23262" t="s">
        <v>935</v>
      </c>
      <c r="B23262" s="6">
        <v>45717</v>
      </c>
      <c r="C23262" s="6" t="str">
        <f t="shared" si="363"/>
        <v>Q1 2025</v>
      </c>
      <c r="D23262">
        <v>2</v>
      </c>
      <c r="E23262">
        <v>3</v>
      </c>
      <c r="F23262">
        <v>1.7914826322548101</v>
      </c>
      <c r="G23262">
        <v>0.15047516820370899</v>
      </c>
      <c r="H23262" t="s">
        <v>0</v>
      </c>
      <c r="I23262" t="s">
        <v>1403</v>
      </c>
    </row>
    <row r="23263" spans="1:9" x14ac:dyDescent="0.25">
      <c r="A23263" t="s">
        <v>1409</v>
      </c>
      <c r="B23263" s="6">
        <v>45717</v>
      </c>
      <c r="C23263" s="6" t="str">
        <f t="shared" si="363"/>
        <v>Q1 2025</v>
      </c>
      <c r="D23263">
        <v>8</v>
      </c>
      <c r="E23263">
        <v>6</v>
      </c>
      <c r="F23263">
        <v>1.56836791782343</v>
      </c>
      <c r="G23263">
        <v>-7.2639546227661403E-2</v>
      </c>
      <c r="H23263" t="s">
        <v>1</v>
      </c>
      <c r="I23263" t="s">
        <v>1403</v>
      </c>
    </row>
    <row r="23264" spans="1:9" x14ac:dyDescent="0.25">
      <c r="A23264" t="s">
        <v>1405</v>
      </c>
      <c r="B23264" s="6">
        <v>45717</v>
      </c>
      <c r="C23264" s="6" t="str">
        <f t="shared" si="363"/>
        <v>Q1 2025</v>
      </c>
      <c r="D23264">
        <v>4</v>
      </c>
      <c r="E23264">
        <v>4</v>
      </c>
      <c r="F23264">
        <v>1.6834025178382399</v>
      </c>
      <c r="G23264">
        <v>4.2395053787140202E-2</v>
      </c>
      <c r="H23264" t="s">
        <v>1</v>
      </c>
      <c r="I23264" t="s">
        <v>1403</v>
      </c>
    </row>
    <row r="23265" spans="1:9" x14ac:dyDescent="0.25">
      <c r="A23265" t="s">
        <v>1411</v>
      </c>
      <c r="B23265" s="6">
        <v>45717</v>
      </c>
      <c r="C23265" s="6" t="str">
        <f t="shared" si="363"/>
        <v>Q1 2025</v>
      </c>
      <c r="D23265">
        <v>12</v>
      </c>
      <c r="E23265">
        <v>12</v>
      </c>
      <c r="F23265">
        <v>1.4132927338599599</v>
      </c>
      <c r="G23265">
        <v>-0.227714730191133</v>
      </c>
      <c r="H23265" t="s">
        <v>0</v>
      </c>
      <c r="I23265" t="s">
        <v>1403</v>
      </c>
    </row>
    <row r="23266" spans="1:9" x14ac:dyDescent="0.25">
      <c r="A23266" t="s">
        <v>1404</v>
      </c>
      <c r="B23266" s="6">
        <v>45717</v>
      </c>
      <c r="C23266" s="6" t="str">
        <f t="shared" si="363"/>
        <v>Q1 2025</v>
      </c>
      <c r="D23266">
        <v>6</v>
      </c>
      <c r="E23266">
        <v>8</v>
      </c>
      <c r="F23266">
        <v>1.61788483418225</v>
      </c>
      <c r="G23266">
        <v>-2.3122629868850199E-2</v>
      </c>
      <c r="H23266" t="s">
        <v>0</v>
      </c>
      <c r="I23266" t="s">
        <v>1403</v>
      </c>
    </row>
    <row r="23267" spans="1:9" x14ac:dyDescent="0.25">
      <c r="A23267" t="s">
        <v>1403</v>
      </c>
      <c r="B23267" s="6">
        <v>45717</v>
      </c>
      <c r="C23267" s="6" t="str">
        <f t="shared" si="363"/>
        <v>Q1 2025</v>
      </c>
      <c r="D23267">
        <v>10</v>
      </c>
      <c r="E23267">
        <v>7</v>
      </c>
      <c r="F23267">
        <v>1.5600741933718301</v>
      </c>
      <c r="G23267">
        <v>-8.0933270679263994E-2</v>
      </c>
      <c r="H23267" t="s">
        <v>1</v>
      </c>
      <c r="I23267" t="s">
        <v>1403</v>
      </c>
    </row>
    <row r="23268" spans="1:9" x14ac:dyDescent="0.25">
      <c r="A23268" t="s">
        <v>1408</v>
      </c>
      <c r="B23268" s="6">
        <v>45717</v>
      </c>
      <c r="C23268" s="6" t="str">
        <f t="shared" si="363"/>
        <v>Q1 2025</v>
      </c>
      <c r="D23268">
        <v>11</v>
      </c>
      <c r="E23268">
        <v>11</v>
      </c>
      <c r="F23268">
        <v>1.5542293683849</v>
      </c>
      <c r="G23268">
        <v>-8.6778095666197805E-2</v>
      </c>
      <c r="H23268" t="s">
        <v>0</v>
      </c>
      <c r="I23268" t="s">
        <v>1403</v>
      </c>
    </row>
    <row r="23269" spans="1:9" x14ac:dyDescent="0.25">
      <c r="A23269" t="s">
        <v>1412</v>
      </c>
      <c r="B23269" s="6">
        <v>45717</v>
      </c>
      <c r="C23269" s="6" t="str">
        <f t="shared" si="363"/>
        <v>Q1 2025</v>
      </c>
      <c r="D23269">
        <v>7</v>
      </c>
      <c r="E23269">
        <v>9</v>
      </c>
      <c r="F23269">
        <v>1.60986161765254</v>
      </c>
      <c r="G23269">
        <v>-3.1145846398558899E-2</v>
      </c>
      <c r="H23269" t="s">
        <v>0</v>
      </c>
      <c r="I23269" t="s">
        <v>1403</v>
      </c>
    </row>
    <row r="23270" spans="1:9" x14ac:dyDescent="0.25">
      <c r="A23270" t="s">
        <v>1410</v>
      </c>
      <c r="B23270" s="6">
        <v>45717</v>
      </c>
      <c r="C23270" s="6" t="str">
        <f t="shared" si="363"/>
        <v>Q1 2025</v>
      </c>
      <c r="D23270">
        <v>9</v>
      </c>
      <c r="E23270">
        <v>10</v>
      </c>
      <c r="F23270">
        <v>1.5631277016642899</v>
      </c>
      <c r="G23270">
        <v>-7.7879762386808604E-2</v>
      </c>
      <c r="H23270" t="s">
        <v>0</v>
      </c>
      <c r="I23270" t="s">
        <v>1403</v>
      </c>
    </row>
    <row r="23271" spans="1:9" x14ac:dyDescent="0.25">
      <c r="A23271" t="s">
        <v>1406</v>
      </c>
      <c r="B23271" s="6">
        <v>45717</v>
      </c>
      <c r="C23271" s="6" t="str">
        <f t="shared" si="363"/>
        <v>Q1 2025</v>
      </c>
      <c r="D23271">
        <v>3</v>
      </c>
      <c r="E23271">
        <v>2</v>
      </c>
      <c r="F23271">
        <v>1.7844245555943701</v>
      </c>
      <c r="G23271">
        <v>0.14341709154327401</v>
      </c>
      <c r="H23271" t="s">
        <v>1</v>
      </c>
      <c r="I23271" t="s">
        <v>1403</v>
      </c>
    </row>
    <row r="23272" spans="1:9" x14ac:dyDescent="0.25">
      <c r="A23272" t="s">
        <v>1413</v>
      </c>
      <c r="B23272" s="6">
        <v>45292</v>
      </c>
      <c r="C23272" s="6" t="str">
        <f t="shared" si="363"/>
        <v>Q1 2024</v>
      </c>
      <c r="D23272">
        <v>6</v>
      </c>
      <c r="F23272">
        <v>1.8925290186052299</v>
      </c>
      <c r="G23272">
        <v>-0.31742808482909801</v>
      </c>
      <c r="I23272" t="s">
        <v>1413</v>
      </c>
    </row>
    <row r="23273" spans="1:9" x14ac:dyDescent="0.25">
      <c r="A23273" t="s">
        <v>1419</v>
      </c>
      <c r="B23273" s="6">
        <v>45292</v>
      </c>
      <c r="C23273" s="6" t="str">
        <f t="shared" si="363"/>
        <v>Q1 2024</v>
      </c>
      <c r="D23273">
        <v>9</v>
      </c>
      <c r="E23273">
        <v>9</v>
      </c>
      <c r="F23273">
        <v>1.4659986399909499</v>
      </c>
      <c r="G23273">
        <v>-0.74395846344337702</v>
      </c>
      <c r="H23273" t="s">
        <v>1</v>
      </c>
      <c r="I23273" t="s">
        <v>1413</v>
      </c>
    </row>
    <row r="23274" spans="1:9" x14ac:dyDescent="0.25">
      <c r="A23274" t="s">
        <v>1418</v>
      </c>
      <c r="B23274" s="6">
        <v>45292</v>
      </c>
      <c r="C23274" s="6" t="str">
        <f t="shared" si="363"/>
        <v>Q1 2024</v>
      </c>
      <c r="D23274">
        <v>7</v>
      </c>
      <c r="E23274">
        <v>6</v>
      </c>
      <c r="F23274">
        <v>1.5636194085238</v>
      </c>
      <c r="G23274">
        <v>-0.64633769491052595</v>
      </c>
      <c r="H23274" t="s">
        <v>1</v>
      </c>
      <c r="I23274" t="s">
        <v>1413</v>
      </c>
    </row>
    <row r="23275" spans="1:9" x14ac:dyDescent="0.25">
      <c r="A23275" t="s">
        <v>1420</v>
      </c>
      <c r="B23275" s="6">
        <v>45292</v>
      </c>
      <c r="C23275" s="6" t="str">
        <f t="shared" si="363"/>
        <v>Q1 2024</v>
      </c>
      <c r="D23275">
        <v>1</v>
      </c>
      <c r="E23275">
        <v>8</v>
      </c>
      <c r="F23275">
        <v>3.7020871739108299</v>
      </c>
      <c r="G23275">
        <v>1.4921300704764999</v>
      </c>
      <c r="H23275" t="s">
        <v>0</v>
      </c>
      <c r="I23275" t="s">
        <v>1413</v>
      </c>
    </row>
    <row r="23276" spans="1:9" x14ac:dyDescent="0.25">
      <c r="A23276" t="s">
        <v>1414</v>
      </c>
      <c r="B23276" s="6">
        <v>45292</v>
      </c>
      <c r="C23276" s="6" t="str">
        <f t="shared" si="363"/>
        <v>Q1 2024</v>
      </c>
      <c r="D23276">
        <v>3</v>
      </c>
      <c r="E23276">
        <v>1</v>
      </c>
      <c r="F23276">
        <v>2.3590184295531098</v>
      </c>
      <c r="G23276">
        <v>0.149061326118784</v>
      </c>
      <c r="H23276" t="s">
        <v>1</v>
      </c>
      <c r="I23276" t="s">
        <v>1413</v>
      </c>
    </row>
    <row r="23277" spans="1:9" x14ac:dyDescent="0.25">
      <c r="A23277" t="s">
        <v>1415</v>
      </c>
      <c r="B23277" s="6">
        <v>45292</v>
      </c>
      <c r="C23277" s="6" t="str">
        <f t="shared" si="363"/>
        <v>Q1 2024</v>
      </c>
      <c r="D23277">
        <v>2</v>
      </c>
      <c r="E23277">
        <v>3</v>
      </c>
      <c r="F23277">
        <v>3.0630607360849398</v>
      </c>
      <c r="G23277">
        <v>0.85310363265060696</v>
      </c>
      <c r="H23277" t="s">
        <v>0</v>
      </c>
      <c r="I23277" t="s">
        <v>1413</v>
      </c>
    </row>
    <row r="23278" spans="1:9" x14ac:dyDescent="0.25">
      <c r="A23278" t="s">
        <v>1421</v>
      </c>
      <c r="B23278" s="6">
        <v>45292</v>
      </c>
      <c r="C23278" s="6" t="str">
        <f t="shared" si="363"/>
        <v>Q1 2024</v>
      </c>
      <c r="D23278">
        <v>5</v>
      </c>
      <c r="E23278">
        <v>7</v>
      </c>
      <c r="F23278">
        <v>2.0254165323727502</v>
      </c>
      <c r="G23278">
        <v>-0.173862853254899</v>
      </c>
      <c r="H23278" t="s">
        <v>0</v>
      </c>
      <c r="I23278" t="s">
        <v>1413</v>
      </c>
    </row>
    <row r="23279" spans="1:9" x14ac:dyDescent="0.25">
      <c r="A23279" t="s">
        <v>1417</v>
      </c>
      <c r="B23279" s="6">
        <v>45292</v>
      </c>
      <c r="C23279" s="6" t="str">
        <f t="shared" si="363"/>
        <v>Q1 2024</v>
      </c>
      <c r="D23279">
        <v>8</v>
      </c>
      <c r="E23279">
        <v>11</v>
      </c>
      <c r="F23279">
        <v>1.49629654615575</v>
      </c>
      <c r="G23279">
        <v>-0.71366055727858302</v>
      </c>
      <c r="H23279" t="s">
        <v>0</v>
      </c>
      <c r="I23279" t="s">
        <v>1413</v>
      </c>
    </row>
    <row r="23280" spans="1:9" x14ac:dyDescent="0.25">
      <c r="A23280" t="s">
        <v>1414</v>
      </c>
      <c r="B23280" s="6">
        <v>45323</v>
      </c>
      <c r="C23280" s="6" t="str">
        <f t="shared" si="363"/>
        <v>Q1 2024</v>
      </c>
      <c r="D23280">
        <v>3</v>
      </c>
      <c r="E23280">
        <v>3</v>
      </c>
      <c r="F23280">
        <v>2.32086387769928</v>
      </c>
      <c r="G23280">
        <v>0.18481525216380601</v>
      </c>
      <c r="H23280" t="s">
        <v>0</v>
      </c>
      <c r="I23280" t="s">
        <v>1413</v>
      </c>
    </row>
    <row r="23281" spans="1:9" x14ac:dyDescent="0.25">
      <c r="A23281" t="s">
        <v>1422</v>
      </c>
      <c r="B23281" s="6">
        <v>45323</v>
      </c>
      <c r="C23281" s="6" t="str">
        <f t="shared" si="363"/>
        <v>Q1 2024</v>
      </c>
      <c r="D23281">
        <v>7</v>
      </c>
      <c r="E23281">
        <v>4</v>
      </c>
      <c r="F23281">
        <v>1.68982259808512</v>
      </c>
      <c r="G23281">
        <v>-0.432267100947826</v>
      </c>
      <c r="H23281" t="s">
        <v>1</v>
      </c>
      <c r="I23281" t="s">
        <v>1413</v>
      </c>
    </row>
    <row r="23282" spans="1:9" x14ac:dyDescent="0.25">
      <c r="A23282" t="s">
        <v>1417</v>
      </c>
      <c r="B23282" s="6">
        <v>45323</v>
      </c>
      <c r="C23282" s="6" t="str">
        <f t="shared" si="363"/>
        <v>Q1 2024</v>
      </c>
      <c r="D23282">
        <v>9</v>
      </c>
      <c r="E23282">
        <v>8</v>
      </c>
      <c r="F23282">
        <v>1.5099776420300099</v>
      </c>
      <c r="G23282">
        <v>-0.62607098350545398</v>
      </c>
      <c r="H23282" t="s">
        <v>1</v>
      </c>
      <c r="I23282" t="s">
        <v>1413</v>
      </c>
    </row>
    <row r="23283" spans="1:9" x14ac:dyDescent="0.25">
      <c r="A23283" t="s">
        <v>1420</v>
      </c>
      <c r="B23283" s="6">
        <v>45323</v>
      </c>
      <c r="C23283" s="6" t="str">
        <f t="shared" si="363"/>
        <v>Q1 2024</v>
      </c>
      <c r="D23283">
        <v>1</v>
      </c>
      <c r="E23283">
        <v>1</v>
      </c>
      <c r="F23283">
        <v>3.66756990644536</v>
      </c>
      <c r="G23283">
        <v>1.5315212809098899</v>
      </c>
      <c r="H23283" t="s">
        <v>1729</v>
      </c>
      <c r="I23283" t="s">
        <v>1413</v>
      </c>
    </row>
    <row r="23284" spans="1:9" x14ac:dyDescent="0.25">
      <c r="A23284" t="s">
        <v>1418</v>
      </c>
      <c r="B23284" s="6">
        <v>45323</v>
      </c>
      <c r="C23284" s="6" t="str">
        <f t="shared" si="363"/>
        <v>Q1 2024</v>
      </c>
      <c r="D23284">
        <v>8</v>
      </c>
      <c r="E23284">
        <v>7</v>
      </c>
      <c r="F23284">
        <v>1.64484413358794</v>
      </c>
      <c r="G23284">
        <v>-0.49120449194752402</v>
      </c>
      <c r="H23284" t="s">
        <v>1</v>
      </c>
      <c r="I23284" t="s">
        <v>1413</v>
      </c>
    </row>
    <row r="23285" spans="1:9" x14ac:dyDescent="0.25">
      <c r="A23285" t="s">
        <v>1413</v>
      </c>
      <c r="B23285" s="6">
        <v>45323</v>
      </c>
      <c r="C23285" s="6" t="str">
        <f t="shared" si="363"/>
        <v>Q1 2024</v>
      </c>
      <c r="D23285">
        <v>6</v>
      </c>
      <c r="E23285">
        <v>6</v>
      </c>
      <c r="F23285">
        <v>1.82996008792634</v>
      </c>
      <c r="G23285">
        <v>-0.30608853760913102</v>
      </c>
      <c r="H23285" t="s">
        <v>0</v>
      </c>
      <c r="I23285" t="s">
        <v>1413</v>
      </c>
    </row>
    <row r="23286" spans="1:9" x14ac:dyDescent="0.25">
      <c r="A23286" t="s">
        <v>1415</v>
      </c>
      <c r="B23286" s="6">
        <v>45323</v>
      </c>
      <c r="C23286" s="6" t="str">
        <f t="shared" si="363"/>
        <v>Q1 2024</v>
      </c>
      <c r="D23286">
        <v>2</v>
      </c>
      <c r="E23286">
        <v>2</v>
      </c>
      <c r="F23286">
        <v>3.05840187689203</v>
      </c>
      <c r="G23286">
        <v>0.92235325135656199</v>
      </c>
      <c r="H23286" t="s">
        <v>0</v>
      </c>
      <c r="I23286" t="s">
        <v>1413</v>
      </c>
    </row>
    <row r="23287" spans="1:9" x14ac:dyDescent="0.25">
      <c r="A23287" t="s">
        <v>1419</v>
      </c>
      <c r="B23287" s="6">
        <v>45323</v>
      </c>
      <c r="C23287" s="6" t="str">
        <f t="shared" si="363"/>
        <v>Q1 2024</v>
      </c>
      <c r="D23287">
        <v>10</v>
      </c>
      <c r="E23287">
        <v>9</v>
      </c>
      <c r="F23287">
        <v>1.37388177421779</v>
      </c>
      <c r="G23287">
        <v>-0.76216685131768003</v>
      </c>
      <c r="H23287" t="s">
        <v>1</v>
      </c>
      <c r="I23287" t="s">
        <v>1413</v>
      </c>
    </row>
    <row r="23288" spans="1:9" x14ac:dyDescent="0.25">
      <c r="A23288" t="s">
        <v>1421</v>
      </c>
      <c r="B23288" s="6">
        <v>45323</v>
      </c>
      <c r="C23288" s="6" t="str">
        <f t="shared" si="363"/>
        <v>Q1 2024</v>
      </c>
      <c r="D23288">
        <v>5</v>
      </c>
      <c r="E23288">
        <v>5</v>
      </c>
      <c r="F23288">
        <v>2.0406279959245799</v>
      </c>
      <c r="G23288">
        <v>-9.5420629610891206E-2</v>
      </c>
      <c r="H23288" t="s">
        <v>0</v>
      </c>
      <c r="I23288" t="s">
        <v>1413</v>
      </c>
    </row>
    <row r="23289" spans="1:9" x14ac:dyDescent="0.25">
      <c r="A23289" t="s">
        <v>1421</v>
      </c>
      <c r="B23289" s="6">
        <v>45352</v>
      </c>
      <c r="C23289" s="6" t="str">
        <f t="shared" si="363"/>
        <v>Q1 2024</v>
      </c>
      <c r="D23289">
        <v>5</v>
      </c>
      <c r="E23289">
        <v>5</v>
      </c>
      <c r="F23289">
        <v>1.9814961443363199</v>
      </c>
      <c r="G23289">
        <v>-0.118505520818023</v>
      </c>
      <c r="H23289" t="s">
        <v>1</v>
      </c>
      <c r="I23289" t="s">
        <v>1413</v>
      </c>
    </row>
    <row r="23290" spans="1:9" x14ac:dyDescent="0.25">
      <c r="A23290" t="s">
        <v>1417</v>
      </c>
      <c r="B23290" s="6">
        <v>45352</v>
      </c>
      <c r="C23290" s="6" t="str">
        <f t="shared" si="363"/>
        <v>Q1 2024</v>
      </c>
      <c r="D23290">
        <v>9</v>
      </c>
      <c r="E23290">
        <v>9</v>
      </c>
      <c r="F23290">
        <v>1.51381794754421</v>
      </c>
      <c r="G23290">
        <v>-0.58618371761013899</v>
      </c>
      <c r="H23290" t="s">
        <v>0</v>
      </c>
      <c r="I23290" t="s">
        <v>1413</v>
      </c>
    </row>
    <row r="23291" spans="1:9" x14ac:dyDescent="0.25">
      <c r="A23291" t="s">
        <v>1422</v>
      </c>
      <c r="B23291" s="6">
        <v>45352</v>
      </c>
      <c r="C23291" s="6" t="str">
        <f t="shared" si="363"/>
        <v>Q1 2024</v>
      </c>
      <c r="D23291">
        <v>8</v>
      </c>
      <c r="E23291">
        <v>7</v>
      </c>
      <c r="F23291">
        <v>1.6458107480712001</v>
      </c>
      <c r="G23291">
        <v>-0.45419091708314502</v>
      </c>
      <c r="H23291" t="s">
        <v>1</v>
      </c>
      <c r="I23291" t="s">
        <v>1413</v>
      </c>
    </row>
    <row r="23292" spans="1:9" x14ac:dyDescent="0.25">
      <c r="A23292" t="s">
        <v>1420</v>
      </c>
      <c r="B23292" s="6">
        <v>45352</v>
      </c>
      <c r="C23292" s="6" t="str">
        <f t="shared" si="363"/>
        <v>Q1 2024</v>
      </c>
      <c r="D23292">
        <v>1</v>
      </c>
      <c r="E23292">
        <v>1</v>
      </c>
      <c r="F23292">
        <v>3.5214836668640501</v>
      </c>
      <c r="G23292">
        <v>1.4214820017097001</v>
      </c>
      <c r="H23292" t="s">
        <v>1</v>
      </c>
      <c r="I23292" t="s">
        <v>1413</v>
      </c>
    </row>
    <row r="23293" spans="1:9" x14ac:dyDescent="0.25">
      <c r="A23293" t="s">
        <v>1413</v>
      </c>
      <c r="B23293" s="6">
        <v>45352</v>
      </c>
      <c r="C23293" s="6" t="str">
        <f t="shared" si="363"/>
        <v>Q1 2024</v>
      </c>
      <c r="D23293">
        <v>6</v>
      </c>
      <c r="E23293">
        <v>6</v>
      </c>
      <c r="F23293">
        <v>1.8335174413661199</v>
      </c>
      <c r="G23293">
        <v>-0.26648422378822401</v>
      </c>
      <c r="H23293" t="s">
        <v>0</v>
      </c>
      <c r="I23293" t="s">
        <v>1413</v>
      </c>
    </row>
    <row r="23294" spans="1:9" x14ac:dyDescent="0.25">
      <c r="A23294" t="s">
        <v>1419</v>
      </c>
      <c r="B23294" s="6">
        <v>45352</v>
      </c>
      <c r="C23294" s="6" t="str">
        <f t="shared" si="363"/>
        <v>Q1 2024</v>
      </c>
      <c r="D23294">
        <v>10</v>
      </c>
      <c r="E23294">
        <v>10</v>
      </c>
      <c r="F23294">
        <v>1.4046444722553</v>
      </c>
      <c r="G23294">
        <v>-0.69535719289904496</v>
      </c>
      <c r="H23294" t="s">
        <v>0</v>
      </c>
      <c r="I23294" t="s">
        <v>1413</v>
      </c>
    </row>
    <row r="23295" spans="1:9" x14ac:dyDescent="0.25">
      <c r="A23295" t="s">
        <v>1414</v>
      </c>
      <c r="B23295" s="6">
        <v>45352</v>
      </c>
      <c r="C23295" s="6" t="str">
        <f t="shared" si="363"/>
        <v>Q1 2024</v>
      </c>
      <c r="D23295">
        <v>3</v>
      </c>
      <c r="E23295">
        <v>3</v>
      </c>
      <c r="F23295">
        <v>2.2947202979171499</v>
      </c>
      <c r="G23295">
        <v>0.19471863276279999</v>
      </c>
      <c r="H23295" t="s">
        <v>0</v>
      </c>
      <c r="I23295" t="s">
        <v>1413</v>
      </c>
    </row>
    <row r="23296" spans="1:9" x14ac:dyDescent="0.25">
      <c r="A23296" t="s">
        <v>1415</v>
      </c>
      <c r="B23296" s="6">
        <v>45352</v>
      </c>
      <c r="C23296" s="6" t="str">
        <f t="shared" si="363"/>
        <v>Q1 2024</v>
      </c>
      <c r="D23296">
        <v>2</v>
      </c>
      <c r="E23296">
        <v>2</v>
      </c>
      <c r="F23296">
        <v>3.0343566375499602</v>
      </c>
      <c r="G23296">
        <v>0.93435497239561505</v>
      </c>
      <c r="H23296" t="s">
        <v>1729</v>
      </c>
      <c r="I23296" t="s">
        <v>1413</v>
      </c>
    </row>
    <row r="23297" spans="1:9" x14ac:dyDescent="0.25">
      <c r="A23297" t="s">
        <v>1418</v>
      </c>
      <c r="B23297" s="6">
        <v>45352</v>
      </c>
      <c r="C23297" s="6" t="str">
        <f t="shared" si="363"/>
        <v>Q1 2024</v>
      </c>
      <c r="D23297">
        <v>7</v>
      </c>
      <c r="E23297">
        <v>8</v>
      </c>
      <c r="F23297">
        <v>1.6701676304848101</v>
      </c>
      <c r="G23297">
        <v>-0.42983403466954101</v>
      </c>
      <c r="H23297" t="s">
        <v>0</v>
      </c>
      <c r="I23297" t="s">
        <v>1413</v>
      </c>
    </row>
    <row r="23298" spans="1:9" x14ac:dyDescent="0.25">
      <c r="A23298" t="s">
        <v>1421</v>
      </c>
      <c r="B23298" s="6">
        <v>45383</v>
      </c>
      <c r="C23298" s="6" t="str">
        <f t="shared" si="363"/>
        <v>Q2 2024</v>
      </c>
      <c r="D23298">
        <v>5</v>
      </c>
      <c r="E23298">
        <v>5</v>
      </c>
      <c r="F23298">
        <v>1.8912814001182101</v>
      </c>
      <c r="G23298">
        <v>-0.22307594853127499</v>
      </c>
      <c r="H23298" t="s">
        <v>1</v>
      </c>
      <c r="I23298" t="s">
        <v>1413</v>
      </c>
    </row>
    <row r="23299" spans="1:9" x14ac:dyDescent="0.25">
      <c r="A23299" t="s">
        <v>1422</v>
      </c>
      <c r="B23299" s="6">
        <v>45383</v>
      </c>
      <c r="C23299" s="6" t="str">
        <f t="shared" ref="C23299:C23362" si="364">"Q" &amp; ROUNDUP(MONTH(B23299)/3, 0) &amp; " " &amp; YEAR(B23299)</f>
        <v>Q2 2024</v>
      </c>
      <c r="D23299">
        <v>9</v>
      </c>
      <c r="E23299">
        <v>8</v>
      </c>
      <c r="F23299">
        <v>1.66620246868211</v>
      </c>
      <c r="G23299">
        <v>-0.44815487996738002</v>
      </c>
      <c r="H23299" t="s">
        <v>1</v>
      </c>
      <c r="I23299" t="s">
        <v>1413</v>
      </c>
    </row>
    <row r="23300" spans="1:9" x14ac:dyDescent="0.25">
      <c r="A23300" t="s">
        <v>1417</v>
      </c>
      <c r="B23300" s="6">
        <v>45383</v>
      </c>
      <c r="C23300" s="6" t="str">
        <f t="shared" si="364"/>
        <v>Q2 2024</v>
      </c>
      <c r="D23300">
        <v>8</v>
      </c>
      <c r="E23300">
        <v>9</v>
      </c>
      <c r="F23300">
        <v>1.6919535932177501</v>
      </c>
      <c r="G23300">
        <v>-0.42240375543174102</v>
      </c>
      <c r="H23300" t="s">
        <v>0</v>
      </c>
      <c r="I23300" t="s">
        <v>1413</v>
      </c>
    </row>
    <row r="23301" spans="1:9" x14ac:dyDescent="0.25">
      <c r="A23301" t="s">
        <v>1414</v>
      </c>
      <c r="B23301" s="6">
        <v>45383</v>
      </c>
      <c r="C23301" s="6" t="str">
        <f t="shared" si="364"/>
        <v>Q2 2024</v>
      </c>
      <c r="D23301">
        <v>3</v>
      </c>
      <c r="E23301">
        <v>3</v>
      </c>
      <c r="F23301">
        <v>2.3590088315441502</v>
      </c>
      <c r="G23301">
        <v>0.24465148289466099</v>
      </c>
      <c r="H23301" t="s">
        <v>0</v>
      </c>
      <c r="I23301" t="s">
        <v>1413</v>
      </c>
    </row>
    <row r="23302" spans="1:9" x14ac:dyDescent="0.25">
      <c r="A23302" t="s">
        <v>1420</v>
      </c>
      <c r="B23302" s="6">
        <v>45383</v>
      </c>
      <c r="C23302" s="6" t="str">
        <f t="shared" si="364"/>
        <v>Q2 2024</v>
      </c>
      <c r="D23302">
        <v>1</v>
      </c>
      <c r="E23302">
        <v>1</v>
      </c>
      <c r="F23302">
        <v>3.4607939779317398</v>
      </c>
      <c r="G23302">
        <v>1.3464366292822401</v>
      </c>
      <c r="H23302" t="s">
        <v>1</v>
      </c>
      <c r="I23302" t="s">
        <v>1413</v>
      </c>
    </row>
    <row r="23303" spans="1:9" x14ac:dyDescent="0.25">
      <c r="A23303" t="s">
        <v>1418</v>
      </c>
      <c r="B23303" s="6">
        <v>45383</v>
      </c>
      <c r="C23303" s="6" t="str">
        <f t="shared" si="364"/>
        <v>Q2 2024</v>
      </c>
      <c r="D23303">
        <v>7</v>
      </c>
      <c r="E23303">
        <v>7</v>
      </c>
      <c r="F23303">
        <v>1.7012935657020201</v>
      </c>
      <c r="G23303">
        <v>-0.41306378294747198</v>
      </c>
      <c r="H23303" t="s">
        <v>0</v>
      </c>
      <c r="I23303" t="s">
        <v>1413</v>
      </c>
    </row>
    <row r="23304" spans="1:9" x14ac:dyDescent="0.25">
      <c r="A23304" t="s">
        <v>1413</v>
      </c>
      <c r="B23304" s="6">
        <v>45383</v>
      </c>
      <c r="C23304" s="6" t="str">
        <f t="shared" si="364"/>
        <v>Q2 2024</v>
      </c>
      <c r="D23304">
        <v>6</v>
      </c>
      <c r="E23304">
        <v>6</v>
      </c>
      <c r="F23304">
        <v>1.8725825462796899</v>
      </c>
      <c r="G23304">
        <v>-0.24177480236979901</v>
      </c>
      <c r="H23304" t="s">
        <v>0</v>
      </c>
      <c r="I23304" t="s">
        <v>1413</v>
      </c>
    </row>
    <row r="23305" spans="1:9" x14ac:dyDescent="0.25">
      <c r="A23305" t="s">
        <v>1415</v>
      </c>
      <c r="B23305" s="6">
        <v>45383</v>
      </c>
      <c r="C23305" s="6" t="str">
        <f t="shared" si="364"/>
        <v>Q2 2024</v>
      </c>
      <c r="D23305">
        <v>2</v>
      </c>
      <c r="E23305">
        <v>2</v>
      </c>
      <c r="F23305">
        <v>3.00069351166439</v>
      </c>
      <c r="G23305">
        <v>0.88633616301490603</v>
      </c>
      <c r="H23305" t="s">
        <v>1</v>
      </c>
      <c r="I23305" t="s">
        <v>1413</v>
      </c>
    </row>
    <row r="23306" spans="1:9" x14ac:dyDescent="0.25">
      <c r="A23306" t="s">
        <v>1419</v>
      </c>
      <c r="B23306" s="6">
        <v>45383</v>
      </c>
      <c r="C23306" s="6" t="str">
        <f t="shared" si="364"/>
        <v>Q2 2024</v>
      </c>
      <c r="D23306">
        <v>10</v>
      </c>
      <c r="E23306">
        <v>10</v>
      </c>
      <c r="F23306">
        <v>1.38540624270534</v>
      </c>
      <c r="G23306">
        <v>-0.72895110594414403</v>
      </c>
      <c r="H23306" t="s">
        <v>0</v>
      </c>
      <c r="I23306" t="s">
        <v>1413</v>
      </c>
    </row>
    <row r="23307" spans="1:9" x14ac:dyDescent="0.25">
      <c r="A23307" t="s">
        <v>1418</v>
      </c>
      <c r="B23307" s="6">
        <v>45413</v>
      </c>
      <c r="C23307" s="6" t="str">
        <f t="shared" si="364"/>
        <v>Q2 2024</v>
      </c>
      <c r="D23307">
        <v>9</v>
      </c>
      <c r="E23307">
        <v>7</v>
      </c>
      <c r="F23307">
        <v>1.68528026656331</v>
      </c>
      <c r="G23307">
        <v>-0.40868397213119401</v>
      </c>
      <c r="H23307" t="s">
        <v>1</v>
      </c>
      <c r="I23307" t="s">
        <v>1413</v>
      </c>
    </row>
    <row r="23308" spans="1:9" x14ac:dyDescent="0.25">
      <c r="A23308" t="s">
        <v>1420</v>
      </c>
      <c r="B23308" s="6">
        <v>45413</v>
      </c>
      <c r="C23308" s="6" t="str">
        <f t="shared" si="364"/>
        <v>Q2 2024</v>
      </c>
      <c r="D23308">
        <v>1</v>
      </c>
      <c r="E23308">
        <v>1</v>
      </c>
      <c r="F23308">
        <v>3.5133976544332102</v>
      </c>
      <c r="G23308">
        <v>1.4194334157387001</v>
      </c>
      <c r="H23308" t="s">
        <v>0</v>
      </c>
      <c r="I23308" t="s">
        <v>1413</v>
      </c>
    </row>
    <row r="23309" spans="1:9" x14ac:dyDescent="0.25">
      <c r="A23309" t="s">
        <v>1416</v>
      </c>
      <c r="B23309" s="6">
        <v>45413</v>
      </c>
      <c r="C23309" s="6" t="str">
        <f t="shared" si="364"/>
        <v>Q2 2024</v>
      </c>
      <c r="D23309">
        <v>5</v>
      </c>
      <c r="E23309">
        <v>10</v>
      </c>
      <c r="F23309">
        <v>2.0848271508645002</v>
      </c>
      <c r="G23309">
        <v>-6.9984196096131096E-3</v>
      </c>
      <c r="H23309" t="s">
        <v>0</v>
      </c>
      <c r="I23309" t="s">
        <v>1413</v>
      </c>
    </row>
    <row r="23310" spans="1:9" x14ac:dyDescent="0.25">
      <c r="A23310" t="s">
        <v>1413</v>
      </c>
      <c r="B23310" s="6">
        <v>45413</v>
      </c>
      <c r="C23310" s="6" t="str">
        <f t="shared" si="364"/>
        <v>Q2 2024</v>
      </c>
      <c r="D23310">
        <v>7</v>
      </c>
      <c r="E23310">
        <v>6</v>
      </c>
      <c r="F23310">
        <v>1.94129529094431</v>
      </c>
      <c r="G23310">
        <v>-0.15266894775019399</v>
      </c>
      <c r="H23310" t="s">
        <v>1</v>
      </c>
      <c r="I23310" t="s">
        <v>1413</v>
      </c>
    </row>
    <row r="23311" spans="1:9" x14ac:dyDescent="0.25">
      <c r="A23311" t="s">
        <v>1419</v>
      </c>
      <c r="B23311" s="6">
        <v>45413</v>
      </c>
      <c r="C23311" s="6" t="str">
        <f t="shared" si="364"/>
        <v>Q2 2024</v>
      </c>
      <c r="D23311">
        <v>11</v>
      </c>
      <c r="E23311">
        <v>10</v>
      </c>
      <c r="F23311">
        <v>1.4218803336502399</v>
      </c>
      <c r="G23311">
        <v>-0.67208390504426097</v>
      </c>
      <c r="H23311" t="s">
        <v>1</v>
      </c>
      <c r="I23311" t="s">
        <v>1413</v>
      </c>
    </row>
    <row r="23312" spans="1:9" x14ac:dyDescent="0.25">
      <c r="A23312" t="s">
        <v>1417</v>
      </c>
      <c r="B23312" s="6">
        <v>45413</v>
      </c>
      <c r="C23312" s="6" t="str">
        <f t="shared" si="364"/>
        <v>Q2 2024</v>
      </c>
      <c r="D23312">
        <v>8</v>
      </c>
      <c r="E23312">
        <v>8</v>
      </c>
      <c r="F23312">
        <v>1.70860203038562</v>
      </c>
      <c r="G23312">
        <v>-0.38536220830888501</v>
      </c>
      <c r="H23312" t="s">
        <v>0</v>
      </c>
      <c r="I23312" t="s">
        <v>1413</v>
      </c>
    </row>
    <row r="23313" spans="1:9" x14ac:dyDescent="0.25">
      <c r="A23313" t="s">
        <v>1422</v>
      </c>
      <c r="B23313" s="6">
        <v>45413</v>
      </c>
      <c r="C23313" s="6" t="str">
        <f t="shared" si="364"/>
        <v>Q2 2024</v>
      </c>
      <c r="D23313">
        <v>10</v>
      </c>
      <c r="E23313">
        <v>9</v>
      </c>
      <c r="F23313">
        <v>1.5930927491982501</v>
      </c>
      <c r="G23313">
        <v>-0.50087148949625504</v>
      </c>
      <c r="H23313" t="s">
        <v>1</v>
      </c>
      <c r="I23313" t="s">
        <v>1413</v>
      </c>
    </row>
    <row r="23314" spans="1:9" x14ac:dyDescent="0.25">
      <c r="A23314" t="s">
        <v>1414</v>
      </c>
      <c r="B23314" s="6">
        <v>45413</v>
      </c>
      <c r="C23314" s="6" t="str">
        <f t="shared" si="364"/>
        <v>Q2 2024</v>
      </c>
      <c r="D23314">
        <v>3</v>
      </c>
      <c r="E23314">
        <v>3</v>
      </c>
      <c r="F23314">
        <v>2.2837354963059999</v>
      </c>
      <c r="G23314">
        <v>0.18977125761149199</v>
      </c>
      <c r="H23314" t="s">
        <v>1</v>
      </c>
      <c r="I23314" t="s">
        <v>1413</v>
      </c>
    </row>
    <row r="23315" spans="1:9" x14ac:dyDescent="0.25">
      <c r="A23315" t="s">
        <v>1415</v>
      </c>
      <c r="B23315" s="6">
        <v>45413</v>
      </c>
      <c r="C23315" s="6" t="str">
        <f t="shared" si="364"/>
        <v>Q2 2024</v>
      </c>
      <c r="D23315">
        <v>2</v>
      </c>
      <c r="E23315">
        <v>2</v>
      </c>
      <c r="F23315">
        <v>2.7174730232088602</v>
      </c>
      <c r="G23315">
        <v>0.62350878451435598</v>
      </c>
      <c r="H23315" t="s">
        <v>1</v>
      </c>
      <c r="I23315" t="s">
        <v>1413</v>
      </c>
    </row>
    <row r="23316" spans="1:9" x14ac:dyDescent="0.25">
      <c r="A23316" t="s">
        <v>1421</v>
      </c>
      <c r="B23316" s="6">
        <v>45413</v>
      </c>
      <c r="C23316" s="6" t="str">
        <f t="shared" si="364"/>
        <v>Q2 2024</v>
      </c>
      <c r="D23316">
        <v>6</v>
      </c>
      <c r="E23316">
        <v>5</v>
      </c>
      <c r="F23316">
        <v>1.9874682122278</v>
      </c>
      <c r="G23316">
        <v>-0.106496026466703</v>
      </c>
      <c r="H23316" t="s">
        <v>1</v>
      </c>
      <c r="I23316" t="s">
        <v>1413</v>
      </c>
    </row>
    <row r="23317" spans="1:9" x14ac:dyDescent="0.25">
      <c r="A23317" t="s">
        <v>1414</v>
      </c>
      <c r="B23317" s="6">
        <v>45444</v>
      </c>
      <c r="C23317" s="6" t="str">
        <f t="shared" si="364"/>
        <v>Q2 2024</v>
      </c>
      <c r="D23317">
        <v>3</v>
      </c>
      <c r="E23317">
        <v>3</v>
      </c>
      <c r="F23317">
        <v>2.28497897279096</v>
      </c>
      <c r="G23317">
        <v>0.193578538909294</v>
      </c>
      <c r="H23317" t="s">
        <v>1729</v>
      </c>
      <c r="I23317" t="s">
        <v>1413</v>
      </c>
    </row>
    <row r="23318" spans="1:9" x14ac:dyDescent="0.25">
      <c r="A23318" t="s">
        <v>1413</v>
      </c>
      <c r="B23318" s="6">
        <v>45444</v>
      </c>
      <c r="C23318" s="6" t="str">
        <f t="shared" si="364"/>
        <v>Q2 2024</v>
      </c>
      <c r="D23318">
        <v>7</v>
      </c>
      <c r="E23318">
        <v>7</v>
      </c>
      <c r="F23318">
        <v>1.95077475506926</v>
      </c>
      <c r="G23318">
        <v>-0.14062567881239799</v>
      </c>
      <c r="H23318" t="s">
        <v>0</v>
      </c>
      <c r="I23318" t="s">
        <v>1413</v>
      </c>
    </row>
    <row r="23319" spans="1:9" x14ac:dyDescent="0.25">
      <c r="A23319" t="s">
        <v>1416</v>
      </c>
      <c r="B23319" s="6">
        <v>45444</v>
      </c>
      <c r="C23319" s="6" t="str">
        <f t="shared" si="364"/>
        <v>Q2 2024</v>
      </c>
      <c r="D23319">
        <v>5</v>
      </c>
      <c r="E23319">
        <v>5</v>
      </c>
      <c r="F23319">
        <v>2.0543321232826899</v>
      </c>
      <c r="G23319">
        <v>-3.70683105989724E-2</v>
      </c>
      <c r="H23319" t="s">
        <v>1</v>
      </c>
      <c r="I23319" t="s">
        <v>1413</v>
      </c>
    </row>
    <row r="23320" spans="1:9" x14ac:dyDescent="0.25">
      <c r="A23320" t="s">
        <v>1418</v>
      </c>
      <c r="B23320" s="6">
        <v>45444</v>
      </c>
      <c r="C23320" s="6" t="str">
        <f t="shared" si="364"/>
        <v>Q2 2024</v>
      </c>
      <c r="D23320">
        <v>8</v>
      </c>
      <c r="E23320">
        <v>9</v>
      </c>
      <c r="F23320">
        <v>1.7127365267308401</v>
      </c>
      <c r="G23320">
        <v>-0.37866390715082199</v>
      </c>
      <c r="H23320" t="s">
        <v>0</v>
      </c>
      <c r="I23320" t="s">
        <v>1413</v>
      </c>
    </row>
    <row r="23321" spans="1:9" x14ac:dyDescent="0.25">
      <c r="A23321" t="s">
        <v>1420</v>
      </c>
      <c r="B23321" s="6">
        <v>45444</v>
      </c>
      <c r="C23321" s="6" t="str">
        <f t="shared" si="364"/>
        <v>Q2 2024</v>
      </c>
      <c r="D23321">
        <v>1</v>
      </c>
      <c r="E23321">
        <v>1</v>
      </c>
      <c r="F23321">
        <v>3.3993537495345199</v>
      </c>
      <c r="G23321">
        <v>1.30795331565285</v>
      </c>
      <c r="H23321" t="s">
        <v>1</v>
      </c>
      <c r="I23321" t="s">
        <v>1413</v>
      </c>
    </row>
    <row r="23322" spans="1:9" x14ac:dyDescent="0.25">
      <c r="A23322" t="s">
        <v>1417</v>
      </c>
      <c r="B23322" s="6">
        <v>45444</v>
      </c>
      <c r="C23322" s="6" t="str">
        <f t="shared" si="364"/>
        <v>Q2 2024</v>
      </c>
      <c r="D23322">
        <v>9</v>
      </c>
      <c r="E23322">
        <v>8</v>
      </c>
      <c r="F23322">
        <v>1.6501438017368799</v>
      </c>
      <c r="G23322">
        <v>-0.441256632144787</v>
      </c>
      <c r="H23322" t="s">
        <v>1</v>
      </c>
      <c r="I23322" t="s">
        <v>1413</v>
      </c>
    </row>
    <row r="23323" spans="1:9" x14ac:dyDescent="0.25">
      <c r="A23323" t="s">
        <v>1415</v>
      </c>
      <c r="B23323" s="6">
        <v>45444</v>
      </c>
      <c r="C23323" s="6" t="str">
        <f t="shared" si="364"/>
        <v>Q2 2024</v>
      </c>
      <c r="D23323">
        <v>2</v>
      </c>
      <c r="E23323">
        <v>2</v>
      </c>
      <c r="F23323">
        <v>2.74523895517921</v>
      </c>
      <c r="G23323">
        <v>0.65383852129754705</v>
      </c>
      <c r="H23323" t="s">
        <v>1729</v>
      </c>
      <c r="I23323" t="s">
        <v>1413</v>
      </c>
    </row>
    <row r="23324" spans="1:9" x14ac:dyDescent="0.25">
      <c r="A23324" t="s">
        <v>1422</v>
      </c>
      <c r="B23324" s="6">
        <v>45444</v>
      </c>
      <c r="C23324" s="6" t="str">
        <f t="shared" si="364"/>
        <v>Q2 2024</v>
      </c>
      <c r="D23324">
        <v>10</v>
      </c>
      <c r="E23324">
        <v>10</v>
      </c>
      <c r="F23324">
        <v>1.59223232202761</v>
      </c>
      <c r="G23324">
        <v>-0.49916811185404802</v>
      </c>
      <c r="H23324" t="s">
        <v>0</v>
      </c>
      <c r="I23324" t="s">
        <v>1413</v>
      </c>
    </row>
    <row r="23325" spans="1:9" x14ac:dyDescent="0.25">
      <c r="A23325" t="s">
        <v>1419</v>
      </c>
      <c r="B23325" s="6">
        <v>45444</v>
      </c>
      <c r="C23325" s="6" t="str">
        <f t="shared" si="364"/>
        <v>Q2 2024</v>
      </c>
      <c r="D23325">
        <v>11</v>
      </c>
      <c r="E23325">
        <v>11</v>
      </c>
      <c r="F23325">
        <v>1.4987992938710899</v>
      </c>
      <c r="G23325">
        <v>-0.59260114001057396</v>
      </c>
      <c r="H23325" t="s">
        <v>0</v>
      </c>
      <c r="I23325" t="s">
        <v>1413</v>
      </c>
    </row>
    <row r="23326" spans="1:9" x14ac:dyDescent="0.25">
      <c r="A23326" t="s">
        <v>1421</v>
      </c>
      <c r="B23326" s="6">
        <v>45444</v>
      </c>
      <c r="C23326" s="6" t="str">
        <f t="shared" si="364"/>
        <v>Q2 2024</v>
      </c>
      <c r="D23326">
        <v>6</v>
      </c>
      <c r="E23326">
        <v>6</v>
      </c>
      <c r="F23326">
        <v>2.02541383859357</v>
      </c>
      <c r="G23326">
        <v>-6.5986595288094405E-2</v>
      </c>
      <c r="H23326" t="s">
        <v>0</v>
      </c>
      <c r="I23326" t="s">
        <v>1413</v>
      </c>
    </row>
    <row r="23327" spans="1:9" x14ac:dyDescent="0.25">
      <c r="A23327" t="s">
        <v>1417</v>
      </c>
      <c r="B23327" s="6">
        <v>45474</v>
      </c>
      <c r="C23327" s="6" t="str">
        <f t="shared" si="364"/>
        <v>Q3 2024</v>
      </c>
      <c r="D23327">
        <v>9</v>
      </c>
      <c r="E23327">
        <v>9</v>
      </c>
      <c r="F23327">
        <v>1.6277646468384801</v>
      </c>
      <c r="G23327">
        <v>-0.43205157462153498</v>
      </c>
      <c r="H23327" t="s">
        <v>0</v>
      </c>
      <c r="I23327" t="s">
        <v>1413</v>
      </c>
    </row>
    <row r="23328" spans="1:9" x14ac:dyDescent="0.25">
      <c r="A23328" t="s">
        <v>1418</v>
      </c>
      <c r="B23328" s="6">
        <v>45474</v>
      </c>
      <c r="C23328" s="6" t="str">
        <f t="shared" si="364"/>
        <v>Q3 2024</v>
      </c>
      <c r="D23328">
        <v>10</v>
      </c>
      <c r="E23328">
        <v>8</v>
      </c>
      <c r="F23328">
        <v>1.5850694080182299</v>
      </c>
      <c r="G23328">
        <v>-0.47474681344178798</v>
      </c>
      <c r="H23328" t="s">
        <v>1</v>
      </c>
      <c r="I23328" t="s">
        <v>1413</v>
      </c>
    </row>
    <row r="23329" spans="1:9" x14ac:dyDescent="0.25">
      <c r="A23329" t="s">
        <v>1421</v>
      </c>
      <c r="B23329" s="6">
        <v>45474</v>
      </c>
      <c r="C23329" s="6" t="str">
        <f t="shared" si="364"/>
        <v>Q3 2024</v>
      </c>
      <c r="D23329">
        <v>6</v>
      </c>
      <c r="E23329">
        <v>6</v>
      </c>
      <c r="F23329">
        <v>1.9715154097704899</v>
      </c>
      <c r="G23329">
        <v>-8.8300811689530495E-2</v>
      </c>
      <c r="H23329" t="s">
        <v>1</v>
      </c>
      <c r="I23329" t="s">
        <v>1413</v>
      </c>
    </row>
    <row r="23330" spans="1:9" x14ac:dyDescent="0.25">
      <c r="A23330" t="s">
        <v>1415</v>
      </c>
      <c r="B23330" s="6">
        <v>45474</v>
      </c>
      <c r="C23330" s="6" t="str">
        <f t="shared" si="364"/>
        <v>Q3 2024</v>
      </c>
      <c r="D23330">
        <v>2</v>
      </c>
      <c r="E23330">
        <v>2</v>
      </c>
      <c r="F23330">
        <v>2.8283280037626501</v>
      </c>
      <c r="G23330">
        <v>0.76851178230263095</v>
      </c>
      <c r="H23330" t="s">
        <v>0</v>
      </c>
      <c r="I23330" t="s">
        <v>1413</v>
      </c>
    </row>
    <row r="23331" spans="1:9" x14ac:dyDescent="0.25">
      <c r="A23331" t="s">
        <v>1419</v>
      </c>
      <c r="B23331" s="6">
        <v>45474</v>
      </c>
      <c r="C23331" s="6" t="str">
        <f t="shared" si="364"/>
        <v>Q3 2024</v>
      </c>
      <c r="D23331">
        <v>11</v>
      </c>
      <c r="E23331">
        <v>11</v>
      </c>
      <c r="F23331">
        <v>1.4122405837720899</v>
      </c>
      <c r="G23331">
        <v>-0.64757563768793103</v>
      </c>
      <c r="H23331" t="s">
        <v>1</v>
      </c>
      <c r="I23331" t="s">
        <v>1413</v>
      </c>
    </row>
    <row r="23332" spans="1:9" x14ac:dyDescent="0.25">
      <c r="A23332" t="s">
        <v>1413</v>
      </c>
      <c r="B23332" s="6">
        <v>45474</v>
      </c>
      <c r="C23332" s="6" t="str">
        <f t="shared" si="364"/>
        <v>Q3 2024</v>
      </c>
      <c r="D23332">
        <v>7</v>
      </c>
      <c r="E23332">
        <v>7</v>
      </c>
      <c r="F23332">
        <v>1.95566314034668</v>
      </c>
      <c r="G23332">
        <v>-0.104153081113337</v>
      </c>
      <c r="H23332" t="s">
        <v>0</v>
      </c>
      <c r="I23332" t="s">
        <v>1413</v>
      </c>
    </row>
    <row r="23333" spans="1:9" x14ac:dyDescent="0.25">
      <c r="A23333" t="s">
        <v>1422</v>
      </c>
      <c r="B23333" s="6">
        <v>45474</v>
      </c>
      <c r="C23333" s="6" t="str">
        <f t="shared" si="364"/>
        <v>Q3 2024</v>
      </c>
      <c r="D23333">
        <v>8</v>
      </c>
      <c r="E23333">
        <v>10</v>
      </c>
      <c r="F23333">
        <v>1.6766040677621601</v>
      </c>
      <c r="G23333">
        <v>-0.38321215369786199</v>
      </c>
      <c r="H23333" t="s">
        <v>0</v>
      </c>
      <c r="I23333" t="s">
        <v>1413</v>
      </c>
    </row>
    <row r="23334" spans="1:9" x14ac:dyDescent="0.25">
      <c r="A23334" t="s">
        <v>1416</v>
      </c>
      <c r="B23334" s="6">
        <v>45474</v>
      </c>
      <c r="C23334" s="6" t="str">
        <f t="shared" si="364"/>
        <v>Q3 2024</v>
      </c>
      <c r="D23334">
        <v>5</v>
      </c>
      <c r="E23334">
        <v>5</v>
      </c>
      <c r="F23334">
        <v>2.0259222600475799</v>
      </c>
      <c r="G23334">
        <v>-3.3893961412438001E-2</v>
      </c>
      <c r="H23334" t="s">
        <v>0</v>
      </c>
      <c r="I23334" t="s">
        <v>1413</v>
      </c>
    </row>
    <row r="23335" spans="1:9" x14ac:dyDescent="0.25">
      <c r="A23335" t="s">
        <v>1414</v>
      </c>
      <c r="B23335" s="6">
        <v>45474</v>
      </c>
      <c r="C23335" s="6" t="str">
        <f t="shared" si="364"/>
        <v>Q3 2024</v>
      </c>
      <c r="D23335">
        <v>3</v>
      </c>
      <c r="E23335">
        <v>3</v>
      </c>
      <c r="F23335">
        <v>2.2987072535858299</v>
      </c>
      <c r="G23335">
        <v>0.23889103212580901</v>
      </c>
      <c r="H23335" t="s">
        <v>0</v>
      </c>
      <c r="I23335" t="s">
        <v>1413</v>
      </c>
    </row>
    <row r="23336" spans="1:9" x14ac:dyDescent="0.25">
      <c r="A23336" t="s">
        <v>1420</v>
      </c>
      <c r="B23336" s="6">
        <v>45474</v>
      </c>
      <c r="C23336" s="6" t="str">
        <f t="shared" si="364"/>
        <v>Q3 2024</v>
      </c>
      <c r="D23336">
        <v>1</v>
      </c>
      <c r="E23336">
        <v>1</v>
      </c>
      <c r="F23336">
        <v>3.216347440696</v>
      </c>
      <c r="G23336">
        <v>1.15653121923598</v>
      </c>
      <c r="H23336" t="s">
        <v>1</v>
      </c>
      <c r="I23336" t="s">
        <v>1413</v>
      </c>
    </row>
    <row r="23337" spans="1:9" x14ac:dyDescent="0.25">
      <c r="A23337" t="s">
        <v>1420</v>
      </c>
      <c r="B23337" s="6">
        <v>45505</v>
      </c>
      <c r="C23337" s="6" t="str">
        <f t="shared" si="364"/>
        <v>Q3 2024</v>
      </c>
      <c r="D23337">
        <v>2</v>
      </c>
      <c r="E23337">
        <v>1</v>
      </c>
      <c r="F23337">
        <v>2.7519026035138601</v>
      </c>
      <c r="G23337">
        <v>0.74142418987051295</v>
      </c>
      <c r="H23337" t="s">
        <v>1</v>
      </c>
      <c r="I23337" t="s">
        <v>1413</v>
      </c>
    </row>
    <row r="23338" spans="1:9" x14ac:dyDescent="0.25">
      <c r="A23338" t="s">
        <v>1422</v>
      </c>
      <c r="B23338" s="6">
        <v>45505</v>
      </c>
      <c r="C23338" s="6" t="str">
        <f t="shared" si="364"/>
        <v>Q3 2024</v>
      </c>
      <c r="D23338">
        <v>8</v>
      </c>
      <c r="E23338">
        <v>8</v>
      </c>
      <c r="F23338">
        <v>1.7011651047332701</v>
      </c>
      <c r="G23338">
        <v>-0.30931330891006897</v>
      </c>
      <c r="H23338" t="s">
        <v>0</v>
      </c>
      <c r="I23338" t="s">
        <v>1413</v>
      </c>
    </row>
    <row r="23339" spans="1:9" x14ac:dyDescent="0.25">
      <c r="A23339" t="s">
        <v>1417</v>
      </c>
      <c r="B23339" s="6">
        <v>45505</v>
      </c>
      <c r="C23339" s="6" t="str">
        <f t="shared" si="364"/>
        <v>Q3 2024</v>
      </c>
      <c r="D23339">
        <v>9</v>
      </c>
      <c r="E23339">
        <v>9</v>
      </c>
      <c r="F23339">
        <v>1.6047248299546799</v>
      </c>
      <c r="G23339">
        <v>-0.40575358368866499</v>
      </c>
      <c r="H23339" t="s">
        <v>0</v>
      </c>
      <c r="I23339" t="s">
        <v>1413</v>
      </c>
    </row>
    <row r="23340" spans="1:9" x14ac:dyDescent="0.25">
      <c r="A23340" t="s">
        <v>1414</v>
      </c>
      <c r="B23340" s="6">
        <v>45505</v>
      </c>
      <c r="C23340" s="6" t="str">
        <f t="shared" si="364"/>
        <v>Q3 2024</v>
      </c>
      <c r="D23340">
        <v>3</v>
      </c>
      <c r="E23340">
        <v>3</v>
      </c>
      <c r="F23340">
        <v>2.34640610820207</v>
      </c>
      <c r="G23340">
        <v>0.33592769455872501</v>
      </c>
      <c r="H23340" t="s">
        <v>0</v>
      </c>
      <c r="I23340" t="s">
        <v>1413</v>
      </c>
    </row>
    <row r="23341" spans="1:9" x14ac:dyDescent="0.25">
      <c r="A23341" t="s">
        <v>1419</v>
      </c>
      <c r="B23341" s="6">
        <v>45505</v>
      </c>
      <c r="C23341" s="6" t="str">
        <f t="shared" si="364"/>
        <v>Q3 2024</v>
      </c>
      <c r="D23341">
        <v>11</v>
      </c>
      <c r="E23341">
        <v>11</v>
      </c>
      <c r="F23341">
        <v>1.3805473823154599</v>
      </c>
      <c r="G23341">
        <v>-0.62993103132788497</v>
      </c>
      <c r="H23341" t="s">
        <v>0</v>
      </c>
      <c r="I23341" t="s">
        <v>1413</v>
      </c>
    </row>
    <row r="23342" spans="1:9" x14ac:dyDescent="0.25">
      <c r="A23342" t="s">
        <v>1413</v>
      </c>
      <c r="B23342" s="6">
        <v>45505</v>
      </c>
      <c r="C23342" s="6" t="str">
        <f t="shared" si="364"/>
        <v>Q3 2024</v>
      </c>
      <c r="D23342">
        <v>6</v>
      </c>
      <c r="E23342">
        <v>7</v>
      </c>
      <c r="F23342">
        <v>1.95868507554142</v>
      </c>
      <c r="G23342">
        <v>-5.1793338101927301E-2</v>
      </c>
      <c r="H23342" t="s">
        <v>0</v>
      </c>
      <c r="I23342" t="s">
        <v>1413</v>
      </c>
    </row>
    <row r="23343" spans="1:9" x14ac:dyDescent="0.25">
      <c r="A23343" t="s">
        <v>1421</v>
      </c>
      <c r="B23343" s="6">
        <v>45505</v>
      </c>
      <c r="C23343" s="6" t="str">
        <f t="shared" si="364"/>
        <v>Q3 2024</v>
      </c>
      <c r="D23343">
        <v>7</v>
      </c>
      <c r="E23343">
        <v>6</v>
      </c>
      <c r="F23343">
        <v>1.93537128044363</v>
      </c>
      <c r="G23343">
        <v>-7.5107133199709894E-2</v>
      </c>
      <c r="H23343" t="s">
        <v>1</v>
      </c>
      <c r="I23343" t="s">
        <v>1413</v>
      </c>
    </row>
    <row r="23344" spans="1:9" x14ac:dyDescent="0.25">
      <c r="A23344" t="s">
        <v>1415</v>
      </c>
      <c r="B23344" s="6">
        <v>45505</v>
      </c>
      <c r="C23344" s="6" t="str">
        <f t="shared" si="364"/>
        <v>Q3 2024</v>
      </c>
      <c r="D23344">
        <v>1</v>
      </c>
      <c r="E23344">
        <v>2</v>
      </c>
      <c r="F23344">
        <v>2.8071362233452901</v>
      </c>
      <c r="G23344">
        <v>0.796657809701943</v>
      </c>
      <c r="H23344" t="s">
        <v>0</v>
      </c>
      <c r="I23344" t="s">
        <v>1413</v>
      </c>
    </row>
    <row r="23345" spans="1:9" x14ac:dyDescent="0.25">
      <c r="A23345" t="s">
        <v>1416</v>
      </c>
      <c r="B23345" s="6">
        <v>45505</v>
      </c>
      <c r="C23345" s="6" t="str">
        <f t="shared" si="364"/>
        <v>Q3 2024</v>
      </c>
      <c r="D23345">
        <v>4</v>
      </c>
      <c r="E23345">
        <v>5</v>
      </c>
      <c r="F23345">
        <v>2.0436559536266099</v>
      </c>
      <c r="G23345">
        <v>3.3177539983272102E-2</v>
      </c>
      <c r="H23345" t="s">
        <v>0</v>
      </c>
      <c r="I23345" t="s">
        <v>1413</v>
      </c>
    </row>
    <row r="23346" spans="1:9" x14ac:dyDescent="0.25">
      <c r="A23346" t="s">
        <v>1418</v>
      </c>
      <c r="B23346" s="6">
        <v>45505</v>
      </c>
      <c r="C23346" s="6" t="str">
        <f t="shared" si="364"/>
        <v>Q3 2024</v>
      </c>
      <c r="D23346">
        <v>10</v>
      </c>
      <c r="E23346">
        <v>10</v>
      </c>
      <c r="F23346">
        <v>1.57518957475715</v>
      </c>
      <c r="G23346">
        <v>-0.43528883888619502</v>
      </c>
      <c r="H23346" t="s">
        <v>0</v>
      </c>
      <c r="I23346" t="s">
        <v>1413</v>
      </c>
    </row>
    <row r="23347" spans="1:9" x14ac:dyDescent="0.25">
      <c r="A23347" t="s">
        <v>1422</v>
      </c>
      <c r="B23347" s="6">
        <v>45536</v>
      </c>
      <c r="C23347" s="6" t="str">
        <f t="shared" si="364"/>
        <v>Q3 2024</v>
      </c>
      <c r="D23347">
        <v>8</v>
      </c>
      <c r="E23347">
        <v>8</v>
      </c>
      <c r="F23347">
        <v>1.66001213185892</v>
      </c>
      <c r="G23347">
        <v>-0.31818641873743903</v>
      </c>
      <c r="H23347" t="s">
        <v>0</v>
      </c>
      <c r="I23347" t="s">
        <v>1413</v>
      </c>
    </row>
    <row r="23348" spans="1:9" x14ac:dyDescent="0.25">
      <c r="A23348" t="s">
        <v>1419</v>
      </c>
      <c r="B23348" s="6">
        <v>45536</v>
      </c>
      <c r="C23348" s="6" t="str">
        <f t="shared" si="364"/>
        <v>Q3 2024</v>
      </c>
      <c r="D23348">
        <v>11</v>
      </c>
      <c r="E23348">
        <v>11</v>
      </c>
      <c r="F23348">
        <v>1.32813329064288</v>
      </c>
      <c r="G23348">
        <v>-0.65006525995347997</v>
      </c>
      <c r="H23348" t="s">
        <v>0</v>
      </c>
      <c r="I23348" t="s">
        <v>1413</v>
      </c>
    </row>
    <row r="23349" spans="1:9" x14ac:dyDescent="0.25">
      <c r="A23349" t="s">
        <v>1415</v>
      </c>
      <c r="B23349" s="6">
        <v>45536</v>
      </c>
      <c r="C23349" s="6" t="str">
        <f t="shared" si="364"/>
        <v>Q3 2024</v>
      </c>
      <c r="D23349">
        <v>1</v>
      </c>
      <c r="E23349">
        <v>1</v>
      </c>
      <c r="F23349">
        <v>2.77919772398922</v>
      </c>
      <c r="G23349">
        <v>0.80099917339285998</v>
      </c>
      <c r="H23349" t="s">
        <v>1729</v>
      </c>
      <c r="I23349" t="s">
        <v>1413</v>
      </c>
    </row>
    <row r="23350" spans="1:9" x14ac:dyDescent="0.25">
      <c r="A23350" t="s">
        <v>1416</v>
      </c>
      <c r="B23350" s="6">
        <v>45536</v>
      </c>
      <c r="C23350" s="6" t="str">
        <f t="shared" si="364"/>
        <v>Q3 2024</v>
      </c>
      <c r="D23350">
        <v>4</v>
      </c>
      <c r="E23350">
        <v>4</v>
      </c>
      <c r="F23350">
        <v>2.0324913319773601</v>
      </c>
      <c r="G23350">
        <v>5.4292781381001597E-2</v>
      </c>
      <c r="H23350" t="s">
        <v>0</v>
      </c>
      <c r="I23350" t="s">
        <v>1413</v>
      </c>
    </row>
    <row r="23351" spans="1:9" x14ac:dyDescent="0.25">
      <c r="A23351" t="s">
        <v>1420</v>
      </c>
      <c r="B23351" s="6">
        <v>45536</v>
      </c>
      <c r="C23351" s="6" t="str">
        <f t="shared" si="364"/>
        <v>Q3 2024</v>
      </c>
      <c r="D23351">
        <v>2</v>
      </c>
      <c r="E23351">
        <v>2</v>
      </c>
      <c r="F23351">
        <v>2.62733026672666</v>
      </c>
      <c r="G23351">
        <v>0.64913171613029996</v>
      </c>
      <c r="H23351" t="s">
        <v>1</v>
      </c>
      <c r="I23351" t="s">
        <v>1413</v>
      </c>
    </row>
    <row r="23352" spans="1:9" x14ac:dyDescent="0.25">
      <c r="A23352" t="s">
        <v>1417</v>
      </c>
      <c r="B23352" s="6">
        <v>45536</v>
      </c>
      <c r="C23352" s="6" t="str">
        <f t="shared" si="364"/>
        <v>Q3 2024</v>
      </c>
      <c r="D23352">
        <v>9</v>
      </c>
      <c r="E23352">
        <v>9</v>
      </c>
      <c r="F23352">
        <v>1.56455184349488</v>
      </c>
      <c r="G23352">
        <v>-0.413646707101475</v>
      </c>
      <c r="H23352" t="s">
        <v>0</v>
      </c>
      <c r="I23352" t="s">
        <v>1413</v>
      </c>
    </row>
    <row r="23353" spans="1:9" x14ac:dyDescent="0.25">
      <c r="A23353" t="s">
        <v>1418</v>
      </c>
      <c r="B23353" s="6">
        <v>45536</v>
      </c>
      <c r="C23353" s="6" t="str">
        <f t="shared" si="364"/>
        <v>Q3 2024</v>
      </c>
      <c r="D23353">
        <v>10</v>
      </c>
      <c r="E23353">
        <v>10</v>
      </c>
      <c r="F23353">
        <v>1.55161116493157</v>
      </c>
      <c r="G23353">
        <v>-0.42658738566478299</v>
      </c>
      <c r="H23353" t="s">
        <v>0</v>
      </c>
      <c r="I23353" t="s">
        <v>1413</v>
      </c>
    </row>
    <row r="23354" spans="1:9" x14ac:dyDescent="0.25">
      <c r="A23354" t="s">
        <v>1421</v>
      </c>
      <c r="B23354" s="6">
        <v>45536</v>
      </c>
      <c r="C23354" s="6" t="str">
        <f t="shared" si="364"/>
        <v>Q3 2024</v>
      </c>
      <c r="D23354">
        <v>7</v>
      </c>
      <c r="E23354">
        <v>7</v>
      </c>
      <c r="F23354">
        <v>1.9211196351462101</v>
      </c>
      <c r="G23354">
        <v>-5.7078915450144499E-2</v>
      </c>
      <c r="H23354" t="s">
        <v>0</v>
      </c>
      <c r="I23354" t="s">
        <v>1413</v>
      </c>
    </row>
    <row r="23355" spans="1:9" x14ac:dyDescent="0.25">
      <c r="A23355" t="s">
        <v>1414</v>
      </c>
      <c r="B23355" s="6">
        <v>45536</v>
      </c>
      <c r="C23355" s="6" t="str">
        <f t="shared" si="364"/>
        <v>Q3 2024</v>
      </c>
      <c r="D23355">
        <v>3</v>
      </c>
      <c r="E23355">
        <v>3</v>
      </c>
      <c r="F23355">
        <v>2.3642746991695001</v>
      </c>
      <c r="G23355">
        <v>0.38607614857313999</v>
      </c>
      <c r="H23355" t="s">
        <v>0</v>
      </c>
      <c r="I23355" t="s">
        <v>1413</v>
      </c>
    </row>
    <row r="23356" spans="1:9" x14ac:dyDescent="0.25">
      <c r="A23356" t="s">
        <v>1413</v>
      </c>
      <c r="B23356" s="6">
        <v>45536</v>
      </c>
      <c r="C23356" s="6" t="str">
        <f t="shared" si="364"/>
        <v>Q3 2024</v>
      </c>
      <c r="D23356">
        <v>6</v>
      </c>
      <c r="E23356">
        <v>6</v>
      </c>
      <c r="F23356">
        <v>1.9532634180263799</v>
      </c>
      <c r="G23356">
        <v>-2.4935132569980201E-2</v>
      </c>
      <c r="H23356" t="s">
        <v>0</v>
      </c>
      <c r="I23356" t="s">
        <v>1413</v>
      </c>
    </row>
    <row r="23357" spans="1:9" x14ac:dyDescent="0.25">
      <c r="A23357" t="s">
        <v>1420</v>
      </c>
      <c r="B23357" s="6">
        <v>45566</v>
      </c>
      <c r="C23357" s="6" t="str">
        <f t="shared" si="364"/>
        <v>Q4 2024</v>
      </c>
      <c r="D23357">
        <v>1</v>
      </c>
      <c r="E23357">
        <v>2</v>
      </c>
      <c r="F23357">
        <v>2.7826217728487399</v>
      </c>
      <c r="G23357">
        <v>0.78957413492114603</v>
      </c>
      <c r="H23357" t="s">
        <v>0</v>
      </c>
      <c r="I23357" t="s">
        <v>1413</v>
      </c>
    </row>
    <row r="23358" spans="1:9" x14ac:dyDescent="0.25">
      <c r="A23358" t="s">
        <v>1417</v>
      </c>
      <c r="B23358" s="6">
        <v>45566</v>
      </c>
      <c r="C23358" s="6" t="str">
        <f t="shared" si="364"/>
        <v>Q4 2024</v>
      </c>
      <c r="D23358">
        <v>9</v>
      </c>
      <c r="E23358">
        <v>9</v>
      </c>
      <c r="F23358">
        <v>1.5687145291207201</v>
      </c>
      <c r="G23358">
        <v>-0.42433310880687802</v>
      </c>
      <c r="H23358" t="s">
        <v>0</v>
      </c>
      <c r="I23358" t="s">
        <v>1413</v>
      </c>
    </row>
    <row r="23359" spans="1:9" x14ac:dyDescent="0.25">
      <c r="A23359" t="s">
        <v>1414</v>
      </c>
      <c r="B23359" s="6">
        <v>45566</v>
      </c>
      <c r="C23359" s="6" t="str">
        <f t="shared" si="364"/>
        <v>Q4 2024</v>
      </c>
      <c r="D23359">
        <v>3</v>
      </c>
      <c r="E23359">
        <v>3</v>
      </c>
      <c r="F23359">
        <v>2.3863553629698702</v>
      </c>
      <c r="G23359">
        <v>0.39330772504227102</v>
      </c>
      <c r="H23359" t="s">
        <v>1729</v>
      </c>
      <c r="I23359" t="s">
        <v>1413</v>
      </c>
    </row>
    <row r="23360" spans="1:9" x14ac:dyDescent="0.25">
      <c r="A23360" t="s">
        <v>1415</v>
      </c>
      <c r="B23360" s="6">
        <v>45566</v>
      </c>
      <c r="C23360" s="6" t="str">
        <f t="shared" si="364"/>
        <v>Q4 2024</v>
      </c>
      <c r="D23360">
        <v>2</v>
      </c>
      <c r="E23360">
        <v>1</v>
      </c>
      <c r="F23360">
        <v>2.7489524472151001</v>
      </c>
      <c r="G23360">
        <v>0.75590480928750003</v>
      </c>
      <c r="H23360" t="s">
        <v>1</v>
      </c>
      <c r="I23360" t="s">
        <v>1413</v>
      </c>
    </row>
    <row r="23361" spans="1:9" x14ac:dyDescent="0.25">
      <c r="A23361" t="s">
        <v>1418</v>
      </c>
      <c r="B23361" s="6">
        <v>45566</v>
      </c>
      <c r="C23361" s="6" t="str">
        <f t="shared" si="364"/>
        <v>Q4 2024</v>
      </c>
      <c r="D23361">
        <v>10</v>
      </c>
      <c r="E23361">
        <v>10</v>
      </c>
      <c r="F23361">
        <v>1.5644801821165</v>
      </c>
      <c r="G23361">
        <v>-0.42856745581109701</v>
      </c>
      <c r="H23361" t="s">
        <v>0</v>
      </c>
      <c r="I23361" t="s">
        <v>1413</v>
      </c>
    </row>
    <row r="23362" spans="1:9" x14ac:dyDescent="0.25">
      <c r="A23362" t="s">
        <v>1416</v>
      </c>
      <c r="B23362" s="6">
        <v>45566</v>
      </c>
      <c r="C23362" s="6" t="str">
        <f t="shared" si="364"/>
        <v>Q4 2024</v>
      </c>
      <c r="D23362">
        <v>4</v>
      </c>
      <c r="E23362">
        <v>4</v>
      </c>
      <c r="F23362">
        <v>2.0235460799291598</v>
      </c>
      <c r="G23362">
        <v>3.04984420015652E-2</v>
      </c>
      <c r="H23362" t="s">
        <v>1</v>
      </c>
      <c r="I23362" t="s">
        <v>1413</v>
      </c>
    </row>
    <row r="23363" spans="1:9" x14ac:dyDescent="0.25">
      <c r="A23363" t="s">
        <v>1413</v>
      </c>
      <c r="B23363" s="6">
        <v>45566</v>
      </c>
      <c r="C23363" s="6" t="str">
        <f t="shared" ref="C23363:C23426" si="365">"Q" &amp; ROUNDUP(MONTH(B23363)/3, 0) &amp; " " &amp; YEAR(B23363)</f>
        <v>Q4 2024</v>
      </c>
      <c r="D23363">
        <v>6</v>
      </c>
      <c r="E23363">
        <v>6</v>
      </c>
      <c r="F23363">
        <v>1.9188138369035299</v>
      </c>
      <c r="G23363">
        <v>-7.4233801024066806E-2</v>
      </c>
      <c r="H23363" t="s">
        <v>1</v>
      </c>
      <c r="I23363" t="s">
        <v>1413</v>
      </c>
    </row>
    <row r="23364" spans="1:9" x14ac:dyDescent="0.25">
      <c r="A23364" t="s">
        <v>1419</v>
      </c>
      <c r="B23364" s="6">
        <v>45566</v>
      </c>
      <c r="C23364" s="6" t="str">
        <f t="shared" si="365"/>
        <v>Q4 2024</v>
      </c>
      <c r="D23364">
        <v>11</v>
      </c>
      <c r="E23364">
        <v>11</v>
      </c>
      <c r="F23364">
        <v>1.3765257890854701</v>
      </c>
      <c r="G23364">
        <v>-0.61652184884212402</v>
      </c>
      <c r="H23364" t="s">
        <v>0</v>
      </c>
      <c r="I23364" t="s">
        <v>1413</v>
      </c>
    </row>
    <row r="23365" spans="1:9" x14ac:dyDescent="0.25">
      <c r="A23365" t="s">
        <v>1421</v>
      </c>
      <c r="B23365" s="6">
        <v>45566</v>
      </c>
      <c r="C23365" s="6" t="str">
        <f t="shared" si="365"/>
        <v>Q4 2024</v>
      </c>
      <c r="D23365">
        <v>7</v>
      </c>
      <c r="E23365">
        <v>7</v>
      </c>
      <c r="F23365">
        <v>1.8928907505649799</v>
      </c>
      <c r="G23365">
        <v>-0.10015688736261801</v>
      </c>
      <c r="H23365" t="s">
        <v>1</v>
      </c>
      <c r="I23365" t="s">
        <v>1413</v>
      </c>
    </row>
    <row r="23366" spans="1:9" x14ac:dyDescent="0.25">
      <c r="A23366" t="s">
        <v>1422</v>
      </c>
      <c r="B23366" s="6">
        <v>45566</v>
      </c>
      <c r="C23366" s="6" t="str">
        <f t="shared" si="365"/>
        <v>Q4 2024</v>
      </c>
      <c r="D23366">
        <v>8</v>
      </c>
      <c r="E23366">
        <v>8</v>
      </c>
      <c r="F23366">
        <v>1.6675756285219001</v>
      </c>
      <c r="G23366">
        <v>-0.32547200940569698</v>
      </c>
      <c r="H23366" t="s">
        <v>0</v>
      </c>
      <c r="I23366" t="s">
        <v>1413</v>
      </c>
    </row>
    <row r="23367" spans="1:9" x14ac:dyDescent="0.25">
      <c r="A23367" t="s">
        <v>1422</v>
      </c>
      <c r="B23367" s="6">
        <v>45597</v>
      </c>
      <c r="C23367" s="6" t="str">
        <f t="shared" si="365"/>
        <v>Q4 2024</v>
      </c>
      <c r="D23367">
        <v>8</v>
      </c>
      <c r="E23367">
        <v>8</v>
      </c>
      <c r="F23367">
        <v>1.62090423853701</v>
      </c>
      <c r="G23367">
        <v>-0.394986369580273</v>
      </c>
      <c r="H23367" t="s">
        <v>1</v>
      </c>
      <c r="I23367" t="s">
        <v>1413</v>
      </c>
    </row>
    <row r="23368" spans="1:9" x14ac:dyDescent="0.25">
      <c r="A23368" t="s">
        <v>1415</v>
      </c>
      <c r="B23368" s="6">
        <v>45597</v>
      </c>
      <c r="C23368" s="6" t="str">
        <f t="shared" si="365"/>
        <v>Q4 2024</v>
      </c>
      <c r="D23368">
        <v>2</v>
      </c>
      <c r="E23368">
        <v>2</v>
      </c>
      <c r="F23368">
        <v>2.7026400541703199</v>
      </c>
      <c r="G23368">
        <v>0.686749446053037</v>
      </c>
      <c r="H23368" t="s">
        <v>1</v>
      </c>
      <c r="I23368" t="s">
        <v>1413</v>
      </c>
    </row>
    <row r="23369" spans="1:9" x14ac:dyDescent="0.25">
      <c r="A23369" t="s">
        <v>1420</v>
      </c>
      <c r="B23369" s="6">
        <v>45597</v>
      </c>
      <c r="C23369" s="6" t="str">
        <f t="shared" si="365"/>
        <v>Q4 2024</v>
      </c>
      <c r="D23369">
        <v>1</v>
      </c>
      <c r="E23369">
        <v>1</v>
      </c>
      <c r="F23369">
        <v>3.0698618067039098</v>
      </c>
      <c r="G23369">
        <v>1.05397119858662</v>
      </c>
      <c r="H23369" t="s">
        <v>0</v>
      </c>
      <c r="I23369" t="s">
        <v>1413</v>
      </c>
    </row>
    <row r="23370" spans="1:9" x14ac:dyDescent="0.25">
      <c r="A23370" t="s">
        <v>1417</v>
      </c>
      <c r="B23370" s="6">
        <v>45597</v>
      </c>
      <c r="C23370" s="6" t="str">
        <f t="shared" si="365"/>
        <v>Q4 2024</v>
      </c>
      <c r="D23370">
        <v>9</v>
      </c>
      <c r="E23370">
        <v>9</v>
      </c>
      <c r="F23370">
        <v>1.57676131067921</v>
      </c>
      <c r="G23370">
        <v>-0.439129297438073</v>
      </c>
      <c r="H23370" t="s">
        <v>0</v>
      </c>
      <c r="I23370" t="s">
        <v>1413</v>
      </c>
    </row>
    <row r="23371" spans="1:9" x14ac:dyDescent="0.25">
      <c r="A23371" t="s">
        <v>1416</v>
      </c>
      <c r="B23371" s="6">
        <v>45597</v>
      </c>
      <c r="C23371" s="6" t="str">
        <f t="shared" si="365"/>
        <v>Q4 2024</v>
      </c>
      <c r="D23371">
        <v>5</v>
      </c>
      <c r="E23371">
        <v>4</v>
      </c>
      <c r="F23371">
        <v>2.0067102736883702</v>
      </c>
      <c r="G23371">
        <v>-9.1803344289136304E-3</v>
      </c>
      <c r="H23371" t="s">
        <v>1</v>
      </c>
      <c r="I23371" t="s">
        <v>1413</v>
      </c>
    </row>
    <row r="23372" spans="1:9" x14ac:dyDescent="0.25">
      <c r="A23372" t="s">
        <v>1413</v>
      </c>
      <c r="B23372" s="6">
        <v>45597</v>
      </c>
      <c r="C23372" s="6" t="str">
        <f t="shared" si="365"/>
        <v>Q4 2024</v>
      </c>
      <c r="D23372">
        <v>6</v>
      </c>
      <c r="E23372">
        <v>6</v>
      </c>
      <c r="F23372">
        <v>1.91909594611455</v>
      </c>
      <c r="G23372">
        <v>-9.67946620027271E-2</v>
      </c>
      <c r="H23372" t="s">
        <v>1</v>
      </c>
      <c r="I23372" t="s">
        <v>1413</v>
      </c>
    </row>
    <row r="23373" spans="1:9" x14ac:dyDescent="0.25">
      <c r="A23373" t="s">
        <v>1421</v>
      </c>
      <c r="B23373" s="6">
        <v>45597</v>
      </c>
      <c r="C23373" s="6" t="str">
        <f t="shared" si="365"/>
        <v>Q4 2024</v>
      </c>
      <c r="D23373">
        <v>7</v>
      </c>
      <c r="E23373">
        <v>7</v>
      </c>
      <c r="F23373">
        <v>1.8923292288781699</v>
      </c>
      <c r="G23373">
        <v>-0.12356137923911401</v>
      </c>
      <c r="H23373" t="s">
        <v>1</v>
      </c>
      <c r="I23373" t="s">
        <v>1413</v>
      </c>
    </row>
    <row r="23374" spans="1:9" x14ac:dyDescent="0.25">
      <c r="A23374" t="s">
        <v>1414</v>
      </c>
      <c r="B23374" s="6">
        <v>45597</v>
      </c>
      <c r="C23374" s="6" t="str">
        <f t="shared" si="365"/>
        <v>Q4 2024</v>
      </c>
      <c r="D23374">
        <v>3</v>
      </c>
      <c r="E23374">
        <v>3</v>
      </c>
      <c r="F23374">
        <v>2.4004526964084199</v>
      </c>
      <c r="G23374">
        <v>0.38456208829113703</v>
      </c>
      <c r="H23374" t="s">
        <v>1729</v>
      </c>
      <c r="I23374" t="s">
        <v>1413</v>
      </c>
    </row>
    <row r="23375" spans="1:9" x14ac:dyDescent="0.25">
      <c r="A23375" t="s">
        <v>1419</v>
      </c>
      <c r="B23375" s="6">
        <v>45597</v>
      </c>
      <c r="C23375" s="6" t="str">
        <f t="shared" si="365"/>
        <v>Q4 2024</v>
      </c>
      <c r="D23375">
        <v>11</v>
      </c>
      <c r="E23375">
        <v>11</v>
      </c>
      <c r="F23375">
        <v>1.3950665690745201</v>
      </c>
      <c r="G23375">
        <v>-0.62082403904275896</v>
      </c>
      <c r="H23375" t="s">
        <v>0</v>
      </c>
      <c r="I23375" t="s">
        <v>1413</v>
      </c>
    </row>
    <row r="23376" spans="1:9" x14ac:dyDescent="0.25">
      <c r="A23376" t="s">
        <v>1418</v>
      </c>
      <c r="B23376" s="6">
        <v>45597</v>
      </c>
      <c r="C23376" s="6" t="str">
        <f t="shared" si="365"/>
        <v>Q4 2024</v>
      </c>
      <c r="D23376">
        <v>10</v>
      </c>
      <c r="E23376">
        <v>10</v>
      </c>
      <c r="F23376">
        <v>1.5750839569183399</v>
      </c>
      <c r="G23376">
        <v>-0.44080665119893903</v>
      </c>
      <c r="H23376" t="s">
        <v>0</v>
      </c>
      <c r="I23376" t="s">
        <v>1413</v>
      </c>
    </row>
    <row r="23377" spans="1:9" x14ac:dyDescent="0.25">
      <c r="A23377" t="s">
        <v>1414</v>
      </c>
      <c r="B23377" s="6">
        <v>45627</v>
      </c>
      <c r="C23377" s="6" t="str">
        <f t="shared" si="365"/>
        <v>Q4 2024</v>
      </c>
      <c r="D23377">
        <v>3</v>
      </c>
      <c r="E23377">
        <v>3</v>
      </c>
      <c r="F23377">
        <v>2.4233353531921602</v>
      </c>
      <c r="G23377">
        <v>0.40921222721469802</v>
      </c>
      <c r="H23377" t="s">
        <v>0</v>
      </c>
      <c r="I23377" t="s">
        <v>1413</v>
      </c>
    </row>
    <row r="23378" spans="1:9" x14ac:dyDescent="0.25">
      <c r="A23378" t="s">
        <v>1420</v>
      </c>
      <c r="B23378" s="6">
        <v>45627</v>
      </c>
      <c r="C23378" s="6" t="str">
        <f t="shared" si="365"/>
        <v>Q4 2024</v>
      </c>
      <c r="D23378">
        <v>1</v>
      </c>
      <c r="E23378">
        <v>1</v>
      </c>
      <c r="F23378">
        <v>3.1518649240776799</v>
      </c>
      <c r="G23378">
        <v>1.13774179810021</v>
      </c>
      <c r="H23378" t="s">
        <v>0</v>
      </c>
      <c r="I23378" t="s">
        <v>1413</v>
      </c>
    </row>
    <row r="23379" spans="1:9" x14ac:dyDescent="0.25">
      <c r="A23379" t="s">
        <v>1422</v>
      </c>
      <c r="B23379" s="6">
        <v>45627</v>
      </c>
      <c r="C23379" s="6" t="str">
        <f t="shared" si="365"/>
        <v>Q4 2024</v>
      </c>
      <c r="D23379">
        <v>9</v>
      </c>
      <c r="E23379">
        <v>8</v>
      </c>
      <c r="F23379">
        <v>1.6147999220471101</v>
      </c>
      <c r="G23379">
        <v>-0.39932320393035298</v>
      </c>
      <c r="H23379" t="s">
        <v>1</v>
      </c>
      <c r="I23379" t="s">
        <v>1413</v>
      </c>
    </row>
    <row r="23380" spans="1:9" x14ac:dyDescent="0.25">
      <c r="A23380" t="s">
        <v>1416</v>
      </c>
      <c r="B23380" s="6">
        <v>45627</v>
      </c>
      <c r="C23380" s="6" t="str">
        <f t="shared" si="365"/>
        <v>Q4 2024</v>
      </c>
      <c r="D23380">
        <v>5</v>
      </c>
      <c r="E23380">
        <v>5</v>
      </c>
      <c r="F23380">
        <v>2.0123371108442201</v>
      </c>
      <c r="G23380">
        <v>-1.78601513324538E-3</v>
      </c>
      <c r="H23380" t="s">
        <v>0</v>
      </c>
      <c r="I23380" t="s">
        <v>1413</v>
      </c>
    </row>
    <row r="23381" spans="1:9" x14ac:dyDescent="0.25">
      <c r="A23381" t="s">
        <v>1417</v>
      </c>
      <c r="B23381" s="6">
        <v>45627</v>
      </c>
      <c r="C23381" s="6" t="str">
        <f t="shared" si="365"/>
        <v>Q4 2024</v>
      </c>
      <c r="D23381">
        <v>10</v>
      </c>
      <c r="E23381">
        <v>9</v>
      </c>
      <c r="F23381">
        <v>1.5159491331097299</v>
      </c>
      <c r="G23381">
        <v>-0.49817399286773101</v>
      </c>
      <c r="H23381" t="s">
        <v>1</v>
      </c>
      <c r="I23381" t="s">
        <v>1413</v>
      </c>
    </row>
    <row r="23382" spans="1:9" x14ac:dyDescent="0.25">
      <c r="A23382" t="s">
        <v>1419</v>
      </c>
      <c r="B23382" s="6">
        <v>45627</v>
      </c>
      <c r="C23382" s="6" t="str">
        <f t="shared" si="365"/>
        <v>Q4 2024</v>
      </c>
      <c r="D23382">
        <v>11</v>
      </c>
      <c r="E23382">
        <v>11</v>
      </c>
      <c r="F23382">
        <v>1.3944977764703099</v>
      </c>
      <c r="G23382">
        <v>-0.61962534950715298</v>
      </c>
      <c r="H23382" t="s">
        <v>0</v>
      </c>
      <c r="I23382" t="s">
        <v>1413</v>
      </c>
    </row>
    <row r="23383" spans="1:9" x14ac:dyDescent="0.25">
      <c r="A23383" t="s">
        <v>1418</v>
      </c>
      <c r="B23383" s="6">
        <v>45627</v>
      </c>
      <c r="C23383" s="6" t="str">
        <f t="shared" si="365"/>
        <v>Q4 2024</v>
      </c>
      <c r="D23383">
        <v>8</v>
      </c>
      <c r="E23383">
        <v>10</v>
      </c>
      <c r="F23383">
        <v>1.6154718234807299</v>
      </c>
      <c r="G23383">
        <v>-0.39865130249673703</v>
      </c>
      <c r="H23383" t="s">
        <v>0</v>
      </c>
      <c r="I23383" t="s">
        <v>1413</v>
      </c>
    </row>
    <row r="23384" spans="1:9" x14ac:dyDescent="0.25">
      <c r="A23384" t="s">
        <v>1421</v>
      </c>
      <c r="B23384" s="6">
        <v>45627</v>
      </c>
      <c r="C23384" s="6" t="str">
        <f t="shared" si="365"/>
        <v>Q4 2024</v>
      </c>
      <c r="D23384">
        <v>7</v>
      </c>
      <c r="E23384">
        <v>7</v>
      </c>
      <c r="F23384">
        <v>1.88371999315995</v>
      </c>
      <c r="G23384">
        <v>-0.13040313281751501</v>
      </c>
      <c r="H23384" t="s">
        <v>1</v>
      </c>
      <c r="I23384" t="s">
        <v>1413</v>
      </c>
    </row>
    <row r="23385" spans="1:9" x14ac:dyDescent="0.25">
      <c r="A23385" t="s">
        <v>1413</v>
      </c>
      <c r="B23385" s="6">
        <v>45627</v>
      </c>
      <c r="C23385" s="6" t="str">
        <f t="shared" si="365"/>
        <v>Q4 2024</v>
      </c>
      <c r="D23385">
        <v>6</v>
      </c>
      <c r="E23385">
        <v>6</v>
      </c>
      <c r="F23385">
        <v>1.88694519781806</v>
      </c>
      <c r="G23385">
        <v>-0.12717792815939799</v>
      </c>
      <c r="H23385" t="s">
        <v>1</v>
      </c>
      <c r="I23385" t="s">
        <v>1413</v>
      </c>
    </row>
    <row r="23386" spans="1:9" x14ac:dyDescent="0.25">
      <c r="A23386" t="s">
        <v>1415</v>
      </c>
      <c r="B23386" s="6">
        <v>45627</v>
      </c>
      <c r="C23386" s="6" t="str">
        <f t="shared" si="365"/>
        <v>Q4 2024</v>
      </c>
      <c r="D23386">
        <v>2</v>
      </c>
      <c r="E23386">
        <v>2</v>
      </c>
      <c r="F23386">
        <v>2.6423100255746901</v>
      </c>
      <c r="G23386">
        <v>0.62818689959722296</v>
      </c>
      <c r="H23386" t="s">
        <v>1</v>
      </c>
      <c r="I23386" t="s">
        <v>1413</v>
      </c>
    </row>
    <row r="23387" spans="1:9" x14ac:dyDescent="0.25">
      <c r="A23387" t="s">
        <v>1417</v>
      </c>
      <c r="B23387" s="6">
        <v>45658</v>
      </c>
      <c r="C23387" s="6" t="str">
        <f t="shared" si="365"/>
        <v>Q1 2025</v>
      </c>
      <c r="D23387">
        <v>10</v>
      </c>
      <c r="E23387">
        <v>10</v>
      </c>
      <c r="F23387">
        <v>1.54157936719775</v>
      </c>
      <c r="G23387">
        <v>-0.49361796558093501</v>
      </c>
      <c r="H23387" t="s">
        <v>0</v>
      </c>
      <c r="I23387" t="s">
        <v>1413</v>
      </c>
    </row>
    <row r="23388" spans="1:9" x14ac:dyDescent="0.25">
      <c r="A23388" t="s">
        <v>1420</v>
      </c>
      <c r="B23388" s="6">
        <v>45658</v>
      </c>
      <c r="C23388" s="6" t="str">
        <f t="shared" si="365"/>
        <v>Q1 2025</v>
      </c>
      <c r="D23388">
        <v>1</v>
      </c>
      <c r="E23388">
        <v>1</v>
      </c>
      <c r="F23388">
        <v>3.2432815215819799</v>
      </c>
      <c r="G23388">
        <v>1.20808418880329</v>
      </c>
      <c r="H23388" t="s">
        <v>0</v>
      </c>
      <c r="I23388" t="s">
        <v>1413</v>
      </c>
    </row>
    <row r="23389" spans="1:9" x14ac:dyDescent="0.25">
      <c r="A23389" t="s">
        <v>1414</v>
      </c>
      <c r="B23389" s="6">
        <v>45658</v>
      </c>
      <c r="C23389" s="6" t="str">
        <f t="shared" si="365"/>
        <v>Q1 2025</v>
      </c>
      <c r="D23389">
        <v>3</v>
      </c>
      <c r="E23389">
        <v>3</v>
      </c>
      <c r="F23389">
        <v>2.4283240425422501</v>
      </c>
      <c r="G23389">
        <v>0.39312670976356201</v>
      </c>
      <c r="H23389" t="s">
        <v>1729</v>
      </c>
      <c r="I23389" t="s">
        <v>1413</v>
      </c>
    </row>
    <row r="23390" spans="1:9" x14ac:dyDescent="0.25">
      <c r="A23390" t="s">
        <v>1416</v>
      </c>
      <c r="B23390" s="6">
        <v>45658</v>
      </c>
      <c r="C23390" s="6" t="str">
        <f t="shared" si="365"/>
        <v>Q1 2025</v>
      </c>
      <c r="D23390">
        <v>5</v>
      </c>
      <c r="E23390">
        <v>5</v>
      </c>
      <c r="F23390">
        <v>2.0309687379785299</v>
      </c>
      <c r="G23390">
        <v>-4.22859480015347E-3</v>
      </c>
      <c r="H23390" t="s">
        <v>1</v>
      </c>
      <c r="I23390" t="s">
        <v>1413</v>
      </c>
    </row>
    <row r="23391" spans="1:9" x14ac:dyDescent="0.25">
      <c r="A23391" t="s">
        <v>1422</v>
      </c>
      <c r="B23391" s="6">
        <v>45658</v>
      </c>
      <c r="C23391" s="6" t="str">
        <f t="shared" si="365"/>
        <v>Q1 2025</v>
      </c>
      <c r="D23391">
        <v>9</v>
      </c>
      <c r="E23391">
        <v>9</v>
      </c>
      <c r="F23391">
        <v>1.57215212353939</v>
      </c>
      <c r="G23391">
        <v>-0.46304520923929099</v>
      </c>
      <c r="H23391" t="s">
        <v>1</v>
      </c>
      <c r="I23391" t="s">
        <v>1413</v>
      </c>
    </row>
    <row r="23392" spans="1:9" x14ac:dyDescent="0.25">
      <c r="A23392" t="s">
        <v>1418</v>
      </c>
      <c r="B23392" s="6">
        <v>45658</v>
      </c>
      <c r="C23392" s="6" t="str">
        <f t="shared" si="365"/>
        <v>Q1 2025</v>
      </c>
      <c r="D23392">
        <v>8</v>
      </c>
      <c r="E23392">
        <v>8</v>
      </c>
      <c r="F23392">
        <v>1.6892493253541401</v>
      </c>
      <c r="G23392">
        <v>-0.34594800742454801</v>
      </c>
      <c r="H23392" t="s">
        <v>0</v>
      </c>
      <c r="I23392" t="s">
        <v>1413</v>
      </c>
    </row>
    <row r="23393" spans="1:9" x14ac:dyDescent="0.25">
      <c r="A23393" t="s">
        <v>1415</v>
      </c>
      <c r="B23393" s="6">
        <v>45658</v>
      </c>
      <c r="C23393" s="6" t="str">
        <f t="shared" si="365"/>
        <v>Q1 2025</v>
      </c>
      <c r="D23393">
        <v>2</v>
      </c>
      <c r="E23393">
        <v>2</v>
      </c>
      <c r="F23393">
        <v>2.6941971049605402</v>
      </c>
      <c r="G23393">
        <v>0.65899977218185701</v>
      </c>
      <c r="H23393" t="s">
        <v>1729</v>
      </c>
      <c r="I23393" t="s">
        <v>1413</v>
      </c>
    </row>
    <row r="23394" spans="1:9" x14ac:dyDescent="0.25">
      <c r="A23394" t="s">
        <v>1419</v>
      </c>
      <c r="B23394" s="6">
        <v>45658</v>
      </c>
      <c r="C23394" s="6" t="str">
        <f t="shared" si="365"/>
        <v>Q1 2025</v>
      </c>
      <c r="D23394">
        <v>11</v>
      </c>
      <c r="E23394">
        <v>11</v>
      </c>
      <c r="F23394">
        <v>1.3808777025408501</v>
      </c>
      <c r="G23394">
        <v>-0.65431963023783202</v>
      </c>
      <c r="H23394" t="s">
        <v>1</v>
      </c>
      <c r="I23394" t="s">
        <v>1413</v>
      </c>
    </row>
    <row r="23395" spans="1:9" x14ac:dyDescent="0.25">
      <c r="A23395" t="s">
        <v>1421</v>
      </c>
      <c r="B23395" s="6">
        <v>45658</v>
      </c>
      <c r="C23395" s="6" t="str">
        <f t="shared" si="365"/>
        <v>Q1 2025</v>
      </c>
      <c r="D23395">
        <v>6</v>
      </c>
      <c r="E23395">
        <v>7</v>
      </c>
      <c r="F23395">
        <v>1.9114572619299499</v>
      </c>
      <c r="G23395">
        <v>-0.12374007084873601</v>
      </c>
      <c r="H23395" t="s">
        <v>0</v>
      </c>
      <c r="I23395" t="s">
        <v>1413</v>
      </c>
    </row>
    <row r="23396" spans="1:9" x14ac:dyDescent="0.25">
      <c r="A23396" t="s">
        <v>1413</v>
      </c>
      <c r="B23396" s="6">
        <v>45658</v>
      </c>
      <c r="C23396" s="6" t="str">
        <f t="shared" si="365"/>
        <v>Q1 2025</v>
      </c>
      <c r="D23396">
        <v>7</v>
      </c>
      <c r="E23396">
        <v>6</v>
      </c>
      <c r="F23396">
        <v>1.8598861401614699</v>
      </c>
      <c r="G23396">
        <v>-0.175311192617218</v>
      </c>
      <c r="H23396" t="s">
        <v>1</v>
      </c>
      <c r="I23396" t="s">
        <v>1413</v>
      </c>
    </row>
    <row r="23397" spans="1:9" x14ac:dyDescent="0.25">
      <c r="A23397" t="s">
        <v>1414</v>
      </c>
      <c r="B23397" s="6">
        <v>45689</v>
      </c>
      <c r="C23397" s="6" t="str">
        <f t="shared" si="365"/>
        <v>Q1 2025</v>
      </c>
      <c r="D23397">
        <v>3</v>
      </c>
      <c r="E23397">
        <v>3</v>
      </c>
      <c r="F23397">
        <v>2.4075382079269501</v>
      </c>
      <c r="G23397">
        <v>0.37276615286472597</v>
      </c>
      <c r="H23397" t="s">
        <v>1</v>
      </c>
      <c r="I23397" t="s">
        <v>1413</v>
      </c>
    </row>
    <row r="23398" spans="1:9" x14ac:dyDescent="0.25">
      <c r="A23398" t="s">
        <v>1413</v>
      </c>
      <c r="B23398" s="6">
        <v>45689</v>
      </c>
      <c r="C23398" s="6" t="str">
        <f t="shared" si="365"/>
        <v>Q1 2025</v>
      </c>
      <c r="D23398">
        <v>7</v>
      </c>
      <c r="E23398">
        <v>7</v>
      </c>
      <c r="F23398">
        <v>1.8619602325111499</v>
      </c>
      <c r="G23398">
        <v>-0.172811822551067</v>
      </c>
      <c r="H23398" t="s">
        <v>0</v>
      </c>
      <c r="I23398" t="s">
        <v>1413</v>
      </c>
    </row>
    <row r="23399" spans="1:9" x14ac:dyDescent="0.25">
      <c r="A23399" t="s">
        <v>1419</v>
      </c>
      <c r="B23399" s="6">
        <v>45689</v>
      </c>
      <c r="C23399" s="6" t="str">
        <f t="shared" si="365"/>
        <v>Q1 2025</v>
      </c>
      <c r="D23399">
        <v>11</v>
      </c>
      <c r="E23399">
        <v>11</v>
      </c>
      <c r="F23399">
        <v>1.3289340811344399</v>
      </c>
      <c r="G23399">
        <v>-0.70583797392778203</v>
      </c>
      <c r="H23399" t="s">
        <v>1</v>
      </c>
      <c r="I23399" t="s">
        <v>1413</v>
      </c>
    </row>
    <row r="23400" spans="1:9" x14ac:dyDescent="0.25">
      <c r="A23400" t="s">
        <v>1420</v>
      </c>
      <c r="B23400" s="6">
        <v>45689</v>
      </c>
      <c r="C23400" s="6" t="str">
        <f t="shared" si="365"/>
        <v>Q1 2025</v>
      </c>
      <c r="D23400">
        <v>1</v>
      </c>
      <c r="E23400">
        <v>1</v>
      </c>
      <c r="F23400">
        <v>3.18406372481535</v>
      </c>
      <c r="G23400">
        <v>1.1492916697531299</v>
      </c>
      <c r="H23400" t="s">
        <v>1729</v>
      </c>
      <c r="I23400" t="s">
        <v>1413</v>
      </c>
    </row>
    <row r="23401" spans="1:9" x14ac:dyDescent="0.25">
      <c r="A23401" t="s">
        <v>1422</v>
      </c>
      <c r="B23401" s="6">
        <v>45689</v>
      </c>
      <c r="C23401" s="6" t="str">
        <f t="shared" si="365"/>
        <v>Q1 2025</v>
      </c>
      <c r="D23401">
        <v>10</v>
      </c>
      <c r="E23401">
        <v>9</v>
      </c>
      <c r="F23401">
        <v>1.5656492763713701</v>
      </c>
      <c r="G23401">
        <v>-0.469122778690856</v>
      </c>
      <c r="H23401" t="s">
        <v>1</v>
      </c>
      <c r="I23401" t="s">
        <v>1413</v>
      </c>
    </row>
    <row r="23402" spans="1:9" x14ac:dyDescent="0.25">
      <c r="A23402" t="s">
        <v>1416</v>
      </c>
      <c r="B23402" s="6">
        <v>45689</v>
      </c>
      <c r="C23402" s="6" t="str">
        <f t="shared" si="365"/>
        <v>Q1 2025</v>
      </c>
      <c r="D23402">
        <v>5</v>
      </c>
      <c r="E23402">
        <v>5</v>
      </c>
      <c r="F23402">
        <v>2.0068760334775702</v>
      </c>
      <c r="G23402">
        <v>-2.7896021584646599E-2</v>
      </c>
      <c r="H23402" t="s">
        <v>1</v>
      </c>
      <c r="I23402" t="s">
        <v>1413</v>
      </c>
    </row>
    <row r="23403" spans="1:9" x14ac:dyDescent="0.25">
      <c r="A23403" t="s">
        <v>1417</v>
      </c>
      <c r="B23403" s="6">
        <v>45689</v>
      </c>
      <c r="C23403" s="6" t="str">
        <f t="shared" si="365"/>
        <v>Q1 2025</v>
      </c>
      <c r="D23403">
        <v>9</v>
      </c>
      <c r="E23403">
        <v>10</v>
      </c>
      <c r="F23403">
        <v>1.6404325662473001</v>
      </c>
      <c r="G23403">
        <v>-0.39433948881492398</v>
      </c>
      <c r="H23403" t="s">
        <v>0</v>
      </c>
      <c r="I23403" t="s">
        <v>1413</v>
      </c>
    </row>
    <row r="23404" spans="1:9" x14ac:dyDescent="0.25">
      <c r="A23404" t="s">
        <v>1415</v>
      </c>
      <c r="B23404" s="6">
        <v>45689</v>
      </c>
      <c r="C23404" s="6" t="str">
        <f t="shared" si="365"/>
        <v>Q1 2025</v>
      </c>
      <c r="D23404">
        <v>2</v>
      </c>
      <c r="E23404">
        <v>2</v>
      </c>
      <c r="F23404">
        <v>2.70506372697719</v>
      </c>
      <c r="G23404">
        <v>0.67029167191496997</v>
      </c>
      <c r="H23404" t="s">
        <v>1729</v>
      </c>
      <c r="I23404" t="s">
        <v>1413</v>
      </c>
    </row>
    <row r="23405" spans="1:9" x14ac:dyDescent="0.25">
      <c r="A23405" t="s">
        <v>1418</v>
      </c>
      <c r="B23405" s="6">
        <v>45689</v>
      </c>
      <c r="C23405" s="6" t="str">
        <f t="shared" si="365"/>
        <v>Q1 2025</v>
      </c>
      <c r="D23405">
        <v>8</v>
      </c>
      <c r="E23405">
        <v>8</v>
      </c>
      <c r="F23405">
        <v>1.6990023799027301</v>
      </c>
      <c r="G23405">
        <v>-0.33576967515948802</v>
      </c>
      <c r="H23405" t="s">
        <v>0</v>
      </c>
      <c r="I23405" t="s">
        <v>1413</v>
      </c>
    </row>
    <row r="23406" spans="1:9" x14ac:dyDescent="0.25">
      <c r="A23406" t="s">
        <v>1421</v>
      </c>
      <c r="B23406" s="6">
        <v>45689</v>
      </c>
      <c r="C23406" s="6" t="str">
        <f t="shared" si="365"/>
        <v>Q1 2025</v>
      </c>
      <c r="D23406">
        <v>6</v>
      </c>
      <c r="E23406">
        <v>6</v>
      </c>
      <c r="F23406">
        <v>1.94820032125816</v>
      </c>
      <c r="G23406">
        <v>-8.6571733804061399E-2</v>
      </c>
      <c r="H23406" t="s">
        <v>0</v>
      </c>
      <c r="I23406" t="s">
        <v>1413</v>
      </c>
    </row>
    <row r="23407" spans="1:9" x14ac:dyDescent="0.25">
      <c r="A23407" t="s">
        <v>1419</v>
      </c>
      <c r="B23407" s="6">
        <v>45717</v>
      </c>
      <c r="C23407" s="6" t="str">
        <f t="shared" si="365"/>
        <v>Q1 2025</v>
      </c>
      <c r="D23407">
        <v>11</v>
      </c>
      <c r="E23407">
        <v>11</v>
      </c>
      <c r="F23407">
        <v>1.3758499983499199</v>
      </c>
      <c r="G23407">
        <v>-0.66146014860656799</v>
      </c>
      <c r="H23407" t="s">
        <v>0</v>
      </c>
      <c r="I23407" t="s">
        <v>1413</v>
      </c>
    </row>
    <row r="23408" spans="1:9" x14ac:dyDescent="0.25">
      <c r="A23408" t="s">
        <v>1420</v>
      </c>
      <c r="B23408" s="6">
        <v>45717</v>
      </c>
      <c r="C23408" s="6" t="str">
        <f t="shared" si="365"/>
        <v>Q1 2025</v>
      </c>
      <c r="D23408">
        <v>1</v>
      </c>
      <c r="E23408">
        <v>1</v>
      </c>
      <c r="F23408">
        <v>3.1727546887187401</v>
      </c>
      <c r="G23408">
        <v>1.1354445417622401</v>
      </c>
      <c r="H23408" t="s">
        <v>1729</v>
      </c>
      <c r="I23408" t="s">
        <v>1413</v>
      </c>
    </row>
    <row r="23409" spans="1:9" x14ac:dyDescent="0.25">
      <c r="A23409" t="s">
        <v>1414</v>
      </c>
      <c r="B23409" s="6">
        <v>45717</v>
      </c>
      <c r="C23409" s="6" t="str">
        <f t="shared" si="365"/>
        <v>Q1 2025</v>
      </c>
      <c r="D23409">
        <v>3</v>
      </c>
      <c r="E23409">
        <v>3</v>
      </c>
      <c r="F23409">
        <v>2.3576278452909598</v>
      </c>
      <c r="G23409">
        <v>0.32031769833447199</v>
      </c>
      <c r="H23409" t="s">
        <v>1</v>
      </c>
      <c r="I23409" t="s">
        <v>1413</v>
      </c>
    </row>
    <row r="23410" spans="1:9" x14ac:dyDescent="0.25">
      <c r="A23410" t="s">
        <v>1421</v>
      </c>
      <c r="B23410" s="6">
        <v>45717</v>
      </c>
      <c r="C23410" s="6" t="str">
        <f t="shared" si="365"/>
        <v>Q1 2025</v>
      </c>
      <c r="D23410">
        <v>5</v>
      </c>
      <c r="E23410">
        <v>6</v>
      </c>
      <c r="F23410">
        <v>2.0207726794677101</v>
      </c>
      <c r="G23410">
        <v>-1.6537467488778299E-2</v>
      </c>
      <c r="H23410" t="s">
        <v>0</v>
      </c>
      <c r="I23410" t="s">
        <v>1413</v>
      </c>
    </row>
    <row r="23411" spans="1:9" x14ac:dyDescent="0.25">
      <c r="A23411" t="s">
        <v>1422</v>
      </c>
      <c r="B23411" s="6">
        <v>45717</v>
      </c>
      <c r="C23411" s="6" t="str">
        <f t="shared" si="365"/>
        <v>Q1 2025</v>
      </c>
      <c r="D23411">
        <v>10</v>
      </c>
      <c r="E23411">
        <v>10</v>
      </c>
      <c r="F23411">
        <v>1.5608409748023699</v>
      </c>
      <c r="G23411">
        <v>-0.47646917215411899</v>
      </c>
      <c r="H23411" t="s">
        <v>0</v>
      </c>
      <c r="I23411" t="s">
        <v>1413</v>
      </c>
    </row>
    <row r="23412" spans="1:9" x14ac:dyDescent="0.25">
      <c r="A23412" t="s">
        <v>1416</v>
      </c>
      <c r="B23412" s="6">
        <v>45717</v>
      </c>
      <c r="C23412" s="6" t="str">
        <f t="shared" si="365"/>
        <v>Q1 2025</v>
      </c>
      <c r="D23412">
        <v>6</v>
      </c>
      <c r="E23412">
        <v>5</v>
      </c>
      <c r="F23412">
        <v>1.9724384546970299</v>
      </c>
      <c r="G23412">
        <v>-6.4871692259461405E-2</v>
      </c>
      <c r="H23412" t="s">
        <v>1</v>
      </c>
      <c r="I23412" t="s">
        <v>1413</v>
      </c>
    </row>
    <row r="23413" spans="1:9" x14ac:dyDescent="0.25">
      <c r="A23413" t="s">
        <v>1417</v>
      </c>
      <c r="B23413" s="6">
        <v>45717</v>
      </c>
      <c r="C23413" s="6" t="str">
        <f t="shared" si="365"/>
        <v>Q1 2025</v>
      </c>
      <c r="D23413">
        <v>8</v>
      </c>
      <c r="E23413">
        <v>9</v>
      </c>
      <c r="F23413">
        <v>1.71247129678497</v>
      </c>
      <c r="G23413">
        <v>-0.32483885017151598</v>
      </c>
      <c r="H23413" t="s">
        <v>0</v>
      </c>
      <c r="I23413" t="s">
        <v>1413</v>
      </c>
    </row>
    <row r="23414" spans="1:9" x14ac:dyDescent="0.25">
      <c r="A23414" t="s">
        <v>1418</v>
      </c>
      <c r="B23414" s="6">
        <v>45717</v>
      </c>
      <c r="C23414" s="6" t="str">
        <f t="shared" si="365"/>
        <v>Q1 2025</v>
      </c>
      <c r="D23414">
        <v>9</v>
      </c>
      <c r="E23414">
        <v>8</v>
      </c>
      <c r="F23414">
        <v>1.7056447902237999</v>
      </c>
      <c r="G23414">
        <v>-0.33166535673268999</v>
      </c>
      <c r="H23414" t="s">
        <v>1</v>
      </c>
      <c r="I23414" t="s">
        <v>1413</v>
      </c>
    </row>
    <row r="23415" spans="1:9" x14ac:dyDescent="0.25">
      <c r="A23415" t="s">
        <v>1413</v>
      </c>
      <c r="B23415" s="6">
        <v>45717</v>
      </c>
      <c r="C23415" s="6" t="str">
        <f t="shared" si="365"/>
        <v>Q1 2025</v>
      </c>
      <c r="D23415">
        <v>7</v>
      </c>
      <c r="E23415">
        <v>7</v>
      </c>
      <c r="F23415">
        <v>1.82904413311565</v>
      </c>
      <c r="G23415">
        <v>-0.20826601384083901</v>
      </c>
      <c r="H23415" t="s">
        <v>1</v>
      </c>
      <c r="I23415" t="s">
        <v>1413</v>
      </c>
    </row>
    <row r="23416" spans="1:9" x14ac:dyDescent="0.25">
      <c r="A23416" t="s">
        <v>1415</v>
      </c>
      <c r="B23416" s="6">
        <v>45717</v>
      </c>
      <c r="C23416" s="6" t="str">
        <f t="shared" si="365"/>
        <v>Q1 2025</v>
      </c>
      <c r="D23416">
        <v>2</v>
      </c>
      <c r="E23416">
        <v>2</v>
      </c>
      <c r="F23416">
        <v>2.6656566081137401</v>
      </c>
      <c r="G23416">
        <v>0.62834646115725401</v>
      </c>
      <c r="H23416" t="s">
        <v>1</v>
      </c>
      <c r="I23416" t="s">
        <v>1413</v>
      </c>
    </row>
    <row r="23417" spans="1:9" x14ac:dyDescent="0.25">
      <c r="A23417" t="s">
        <v>1428</v>
      </c>
      <c r="B23417" s="6">
        <v>45292</v>
      </c>
      <c r="C23417" s="6" t="str">
        <f t="shared" si="365"/>
        <v>Q1 2024</v>
      </c>
      <c r="D23417">
        <v>12</v>
      </c>
      <c r="F23417">
        <v>1.0032602815539899</v>
      </c>
      <c r="G23417">
        <v>-0.40726400947418201</v>
      </c>
      <c r="I23417" t="s">
        <v>80</v>
      </c>
    </row>
    <row r="23418" spans="1:9" x14ac:dyDescent="0.25">
      <c r="A23418" t="s">
        <v>83</v>
      </c>
      <c r="B23418" s="6">
        <v>45292</v>
      </c>
      <c r="C23418" s="6" t="str">
        <f t="shared" si="365"/>
        <v>Q1 2024</v>
      </c>
      <c r="D23418">
        <v>10</v>
      </c>
      <c r="E23418">
        <v>2</v>
      </c>
      <c r="F23418">
        <v>1.11352516856614</v>
      </c>
      <c r="G23418">
        <v>-0.29699912246202498</v>
      </c>
      <c r="H23418" t="s">
        <v>1</v>
      </c>
      <c r="I23418" t="s">
        <v>80</v>
      </c>
    </row>
    <row r="23419" spans="1:9" x14ac:dyDescent="0.25">
      <c r="A23419" t="s">
        <v>77</v>
      </c>
      <c r="B23419" s="6">
        <v>45292</v>
      </c>
      <c r="C23419" s="6" t="str">
        <f t="shared" si="365"/>
        <v>Q1 2024</v>
      </c>
      <c r="D23419">
        <v>11</v>
      </c>
      <c r="E23419">
        <v>9</v>
      </c>
      <c r="F23419">
        <v>1.0485732420734899</v>
      </c>
      <c r="G23419">
        <v>-0.31859811251102399</v>
      </c>
      <c r="H23419" t="s">
        <v>1</v>
      </c>
      <c r="I23419" t="s">
        <v>80</v>
      </c>
    </row>
    <row r="23420" spans="1:9" x14ac:dyDescent="0.25">
      <c r="A23420" t="s">
        <v>80</v>
      </c>
      <c r="B23420" s="6">
        <v>45292</v>
      </c>
      <c r="C23420" s="6" t="str">
        <f t="shared" si="365"/>
        <v>Q1 2024</v>
      </c>
      <c r="D23420">
        <v>5</v>
      </c>
      <c r="E23420">
        <v>11</v>
      </c>
      <c r="F23420">
        <v>1.4170307023397799</v>
      </c>
      <c r="G23420">
        <v>6.50641131160645E-3</v>
      </c>
      <c r="H23420" t="s">
        <v>0</v>
      </c>
      <c r="I23420" t="s">
        <v>80</v>
      </c>
    </row>
    <row r="23421" spans="1:9" x14ac:dyDescent="0.25">
      <c r="A23421" t="s">
        <v>86</v>
      </c>
      <c r="B23421" s="6">
        <v>45292</v>
      </c>
      <c r="C23421" s="6" t="str">
        <f t="shared" si="365"/>
        <v>Q1 2024</v>
      </c>
      <c r="D23421">
        <v>3</v>
      </c>
      <c r="E23421">
        <v>7</v>
      </c>
      <c r="F23421">
        <v>1.67567270960293</v>
      </c>
      <c r="G23421">
        <v>0.26514841857476501</v>
      </c>
      <c r="H23421" t="s">
        <v>0</v>
      </c>
      <c r="I23421" t="s">
        <v>80</v>
      </c>
    </row>
    <row r="23422" spans="1:9" x14ac:dyDescent="0.25">
      <c r="A23422" t="s">
        <v>952</v>
      </c>
      <c r="B23422" s="6">
        <v>45292</v>
      </c>
      <c r="C23422" s="6" t="str">
        <f t="shared" si="365"/>
        <v>Q1 2024</v>
      </c>
      <c r="D23422">
        <v>1</v>
      </c>
      <c r="E23422">
        <v>10</v>
      </c>
      <c r="F23422">
        <v>1.87052207780802</v>
      </c>
      <c r="G23422">
        <v>0.45999778677984698</v>
      </c>
      <c r="H23422" t="s">
        <v>0</v>
      </c>
      <c r="I23422" t="s">
        <v>80</v>
      </c>
    </row>
    <row r="23423" spans="1:9" x14ac:dyDescent="0.25">
      <c r="A23423" t="s">
        <v>1423</v>
      </c>
      <c r="B23423" s="6">
        <v>45292</v>
      </c>
      <c r="C23423" s="6" t="str">
        <f t="shared" si="365"/>
        <v>Q1 2024</v>
      </c>
      <c r="D23423">
        <v>7</v>
      </c>
      <c r="E23423">
        <v>1</v>
      </c>
      <c r="F23423">
        <v>1.3832913178291999</v>
      </c>
      <c r="G23423">
        <v>-2.72329731989637E-2</v>
      </c>
      <c r="H23423" t="s">
        <v>1</v>
      </c>
      <c r="I23423" t="s">
        <v>80</v>
      </c>
    </row>
    <row r="23424" spans="1:9" x14ac:dyDescent="0.25">
      <c r="A23424" t="s">
        <v>1426</v>
      </c>
      <c r="B23424" s="6">
        <v>45292</v>
      </c>
      <c r="C23424" s="6" t="str">
        <f t="shared" si="365"/>
        <v>Q1 2024</v>
      </c>
      <c r="D23424">
        <v>8</v>
      </c>
      <c r="E23424">
        <v>6</v>
      </c>
      <c r="F23424">
        <v>1.30777004722535</v>
      </c>
      <c r="G23424">
        <v>-0.102754243802815</v>
      </c>
      <c r="H23424" t="s">
        <v>1</v>
      </c>
      <c r="I23424" t="s">
        <v>80</v>
      </c>
    </row>
    <row r="23425" spans="1:9" x14ac:dyDescent="0.25">
      <c r="A23425" t="s">
        <v>1427</v>
      </c>
      <c r="B23425" s="6">
        <v>45292</v>
      </c>
      <c r="C23425" s="6" t="str">
        <f t="shared" si="365"/>
        <v>Q1 2024</v>
      </c>
      <c r="D23425">
        <v>9</v>
      </c>
      <c r="E23425">
        <v>12</v>
      </c>
      <c r="F23425">
        <v>1.1717704758276299</v>
      </c>
      <c r="G23425">
        <v>-0.23875381520054201</v>
      </c>
      <c r="H23425" t="s">
        <v>0</v>
      </c>
      <c r="I23425" t="s">
        <v>80</v>
      </c>
    </row>
    <row r="23426" spans="1:9" x14ac:dyDescent="0.25">
      <c r="A23426" t="s">
        <v>1424</v>
      </c>
      <c r="B23426" s="6">
        <v>45292</v>
      </c>
      <c r="C23426" s="6" t="str">
        <f t="shared" si="365"/>
        <v>Q1 2024</v>
      </c>
      <c r="D23426">
        <v>4</v>
      </c>
      <c r="E23426">
        <v>4</v>
      </c>
      <c r="F23426">
        <v>1.4826097478872799</v>
      </c>
      <c r="G23426">
        <v>7.2085456859111594E-2</v>
      </c>
      <c r="H23426" t="s">
        <v>1</v>
      </c>
      <c r="I23426" t="s">
        <v>80</v>
      </c>
    </row>
    <row r="23427" spans="1:9" x14ac:dyDescent="0.25">
      <c r="A23427" t="s">
        <v>1425</v>
      </c>
      <c r="B23427" s="6">
        <v>45292</v>
      </c>
      <c r="C23427" s="6" t="str">
        <f t="shared" ref="C23427:C23490" si="366">"Q" &amp; ROUNDUP(MONTH(B23427)/3, 0) &amp; " " &amp; YEAR(B23427)</f>
        <v>Q1 2024</v>
      </c>
      <c r="D23427">
        <v>2</v>
      </c>
      <c r="E23427">
        <v>8</v>
      </c>
      <c r="F23427">
        <v>1.7003450985775601</v>
      </c>
      <c r="G23427">
        <v>0.28982080754939399</v>
      </c>
      <c r="H23427" t="s">
        <v>0</v>
      </c>
      <c r="I23427" t="s">
        <v>80</v>
      </c>
    </row>
    <row r="23428" spans="1:9" x14ac:dyDescent="0.25">
      <c r="A23428" t="s">
        <v>1424</v>
      </c>
      <c r="B23428" s="6">
        <v>45323</v>
      </c>
      <c r="C23428" s="6" t="str">
        <f t="shared" si="366"/>
        <v>Q1 2024</v>
      </c>
      <c r="D23428">
        <v>4</v>
      </c>
      <c r="E23428">
        <v>4</v>
      </c>
      <c r="F23428">
        <v>1.4810876390446099</v>
      </c>
      <c r="G23428">
        <v>0.125849098417152</v>
      </c>
      <c r="H23428" t="s">
        <v>0</v>
      </c>
      <c r="I23428" t="s">
        <v>80</v>
      </c>
    </row>
    <row r="23429" spans="1:9" x14ac:dyDescent="0.25">
      <c r="A23429" t="s">
        <v>1428</v>
      </c>
      <c r="B23429" s="6">
        <v>45323</v>
      </c>
      <c r="C23429" s="6" t="str">
        <f t="shared" si="366"/>
        <v>Q1 2024</v>
      </c>
      <c r="D23429">
        <v>12</v>
      </c>
      <c r="E23429">
        <v>12</v>
      </c>
      <c r="F23429">
        <v>0.982813251463726</v>
      </c>
      <c r="G23429">
        <v>-0.37242528916373502</v>
      </c>
      <c r="H23429" t="s">
        <v>0</v>
      </c>
      <c r="I23429" t="s">
        <v>80</v>
      </c>
    </row>
    <row r="23430" spans="1:9" x14ac:dyDescent="0.25">
      <c r="A23430" t="s">
        <v>83</v>
      </c>
      <c r="B23430" s="6">
        <v>45323</v>
      </c>
      <c r="C23430" s="6" t="str">
        <f t="shared" si="366"/>
        <v>Q1 2024</v>
      </c>
      <c r="D23430">
        <v>10</v>
      </c>
      <c r="E23430">
        <v>10</v>
      </c>
      <c r="F23430">
        <v>1.12598491632248</v>
      </c>
      <c r="G23430">
        <v>-0.22925362430497201</v>
      </c>
      <c r="H23430" t="s">
        <v>0</v>
      </c>
      <c r="I23430" t="s">
        <v>80</v>
      </c>
    </row>
    <row r="23431" spans="1:9" x14ac:dyDescent="0.25">
      <c r="A23431" t="s">
        <v>77</v>
      </c>
      <c r="B23431" s="6">
        <v>45323</v>
      </c>
      <c r="C23431" s="6" t="str">
        <f t="shared" si="366"/>
        <v>Q1 2024</v>
      </c>
      <c r="D23431">
        <v>11</v>
      </c>
      <c r="E23431">
        <v>11</v>
      </c>
      <c r="F23431">
        <v>1.0502176488074999</v>
      </c>
      <c r="G23431">
        <v>-0.30502089181995601</v>
      </c>
      <c r="H23431" t="s">
        <v>0</v>
      </c>
      <c r="I23431" t="s">
        <v>80</v>
      </c>
    </row>
    <row r="23432" spans="1:9" x14ac:dyDescent="0.25">
      <c r="A23432" t="s">
        <v>80</v>
      </c>
      <c r="B23432" s="6">
        <v>45323</v>
      </c>
      <c r="C23432" s="6" t="str">
        <f t="shared" si="366"/>
        <v>Q1 2024</v>
      </c>
      <c r="D23432">
        <v>5</v>
      </c>
      <c r="E23432">
        <v>5</v>
      </c>
      <c r="F23432">
        <v>1.40144979847141</v>
      </c>
      <c r="G23432">
        <v>4.6211257843949298E-2</v>
      </c>
      <c r="H23432" t="s">
        <v>0</v>
      </c>
      <c r="I23432" t="s">
        <v>80</v>
      </c>
    </row>
    <row r="23433" spans="1:9" x14ac:dyDescent="0.25">
      <c r="A23433" t="s">
        <v>1425</v>
      </c>
      <c r="B23433" s="6">
        <v>45323</v>
      </c>
      <c r="C23433" s="6" t="str">
        <f t="shared" si="366"/>
        <v>Q1 2024</v>
      </c>
      <c r="D23433">
        <v>2</v>
      </c>
      <c r="E23433">
        <v>2</v>
      </c>
      <c r="F23433">
        <v>1.68255635927317</v>
      </c>
      <c r="G23433">
        <v>0.32731781864571502</v>
      </c>
      <c r="H23433" t="s">
        <v>0</v>
      </c>
      <c r="I23433" t="s">
        <v>80</v>
      </c>
    </row>
    <row r="23434" spans="1:9" x14ac:dyDescent="0.25">
      <c r="A23434" t="s">
        <v>952</v>
      </c>
      <c r="B23434" s="6">
        <v>45323</v>
      </c>
      <c r="C23434" s="6" t="str">
        <f t="shared" si="366"/>
        <v>Q1 2024</v>
      </c>
      <c r="D23434">
        <v>1</v>
      </c>
      <c r="E23434">
        <v>1</v>
      </c>
      <c r="F23434">
        <v>1.7925006033175801</v>
      </c>
      <c r="G23434">
        <v>0.43726206269012002</v>
      </c>
      <c r="H23434" t="s">
        <v>1729</v>
      </c>
      <c r="I23434" t="s">
        <v>80</v>
      </c>
    </row>
    <row r="23435" spans="1:9" x14ac:dyDescent="0.25">
      <c r="A23435" t="s">
        <v>1427</v>
      </c>
      <c r="B23435" s="6">
        <v>45323</v>
      </c>
      <c r="C23435" s="6" t="str">
        <f t="shared" si="366"/>
        <v>Q1 2024</v>
      </c>
      <c r="D23435">
        <v>9</v>
      </c>
      <c r="E23435">
        <v>9</v>
      </c>
      <c r="F23435">
        <v>1.1470648584809799</v>
      </c>
      <c r="G23435">
        <v>-0.208173682146476</v>
      </c>
      <c r="H23435" t="s">
        <v>0</v>
      </c>
      <c r="I23435" t="s">
        <v>80</v>
      </c>
    </row>
    <row r="23436" spans="1:9" x14ac:dyDescent="0.25">
      <c r="A23436" t="s">
        <v>1423</v>
      </c>
      <c r="B23436" s="6">
        <v>45323</v>
      </c>
      <c r="C23436" s="6" t="str">
        <f t="shared" si="366"/>
        <v>Q1 2024</v>
      </c>
      <c r="D23436">
        <v>6</v>
      </c>
      <c r="E23436">
        <v>7</v>
      </c>
      <c r="F23436">
        <v>1.37963757470701</v>
      </c>
      <c r="G23436">
        <v>2.4399034079549201E-2</v>
      </c>
      <c r="H23436" t="s">
        <v>0</v>
      </c>
      <c r="I23436" t="s">
        <v>80</v>
      </c>
    </row>
    <row r="23437" spans="1:9" x14ac:dyDescent="0.25">
      <c r="A23437" t="s">
        <v>1426</v>
      </c>
      <c r="B23437" s="6">
        <v>45323</v>
      </c>
      <c r="C23437" s="6" t="str">
        <f t="shared" si="366"/>
        <v>Q1 2024</v>
      </c>
      <c r="D23437">
        <v>8</v>
      </c>
      <c r="E23437">
        <v>8</v>
      </c>
      <c r="F23437">
        <v>1.2608631463483</v>
      </c>
      <c r="G23437">
        <v>-9.4375394279154701E-2</v>
      </c>
      <c r="H23437" t="s">
        <v>0</v>
      </c>
      <c r="I23437" t="s">
        <v>80</v>
      </c>
    </row>
    <row r="23438" spans="1:9" x14ac:dyDescent="0.25">
      <c r="A23438" t="s">
        <v>86</v>
      </c>
      <c r="B23438" s="6">
        <v>45323</v>
      </c>
      <c r="C23438" s="6" t="str">
        <f t="shared" si="366"/>
        <v>Q1 2024</v>
      </c>
      <c r="D23438">
        <v>3</v>
      </c>
      <c r="E23438">
        <v>3</v>
      </c>
      <c r="F23438">
        <v>1.60344815066527</v>
      </c>
      <c r="G23438">
        <v>0.248209610037809</v>
      </c>
      <c r="H23438" t="s">
        <v>1</v>
      </c>
      <c r="I23438" t="s">
        <v>80</v>
      </c>
    </row>
    <row r="23439" spans="1:9" x14ac:dyDescent="0.25">
      <c r="A23439" t="s">
        <v>86</v>
      </c>
      <c r="B23439" s="6">
        <v>45352</v>
      </c>
      <c r="C23439" s="6" t="str">
        <f t="shared" si="366"/>
        <v>Q1 2024</v>
      </c>
      <c r="D23439">
        <v>3</v>
      </c>
      <c r="E23439">
        <v>3</v>
      </c>
      <c r="F23439">
        <v>1.52216052635419</v>
      </c>
      <c r="G23439">
        <v>0.188463514915819</v>
      </c>
      <c r="H23439" t="s">
        <v>1</v>
      </c>
      <c r="I23439" t="s">
        <v>80</v>
      </c>
    </row>
    <row r="23440" spans="1:9" x14ac:dyDescent="0.25">
      <c r="A23440" t="s">
        <v>80</v>
      </c>
      <c r="B23440" s="6">
        <v>45352</v>
      </c>
      <c r="C23440" s="6" t="str">
        <f t="shared" si="366"/>
        <v>Q1 2024</v>
      </c>
      <c r="D23440">
        <v>5</v>
      </c>
      <c r="E23440">
        <v>5</v>
      </c>
      <c r="F23440">
        <v>1.3795674110576199</v>
      </c>
      <c r="G23440">
        <v>4.5870399619251101E-2</v>
      </c>
      <c r="H23440" t="s">
        <v>1729</v>
      </c>
      <c r="I23440" t="s">
        <v>80</v>
      </c>
    </row>
    <row r="23441" spans="1:9" x14ac:dyDescent="0.25">
      <c r="A23441" t="s">
        <v>1425</v>
      </c>
      <c r="B23441" s="6">
        <v>45352</v>
      </c>
      <c r="C23441" s="6" t="str">
        <f t="shared" si="366"/>
        <v>Q1 2024</v>
      </c>
      <c r="D23441">
        <v>2</v>
      </c>
      <c r="E23441">
        <v>2</v>
      </c>
      <c r="F23441">
        <v>1.65186809382126</v>
      </c>
      <c r="G23441">
        <v>0.31817108238288799</v>
      </c>
      <c r="H23441" t="s">
        <v>1729</v>
      </c>
      <c r="I23441" t="s">
        <v>80</v>
      </c>
    </row>
    <row r="23442" spans="1:9" x14ac:dyDescent="0.25">
      <c r="A23442" t="s">
        <v>77</v>
      </c>
      <c r="B23442" s="6">
        <v>45352</v>
      </c>
      <c r="C23442" s="6" t="str">
        <f t="shared" si="366"/>
        <v>Q1 2024</v>
      </c>
      <c r="D23442">
        <v>11</v>
      </c>
      <c r="E23442">
        <v>11</v>
      </c>
      <c r="F23442">
        <v>1.0217722806269101</v>
      </c>
      <c r="G23442">
        <v>-0.311924730811457</v>
      </c>
      <c r="H23442" t="s">
        <v>0</v>
      </c>
      <c r="I23442" t="s">
        <v>80</v>
      </c>
    </row>
    <row r="23443" spans="1:9" x14ac:dyDescent="0.25">
      <c r="A23443" t="s">
        <v>1423</v>
      </c>
      <c r="B23443" s="6">
        <v>45352</v>
      </c>
      <c r="C23443" s="6" t="str">
        <f t="shared" si="366"/>
        <v>Q1 2024</v>
      </c>
      <c r="D23443">
        <v>6</v>
      </c>
      <c r="E23443">
        <v>6</v>
      </c>
      <c r="F23443">
        <v>1.34981338060904</v>
      </c>
      <c r="G23443">
        <v>1.6116369170665099E-2</v>
      </c>
      <c r="H23443" t="s">
        <v>1</v>
      </c>
      <c r="I23443" t="s">
        <v>80</v>
      </c>
    </row>
    <row r="23444" spans="1:9" x14ac:dyDescent="0.25">
      <c r="A23444" t="s">
        <v>83</v>
      </c>
      <c r="B23444" s="6">
        <v>45352</v>
      </c>
      <c r="C23444" s="6" t="str">
        <f t="shared" si="366"/>
        <v>Q1 2024</v>
      </c>
      <c r="D23444">
        <v>9</v>
      </c>
      <c r="E23444">
        <v>10</v>
      </c>
      <c r="F23444">
        <v>1.1583534045797199</v>
      </c>
      <c r="G23444">
        <v>-0.175343606858651</v>
      </c>
      <c r="H23444" t="s">
        <v>0</v>
      </c>
      <c r="I23444" t="s">
        <v>80</v>
      </c>
    </row>
    <row r="23445" spans="1:9" x14ac:dyDescent="0.25">
      <c r="A23445" t="s">
        <v>1426</v>
      </c>
      <c r="B23445" s="6">
        <v>45352</v>
      </c>
      <c r="C23445" s="6" t="str">
        <f t="shared" si="366"/>
        <v>Q1 2024</v>
      </c>
      <c r="D23445">
        <v>8</v>
      </c>
      <c r="E23445">
        <v>8</v>
      </c>
      <c r="F23445">
        <v>1.29073963545615</v>
      </c>
      <c r="G23445">
        <v>-4.2957375982218299E-2</v>
      </c>
      <c r="H23445" t="s">
        <v>0</v>
      </c>
      <c r="I23445" t="s">
        <v>80</v>
      </c>
    </row>
    <row r="23446" spans="1:9" x14ac:dyDescent="0.25">
      <c r="A23446" t="s">
        <v>1424</v>
      </c>
      <c r="B23446" s="6">
        <v>45352</v>
      </c>
      <c r="C23446" s="6" t="str">
        <f t="shared" si="366"/>
        <v>Q1 2024</v>
      </c>
      <c r="D23446">
        <v>4</v>
      </c>
      <c r="E23446">
        <v>4</v>
      </c>
      <c r="F23446">
        <v>1.4862286478376701</v>
      </c>
      <c r="G23446">
        <v>0.15253163639929901</v>
      </c>
      <c r="H23446" t="s">
        <v>0</v>
      </c>
      <c r="I23446" t="s">
        <v>80</v>
      </c>
    </row>
    <row r="23447" spans="1:9" x14ac:dyDescent="0.25">
      <c r="A23447" t="s">
        <v>952</v>
      </c>
      <c r="B23447" s="6">
        <v>45352</v>
      </c>
      <c r="C23447" s="6" t="str">
        <f t="shared" si="366"/>
        <v>Q1 2024</v>
      </c>
      <c r="D23447">
        <v>1</v>
      </c>
      <c r="E23447">
        <v>1</v>
      </c>
      <c r="F23447">
        <v>1.76163371577128</v>
      </c>
      <c r="G23447">
        <v>0.42793670433290598</v>
      </c>
      <c r="H23447" t="s">
        <v>1729</v>
      </c>
      <c r="I23447" t="s">
        <v>80</v>
      </c>
    </row>
    <row r="23448" spans="1:9" x14ac:dyDescent="0.25">
      <c r="A23448" t="s">
        <v>1427</v>
      </c>
      <c r="B23448" s="6">
        <v>45352</v>
      </c>
      <c r="C23448" s="6" t="str">
        <f t="shared" si="366"/>
        <v>Q1 2024</v>
      </c>
      <c r="D23448">
        <v>10</v>
      </c>
      <c r="E23448">
        <v>9</v>
      </c>
      <c r="F23448">
        <v>1.0897255720779899</v>
      </c>
      <c r="G23448">
        <v>-0.24397143936038199</v>
      </c>
      <c r="H23448" t="s">
        <v>1</v>
      </c>
      <c r="I23448" t="s">
        <v>80</v>
      </c>
    </row>
    <row r="23449" spans="1:9" x14ac:dyDescent="0.25">
      <c r="A23449" t="s">
        <v>1428</v>
      </c>
      <c r="B23449" s="6">
        <v>45352</v>
      </c>
      <c r="C23449" s="6" t="str">
        <f t="shared" si="366"/>
        <v>Q1 2024</v>
      </c>
      <c r="D23449">
        <v>12</v>
      </c>
      <c r="E23449">
        <v>12</v>
      </c>
      <c r="F23449">
        <v>0.95880445763025701</v>
      </c>
      <c r="G23449">
        <v>-0.37489255380811898</v>
      </c>
      <c r="H23449" t="s">
        <v>0</v>
      </c>
      <c r="I23449" t="s">
        <v>80</v>
      </c>
    </row>
    <row r="23450" spans="1:9" x14ac:dyDescent="0.25">
      <c r="A23450" t="s">
        <v>1423</v>
      </c>
      <c r="B23450" s="6">
        <v>45383</v>
      </c>
      <c r="C23450" s="6" t="str">
        <f t="shared" si="366"/>
        <v>Q2 2024</v>
      </c>
      <c r="D23450">
        <v>6</v>
      </c>
      <c r="E23450">
        <v>6</v>
      </c>
      <c r="F23450">
        <v>1.3717582125060199</v>
      </c>
      <c r="G23450">
        <v>4.1077576824816303E-2</v>
      </c>
      <c r="H23450" t="s">
        <v>0</v>
      </c>
      <c r="I23450" t="s">
        <v>80</v>
      </c>
    </row>
    <row r="23451" spans="1:9" x14ac:dyDescent="0.25">
      <c r="A23451" t="s">
        <v>86</v>
      </c>
      <c r="B23451" s="6">
        <v>45383</v>
      </c>
      <c r="C23451" s="6" t="str">
        <f t="shared" si="366"/>
        <v>Q2 2024</v>
      </c>
      <c r="D23451">
        <v>4</v>
      </c>
      <c r="E23451">
        <v>3</v>
      </c>
      <c r="F23451">
        <v>1.5054551105125</v>
      </c>
      <c r="G23451">
        <v>0.17477447483129499</v>
      </c>
      <c r="H23451" t="s">
        <v>1</v>
      </c>
      <c r="I23451" t="s">
        <v>80</v>
      </c>
    </row>
    <row r="23452" spans="1:9" x14ac:dyDescent="0.25">
      <c r="A23452" t="s">
        <v>1427</v>
      </c>
      <c r="B23452" s="6">
        <v>45383</v>
      </c>
      <c r="C23452" s="6" t="str">
        <f t="shared" si="366"/>
        <v>Q2 2024</v>
      </c>
      <c r="D23452">
        <v>10</v>
      </c>
      <c r="E23452">
        <v>10</v>
      </c>
      <c r="F23452">
        <v>1.03624308557883</v>
      </c>
      <c r="G23452">
        <v>-0.29443755010237599</v>
      </c>
      <c r="H23452" t="s">
        <v>1</v>
      </c>
      <c r="I23452" t="s">
        <v>80</v>
      </c>
    </row>
    <row r="23453" spans="1:9" x14ac:dyDescent="0.25">
      <c r="A23453" t="s">
        <v>80</v>
      </c>
      <c r="B23453" s="6">
        <v>45383</v>
      </c>
      <c r="C23453" s="6" t="str">
        <f t="shared" si="366"/>
        <v>Q2 2024</v>
      </c>
      <c r="D23453">
        <v>5</v>
      </c>
      <c r="E23453">
        <v>5</v>
      </c>
      <c r="F23453">
        <v>1.3812880539001799</v>
      </c>
      <c r="G23453">
        <v>5.0607418218980599E-2</v>
      </c>
      <c r="H23453" t="s">
        <v>0</v>
      </c>
      <c r="I23453" t="s">
        <v>80</v>
      </c>
    </row>
    <row r="23454" spans="1:9" x14ac:dyDescent="0.25">
      <c r="A23454" t="s">
        <v>1426</v>
      </c>
      <c r="B23454" s="6">
        <v>45383</v>
      </c>
      <c r="C23454" s="6" t="str">
        <f t="shared" si="366"/>
        <v>Q2 2024</v>
      </c>
      <c r="D23454">
        <v>7</v>
      </c>
      <c r="E23454">
        <v>8</v>
      </c>
      <c r="F23454">
        <v>1.333978747887</v>
      </c>
      <c r="G23454">
        <v>3.2981122057997802E-3</v>
      </c>
      <c r="H23454" t="s">
        <v>0</v>
      </c>
      <c r="I23454" t="s">
        <v>80</v>
      </c>
    </row>
    <row r="23455" spans="1:9" x14ac:dyDescent="0.25">
      <c r="A23455" t="s">
        <v>77</v>
      </c>
      <c r="B23455" s="6">
        <v>45383</v>
      </c>
      <c r="C23455" s="6" t="str">
        <f t="shared" si="366"/>
        <v>Q2 2024</v>
      </c>
      <c r="D23455">
        <v>11</v>
      </c>
      <c r="E23455">
        <v>11</v>
      </c>
      <c r="F23455">
        <v>1.01894895156509</v>
      </c>
      <c r="G23455">
        <v>-0.31173168411611402</v>
      </c>
      <c r="H23455" t="s">
        <v>0</v>
      </c>
      <c r="I23455" t="s">
        <v>80</v>
      </c>
    </row>
    <row r="23456" spans="1:9" x14ac:dyDescent="0.25">
      <c r="A23456" t="s">
        <v>83</v>
      </c>
      <c r="B23456" s="6">
        <v>45383</v>
      </c>
      <c r="C23456" s="6" t="str">
        <f t="shared" si="366"/>
        <v>Q2 2024</v>
      </c>
      <c r="D23456">
        <v>9</v>
      </c>
      <c r="E23456">
        <v>9</v>
      </c>
      <c r="F23456">
        <v>1.15927566144745</v>
      </c>
      <c r="G23456">
        <v>-0.17140497423375001</v>
      </c>
      <c r="H23456" t="s">
        <v>0</v>
      </c>
      <c r="I23456" t="s">
        <v>80</v>
      </c>
    </row>
    <row r="23457" spans="1:9" x14ac:dyDescent="0.25">
      <c r="A23457" t="s">
        <v>1428</v>
      </c>
      <c r="B23457" s="6">
        <v>45383</v>
      </c>
      <c r="C23457" s="6" t="str">
        <f t="shared" si="366"/>
        <v>Q2 2024</v>
      </c>
      <c r="D23457">
        <v>12</v>
      </c>
      <c r="E23457">
        <v>12</v>
      </c>
      <c r="F23457">
        <v>0.95066678529730997</v>
      </c>
      <c r="G23457">
        <v>-0.38001385038389801</v>
      </c>
      <c r="H23457" t="s">
        <v>0</v>
      </c>
      <c r="I23457" t="s">
        <v>80</v>
      </c>
    </row>
    <row r="23458" spans="1:9" x14ac:dyDescent="0.25">
      <c r="A23458" t="s">
        <v>952</v>
      </c>
      <c r="B23458" s="6">
        <v>45383</v>
      </c>
      <c r="C23458" s="6" t="str">
        <f t="shared" si="366"/>
        <v>Q2 2024</v>
      </c>
      <c r="D23458">
        <v>1</v>
      </c>
      <c r="E23458">
        <v>1</v>
      </c>
      <c r="F23458">
        <v>1.7292890953312301</v>
      </c>
      <c r="G23458">
        <v>0.39860845965002401</v>
      </c>
      <c r="H23458" t="s">
        <v>1</v>
      </c>
      <c r="I23458" t="s">
        <v>80</v>
      </c>
    </row>
    <row r="23459" spans="1:9" x14ac:dyDescent="0.25">
      <c r="A23459" t="s">
        <v>1425</v>
      </c>
      <c r="B23459" s="6">
        <v>45383</v>
      </c>
      <c r="C23459" s="6" t="str">
        <f t="shared" si="366"/>
        <v>Q2 2024</v>
      </c>
      <c r="D23459">
        <v>2</v>
      </c>
      <c r="E23459">
        <v>2</v>
      </c>
      <c r="F23459">
        <v>1.6088283821132701</v>
      </c>
      <c r="G23459">
        <v>0.27814774643206502</v>
      </c>
      <c r="H23459" t="s">
        <v>1</v>
      </c>
      <c r="I23459" t="s">
        <v>80</v>
      </c>
    </row>
    <row r="23460" spans="1:9" x14ac:dyDescent="0.25">
      <c r="A23460" t="s">
        <v>1424</v>
      </c>
      <c r="B23460" s="6">
        <v>45383</v>
      </c>
      <c r="C23460" s="6" t="str">
        <f t="shared" si="366"/>
        <v>Q2 2024</v>
      </c>
      <c r="D23460">
        <v>3</v>
      </c>
      <c r="E23460">
        <v>4</v>
      </c>
      <c r="F23460">
        <v>1.5417549063543601</v>
      </c>
      <c r="G23460">
        <v>0.21107427067315701</v>
      </c>
      <c r="H23460" t="s">
        <v>0</v>
      </c>
      <c r="I23460" t="s">
        <v>80</v>
      </c>
    </row>
    <row r="23461" spans="1:9" x14ac:dyDescent="0.25">
      <c r="A23461" t="s">
        <v>1425</v>
      </c>
      <c r="B23461" s="6">
        <v>45413</v>
      </c>
      <c r="C23461" s="6" t="str">
        <f t="shared" si="366"/>
        <v>Q2 2024</v>
      </c>
      <c r="D23461">
        <v>2</v>
      </c>
      <c r="E23461">
        <v>2</v>
      </c>
      <c r="F23461">
        <v>1.5955428809241301</v>
      </c>
      <c r="G23461">
        <v>0.245916113207544</v>
      </c>
      <c r="H23461" t="s">
        <v>1</v>
      </c>
      <c r="I23461" t="s">
        <v>80</v>
      </c>
    </row>
    <row r="23462" spans="1:9" x14ac:dyDescent="0.25">
      <c r="A23462" t="s">
        <v>1426</v>
      </c>
      <c r="B23462" s="6">
        <v>45413</v>
      </c>
      <c r="C23462" s="6" t="str">
        <f t="shared" si="366"/>
        <v>Q2 2024</v>
      </c>
      <c r="D23462">
        <v>6</v>
      </c>
      <c r="E23462">
        <v>7</v>
      </c>
      <c r="F23462">
        <v>1.3729348935272301</v>
      </c>
      <c r="G23462">
        <v>2.3308125810646601E-2</v>
      </c>
      <c r="H23462" t="s">
        <v>0</v>
      </c>
      <c r="I23462" t="s">
        <v>80</v>
      </c>
    </row>
    <row r="23463" spans="1:9" x14ac:dyDescent="0.25">
      <c r="A23463" t="s">
        <v>80</v>
      </c>
      <c r="B23463" s="6">
        <v>45413</v>
      </c>
      <c r="C23463" s="6" t="str">
        <f t="shared" si="366"/>
        <v>Q2 2024</v>
      </c>
      <c r="D23463">
        <v>8</v>
      </c>
      <c r="E23463">
        <v>5</v>
      </c>
      <c r="F23463">
        <v>1.3408419851086999</v>
      </c>
      <c r="G23463">
        <v>-8.7847826078801799E-3</v>
      </c>
      <c r="H23463" t="s">
        <v>1</v>
      </c>
      <c r="I23463" t="s">
        <v>80</v>
      </c>
    </row>
    <row r="23464" spans="1:9" x14ac:dyDescent="0.25">
      <c r="A23464" t="s">
        <v>77</v>
      </c>
      <c r="B23464" s="6">
        <v>45413</v>
      </c>
      <c r="C23464" s="6" t="str">
        <f t="shared" si="366"/>
        <v>Q2 2024</v>
      </c>
      <c r="D23464">
        <v>10</v>
      </c>
      <c r="E23464">
        <v>11</v>
      </c>
      <c r="F23464">
        <v>1.00153607057389</v>
      </c>
      <c r="G23464">
        <v>-0.34809069714268998</v>
      </c>
      <c r="H23464" t="s">
        <v>0</v>
      </c>
      <c r="I23464" t="s">
        <v>80</v>
      </c>
    </row>
    <row r="23465" spans="1:9" x14ac:dyDescent="0.25">
      <c r="A23465" t="s">
        <v>1424</v>
      </c>
      <c r="B23465" s="6">
        <v>45413</v>
      </c>
      <c r="C23465" s="6" t="str">
        <f t="shared" si="366"/>
        <v>Q2 2024</v>
      </c>
      <c r="D23465">
        <v>4</v>
      </c>
      <c r="E23465">
        <v>3</v>
      </c>
      <c r="F23465">
        <v>1.5481241076310099</v>
      </c>
      <c r="G23465">
        <v>0.198497339914428</v>
      </c>
      <c r="H23465" t="s">
        <v>1</v>
      </c>
      <c r="I23465" t="s">
        <v>80</v>
      </c>
    </row>
    <row r="23466" spans="1:9" x14ac:dyDescent="0.25">
      <c r="A23466" t="s">
        <v>1423</v>
      </c>
      <c r="B23466" s="6">
        <v>45413</v>
      </c>
      <c r="C23466" s="6" t="str">
        <f t="shared" si="366"/>
        <v>Q2 2024</v>
      </c>
      <c r="D23466">
        <v>5</v>
      </c>
      <c r="E23466">
        <v>6</v>
      </c>
      <c r="F23466">
        <v>1.4235381502529001</v>
      </c>
      <c r="G23466">
        <v>7.3911382536323705E-2</v>
      </c>
      <c r="H23466" t="s">
        <v>0</v>
      </c>
      <c r="I23466" t="s">
        <v>80</v>
      </c>
    </row>
    <row r="23467" spans="1:9" x14ac:dyDescent="0.25">
      <c r="A23467" t="s">
        <v>86</v>
      </c>
      <c r="B23467" s="6">
        <v>45413</v>
      </c>
      <c r="C23467" s="6" t="str">
        <f t="shared" si="366"/>
        <v>Q2 2024</v>
      </c>
      <c r="D23467">
        <v>3</v>
      </c>
      <c r="E23467">
        <v>4</v>
      </c>
      <c r="F23467">
        <v>1.5818794267855201</v>
      </c>
      <c r="G23467">
        <v>0.232252659068936</v>
      </c>
      <c r="H23467" t="s">
        <v>0</v>
      </c>
      <c r="I23467" t="s">
        <v>80</v>
      </c>
    </row>
    <row r="23468" spans="1:9" x14ac:dyDescent="0.25">
      <c r="A23468" t="s">
        <v>83</v>
      </c>
      <c r="B23468" s="6">
        <v>45413</v>
      </c>
      <c r="C23468" s="6" t="str">
        <f t="shared" si="366"/>
        <v>Q2 2024</v>
      </c>
      <c r="D23468">
        <v>9</v>
      </c>
      <c r="E23468">
        <v>9</v>
      </c>
      <c r="F23468">
        <v>1.1494329388203199</v>
      </c>
      <c r="G23468">
        <v>-0.200193828896257</v>
      </c>
      <c r="H23468" t="s">
        <v>1</v>
      </c>
      <c r="I23468" t="s">
        <v>80</v>
      </c>
    </row>
    <row r="23469" spans="1:9" x14ac:dyDescent="0.25">
      <c r="A23469" t="s">
        <v>952</v>
      </c>
      <c r="B23469" s="6">
        <v>45413</v>
      </c>
      <c r="C23469" s="6" t="str">
        <f t="shared" si="366"/>
        <v>Q2 2024</v>
      </c>
      <c r="D23469">
        <v>1</v>
      </c>
      <c r="E23469">
        <v>1</v>
      </c>
      <c r="F23469">
        <v>1.95229410653039</v>
      </c>
      <c r="G23469">
        <v>0.60266733881381196</v>
      </c>
      <c r="H23469" t="s">
        <v>0</v>
      </c>
      <c r="I23469" t="s">
        <v>80</v>
      </c>
    </row>
    <row r="23470" spans="1:9" x14ac:dyDescent="0.25">
      <c r="A23470" t="s">
        <v>1428</v>
      </c>
      <c r="B23470" s="6">
        <v>45413</v>
      </c>
      <c r="C23470" s="6" t="str">
        <f t="shared" si="366"/>
        <v>Q2 2024</v>
      </c>
      <c r="D23470">
        <v>11</v>
      </c>
      <c r="E23470">
        <v>12</v>
      </c>
      <c r="F23470">
        <v>0.95181668652808404</v>
      </c>
      <c r="G23470">
        <v>-0.39781008118849998</v>
      </c>
      <c r="H23470" t="s">
        <v>0</v>
      </c>
      <c r="I23470" t="s">
        <v>80</v>
      </c>
    </row>
    <row r="23471" spans="1:9" x14ac:dyDescent="0.25">
      <c r="A23471" t="s">
        <v>1427</v>
      </c>
      <c r="B23471" s="6">
        <v>45413</v>
      </c>
      <c r="C23471" s="6" t="str">
        <f t="shared" si="366"/>
        <v>Q2 2024</v>
      </c>
      <c r="D23471">
        <v>12</v>
      </c>
      <c r="E23471">
        <v>10</v>
      </c>
      <c r="F23471">
        <v>0.92795319820021904</v>
      </c>
      <c r="G23471">
        <v>-0.42167356951636598</v>
      </c>
      <c r="H23471" t="s">
        <v>1</v>
      </c>
      <c r="I23471" t="s">
        <v>80</v>
      </c>
    </row>
    <row r="23472" spans="1:9" x14ac:dyDescent="0.25">
      <c r="A23472" t="s">
        <v>952</v>
      </c>
      <c r="B23472" s="6">
        <v>45444</v>
      </c>
      <c r="C23472" s="6" t="str">
        <f t="shared" si="366"/>
        <v>Q2 2024</v>
      </c>
      <c r="D23472">
        <v>1</v>
      </c>
      <c r="E23472">
        <v>1</v>
      </c>
      <c r="F23472">
        <v>1.8207260768142099</v>
      </c>
      <c r="G23472">
        <v>0.48080291000458403</v>
      </c>
      <c r="H23472" t="s">
        <v>1</v>
      </c>
      <c r="I23472" t="s">
        <v>80</v>
      </c>
    </row>
    <row r="23473" spans="1:9" x14ac:dyDescent="0.25">
      <c r="A23473" t="s">
        <v>1423</v>
      </c>
      <c r="B23473" s="6">
        <v>45444</v>
      </c>
      <c r="C23473" s="6" t="str">
        <f t="shared" si="366"/>
        <v>Q2 2024</v>
      </c>
      <c r="D23473">
        <v>5</v>
      </c>
      <c r="E23473">
        <v>5</v>
      </c>
      <c r="F23473">
        <v>1.43036113255792</v>
      </c>
      <c r="G23473">
        <v>9.0437965748289204E-2</v>
      </c>
      <c r="H23473" t="s">
        <v>0</v>
      </c>
      <c r="I23473" t="s">
        <v>80</v>
      </c>
    </row>
    <row r="23474" spans="1:9" x14ac:dyDescent="0.25">
      <c r="A23474" t="s">
        <v>1427</v>
      </c>
      <c r="B23474" s="6">
        <v>45444</v>
      </c>
      <c r="C23474" s="6" t="str">
        <f t="shared" si="366"/>
        <v>Q2 2024</v>
      </c>
      <c r="D23474">
        <v>12</v>
      </c>
      <c r="E23474">
        <v>12</v>
      </c>
      <c r="F23474">
        <v>0.87287203239556999</v>
      </c>
      <c r="G23474">
        <v>-0.46705113441406299</v>
      </c>
      <c r="H23474" t="s">
        <v>1</v>
      </c>
      <c r="I23474" t="s">
        <v>80</v>
      </c>
    </row>
    <row r="23475" spans="1:9" x14ac:dyDescent="0.25">
      <c r="A23475" t="s">
        <v>80</v>
      </c>
      <c r="B23475" s="6">
        <v>45444</v>
      </c>
      <c r="C23475" s="6" t="str">
        <f t="shared" si="366"/>
        <v>Q2 2024</v>
      </c>
      <c r="D23475">
        <v>7</v>
      </c>
      <c r="E23475">
        <v>8</v>
      </c>
      <c r="F23475">
        <v>1.35939908329092</v>
      </c>
      <c r="G23475">
        <v>1.94759164812945E-2</v>
      </c>
      <c r="H23475" t="s">
        <v>0</v>
      </c>
      <c r="I23475" t="s">
        <v>80</v>
      </c>
    </row>
    <row r="23476" spans="1:9" x14ac:dyDescent="0.25">
      <c r="A23476" t="s">
        <v>86</v>
      </c>
      <c r="B23476" s="6">
        <v>45444</v>
      </c>
      <c r="C23476" s="6" t="str">
        <f t="shared" si="366"/>
        <v>Q2 2024</v>
      </c>
      <c r="D23476">
        <v>2</v>
      </c>
      <c r="E23476">
        <v>3</v>
      </c>
      <c r="F23476">
        <v>1.62598500070503</v>
      </c>
      <c r="G23476">
        <v>0.28606183389540002</v>
      </c>
      <c r="H23476" t="s">
        <v>0</v>
      </c>
      <c r="I23476" t="s">
        <v>80</v>
      </c>
    </row>
    <row r="23477" spans="1:9" x14ac:dyDescent="0.25">
      <c r="A23477" t="s">
        <v>1424</v>
      </c>
      <c r="B23477" s="6">
        <v>45444</v>
      </c>
      <c r="C23477" s="6" t="str">
        <f t="shared" si="366"/>
        <v>Q2 2024</v>
      </c>
      <c r="D23477">
        <v>4</v>
      </c>
      <c r="E23477">
        <v>4</v>
      </c>
      <c r="F23477">
        <v>1.54926778631494</v>
      </c>
      <c r="G23477">
        <v>0.20934461950531499</v>
      </c>
      <c r="H23477" t="s">
        <v>0</v>
      </c>
      <c r="I23477" t="s">
        <v>80</v>
      </c>
    </row>
    <row r="23478" spans="1:9" x14ac:dyDescent="0.25">
      <c r="A23478" t="s">
        <v>1426</v>
      </c>
      <c r="B23478" s="6">
        <v>45444</v>
      </c>
      <c r="C23478" s="6" t="str">
        <f t="shared" si="366"/>
        <v>Q2 2024</v>
      </c>
      <c r="D23478">
        <v>6</v>
      </c>
      <c r="E23478">
        <v>6</v>
      </c>
      <c r="F23478">
        <v>1.39241874085434</v>
      </c>
      <c r="G23478">
        <v>5.2495574044716303E-2</v>
      </c>
      <c r="H23478" t="s">
        <v>0</v>
      </c>
      <c r="I23478" t="s">
        <v>80</v>
      </c>
    </row>
    <row r="23479" spans="1:9" x14ac:dyDescent="0.25">
      <c r="A23479" t="s">
        <v>1425</v>
      </c>
      <c r="B23479" s="6">
        <v>45444</v>
      </c>
      <c r="C23479" s="6" t="str">
        <f t="shared" si="366"/>
        <v>Q2 2024</v>
      </c>
      <c r="D23479">
        <v>3</v>
      </c>
      <c r="E23479">
        <v>2</v>
      </c>
      <c r="F23479">
        <v>1.59247995865499</v>
      </c>
      <c r="G23479">
        <v>0.25255679184536201</v>
      </c>
      <c r="H23479" t="s">
        <v>1</v>
      </c>
      <c r="I23479" t="s">
        <v>80</v>
      </c>
    </row>
    <row r="23480" spans="1:9" x14ac:dyDescent="0.25">
      <c r="A23480" t="s">
        <v>77</v>
      </c>
      <c r="B23480" s="6">
        <v>45444</v>
      </c>
      <c r="C23480" s="6" t="str">
        <f t="shared" si="366"/>
        <v>Q2 2024</v>
      </c>
      <c r="D23480">
        <v>10</v>
      </c>
      <c r="E23480">
        <v>10</v>
      </c>
      <c r="F23480">
        <v>1.0064787390238099</v>
      </c>
      <c r="G23480">
        <v>-0.33344442778582001</v>
      </c>
      <c r="H23480" t="s">
        <v>0</v>
      </c>
      <c r="I23480" t="s">
        <v>80</v>
      </c>
    </row>
    <row r="23481" spans="1:9" x14ac:dyDescent="0.25">
      <c r="A23481" t="s">
        <v>83</v>
      </c>
      <c r="B23481" s="6">
        <v>45444</v>
      </c>
      <c r="C23481" s="6" t="str">
        <f t="shared" si="366"/>
        <v>Q2 2024</v>
      </c>
      <c r="D23481">
        <v>9</v>
      </c>
      <c r="E23481">
        <v>9</v>
      </c>
      <c r="F23481">
        <v>1.14640177777523</v>
      </c>
      <c r="G23481">
        <v>-0.1935213890344</v>
      </c>
      <c r="H23481" t="s">
        <v>0</v>
      </c>
      <c r="I23481" t="s">
        <v>80</v>
      </c>
    </row>
    <row r="23482" spans="1:9" x14ac:dyDescent="0.25">
      <c r="A23482" t="s">
        <v>1428</v>
      </c>
      <c r="B23482" s="6">
        <v>45444</v>
      </c>
      <c r="C23482" s="6" t="str">
        <f t="shared" si="366"/>
        <v>Q2 2024</v>
      </c>
      <c r="D23482">
        <v>11</v>
      </c>
      <c r="E23482">
        <v>11</v>
      </c>
      <c r="F23482">
        <v>0.94276450651895505</v>
      </c>
      <c r="G23482">
        <v>-0.39715866029067798</v>
      </c>
      <c r="H23482" t="s">
        <v>0</v>
      </c>
      <c r="I23482" t="s">
        <v>80</v>
      </c>
    </row>
    <row r="23483" spans="1:9" x14ac:dyDescent="0.25">
      <c r="A23483" t="s">
        <v>86</v>
      </c>
      <c r="B23483" s="6">
        <v>45474</v>
      </c>
      <c r="C23483" s="6" t="str">
        <f t="shared" si="366"/>
        <v>Q3 2024</v>
      </c>
      <c r="D23483">
        <v>2</v>
      </c>
      <c r="E23483">
        <v>2</v>
      </c>
      <c r="F23483">
        <v>1.62556051506073</v>
      </c>
      <c r="G23483">
        <v>0.28903147898508402</v>
      </c>
      <c r="H23483" t="s">
        <v>1729</v>
      </c>
      <c r="I23483" t="s">
        <v>80</v>
      </c>
    </row>
    <row r="23484" spans="1:9" x14ac:dyDescent="0.25">
      <c r="A23484" t="s">
        <v>83</v>
      </c>
      <c r="B23484" s="6">
        <v>45474</v>
      </c>
      <c r="C23484" s="6" t="str">
        <f t="shared" si="366"/>
        <v>Q3 2024</v>
      </c>
      <c r="D23484">
        <v>9</v>
      </c>
      <c r="E23484">
        <v>9</v>
      </c>
      <c r="F23484">
        <v>1.1440133496815801</v>
      </c>
      <c r="G23484">
        <v>-0.19251568639406899</v>
      </c>
      <c r="H23484" t="s">
        <v>0</v>
      </c>
      <c r="I23484" t="s">
        <v>80</v>
      </c>
    </row>
    <row r="23485" spans="1:9" x14ac:dyDescent="0.25">
      <c r="A23485" t="s">
        <v>952</v>
      </c>
      <c r="B23485" s="6">
        <v>45474</v>
      </c>
      <c r="C23485" s="6" t="str">
        <f t="shared" si="366"/>
        <v>Q3 2024</v>
      </c>
      <c r="D23485">
        <v>1</v>
      </c>
      <c r="E23485">
        <v>1</v>
      </c>
      <c r="F23485">
        <v>1.76806001017851</v>
      </c>
      <c r="G23485">
        <v>0.43153097410285901</v>
      </c>
      <c r="H23485" t="s">
        <v>1</v>
      </c>
      <c r="I23485" t="s">
        <v>80</v>
      </c>
    </row>
    <row r="23486" spans="1:9" x14ac:dyDescent="0.25">
      <c r="A23486" t="s">
        <v>1423</v>
      </c>
      <c r="B23486" s="6">
        <v>45474</v>
      </c>
      <c r="C23486" s="6" t="str">
        <f t="shared" si="366"/>
        <v>Q3 2024</v>
      </c>
      <c r="D23486">
        <v>6</v>
      </c>
      <c r="E23486">
        <v>5</v>
      </c>
      <c r="F23486">
        <v>1.41043798541419</v>
      </c>
      <c r="G23486">
        <v>7.3908949338542002E-2</v>
      </c>
      <c r="H23486" t="s">
        <v>1</v>
      </c>
      <c r="I23486" t="s">
        <v>80</v>
      </c>
    </row>
    <row r="23487" spans="1:9" x14ac:dyDescent="0.25">
      <c r="A23487" t="s">
        <v>1424</v>
      </c>
      <c r="B23487" s="6">
        <v>45474</v>
      </c>
      <c r="C23487" s="6" t="str">
        <f t="shared" si="366"/>
        <v>Q3 2024</v>
      </c>
      <c r="D23487">
        <v>4</v>
      </c>
      <c r="E23487">
        <v>4</v>
      </c>
      <c r="F23487">
        <v>1.5568923420784799</v>
      </c>
      <c r="G23487">
        <v>0.220363306002829</v>
      </c>
      <c r="H23487" t="s">
        <v>0</v>
      </c>
      <c r="I23487" t="s">
        <v>80</v>
      </c>
    </row>
    <row r="23488" spans="1:9" x14ac:dyDescent="0.25">
      <c r="A23488" t="s">
        <v>80</v>
      </c>
      <c r="B23488" s="6">
        <v>45474</v>
      </c>
      <c r="C23488" s="6" t="str">
        <f t="shared" si="366"/>
        <v>Q3 2024</v>
      </c>
      <c r="D23488">
        <v>7</v>
      </c>
      <c r="E23488">
        <v>7</v>
      </c>
      <c r="F23488">
        <v>1.3817469553892601</v>
      </c>
      <c r="G23488">
        <v>4.5217919313609002E-2</v>
      </c>
      <c r="H23488" t="s">
        <v>0</v>
      </c>
      <c r="I23488" t="s">
        <v>80</v>
      </c>
    </row>
    <row r="23489" spans="1:9" x14ac:dyDescent="0.25">
      <c r="A23489" t="s">
        <v>77</v>
      </c>
      <c r="B23489" s="6">
        <v>45474</v>
      </c>
      <c r="C23489" s="6" t="str">
        <f t="shared" si="366"/>
        <v>Q3 2024</v>
      </c>
      <c r="D23489">
        <v>10</v>
      </c>
      <c r="E23489">
        <v>10</v>
      </c>
      <c r="F23489">
        <v>1.0361048841214899</v>
      </c>
      <c r="G23489">
        <v>-0.300424151954161</v>
      </c>
      <c r="H23489" t="s">
        <v>0</v>
      </c>
      <c r="I23489" t="s">
        <v>80</v>
      </c>
    </row>
    <row r="23490" spans="1:9" x14ac:dyDescent="0.25">
      <c r="A23490" t="s">
        <v>1428</v>
      </c>
      <c r="B23490" s="6">
        <v>45474</v>
      </c>
      <c r="C23490" s="6" t="str">
        <f t="shared" si="366"/>
        <v>Q3 2024</v>
      </c>
      <c r="D23490">
        <v>11</v>
      </c>
      <c r="E23490">
        <v>11</v>
      </c>
      <c r="F23490">
        <v>0.94735897478576903</v>
      </c>
      <c r="G23490">
        <v>-0.38917006128988402</v>
      </c>
      <c r="H23490" t="s">
        <v>0</v>
      </c>
      <c r="I23490" t="s">
        <v>80</v>
      </c>
    </row>
    <row r="23491" spans="1:9" x14ac:dyDescent="0.25">
      <c r="A23491" t="s">
        <v>1427</v>
      </c>
      <c r="B23491" s="6">
        <v>45474</v>
      </c>
      <c r="C23491" s="6" t="str">
        <f t="shared" ref="C23491:C23554" si="367">"Q" &amp; ROUNDUP(MONTH(B23491)/3, 0) &amp; " " &amp; YEAR(B23491)</f>
        <v>Q3 2024</v>
      </c>
      <c r="D23491">
        <v>12</v>
      </c>
      <c r="E23491">
        <v>12</v>
      </c>
      <c r="F23491">
        <v>0.844004549832156</v>
      </c>
      <c r="G23491">
        <v>-0.49252448624349798</v>
      </c>
      <c r="H23491" t="s">
        <v>1</v>
      </c>
      <c r="I23491" t="s">
        <v>80</v>
      </c>
    </row>
    <row r="23492" spans="1:9" x14ac:dyDescent="0.25">
      <c r="A23492" t="s">
        <v>1426</v>
      </c>
      <c r="B23492" s="6">
        <v>45474</v>
      </c>
      <c r="C23492" s="6" t="str">
        <f t="shared" si="367"/>
        <v>Q3 2024</v>
      </c>
      <c r="D23492">
        <v>5</v>
      </c>
      <c r="E23492">
        <v>6</v>
      </c>
      <c r="F23492">
        <v>1.41464680473696</v>
      </c>
      <c r="G23492">
        <v>7.8117768661307693E-2</v>
      </c>
      <c r="H23492" t="s">
        <v>0</v>
      </c>
      <c r="I23492" t="s">
        <v>80</v>
      </c>
    </row>
    <row r="23493" spans="1:9" x14ac:dyDescent="0.25">
      <c r="A23493" t="s">
        <v>1425</v>
      </c>
      <c r="B23493" s="6">
        <v>45474</v>
      </c>
      <c r="C23493" s="6" t="str">
        <f t="shared" si="367"/>
        <v>Q3 2024</v>
      </c>
      <c r="D23493">
        <v>3</v>
      </c>
      <c r="E23493">
        <v>3</v>
      </c>
      <c r="F23493">
        <v>1.57299302555303</v>
      </c>
      <c r="G23493">
        <v>0.23646398947737901</v>
      </c>
      <c r="H23493" t="s">
        <v>1</v>
      </c>
      <c r="I23493" t="s">
        <v>80</v>
      </c>
    </row>
    <row r="23494" spans="1:9" x14ac:dyDescent="0.25">
      <c r="A23494" t="s">
        <v>86</v>
      </c>
      <c r="B23494" s="6">
        <v>45505</v>
      </c>
      <c r="C23494" s="6" t="str">
        <f t="shared" si="367"/>
        <v>Q3 2024</v>
      </c>
      <c r="D23494">
        <v>2</v>
      </c>
      <c r="E23494">
        <v>2</v>
      </c>
      <c r="F23494">
        <v>1.62716892746098</v>
      </c>
      <c r="G23494">
        <v>0.28944142068904699</v>
      </c>
      <c r="H23494" t="s">
        <v>1729</v>
      </c>
      <c r="I23494" t="s">
        <v>80</v>
      </c>
    </row>
    <row r="23495" spans="1:9" x14ac:dyDescent="0.25">
      <c r="A23495" t="s">
        <v>1426</v>
      </c>
      <c r="B23495" s="6">
        <v>45505</v>
      </c>
      <c r="C23495" s="6" t="str">
        <f t="shared" si="367"/>
        <v>Q3 2024</v>
      </c>
      <c r="D23495">
        <v>7</v>
      </c>
      <c r="E23495">
        <v>5</v>
      </c>
      <c r="F23495">
        <v>1.3813600898701299</v>
      </c>
      <c r="G23495">
        <v>4.36325830981905E-2</v>
      </c>
      <c r="H23495" t="s">
        <v>1</v>
      </c>
      <c r="I23495" t="s">
        <v>80</v>
      </c>
    </row>
    <row r="23496" spans="1:9" x14ac:dyDescent="0.25">
      <c r="A23496" t="s">
        <v>83</v>
      </c>
      <c r="B23496" s="6">
        <v>45505</v>
      </c>
      <c r="C23496" s="6" t="str">
        <f t="shared" si="367"/>
        <v>Q3 2024</v>
      </c>
      <c r="D23496">
        <v>9</v>
      </c>
      <c r="E23496">
        <v>9</v>
      </c>
      <c r="F23496">
        <v>1.1411373638259099</v>
      </c>
      <c r="G23496">
        <v>-0.19659014294602201</v>
      </c>
      <c r="H23496" t="s">
        <v>0</v>
      </c>
      <c r="I23496" t="s">
        <v>80</v>
      </c>
    </row>
    <row r="23497" spans="1:9" x14ac:dyDescent="0.25">
      <c r="A23497" t="s">
        <v>1425</v>
      </c>
      <c r="B23497" s="6">
        <v>45505</v>
      </c>
      <c r="C23497" s="6" t="str">
        <f t="shared" si="367"/>
        <v>Q3 2024</v>
      </c>
      <c r="D23497">
        <v>4</v>
      </c>
      <c r="E23497">
        <v>3</v>
      </c>
      <c r="F23497">
        <v>1.57601583877702</v>
      </c>
      <c r="G23497">
        <v>0.238288332005088</v>
      </c>
      <c r="H23497" t="s">
        <v>1</v>
      </c>
      <c r="I23497" t="s">
        <v>80</v>
      </c>
    </row>
    <row r="23498" spans="1:9" x14ac:dyDescent="0.25">
      <c r="A23498" t="s">
        <v>952</v>
      </c>
      <c r="B23498" s="6">
        <v>45505</v>
      </c>
      <c r="C23498" s="6" t="str">
        <f t="shared" si="367"/>
        <v>Q3 2024</v>
      </c>
      <c r="D23498">
        <v>1</v>
      </c>
      <c r="E23498">
        <v>1</v>
      </c>
      <c r="F23498">
        <v>1.6925920317816601</v>
      </c>
      <c r="G23498">
        <v>0.35486452500971899</v>
      </c>
      <c r="H23498" t="s">
        <v>1</v>
      </c>
      <c r="I23498" t="s">
        <v>80</v>
      </c>
    </row>
    <row r="23499" spans="1:9" x14ac:dyDescent="0.25">
      <c r="A23499" t="s">
        <v>1428</v>
      </c>
      <c r="B23499" s="6">
        <v>45505</v>
      </c>
      <c r="C23499" s="6" t="str">
        <f t="shared" si="367"/>
        <v>Q3 2024</v>
      </c>
      <c r="D23499">
        <v>11</v>
      </c>
      <c r="E23499">
        <v>11</v>
      </c>
      <c r="F23499">
        <v>0.97551545370765402</v>
      </c>
      <c r="G23499">
        <v>-0.362212053064286</v>
      </c>
      <c r="H23499" t="s">
        <v>0</v>
      </c>
      <c r="I23499" t="s">
        <v>80</v>
      </c>
    </row>
    <row r="23500" spans="1:9" x14ac:dyDescent="0.25">
      <c r="A23500" t="s">
        <v>1423</v>
      </c>
      <c r="B23500" s="6">
        <v>45505</v>
      </c>
      <c r="C23500" s="6" t="str">
        <f t="shared" si="367"/>
        <v>Q3 2024</v>
      </c>
      <c r="D23500">
        <v>6</v>
      </c>
      <c r="E23500">
        <v>6</v>
      </c>
      <c r="F23500">
        <v>1.3825949810523701</v>
      </c>
      <c r="G23500">
        <v>4.4867474280431502E-2</v>
      </c>
      <c r="H23500" t="s">
        <v>1</v>
      </c>
      <c r="I23500" t="s">
        <v>80</v>
      </c>
    </row>
    <row r="23501" spans="1:9" x14ac:dyDescent="0.25">
      <c r="A23501" t="s">
        <v>1427</v>
      </c>
      <c r="B23501" s="6">
        <v>45505</v>
      </c>
      <c r="C23501" s="6" t="str">
        <f t="shared" si="367"/>
        <v>Q3 2024</v>
      </c>
      <c r="D23501">
        <v>12</v>
      </c>
      <c r="E23501">
        <v>12</v>
      </c>
      <c r="F23501">
        <v>0.90873815100850197</v>
      </c>
      <c r="G23501">
        <v>-0.428989355763438</v>
      </c>
      <c r="H23501" t="s">
        <v>0</v>
      </c>
      <c r="I23501" t="s">
        <v>80</v>
      </c>
    </row>
    <row r="23502" spans="1:9" x14ac:dyDescent="0.25">
      <c r="A23502" t="s">
        <v>1424</v>
      </c>
      <c r="B23502" s="6">
        <v>45505</v>
      </c>
      <c r="C23502" s="6" t="str">
        <f t="shared" si="367"/>
        <v>Q3 2024</v>
      </c>
      <c r="D23502">
        <v>3</v>
      </c>
      <c r="E23502">
        <v>4</v>
      </c>
      <c r="F23502">
        <v>1.5800138714873699</v>
      </c>
      <c r="G23502">
        <v>0.24228636471543599</v>
      </c>
      <c r="H23502" t="s">
        <v>0</v>
      </c>
      <c r="I23502" t="s">
        <v>80</v>
      </c>
    </row>
    <row r="23503" spans="1:9" x14ac:dyDescent="0.25">
      <c r="A23503" t="s">
        <v>80</v>
      </c>
      <c r="B23503" s="6">
        <v>45505</v>
      </c>
      <c r="C23503" s="6" t="str">
        <f t="shared" si="367"/>
        <v>Q3 2024</v>
      </c>
      <c r="D23503">
        <v>5</v>
      </c>
      <c r="E23503">
        <v>7</v>
      </c>
      <c r="F23503">
        <v>1.39074284828413</v>
      </c>
      <c r="G23503">
        <v>5.3015341512192102E-2</v>
      </c>
      <c r="H23503" t="s">
        <v>0</v>
      </c>
      <c r="I23503" t="s">
        <v>80</v>
      </c>
    </row>
    <row r="23504" spans="1:9" x14ac:dyDescent="0.25">
      <c r="A23504" t="s">
        <v>77</v>
      </c>
      <c r="B23504" s="6">
        <v>45505</v>
      </c>
      <c r="C23504" s="6" t="str">
        <f t="shared" si="367"/>
        <v>Q3 2024</v>
      </c>
      <c r="D23504">
        <v>10</v>
      </c>
      <c r="E23504">
        <v>10</v>
      </c>
      <c r="F23504">
        <v>1.0591230172355801</v>
      </c>
      <c r="G23504">
        <v>-0.27860448953635802</v>
      </c>
      <c r="H23504" t="s">
        <v>0</v>
      </c>
      <c r="I23504" t="s">
        <v>80</v>
      </c>
    </row>
    <row r="23505" spans="1:9" x14ac:dyDescent="0.25">
      <c r="A23505" t="s">
        <v>1425</v>
      </c>
      <c r="B23505" s="6">
        <v>45536</v>
      </c>
      <c r="C23505" s="6" t="str">
        <f t="shared" si="367"/>
        <v>Q3 2024</v>
      </c>
      <c r="D23505">
        <v>3</v>
      </c>
      <c r="E23505">
        <v>4</v>
      </c>
      <c r="F23505">
        <v>1.55478157130327</v>
      </c>
      <c r="G23505">
        <v>0.22986411478218699</v>
      </c>
      <c r="H23505" t="s">
        <v>0</v>
      </c>
      <c r="I23505" t="s">
        <v>80</v>
      </c>
    </row>
    <row r="23506" spans="1:9" x14ac:dyDescent="0.25">
      <c r="A23506" t="s">
        <v>1423</v>
      </c>
      <c r="B23506" s="6">
        <v>45536</v>
      </c>
      <c r="C23506" s="6" t="str">
        <f t="shared" si="367"/>
        <v>Q3 2024</v>
      </c>
      <c r="D23506">
        <v>6</v>
      </c>
      <c r="E23506">
        <v>6</v>
      </c>
      <c r="F23506">
        <v>1.38443316062469</v>
      </c>
      <c r="G23506">
        <v>5.9515704103608E-2</v>
      </c>
      <c r="H23506" t="s">
        <v>0</v>
      </c>
      <c r="I23506" t="s">
        <v>80</v>
      </c>
    </row>
    <row r="23507" spans="1:9" x14ac:dyDescent="0.25">
      <c r="A23507" t="s">
        <v>1426</v>
      </c>
      <c r="B23507" s="6">
        <v>45536</v>
      </c>
      <c r="C23507" s="6" t="str">
        <f t="shared" si="367"/>
        <v>Q3 2024</v>
      </c>
      <c r="D23507">
        <v>7</v>
      </c>
      <c r="E23507">
        <v>7</v>
      </c>
      <c r="F23507">
        <v>1.35447533262951</v>
      </c>
      <c r="G23507">
        <v>2.9557876108427101E-2</v>
      </c>
      <c r="H23507" t="s">
        <v>1</v>
      </c>
      <c r="I23507" t="s">
        <v>80</v>
      </c>
    </row>
    <row r="23508" spans="1:9" x14ac:dyDescent="0.25">
      <c r="A23508" t="s">
        <v>1428</v>
      </c>
      <c r="B23508" s="6">
        <v>45536</v>
      </c>
      <c r="C23508" s="6" t="str">
        <f t="shared" si="367"/>
        <v>Q3 2024</v>
      </c>
      <c r="D23508">
        <v>11</v>
      </c>
      <c r="E23508">
        <v>11</v>
      </c>
      <c r="F23508">
        <v>0.98352165643605904</v>
      </c>
      <c r="G23508">
        <v>-0.34139580008502501</v>
      </c>
      <c r="H23508" t="s">
        <v>0</v>
      </c>
      <c r="I23508" t="s">
        <v>80</v>
      </c>
    </row>
    <row r="23509" spans="1:9" x14ac:dyDescent="0.25">
      <c r="A23509" t="s">
        <v>80</v>
      </c>
      <c r="B23509" s="6">
        <v>45536</v>
      </c>
      <c r="C23509" s="6" t="str">
        <f t="shared" si="367"/>
        <v>Q3 2024</v>
      </c>
      <c r="D23509">
        <v>5</v>
      </c>
      <c r="E23509">
        <v>5</v>
      </c>
      <c r="F23509">
        <v>1.3847861606790499</v>
      </c>
      <c r="G23509">
        <v>5.9868704157973698E-2</v>
      </c>
      <c r="H23509" t="s">
        <v>0</v>
      </c>
      <c r="I23509" t="s">
        <v>80</v>
      </c>
    </row>
    <row r="23510" spans="1:9" x14ac:dyDescent="0.25">
      <c r="A23510" t="s">
        <v>952</v>
      </c>
      <c r="B23510" s="6">
        <v>45536</v>
      </c>
      <c r="C23510" s="6" t="str">
        <f t="shared" si="367"/>
        <v>Q3 2024</v>
      </c>
      <c r="D23510">
        <v>1</v>
      </c>
      <c r="E23510">
        <v>1</v>
      </c>
      <c r="F23510">
        <v>1.6475452758858</v>
      </c>
      <c r="G23510">
        <v>0.32262781936471802</v>
      </c>
      <c r="H23510" t="s">
        <v>1</v>
      </c>
      <c r="I23510" t="s">
        <v>80</v>
      </c>
    </row>
    <row r="23511" spans="1:9" x14ac:dyDescent="0.25">
      <c r="A23511" t="s">
        <v>1424</v>
      </c>
      <c r="B23511" s="6">
        <v>45536</v>
      </c>
      <c r="C23511" s="6" t="str">
        <f t="shared" si="367"/>
        <v>Q3 2024</v>
      </c>
      <c r="D23511">
        <v>4</v>
      </c>
      <c r="E23511">
        <v>3</v>
      </c>
      <c r="F23511">
        <v>1.5419742777902601</v>
      </c>
      <c r="G23511">
        <v>0.217056821269176</v>
      </c>
      <c r="H23511" t="s">
        <v>1</v>
      </c>
      <c r="I23511" t="s">
        <v>80</v>
      </c>
    </row>
    <row r="23512" spans="1:9" x14ac:dyDescent="0.25">
      <c r="A23512" t="s">
        <v>1427</v>
      </c>
      <c r="B23512" s="6">
        <v>45536</v>
      </c>
      <c r="C23512" s="6" t="str">
        <f t="shared" si="367"/>
        <v>Q3 2024</v>
      </c>
      <c r="D23512">
        <v>12</v>
      </c>
      <c r="E23512">
        <v>12</v>
      </c>
      <c r="F23512">
        <v>0.92982123364519098</v>
      </c>
      <c r="G23512">
        <v>-0.39509622287589302</v>
      </c>
      <c r="H23512" t="s">
        <v>0</v>
      </c>
      <c r="I23512" t="s">
        <v>80</v>
      </c>
    </row>
    <row r="23513" spans="1:9" x14ac:dyDescent="0.25">
      <c r="A23513" t="s">
        <v>77</v>
      </c>
      <c r="B23513" s="6">
        <v>45536</v>
      </c>
      <c r="C23513" s="6" t="str">
        <f t="shared" si="367"/>
        <v>Q3 2024</v>
      </c>
      <c r="D23513">
        <v>10</v>
      </c>
      <c r="E23513">
        <v>10</v>
      </c>
      <c r="F23513">
        <v>1.0477636207783101</v>
      </c>
      <c r="G23513">
        <v>-0.27715383574277003</v>
      </c>
      <c r="H23513" t="s">
        <v>0</v>
      </c>
      <c r="I23513" t="s">
        <v>80</v>
      </c>
    </row>
    <row r="23514" spans="1:9" x14ac:dyDescent="0.25">
      <c r="A23514" t="s">
        <v>86</v>
      </c>
      <c r="B23514" s="6">
        <v>45536</v>
      </c>
      <c r="C23514" s="6" t="str">
        <f t="shared" si="367"/>
        <v>Q3 2024</v>
      </c>
      <c r="D23514">
        <v>2</v>
      </c>
      <c r="E23514">
        <v>2</v>
      </c>
      <c r="F23514">
        <v>1.62246302814959</v>
      </c>
      <c r="G23514">
        <v>0.29754557162850598</v>
      </c>
      <c r="H23514" t="s">
        <v>1729</v>
      </c>
      <c r="I23514" t="s">
        <v>80</v>
      </c>
    </row>
    <row r="23515" spans="1:9" x14ac:dyDescent="0.25">
      <c r="A23515" t="s">
        <v>83</v>
      </c>
      <c r="B23515" s="6">
        <v>45536</v>
      </c>
      <c r="C23515" s="6" t="str">
        <f t="shared" si="367"/>
        <v>Q3 2024</v>
      </c>
      <c r="D23515">
        <v>9</v>
      </c>
      <c r="E23515">
        <v>9</v>
      </c>
      <c r="F23515">
        <v>1.1225267038101701</v>
      </c>
      <c r="G23515">
        <v>-0.20239075271090801</v>
      </c>
      <c r="H23515" t="s">
        <v>0</v>
      </c>
      <c r="I23515" t="s">
        <v>80</v>
      </c>
    </row>
    <row r="23516" spans="1:9" x14ac:dyDescent="0.25">
      <c r="A23516" t="s">
        <v>77</v>
      </c>
      <c r="B23516" s="6">
        <v>45566</v>
      </c>
      <c r="C23516" s="6" t="str">
        <f t="shared" si="367"/>
        <v>Q4 2024</v>
      </c>
      <c r="D23516">
        <v>10</v>
      </c>
      <c r="E23516">
        <v>10</v>
      </c>
      <c r="F23516">
        <v>1.04625771581847</v>
      </c>
      <c r="G23516">
        <v>-0.267856781322314</v>
      </c>
      <c r="H23516" t="s">
        <v>0</v>
      </c>
      <c r="I23516" t="s">
        <v>80</v>
      </c>
    </row>
    <row r="23517" spans="1:9" x14ac:dyDescent="0.25">
      <c r="A23517" t="s">
        <v>1428</v>
      </c>
      <c r="B23517" s="6">
        <v>45566</v>
      </c>
      <c r="C23517" s="6" t="str">
        <f t="shared" si="367"/>
        <v>Q4 2024</v>
      </c>
      <c r="D23517">
        <v>11</v>
      </c>
      <c r="E23517">
        <v>11</v>
      </c>
      <c r="F23517">
        <v>0.97331713844625001</v>
      </c>
      <c r="G23517">
        <v>-0.34079735869454197</v>
      </c>
      <c r="H23517" t="s">
        <v>0</v>
      </c>
      <c r="I23517" t="s">
        <v>80</v>
      </c>
    </row>
    <row r="23518" spans="1:9" x14ac:dyDescent="0.25">
      <c r="A23518" t="s">
        <v>1427</v>
      </c>
      <c r="B23518" s="6">
        <v>45566</v>
      </c>
      <c r="C23518" s="6" t="str">
        <f t="shared" si="367"/>
        <v>Q4 2024</v>
      </c>
      <c r="D23518">
        <v>12</v>
      </c>
      <c r="E23518">
        <v>12</v>
      </c>
      <c r="F23518">
        <v>0.92844389891037105</v>
      </c>
      <c r="G23518">
        <v>-0.38567059823042199</v>
      </c>
      <c r="H23518" t="s">
        <v>0</v>
      </c>
      <c r="I23518" t="s">
        <v>80</v>
      </c>
    </row>
    <row r="23519" spans="1:9" x14ac:dyDescent="0.25">
      <c r="A23519" t="s">
        <v>80</v>
      </c>
      <c r="B23519" s="6">
        <v>45566</v>
      </c>
      <c r="C23519" s="6" t="str">
        <f t="shared" si="367"/>
        <v>Q4 2024</v>
      </c>
      <c r="D23519">
        <v>6</v>
      </c>
      <c r="E23519">
        <v>5</v>
      </c>
      <c r="F23519">
        <v>1.3610618655929501</v>
      </c>
      <c r="G23519">
        <v>4.6947368452163497E-2</v>
      </c>
      <c r="H23519" t="s">
        <v>1</v>
      </c>
      <c r="I23519" t="s">
        <v>80</v>
      </c>
    </row>
    <row r="23520" spans="1:9" x14ac:dyDescent="0.25">
      <c r="A23520" t="s">
        <v>1424</v>
      </c>
      <c r="B23520" s="6">
        <v>45566</v>
      </c>
      <c r="C23520" s="6" t="str">
        <f t="shared" si="367"/>
        <v>Q4 2024</v>
      </c>
      <c r="D23520">
        <v>3</v>
      </c>
      <c r="E23520">
        <v>4</v>
      </c>
      <c r="F23520">
        <v>1.5637329082579601</v>
      </c>
      <c r="G23520">
        <v>0.24961841111716701</v>
      </c>
      <c r="H23520" t="s">
        <v>0</v>
      </c>
      <c r="I23520" t="s">
        <v>80</v>
      </c>
    </row>
    <row r="23521" spans="1:9" x14ac:dyDescent="0.25">
      <c r="A23521" t="s">
        <v>1423</v>
      </c>
      <c r="B23521" s="6">
        <v>45566</v>
      </c>
      <c r="C23521" s="6" t="str">
        <f t="shared" si="367"/>
        <v>Q4 2024</v>
      </c>
      <c r="D23521">
        <v>5</v>
      </c>
      <c r="E23521">
        <v>6</v>
      </c>
      <c r="F23521">
        <v>1.40083707647974</v>
      </c>
      <c r="G23521">
        <v>8.6722579338956302E-2</v>
      </c>
      <c r="H23521" t="s">
        <v>0</v>
      </c>
      <c r="I23521" t="s">
        <v>80</v>
      </c>
    </row>
    <row r="23522" spans="1:9" x14ac:dyDescent="0.25">
      <c r="A23522" t="s">
        <v>83</v>
      </c>
      <c r="B23522" s="6">
        <v>45566</v>
      </c>
      <c r="C23522" s="6" t="str">
        <f t="shared" si="367"/>
        <v>Q4 2024</v>
      </c>
      <c r="D23522">
        <v>9</v>
      </c>
      <c r="E23522">
        <v>9</v>
      </c>
      <c r="F23522">
        <v>1.1159198939008099</v>
      </c>
      <c r="G23522">
        <v>-0.19819460323997401</v>
      </c>
      <c r="H23522" t="s">
        <v>0</v>
      </c>
      <c r="I23522" t="s">
        <v>80</v>
      </c>
    </row>
    <row r="23523" spans="1:9" x14ac:dyDescent="0.25">
      <c r="A23523" t="s">
        <v>1425</v>
      </c>
      <c r="B23523" s="6">
        <v>45566</v>
      </c>
      <c r="C23523" s="6" t="str">
        <f t="shared" si="367"/>
        <v>Q4 2024</v>
      </c>
      <c r="D23523">
        <v>4</v>
      </c>
      <c r="E23523">
        <v>3</v>
      </c>
      <c r="F23523">
        <v>1.53441714339666</v>
      </c>
      <c r="G23523">
        <v>0.22030264625587201</v>
      </c>
      <c r="H23523" t="s">
        <v>1</v>
      </c>
      <c r="I23523" t="s">
        <v>80</v>
      </c>
    </row>
    <row r="23524" spans="1:9" x14ac:dyDescent="0.25">
      <c r="A23524" t="s">
        <v>952</v>
      </c>
      <c r="B23524" s="6">
        <v>45566</v>
      </c>
      <c r="C23524" s="6" t="str">
        <f t="shared" si="367"/>
        <v>Q4 2024</v>
      </c>
      <c r="D23524">
        <v>1</v>
      </c>
      <c r="E23524">
        <v>1</v>
      </c>
      <c r="F23524">
        <v>1.5991628022881501</v>
      </c>
      <c r="G23524">
        <v>0.28504830514735902</v>
      </c>
      <c r="H23524" t="s">
        <v>1</v>
      </c>
      <c r="I23524" t="s">
        <v>80</v>
      </c>
    </row>
    <row r="23525" spans="1:9" x14ac:dyDescent="0.25">
      <c r="A23525" t="s">
        <v>86</v>
      </c>
      <c r="B23525" s="6">
        <v>45566</v>
      </c>
      <c r="C23525" s="6" t="str">
        <f t="shared" si="367"/>
        <v>Q4 2024</v>
      </c>
      <c r="D23525">
        <v>2</v>
      </c>
      <c r="E23525">
        <v>2</v>
      </c>
      <c r="F23525">
        <v>1.5819625456955999</v>
      </c>
      <c r="G23525">
        <v>0.26784804855481398</v>
      </c>
      <c r="H23525" t="s">
        <v>1</v>
      </c>
      <c r="I23525" t="s">
        <v>80</v>
      </c>
    </row>
    <row r="23526" spans="1:9" x14ac:dyDescent="0.25">
      <c r="A23526" t="s">
        <v>1426</v>
      </c>
      <c r="B23526" s="6">
        <v>45566</v>
      </c>
      <c r="C23526" s="6" t="str">
        <f t="shared" si="367"/>
        <v>Q4 2024</v>
      </c>
      <c r="D23526">
        <v>7</v>
      </c>
      <c r="E23526">
        <v>7</v>
      </c>
      <c r="F23526">
        <v>1.35014647976171</v>
      </c>
      <c r="G23526">
        <v>3.6031982620922699E-2</v>
      </c>
      <c r="H23526" t="s">
        <v>0</v>
      </c>
      <c r="I23526" t="s">
        <v>80</v>
      </c>
    </row>
    <row r="23527" spans="1:9" x14ac:dyDescent="0.25">
      <c r="A23527" t="s">
        <v>83</v>
      </c>
      <c r="B23527" s="6">
        <v>45597</v>
      </c>
      <c r="C23527" s="6" t="str">
        <f t="shared" si="367"/>
        <v>Q4 2024</v>
      </c>
      <c r="D23527">
        <v>9</v>
      </c>
      <c r="E23527">
        <v>9</v>
      </c>
      <c r="F23527">
        <v>1.0981169592191</v>
      </c>
      <c r="G23527">
        <v>-0.211927402884098</v>
      </c>
      <c r="H23527" t="s">
        <v>1</v>
      </c>
      <c r="I23527" t="s">
        <v>80</v>
      </c>
    </row>
    <row r="23528" spans="1:9" x14ac:dyDescent="0.25">
      <c r="A23528" t="s">
        <v>1427</v>
      </c>
      <c r="B23528" s="6">
        <v>45597</v>
      </c>
      <c r="C23528" s="6" t="str">
        <f t="shared" si="367"/>
        <v>Q4 2024</v>
      </c>
      <c r="D23528">
        <v>12</v>
      </c>
      <c r="E23528">
        <v>12</v>
      </c>
      <c r="F23528">
        <v>0.96842462660374296</v>
      </c>
      <c r="G23528">
        <v>-0.34161973549945701</v>
      </c>
      <c r="H23528" t="s">
        <v>0</v>
      </c>
      <c r="I23528" t="s">
        <v>80</v>
      </c>
    </row>
    <row r="23529" spans="1:9" x14ac:dyDescent="0.25">
      <c r="A23529" t="s">
        <v>1424</v>
      </c>
      <c r="B23529" s="6">
        <v>45597</v>
      </c>
      <c r="C23529" s="6" t="str">
        <f t="shared" si="367"/>
        <v>Q4 2024</v>
      </c>
      <c r="D23529">
        <v>4</v>
      </c>
      <c r="E23529">
        <v>3</v>
      </c>
      <c r="F23529">
        <v>1.5149518161931099</v>
      </c>
      <c r="G23529">
        <v>0.20490745408991001</v>
      </c>
      <c r="H23529" t="s">
        <v>1</v>
      </c>
      <c r="I23529" t="s">
        <v>80</v>
      </c>
    </row>
    <row r="23530" spans="1:9" x14ac:dyDescent="0.25">
      <c r="A23530" t="s">
        <v>952</v>
      </c>
      <c r="B23530" s="6">
        <v>45597</v>
      </c>
      <c r="C23530" s="6" t="str">
        <f t="shared" si="367"/>
        <v>Q4 2024</v>
      </c>
      <c r="D23530">
        <v>1</v>
      </c>
      <c r="E23530">
        <v>1</v>
      </c>
      <c r="F23530">
        <v>1.5684028606053499</v>
      </c>
      <c r="G23530">
        <v>0.25835849850215298</v>
      </c>
      <c r="H23530" t="s">
        <v>1</v>
      </c>
      <c r="I23530" t="s">
        <v>80</v>
      </c>
    </row>
    <row r="23531" spans="1:9" x14ac:dyDescent="0.25">
      <c r="A23531" t="s">
        <v>1425</v>
      </c>
      <c r="B23531" s="6">
        <v>45597</v>
      </c>
      <c r="C23531" s="6" t="str">
        <f t="shared" si="367"/>
        <v>Q4 2024</v>
      </c>
      <c r="D23531">
        <v>3</v>
      </c>
      <c r="E23531">
        <v>4</v>
      </c>
      <c r="F23531">
        <v>1.52168727008098</v>
      </c>
      <c r="G23531">
        <v>0.21164290797777899</v>
      </c>
      <c r="H23531" t="s">
        <v>0</v>
      </c>
      <c r="I23531" t="s">
        <v>80</v>
      </c>
    </row>
    <row r="23532" spans="1:9" x14ac:dyDescent="0.25">
      <c r="A23532" t="s">
        <v>1426</v>
      </c>
      <c r="B23532" s="6">
        <v>45597</v>
      </c>
      <c r="C23532" s="6" t="str">
        <f t="shared" si="367"/>
        <v>Q4 2024</v>
      </c>
      <c r="D23532">
        <v>5</v>
      </c>
      <c r="E23532">
        <v>7</v>
      </c>
      <c r="F23532">
        <v>1.41677924597938</v>
      </c>
      <c r="G23532">
        <v>0.106734883876185</v>
      </c>
      <c r="H23532" t="s">
        <v>0</v>
      </c>
      <c r="I23532" t="s">
        <v>80</v>
      </c>
    </row>
    <row r="23533" spans="1:9" x14ac:dyDescent="0.25">
      <c r="A23533" t="s">
        <v>77</v>
      </c>
      <c r="B23533" s="6">
        <v>45597</v>
      </c>
      <c r="C23533" s="6" t="str">
        <f t="shared" si="367"/>
        <v>Q4 2024</v>
      </c>
      <c r="D23533">
        <v>10</v>
      </c>
      <c r="E23533">
        <v>10</v>
      </c>
      <c r="F23533">
        <v>1.04012163414437</v>
      </c>
      <c r="G23533">
        <v>-0.26992272795882699</v>
      </c>
      <c r="H23533" t="s">
        <v>0</v>
      </c>
      <c r="I23533" t="s">
        <v>80</v>
      </c>
    </row>
    <row r="23534" spans="1:9" x14ac:dyDescent="0.25">
      <c r="A23534" t="s">
        <v>86</v>
      </c>
      <c r="B23534" s="6">
        <v>45597</v>
      </c>
      <c r="C23534" s="6" t="str">
        <f t="shared" si="367"/>
        <v>Q4 2024</v>
      </c>
      <c r="D23534">
        <v>2</v>
      </c>
      <c r="E23534">
        <v>2</v>
      </c>
      <c r="F23534">
        <v>1.56837455981478</v>
      </c>
      <c r="G23534">
        <v>0.258330197711585</v>
      </c>
      <c r="H23534" t="s">
        <v>1729</v>
      </c>
      <c r="I23534" t="s">
        <v>80</v>
      </c>
    </row>
    <row r="23535" spans="1:9" x14ac:dyDescent="0.25">
      <c r="A23535" t="s">
        <v>80</v>
      </c>
      <c r="B23535" s="6">
        <v>45597</v>
      </c>
      <c r="C23535" s="6" t="str">
        <f t="shared" si="367"/>
        <v>Q4 2024</v>
      </c>
      <c r="D23535">
        <v>7</v>
      </c>
      <c r="E23535">
        <v>6</v>
      </c>
      <c r="F23535">
        <v>1.3334223645123799</v>
      </c>
      <c r="G23535">
        <v>2.33780024091816E-2</v>
      </c>
      <c r="H23535" t="s">
        <v>1</v>
      </c>
      <c r="I23535" t="s">
        <v>80</v>
      </c>
    </row>
    <row r="23536" spans="1:9" x14ac:dyDescent="0.25">
      <c r="A23536" t="s">
        <v>1423</v>
      </c>
      <c r="B23536" s="6">
        <v>45597</v>
      </c>
      <c r="C23536" s="6" t="str">
        <f t="shared" si="367"/>
        <v>Q4 2024</v>
      </c>
      <c r="D23536">
        <v>6</v>
      </c>
      <c r="E23536">
        <v>5</v>
      </c>
      <c r="F23536">
        <v>1.40243224897617</v>
      </c>
      <c r="G23536">
        <v>9.2387886872973196E-2</v>
      </c>
      <c r="H23536" t="s">
        <v>1</v>
      </c>
      <c r="I23536" t="s">
        <v>80</v>
      </c>
    </row>
    <row r="23537" spans="1:9" x14ac:dyDescent="0.25">
      <c r="A23537" t="s">
        <v>1428</v>
      </c>
      <c r="B23537" s="6">
        <v>45597</v>
      </c>
      <c r="C23537" s="6" t="str">
        <f t="shared" si="367"/>
        <v>Q4 2024</v>
      </c>
      <c r="D23537">
        <v>11</v>
      </c>
      <c r="E23537">
        <v>11</v>
      </c>
      <c r="F23537">
        <v>0.97777439700581403</v>
      </c>
      <c r="G23537">
        <v>-0.33226996509738599</v>
      </c>
      <c r="H23537" t="s">
        <v>0</v>
      </c>
      <c r="I23537" t="s">
        <v>80</v>
      </c>
    </row>
    <row r="23538" spans="1:9" x14ac:dyDescent="0.25">
      <c r="A23538" t="s">
        <v>952</v>
      </c>
      <c r="B23538" s="6">
        <v>45627</v>
      </c>
      <c r="C23538" s="6" t="str">
        <f t="shared" si="367"/>
        <v>Q4 2024</v>
      </c>
      <c r="D23538">
        <v>2</v>
      </c>
      <c r="E23538">
        <v>1</v>
      </c>
      <c r="F23538">
        <v>1.5552630990669201</v>
      </c>
      <c r="G23538">
        <v>0.24875119056226899</v>
      </c>
      <c r="H23538" t="s">
        <v>1</v>
      </c>
      <c r="I23538" t="s">
        <v>80</v>
      </c>
    </row>
    <row r="23539" spans="1:9" x14ac:dyDescent="0.25">
      <c r="A23539" t="s">
        <v>1423</v>
      </c>
      <c r="B23539" s="6">
        <v>45627</v>
      </c>
      <c r="C23539" s="6" t="str">
        <f t="shared" si="367"/>
        <v>Q4 2024</v>
      </c>
      <c r="D23539">
        <v>6</v>
      </c>
      <c r="E23539">
        <v>6</v>
      </c>
      <c r="F23539">
        <v>1.38529273761046</v>
      </c>
      <c r="G23539">
        <v>7.8780829105810496E-2</v>
      </c>
      <c r="H23539" t="s">
        <v>1</v>
      </c>
      <c r="I23539" t="s">
        <v>80</v>
      </c>
    </row>
    <row r="23540" spans="1:9" x14ac:dyDescent="0.25">
      <c r="A23540" t="s">
        <v>83</v>
      </c>
      <c r="B23540" s="6">
        <v>45627</v>
      </c>
      <c r="C23540" s="6" t="str">
        <f t="shared" si="367"/>
        <v>Q4 2024</v>
      </c>
      <c r="D23540">
        <v>9</v>
      </c>
      <c r="E23540">
        <v>9</v>
      </c>
      <c r="F23540">
        <v>1.091570609043</v>
      </c>
      <c r="G23540">
        <v>-0.214941299461653</v>
      </c>
      <c r="H23540" t="s">
        <v>0</v>
      </c>
      <c r="I23540" t="s">
        <v>80</v>
      </c>
    </row>
    <row r="23541" spans="1:9" x14ac:dyDescent="0.25">
      <c r="A23541" t="s">
        <v>1424</v>
      </c>
      <c r="B23541" s="6">
        <v>45627</v>
      </c>
      <c r="C23541" s="6" t="str">
        <f t="shared" si="367"/>
        <v>Q4 2024</v>
      </c>
      <c r="D23541">
        <v>3</v>
      </c>
      <c r="E23541">
        <v>4</v>
      </c>
      <c r="F23541">
        <v>1.5275994750828199</v>
      </c>
      <c r="G23541">
        <v>0.221087566578169</v>
      </c>
      <c r="H23541" t="s">
        <v>0</v>
      </c>
      <c r="I23541" t="s">
        <v>80</v>
      </c>
    </row>
    <row r="23542" spans="1:9" x14ac:dyDescent="0.25">
      <c r="A23542" t="s">
        <v>77</v>
      </c>
      <c r="B23542" s="6">
        <v>45627</v>
      </c>
      <c r="C23542" s="6" t="str">
        <f t="shared" si="367"/>
        <v>Q4 2024</v>
      </c>
      <c r="D23542">
        <v>10</v>
      </c>
      <c r="E23542">
        <v>10</v>
      </c>
      <c r="F23542">
        <v>1.01511775339611</v>
      </c>
      <c r="G23542">
        <v>-0.291394155108537</v>
      </c>
      <c r="H23542" t="s">
        <v>1</v>
      </c>
      <c r="I23542" t="s">
        <v>80</v>
      </c>
    </row>
    <row r="23543" spans="1:9" x14ac:dyDescent="0.25">
      <c r="A23543" t="s">
        <v>80</v>
      </c>
      <c r="B23543" s="6">
        <v>45627</v>
      </c>
      <c r="C23543" s="6" t="str">
        <f t="shared" si="367"/>
        <v>Q4 2024</v>
      </c>
      <c r="D23543">
        <v>7</v>
      </c>
      <c r="E23543">
        <v>7</v>
      </c>
      <c r="F23543">
        <v>1.31816541564809</v>
      </c>
      <c r="G23543">
        <v>1.1653507143438E-2</v>
      </c>
      <c r="H23543" t="s">
        <v>1</v>
      </c>
      <c r="I23543" t="s">
        <v>80</v>
      </c>
    </row>
    <row r="23544" spans="1:9" x14ac:dyDescent="0.25">
      <c r="A23544" t="s">
        <v>1428</v>
      </c>
      <c r="B23544" s="6">
        <v>45627</v>
      </c>
      <c r="C23544" s="6" t="str">
        <f t="shared" si="367"/>
        <v>Q4 2024</v>
      </c>
      <c r="D23544">
        <v>12</v>
      </c>
      <c r="E23544">
        <v>11</v>
      </c>
      <c r="F23544">
        <v>0.97216181531196499</v>
      </c>
      <c r="G23544">
        <v>-0.33435009319268999</v>
      </c>
      <c r="H23544" t="s">
        <v>1</v>
      </c>
      <c r="I23544" t="s">
        <v>80</v>
      </c>
    </row>
    <row r="23545" spans="1:9" x14ac:dyDescent="0.25">
      <c r="A23545" t="s">
        <v>86</v>
      </c>
      <c r="B23545" s="6">
        <v>45627</v>
      </c>
      <c r="C23545" s="6" t="str">
        <f t="shared" si="367"/>
        <v>Q4 2024</v>
      </c>
      <c r="D23545">
        <v>1</v>
      </c>
      <c r="E23545">
        <v>2</v>
      </c>
      <c r="F23545">
        <v>1.59216531662867</v>
      </c>
      <c r="G23545">
        <v>0.28565340812401802</v>
      </c>
      <c r="H23545" t="s">
        <v>0</v>
      </c>
      <c r="I23545" t="s">
        <v>80</v>
      </c>
    </row>
    <row r="23546" spans="1:9" x14ac:dyDescent="0.25">
      <c r="A23546" t="s">
        <v>1425</v>
      </c>
      <c r="B23546" s="6">
        <v>45627</v>
      </c>
      <c r="C23546" s="6" t="str">
        <f t="shared" si="367"/>
        <v>Q4 2024</v>
      </c>
      <c r="D23546">
        <v>4</v>
      </c>
      <c r="E23546">
        <v>3</v>
      </c>
      <c r="F23546">
        <v>1.5166528644398201</v>
      </c>
      <c r="G23546">
        <v>0.21014095593516899</v>
      </c>
      <c r="H23546" t="s">
        <v>1</v>
      </c>
      <c r="I23546" t="s">
        <v>80</v>
      </c>
    </row>
    <row r="23547" spans="1:9" x14ac:dyDescent="0.25">
      <c r="A23547" t="s">
        <v>1426</v>
      </c>
      <c r="B23547" s="6">
        <v>45627</v>
      </c>
      <c r="C23547" s="6" t="str">
        <f t="shared" si="367"/>
        <v>Q4 2024</v>
      </c>
      <c r="D23547">
        <v>5</v>
      </c>
      <c r="E23547">
        <v>5</v>
      </c>
      <c r="F23547">
        <v>1.4097265843735101</v>
      </c>
      <c r="G23547">
        <v>0.10321467586885601</v>
      </c>
      <c r="H23547" t="s">
        <v>1729</v>
      </c>
      <c r="I23547" t="s">
        <v>80</v>
      </c>
    </row>
    <row r="23548" spans="1:9" x14ac:dyDescent="0.25">
      <c r="A23548" t="s">
        <v>1427</v>
      </c>
      <c r="B23548" s="6">
        <v>45627</v>
      </c>
      <c r="C23548" s="6" t="str">
        <f t="shared" si="367"/>
        <v>Q4 2024</v>
      </c>
      <c r="D23548">
        <v>11</v>
      </c>
      <c r="E23548">
        <v>12</v>
      </c>
      <c r="F23548">
        <v>0.987915322949805</v>
      </c>
      <c r="G23548">
        <v>-0.31859658555484999</v>
      </c>
      <c r="H23548" t="s">
        <v>0</v>
      </c>
      <c r="I23548" t="s">
        <v>80</v>
      </c>
    </row>
    <row r="23549" spans="1:9" x14ac:dyDescent="0.25">
      <c r="A23549" t="s">
        <v>1428</v>
      </c>
      <c r="B23549" s="6">
        <v>45658</v>
      </c>
      <c r="C23549" s="6" t="str">
        <f t="shared" si="367"/>
        <v>Q1 2025</v>
      </c>
      <c r="D23549">
        <v>12</v>
      </c>
      <c r="E23549">
        <v>12</v>
      </c>
      <c r="F23549">
        <v>0.97572341317272004</v>
      </c>
      <c r="G23549">
        <v>-0.32077134931972501</v>
      </c>
      <c r="H23549" t="s">
        <v>0</v>
      </c>
      <c r="I23549" t="s">
        <v>80</v>
      </c>
    </row>
    <row r="23550" spans="1:9" x14ac:dyDescent="0.25">
      <c r="A23550" t="s">
        <v>952</v>
      </c>
      <c r="B23550" s="6">
        <v>45658</v>
      </c>
      <c r="C23550" s="6" t="str">
        <f t="shared" si="367"/>
        <v>Q1 2025</v>
      </c>
      <c r="D23550">
        <v>2</v>
      </c>
      <c r="E23550">
        <v>2</v>
      </c>
      <c r="F23550">
        <v>1.5320706745608801</v>
      </c>
      <c r="G23550">
        <v>0.23557591206843601</v>
      </c>
      <c r="H23550" t="s">
        <v>1</v>
      </c>
      <c r="I23550" t="s">
        <v>80</v>
      </c>
    </row>
    <row r="23551" spans="1:9" x14ac:dyDescent="0.25">
      <c r="A23551" t="s">
        <v>1425</v>
      </c>
      <c r="B23551" s="6">
        <v>45658</v>
      </c>
      <c r="C23551" s="6" t="str">
        <f t="shared" si="367"/>
        <v>Q1 2025</v>
      </c>
      <c r="D23551">
        <v>4</v>
      </c>
      <c r="E23551">
        <v>4</v>
      </c>
      <c r="F23551">
        <v>1.47949477155632</v>
      </c>
      <c r="G23551">
        <v>0.183000009063879</v>
      </c>
      <c r="H23551" t="s">
        <v>1</v>
      </c>
      <c r="I23551" t="s">
        <v>80</v>
      </c>
    </row>
    <row r="23552" spans="1:9" x14ac:dyDescent="0.25">
      <c r="A23552" t="s">
        <v>1424</v>
      </c>
      <c r="B23552" s="6">
        <v>45658</v>
      </c>
      <c r="C23552" s="6" t="str">
        <f t="shared" si="367"/>
        <v>Q1 2025</v>
      </c>
      <c r="D23552">
        <v>3</v>
      </c>
      <c r="E23552">
        <v>3</v>
      </c>
      <c r="F23552">
        <v>1.51909767312729</v>
      </c>
      <c r="G23552">
        <v>0.222602910634847</v>
      </c>
      <c r="H23552" t="s">
        <v>1729</v>
      </c>
      <c r="I23552" t="s">
        <v>80</v>
      </c>
    </row>
    <row r="23553" spans="1:9" x14ac:dyDescent="0.25">
      <c r="A23553" t="s">
        <v>1427</v>
      </c>
      <c r="B23553" s="6">
        <v>45658</v>
      </c>
      <c r="C23553" s="6" t="str">
        <f t="shared" si="367"/>
        <v>Q1 2025</v>
      </c>
      <c r="D23553">
        <v>10</v>
      </c>
      <c r="E23553">
        <v>11</v>
      </c>
      <c r="F23553">
        <v>0.99099004215028696</v>
      </c>
      <c r="G23553">
        <v>-0.30550472034215798</v>
      </c>
      <c r="H23553" t="s">
        <v>0</v>
      </c>
      <c r="I23553" t="s">
        <v>80</v>
      </c>
    </row>
    <row r="23554" spans="1:9" x14ac:dyDescent="0.25">
      <c r="A23554" t="s">
        <v>77</v>
      </c>
      <c r="B23554" s="6">
        <v>45658</v>
      </c>
      <c r="C23554" s="6" t="str">
        <f t="shared" si="367"/>
        <v>Q1 2025</v>
      </c>
      <c r="D23554">
        <v>11</v>
      </c>
      <c r="E23554">
        <v>10</v>
      </c>
      <c r="F23554">
        <v>0.98742772101213605</v>
      </c>
      <c r="G23554">
        <v>-0.309067041480309</v>
      </c>
      <c r="H23554" t="s">
        <v>1</v>
      </c>
      <c r="I23554" t="s">
        <v>80</v>
      </c>
    </row>
    <row r="23555" spans="1:9" x14ac:dyDescent="0.25">
      <c r="A23555" t="s">
        <v>86</v>
      </c>
      <c r="B23555" s="6">
        <v>45658</v>
      </c>
      <c r="C23555" s="6" t="str">
        <f t="shared" ref="C23555:C23618" si="368">"Q" &amp; ROUNDUP(MONTH(B23555)/3, 0) &amp; " " &amp; YEAR(B23555)</f>
        <v>Q1 2025</v>
      </c>
      <c r="D23555">
        <v>1</v>
      </c>
      <c r="E23555">
        <v>1</v>
      </c>
      <c r="F23555">
        <v>1.5891025577117801</v>
      </c>
      <c r="G23555">
        <v>0.29260779521934099</v>
      </c>
      <c r="H23555" t="s">
        <v>1729</v>
      </c>
      <c r="I23555" t="s">
        <v>80</v>
      </c>
    </row>
    <row r="23556" spans="1:9" x14ac:dyDescent="0.25">
      <c r="A23556" t="s">
        <v>83</v>
      </c>
      <c r="B23556" s="6">
        <v>45658</v>
      </c>
      <c r="C23556" s="6" t="str">
        <f t="shared" si="368"/>
        <v>Q1 2025</v>
      </c>
      <c r="D23556">
        <v>9</v>
      </c>
      <c r="E23556">
        <v>9</v>
      </c>
      <c r="F23556">
        <v>1.0815925458792</v>
      </c>
      <c r="G23556">
        <v>-0.21490221661324299</v>
      </c>
      <c r="H23556" t="s">
        <v>0</v>
      </c>
      <c r="I23556" t="s">
        <v>80</v>
      </c>
    </row>
    <row r="23557" spans="1:9" x14ac:dyDescent="0.25">
      <c r="A23557" t="s">
        <v>1426</v>
      </c>
      <c r="B23557" s="6">
        <v>45658</v>
      </c>
      <c r="C23557" s="6" t="str">
        <f t="shared" si="368"/>
        <v>Q1 2025</v>
      </c>
      <c r="D23557">
        <v>5</v>
      </c>
      <c r="E23557">
        <v>5</v>
      </c>
      <c r="F23557">
        <v>1.4163349026132801</v>
      </c>
      <c r="G23557">
        <v>0.119840140120837</v>
      </c>
      <c r="H23557" t="s">
        <v>0</v>
      </c>
      <c r="I23557" t="s">
        <v>80</v>
      </c>
    </row>
    <row r="23558" spans="1:9" x14ac:dyDescent="0.25">
      <c r="A23558" t="s">
        <v>1423</v>
      </c>
      <c r="B23558" s="6">
        <v>45658</v>
      </c>
      <c r="C23558" s="6" t="str">
        <f t="shared" si="368"/>
        <v>Q1 2025</v>
      </c>
      <c r="D23558">
        <v>6</v>
      </c>
      <c r="E23558">
        <v>6</v>
      </c>
      <c r="F23558">
        <v>1.37891087292411</v>
      </c>
      <c r="G23558">
        <v>8.2416110431667605E-2</v>
      </c>
      <c r="H23558" t="s">
        <v>1729</v>
      </c>
      <c r="I23558" t="s">
        <v>80</v>
      </c>
    </row>
    <row r="23559" spans="1:9" x14ac:dyDescent="0.25">
      <c r="A23559" t="s">
        <v>80</v>
      </c>
      <c r="B23559" s="6">
        <v>45658</v>
      </c>
      <c r="C23559" s="6" t="str">
        <f t="shared" si="368"/>
        <v>Q1 2025</v>
      </c>
      <c r="D23559">
        <v>7</v>
      </c>
      <c r="E23559">
        <v>7</v>
      </c>
      <c r="F23559">
        <v>1.3106972127088701</v>
      </c>
      <c r="G23559">
        <v>1.42024502164257E-2</v>
      </c>
      <c r="H23559" t="s">
        <v>0</v>
      </c>
      <c r="I23559" t="s">
        <v>80</v>
      </c>
    </row>
    <row r="23560" spans="1:9" x14ac:dyDescent="0.25">
      <c r="A23560" t="s">
        <v>86</v>
      </c>
      <c r="B23560" s="6">
        <v>45689</v>
      </c>
      <c r="C23560" s="6" t="str">
        <f t="shared" si="368"/>
        <v>Q1 2025</v>
      </c>
      <c r="D23560">
        <v>1</v>
      </c>
      <c r="E23560">
        <v>1</v>
      </c>
      <c r="F23560">
        <v>1.57797337616314</v>
      </c>
      <c r="G23560">
        <v>0.28861596004714701</v>
      </c>
      <c r="H23560" t="s">
        <v>1729</v>
      </c>
      <c r="I23560" t="s">
        <v>80</v>
      </c>
    </row>
    <row r="23561" spans="1:9" x14ac:dyDescent="0.25">
      <c r="A23561" t="s">
        <v>77</v>
      </c>
      <c r="B23561" s="6">
        <v>45689</v>
      </c>
      <c r="C23561" s="6" t="str">
        <f t="shared" si="368"/>
        <v>Q1 2025</v>
      </c>
      <c r="D23561">
        <v>11</v>
      </c>
      <c r="E23561">
        <v>11</v>
      </c>
      <c r="F23561">
        <v>0.97869253293700098</v>
      </c>
      <c r="G23561">
        <v>-0.31066488317899199</v>
      </c>
      <c r="H23561" t="s">
        <v>0</v>
      </c>
      <c r="I23561" t="s">
        <v>80</v>
      </c>
    </row>
    <row r="23562" spans="1:9" x14ac:dyDescent="0.25">
      <c r="A23562" t="s">
        <v>1425</v>
      </c>
      <c r="B23562" s="6">
        <v>45689</v>
      </c>
      <c r="C23562" s="6" t="str">
        <f t="shared" si="368"/>
        <v>Q1 2025</v>
      </c>
      <c r="D23562">
        <v>4</v>
      </c>
      <c r="E23562">
        <v>4</v>
      </c>
      <c r="F23562">
        <v>1.4633299606274099</v>
      </c>
      <c r="G23562">
        <v>0.17397254451142399</v>
      </c>
      <c r="H23562" t="s">
        <v>1729</v>
      </c>
      <c r="I23562" t="s">
        <v>80</v>
      </c>
    </row>
    <row r="23563" spans="1:9" x14ac:dyDescent="0.25">
      <c r="A23563" t="s">
        <v>1426</v>
      </c>
      <c r="B23563" s="6">
        <v>45689</v>
      </c>
      <c r="C23563" s="6" t="str">
        <f t="shared" si="368"/>
        <v>Q1 2025</v>
      </c>
      <c r="D23563">
        <v>5</v>
      </c>
      <c r="E23563">
        <v>5</v>
      </c>
      <c r="F23563">
        <v>1.41491718145845</v>
      </c>
      <c r="G23563">
        <v>0.12555976534246299</v>
      </c>
      <c r="H23563" t="s">
        <v>1729</v>
      </c>
      <c r="I23563" t="s">
        <v>80</v>
      </c>
    </row>
    <row r="23564" spans="1:9" x14ac:dyDescent="0.25">
      <c r="A23564" t="s">
        <v>1423</v>
      </c>
      <c r="B23564" s="6">
        <v>45689</v>
      </c>
      <c r="C23564" s="6" t="str">
        <f t="shared" si="368"/>
        <v>Q1 2025</v>
      </c>
      <c r="D23564">
        <v>6</v>
      </c>
      <c r="E23564">
        <v>6</v>
      </c>
      <c r="F23564">
        <v>1.35291159445899</v>
      </c>
      <c r="G23564">
        <v>6.3554178343004697E-2</v>
      </c>
      <c r="H23564" t="s">
        <v>1</v>
      </c>
      <c r="I23564" t="s">
        <v>80</v>
      </c>
    </row>
    <row r="23565" spans="1:9" x14ac:dyDescent="0.25">
      <c r="A23565" t="s">
        <v>1424</v>
      </c>
      <c r="B23565" s="6">
        <v>45689</v>
      </c>
      <c r="C23565" s="6" t="str">
        <f t="shared" si="368"/>
        <v>Q1 2025</v>
      </c>
      <c r="D23565">
        <v>3</v>
      </c>
      <c r="E23565">
        <v>3</v>
      </c>
      <c r="F23565">
        <v>1.4973897032338701</v>
      </c>
      <c r="G23565">
        <v>0.208032287117876</v>
      </c>
      <c r="H23565" t="s">
        <v>1</v>
      </c>
      <c r="I23565" t="s">
        <v>80</v>
      </c>
    </row>
    <row r="23566" spans="1:9" x14ac:dyDescent="0.25">
      <c r="A23566" t="s">
        <v>83</v>
      </c>
      <c r="B23566" s="6">
        <v>45689</v>
      </c>
      <c r="C23566" s="6" t="str">
        <f t="shared" si="368"/>
        <v>Q1 2025</v>
      </c>
      <c r="D23566">
        <v>9</v>
      </c>
      <c r="E23566">
        <v>9</v>
      </c>
      <c r="F23566">
        <v>1.0920116898166401</v>
      </c>
      <c r="G23566">
        <v>-0.19734572629935099</v>
      </c>
      <c r="H23566" t="s">
        <v>0</v>
      </c>
      <c r="I23566" t="s">
        <v>80</v>
      </c>
    </row>
    <row r="23567" spans="1:9" x14ac:dyDescent="0.25">
      <c r="A23567" t="s">
        <v>952</v>
      </c>
      <c r="B23567" s="6">
        <v>45689</v>
      </c>
      <c r="C23567" s="6" t="str">
        <f t="shared" si="368"/>
        <v>Q1 2025</v>
      </c>
      <c r="D23567">
        <v>2</v>
      </c>
      <c r="E23567">
        <v>2</v>
      </c>
      <c r="F23567">
        <v>1.5161976504255701</v>
      </c>
      <c r="G23567">
        <v>0.22684023430958</v>
      </c>
      <c r="H23567" t="s">
        <v>1729</v>
      </c>
      <c r="I23567" t="s">
        <v>80</v>
      </c>
    </row>
    <row r="23568" spans="1:9" x14ac:dyDescent="0.25">
      <c r="A23568" t="s">
        <v>80</v>
      </c>
      <c r="B23568" s="6">
        <v>45689</v>
      </c>
      <c r="C23568" s="6" t="str">
        <f t="shared" si="368"/>
        <v>Q1 2025</v>
      </c>
      <c r="D23568">
        <v>7</v>
      </c>
      <c r="E23568">
        <v>7</v>
      </c>
      <c r="F23568">
        <v>1.3248622009334401</v>
      </c>
      <c r="G23568">
        <v>3.5504784817448301E-2</v>
      </c>
      <c r="H23568" t="s">
        <v>0</v>
      </c>
      <c r="I23568" t="s">
        <v>80</v>
      </c>
    </row>
    <row r="23569" spans="1:9" x14ac:dyDescent="0.25">
      <c r="A23569" t="s">
        <v>1427</v>
      </c>
      <c r="B23569" s="6">
        <v>45689</v>
      </c>
      <c r="C23569" s="6" t="str">
        <f t="shared" si="368"/>
        <v>Q1 2025</v>
      </c>
      <c r="D23569">
        <v>10</v>
      </c>
      <c r="E23569">
        <v>10</v>
      </c>
      <c r="F23569">
        <v>0.99372394210957504</v>
      </c>
      <c r="G23569">
        <v>-0.29563347400641798</v>
      </c>
      <c r="H23569" t="s">
        <v>0</v>
      </c>
      <c r="I23569" t="s">
        <v>80</v>
      </c>
    </row>
    <row r="23570" spans="1:9" x14ac:dyDescent="0.25">
      <c r="A23570" t="s">
        <v>1428</v>
      </c>
      <c r="B23570" s="6">
        <v>45689</v>
      </c>
      <c r="C23570" s="6" t="str">
        <f t="shared" si="368"/>
        <v>Q1 2025</v>
      </c>
      <c r="D23570">
        <v>12</v>
      </c>
      <c r="E23570">
        <v>12</v>
      </c>
      <c r="F23570">
        <v>0.97092174511180895</v>
      </c>
      <c r="G23570">
        <v>-0.31843567100418402</v>
      </c>
      <c r="H23570" t="s">
        <v>0</v>
      </c>
      <c r="I23570" t="s">
        <v>80</v>
      </c>
    </row>
    <row r="23571" spans="1:9" x14ac:dyDescent="0.25">
      <c r="A23571" t="s">
        <v>80</v>
      </c>
      <c r="B23571" s="6">
        <v>45717</v>
      </c>
      <c r="C23571" s="6" t="str">
        <f t="shared" si="368"/>
        <v>Q1 2025</v>
      </c>
      <c r="D23571">
        <v>7</v>
      </c>
      <c r="E23571">
        <v>7</v>
      </c>
      <c r="F23571">
        <v>1.3058377476473999</v>
      </c>
      <c r="G23571">
        <v>2.3708863777119601E-2</v>
      </c>
      <c r="H23571" t="s">
        <v>1</v>
      </c>
      <c r="I23571" t="s">
        <v>80</v>
      </c>
    </row>
    <row r="23572" spans="1:9" x14ac:dyDescent="0.25">
      <c r="A23572" t="s">
        <v>1426</v>
      </c>
      <c r="B23572" s="6">
        <v>45717</v>
      </c>
      <c r="C23572" s="6" t="str">
        <f t="shared" si="368"/>
        <v>Q1 2025</v>
      </c>
      <c r="D23572">
        <v>5</v>
      </c>
      <c r="E23572">
        <v>5</v>
      </c>
      <c r="F23572">
        <v>1.40862715680463</v>
      </c>
      <c r="G23572">
        <v>0.12649827293434501</v>
      </c>
      <c r="H23572" t="s">
        <v>1729</v>
      </c>
      <c r="I23572" t="s">
        <v>80</v>
      </c>
    </row>
    <row r="23573" spans="1:9" x14ac:dyDescent="0.25">
      <c r="A23573" t="s">
        <v>1423</v>
      </c>
      <c r="B23573" s="6">
        <v>45717</v>
      </c>
      <c r="C23573" s="6" t="str">
        <f t="shared" si="368"/>
        <v>Q1 2025</v>
      </c>
      <c r="D23573">
        <v>6</v>
      </c>
      <c r="E23573">
        <v>6</v>
      </c>
      <c r="F23573">
        <v>1.3276826156728501</v>
      </c>
      <c r="G23573">
        <v>4.5553731802567297E-2</v>
      </c>
      <c r="H23573" t="s">
        <v>1</v>
      </c>
      <c r="I23573" t="s">
        <v>80</v>
      </c>
    </row>
    <row r="23574" spans="1:9" x14ac:dyDescent="0.25">
      <c r="A23574" t="s">
        <v>86</v>
      </c>
      <c r="B23574" s="6">
        <v>45717</v>
      </c>
      <c r="C23574" s="6" t="str">
        <f t="shared" si="368"/>
        <v>Q1 2025</v>
      </c>
      <c r="D23574">
        <v>1</v>
      </c>
      <c r="E23574">
        <v>1</v>
      </c>
      <c r="F23574">
        <v>1.53678110951856</v>
      </c>
      <c r="G23574">
        <v>0.25465222564828099</v>
      </c>
      <c r="H23574" t="s">
        <v>1</v>
      </c>
      <c r="I23574" t="s">
        <v>80</v>
      </c>
    </row>
    <row r="23575" spans="1:9" x14ac:dyDescent="0.25">
      <c r="A23575" t="s">
        <v>77</v>
      </c>
      <c r="B23575" s="6">
        <v>45717</v>
      </c>
      <c r="C23575" s="6" t="str">
        <f t="shared" si="368"/>
        <v>Q1 2025</v>
      </c>
      <c r="D23575">
        <v>11</v>
      </c>
      <c r="E23575">
        <v>11</v>
      </c>
      <c r="F23575">
        <v>1.0173073031933799</v>
      </c>
      <c r="G23575">
        <v>-0.26482158067689798</v>
      </c>
      <c r="H23575" t="s">
        <v>0</v>
      </c>
      <c r="I23575" t="s">
        <v>80</v>
      </c>
    </row>
    <row r="23576" spans="1:9" x14ac:dyDescent="0.25">
      <c r="A23576" t="s">
        <v>83</v>
      </c>
      <c r="B23576" s="6">
        <v>45717</v>
      </c>
      <c r="C23576" s="6" t="str">
        <f t="shared" si="368"/>
        <v>Q1 2025</v>
      </c>
      <c r="D23576">
        <v>9</v>
      </c>
      <c r="E23576">
        <v>9</v>
      </c>
      <c r="F23576">
        <v>1.09314427989665</v>
      </c>
      <c r="G23576">
        <v>-0.18898460397362901</v>
      </c>
      <c r="H23576" t="s">
        <v>0</v>
      </c>
      <c r="I23576" t="s">
        <v>80</v>
      </c>
    </row>
    <row r="23577" spans="1:9" x14ac:dyDescent="0.25">
      <c r="A23577" t="s">
        <v>952</v>
      </c>
      <c r="B23577" s="6">
        <v>45717</v>
      </c>
      <c r="C23577" s="6" t="str">
        <f t="shared" si="368"/>
        <v>Q1 2025</v>
      </c>
      <c r="D23577">
        <v>2</v>
      </c>
      <c r="E23577">
        <v>2</v>
      </c>
      <c r="F23577">
        <v>1.5070317850431201</v>
      </c>
      <c r="G23577">
        <v>0.22490290117284101</v>
      </c>
      <c r="H23577" t="s">
        <v>1729</v>
      </c>
      <c r="I23577" t="s">
        <v>80</v>
      </c>
    </row>
    <row r="23578" spans="1:9" x14ac:dyDescent="0.25">
      <c r="A23578" t="s">
        <v>1427</v>
      </c>
      <c r="B23578" s="6">
        <v>45717</v>
      </c>
      <c r="C23578" s="6" t="str">
        <f t="shared" si="368"/>
        <v>Q1 2025</v>
      </c>
      <c r="D23578">
        <v>10</v>
      </c>
      <c r="E23578">
        <v>10</v>
      </c>
      <c r="F23578">
        <v>1.0184545217271099</v>
      </c>
      <c r="G23578">
        <v>-0.26367436214317402</v>
      </c>
      <c r="H23578" t="s">
        <v>0</v>
      </c>
      <c r="I23578" t="s">
        <v>80</v>
      </c>
    </row>
    <row r="23579" spans="1:9" x14ac:dyDescent="0.25">
      <c r="A23579" t="s">
        <v>1428</v>
      </c>
      <c r="B23579" s="6">
        <v>45717</v>
      </c>
      <c r="C23579" s="6" t="str">
        <f t="shared" si="368"/>
        <v>Q1 2025</v>
      </c>
      <c r="D23579">
        <v>12</v>
      </c>
      <c r="E23579">
        <v>12</v>
      </c>
      <c r="F23579">
        <v>0.96291576083997998</v>
      </c>
      <c r="G23579">
        <v>-0.31921312303030702</v>
      </c>
      <c r="H23579" t="s">
        <v>0</v>
      </c>
      <c r="I23579" t="s">
        <v>80</v>
      </c>
    </row>
    <row r="23580" spans="1:9" x14ac:dyDescent="0.25">
      <c r="A23580" t="s">
        <v>1425</v>
      </c>
      <c r="B23580" s="6">
        <v>45717</v>
      </c>
      <c r="C23580" s="6" t="str">
        <f t="shared" si="368"/>
        <v>Q1 2025</v>
      </c>
      <c r="D23580">
        <v>4</v>
      </c>
      <c r="E23580">
        <v>4</v>
      </c>
      <c r="F23580">
        <v>1.4434260887124299</v>
      </c>
      <c r="G23580">
        <v>0.16129720484214599</v>
      </c>
      <c r="H23580" t="s">
        <v>1</v>
      </c>
      <c r="I23580" t="s">
        <v>80</v>
      </c>
    </row>
    <row r="23581" spans="1:9" x14ac:dyDescent="0.25">
      <c r="A23581" t="s">
        <v>1424</v>
      </c>
      <c r="B23581" s="6">
        <v>45717</v>
      </c>
      <c r="C23581" s="6" t="str">
        <f t="shared" si="368"/>
        <v>Q1 2025</v>
      </c>
      <c r="D23581">
        <v>3</v>
      </c>
      <c r="E23581">
        <v>3</v>
      </c>
      <c r="F23581">
        <v>1.48220935351699</v>
      </c>
      <c r="G23581">
        <v>0.200080469646707</v>
      </c>
      <c r="H23581" t="s">
        <v>1729</v>
      </c>
      <c r="I23581" t="s">
        <v>80</v>
      </c>
    </row>
    <row r="23582" spans="1:9" x14ac:dyDescent="0.25">
      <c r="A23582" t="s">
        <v>1837</v>
      </c>
      <c r="B23582" s="6">
        <v>45292</v>
      </c>
      <c r="C23582" s="6" t="str">
        <f t="shared" si="368"/>
        <v>Q1 2024</v>
      </c>
      <c r="D23582">
        <v>5</v>
      </c>
      <c r="E23582">
        <v>4</v>
      </c>
      <c r="F23582">
        <v>1.2591265539185501</v>
      </c>
      <c r="G23582">
        <v>-1.9446210830288399E-2</v>
      </c>
      <c r="H23582" t="s">
        <v>1</v>
      </c>
      <c r="I23582" t="s">
        <v>1429</v>
      </c>
    </row>
    <row r="23583" spans="1:9" x14ac:dyDescent="0.25">
      <c r="A23583" t="s">
        <v>1436</v>
      </c>
      <c r="B23583" s="6">
        <v>45292</v>
      </c>
      <c r="C23583" s="6" t="str">
        <f t="shared" si="368"/>
        <v>Q1 2024</v>
      </c>
      <c r="D23583">
        <v>8</v>
      </c>
      <c r="E23583">
        <v>9</v>
      </c>
      <c r="F23583">
        <v>1.04311336242527</v>
      </c>
      <c r="G23583">
        <v>-0.23545940232356699</v>
      </c>
      <c r="H23583" t="s">
        <v>0</v>
      </c>
      <c r="I23583" t="s">
        <v>1429</v>
      </c>
    </row>
    <row r="23584" spans="1:9" x14ac:dyDescent="0.25">
      <c r="A23584" t="s">
        <v>1434</v>
      </c>
      <c r="B23584" s="6">
        <v>45292</v>
      </c>
      <c r="C23584" s="6" t="str">
        <f t="shared" si="368"/>
        <v>Q1 2024</v>
      </c>
      <c r="D23584">
        <v>6</v>
      </c>
      <c r="E23584">
        <v>10</v>
      </c>
      <c r="F23584">
        <v>1.1866136307256401</v>
      </c>
      <c r="G23584">
        <v>-9.1959134023193501E-2</v>
      </c>
      <c r="H23584" t="s">
        <v>0</v>
      </c>
      <c r="I23584" t="s">
        <v>1429</v>
      </c>
    </row>
    <row r="23585" spans="1:9" x14ac:dyDescent="0.25">
      <c r="A23585" t="s">
        <v>1430</v>
      </c>
      <c r="B23585" s="6">
        <v>45292</v>
      </c>
      <c r="C23585" s="6" t="str">
        <f t="shared" si="368"/>
        <v>Q1 2024</v>
      </c>
      <c r="D23585">
        <v>3</v>
      </c>
      <c r="E23585">
        <v>1</v>
      </c>
      <c r="F23585">
        <v>1.3044626618049</v>
      </c>
      <c r="G23585">
        <v>2.5889897056064301E-2</v>
      </c>
      <c r="H23585" t="s">
        <v>1</v>
      </c>
      <c r="I23585" t="s">
        <v>1429</v>
      </c>
    </row>
    <row r="23586" spans="1:9" x14ac:dyDescent="0.25">
      <c r="A23586" t="s">
        <v>1435</v>
      </c>
      <c r="B23586" s="6">
        <v>45292</v>
      </c>
      <c r="C23586" s="6" t="str">
        <f t="shared" si="368"/>
        <v>Q1 2024</v>
      </c>
      <c r="D23586">
        <v>9</v>
      </c>
      <c r="E23586">
        <v>2</v>
      </c>
      <c r="F23586">
        <v>1.03504967490112</v>
      </c>
      <c r="G23586">
        <v>-0.24352308984771001</v>
      </c>
      <c r="H23586" t="s">
        <v>1</v>
      </c>
      <c r="I23586" t="s">
        <v>1429</v>
      </c>
    </row>
    <row r="23587" spans="1:9" x14ac:dyDescent="0.25">
      <c r="A23587" t="s">
        <v>1432</v>
      </c>
      <c r="B23587" s="6">
        <v>45292</v>
      </c>
      <c r="C23587" s="6" t="str">
        <f t="shared" si="368"/>
        <v>Q1 2024</v>
      </c>
      <c r="D23587">
        <v>1</v>
      </c>
      <c r="E23587">
        <v>6</v>
      </c>
      <c r="F23587">
        <v>1.84972406451551</v>
      </c>
      <c r="G23587">
        <v>0.57115129976667101</v>
      </c>
      <c r="H23587" t="s">
        <v>0</v>
      </c>
      <c r="I23587" t="s">
        <v>1429</v>
      </c>
    </row>
    <row r="23588" spans="1:9" x14ac:dyDescent="0.25">
      <c r="A23588" t="s">
        <v>1433</v>
      </c>
      <c r="B23588" s="6">
        <v>45292</v>
      </c>
      <c r="C23588" s="6" t="str">
        <f t="shared" si="368"/>
        <v>Q1 2024</v>
      </c>
      <c r="D23588">
        <v>7</v>
      </c>
      <c r="E23588">
        <v>11</v>
      </c>
      <c r="F23588">
        <v>1.0837969204906699</v>
      </c>
      <c r="G23588">
        <v>-0.17540676659142701</v>
      </c>
      <c r="H23588" t="s">
        <v>0</v>
      </c>
      <c r="I23588" t="s">
        <v>1429</v>
      </c>
    </row>
    <row r="23589" spans="1:9" x14ac:dyDescent="0.25">
      <c r="A23589" t="s">
        <v>1437</v>
      </c>
      <c r="B23589" s="6">
        <v>45292</v>
      </c>
      <c r="C23589" s="6" t="str">
        <f t="shared" si="368"/>
        <v>Q1 2024</v>
      </c>
      <c r="D23589">
        <v>10</v>
      </c>
      <c r="E23589">
        <v>3</v>
      </c>
      <c r="F23589">
        <v>1.01513226356803</v>
      </c>
      <c r="G23589">
        <v>-0.26344050118079898</v>
      </c>
      <c r="H23589" t="s">
        <v>1</v>
      </c>
      <c r="I23589" t="s">
        <v>1429</v>
      </c>
    </row>
    <row r="23590" spans="1:9" x14ac:dyDescent="0.25">
      <c r="A23590" t="s">
        <v>1429</v>
      </c>
      <c r="B23590" s="6">
        <v>45292</v>
      </c>
      <c r="C23590" s="6" t="str">
        <f t="shared" si="368"/>
        <v>Q1 2024</v>
      </c>
      <c r="D23590">
        <v>2</v>
      </c>
      <c r="E23590">
        <v>7</v>
      </c>
      <c r="F23590">
        <v>1.6032592996509201</v>
      </c>
      <c r="G23590">
        <v>0.32468653490208699</v>
      </c>
      <c r="H23590" t="s">
        <v>0</v>
      </c>
      <c r="I23590" t="s">
        <v>1429</v>
      </c>
    </row>
    <row r="23591" spans="1:9" x14ac:dyDescent="0.25">
      <c r="A23591" t="s">
        <v>1431</v>
      </c>
      <c r="B23591" s="6">
        <v>45323</v>
      </c>
      <c r="C23591" s="6" t="str">
        <f t="shared" si="368"/>
        <v>Q1 2024</v>
      </c>
      <c r="D23591">
        <v>9</v>
      </c>
      <c r="F23591">
        <v>0.99786283273718401</v>
      </c>
      <c r="G23591">
        <v>-0.22125166644816899</v>
      </c>
      <c r="I23591" t="s">
        <v>1429</v>
      </c>
    </row>
    <row r="23592" spans="1:9" x14ac:dyDescent="0.25">
      <c r="A23592" t="s">
        <v>1436</v>
      </c>
      <c r="B23592" s="6">
        <v>45323</v>
      </c>
      <c r="C23592" s="6" t="str">
        <f t="shared" si="368"/>
        <v>Q1 2024</v>
      </c>
      <c r="D23592">
        <v>8</v>
      </c>
      <c r="E23592">
        <v>8</v>
      </c>
      <c r="F23592">
        <v>1.04937027478303</v>
      </c>
      <c r="G23592">
        <v>-0.183891077805303</v>
      </c>
      <c r="H23592" t="s">
        <v>0</v>
      </c>
      <c r="I23592" t="s">
        <v>1429</v>
      </c>
    </row>
    <row r="23593" spans="1:9" x14ac:dyDescent="0.25">
      <c r="A23593" t="s">
        <v>1435</v>
      </c>
      <c r="B23593" s="6">
        <v>45323</v>
      </c>
      <c r="C23593" s="6" t="str">
        <f t="shared" si="368"/>
        <v>Q1 2024</v>
      </c>
      <c r="D23593">
        <v>10</v>
      </c>
      <c r="E23593">
        <v>9</v>
      </c>
      <c r="F23593">
        <v>0.99392152105875997</v>
      </c>
      <c r="G23593">
        <v>-0.23933983152957899</v>
      </c>
      <c r="H23593" t="s">
        <v>1</v>
      </c>
      <c r="I23593" t="s">
        <v>1429</v>
      </c>
    </row>
    <row r="23594" spans="1:9" x14ac:dyDescent="0.25">
      <c r="A23594" t="s">
        <v>1432</v>
      </c>
      <c r="B23594" s="6">
        <v>45323</v>
      </c>
      <c r="C23594" s="6" t="str">
        <f t="shared" si="368"/>
        <v>Q1 2024</v>
      </c>
      <c r="D23594">
        <v>1</v>
      </c>
      <c r="E23594">
        <v>1</v>
      </c>
      <c r="F23594">
        <v>1.8098384527037501</v>
      </c>
      <c r="G23594">
        <v>0.57657710011541796</v>
      </c>
      <c r="H23594" t="s">
        <v>1729</v>
      </c>
      <c r="I23594" t="s">
        <v>1429</v>
      </c>
    </row>
    <row r="23595" spans="1:9" x14ac:dyDescent="0.25">
      <c r="A23595" t="s">
        <v>1837</v>
      </c>
      <c r="B23595" s="6">
        <v>45323</v>
      </c>
      <c r="C23595" s="6" t="str">
        <f t="shared" si="368"/>
        <v>Q1 2024</v>
      </c>
      <c r="D23595">
        <v>3</v>
      </c>
      <c r="E23595">
        <v>5</v>
      </c>
      <c r="F23595">
        <v>1.2709737780558601</v>
      </c>
      <c r="G23595">
        <v>3.7712425467521599E-2</v>
      </c>
      <c r="H23595" t="s">
        <v>0</v>
      </c>
      <c r="I23595" t="s">
        <v>1429</v>
      </c>
    </row>
    <row r="23596" spans="1:9" x14ac:dyDescent="0.25">
      <c r="A23596" t="s">
        <v>1433</v>
      </c>
      <c r="B23596" s="6">
        <v>45323</v>
      </c>
      <c r="C23596" s="6" t="str">
        <f t="shared" si="368"/>
        <v>Q1 2024</v>
      </c>
      <c r="D23596">
        <v>7</v>
      </c>
      <c r="E23596">
        <v>7</v>
      </c>
      <c r="F23596">
        <v>1.0797029346217799</v>
      </c>
      <c r="G23596">
        <v>-0.153558417966557</v>
      </c>
      <c r="H23596" t="s">
        <v>0</v>
      </c>
      <c r="I23596" t="s">
        <v>1429</v>
      </c>
    </row>
    <row r="23597" spans="1:9" x14ac:dyDescent="0.25">
      <c r="A23597" t="s">
        <v>1429</v>
      </c>
      <c r="B23597" s="6">
        <v>45323</v>
      </c>
      <c r="C23597" s="6" t="str">
        <f t="shared" si="368"/>
        <v>Q1 2024</v>
      </c>
      <c r="D23597">
        <v>2</v>
      </c>
      <c r="E23597">
        <v>2</v>
      </c>
      <c r="F23597">
        <v>1.58239201554355</v>
      </c>
      <c r="G23597">
        <v>0.349130662955219</v>
      </c>
      <c r="H23597" t="s">
        <v>0</v>
      </c>
      <c r="I23597" t="s">
        <v>1429</v>
      </c>
    </row>
    <row r="23598" spans="1:9" x14ac:dyDescent="0.25">
      <c r="A23598" t="s">
        <v>1437</v>
      </c>
      <c r="B23598" s="6">
        <v>45323</v>
      </c>
      <c r="C23598" s="6" t="str">
        <f t="shared" si="368"/>
        <v>Q1 2024</v>
      </c>
      <c r="D23598">
        <v>11</v>
      </c>
      <c r="E23598">
        <v>10</v>
      </c>
      <c r="F23598">
        <v>0.99289224130508102</v>
      </c>
      <c r="G23598">
        <v>-0.240369111283257</v>
      </c>
      <c r="H23598" t="s">
        <v>1</v>
      </c>
      <c r="I23598" t="s">
        <v>1429</v>
      </c>
    </row>
    <row r="23599" spans="1:9" x14ac:dyDescent="0.25">
      <c r="A23599" t="s">
        <v>1434</v>
      </c>
      <c r="B23599" s="6">
        <v>45323</v>
      </c>
      <c r="C23599" s="6" t="str">
        <f t="shared" si="368"/>
        <v>Q1 2024</v>
      </c>
      <c r="D23599">
        <v>6</v>
      </c>
      <c r="E23599">
        <v>6</v>
      </c>
      <c r="F23599">
        <v>1.21517346130499</v>
      </c>
      <c r="G23599">
        <v>-1.8087891283348399E-2</v>
      </c>
      <c r="H23599" t="s">
        <v>0</v>
      </c>
      <c r="I23599" t="s">
        <v>1429</v>
      </c>
    </row>
    <row r="23600" spans="1:9" x14ac:dyDescent="0.25">
      <c r="A23600" t="s">
        <v>1430</v>
      </c>
      <c r="B23600" s="6">
        <v>45323</v>
      </c>
      <c r="C23600" s="6" t="str">
        <f t="shared" si="368"/>
        <v>Q1 2024</v>
      </c>
      <c r="D23600">
        <v>4</v>
      </c>
      <c r="E23600">
        <v>3</v>
      </c>
      <c r="F23600">
        <v>1.2347867466636999</v>
      </c>
      <c r="G23600">
        <v>1.5253940753672201E-3</v>
      </c>
      <c r="H23600" t="s">
        <v>1</v>
      </c>
      <c r="I23600" t="s">
        <v>1429</v>
      </c>
    </row>
    <row r="23601" spans="1:9" x14ac:dyDescent="0.25">
      <c r="A23601" t="s">
        <v>1433</v>
      </c>
      <c r="B23601" s="6">
        <v>45352</v>
      </c>
      <c r="C23601" s="6" t="str">
        <f t="shared" si="368"/>
        <v>Q1 2024</v>
      </c>
      <c r="D23601">
        <v>7</v>
      </c>
      <c r="E23601">
        <v>7</v>
      </c>
      <c r="F23601">
        <v>1.10335966815665</v>
      </c>
      <c r="G23601">
        <v>-0.110536540664516</v>
      </c>
      <c r="H23601" t="s">
        <v>0</v>
      </c>
      <c r="I23601" t="s">
        <v>1429</v>
      </c>
    </row>
    <row r="23602" spans="1:9" x14ac:dyDescent="0.25">
      <c r="A23602" t="s">
        <v>1431</v>
      </c>
      <c r="B23602" s="6">
        <v>45352</v>
      </c>
      <c r="C23602" s="6" t="str">
        <f t="shared" si="368"/>
        <v>Q1 2024</v>
      </c>
      <c r="D23602">
        <v>10</v>
      </c>
      <c r="E23602">
        <v>9</v>
      </c>
      <c r="F23602">
        <v>0.98243556931339504</v>
      </c>
      <c r="G23602">
        <v>-0.23146063950778001</v>
      </c>
      <c r="H23602" t="s">
        <v>1</v>
      </c>
      <c r="I23602" t="s">
        <v>1429</v>
      </c>
    </row>
    <row r="23603" spans="1:9" x14ac:dyDescent="0.25">
      <c r="A23603" t="s">
        <v>1434</v>
      </c>
      <c r="B23603" s="6">
        <v>45352</v>
      </c>
      <c r="C23603" s="6" t="str">
        <f t="shared" si="368"/>
        <v>Q1 2024</v>
      </c>
      <c r="D23603">
        <v>3</v>
      </c>
      <c r="E23603">
        <v>6</v>
      </c>
      <c r="F23603">
        <v>1.3197567691002401</v>
      </c>
      <c r="G23603">
        <v>0.10586056027907099</v>
      </c>
      <c r="H23603" t="s">
        <v>0</v>
      </c>
      <c r="I23603" t="s">
        <v>1429</v>
      </c>
    </row>
    <row r="23604" spans="1:9" x14ac:dyDescent="0.25">
      <c r="A23604" t="s">
        <v>1435</v>
      </c>
      <c r="B23604" s="6">
        <v>45352</v>
      </c>
      <c r="C23604" s="6" t="str">
        <f t="shared" si="368"/>
        <v>Q1 2024</v>
      </c>
      <c r="D23604">
        <v>11</v>
      </c>
      <c r="E23604">
        <v>10</v>
      </c>
      <c r="F23604">
        <v>0.94529458152535195</v>
      </c>
      <c r="G23604">
        <v>-0.26860162729582299</v>
      </c>
      <c r="H23604" t="s">
        <v>1</v>
      </c>
      <c r="I23604" t="s">
        <v>1429</v>
      </c>
    </row>
    <row r="23605" spans="1:9" x14ac:dyDescent="0.25">
      <c r="A23605" t="s">
        <v>1430</v>
      </c>
      <c r="B23605" s="6">
        <v>45352</v>
      </c>
      <c r="C23605" s="6" t="str">
        <f t="shared" si="368"/>
        <v>Q1 2024</v>
      </c>
      <c r="D23605">
        <v>6</v>
      </c>
      <c r="E23605">
        <v>4</v>
      </c>
      <c r="F23605">
        <v>1.1678660440630799</v>
      </c>
      <c r="G23605">
        <v>-4.6030164758096001E-2</v>
      </c>
      <c r="H23605" t="s">
        <v>1</v>
      </c>
      <c r="I23605" t="s">
        <v>1429</v>
      </c>
    </row>
    <row r="23606" spans="1:9" x14ac:dyDescent="0.25">
      <c r="A23606" t="s">
        <v>1432</v>
      </c>
      <c r="B23606" s="6">
        <v>45352</v>
      </c>
      <c r="C23606" s="6" t="str">
        <f t="shared" si="368"/>
        <v>Q1 2024</v>
      </c>
      <c r="D23606">
        <v>1</v>
      </c>
      <c r="E23606">
        <v>1</v>
      </c>
      <c r="F23606">
        <v>1.7263772836765101</v>
      </c>
      <c r="G23606">
        <v>0.512481074855339</v>
      </c>
      <c r="H23606" t="s">
        <v>1</v>
      </c>
      <c r="I23606" t="s">
        <v>1429</v>
      </c>
    </row>
    <row r="23607" spans="1:9" x14ac:dyDescent="0.25">
      <c r="A23607" t="s">
        <v>1436</v>
      </c>
      <c r="B23607" s="6">
        <v>45352</v>
      </c>
      <c r="C23607" s="6" t="str">
        <f t="shared" si="368"/>
        <v>Q1 2024</v>
      </c>
      <c r="D23607">
        <v>8</v>
      </c>
      <c r="E23607">
        <v>8</v>
      </c>
      <c r="F23607">
        <v>1.0392075341226199</v>
      </c>
      <c r="G23607">
        <v>-0.17468867469854901</v>
      </c>
      <c r="H23607" t="s">
        <v>0</v>
      </c>
      <c r="I23607" t="s">
        <v>1429</v>
      </c>
    </row>
    <row r="23608" spans="1:9" x14ac:dyDescent="0.25">
      <c r="A23608" t="s">
        <v>1437</v>
      </c>
      <c r="B23608" s="6">
        <v>45352</v>
      </c>
      <c r="C23608" s="6" t="str">
        <f t="shared" si="368"/>
        <v>Q1 2024</v>
      </c>
      <c r="D23608">
        <v>9</v>
      </c>
      <c r="E23608">
        <v>11</v>
      </c>
      <c r="F23608">
        <v>0.99459814533110402</v>
      </c>
      <c r="G23608">
        <v>-0.219298063490071</v>
      </c>
      <c r="H23608" t="s">
        <v>0</v>
      </c>
      <c r="I23608" t="s">
        <v>1429</v>
      </c>
    </row>
    <row r="23609" spans="1:9" x14ac:dyDescent="0.25">
      <c r="A23609" t="s">
        <v>1429</v>
      </c>
      <c r="B23609" s="6">
        <v>45352</v>
      </c>
      <c r="C23609" s="6" t="str">
        <f t="shared" si="368"/>
        <v>Q1 2024</v>
      </c>
      <c r="D23609">
        <v>2</v>
      </c>
      <c r="E23609">
        <v>2</v>
      </c>
      <c r="F23609">
        <v>1.58517872295093</v>
      </c>
      <c r="G23609">
        <v>0.37128251412976199</v>
      </c>
      <c r="H23609" t="s">
        <v>0</v>
      </c>
      <c r="I23609" t="s">
        <v>1429</v>
      </c>
    </row>
    <row r="23610" spans="1:9" x14ac:dyDescent="0.25">
      <c r="A23610" t="s">
        <v>1837</v>
      </c>
      <c r="B23610" s="6">
        <v>45352</v>
      </c>
      <c r="C23610" s="6" t="str">
        <f t="shared" si="368"/>
        <v>Q1 2024</v>
      </c>
      <c r="D23610">
        <v>4</v>
      </c>
      <c r="E23610">
        <v>3</v>
      </c>
      <c r="F23610">
        <v>1.2748877699718399</v>
      </c>
      <c r="G23610">
        <v>6.0991561150663898E-2</v>
      </c>
      <c r="H23610" t="s">
        <v>1</v>
      </c>
      <c r="I23610" t="s">
        <v>1429</v>
      </c>
    </row>
    <row r="23611" spans="1:9" x14ac:dyDescent="0.25">
      <c r="A23611" t="s">
        <v>1430</v>
      </c>
      <c r="B23611" s="6">
        <v>45383</v>
      </c>
      <c r="C23611" s="6" t="str">
        <f t="shared" si="368"/>
        <v>Q2 2024</v>
      </c>
      <c r="D23611">
        <v>6</v>
      </c>
      <c r="E23611">
        <v>6</v>
      </c>
      <c r="F23611">
        <v>1.1315431031294401</v>
      </c>
      <c r="G23611">
        <v>-9.5760319665793195E-2</v>
      </c>
      <c r="H23611" t="s">
        <v>1</v>
      </c>
      <c r="I23611" t="s">
        <v>1429</v>
      </c>
    </row>
    <row r="23612" spans="1:9" x14ac:dyDescent="0.25">
      <c r="A23612" t="s">
        <v>1436</v>
      </c>
      <c r="B23612" s="6">
        <v>45383</v>
      </c>
      <c r="C23612" s="6" t="str">
        <f t="shared" si="368"/>
        <v>Q2 2024</v>
      </c>
      <c r="D23612">
        <v>8</v>
      </c>
      <c r="E23612">
        <v>8</v>
      </c>
      <c r="F23612">
        <v>1.0617981872381299</v>
      </c>
      <c r="G23612">
        <v>-0.16550523555709501</v>
      </c>
      <c r="H23612" t="s">
        <v>0</v>
      </c>
      <c r="I23612" t="s">
        <v>1429</v>
      </c>
    </row>
    <row r="23613" spans="1:9" x14ac:dyDescent="0.25">
      <c r="A23613" t="s">
        <v>1433</v>
      </c>
      <c r="B23613" s="6">
        <v>45383</v>
      </c>
      <c r="C23613" s="6" t="str">
        <f t="shared" si="368"/>
        <v>Q2 2024</v>
      </c>
      <c r="D23613">
        <v>7</v>
      </c>
      <c r="E23613">
        <v>7</v>
      </c>
      <c r="F23613">
        <v>1.0785936425443401</v>
      </c>
      <c r="G23613">
        <v>-0.14870978025088999</v>
      </c>
      <c r="H23613" t="s">
        <v>1</v>
      </c>
      <c r="I23613" t="s">
        <v>1429</v>
      </c>
    </row>
    <row r="23614" spans="1:9" x14ac:dyDescent="0.25">
      <c r="A23614" t="s">
        <v>1434</v>
      </c>
      <c r="B23614" s="6">
        <v>45383</v>
      </c>
      <c r="C23614" s="6" t="str">
        <f t="shared" si="368"/>
        <v>Q2 2024</v>
      </c>
      <c r="D23614">
        <v>3</v>
      </c>
      <c r="E23614">
        <v>3</v>
      </c>
      <c r="F23614">
        <v>1.51142856162005</v>
      </c>
      <c r="G23614">
        <v>0.28412513882481599</v>
      </c>
      <c r="H23614" t="s">
        <v>0</v>
      </c>
      <c r="I23614" t="s">
        <v>1429</v>
      </c>
    </row>
    <row r="23615" spans="1:9" x14ac:dyDescent="0.25">
      <c r="A23615" t="s">
        <v>1837</v>
      </c>
      <c r="B23615" s="6">
        <v>45383</v>
      </c>
      <c r="C23615" s="6" t="str">
        <f t="shared" si="368"/>
        <v>Q2 2024</v>
      </c>
      <c r="D23615">
        <v>4</v>
      </c>
      <c r="E23615">
        <v>4</v>
      </c>
      <c r="F23615">
        <v>1.24184209294054</v>
      </c>
      <c r="G23615">
        <v>1.4538670145312699E-2</v>
      </c>
      <c r="H23615" t="s">
        <v>1</v>
      </c>
      <c r="I23615" t="s">
        <v>1429</v>
      </c>
    </row>
    <row r="23616" spans="1:9" x14ac:dyDescent="0.25">
      <c r="A23616" t="s">
        <v>1437</v>
      </c>
      <c r="B23616" s="6">
        <v>45383</v>
      </c>
      <c r="C23616" s="6" t="str">
        <f t="shared" si="368"/>
        <v>Q2 2024</v>
      </c>
      <c r="D23616">
        <v>9</v>
      </c>
      <c r="E23616">
        <v>9</v>
      </c>
      <c r="F23616">
        <v>1.02424052152289</v>
      </c>
      <c r="G23616">
        <v>-0.20306290127233401</v>
      </c>
      <c r="H23616" t="s">
        <v>0</v>
      </c>
      <c r="I23616" t="s">
        <v>1429</v>
      </c>
    </row>
    <row r="23617" spans="1:9" x14ac:dyDescent="0.25">
      <c r="A23617" t="s">
        <v>1431</v>
      </c>
      <c r="B23617" s="6">
        <v>45383</v>
      </c>
      <c r="C23617" s="6" t="str">
        <f t="shared" si="368"/>
        <v>Q2 2024</v>
      </c>
      <c r="D23617">
        <v>10</v>
      </c>
      <c r="E23617">
        <v>10</v>
      </c>
      <c r="F23617">
        <v>1.00525987579771</v>
      </c>
      <c r="G23617">
        <v>-0.22204354699751799</v>
      </c>
      <c r="H23617" t="s">
        <v>0</v>
      </c>
      <c r="I23617" t="s">
        <v>1429</v>
      </c>
    </row>
    <row r="23618" spans="1:9" x14ac:dyDescent="0.25">
      <c r="A23618" t="s">
        <v>1435</v>
      </c>
      <c r="B23618" s="6">
        <v>45383</v>
      </c>
      <c r="C23618" s="6" t="str">
        <f t="shared" si="368"/>
        <v>Q2 2024</v>
      </c>
      <c r="D23618">
        <v>11</v>
      </c>
      <c r="E23618">
        <v>11</v>
      </c>
      <c r="F23618">
        <v>0.937472323539561</v>
      </c>
      <c r="G23618">
        <v>-0.28983109925567202</v>
      </c>
      <c r="H23618" t="s">
        <v>1</v>
      </c>
      <c r="I23618" t="s">
        <v>1429</v>
      </c>
    </row>
    <row r="23619" spans="1:9" x14ac:dyDescent="0.25">
      <c r="A23619" t="s">
        <v>1432</v>
      </c>
      <c r="B23619" s="6">
        <v>45383</v>
      </c>
      <c r="C23619" s="6" t="str">
        <f t="shared" ref="C23619:C23682" si="369">"Q" &amp; ROUNDUP(MONTH(B23619)/3, 0) &amp; " " &amp; YEAR(B23619)</f>
        <v>Q2 2024</v>
      </c>
      <c r="D23619">
        <v>1</v>
      </c>
      <c r="E23619">
        <v>1</v>
      </c>
      <c r="F23619">
        <v>1.6856703071955801</v>
      </c>
      <c r="G23619">
        <v>0.458366884400352</v>
      </c>
      <c r="H23619" t="s">
        <v>1</v>
      </c>
      <c r="I23619" t="s">
        <v>1429</v>
      </c>
    </row>
    <row r="23620" spans="1:9" x14ac:dyDescent="0.25">
      <c r="A23620" t="s">
        <v>1429</v>
      </c>
      <c r="B23620" s="6">
        <v>45383</v>
      </c>
      <c r="C23620" s="6" t="str">
        <f t="shared" si="369"/>
        <v>Q2 2024</v>
      </c>
      <c r="D23620">
        <v>2</v>
      </c>
      <c r="E23620">
        <v>2</v>
      </c>
      <c r="F23620">
        <v>1.59518561242405</v>
      </c>
      <c r="G23620">
        <v>0.36788218962882202</v>
      </c>
      <c r="H23620" t="s">
        <v>1729</v>
      </c>
      <c r="I23620" t="s">
        <v>1429</v>
      </c>
    </row>
    <row r="23621" spans="1:9" x14ac:dyDescent="0.25">
      <c r="A23621" t="s">
        <v>1436</v>
      </c>
      <c r="B23621" s="6">
        <v>45413</v>
      </c>
      <c r="C23621" s="6" t="str">
        <f t="shared" si="369"/>
        <v>Q2 2024</v>
      </c>
      <c r="D23621">
        <v>10</v>
      </c>
      <c r="E23621">
        <v>8</v>
      </c>
      <c r="F23621">
        <v>0.96324269811988905</v>
      </c>
      <c r="G23621">
        <v>-0.26045466255507099</v>
      </c>
      <c r="H23621" t="s">
        <v>1</v>
      </c>
      <c r="I23621" t="s">
        <v>1429</v>
      </c>
    </row>
    <row r="23622" spans="1:9" x14ac:dyDescent="0.25">
      <c r="A23622" t="s">
        <v>1433</v>
      </c>
      <c r="B23622" s="6">
        <v>45413</v>
      </c>
      <c r="C23622" s="6" t="str">
        <f t="shared" si="369"/>
        <v>Q2 2024</v>
      </c>
      <c r="D23622">
        <v>7</v>
      </c>
      <c r="E23622">
        <v>7</v>
      </c>
      <c r="F23622">
        <v>1.0999065356400799</v>
      </c>
      <c r="G23622">
        <v>-0.123790825034877</v>
      </c>
      <c r="H23622" t="s">
        <v>0</v>
      </c>
      <c r="I23622" t="s">
        <v>1429</v>
      </c>
    </row>
    <row r="23623" spans="1:9" x14ac:dyDescent="0.25">
      <c r="A23623" t="s">
        <v>1430</v>
      </c>
      <c r="B23623" s="6">
        <v>45413</v>
      </c>
      <c r="C23623" s="6" t="str">
        <f t="shared" si="369"/>
        <v>Q2 2024</v>
      </c>
      <c r="D23623">
        <v>6</v>
      </c>
      <c r="E23623">
        <v>6</v>
      </c>
      <c r="F23623">
        <v>1.1728744138755101</v>
      </c>
      <c r="G23623">
        <v>-5.0822946799442097E-2</v>
      </c>
      <c r="H23623" t="s">
        <v>0</v>
      </c>
      <c r="I23623" t="s">
        <v>1429</v>
      </c>
    </row>
    <row r="23624" spans="1:9" x14ac:dyDescent="0.25">
      <c r="A23624" t="s">
        <v>1437</v>
      </c>
      <c r="B23624" s="6">
        <v>45413</v>
      </c>
      <c r="C23624" s="6" t="str">
        <f t="shared" si="369"/>
        <v>Q2 2024</v>
      </c>
      <c r="D23624">
        <v>8</v>
      </c>
      <c r="E23624">
        <v>9</v>
      </c>
      <c r="F23624">
        <v>1.0098578549730699</v>
      </c>
      <c r="G23624">
        <v>-0.21383950570188601</v>
      </c>
      <c r="H23624" t="s">
        <v>0</v>
      </c>
      <c r="I23624" t="s">
        <v>1429</v>
      </c>
    </row>
    <row r="23625" spans="1:9" x14ac:dyDescent="0.25">
      <c r="A23625" t="s">
        <v>1429</v>
      </c>
      <c r="B23625" s="6">
        <v>45413</v>
      </c>
      <c r="C23625" s="6" t="str">
        <f t="shared" si="369"/>
        <v>Q2 2024</v>
      </c>
      <c r="D23625">
        <v>1</v>
      </c>
      <c r="E23625">
        <v>2</v>
      </c>
      <c r="F23625">
        <v>1.6540645364428099</v>
      </c>
      <c r="G23625">
        <v>0.430367175767849</v>
      </c>
      <c r="H23625" t="s">
        <v>0</v>
      </c>
      <c r="I23625" t="s">
        <v>1429</v>
      </c>
    </row>
    <row r="23626" spans="1:9" x14ac:dyDescent="0.25">
      <c r="A23626" t="s">
        <v>1435</v>
      </c>
      <c r="B23626" s="6">
        <v>45413</v>
      </c>
      <c r="C23626" s="6" t="str">
        <f t="shared" si="369"/>
        <v>Q2 2024</v>
      </c>
      <c r="D23626">
        <v>11</v>
      </c>
      <c r="E23626">
        <v>11</v>
      </c>
      <c r="F23626">
        <v>0.92105317127575004</v>
      </c>
      <c r="G23626">
        <v>-0.30264418939921001</v>
      </c>
      <c r="H23626" t="s">
        <v>0</v>
      </c>
      <c r="I23626" t="s">
        <v>1429</v>
      </c>
    </row>
    <row r="23627" spans="1:9" x14ac:dyDescent="0.25">
      <c r="A23627" t="s">
        <v>1431</v>
      </c>
      <c r="B23627" s="6">
        <v>45413</v>
      </c>
      <c r="C23627" s="6" t="str">
        <f t="shared" si="369"/>
        <v>Q2 2024</v>
      </c>
      <c r="D23627">
        <v>9</v>
      </c>
      <c r="E23627">
        <v>10</v>
      </c>
      <c r="F23627">
        <v>0.97902384308923796</v>
      </c>
      <c r="G23627">
        <v>-0.244673517585723</v>
      </c>
      <c r="H23627" t="s">
        <v>0</v>
      </c>
      <c r="I23627" t="s">
        <v>1429</v>
      </c>
    </row>
    <row r="23628" spans="1:9" x14ac:dyDescent="0.25">
      <c r="A23628" t="s">
        <v>1434</v>
      </c>
      <c r="B23628" s="6">
        <v>45413</v>
      </c>
      <c r="C23628" s="6" t="str">
        <f t="shared" si="369"/>
        <v>Q2 2024</v>
      </c>
      <c r="D23628">
        <v>3</v>
      </c>
      <c r="E23628">
        <v>3</v>
      </c>
      <c r="F23628">
        <v>1.5653352857048399</v>
      </c>
      <c r="G23628">
        <v>0.341637925029879</v>
      </c>
      <c r="H23628" t="s">
        <v>0</v>
      </c>
      <c r="I23628" t="s">
        <v>1429</v>
      </c>
    </row>
    <row r="23629" spans="1:9" x14ac:dyDescent="0.25">
      <c r="A23629" t="s">
        <v>1837</v>
      </c>
      <c r="B23629" s="6">
        <v>45413</v>
      </c>
      <c r="C23629" s="6" t="str">
        <f t="shared" si="369"/>
        <v>Q2 2024</v>
      </c>
      <c r="D23629">
        <v>4</v>
      </c>
      <c r="E23629">
        <v>4</v>
      </c>
      <c r="F23629">
        <v>1.23649867194852</v>
      </c>
      <c r="G23629">
        <v>1.28013112735676E-2</v>
      </c>
      <c r="H23629" t="s">
        <v>1</v>
      </c>
      <c r="I23629" t="s">
        <v>1429</v>
      </c>
    </row>
    <row r="23630" spans="1:9" x14ac:dyDescent="0.25">
      <c r="A23630" t="s">
        <v>1432</v>
      </c>
      <c r="B23630" s="6">
        <v>45413</v>
      </c>
      <c r="C23630" s="6" t="str">
        <f t="shared" si="369"/>
        <v>Q2 2024</v>
      </c>
      <c r="D23630">
        <v>2</v>
      </c>
      <c r="E23630">
        <v>1</v>
      </c>
      <c r="F23630">
        <v>1.6351165956798701</v>
      </c>
      <c r="G23630">
        <v>0.41141923500491501</v>
      </c>
      <c r="H23630" t="s">
        <v>1</v>
      </c>
      <c r="I23630" t="s">
        <v>1429</v>
      </c>
    </row>
    <row r="23631" spans="1:9" x14ac:dyDescent="0.25">
      <c r="A23631" t="s">
        <v>1437</v>
      </c>
      <c r="B23631" s="6">
        <v>45444</v>
      </c>
      <c r="C23631" s="6" t="str">
        <f t="shared" si="369"/>
        <v>Q2 2024</v>
      </c>
      <c r="D23631">
        <v>9</v>
      </c>
      <c r="E23631">
        <v>8</v>
      </c>
      <c r="F23631">
        <v>1.00609056201335</v>
      </c>
      <c r="G23631">
        <v>-0.225216083147039</v>
      </c>
      <c r="H23631" t="s">
        <v>1</v>
      </c>
      <c r="I23631" t="s">
        <v>1429</v>
      </c>
    </row>
    <row r="23632" spans="1:9" x14ac:dyDescent="0.25">
      <c r="A23632" t="s">
        <v>1431</v>
      </c>
      <c r="B23632" s="6">
        <v>45444</v>
      </c>
      <c r="C23632" s="6" t="str">
        <f t="shared" si="369"/>
        <v>Q2 2024</v>
      </c>
      <c r="D23632">
        <v>8</v>
      </c>
      <c r="E23632">
        <v>9</v>
      </c>
      <c r="F23632">
        <v>1.0273178841097901</v>
      </c>
      <c r="G23632">
        <v>-0.20398876105059899</v>
      </c>
      <c r="H23632" t="s">
        <v>0</v>
      </c>
      <c r="I23632" t="s">
        <v>1429</v>
      </c>
    </row>
    <row r="23633" spans="1:9" x14ac:dyDescent="0.25">
      <c r="A23633" t="s">
        <v>1430</v>
      </c>
      <c r="B23633" s="6">
        <v>45444</v>
      </c>
      <c r="C23633" s="6" t="str">
        <f t="shared" si="369"/>
        <v>Q2 2024</v>
      </c>
      <c r="D23633">
        <v>6</v>
      </c>
      <c r="E23633">
        <v>6</v>
      </c>
      <c r="F23633">
        <v>1.20321970064614</v>
      </c>
      <c r="G23633">
        <v>-2.8086944514249298E-2</v>
      </c>
      <c r="H23633" t="s">
        <v>0</v>
      </c>
      <c r="I23633" t="s">
        <v>1429</v>
      </c>
    </row>
    <row r="23634" spans="1:9" x14ac:dyDescent="0.25">
      <c r="A23634" t="s">
        <v>1433</v>
      </c>
      <c r="B23634" s="6">
        <v>45444</v>
      </c>
      <c r="C23634" s="6" t="str">
        <f t="shared" si="369"/>
        <v>Q2 2024</v>
      </c>
      <c r="D23634">
        <v>7</v>
      </c>
      <c r="E23634">
        <v>7</v>
      </c>
      <c r="F23634">
        <v>1.1107711470716799</v>
      </c>
      <c r="G23634">
        <v>-0.12053549808870399</v>
      </c>
      <c r="H23634" t="s">
        <v>0</v>
      </c>
      <c r="I23634" t="s">
        <v>1429</v>
      </c>
    </row>
    <row r="23635" spans="1:9" x14ac:dyDescent="0.25">
      <c r="A23635" t="s">
        <v>1837</v>
      </c>
      <c r="B23635" s="6">
        <v>45444</v>
      </c>
      <c r="C23635" s="6" t="str">
        <f t="shared" si="369"/>
        <v>Q2 2024</v>
      </c>
      <c r="D23635">
        <v>4</v>
      </c>
      <c r="E23635">
        <v>4</v>
      </c>
      <c r="F23635">
        <v>1.2344522302705201</v>
      </c>
      <c r="G23635">
        <v>3.1455851101342899E-3</v>
      </c>
      <c r="H23635" t="s">
        <v>1</v>
      </c>
      <c r="I23635" t="s">
        <v>1429</v>
      </c>
    </row>
    <row r="23636" spans="1:9" x14ac:dyDescent="0.25">
      <c r="A23636" t="s">
        <v>1429</v>
      </c>
      <c r="B23636" s="6">
        <v>45444</v>
      </c>
      <c r="C23636" s="6" t="str">
        <f t="shared" si="369"/>
        <v>Q2 2024</v>
      </c>
      <c r="D23636">
        <v>1</v>
      </c>
      <c r="E23636">
        <v>1</v>
      </c>
      <c r="F23636">
        <v>1.64556506467162</v>
      </c>
      <c r="G23636">
        <v>0.41425841951123099</v>
      </c>
      <c r="H23636" t="s">
        <v>1729</v>
      </c>
      <c r="I23636" t="s">
        <v>1429</v>
      </c>
    </row>
    <row r="23637" spans="1:9" x14ac:dyDescent="0.25">
      <c r="A23637" t="s">
        <v>1434</v>
      </c>
      <c r="B23637" s="6">
        <v>45444</v>
      </c>
      <c r="C23637" s="6" t="str">
        <f t="shared" si="369"/>
        <v>Q2 2024</v>
      </c>
      <c r="D23637">
        <v>2</v>
      </c>
      <c r="E23637">
        <v>3</v>
      </c>
      <c r="F23637">
        <v>1.5855831913024201</v>
      </c>
      <c r="G23637">
        <v>0.35427654614203702</v>
      </c>
      <c r="H23637" t="s">
        <v>0</v>
      </c>
      <c r="I23637" t="s">
        <v>1429</v>
      </c>
    </row>
    <row r="23638" spans="1:9" x14ac:dyDescent="0.25">
      <c r="A23638" t="s">
        <v>1432</v>
      </c>
      <c r="B23638" s="6">
        <v>45444</v>
      </c>
      <c r="C23638" s="6" t="str">
        <f t="shared" si="369"/>
        <v>Q2 2024</v>
      </c>
      <c r="D23638">
        <v>3</v>
      </c>
      <c r="E23638">
        <v>2</v>
      </c>
      <c r="F23638">
        <v>1.5763385969581101</v>
      </c>
      <c r="G23638">
        <v>0.345031951797723</v>
      </c>
      <c r="H23638" t="s">
        <v>1</v>
      </c>
      <c r="I23638" t="s">
        <v>1429</v>
      </c>
    </row>
    <row r="23639" spans="1:9" x14ac:dyDescent="0.25">
      <c r="A23639" t="s">
        <v>1435</v>
      </c>
      <c r="B23639" s="6">
        <v>45444</v>
      </c>
      <c r="C23639" s="6" t="str">
        <f t="shared" si="369"/>
        <v>Q2 2024</v>
      </c>
      <c r="D23639">
        <v>10</v>
      </c>
      <c r="E23639">
        <v>11</v>
      </c>
      <c r="F23639">
        <v>0.96889898076099701</v>
      </c>
      <c r="G23639">
        <v>-0.262407664399394</v>
      </c>
      <c r="H23639" t="s">
        <v>0</v>
      </c>
      <c r="I23639" t="s">
        <v>1429</v>
      </c>
    </row>
    <row r="23640" spans="1:9" x14ac:dyDescent="0.25">
      <c r="A23640" t="s">
        <v>1436</v>
      </c>
      <c r="B23640" s="6">
        <v>45444</v>
      </c>
      <c r="C23640" s="6" t="str">
        <f t="shared" si="369"/>
        <v>Q2 2024</v>
      </c>
      <c r="D23640">
        <v>11</v>
      </c>
      <c r="E23640">
        <v>10</v>
      </c>
      <c r="F23640">
        <v>0.95482909379925296</v>
      </c>
      <c r="G23640">
        <v>-0.276477551361138</v>
      </c>
      <c r="H23640" t="s">
        <v>1</v>
      </c>
      <c r="I23640" t="s">
        <v>1429</v>
      </c>
    </row>
    <row r="23641" spans="1:9" x14ac:dyDescent="0.25">
      <c r="A23641" t="s">
        <v>1429</v>
      </c>
      <c r="B23641" s="6">
        <v>45474</v>
      </c>
      <c r="C23641" s="6" t="str">
        <f t="shared" si="369"/>
        <v>Q3 2024</v>
      </c>
      <c r="D23641">
        <v>1</v>
      </c>
      <c r="E23641">
        <v>1</v>
      </c>
      <c r="F23641">
        <v>1.61228874892048</v>
      </c>
      <c r="G23641">
        <v>0.38403443445517699</v>
      </c>
      <c r="H23641" t="s">
        <v>1</v>
      </c>
      <c r="I23641" t="s">
        <v>1429</v>
      </c>
    </row>
    <row r="23642" spans="1:9" x14ac:dyDescent="0.25">
      <c r="A23642" t="s">
        <v>1435</v>
      </c>
      <c r="B23642" s="6">
        <v>45474</v>
      </c>
      <c r="C23642" s="6" t="str">
        <f t="shared" si="369"/>
        <v>Q3 2024</v>
      </c>
      <c r="D23642">
        <v>10</v>
      </c>
      <c r="E23642">
        <v>10</v>
      </c>
      <c r="F23642">
        <v>0.99411455503301904</v>
      </c>
      <c r="G23642">
        <v>-0.23413975943229101</v>
      </c>
      <c r="H23642" t="s">
        <v>0</v>
      </c>
      <c r="I23642" t="s">
        <v>1429</v>
      </c>
    </row>
    <row r="23643" spans="1:9" x14ac:dyDescent="0.25">
      <c r="A23643" t="s">
        <v>1431</v>
      </c>
      <c r="B23643" s="6">
        <v>45474</v>
      </c>
      <c r="C23643" s="6" t="str">
        <f t="shared" si="369"/>
        <v>Q3 2024</v>
      </c>
      <c r="D23643">
        <v>8</v>
      </c>
      <c r="E23643">
        <v>8</v>
      </c>
      <c r="F23643">
        <v>1.0674060963513099</v>
      </c>
      <c r="G23643">
        <v>-0.160848218113992</v>
      </c>
      <c r="H23643" t="s">
        <v>0</v>
      </c>
      <c r="I23643" t="s">
        <v>1429</v>
      </c>
    </row>
    <row r="23644" spans="1:9" x14ac:dyDescent="0.25">
      <c r="A23644" t="s">
        <v>1437</v>
      </c>
      <c r="B23644" s="6">
        <v>45474</v>
      </c>
      <c r="C23644" s="6" t="str">
        <f t="shared" si="369"/>
        <v>Q3 2024</v>
      </c>
      <c r="D23644">
        <v>9</v>
      </c>
      <c r="E23644">
        <v>9</v>
      </c>
      <c r="F23644">
        <v>1.0291287566587</v>
      </c>
      <c r="G23644">
        <v>-0.19912555780660399</v>
      </c>
      <c r="H23644" t="s">
        <v>0</v>
      </c>
      <c r="I23644" t="s">
        <v>1429</v>
      </c>
    </row>
    <row r="23645" spans="1:9" x14ac:dyDescent="0.25">
      <c r="A23645" t="s">
        <v>1837</v>
      </c>
      <c r="B23645" s="6">
        <v>45474</v>
      </c>
      <c r="C23645" s="6" t="str">
        <f t="shared" si="369"/>
        <v>Q3 2024</v>
      </c>
      <c r="D23645">
        <v>6</v>
      </c>
      <c r="E23645">
        <v>4</v>
      </c>
      <c r="F23645">
        <v>1.18895164098586</v>
      </c>
      <c r="G23645">
        <v>-3.9302673479448103E-2</v>
      </c>
      <c r="H23645" t="s">
        <v>1</v>
      </c>
      <c r="I23645" t="s">
        <v>1429</v>
      </c>
    </row>
    <row r="23646" spans="1:9" x14ac:dyDescent="0.25">
      <c r="A23646" t="s">
        <v>1436</v>
      </c>
      <c r="B23646" s="6">
        <v>45474</v>
      </c>
      <c r="C23646" s="6" t="str">
        <f t="shared" si="369"/>
        <v>Q3 2024</v>
      </c>
      <c r="D23646">
        <v>11</v>
      </c>
      <c r="E23646">
        <v>11</v>
      </c>
      <c r="F23646">
        <v>0.98547104586869905</v>
      </c>
      <c r="G23646">
        <v>-0.24278326859661101</v>
      </c>
      <c r="H23646" t="s">
        <v>0</v>
      </c>
      <c r="I23646" t="s">
        <v>1429</v>
      </c>
    </row>
    <row r="23647" spans="1:9" x14ac:dyDescent="0.25">
      <c r="A23647" t="s">
        <v>1430</v>
      </c>
      <c r="B23647" s="6">
        <v>45474</v>
      </c>
      <c r="C23647" s="6" t="str">
        <f t="shared" si="369"/>
        <v>Q3 2024</v>
      </c>
      <c r="D23647">
        <v>5</v>
      </c>
      <c r="E23647">
        <v>6</v>
      </c>
      <c r="F23647">
        <v>1.1957697357086099</v>
      </c>
      <c r="G23647">
        <v>-3.2484578756699099E-2</v>
      </c>
      <c r="H23647" t="s">
        <v>0</v>
      </c>
      <c r="I23647" t="s">
        <v>1429</v>
      </c>
    </row>
    <row r="23648" spans="1:9" x14ac:dyDescent="0.25">
      <c r="A23648" t="s">
        <v>1433</v>
      </c>
      <c r="B23648" s="6">
        <v>45474</v>
      </c>
      <c r="C23648" s="6" t="str">
        <f t="shared" si="369"/>
        <v>Q3 2024</v>
      </c>
      <c r="D23648">
        <v>7</v>
      </c>
      <c r="E23648">
        <v>7</v>
      </c>
      <c r="F23648">
        <v>1.08157819056597</v>
      </c>
      <c r="G23648">
        <v>-0.14667612389933701</v>
      </c>
      <c r="H23648" t="s">
        <v>1</v>
      </c>
      <c r="I23648" t="s">
        <v>1429</v>
      </c>
    </row>
    <row r="23649" spans="1:9" x14ac:dyDescent="0.25">
      <c r="A23649" t="s">
        <v>1432</v>
      </c>
      <c r="B23649" s="6">
        <v>45474</v>
      </c>
      <c r="C23649" s="6" t="str">
        <f t="shared" si="369"/>
        <v>Q3 2024</v>
      </c>
      <c r="D23649">
        <v>3</v>
      </c>
      <c r="E23649">
        <v>3</v>
      </c>
      <c r="F23649">
        <v>1.5510166996725501</v>
      </c>
      <c r="G23649">
        <v>0.32276238520724798</v>
      </c>
      <c r="H23649" t="s">
        <v>1</v>
      </c>
      <c r="I23649" t="s">
        <v>1429</v>
      </c>
    </row>
    <row r="23650" spans="1:9" x14ac:dyDescent="0.25">
      <c r="A23650" t="s">
        <v>1434</v>
      </c>
      <c r="B23650" s="6">
        <v>45474</v>
      </c>
      <c r="C23650" s="6" t="str">
        <f t="shared" si="369"/>
        <v>Q3 2024</v>
      </c>
      <c r="D23650">
        <v>2</v>
      </c>
      <c r="E23650">
        <v>2</v>
      </c>
      <c r="F23650">
        <v>1.57681767488786</v>
      </c>
      <c r="G23650">
        <v>0.34856336042255598</v>
      </c>
      <c r="H23650" t="s">
        <v>1729</v>
      </c>
      <c r="I23650" t="s">
        <v>1429</v>
      </c>
    </row>
    <row r="23651" spans="1:9" x14ac:dyDescent="0.25">
      <c r="A23651" t="s">
        <v>1437</v>
      </c>
      <c r="B23651" s="6">
        <v>45505</v>
      </c>
      <c r="C23651" s="6" t="str">
        <f t="shared" si="369"/>
        <v>Q3 2024</v>
      </c>
      <c r="D23651">
        <v>9</v>
      </c>
      <c r="E23651">
        <v>9</v>
      </c>
      <c r="F23651">
        <v>1.0546098755444999</v>
      </c>
      <c r="G23651">
        <v>-0.176595444190281</v>
      </c>
      <c r="H23651" t="s">
        <v>0</v>
      </c>
      <c r="I23651" t="s">
        <v>1429</v>
      </c>
    </row>
    <row r="23652" spans="1:9" x14ac:dyDescent="0.25">
      <c r="A23652" t="s">
        <v>1430</v>
      </c>
      <c r="B23652" s="6">
        <v>45505</v>
      </c>
      <c r="C23652" s="6" t="str">
        <f t="shared" si="369"/>
        <v>Q3 2024</v>
      </c>
      <c r="D23652">
        <v>5</v>
      </c>
      <c r="E23652">
        <v>5</v>
      </c>
      <c r="F23652">
        <v>1.2119328417027599</v>
      </c>
      <c r="G23652">
        <v>-1.9272478032021902E-2</v>
      </c>
      <c r="H23652" t="s">
        <v>0</v>
      </c>
      <c r="I23652" t="s">
        <v>1429</v>
      </c>
    </row>
    <row r="23653" spans="1:9" x14ac:dyDescent="0.25">
      <c r="A23653" t="s">
        <v>1837</v>
      </c>
      <c r="B23653" s="6">
        <v>45505</v>
      </c>
      <c r="C23653" s="6" t="str">
        <f t="shared" si="369"/>
        <v>Q3 2024</v>
      </c>
      <c r="D23653">
        <v>6</v>
      </c>
      <c r="E23653">
        <v>6</v>
      </c>
      <c r="F23653">
        <v>1.1689103879367999</v>
      </c>
      <c r="G23653">
        <v>-6.2294931797982102E-2</v>
      </c>
      <c r="H23653" t="s">
        <v>1</v>
      </c>
      <c r="I23653" t="s">
        <v>1429</v>
      </c>
    </row>
    <row r="23654" spans="1:9" x14ac:dyDescent="0.25">
      <c r="A23654" t="s">
        <v>1432</v>
      </c>
      <c r="B23654" s="6">
        <v>45505</v>
      </c>
      <c r="C23654" s="6" t="str">
        <f t="shared" si="369"/>
        <v>Q3 2024</v>
      </c>
      <c r="D23654">
        <v>2</v>
      </c>
      <c r="E23654">
        <v>3</v>
      </c>
      <c r="F23654">
        <v>1.56099851407138</v>
      </c>
      <c r="G23654">
        <v>0.32979319433659798</v>
      </c>
      <c r="H23654" t="s">
        <v>0</v>
      </c>
      <c r="I23654" t="s">
        <v>1429</v>
      </c>
    </row>
    <row r="23655" spans="1:9" x14ac:dyDescent="0.25">
      <c r="A23655" t="s">
        <v>1434</v>
      </c>
      <c r="B23655" s="6">
        <v>45505</v>
      </c>
      <c r="C23655" s="6" t="str">
        <f t="shared" si="369"/>
        <v>Q3 2024</v>
      </c>
      <c r="D23655">
        <v>3</v>
      </c>
      <c r="E23655">
        <v>2</v>
      </c>
      <c r="F23655">
        <v>1.5299381400378</v>
      </c>
      <c r="G23655">
        <v>0.29873282030301801</v>
      </c>
      <c r="H23655" t="s">
        <v>1</v>
      </c>
      <c r="I23655" t="s">
        <v>1429</v>
      </c>
    </row>
    <row r="23656" spans="1:9" x14ac:dyDescent="0.25">
      <c r="A23656" t="s">
        <v>1435</v>
      </c>
      <c r="B23656" s="6">
        <v>45505</v>
      </c>
      <c r="C23656" s="6" t="str">
        <f t="shared" si="369"/>
        <v>Q3 2024</v>
      </c>
      <c r="D23656">
        <v>10</v>
      </c>
      <c r="E23656">
        <v>10</v>
      </c>
      <c r="F23656">
        <v>1.0086233218668801</v>
      </c>
      <c r="G23656">
        <v>-0.222581997867901</v>
      </c>
      <c r="H23656" t="s">
        <v>0</v>
      </c>
      <c r="I23656" t="s">
        <v>1429</v>
      </c>
    </row>
    <row r="23657" spans="1:9" x14ac:dyDescent="0.25">
      <c r="A23657" t="s">
        <v>1433</v>
      </c>
      <c r="B23657" s="6">
        <v>45505</v>
      </c>
      <c r="C23657" s="6" t="str">
        <f t="shared" si="369"/>
        <v>Q3 2024</v>
      </c>
      <c r="D23657">
        <v>8</v>
      </c>
      <c r="E23657">
        <v>7</v>
      </c>
      <c r="F23657">
        <v>1.0813680802640599</v>
      </c>
      <c r="G23657">
        <v>-0.149837239470725</v>
      </c>
      <c r="H23657" t="s">
        <v>1</v>
      </c>
      <c r="I23657" t="s">
        <v>1429</v>
      </c>
    </row>
    <row r="23658" spans="1:9" x14ac:dyDescent="0.25">
      <c r="A23658" t="s">
        <v>1431</v>
      </c>
      <c r="B23658" s="6">
        <v>45505</v>
      </c>
      <c r="C23658" s="6" t="str">
        <f t="shared" si="369"/>
        <v>Q3 2024</v>
      </c>
      <c r="D23658">
        <v>7</v>
      </c>
      <c r="E23658">
        <v>8</v>
      </c>
      <c r="F23658">
        <v>1.0913306601216799</v>
      </c>
      <c r="G23658">
        <v>-0.13987465961310899</v>
      </c>
      <c r="H23658" t="s">
        <v>0</v>
      </c>
      <c r="I23658" t="s">
        <v>1429</v>
      </c>
    </row>
    <row r="23659" spans="1:9" x14ac:dyDescent="0.25">
      <c r="A23659" t="s">
        <v>1436</v>
      </c>
      <c r="B23659" s="6">
        <v>45505</v>
      </c>
      <c r="C23659" s="6" t="str">
        <f t="shared" si="369"/>
        <v>Q3 2024</v>
      </c>
      <c r="D23659">
        <v>11</v>
      </c>
      <c r="E23659">
        <v>11</v>
      </c>
      <c r="F23659">
        <v>0.98755519636868105</v>
      </c>
      <c r="G23659">
        <v>-0.243650123366108</v>
      </c>
      <c r="H23659" t="s">
        <v>0</v>
      </c>
      <c r="I23659" t="s">
        <v>1429</v>
      </c>
    </row>
    <row r="23660" spans="1:9" x14ac:dyDescent="0.25">
      <c r="A23660" t="s">
        <v>1429</v>
      </c>
      <c r="B23660" s="6">
        <v>45505</v>
      </c>
      <c r="C23660" s="6" t="str">
        <f t="shared" si="369"/>
        <v>Q3 2024</v>
      </c>
      <c r="D23660">
        <v>1</v>
      </c>
      <c r="E23660">
        <v>1</v>
      </c>
      <c r="F23660">
        <v>1.6167861794333001</v>
      </c>
      <c r="G23660">
        <v>0.38558085969851202</v>
      </c>
      <c r="H23660" t="s">
        <v>1729</v>
      </c>
      <c r="I23660" t="s">
        <v>1429</v>
      </c>
    </row>
    <row r="23661" spans="1:9" x14ac:dyDescent="0.25">
      <c r="A23661" t="s">
        <v>1434</v>
      </c>
      <c r="B23661" s="6">
        <v>45536</v>
      </c>
      <c r="C23661" s="6" t="str">
        <f t="shared" si="369"/>
        <v>Q3 2024</v>
      </c>
      <c r="D23661">
        <v>3</v>
      </c>
      <c r="E23661">
        <v>3</v>
      </c>
      <c r="F23661">
        <v>1.4990449892092801</v>
      </c>
      <c r="G23661">
        <v>0.27745112283184298</v>
      </c>
      <c r="H23661" t="s">
        <v>1</v>
      </c>
      <c r="I23661" t="s">
        <v>1429</v>
      </c>
    </row>
    <row r="23662" spans="1:9" x14ac:dyDescent="0.25">
      <c r="A23662" t="s">
        <v>1429</v>
      </c>
      <c r="B23662" s="6">
        <v>45536</v>
      </c>
      <c r="C23662" s="6" t="str">
        <f t="shared" si="369"/>
        <v>Q3 2024</v>
      </c>
      <c r="D23662">
        <v>1</v>
      </c>
      <c r="E23662">
        <v>1</v>
      </c>
      <c r="F23662">
        <v>1.5982566749245399</v>
      </c>
      <c r="G23662">
        <v>0.37666280854709699</v>
      </c>
      <c r="H23662" t="s">
        <v>1729</v>
      </c>
      <c r="I23662" t="s">
        <v>1429</v>
      </c>
    </row>
    <row r="23663" spans="1:9" x14ac:dyDescent="0.25">
      <c r="A23663" t="s">
        <v>1430</v>
      </c>
      <c r="B23663" s="6">
        <v>45536</v>
      </c>
      <c r="C23663" s="6" t="str">
        <f t="shared" si="369"/>
        <v>Q3 2024</v>
      </c>
      <c r="D23663">
        <v>5</v>
      </c>
      <c r="E23663">
        <v>5</v>
      </c>
      <c r="F23663">
        <v>1.2026555499768199</v>
      </c>
      <c r="G23663">
        <v>-1.89383164006218E-2</v>
      </c>
      <c r="H23663" t="s">
        <v>0</v>
      </c>
      <c r="I23663" t="s">
        <v>1429</v>
      </c>
    </row>
    <row r="23664" spans="1:9" x14ac:dyDescent="0.25">
      <c r="A23664" t="s">
        <v>1433</v>
      </c>
      <c r="B23664" s="6">
        <v>45536</v>
      </c>
      <c r="C23664" s="6" t="str">
        <f t="shared" si="369"/>
        <v>Q3 2024</v>
      </c>
      <c r="D23664">
        <v>7</v>
      </c>
      <c r="E23664">
        <v>8</v>
      </c>
      <c r="F23664">
        <v>1.0831778846034701</v>
      </c>
      <c r="G23664">
        <v>-0.13841598177397299</v>
      </c>
      <c r="H23664" t="s">
        <v>0</v>
      </c>
      <c r="I23664" t="s">
        <v>1429</v>
      </c>
    </row>
    <row r="23665" spans="1:9" x14ac:dyDescent="0.25">
      <c r="A23665" t="s">
        <v>1436</v>
      </c>
      <c r="B23665" s="6">
        <v>45536</v>
      </c>
      <c r="C23665" s="6" t="str">
        <f t="shared" si="369"/>
        <v>Q3 2024</v>
      </c>
      <c r="D23665">
        <v>11</v>
      </c>
      <c r="E23665">
        <v>11</v>
      </c>
      <c r="F23665">
        <v>0.96468777850642495</v>
      </c>
      <c r="G23665">
        <v>-0.25690608787101998</v>
      </c>
      <c r="H23665" t="s">
        <v>1</v>
      </c>
      <c r="I23665" t="s">
        <v>1429</v>
      </c>
    </row>
    <row r="23666" spans="1:9" x14ac:dyDescent="0.25">
      <c r="A23666" t="s">
        <v>1437</v>
      </c>
      <c r="B23666" s="6">
        <v>45536</v>
      </c>
      <c r="C23666" s="6" t="str">
        <f t="shared" si="369"/>
        <v>Q3 2024</v>
      </c>
      <c r="D23666">
        <v>9</v>
      </c>
      <c r="E23666">
        <v>9</v>
      </c>
      <c r="F23666">
        <v>1.07209377123148</v>
      </c>
      <c r="G23666">
        <v>-0.14950009514596199</v>
      </c>
      <c r="H23666" t="s">
        <v>0</v>
      </c>
      <c r="I23666" t="s">
        <v>1429</v>
      </c>
    </row>
    <row r="23667" spans="1:9" x14ac:dyDescent="0.25">
      <c r="A23667" t="s">
        <v>1837</v>
      </c>
      <c r="B23667" s="6">
        <v>45536</v>
      </c>
      <c r="C23667" s="6" t="str">
        <f t="shared" si="369"/>
        <v>Q3 2024</v>
      </c>
      <c r="D23667">
        <v>6</v>
      </c>
      <c r="E23667">
        <v>6</v>
      </c>
      <c r="F23667">
        <v>1.1599006368249101</v>
      </c>
      <c r="G23667">
        <v>-6.1693229552534902E-2</v>
      </c>
      <c r="H23667" t="s">
        <v>0</v>
      </c>
      <c r="I23667" t="s">
        <v>1429</v>
      </c>
    </row>
    <row r="23668" spans="1:9" x14ac:dyDescent="0.25">
      <c r="A23668" t="s">
        <v>1435</v>
      </c>
      <c r="B23668" s="6">
        <v>45536</v>
      </c>
      <c r="C23668" s="6" t="str">
        <f t="shared" si="369"/>
        <v>Q3 2024</v>
      </c>
      <c r="D23668">
        <v>10</v>
      </c>
      <c r="E23668">
        <v>10</v>
      </c>
      <c r="F23668">
        <v>1.01489432181048</v>
      </c>
      <c r="G23668">
        <v>-0.20669954456695799</v>
      </c>
      <c r="H23668" t="s">
        <v>0</v>
      </c>
      <c r="I23668" t="s">
        <v>1429</v>
      </c>
    </row>
    <row r="23669" spans="1:9" x14ac:dyDescent="0.25">
      <c r="A23669" t="s">
        <v>1431</v>
      </c>
      <c r="B23669" s="6">
        <v>45536</v>
      </c>
      <c r="C23669" s="6" t="str">
        <f t="shared" si="369"/>
        <v>Q3 2024</v>
      </c>
      <c r="D23669">
        <v>8</v>
      </c>
      <c r="E23669">
        <v>7</v>
      </c>
      <c r="F23669">
        <v>1.0795800155403601</v>
      </c>
      <c r="G23669">
        <v>-0.14201385083707699</v>
      </c>
      <c r="H23669" t="s">
        <v>1</v>
      </c>
      <c r="I23669" t="s">
        <v>1429</v>
      </c>
    </row>
    <row r="23670" spans="1:9" x14ac:dyDescent="0.25">
      <c r="A23670" t="s">
        <v>1432</v>
      </c>
      <c r="B23670" s="6">
        <v>45536</v>
      </c>
      <c r="C23670" s="6" t="str">
        <f t="shared" si="369"/>
        <v>Q3 2024</v>
      </c>
      <c r="D23670">
        <v>2</v>
      </c>
      <c r="E23670">
        <v>2</v>
      </c>
      <c r="F23670">
        <v>1.5416470411466501</v>
      </c>
      <c r="G23670">
        <v>0.32005317476920597</v>
      </c>
      <c r="H23670" t="s">
        <v>1729</v>
      </c>
      <c r="I23670" t="s">
        <v>1429</v>
      </c>
    </row>
    <row r="23671" spans="1:9" x14ac:dyDescent="0.25">
      <c r="A23671" t="s">
        <v>1436</v>
      </c>
      <c r="B23671" s="6">
        <v>45566</v>
      </c>
      <c r="C23671" s="6" t="str">
        <f t="shared" si="369"/>
        <v>Q4 2024</v>
      </c>
      <c r="D23671">
        <v>11</v>
      </c>
      <c r="E23671">
        <v>11</v>
      </c>
      <c r="F23671">
        <v>0.93298221070473097</v>
      </c>
      <c r="G23671">
        <v>-0.29277087887471798</v>
      </c>
      <c r="H23671" t="s">
        <v>1</v>
      </c>
      <c r="I23671" t="s">
        <v>1429</v>
      </c>
    </row>
    <row r="23672" spans="1:9" x14ac:dyDescent="0.25">
      <c r="A23672" t="s">
        <v>1837</v>
      </c>
      <c r="B23672" s="6">
        <v>45566</v>
      </c>
      <c r="C23672" s="6" t="str">
        <f t="shared" si="369"/>
        <v>Q4 2024</v>
      </c>
      <c r="D23672">
        <v>6</v>
      </c>
      <c r="E23672">
        <v>6</v>
      </c>
      <c r="F23672">
        <v>1.16480763227338</v>
      </c>
      <c r="G23672">
        <v>-6.0945457306063398E-2</v>
      </c>
      <c r="H23672" t="s">
        <v>0</v>
      </c>
      <c r="I23672" t="s">
        <v>1429</v>
      </c>
    </row>
    <row r="23673" spans="1:9" x14ac:dyDescent="0.25">
      <c r="A23673" t="s">
        <v>1429</v>
      </c>
      <c r="B23673" s="6">
        <v>45566</v>
      </c>
      <c r="C23673" s="6" t="str">
        <f t="shared" si="369"/>
        <v>Q4 2024</v>
      </c>
      <c r="D23673">
        <v>1</v>
      </c>
      <c r="E23673">
        <v>1</v>
      </c>
      <c r="F23673">
        <v>1.58936839294495</v>
      </c>
      <c r="G23673">
        <v>0.36361530336550801</v>
      </c>
      <c r="H23673" t="s">
        <v>1729</v>
      </c>
      <c r="I23673" t="s">
        <v>1429</v>
      </c>
    </row>
    <row r="23674" spans="1:9" x14ac:dyDescent="0.25">
      <c r="A23674" t="s">
        <v>1432</v>
      </c>
      <c r="B23674" s="6">
        <v>45566</v>
      </c>
      <c r="C23674" s="6" t="str">
        <f t="shared" si="369"/>
        <v>Q4 2024</v>
      </c>
      <c r="D23674">
        <v>2</v>
      </c>
      <c r="E23674">
        <v>2</v>
      </c>
      <c r="F23674">
        <v>1.53811614101691</v>
      </c>
      <c r="G23674">
        <v>0.31236305143746201</v>
      </c>
      <c r="H23674" t="s">
        <v>1729</v>
      </c>
      <c r="I23674" t="s">
        <v>1429</v>
      </c>
    </row>
    <row r="23675" spans="1:9" x14ac:dyDescent="0.25">
      <c r="A23675" t="s">
        <v>1437</v>
      </c>
      <c r="B23675" s="6">
        <v>45566</v>
      </c>
      <c r="C23675" s="6" t="str">
        <f t="shared" si="369"/>
        <v>Q4 2024</v>
      </c>
      <c r="D23675">
        <v>8</v>
      </c>
      <c r="E23675">
        <v>9</v>
      </c>
      <c r="F23675">
        <v>1.08224888605792</v>
      </c>
      <c r="G23675">
        <v>-0.14350420352152199</v>
      </c>
      <c r="H23675" t="s">
        <v>0</v>
      </c>
      <c r="I23675" t="s">
        <v>1429</v>
      </c>
    </row>
    <row r="23676" spans="1:9" x14ac:dyDescent="0.25">
      <c r="A23676" t="s">
        <v>1434</v>
      </c>
      <c r="B23676" s="6">
        <v>45566</v>
      </c>
      <c r="C23676" s="6" t="str">
        <f t="shared" si="369"/>
        <v>Q4 2024</v>
      </c>
      <c r="D23676">
        <v>3</v>
      </c>
      <c r="E23676">
        <v>3</v>
      </c>
      <c r="F23676">
        <v>1.53684500620646</v>
      </c>
      <c r="G23676">
        <v>0.31109191662701302</v>
      </c>
      <c r="H23676" t="s">
        <v>0</v>
      </c>
      <c r="I23676" t="s">
        <v>1429</v>
      </c>
    </row>
    <row r="23677" spans="1:9" x14ac:dyDescent="0.25">
      <c r="A23677" t="s">
        <v>1431</v>
      </c>
      <c r="B23677" s="6">
        <v>45566</v>
      </c>
      <c r="C23677" s="6" t="str">
        <f t="shared" si="369"/>
        <v>Q4 2024</v>
      </c>
      <c r="D23677">
        <v>7</v>
      </c>
      <c r="E23677">
        <v>8</v>
      </c>
      <c r="F23677">
        <v>1.09208108089043</v>
      </c>
      <c r="G23677">
        <v>-0.133672008689012</v>
      </c>
      <c r="H23677" t="s">
        <v>0</v>
      </c>
      <c r="I23677" t="s">
        <v>1429</v>
      </c>
    </row>
    <row r="23678" spans="1:9" x14ac:dyDescent="0.25">
      <c r="A23678" t="s">
        <v>1433</v>
      </c>
      <c r="B23678" s="6">
        <v>45566</v>
      </c>
      <c r="C23678" s="6" t="str">
        <f t="shared" si="369"/>
        <v>Q4 2024</v>
      </c>
      <c r="D23678">
        <v>9</v>
      </c>
      <c r="E23678">
        <v>7</v>
      </c>
      <c r="F23678">
        <v>1.0803567689147999</v>
      </c>
      <c r="G23678">
        <v>-0.145396320664648</v>
      </c>
      <c r="H23678" t="s">
        <v>1</v>
      </c>
      <c r="I23678" t="s">
        <v>1429</v>
      </c>
    </row>
    <row r="23679" spans="1:9" x14ac:dyDescent="0.25">
      <c r="A23679" t="s">
        <v>1435</v>
      </c>
      <c r="B23679" s="6">
        <v>45566</v>
      </c>
      <c r="C23679" s="6" t="str">
        <f t="shared" si="369"/>
        <v>Q4 2024</v>
      </c>
      <c r="D23679">
        <v>10</v>
      </c>
      <c r="E23679">
        <v>10</v>
      </c>
      <c r="F23679">
        <v>1.0188527729033401</v>
      </c>
      <c r="G23679">
        <v>-0.20690031667610401</v>
      </c>
      <c r="H23679" t="s">
        <v>0</v>
      </c>
      <c r="I23679" t="s">
        <v>1429</v>
      </c>
    </row>
    <row r="23680" spans="1:9" x14ac:dyDescent="0.25">
      <c r="A23680" t="s">
        <v>1430</v>
      </c>
      <c r="B23680" s="6">
        <v>45566</v>
      </c>
      <c r="C23680" s="6" t="str">
        <f t="shared" si="369"/>
        <v>Q4 2024</v>
      </c>
      <c r="D23680">
        <v>5</v>
      </c>
      <c r="E23680">
        <v>5</v>
      </c>
      <c r="F23680">
        <v>1.2218720038815301</v>
      </c>
      <c r="G23680">
        <v>-3.8810856979132301E-3</v>
      </c>
      <c r="H23680" t="s">
        <v>0</v>
      </c>
      <c r="I23680" t="s">
        <v>1429</v>
      </c>
    </row>
    <row r="23681" spans="1:9" x14ac:dyDescent="0.25">
      <c r="A23681" t="s">
        <v>1436</v>
      </c>
      <c r="B23681" s="6">
        <v>45597</v>
      </c>
      <c r="C23681" s="6" t="str">
        <f t="shared" si="369"/>
        <v>Q4 2024</v>
      </c>
      <c r="D23681">
        <v>11</v>
      </c>
      <c r="E23681">
        <v>11</v>
      </c>
      <c r="F23681">
        <v>0.900127238837099</v>
      </c>
      <c r="G23681">
        <v>-0.32460764030619299</v>
      </c>
      <c r="H23681" t="s">
        <v>1</v>
      </c>
      <c r="I23681" t="s">
        <v>1429</v>
      </c>
    </row>
    <row r="23682" spans="1:9" x14ac:dyDescent="0.25">
      <c r="A23682" t="s">
        <v>1434</v>
      </c>
      <c r="B23682" s="6">
        <v>45597</v>
      </c>
      <c r="C23682" s="6" t="str">
        <f t="shared" si="369"/>
        <v>Q4 2024</v>
      </c>
      <c r="D23682">
        <v>2</v>
      </c>
      <c r="E23682">
        <v>3</v>
      </c>
      <c r="F23682">
        <v>1.5769368837384501</v>
      </c>
      <c r="G23682">
        <v>0.35220200459516299</v>
      </c>
      <c r="H23682" t="s">
        <v>0</v>
      </c>
      <c r="I23682" t="s">
        <v>1429</v>
      </c>
    </row>
    <row r="23683" spans="1:9" x14ac:dyDescent="0.25">
      <c r="A23683" t="s">
        <v>1437</v>
      </c>
      <c r="B23683" s="6">
        <v>45597</v>
      </c>
      <c r="C23683" s="6" t="str">
        <f t="shared" ref="C23683:C23746" si="370">"Q" &amp; ROUNDUP(MONTH(B23683)/3, 0) &amp; " " &amp; YEAR(B23683)</f>
        <v>Q4 2024</v>
      </c>
      <c r="D23683">
        <v>9</v>
      </c>
      <c r="E23683">
        <v>8</v>
      </c>
      <c r="F23683">
        <v>1.0533719508603401</v>
      </c>
      <c r="G23683">
        <v>-0.171362928282949</v>
      </c>
      <c r="H23683" t="s">
        <v>1</v>
      </c>
      <c r="I23683" t="s">
        <v>1429</v>
      </c>
    </row>
    <row r="23684" spans="1:9" x14ac:dyDescent="0.25">
      <c r="A23684" t="s">
        <v>1837</v>
      </c>
      <c r="B23684" s="6">
        <v>45597</v>
      </c>
      <c r="C23684" s="6" t="str">
        <f t="shared" si="370"/>
        <v>Q4 2024</v>
      </c>
      <c r="D23684">
        <v>6</v>
      </c>
      <c r="E23684">
        <v>6</v>
      </c>
      <c r="F23684">
        <v>1.1581927203455999</v>
      </c>
      <c r="G23684">
        <v>-6.6542158797683507E-2</v>
      </c>
      <c r="H23684" t="s">
        <v>1</v>
      </c>
      <c r="I23684" t="s">
        <v>1429</v>
      </c>
    </row>
    <row r="23685" spans="1:9" x14ac:dyDescent="0.25">
      <c r="A23685" t="s">
        <v>1429</v>
      </c>
      <c r="B23685" s="6">
        <v>45597</v>
      </c>
      <c r="C23685" s="6" t="str">
        <f t="shared" si="370"/>
        <v>Q4 2024</v>
      </c>
      <c r="D23685">
        <v>1</v>
      </c>
      <c r="E23685">
        <v>1</v>
      </c>
      <c r="F23685">
        <v>1.60532863677826</v>
      </c>
      <c r="G23685">
        <v>0.380593757634971</v>
      </c>
      <c r="H23685" t="s">
        <v>1729</v>
      </c>
      <c r="I23685" t="s">
        <v>1429</v>
      </c>
    </row>
    <row r="23686" spans="1:9" x14ac:dyDescent="0.25">
      <c r="A23686" t="s">
        <v>1435</v>
      </c>
      <c r="B23686" s="6">
        <v>45597</v>
      </c>
      <c r="C23686" s="6" t="str">
        <f t="shared" si="370"/>
        <v>Q4 2024</v>
      </c>
      <c r="D23686">
        <v>10</v>
      </c>
      <c r="E23686">
        <v>10</v>
      </c>
      <c r="F23686">
        <v>0.99723682132080904</v>
      </c>
      <c r="G23686">
        <v>-0.227498057822482</v>
      </c>
      <c r="H23686" t="s">
        <v>1</v>
      </c>
      <c r="I23686" t="s">
        <v>1429</v>
      </c>
    </row>
    <row r="23687" spans="1:9" x14ac:dyDescent="0.25">
      <c r="A23687" t="s">
        <v>1432</v>
      </c>
      <c r="B23687" s="6">
        <v>45597</v>
      </c>
      <c r="C23687" s="6" t="str">
        <f t="shared" si="370"/>
        <v>Q4 2024</v>
      </c>
      <c r="D23687">
        <v>3</v>
      </c>
      <c r="E23687">
        <v>2</v>
      </c>
      <c r="F23687">
        <v>1.51791686059586</v>
      </c>
      <c r="G23687">
        <v>0.29318198145256702</v>
      </c>
      <c r="H23687" t="s">
        <v>1</v>
      </c>
      <c r="I23687" t="s">
        <v>1429</v>
      </c>
    </row>
    <row r="23688" spans="1:9" x14ac:dyDescent="0.25">
      <c r="A23688" t="s">
        <v>1431</v>
      </c>
      <c r="B23688" s="6">
        <v>45597</v>
      </c>
      <c r="C23688" s="6" t="str">
        <f t="shared" si="370"/>
        <v>Q4 2024</v>
      </c>
      <c r="D23688">
        <v>7</v>
      </c>
      <c r="E23688">
        <v>7</v>
      </c>
      <c r="F23688">
        <v>1.10796096967352</v>
      </c>
      <c r="G23688">
        <v>-0.116773909469769</v>
      </c>
      <c r="H23688" t="s">
        <v>0</v>
      </c>
      <c r="I23688" t="s">
        <v>1429</v>
      </c>
    </row>
    <row r="23689" spans="1:9" x14ac:dyDescent="0.25">
      <c r="A23689" t="s">
        <v>1433</v>
      </c>
      <c r="B23689" s="6">
        <v>45597</v>
      </c>
      <c r="C23689" s="6" t="str">
        <f t="shared" si="370"/>
        <v>Q4 2024</v>
      </c>
      <c r="D23689">
        <v>8</v>
      </c>
      <c r="E23689">
        <v>9</v>
      </c>
      <c r="F23689">
        <v>1.0829075857507999</v>
      </c>
      <c r="G23689">
        <v>-0.14182729339248601</v>
      </c>
      <c r="H23689" t="s">
        <v>0</v>
      </c>
      <c r="I23689" t="s">
        <v>1429</v>
      </c>
    </row>
    <row r="23690" spans="1:9" x14ac:dyDescent="0.25">
      <c r="A23690" t="s">
        <v>1430</v>
      </c>
      <c r="B23690" s="6">
        <v>45597</v>
      </c>
      <c r="C23690" s="6" t="str">
        <f t="shared" si="370"/>
        <v>Q4 2024</v>
      </c>
      <c r="D23690">
        <v>4</v>
      </c>
      <c r="E23690">
        <v>5</v>
      </c>
      <c r="F23690">
        <v>1.24736912353215</v>
      </c>
      <c r="G23690">
        <v>2.2634244388863599E-2</v>
      </c>
      <c r="H23690" t="s">
        <v>0</v>
      </c>
      <c r="I23690" t="s">
        <v>1429</v>
      </c>
    </row>
    <row r="23691" spans="1:9" x14ac:dyDescent="0.25">
      <c r="A23691" t="s">
        <v>1431</v>
      </c>
      <c r="B23691" s="6">
        <v>45627</v>
      </c>
      <c r="C23691" s="6" t="str">
        <f t="shared" si="370"/>
        <v>Q4 2024</v>
      </c>
      <c r="D23691">
        <v>7</v>
      </c>
      <c r="E23691">
        <v>7</v>
      </c>
      <c r="F23691">
        <v>1.1084859514304499</v>
      </c>
      <c r="G23691">
        <v>-9.9926511381981997E-2</v>
      </c>
      <c r="H23691" t="s">
        <v>0</v>
      </c>
      <c r="I23691" t="s">
        <v>1429</v>
      </c>
    </row>
    <row r="23692" spans="1:9" x14ac:dyDescent="0.25">
      <c r="A23692" t="s">
        <v>1837</v>
      </c>
      <c r="B23692" s="6">
        <v>45627</v>
      </c>
      <c r="C23692" s="6" t="str">
        <f t="shared" si="370"/>
        <v>Q4 2024</v>
      </c>
      <c r="D23692">
        <v>6</v>
      </c>
      <c r="E23692">
        <v>6</v>
      </c>
      <c r="F23692">
        <v>1.1579180488834699</v>
      </c>
      <c r="G23692">
        <v>-5.0494413928963498E-2</v>
      </c>
      <c r="H23692" t="s">
        <v>0</v>
      </c>
      <c r="I23692" t="s">
        <v>1429</v>
      </c>
    </row>
    <row r="23693" spans="1:9" x14ac:dyDescent="0.25">
      <c r="A23693" t="s">
        <v>1437</v>
      </c>
      <c r="B23693" s="6">
        <v>45627</v>
      </c>
      <c r="C23693" s="6" t="str">
        <f t="shared" si="370"/>
        <v>Q4 2024</v>
      </c>
      <c r="D23693">
        <v>9</v>
      </c>
      <c r="E23693">
        <v>9</v>
      </c>
      <c r="F23693">
        <v>1.0369358167454099</v>
      </c>
      <c r="G23693">
        <v>-0.17147664606702201</v>
      </c>
      <c r="H23693" t="s">
        <v>0</v>
      </c>
      <c r="I23693" t="s">
        <v>1429</v>
      </c>
    </row>
    <row r="23694" spans="1:9" x14ac:dyDescent="0.25">
      <c r="A23694" t="s">
        <v>1432</v>
      </c>
      <c r="B23694" s="6">
        <v>45627</v>
      </c>
      <c r="C23694" s="6" t="str">
        <f t="shared" si="370"/>
        <v>Q4 2024</v>
      </c>
      <c r="D23694">
        <v>3</v>
      </c>
      <c r="E23694">
        <v>3</v>
      </c>
      <c r="F23694">
        <v>1.50166045270408</v>
      </c>
      <c r="G23694">
        <v>0.29324798989164502</v>
      </c>
      <c r="H23694" t="s">
        <v>1729</v>
      </c>
      <c r="I23694" t="s">
        <v>1429</v>
      </c>
    </row>
    <row r="23695" spans="1:9" x14ac:dyDescent="0.25">
      <c r="A23695" t="s">
        <v>1429</v>
      </c>
      <c r="B23695" s="6">
        <v>45627</v>
      </c>
      <c r="C23695" s="6" t="str">
        <f t="shared" si="370"/>
        <v>Q4 2024</v>
      </c>
      <c r="D23695">
        <v>1</v>
      </c>
      <c r="E23695">
        <v>1</v>
      </c>
      <c r="F23695">
        <v>1.5902131290144099</v>
      </c>
      <c r="G23695">
        <v>0.381800666201977</v>
      </c>
      <c r="H23695" t="s">
        <v>1729</v>
      </c>
      <c r="I23695" t="s">
        <v>1429</v>
      </c>
    </row>
    <row r="23696" spans="1:9" x14ac:dyDescent="0.25">
      <c r="A23696" t="s">
        <v>1435</v>
      </c>
      <c r="B23696" s="6">
        <v>45627</v>
      </c>
      <c r="C23696" s="6" t="str">
        <f t="shared" si="370"/>
        <v>Q4 2024</v>
      </c>
      <c r="D23696">
        <v>10</v>
      </c>
      <c r="E23696">
        <v>10</v>
      </c>
      <c r="F23696">
        <v>0.97852075586160903</v>
      </c>
      <c r="G23696">
        <v>-0.229891706950829</v>
      </c>
      <c r="H23696" t="s">
        <v>0</v>
      </c>
      <c r="I23696" t="s">
        <v>1429</v>
      </c>
    </row>
    <row r="23697" spans="1:9" x14ac:dyDescent="0.25">
      <c r="A23697" t="s">
        <v>1430</v>
      </c>
      <c r="B23697" s="6">
        <v>45627</v>
      </c>
      <c r="C23697" s="6" t="str">
        <f t="shared" si="370"/>
        <v>Q4 2024</v>
      </c>
      <c r="D23697">
        <v>4</v>
      </c>
      <c r="E23697">
        <v>4</v>
      </c>
      <c r="F23697">
        <v>1.23081753162121</v>
      </c>
      <c r="G23697">
        <v>2.2405068808775699E-2</v>
      </c>
      <c r="H23697" t="s">
        <v>1729</v>
      </c>
      <c r="I23697" t="s">
        <v>1429</v>
      </c>
    </row>
    <row r="23698" spans="1:9" x14ac:dyDescent="0.25">
      <c r="A23698" t="s">
        <v>1434</v>
      </c>
      <c r="B23698" s="6">
        <v>45627</v>
      </c>
      <c r="C23698" s="6" t="str">
        <f t="shared" si="370"/>
        <v>Q4 2024</v>
      </c>
      <c r="D23698">
        <v>2</v>
      </c>
      <c r="E23698">
        <v>2</v>
      </c>
      <c r="F23698">
        <v>1.5335917874996201</v>
      </c>
      <c r="G23698">
        <v>0.32517932468718502</v>
      </c>
      <c r="H23698" t="s">
        <v>1</v>
      </c>
      <c r="I23698" t="s">
        <v>1429</v>
      </c>
    </row>
    <row r="23699" spans="1:9" x14ac:dyDescent="0.25">
      <c r="A23699" t="s">
        <v>1436</v>
      </c>
      <c r="B23699" s="6">
        <v>45627</v>
      </c>
      <c r="C23699" s="6" t="str">
        <f t="shared" si="370"/>
        <v>Q4 2024</v>
      </c>
      <c r="D23699">
        <v>11</v>
      </c>
      <c r="E23699">
        <v>11</v>
      </c>
      <c r="F23699">
        <v>0.88258533923666205</v>
      </c>
      <c r="G23699">
        <v>-0.32582712357577698</v>
      </c>
      <c r="H23699" t="s">
        <v>0</v>
      </c>
      <c r="I23699" t="s">
        <v>1429</v>
      </c>
    </row>
    <row r="23700" spans="1:9" x14ac:dyDescent="0.25">
      <c r="A23700" t="s">
        <v>1433</v>
      </c>
      <c r="B23700" s="6">
        <v>45627</v>
      </c>
      <c r="C23700" s="6" t="str">
        <f t="shared" si="370"/>
        <v>Q4 2024</v>
      </c>
      <c r="D23700">
        <v>8</v>
      </c>
      <c r="E23700">
        <v>8</v>
      </c>
      <c r="F23700">
        <v>1.0633958151274301</v>
      </c>
      <c r="G23700">
        <v>-0.14501664768500899</v>
      </c>
      <c r="H23700" t="s">
        <v>0</v>
      </c>
      <c r="I23700" t="s">
        <v>1429</v>
      </c>
    </row>
    <row r="23701" spans="1:9" x14ac:dyDescent="0.25">
      <c r="A23701" t="s">
        <v>1431</v>
      </c>
      <c r="B23701" s="6">
        <v>45658</v>
      </c>
      <c r="C23701" s="6" t="str">
        <f t="shared" si="370"/>
        <v>Q1 2025</v>
      </c>
      <c r="D23701">
        <v>7</v>
      </c>
      <c r="E23701">
        <v>7</v>
      </c>
      <c r="F23701">
        <v>1.0796361284303</v>
      </c>
      <c r="G23701">
        <v>-0.12916129212093799</v>
      </c>
      <c r="H23701" t="s">
        <v>1</v>
      </c>
      <c r="I23701" t="s">
        <v>1429</v>
      </c>
    </row>
    <row r="23702" spans="1:9" x14ac:dyDescent="0.25">
      <c r="A23702" t="s">
        <v>1436</v>
      </c>
      <c r="B23702" s="6">
        <v>45658</v>
      </c>
      <c r="C23702" s="6" t="str">
        <f t="shared" si="370"/>
        <v>Q1 2025</v>
      </c>
      <c r="D23702">
        <v>11</v>
      </c>
      <c r="E23702">
        <v>11</v>
      </c>
      <c r="F23702">
        <v>0.88348250036876297</v>
      </c>
      <c r="G23702">
        <v>-0.32531492018248398</v>
      </c>
      <c r="H23702" t="s">
        <v>0</v>
      </c>
      <c r="I23702" t="s">
        <v>1429</v>
      </c>
    </row>
    <row r="23703" spans="1:9" x14ac:dyDescent="0.25">
      <c r="A23703" t="s">
        <v>1429</v>
      </c>
      <c r="B23703" s="6">
        <v>45658</v>
      </c>
      <c r="C23703" s="6" t="str">
        <f t="shared" si="370"/>
        <v>Q1 2025</v>
      </c>
      <c r="D23703">
        <v>2</v>
      </c>
      <c r="E23703">
        <v>1</v>
      </c>
      <c r="F23703">
        <v>1.5657609141855899</v>
      </c>
      <c r="G23703">
        <v>0.35696349363434798</v>
      </c>
      <c r="H23703" t="s">
        <v>1</v>
      </c>
      <c r="I23703" t="s">
        <v>1429</v>
      </c>
    </row>
    <row r="23704" spans="1:9" x14ac:dyDescent="0.25">
      <c r="A23704" t="s">
        <v>1435</v>
      </c>
      <c r="B23704" s="6">
        <v>45658</v>
      </c>
      <c r="C23704" s="6" t="str">
        <f t="shared" si="370"/>
        <v>Q1 2025</v>
      </c>
      <c r="D23704">
        <v>10</v>
      </c>
      <c r="E23704">
        <v>10</v>
      </c>
      <c r="F23704">
        <v>0.99162485123114996</v>
      </c>
      <c r="G23704">
        <v>-0.21717256932009699</v>
      </c>
      <c r="H23704" t="s">
        <v>0</v>
      </c>
      <c r="I23704" t="s">
        <v>1429</v>
      </c>
    </row>
    <row r="23705" spans="1:9" x14ac:dyDescent="0.25">
      <c r="A23705" t="s">
        <v>1433</v>
      </c>
      <c r="B23705" s="6">
        <v>45658</v>
      </c>
      <c r="C23705" s="6" t="str">
        <f t="shared" si="370"/>
        <v>Q1 2025</v>
      </c>
      <c r="D23705">
        <v>9</v>
      </c>
      <c r="E23705">
        <v>8</v>
      </c>
      <c r="F23705">
        <v>1.02633878697398</v>
      </c>
      <c r="G23705">
        <v>-0.18245863357726</v>
      </c>
      <c r="H23705" t="s">
        <v>1</v>
      </c>
      <c r="I23705" t="s">
        <v>1429</v>
      </c>
    </row>
    <row r="23706" spans="1:9" x14ac:dyDescent="0.25">
      <c r="A23706" t="s">
        <v>1837</v>
      </c>
      <c r="B23706" s="6">
        <v>45658</v>
      </c>
      <c r="C23706" s="6" t="str">
        <f t="shared" si="370"/>
        <v>Q1 2025</v>
      </c>
      <c r="D23706">
        <v>6</v>
      </c>
      <c r="E23706">
        <v>6</v>
      </c>
      <c r="F23706">
        <v>1.15055928220958</v>
      </c>
      <c r="G23706">
        <v>-5.8238138341660799E-2</v>
      </c>
      <c r="H23706" t="s">
        <v>1</v>
      </c>
      <c r="I23706" t="s">
        <v>1429</v>
      </c>
    </row>
    <row r="23707" spans="1:9" x14ac:dyDescent="0.25">
      <c r="A23707" t="s">
        <v>1434</v>
      </c>
      <c r="B23707" s="6">
        <v>45658</v>
      </c>
      <c r="C23707" s="6" t="str">
        <f t="shared" si="370"/>
        <v>Q1 2025</v>
      </c>
      <c r="D23707">
        <v>1</v>
      </c>
      <c r="E23707">
        <v>2</v>
      </c>
      <c r="F23707">
        <v>1.63494652347479</v>
      </c>
      <c r="G23707">
        <v>0.42614910292354202</v>
      </c>
      <c r="H23707" t="s">
        <v>0</v>
      </c>
      <c r="I23707" t="s">
        <v>1429</v>
      </c>
    </row>
    <row r="23708" spans="1:9" x14ac:dyDescent="0.25">
      <c r="A23708" t="s">
        <v>1437</v>
      </c>
      <c r="B23708" s="6">
        <v>45658</v>
      </c>
      <c r="C23708" s="6" t="str">
        <f t="shared" si="370"/>
        <v>Q1 2025</v>
      </c>
      <c r="D23708">
        <v>8</v>
      </c>
      <c r="E23708">
        <v>9</v>
      </c>
      <c r="F23708">
        <v>1.0316080476109399</v>
      </c>
      <c r="G23708">
        <v>-0.17718937294030199</v>
      </c>
      <c r="H23708" t="s">
        <v>0</v>
      </c>
      <c r="I23708" t="s">
        <v>1429</v>
      </c>
    </row>
    <row r="23709" spans="1:9" x14ac:dyDescent="0.25">
      <c r="A23709" t="s">
        <v>1432</v>
      </c>
      <c r="B23709" s="6">
        <v>45658</v>
      </c>
      <c r="C23709" s="6" t="str">
        <f t="shared" si="370"/>
        <v>Q1 2025</v>
      </c>
      <c r="D23709">
        <v>3</v>
      </c>
      <c r="E23709">
        <v>3</v>
      </c>
      <c r="F23709">
        <v>1.50450024837586</v>
      </c>
      <c r="G23709">
        <v>0.29570282782461499</v>
      </c>
      <c r="H23709" t="s">
        <v>1729</v>
      </c>
      <c r="I23709" t="s">
        <v>1429</v>
      </c>
    </row>
    <row r="23710" spans="1:9" x14ac:dyDescent="0.25">
      <c r="A23710" t="s">
        <v>1430</v>
      </c>
      <c r="B23710" s="6">
        <v>45658</v>
      </c>
      <c r="C23710" s="6" t="str">
        <f t="shared" si="370"/>
        <v>Q1 2025</v>
      </c>
      <c r="D23710">
        <v>4</v>
      </c>
      <c r="E23710">
        <v>4</v>
      </c>
      <c r="F23710">
        <v>1.2195169226514799</v>
      </c>
      <c r="G23710">
        <v>1.0719502100237499E-2</v>
      </c>
      <c r="H23710" t="s">
        <v>1</v>
      </c>
      <c r="I23710" t="s">
        <v>1429</v>
      </c>
    </row>
    <row r="23711" spans="1:9" x14ac:dyDescent="0.25">
      <c r="A23711" t="s">
        <v>1433</v>
      </c>
      <c r="B23711" s="6">
        <v>45689</v>
      </c>
      <c r="C23711" s="6" t="str">
        <f t="shared" si="370"/>
        <v>Q1 2025</v>
      </c>
      <c r="D23711">
        <v>10</v>
      </c>
      <c r="E23711">
        <v>9</v>
      </c>
      <c r="F23711">
        <v>1.00978551848828</v>
      </c>
      <c r="G23711">
        <v>-0.19108419041069299</v>
      </c>
      <c r="H23711" t="s">
        <v>1</v>
      </c>
      <c r="I23711" t="s">
        <v>1429</v>
      </c>
    </row>
    <row r="23712" spans="1:9" x14ac:dyDescent="0.25">
      <c r="A23712" t="s">
        <v>1434</v>
      </c>
      <c r="B23712" s="6">
        <v>45689</v>
      </c>
      <c r="C23712" s="6" t="str">
        <f t="shared" si="370"/>
        <v>Q1 2025</v>
      </c>
      <c r="D23712">
        <v>1</v>
      </c>
      <c r="E23712">
        <v>1</v>
      </c>
      <c r="F23712">
        <v>1.6322198069029401</v>
      </c>
      <c r="G23712">
        <v>0.43135009800396001</v>
      </c>
      <c r="H23712" t="s">
        <v>1729</v>
      </c>
      <c r="I23712" t="s">
        <v>1429</v>
      </c>
    </row>
    <row r="23713" spans="1:9" x14ac:dyDescent="0.25">
      <c r="A23713" t="s">
        <v>1431</v>
      </c>
      <c r="B23713" s="6">
        <v>45689</v>
      </c>
      <c r="C23713" s="6" t="str">
        <f t="shared" si="370"/>
        <v>Q1 2025</v>
      </c>
      <c r="D23713">
        <v>7</v>
      </c>
      <c r="E23713">
        <v>7</v>
      </c>
      <c r="F23713">
        <v>1.04310421485206</v>
      </c>
      <c r="G23713">
        <v>-0.157765494046917</v>
      </c>
      <c r="H23713" t="s">
        <v>1</v>
      </c>
      <c r="I23713" t="s">
        <v>1429</v>
      </c>
    </row>
    <row r="23714" spans="1:9" x14ac:dyDescent="0.25">
      <c r="A23714" t="s">
        <v>1432</v>
      </c>
      <c r="B23714" s="6">
        <v>45689</v>
      </c>
      <c r="C23714" s="6" t="str">
        <f t="shared" si="370"/>
        <v>Q1 2025</v>
      </c>
      <c r="D23714">
        <v>3</v>
      </c>
      <c r="E23714">
        <v>3</v>
      </c>
      <c r="F23714">
        <v>1.50644624925323</v>
      </c>
      <c r="G23714">
        <v>0.30557654035425202</v>
      </c>
      <c r="H23714" t="s">
        <v>1729</v>
      </c>
      <c r="I23714" t="s">
        <v>1429</v>
      </c>
    </row>
    <row r="23715" spans="1:9" x14ac:dyDescent="0.25">
      <c r="A23715" t="s">
        <v>1430</v>
      </c>
      <c r="B23715" s="6">
        <v>45689</v>
      </c>
      <c r="C23715" s="6" t="str">
        <f t="shared" si="370"/>
        <v>Q1 2025</v>
      </c>
      <c r="D23715">
        <v>4</v>
      </c>
      <c r="E23715">
        <v>4</v>
      </c>
      <c r="F23715">
        <v>1.2021677922335301</v>
      </c>
      <c r="G23715">
        <v>1.2980833345566101E-3</v>
      </c>
      <c r="H23715" t="s">
        <v>1</v>
      </c>
      <c r="I23715" t="s">
        <v>1429</v>
      </c>
    </row>
    <row r="23716" spans="1:9" x14ac:dyDescent="0.25">
      <c r="A23716" t="s">
        <v>1837</v>
      </c>
      <c r="B23716" s="6">
        <v>45689</v>
      </c>
      <c r="C23716" s="6" t="str">
        <f t="shared" si="370"/>
        <v>Q1 2025</v>
      </c>
      <c r="D23716">
        <v>6</v>
      </c>
      <c r="E23716">
        <v>6</v>
      </c>
      <c r="F23716">
        <v>1.14107452119641</v>
      </c>
      <c r="G23716">
        <v>-5.9795187702568801E-2</v>
      </c>
      <c r="H23716" t="s">
        <v>0</v>
      </c>
      <c r="I23716" t="s">
        <v>1429</v>
      </c>
    </row>
    <row r="23717" spans="1:9" x14ac:dyDescent="0.25">
      <c r="A23717" t="s">
        <v>1435</v>
      </c>
      <c r="B23717" s="6">
        <v>45689</v>
      </c>
      <c r="C23717" s="6" t="str">
        <f t="shared" si="370"/>
        <v>Q1 2025</v>
      </c>
      <c r="D23717">
        <v>8</v>
      </c>
      <c r="E23717">
        <v>10</v>
      </c>
      <c r="F23717">
        <v>1.02124355229709</v>
      </c>
      <c r="G23717">
        <v>-0.17962615660188699</v>
      </c>
      <c r="H23717" t="s">
        <v>0</v>
      </c>
      <c r="I23717" t="s">
        <v>1429</v>
      </c>
    </row>
    <row r="23718" spans="1:9" x14ac:dyDescent="0.25">
      <c r="A23718" t="s">
        <v>1436</v>
      </c>
      <c r="B23718" s="6">
        <v>45689</v>
      </c>
      <c r="C23718" s="6" t="str">
        <f t="shared" si="370"/>
        <v>Q1 2025</v>
      </c>
      <c r="D23718">
        <v>11</v>
      </c>
      <c r="E23718">
        <v>11</v>
      </c>
      <c r="F23718">
        <v>0.89206788307403695</v>
      </c>
      <c r="G23718">
        <v>-0.30880182582494098</v>
      </c>
      <c r="H23718" t="s">
        <v>0</v>
      </c>
      <c r="I23718" t="s">
        <v>1429</v>
      </c>
    </row>
    <row r="23719" spans="1:9" x14ac:dyDescent="0.25">
      <c r="A23719" t="s">
        <v>1429</v>
      </c>
      <c r="B23719" s="6">
        <v>45689</v>
      </c>
      <c r="C23719" s="6" t="str">
        <f t="shared" si="370"/>
        <v>Q1 2025</v>
      </c>
      <c r="D23719">
        <v>2</v>
      </c>
      <c r="E23719">
        <v>2</v>
      </c>
      <c r="F23719">
        <v>1.54208672930749</v>
      </c>
      <c r="G23719">
        <v>0.34121702040851898</v>
      </c>
      <c r="H23719" t="s">
        <v>1729</v>
      </c>
      <c r="I23719" t="s">
        <v>1429</v>
      </c>
    </row>
    <row r="23720" spans="1:9" x14ac:dyDescent="0.25">
      <c r="A23720" t="s">
        <v>1437</v>
      </c>
      <c r="B23720" s="6">
        <v>45689</v>
      </c>
      <c r="C23720" s="6" t="str">
        <f t="shared" si="370"/>
        <v>Q1 2025</v>
      </c>
      <c r="D23720">
        <v>9</v>
      </c>
      <c r="E23720">
        <v>8</v>
      </c>
      <c r="F23720">
        <v>1.01850082138469</v>
      </c>
      <c r="G23720">
        <v>-0.18236888751428099</v>
      </c>
      <c r="H23720" t="s">
        <v>1</v>
      </c>
      <c r="I23720" t="s">
        <v>1429</v>
      </c>
    </row>
    <row r="23721" spans="1:9" x14ac:dyDescent="0.25">
      <c r="A23721" t="s">
        <v>1435</v>
      </c>
      <c r="B23721" s="6">
        <v>45717</v>
      </c>
      <c r="C23721" s="6" t="str">
        <f t="shared" si="370"/>
        <v>Q1 2025</v>
      </c>
      <c r="D23721">
        <v>9</v>
      </c>
      <c r="E23721">
        <v>8</v>
      </c>
      <c r="F23721">
        <v>1.0101238173268601</v>
      </c>
      <c r="G23721">
        <v>-0.18404745063182101</v>
      </c>
      <c r="H23721" t="s">
        <v>1</v>
      </c>
      <c r="I23721" t="s">
        <v>1429</v>
      </c>
    </row>
    <row r="23722" spans="1:9" x14ac:dyDescent="0.25">
      <c r="A23722" t="s">
        <v>1434</v>
      </c>
      <c r="B23722" s="6">
        <v>45717</v>
      </c>
      <c r="C23722" s="6" t="str">
        <f t="shared" si="370"/>
        <v>Q1 2025</v>
      </c>
      <c r="D23722">
        <v>1</v>
      </c>
      <c r="E23722">
        <v>1</v>
      </c>
      <c r="F23722">
        <v>1.6611556166724899</v>
      </c>
      <c r="G23722">
        <v>0.466984348713811</v>
      </c>
      <c r="H23722" t="s">
        <v>0</v>
      </c>
      <c r="I23722" t="s">
        <v>1429</v>
      </c>
    </row>
    <row r="23723" spans="1:9" x14ac:dyDescent="0.25">
      <c r="A23723" t="s">
        <v>1430</v>
      </c>
      <c r="B23723" s="6">
        <v>45717</v>
      </c>
      <c r="C23723" s="6" t="str">
        <f t="shared" si="370"/>
        <v>Q1 2025</v>
      </c>
      <c r="D23723">
        <v>5</v>
      </c>
      <c r="E23723">
        <v>4</v>
      </c>
      <c r="F23723">
        <v>1.18696957690264</v>
      </c>
      <c r="G23723">
        <v>-7.2016910560397298E-3</v>
      </c>
      <c r="H23723" t="s">
        <v>1</v>
      </c>
      <c r="I23723" t="s">
        <v>1429</v>
      </c>
    </row>
    <row r="23724" spans="1:9" x14ac:dyDescent="0.25">
      <c r="A23724" t="s">
        <v>1837</v>
      </c>
      <c r="B23724" s="6">
        <v>45717</v>
      </c>
      <c r="C23724" s="6" t="str">
        <f t="shared" si="370"/>
        <v>Q1 2025</v>
      </c>
      <c r="D23724">
        <v>6</v>
      </c>
      <c r="E23724">
        <v>6</v>
      </c>
      <c r="F23724">
        <v>1.13109285183516</v>
      </c>
      <c r="G23724">
        <v>-6.3078416123522205E-2</v>
      </c>
      <c r="H23724" t="s">
        <v>1</v>
      </c>
      <c r="I23724" t="s">
        <v>1429</v>
      </c>
    </row>
    <row r="23725" spans="1:9" x14ac:dyDescent="0.25">
      <c r="A23725" t="s">
        <v>1429</v>
      </c>
      <c r="B23725" s="6">
        <v>45717</v>
      </c>
      <c r="C23725" s="6" t="str">
        <f t="shared" si="370"/>
        <v>Q1 2025</v>
      </c>
      <c r="D23725">
        <v>2</v>
      </c>
      <c r="E23725">
        <v>2</v>
      </c>
      <c r="F23725">
        <v>1.52221362113462</v>
      </c>
      <c r="G23725">
        <v>0.328042353175937</v>
      </c>
      <c r="H23725" t="s">
        <v>1729</v>
      </c>
      <c r="I23725" t="s">
        <v>1429</v>
      </c>
    </row>
    <row r="23726" spans="1:9" x14ac:dyDescent="0.25">
      <c r="A23726" t="s">
        <v>1436</v>
      </c>
      <c r="B23726" s="6">
        <v>45717</v>
      </c>
      <c r="C23726" s="6" t="str">
        <f t="shared" si="370"/>
        <v>Q1 2025</v>
      </c>
      <c r="D23726">
        <v>11</v>
      </c>
      <c r="E23726">
        <v>11</v>
      </c>
      <c r="F23726">
        <v>0.904568425092663</v>
      </c>
      <c r="G23726">
        <v>-0.289602842866023</v>
      </c>
      <c r="H23726" t="s">
        <v>0</v>
      </c>
      <c r="I23726" t="s">
        <v>1429</v>
      </c>
    </row>
    <row r="23727" spans="1:9" x14ac:dyDescent="0.25">
      <c r="A23727" t="s">
        <v>1431</v>
      </c>
      <c r="B23727" s="6">
        <v>45717</v>
      </c>
      <c r="C23727" s="6" t="str">
        <f t="shared" si="370"/>
        <v>Q1 2025</v>
      </c>
      <c r="D23727">
        <v>7</v>
      </c>
      <c r="E23727">
        <v>7</v>
      </c>
      <c r="F23727">
        <v>1.01453642166103</v>
      </c>
      <c r="G23727">
        <v>-0.179634846297648</v>
      </c>
      <c r="H23727" t="s">
        <v>1</v>
      </c>
      <c r="I23727" t="s">
        <v>1429</v>
      </c>
    </row>
    <row r="23728" spans="1:9" x14ac:dyDescent="0.25">
      <c r="A23728" t="s">
        <v>1432</v>
      </c>
      <c r="B23728" s="6">
        <v>45717</v>
      </c>
      <c r="C23728" s="6" t="str">
        <f t="shared" si="370"/>
        <v>Q1 2025</v>
      </c>
      <c r="D23728">
        <v>3</v>
      </c>
      <c r="E23728">
        <v>3</v>
      </c>
      <c r="F23728">
        <v>1.5128422751575199</v>
      </c>
      <c r="G23728">
        <v>0.31867100719883301</v>
      </c>
      <c r="H23728" t="s">
        <v>1729</v>
      </c>
      <c r="I23728" t="s">
        <v>1429</v>
      </c>
    </row>
    <row r="23729" spans="1:9" x14ac:dyDescent="0.25">
      <c r="A23729" t="s">
        <v>1433</v>
      </c>
      <c r="B23729" s="6">
        <v>45717</v>
      </c>
      <c r="C23729" s="6" t="str">
        <f t="shared" si="370"/>
        <v>Q1 2025</v>
      </c>
      <c r="D23729">
        <v>10</v>
      </c>
      <c r="E23729">
        <v>10</v>
      </c>
      <c r="F23729">
        <v>0.98804885044714696</v>
      </c>
      <c r="G23729">
        <v>-0.20612241751153901</v>
      </c>
      <c r="H23729" t="s">
        <v>1</v>
      </c>
      <c r="I23729" t="s">
        <v>1429</v>
      </c>
    </row>
    <row r="23730" spans="1:9" x14ac:dyDescent="0.25">
      <c r="A23730" t="s">
        <v>1437</v>
      </c>
      <c r="B23730" s="6">
        <v>45717</v>
      </c>
      <c r="C23730" s="6" t="str">
        <f t="shared" si="370"/>
        <v>Q1 2025</v>
      </c>
      <c r="D23730">
        <v>8</v>
      </c>
      <c r="E23730">
        <v>9</v>
      </c>
      <c r="F23730">
        <v>1.0101612233567001</v>
      </c>
      <c r="G23730">
        <v>-0.184010044601986</v>
      </c>
      <c r="H23730" t="s">
        <v>0</v>
      </c>
      <c r="I23730" t="s">
        <v>1429</v>
      </c>
    </row>
    <row r="23731" spans="1:9" x14ac:dyDescent="0.25">
      <c r="A23731" t="s">
        <v>761</v>
      </c>
      <c r="B23731" s="6">
        <v>45292</v>
      </c>
      <c r="C23731" s="6" t="str">
        <f t="shared" si="370"/>
        <v>Q1 2024</v>
      </c>
      <c r="D23731">
        <v>1</v>
      </c>
      <c r="F23731">
        <v>2.0488427205920998</v>
      </c>
      <c r="G23731">
        <v>0.376782718792878</v>
      </c>
      <c r="I23731" t="s">
        <v>348</v>
      </c>
    </row>
    <row r="23732" spans="1:9" x14ac:dyDescent="0.25">
      <c r="A23732" t="s">
        <v>807</v>
      </c>
      <c r="B23732" s="6">
        <v>45292</v>
      </c>
      <c r="C23732" s="6" t="str">
        <f t="shared" si="370"/>
        <v>Q1 2024</v>
      </c>
      <c r="D23732">
        <v>8</v>
      </c>
      <c r="E23732">
        <v>7</v>
      </c>
      <c r="F23732">
        <v>1.53735912189086</v>
      </c>
      <c r="G23732">
        <v>-0.13470087990836199</v>
      </c>
      <c r="H23732" t="s">
        <v>1</v>
      </c>
      <c r="I23732" t="s">
        <v>348</v>
      </c>
    </row>
    <row r="23733" spans="1:9" x14ac:dyDescent="0.25">
      <c r="A23733" t="s">
        <v>354</v>
      </c>
      <c r="B23733" s="6">
        <v>45292</v>
      </c>
      <c r="C23733" s="6" t="str">
        <f t="shared" si="370"/>
        <v>Q1 2024</v>
      </c>
      <c r="D23733">
        <v>2</v>
      </c>
      <c r="E23733">
        <v>10</v>
      </c>
      <c r="F23733">
        <v>1.9285189226468</v>
      </c>
      <c r="G23733">
        <v>0.25645892084758298</v>
      </c>
      <c r="H23733" t="s">
        <v>0</v>
      </c>
      <c r="I23733" t="s">
        <v>348</v>
      </c>
    </row>
    <row r="23734" spans="1:9" x14ac:dyDescent="0.25">
      <c r="A23734" t="s">
        <v>1439</v>
      </c>
      <c r="B23734" s="6">
        <v>45292</v>
      </c>
      <c r="C23734" s="6" t="str">
        <f t="shared" si="370"/>
        <v>Q1 2024</v>
      </c>
      <c r="D23734">
        <v>9</v>
      </c>
      <c r="E23734">
        <v>6</v>
      </c>
      <c r="F23734">
        <v>1.37033917334682</v>
      </c>
      <c r="G23734">
        <v>-0.3017208284524</v>
      </c>
      <c r="H23734" t="s">
        <v>1</v>
      </c>
      <c r="I23734" t="s">
        <v>348</v>
      </c>
    </row>
    <row r="23735" spans="1:9" x14ac:dyDescent="0.25">
      <c r="A23735" t="s">
        <v>346</v>
      </c>
      <c r="B23735" s="6">
        <v>45292</v>
      </c>
      <c r="C23735" s="6" t="str">
        <f t="shared" si="370"/>
        <v>Q1 2024</v>
      </c>
      <c r="D23735">
        <v>3</v>
      </c>
      <c r="E23735">
        <v>1</v>
      </c>
      <c r="F23735">
        <v>1.8373708227885499</v>
      </c>
      <c r="G23735">
        <v>0.16531082098932301</v>
      </c>
      <c r="H23735" t="s">
        <v>1</v>
      </c>
      <c r="I23735" t="s">
        <v>348</v>
      </c>
    </row>
    <row r="23736" spans="1:9" x14ac:dyDescent="0.25">
      <c r="A23736" t="s">
        <v>760</v>
      </c>
      <c r="B23736" s="6">
        <v>45292</v>
      </c>
      <c r="C23736" s="6" t="str">
        <f t="shared" si="370"/>
        <v>Q1 2024</v>
      </c>
      <c r="D23736">
        <v>6</v>
      </c>
      <c r="E23736">
        <v>5</v>
      </c>
      <c r="F23736">
        <v>1.66412881656794</v>
      </c>
      <c r="G23736">
        <v>-7.9311852312824397E-3</v>
      </c>
      <c r="H23736" t="s">
        <v>1</v>
      </c>
      <c r="I23736" t="s">
        <v>348</v>
      </c>
    </row>
    <row r="23737" spans="1:9" x14ac:dyDescent="0.25">
      <c r="A23737" t="s">
        <v>755</v>
      </c>
      <c r="B23737" s="6">
        <v>45292</v>
      </c>
      <c r="C23737" s="6" t="str">
        <f t="shared" si="370"/>
        <v>Q1 2024</v>
      </c>
      <c r="D23737">
        <v>4</v>
      </c>
      <c r="E23737">
        <v>2</v>
      </c>
      <c r="F23737">
        <v>1.71280348369789</v>
      </c>
      <c r="G23737">
        <v>4.0743481898670497E-2</v>
      </c>
      <c r="H23737" t="s">
        <v>1</v>
      </c>
      <c r="I23737" t="s">
        <v>348</v>
      </c>
    </row>
    <row r="23738" spans="1:9" x14ac:dyDescent="0.25">
      <c r="A23738" t="s">
        <v>1440</v>
      </c>
      <c r="B23738" s="6">
        <v>45292</v>
      </c>
      <c r="C23738" s="6" t="str">
        <f t="shared" si="370"/>
        <v>Q1 2024</v>
      </c>
      <c r="D23738">
        <v>10</v>
      </c>
      <c r="E23738">
        <v>8</v>
      </c>
      <c r="F23738">
        <v>1.2871811378742</v>
      </c>
      <c r="G23738">
        <v>-0.38487886392502202</v>
      </c>
      <c r="H23738" t="s">
        <v>1</v>
      </c>
      <c r="I23738" t="s">
        <v>348</v>
      </c>
    </row>
    <row r="23739" spans="1:9" x14ac:dyDescent="0.25">
      <c r="A23739" t="s">
        <v>1438</v>
      </c>
      <c r="B23739" s="6">
        <v>45292</v>
      </c>
      <c r="C23739" s="6" t="str">
        <f t="shared" si="370"/>
        <v>Q1 2024</v>
      </c>
      <c r="D23739">
        <v>7</v>
      </c>
      <c r="E23739">
        <v>12</v>
      </c>
      <c r="F23739">
        <v>1.6619958167878299</v>
      </c>
      <c r="G23739">
        <v>-1.00641850113869E-2</v>
      </c>
      <c r="H23739" t="s">
        <v>0</v>
      </c>
      <c r="I23739" t="s">
        <v>348</v>
      </c>
    </row>
    <row r="23740" spans="1:9" x14ac:dyDescent="0.25">
      <c r="A23740" t="s">
        <v>1438</v>
      </c>
      <c r="B23740" s="6">
        <v>45323</v>
      </c>
      <c r="C23740" s="6" t="str">
        <f t="shared" si="370"/>
        <v>Q1 2024</v>
      </c>
      <c r="D23740">
        <v>6</v>
      </c>
      <c r="E23740">
        <v>7</v>
      </c>
      <c r="F23740">
        <v>1.6712751494131299</v>
      </c>
      <c r="G23740">
        <v>2.1259197456166602E-2</v>
      </c>
      <c r="H23740" t="s">
        <v>0</v>
      </c>
      <c r="I23740" t="s">
        <v>348</v>
      </c>
    </row>
    <row r="23741" spans="1:9" x14ac:dyDescent="0.25">
      <c r="A23741" t="s">
        <v>348</v>
      </c>
      <c r="B23741" s="6">
        <v>45323</v>
      </c>
      <c r="C23741" s="6" t="str">
        <f t="shared" si="370"/>
        <v>Q1 2024</v>
      </c>
      <c r="D23741">
        <v>8</v>
      </c>
      <c r="E23741">
        <v>9</v>
      </c>
      <c r="F23741">
        <v>1.5428656910406799</v>
      </c>
      <c r="G23741">
        <v>-9.9992974084421996E-2</v>
      </c>
      <c r="H23741" t="s">
        <v>0</v>
      </c>
      <c r="I23741" t="s">
        <v>348</v>
      </c>
    </row>
    <row r="23742" spans="1:9" x14ac:dyDescent="0.25">
      <c r="A23742" t="s">
        <v>761</v>
      </c>
      <c r="B23742" s="6">
        <v>45323</v>
      </c>
      <c r="C23742" s="6" t="str">
        <f t="shared" si="370"/>
        <v>Q1 2024</v>
      </c>
      <c r="D23742">
        <v>1</v>
      </c>
      <c r="E23742">
        <v>1</v>
      </c>
      <c r="F23742">
        <v>2.01974220065709</v>
      </c>
      <c r="G23742">
        <v>0.36972624870013099</v>
      </c>
      <c r="H23742" t="s">
        <v>1729</v>
      </c>
      <c r="I23742" t="s">
        <v>348</v>
      </c>
    </row>
    <row r="23743" spans="1:9" x14ac:dyDescent="0.25">
      <c r="A23743" t="s">
        <v>807</v>
      </c>
      <c r="B23743" s="6">
        <v>45323</v>
      </c>
      <c r="C23743" s="6" t="str">
        <f t="shared" si="370"/>
        <v>Q1 2024</v>
      </c>
      <c r="D23743">
        <v>9</v>
      </c>
      <c r="E23743">
        <v>8</v>
      </c>
      <c r="F23743">
        <v>1.5371592947188599</v>
      </c>
      <c r="G23743">
        <v>-0.112856657238098</v>
      </c>
      <c r="H23743" t="s">
        <v>1</v>
      </c>
      <c r="I23743" t="s">
        <v>348</v>
      </c>
    </row>
    <row r="23744" spans="1:9" x14ac:dyDescent="0.25">
      <c r="A23744" t="s">
        <v>354</v>
      </c>
      <c r="B23744" s="6">
        <v>45323</v>
      </c>
      <c r="C23744" s="6" t="str">
        <f t="shared" si="370"/>
        <v>Q1 2024</v>
      </c>
      <c r="D23744">
        <v>2</v>
      </c>
      <c r="E23744">
        <v>2</v>
      </c>
      <c r="F23744">
        <v>1.8893941386136801</v>
      </c>
      <c r="G23744">
        <v>0.239378186656723</v>
      </c>
      <c r="H23744" t="s">
        <v>1</v>
      </c>
      <c r="I23744" t="s">
        <v>348</v>
      </c>
    </row>
    <row r="23745" spans="1:9" x14ac:dyDescent="0.25">
      <c r="A23745" t="s">
        <v>760</v>
      </c>
      <c r="B23745" s="6">
        <v>45323</v>
      </c>
      <c r="C23745" s="6" t="str">
        <f t="shared" si="370"/>
        <v>Q1 2024</v>
      </c>
      <c r="D23745">
        <v>5</v>
      </c>
      <c r="E23745">
        <v>6</v>
      </c>
      <c r="F23745">
        <v>1.67926095783831</v>
      </c>
      <c r="G23745">
        <v>2.9245005881351101E-2</v>
      </c>
      <c r="H23745" t="s">
        <v>0</v>
      </c>
      <c r="I23745" t="s">
        <v>348</v>
      </c>
    </row>
    <row r="23746" spans="1:9" x14ac:dyDescent="0.25">
      <c r="A23746" t="s">
        <v>1439</v>
      </c>
      <c r="B23746" s="6">
        <v>45323</v>
      </c>
      <c r="C23746" s="6" t="str">
        <f t="shared" si="370"/>
        <v>Q1 2024</v>
      </c>
      <c r="D23746">
        <v>10</v>
      </c>
      <c r="E23746">
        <v>9</v>
      </c>
      <c r="F23746">
        <v>1.3467789183808101</v>
      </c>
      <c r="G23746">
        <v>-0.30323703357614401</v>
      </c>
      <c r="H23746" t="s">
        <v>1</v>
      </c>
      <c r="I23746" t="s">
        <v>348</v>
      </c>
    </row>
    <row r="23747" spans="1:9" x14ac:dyDescent="0.25">
      <c r="A23747" t="s">
        <v>1440</v>
      </c>
      <c r="B23747" s="6">
        <v>45323</v>
      </c>
      <c r="C23747" s="6" t="str">
        <f t="shared" ref="C23747:C23810" si="371">"Q" &amp; ROUNDUP(MONTH(B23747)/3, 0) &amp; " " &amp; YEAR(B23747)</f>
        <v>Q1 2024</v>
      </c>
      <c r="D23747">
        <v>11</v>
      </c>
      <c r="E23747">
        <v>10</v>
      </c>
      <c r="F23747">
        <v>1.2613802528556799</v>
      </c>
      <c r="G23747">
        <v>-0.38863569910127299</v>
      </c>
      <c r="H23747" t="s">
        <v>1</v>
      </c>
      <c r="I23747" t="s">
        <v>348</v>
      </c>
    </row>
    <row r="23748" spans="1:9" x14ac:dyDescent="0.25">
      <c r="A23748" t="s">
        <v>755</v>
      </c>
      <c r="B23748" s="6">
        <v>45323</v>
      </c>
      <c r="C23748" s="6" t="str">
        <f t="shared" si="371"/>
        <v>Q1 2024</v>
      </c>
      <c r="D23748">
        <v>4</v>
      </c>
      <c r="E23748">
        <v>4</v>
      </c>
      <c r="F23748">
        <v>1.69463258085258</v>
      </c>
      <c r="G23748">
        <v>4.4616628895624399E-2</v>
      </c>
      <c r="H23748" t="s">
        <v>0</v>
      </c>
      <c r="I23748" t="s">
        <v>348</v>
      </c>
    </row>
    <row r="23749" spans="1:9" x14ac:dyDescent="0.25">
      <c r="A23749" t="s">
        <v>346</v>
      </c>
      <c r="B23749" s="6">
        <v>45323</v>
      </c>
      <c r="C23749" s="6" t="str">
        <f t="shared" si="371"/>
        <v>Q1 2024</v>
      </c>
      <c r="D23749">
        <v>3</v>
      </c>
      <c r="E23749">
        <v>3</v>
      </c>
      <c r="F23749">
        <v>1.8125846788866</v>
      </c>
      <c r="G23749">
        <v>0.162568726929643</v>
      </c>
      <c r="H23749" t="s">
        <v>1729</v>
      </c>
      <c r="I23749" t="s">
        <v>348</v>
      </c>
    </row>
    <row r="23750" spans="1:9" x14ac:dyDescent="0.25">
      <c r="A23750" t="s">
        <v>1440</v>
      </c>
      <c r="B23750" s="6">
        <v>45352</v>
      </c>
      <c r="C23750" s="6" t="str">
        <f t="shared" si="371"/>
        <v>Q1 2024</v>
      </c>
      <c r="D23750">
        <v>12</v>
      </c>
      <c r="E23750">
        <v>11</v>
      </c>
      <c r="F23750">
        <v>1.2919333336655601</v>
      </c>
      <c r="G23750">
        <v>-0.36772357568812403</v>
      </c>
      <c r="H23750" t="s">
        <v>1</v>
      </c>
      <c r="I23750" t="s">
        <v>348</v>
      </c>
    </row>
    <row r="23751" spans="1:9" x14ac:dyDescent="0.25">
      <c r="A23751" t="s">
        <v>354</v>
      </c>
      <c r="B23751" s="6">
        <v>45352</v>
      </c>
      <c r="C23751" s="6" t="str">
        <f t="shared" si="371"/>
        <v>Q1 2024</v>
      </c>
      <c r="D23751">
        <v>2</v>
      </c>
      <c r="E23751">
        <v>2</v>
      </c>
      <c r="F23751">
        <v>1.85215896822986</v>
      </c>
      <c r="G23751">
        <v>0.192502058876174</v>
      </c>
      <c r="H23751" t="s">
        <v>1</v>
      </c>
      <c r="I23751" t="s">
        <v>348</v>
      </c>
    </row>
    <row r="23752" spans="1:9" x14ac:dyDescent="0.25">
      <c r="A23752" t="s">
        <v>1439</v>
      </c>
      <c r="B23752" s="6">
        <v>45352</v>
      </c>
      <c r="C23752" s="6" t="str">
        <f t="shared" si="371"/>
        <v>Q1 2024</v>
      </c>
      <c r="D23752">
        <v>11</v>
      </c>
      <c r="E23752">
        <v>10</v>
      </c>
      <c r="F23752">
        <v>1.3523449526417699</v>
      </c>
      <c r="G23752">
        <v>-0.30731195671191402</v>
      </c>
      <c r="H23752" t="s">
        <v>1</v>
      </c>
      <c r="I23752" t="s">
        <v>348</v>
      </c>
    </row>
    <row r="23753" spans="1:9" x14ac:dyDescent="0.25">
      <c r="A23753" t="s">
        <v>807</v>
      </c>
      <c r="B23753" s="6">
        <v>45352</v>
      </c>
      <c r="C23753" s="6" t="str">
        <f t="shared" si="371"/>
        <v>Q1 2024</v>
      </c>
      <c r="D23753">
        <v>9</v>
      </c>
      <c r="E23753">
        <v>9</v>
      </c>
      <c r="F23753">
        <v>1.5583030974734999</v>
      </c>
      <c r="G23753">
        <v>-0.10135381188018799</v>
      </c>
      <c r="H23753" t="s">
        <v>0</v>
      </c>
      <c r="I23753" t="s">
        <v>348</v>
      </c>
    </row>
    <row r="23754" spans="1:9" x14ac:dyDescent="0.25">
      <c r="A23754" t="s">
        <v>758</v>
      </c>
      <c r="B23754" s="6">
        <v>45352</v>
      </c>
      <c r="C23754" s="6" t="str">
        <f t="shared" si="371"/>
        <v>Q1 2024</v>
      </c>
      <c r="D23754">
        <v>5</v>
      </c>
      <c r="E23754">
        <v>11</v>
      </c>
      <c r="F23754">
        <v>1.72321344142835</v>
      </c>
      <c r="G23754">
        <v>5.6558490547166503E-2</v>
      </c>
      <c r="H23754" t="s">
        <v>0</v>
      </c>
      <c r="I23754" t="s">
        <v>348</v>
      </c>
    </row>
    <row r="23755" spans="1:9" x14ac:dyDescent="0.25">
      <c r="A23755" t="s">
        <v>348</v>
      </c>
      <c r="B23755" s="6">
        <v>45352</v>
      </c>
      <c r="C23755" s="6" t="str">
        <f t="shared" si="371"/>
        <v>Q1 2024</v>
      </c>
      <c r="D23755">
        <v>10</v>
      </c>
      <c r="E23755">
        <v>8</v>
      </c>
      <c r="F23755">
        <v>1.54164158884601</v>
      </c>
      <c r="G23755">
        <v>-0.11801532050767299</v>
      </c>
      <c r="H23755" t="s">
        <v>1</v>
      </c>
      <c r="I23755" t="s">
        <v>348</v>
      </c>
    </row>
    <row r="23756" spans="1:9" x14ac:dyDescent="0.25">
      <c r="A23756" t="s">
        <v>755</v>
      </c>
      <c r="B23756" s="6">
        <v>45352</v>
      </c>
      <c r="C23756" s="6" t="str">
        <f t="shared" si="371"/>
        <v>Q1 2024</v>
      </c>
      <c r="D23756">
        <v>6</v>
      </c>
      <c r="E23756">
        <v>4</v>
      </c>
      <c r="F23756">
        <v>1.69964290212328</v>
      </c>
      <c r="G23756">
        <v>3.9985992769593998E-2</v>
      </c>
      <c r="H23756" t="s">
        <v>1</v>
      </c>
      <c r="I23756" t="s">
        <v>348</v>
      </c>
    </row>
    <row r="23757" spans="1:9" x14ac:dyDescent="0.25">
      <c r="A23757" t="s">
        <v>760</v>
      </c>
      <c r="B23757" s="6">
        <v>45352</v>
      </c>
      <c r="C23757" s="6" t="str">
        <f t="shared" si="371"/>
        <v>Q1 2024</v>
      </c>
      <c r="D23757">
        <v>7</v>
      </c>
      <c r="E23757">
        <v>5</v>
      </c>
      <c r="F23757">
        <v>1.6812120538740001</v>
      </c>
      <c r="G23757">
        <v>2.1555144520311698E-2</v>
      </c>
      <c r="H23757" t="s">
        <v>1</v>
      </c>
      <c r="I23757" t="s">
        <v>348</v>
      </c>
    </row>
    <row r="23758" spans="1:9" x14ac:dyDescent="0.25">
      <c r="A23758" t="s">
        <v>1438</v>
      </c>
      <c r="B23758" s="6">
        <v>45352</v>
      </c>
      <c r="C23758" s="6" t="str">
        <f t="shared" si="371"/>
        <v>Q1 2024</v>
      </c>
      <c r="D23758">
        <v>4</v>
      </c>
      <c r="E23758">
        <v>6</v>
      </c>
      <c r="F23758">
        <v>1.72896668947164</v>
      </c>
      <c r="G23758">
        <v>6.9309780117956896E-2</v>
      </c>
      <c r="H23758" t="s">
        <v>0</v>
      </c>
      <c r="I23758" t="s">
        <v>348</v>
      </c>
    </row>
    <row r="23759" spans="1:9" x14ac:dyDescent="0.25">
      <c r="A23759" t="s">
        <v>761</v>
      </c>
      <c r="B23759" s="6">
        <v>45352</v>
      </c>
      <c r="C23759" s="6" t="str">
        <f t="shared" si="371"/>
        <v>Q1 2024</v>
      </c>
      <c r="D23759">
        <v>1</v>
      </c>
      <c r="E23759">
        <v>1</v>
      </c>
      <c r="F23759">
        <v>2.0124242618570198</v>
      </c>
      <c r="G23759">
        <v>0.35276735250333502</v>
      </c>
      <c r="H23759" t="s">
        <v>1729</v>
      </c>
      <c r="I23759" t="s">
        <v>348</v>
      </c>
    </row>
    <row r="23760" spans="1:9" x14ac:dyDescent="0.25">
      <c r="A23760" t="s">
        <v>346</v>
      </c>
      <c r="B23760" s="6">
        <v>45352</v>
      </c>
      <c r="C23760" s="6" t="str">
        <f t="shared" si="371"/>
        <v>Q1 2024</v>
      </c>
      <c r="D23760">
        <v>3</v>
      </c>
      <c r="E23760">
        <v>3</v>
      </c>
      <c r="F23760">
        <v>1.84874976636213</v>
      </c>
      <c r="G23760">
        <v>0.18909285700844</v>
      </c>
      <c r="H23760" t="s">
        <v>0</v>
      </c>
      <c r="I23760" t="s">
        <v>348</v>
      </c>
    </row>
    <row r="23761" spans="1:9" x14ac:dyDescent="0.25">
      <c r="A23761" t="s">
        <v>346</v>
      </c>
      <c r="B23761" s="6">
        <v>45383</v>
      </c>
      <c r="C23761" s="6" t="str">
        <f t="shared" si="371"/>
        <v>Q2 2024</v>
      </c>
      <c r="D23761">
        <v>2</v>
      </c>
      <c r="E23761">
        <v>3</v>
      </c>
      <c r="F23761">
        <v>1.8725284483179501</v>
      </c>
      <c r="G23761">
        <v>0.210999293564965</v>
      </c>
      <c r="H23761" t="s">
        <v>0</v>
      </c>
      <c r="I23761" t="s">
        <v>348</v>
      </c>
    </row>
    <row r="23762" spans="1:9" x14ac:dyDescent="0.25">
      <c r="A23762" t="s">
        <v>1439</v>
      </c>
      <c r="B23762" s="6">
        <v>45383</v>
      </c>
      <c r="C23762" s="6" t="str">
        <f t="shared" si="371"/>
        <v>Q2 2024</v>
      </c>
      <c r="D23762">
        <v>11</v>
      </c>
      <c r="E23762">
        <v>11</v>
      </c>
      <c r="F23762">
        <v>1.3678811109765801</v>
      </c>
      <c r="G23762">
        <v>-0.29364804377640003</v>
      </c>
      <c r="H23762" t="s">
        <v>0</v>
      </c>
      <c r="I23762" t="s">
        <v>348</v>
      </c>
    </row>
    <row r="23763" spans="1:9" x14ac:dyDescent="0.25">
      <c r="A23763" t="s">
        <v>758</v>
      </c>
      <c r="B23763" s="6">
        <v>45383</v>
      </c>
      <c r="C23763" s="6" t="str">
        <f t="shared" si="371"/>
        <v>Q2 2024</v>
      </c>
      <c r="D23763">
        <v>4</v>
      </c>
      <c r="E23763">
        <v>5</v>
      </c>
      <c r="F23763">
        <v>1.7577605257204501</v>
      </c>
      <c r="G23763">
        <v>9.6231370967462398E-2</v>
      </c>
      <c r="H23763" t="s">
        <v>0</v>
      </c>
      <c r="I23763" t="s">
        <v>348</v>
      </c>
    </row>
    <row r="23764" spans="1:9" x14ac:dyDescent="0.25">
      <c r="A23764" t="s">
        <v>348</v>
      </c>
      <c r="B23764" s="6">
        <v>45383</v>
      </c>
      <c r="C23764" s="6" t="str">
        <f t="shared" si="371"/>
        <v>Q2 2024</v>
      </c>
      <c r="D23764">
        <v>10</v>
      </c>
      <c r="E23764">
        <v>10</v>
      </c>
      <c r="F23764">
        <v>1.58060922516105</v>
      </c>
      <c r="G23764">
        <v>-8.0919929591935794E-2</v>
      </c>
      <c r="H23764" t="s">
        <v>0</v>
      </c>
      <c r="I23764" t="s">
        <v>348</v>
      </c>
    </row>
    <row r="23765" spans="1:9" x14ac:dyDescent="0.25">
      <c r="A23765" t="s">
        <v>760</v>
      </c>
      <c r="B23765" s="6">
        <v>45383</v>
      </c>
      <c r="C23765" s="6" t="str">
        <f t="shared" si="371"/>
        <v>Q2 2024</v>
      </c>
      <c r="D23765">
        <v>8</v>
      </c>
      <c r="E23765">
        <v>7</v>
      </c>
      <c r="F23765">
        <v>1.6585094228334201</v>
      </c>
      <c r="G23765">
        <v>-3.01973191956861E-3</v>
      </c>
      <c r="H23765" t="s">
        <v>1</v>
      </c>
      <c r="I23765" t="s">
        <v>348</v>
      </c>
    </row>
    <row r="23766" spans="1:9" x14ac:dyDescent="0.25">
      <c r="A23766" t="s">
        <v>1440</v>
      </c>
      <c r="B23766" s="6">
        <v>45383</v>
      </c>
      <c r="C23766" s="6" t="str">
        <f t="shared" si="371"/>
        <v>Q2 2024</v>
      </c>
      <c r="D23766">
        <v>12</v>
      </c>
      <c r="E23766">
        <v>12</v>
      </c>
      <c r="F23766">
        <v>1.2831208701577701</v>
      </c>
      <c r="G23766">
        <v>-0.37840828459521397</v>
      </c>
      <c r="H23766" t="s">
        <v>0</v>
      </c>
      <c r="I23766" t="s">
        <v>348</v>
      </c>
    </row>
    <row r="23767" spans="1:9" x14ac:dyDescent="0.25">
      <c r="A23767" t="s">
        <v>761</v>
      </c>
      <c r="B23767" s="6">
        <v>45383</v>
      </c>
      <c r="C23767" s="6" t="str">
        <f t="shared" si="371"/>
        <v>Q2 2024</v>
      </c>
      <c r="D23767">
        <v>1</v>
      </c>
      <c r="E23767">
        <v>1</v>
      </c>
      <c r="F23767">
        <v>1.9973104231868299</v>
      </c>
      <c r="G23767">
        <v>0.33578126843384698</v>
      </c>
      <c r="H23767" t="s">
        <v>1729</v>
      </c>
      <c r="I23767" t="s">
        <v>348</v>
      </c>
    </row>
    <row r="23768" spans="1:9" x14ac:dyDescent="0.25">
      <c r="A23768" t="s">
        <v>807</v>
      </c>
      <c r="B23768" s="6">
        <v>45383</v>
      </c>
      <c r="C23768" s="6" t="str">
        <f t="shared" si="371"/>
        <v>Q2 2024</v>
      </c>
      <c r="D23768">
        <v>9</v>
      </c>
      <c r="E23768">
        <v>9</v>
      </c>
      <c r="F23768">
        <v>1.58638784927092</v>
      </c>
      <c r="G23768">
        <v>-7.5141305482062201E-2</v>
      </c>
      <c r="H23768" t="s">
        <v>0</v>
      </c>
      <c r="I23768" t="s">
        <v>348</v>
      </c>
    </row>
    <row r="23769" spans="1:9" x14ac:dyDescent="0.25">
      <c r="A23769" t="s">
        <v>1438</v>
      </c>
      <c r="B23769" s="6">
        <v>45383</v>
      </c>
      <c r="C23769" s="6" t="str">
        <f t="shared" si="371"/>
        <v>Q2 2024</v>
      </c>
      <c r="D23769">
        <v>5</v>
      </c>
      <c r="E23769">
        <v>4</v>
      </c>
      <c r="F23769">
        <v>1.7048491893131099</v>
      </c>
      <c r="G23769">
        <v>4.3320034560120999E-2</v>
      </c>
      <c r="H23769" t="s">
        <v>1</v>
      </c>
      <c r="I23769" t="s">
        <v>348</v>
      </c>
    </row>
    <row r="23770" spans="1:9" x14ac:dyDescent="0.25">
      <c r="A23770" t="s">
        <v>354</v>
      </c>
      <c r="B23770" s="6">
        <v>45383</v>
      </c>
      <c r="C23770" s="6" t="str">
        <f t="shared" si="371"/>
        <v>Q2 2024</v>
      </c>
      <c r="D23770">
        <v>3</v>
      </c>
      <c r="E23770">
        <v>2</v>
      </c>
      <c r="F23770">
        <v>1.80874917990521</v>
      </c>
      <c r="G23770">
        <v>0.14722002515222099</v>
      </c>
      <c r="H23770" t="s">
        <v>1</v>
      </c>
      <c r="I23770" t="s">
        <v>348</v>
      </c>
    </row>
    <row r="23771" spans="1:9" x14ac:dyDescent="0.25">
      <c r="A23771" t="s">
        <v>755</v>
      </c>
      <c r="B23771" s="6">
        <v>45383</v>
      </c>
      <c r="C23771" s="6" t="str">
        <f t="shared" si="371"/>
        <v>Q2 2024</v>
      </c>
      <c r="D23771">
        <v>7</v>
      </c>
      <c r="E23771">
        <v>6</v>
      </c>
      <c r="F23771">
        <v>1.65911445743955</v>
      </c>
      <c r="G23771">
        <v>-2.41469731343624E-3</v>
      </c>
      <c r="H23771" t="s">
        <v>1</v>
      </c>
      <c r="I23771" t="s">
        <v>348</v>
      </c>
    </row>
    <row r="23772" spans="1:9" x14ac:dyDescent="0.25">
      <c r="A23772" t="s">
        <v>346</v>
      </c>
      <c r="B23772" s="6">
        <v>45413</v>
      </c>
      <c r="C23772" s="6" t="str">
        <f t="shared" si="371"/>
        <v>Q2 2024</v>
      </c>
      <c r="D23772">
        <v>2</v>
      </c>
      <c r="E23772">
        <v>2</v>
      </c>
      <c r="F23772">
        <v>1.93326269729559</v>
      </c>
      <c r="G23772">
        <v>0.27911739939718599</v>
      </c>
      <c r="H23772" t="s">
        <v>0</v>
      </c>
      <c r="I23772" t="s">
        <v>348</v>
      </c>
    </row>
    <row r="23773" spans="1:9" x14ac:dyDescent="0.25">
      <c r="A23773" t="s">
        <v>1440</v>
      </c>
      <c r="B23773" s="6">
        <v>45413</v>
      </c>
      <c r="C23773" s="6" t="str">
        <f t="shared" si="371"/>
        <v>Q2 2024</v>
      </c>
      <c r="D23773">
        <v>12</v>
      </c>
      <c r="E23773">
        <v>12</v>
      </c>
      <c r="F23773">
        <v>1.22726615559859</v>
      </c>
      <c r="G23773">
        <v>-0.426879142299811</v>
      </c>
      <c r="H23773" t="s">
        <v>1</v>
      </c>
      <c r="I23773" t="s">
        <v>348</v>
      </c>
    </row>
    <row r="23774" spans="1:9" x14ac:dyDescent="0.25">
      <c r="A23774" t="s">
        <v>761</v>
      </c>
      <c r="B23774" s="6">
        <v>45413</v>
      </c>
      <c r="C23774" s="6" t="str">
        <f t="shared" si="371"/>
        <v>Q2 2024</v>
      </c>
      <c r="D23774">
        <v>1</v>
      </c>
      <c r="E23774">
        <v>1</v>
      </c>
      <c r="F23774">
        <v>1.9685409791140001</v>
      </c>
      <c r="G23774">
        <v>0.31439568121560102</v>
      </c>
      <c r="H23774" t="s">
        <v>1</v>
      </c>
      <c r="I23774" t="s">
        <v>348</v>
      </c>
    </row>
    <row r="23775" spans="1:9" x14ac:dyDescent="0.25">
      <c r="A23775" t="s">
        <v>354</v>
      </c>
      <c r="B23775" s="6">
        <v>45413</v>
      </c>
      <c r="C23775" s="6" t="str">
        <f t="shared" si="371"/>
        <v>Q2 2024</v>
      </c>
      <c r="D23775">
        <v>4</v>
      </c>
      <c r="E23775">
        <v>3</v>
      </c>
      <c r="F23775">
        <v>1.77409747452581</v>
      </c>
      <c r="G23775">
        <v>0.119952176627407</v>
      </c>
      <c r="H23775" t="s">
        <v>1</v>
      </c>
      <c r="I23775" t="s">
        <v>348</v>
      </c>
    </row>
    <row r="23776" spans="1:9" x14ac:dyDescent="0.25">
      <c r="A23776" t="s">
        <v>348</v>
      </c>
      <c r="B23776" s="6">
        <v>45413</v>
      </c>
      <c r="C23776" s="6" t="str">
        <f t="shared" si="371"/>
        <v>Q2 2024</v>
      </c>
      <c r="D23776">
        <v>9</v>
      </c>
      <c r="E23776">
        <v>10</v>
      </c>
      <c r="F23776">
        <v>1.58997579258275</v>
      </c>
      <c r="G23776">
        <v>-6.4169505315650299E-2</v>
      </c>
      <c r="H23776" t="s">
        <v>0</v>
      </c>
      <c r="I23776" t="s">
        <v>348</v>
      </c>
    </row>
    <row r="23777" spans="1:9" x14ac:dyDescent="0.25">
      <c r="A23777" t="s">
        <v>760</v>
      </c>
      <c r="B23777" s="6">
        <v>45413</v>
      </c>
      <c r="C23777" s="6" t="str">
        <f t="shared" si="371"/>
        <v>Q2 2024</v>
      </c>
      <c r="D23777">
        <v>6</v>
      </c>
      <c r="E23777">
        <v>8</v>
      </c>
      <c r="F23777">
        <v>1.6562138875633901</v>
      </c>
      <c r="G23777">
        <v>2.0685896649874601E-3</v>
      </c>
      <c r="H23777" t="s">
        <v>0</v>
      </c>
      <c r="I23777" t="s">
        <v>348</v>
      </c>
    </row>
    <row r="23778" spans="1:9" x14ac:dyDescent="0.25">
      <c r="A23778" t="s">
        <v>807</v>
      </c>
      <c r="B23778" s="6">
        <v>45413</v>
      </c>
      <c r="C23778" s="6" t="str">
        <f t="shared" si="371"/>
        <v>Q2 2024</v>
      </c>
      <c r="D23778">
        <v>10</v>
      </c>
      <c r="E23778">
        <v>9</v>
      </c>
      <c r="F23778">
        <v>1.5616721670009099</v>
      </c>
      <c r="G23778">
        <v>-9.2473130897494205E-2</v>
      </c>
      <c r="H23778" t="s">
        <v>1</v>
      </c>
      <c r="I23778" t="s">
        <v>348</v>
      </c>
    </row>
    <row r="23779" spans="1:9" x14ac:dyDescent="0.25">
      <c r="A23779" t="s">
        <v>1439</v>
      </c>
      <c r="B23779" s="6">
        <v>45413</v>
      </c>
      <c r="C23779" s="6" t="str">
        <f t="shared" si="371"/>
        <v>Q2 2024</v>
      </c>
      <c r="D23779">
        <v>11</v>
      </c>
      <c r="E23779">
        <v>11</v>
      </c>
      <c r="F23779">
        <v>1.3873141115630601</v>
      </c>
      <c r="G23779">
        <v>-0.26683118633533698</v>
      </c>
      <c r="H23779" t="s">
        <v>0</v>
      </c>
      <c r="I23779" t="s">
        <v>348</v>
      </c>
    </row>
    <row r="23780" spans="1:9" x14ac:dyDescent="0.25">
      <c r="A23780" t="s">
        <v>755</v>
      </c>
      <c r="B23780" s="6">
        <v>45413</v>
      </c>
      <c r="C23780" s="6" t="str">
        <f t="shared" si="371"/>
        <v>Q2 2024</v>
      </c>
      <c r="D23780">
        <v>8</v>
      </c>
      <c r="E23780">
        <v>7</v>
      </c>
      <c r="F23780">
        <v>1.6274479286635399</v>
      </c>
      <c r="G23780">
        <v>-2.66973692348642E-2</v>
      </c>
      <c r="H23780" t="s">
        <v>1</v>
      </c>
      <c r="I23780" t="s">
        <v>348</v>
      </c>
    </row>
    <row r="23781" spans="1:9" x14ac:dyDescent="0.25">
      <c r="A23781" t="s">
        <v>1438</v>
      </c>
      <c r="B23781" s="6">
        <v>45413</v>
      </c>
      <c r="C23781" s="6" t="str">
        <f t="shared" si="371"/>
        <v>Q2 2024</v>
      </c>
      <c r="D23781">
        <v>5</v>
      </c>
      <c r="E23781">
        <v>5</v>
      </c>
      <c r="F23781">
        <v>1.68285091942311</v>
      </c>
      <c r="G23781">
        <v>2.8705621524707198E-2</v>
      </c>
      <c r="H23781" t="s">
        <v>1</v>
      </c>
      <c r="I23781" t="s">
        <v>348</v>
      </c>
    </row>
    <row r="23782" spans="1:9" x14ac:dyDescent="0.25">
      <c r="A23782" t="s">
        <v>758</v>
      </c>
      <c r="B23782" s="6">
        <v>45413</v>
      </c>
      <c r="C23782" s="6" t="str">
        <f t="shared" si="371"/>
        <v>Q2 2024</v>
      </c>
      <c r="D23782">
        <v>3</v>
      </c>
      <c r="E23782">
        <v>4</v>
      </c>
      <c r="F23782">
        <v>1.78695616355167</v>
      </c>
      <c r="G23782">
        <v>0.13281086565326899</v>
      </c>
      <c r="H23782" t="s">
        <v>0</v>
      </c>
      <c r="I23782" t="s">
        <v>348</v>
      </c>
    </row>
    <row r="23783" spans="1:9" x14ac:dyDescent="0.25">
      <c r="A23783" t="s">
        <v>1438</v>
      </c>
      <c r="B23783" s="6">
        <v>45444</v>
      </c>
      <c r="C23783" s="6" t="str">
        <f t="shared" si="371"/>
        <v>Q2 2024</v>
      </c>
      <c r="D23783">
        <v>7</v>
      </c>
      <c r="E23783">
        <v>5</v>
      </c>
      <c r="F23783">
        <v>1.6437221395752899</v>
      </c>
      <c r="G23783">
        <v>-1.37545640175269E-2</v>
      </c>
      <c r="H23783" t="s">
        <v>1</v>
      </c>
      <c r="I23783" t="s">
        <v>348</v>
      </c>
    </row>
    <row r="23784" spans="1:9" x14ac:dyDescent="0.25">
      <c r="A23784" t="s">
        <v>346</v>
      </c>
      <c r="B23784" s="6">
        <v>45444</v>
      </c>
      <c r="C23784" s="6" t="str">
        <f t="shared" si="371"/>
        <v>Q2 2024</v>
      </c>
      <c r="D23784">
        <v>2</v>
      </c>
      <c r="E23784">
        <v>2</v>
      </c>
      <c r="F23784">
        <v>1.8996883295604601</v>
      </c>
      <c r="G23784">
        <v>0.242211625967648</v>
      </c>
      <c r="H23784" t="s">
        <v>1</v>
      </c>
      <c r="I23784" t="s">
        <v>348</v>
      </c>
    </row>
    <row r="23785" spans="1:9" x14ac:dyDescent="0.25">
      <c r="A23785" t="s">
        <v>354</v>
      </c>
      <c r="B23785" s="6">
        <v>45444</v>
      </c>
      <c r="C23785" s="6" t="str">
        <f t="shared" si="371"/>
        <v>Q2 2024</v>
      </c>
      <c r="D23785">
        <v>4</v>
      </c>
      <c r="E23785">
        <v>4</v>
      </c>
      <c r="F23785">
        <v>1.7778405277982099</v>
      </c>
      <c r="G23785">
        <v>0.120363824205397</v>
      </c>
      <c r="H23785" t="s">
        <v>1729</v>
      </c>
      <c r="I23785" t="s">
        <v>348</v>
      </c>
    </row>
    <row r="23786" spans="1:9" x14ac:dyDescent="0.25">
      <c r="A23786" t="s">
        <v>807</v>
      </c>
      <c r="B23786" s="6">
        <v>45444</v>
      </c>
      <c r="C23786" s="6" t="str">
        <f t="shared" si="371"/>
        <v>Q2 2024</v>
      </c>
      <c r="D23786">
        <v>10</v>
      </c>
      <c r="E23786">
        <v>10</v>
      </c>
      <c r="F23786">
        <v>1.5821582510199801</v>
      </c>
      <c r="G23786">
        <v>-7.5318452572833802E-2</v>
      </c>
      <c r="H23786" t="s">
        <v>0</v>
      </c>
      <c r="I23786" t="s">
        <v>348</v>
      </c>
    </row>
    <row r="23787" spans="1:9" x14ac:dyDescent="0.25">
      <c r="A23787" t="s">
        <v>760</v>
      </c>
      <c r="B23787" s="6">
        <v>45444</v>
      </c>
      <c r="C23787" s="6" t="str">
        <f t="shared" si="371"/>
        <v>Q2 2024</v>
      </c>
      <c r="D23787">
        <v>5</v>
      </c>
      <c r="E23787">
        <v>6</v>
      </c>
      <c r="F23787">
        <v>1.6678648552852799</v>
      </c>
      <c r="G23787">
        <v>1.03881516924633E-2</v>
      </c>
      <c r="H23787" t="s">
        <v>0</v>
      </c>
      <c r="I23787" t="s">
        <v>348</v>
      </c>
    </row>
    <row r="23788" spans="1:9" x14ac:dyDescent="0.25">
      <c r="A23788" t="s">
        <v>761</v>
      </c>
      <c r="B23788" s="6">
        <v>45444</v>
      </c>
      <c r="C23788" s="6" t="str">
        <f t="shared" si="371"/>
        <v>Q2 2024</v>
      </c>
      <c r="D23788">
        <v>1</v>
      </c>
      <c r="E23788">
        <v>1</v>
      </c>
      <c r="F23788">
        <v>1.9680810156631801</v>
      </c>
      <c r="G23788">
        <v>0.31060431207035899</v>
      </c>
      <c r="H23788" t="s">
        <v>1729</v>
      </c>
      <c r="I23788" t="s">
        <v>348</v>
      </c>
    </row>
    <row r="23789" spans="1:9" x14ac:dyDescent="0.25">
      <c r="A23789" t="s">
        <v>755</v>
      </c>
      <c r="B23789" s="6">
        <v>45444</v>
      </c>
      <c r="C23789" s="6" t="str">
        <f t="shared" si="371"/>
        <v>Q2 2024</v>
      </c>
      <c r="D23789">
        <v>8</v>
      </c>
      <c r="E23789">
        <v>8</v>
      </c>
      <c r="F23789">
        <v>1.63198788148934</v>
      </c>
      <c r="G23789">
        <v>-2.5488822103475198E-2</v>
      </c>
      <c r="H23789" t="s">
        <v>0</v>
      </c>
      <c r="I23789" t="s">
        <v>348</v>
      </c>
    </row>
    <row r="23790" spans="1:9" x14ac:dyDescent="0.25">
      <c r="A23790" t="s">
        <v>348</v>
      </c>
      <c r="B23790" s="6">
        <v>45444</v>
      </c>
      <c r="C23790" s="6" t="str">
        <f t="shared" si="371"/>
        <v>Q2 2024</v>
      </c>
      <c r="D23790">
        <v>9</v>
      </c>
      <c r="E23790">
        <v>9</v>
      </c>
      <c r="F23790">
        <v>1.5980866519727801</v>
      </c>
      <c r="G23790">
        <v>-5.9390051620037597E-2</v>
      </c>
      <c r="H23790" t="s">
        <v>0</v>
      </c>
      <c r="I23790" t="s">
        <v>348</v>
      </c>
    </row>
    <row r="23791" spans="1:9" x14ac:dyDescent="0.25">
      <c r="A23791" t="s">
        <v>1439</v>
      </c>
      <c r="B23791" s="6">
        <v>45444</v>
      </c>
      <c r="C23791" s="6" t="str">
        <f t="shared" si="371"/>
        <v>Q2 2024</v>
      </c>
      <c r="D23791">
        <v>11</v>
      </c>
      <c r="E23791">
        <v>11</v>
      </c>
      <c r="F23791">
        <v>1.3980993001222199</v>
      </c>
      <c r="G23791">
        <v>-0.25937740347059102</v>
      </c>
      <c r="H23791" t="s">
        <v>0</v>
      </c>
      <c r="I23791" t="s">
        <v>348</v>
      </c>
    </row>
    <row r="23792" spans="1:9" x14ac:dyDescent="0.25">
      <c r="A23792" t="s">
        <v>1440</v>
      </c>
      <c r="B23792" s="6">
        <v>45444</v>
      </c>
      <c r="C23792" s="6" t="str">
        <f t="shared" si="371"/>
        <v>Q2 2024</v>
      </c>
      <c r="D23792">
        <v>12</v>
      </c>
      <c r="E23792">
        <v>12</v>
      </c>
      <c r="F23792">
        <v>1.27704361050614</v>
      </c>
      <c r="G23792">
        <v>-0.380433093086672</v>
      </c>
      <c r="H23792" t="s">
        <v>0</v>
      </c>
      <c r="I23792" t="s">
        <v>348</v>
      </c>
    </row>
    <row r="23793" spans="1:9" x14ac:dyDescent="0.25">
      <c r="A23793" t="s">
        <v>758</v>
      </c>
      <c r="B23793" s="6">
        <v>45444</v>
      </c>
      <c r="C23793" s="6" t="str">
        <f t="shared" si="371"/>
        <v>Q2 2024</v>
      </c>
      <c r="D23793">
        <v>3</v>
      </c>
      <c r="E23793">
        <v>3</v>
      </c>
      <c r="F23793">
        <v>1.7876711765280899</v>
      </c>
      <c r="G23793">
        <v>0.13019447293526901</v>
      </c>
      <c r="H23793" t="s">
        <v>1729</v>
      </c>
      <c r="I23793" t="s">
        <v>348</v>
      </c>
    </row>
    <row r="23794" spans="1:9" x14ac:dyDescent="0.25">
      <c r="A23794" t="s">
        <v>761</v>
      </c>
      <c r="B23794" s="6">
        <v>45474</v>
      </c>
      <c r="C23794" s="6" t="str">
        <f t="shared" si="371"/>
        <v>Q3 2024</v>
      </c>
      <c r="D23794">
        <v>1</v>
      </c>
      <c r="E23794">
        <v>1</v>
      </c>
      <c r="F23794">
        <v>1.9661188959672999</v>
      </c>
      <c r="G23794">
        <v>0.31976998133541901</v>
      </c>
      <c r="H23794" t="s">
        <v>1729</v>
      </c>
      <c r="I23794" t="s">
        <v>348</v>
      </c>
    </row>
    <row r="23795" spans="1:9" x14ac:dyDescent="0.25">
      <c r="A23795" t="s">
        <v>354</v>
      </c>
      <c r="B23795" s="6">
        <v>45474</v>
      </c>
      <c r="C23795" s="6" t="str">
        <f t="shared" si="371"/>
        <v>Q3 2024</v>
      </c>
      <c r="D23795">
        <v>4</v>
      </c>
      <c r="E23795">
        <v>4</v>
      </c>
      <c r="F23795">
        <v>1.7239621451560201</v>
      </c>
      <c r="G23795">
        <v>7.7613230524136795E-2</v>
      </c>
      <c r="H23795" t="s">
        <v>1</v>
      </c>
      <c r="I23795" t="s">
        <v>348</v>
      </c>
    </row>
    <row r="23796" spans="1:9" x14ac:dyDescent="0.25">
      <c r="A23796" t="s">
        <v>755</v>
      </c>
      <c r="B23796" s="6">
        <v>45474</v>
      </c>
      <c r="C23796" s="6" t="str">
        <f t="shared" si="371"/>
        <v>Q3 2024</v>
      </c>
      <c r="D23796">
        <v>6</v>
      </c>
      <c r="E23796">
        <v>8</v>
      </c>
      <c r="F23796">
        <v>1.6506007525395401</v>
      </c>
      <c r="G23796">
        <v>4.2518379076592599E-3</v>
      </c>
      <c r="H23796" t="s">
        <v>0</v>
      </c>
      <c r="I23796" t="s">
        <v>348</v>
      </c>
    </row>
    <row r="23797" spans="1:9" x14ac:dyDescent="0.25">
      <c r="A23797" t="s">
        <v>1439</v>
      </c>
      <c r="B23797" s="6">
        <v>45474</v>
      </c>
      <c r="C23797" s="6" t="str">
        <f t="shared" si="371"/>
        <v>Q3 2024</v>
      </c>
      <c r="D23797">
        <v>11</v>
      </c>
      <c r="E23797">
        <v>11</v>
      </c>
      <c r="F23797">
        <v>1.36702119329843</v>
      </c>
      <c r="G23797">
        <v>-0.27932772133345102</v>
      </c>
      <c r="H23797" t="s">
        <v>1</v>
      </c>
      <c r="I23797" t="s">
        <v>348</v>
      </c>
    </row>
    <row r="23798" spans="1:9" x14ac:dyDescent="0.25">
      <c r="A23798" t="s">
        <v>346</v>
      </c>
      <c r="B23798" s="6">
        <v>45474</v>
      </c>
      <c r="C23798" s="6" t="str">
        <f t="shared" si="371"/>
        <v>Q3 2024</v>
      </c>
      <c r="D23798">
        <v>2</v>
      </c>
      <c r="E23798">
        <v>2</v>
      </c>
      <c r="F23798">
        <v>1.9059783819754399</v>
      </c>
      <c r="G23798">
        <v>0.25962946734355902</v>
      </c>
      <c r="H23798" t="s">
        <v>0</v>
      </c>
      <c r="I23798" t="s">
        <v>348</v>
      </c>
    </row>
    <row r="23799" spans="1:9" x14ac:dyDescent="0.25">
      <c r="A23799" t="s">
        <v>1438</v>
      </c>
      <c r="B23799" s="6">
        <v>45474</v>
      </c>
      <c r="C23799" s="6" t="str">
        <f t="shared" si="371"/>
        <v>Q3 2024</v>
      </c>
      <c r="D23799">
        <v>8</v>
      </c>
      <c r="E23799">
        <v>7</v>
      </c>
      <c r="F23799">
        <v>1.62270976798858</v>
      </c>
      <c r="G23799">
        <v>-2.36391466433034E-2</v>
      </c>
      <c r="H23799" t="s">
        <v>1</v>
      </c>
      <c r="I23799" t="s">
        <v>348</v>
      </c>
    </row>
    <row r="23800" spans="1:9" x14ac:dyDescent="0.25">
      <c r="A23800" t="s">
        <v>758</v>
      </c>
      <c r="B23800" s="6">
        <v>45474</v>
      </c>
      <c r="C23800" s="6" t="str">
        <f t="shared" si="371"/>
        <v>Q3 2024</v>
      </c>
      <c r="D23800">
        <v>3</v>
      </c>
      <c r="E23800">
        <v>3</v>
      </c>
      <c r="F23800">
        <v>1.8247084517768599</v>
      </c>
      <c r="G23800">
        <v>0.17835953714497199</v>
      </c>
      <c r="H23800" t="s">
        <v>0</v>
      </c>
      <c r="I23800" t="s">
        <v>348</v>
      </c>
    </row>
    <row r="23801" spans="1:9" x14ac:dyDescent="0.25">
      <c r="A23801" t="s">
        <v>348</v>
      </c>
      <c r="B23801" s="6">
        <v>45474</v>
      </c>
      <c r="C23801" s="6" t="str">
        <f t="shared" si="371"/>
        <v>Q3 2024</v>
      </c>
      <c r="D23801">
        <v>9</v>
      </c>
      <c r="E23801">
        <v>9</v>
      </c>
      <c r="F23801">
        <v>1.6072282912878799</v>
      </c>
      <c r="G23801">
        <v>-3.91206233440042E-2</v>
      </c>
      <c r="H23801" t="s">
        <v>0</v>
      </c>
      <c r="I23801" t="s">
        <v>348</v>
      </c>
    </row>
    <row r="23802" spans="1:9" x14ac:dyDescent="0.25">
      <c r="A23802" t="s">
        <v>807</v>
      </c>
      <c r="B23802" s="6">
        <v>45474</v>
      </c>
      <c r="C23802" s="6" t="str">
        <f t="shared" si="371"/>
        <v>Q3 2024</v>
      </c>
      <c r="D23802">
        <v>10</v>
      </c>
      <c r="E23802">
        <v>10</v>
      </c>
      <c r="F23802">
        <v>1.5563232570048899</v>
      </c>
      <c r="G23802">
        <v>-9.0025657626991301E-2</v>
      </c>
      <c r="H23802" t="s">
        <v>1</v>
      </c>
      <c r="I23802" t="s">
        <v>348</v>
      </c>
    </row>
    <row r="23803" spans="1:9" x14ac:dyDescent="0.25">
      <c r="A23803" t="s">
        <v>1440</v>
      </c>
      <c r="B23803" s="6">
        <v>45474</v>
      </c>
      <c r="C23803" s="6" t="str">
        <f t="shared" si="371"/>
        <v>Q3 2024</v>
      </c>
      <c r="D23803">
        <v>12</v>
      </c>
      <c r="E23803">
        <v>12</v>
      </c>
      <c r="F23803">
        <v>1.2191375192741201</v>
      </c>
      <c r="G23803">
        <v>-0.42721139535776098</v>
      </c>
      <c r="H23803" t="s">
        <v>1</v>
      </c>
      <c r="I23803" t="s">
        <v>348</v>
      </c>
    </row>
    <row r="23804" spans="1:9" x14ac:dyDescent="0.25">
      <c r="A23804" t="s">
        <v>760</v>
      </c>
      <c r="B23804" s="6">
        <v>45474</v>
      </c>
      <c r="C23804" s="6" t="str">
        <f t="shared" si="371"/>
        <v>Q3 2024</v>
      </c>
      <c r="D23804">
        <v>5</v>
      </c>
      <c r="E23804">
        <v>5</v>
      </c>
      <c r="F23804">
        <v>1.6660494046816501</v>
      </c>
      <c r="G23804">
        <v>1.9700490049764499E-2</v>
      </c>
      <c r="H23804" t="s">
        <v>0</v>
      </c>
      <c r="I23804" t="s">
        <v>348</v>
      </c>
    </row>
    <row r="23805" spans="1:9" x14ac:dyDescent="0.25">
      <c r="A23805" t="s">
        <v>758</v>
      </c>
      <c r="B23805" s="6">
        <v>45505</v>
      </c>
      <c r="C23805" s="6" t="str">
        <f t="shared" si="371"/>
        <v>Q3 2024</v>
      </c>
      <c r="D23805">
        <v>3</v>
      </c>
      <c r="E23805">
        <v>3</v>
      </c>
      <c r="F23805">
        <v>1.8218345019336</v>
      </c>
      <c r="G23805">
        <v>0.18406046800835299</v>
      </c>
      <c r="H23805" t="s">
        <v>1729</v>
      </c>
      <c r="I23805" t="s">
        <v>348</v>
      </c>
    </row>
    <row r="23806" spans="1:9" x14ac:dyDescent="0.25">
      <c r="A23806" t="s">
        <v>1439</v>
      </c>
      <c r="B23806" s="6">
        <v>45505</v>
      </c>
      <c r="C23806" s="6" t="str">
        <f t="shared" si="371"/>
        <v>Q3 2024</v>
      </c>
      <c r="D23806">
        <v>11</v>
      </c>
      <c r="E23806">
        <v>11</v>
      </c>
      <c r="F23806">
        <v>1.36657757446579</v>
      </c>
      <c r="G23806">
        <v>-0.27119645945944798</v>
      </c>
      <c r="H23806" t="s">
        <v>0</v>
      </c>
      <c r="I23806" t="s">
        <v>348</v>
      </c>
    </row>
    <row r="23807" spans="1:9" x14ac:dyDescent="0.25">
      <c r="A23807" t="s">
        <v>1438</v>
      </c>
      <c r="B23807" s="6">
        <v>45505</v>
      </c>
      <c r="C23807" s="6" t="str">
        <f t="shared" si="371"/>
        <v>Q3 2024</v>
      </c>
      <c r="D23807">
        <v>8</v>
      </c>
      <c r="E23807">
        <v>8</v>
      </c>
      <c r="F23807">
        <v>1.6207274308281501</v>
      </c>
      <c r="G23807">
        <v>-1.7046603097095402E-2</v>
      </c>
      <c r="H23807" t="s">
        <v>0</v>
      </c>
      <c r="I23807" t="s">
        <v>348</v>
      </c>
    </row>
    <row r="23808" spans="1:9" x14ac:dyDescent="0.25">
      <c r="A23808" t="s">
        <v>761</v>
      </c>
      <c r="B23808" s="6">
        <v>45505</v>
      </c>
      <c r="C23808" s="6" t="str">
        <f t="shared" si="371"/>
        <v>Q3 2024</v>
      </c>
      <c r="D23808">
        <v>1</v>
      </c>
      <c r="E23808">
        <v>1</v>
      </c>
      <c r="F23808">
        <v>1.9928833185449</v>
      </c>
      <c r="G23808">
        <v>0.35510928461965902</v>
      </c>
      <c r="H23808" t="s">
        <v>0</v>
      </c>
      <c r="I23808" t="s">
        <v>348</v>
      </c>
    </row>
    <row r="23809" spans="1:9" x14ac:dyDescent="0.25">
      <c r="A23809" t="s">
        <v>807</v>
      </c>
      <c r="B23809" s="6">
        <v>45505</v>
      </c>
      <c r="C23809" s="6" t="str">
        <f t="shared" si="371"/>
        <v>Q3 2024</v>
      </c>
      <c r="D23809">
        <v>10</v>
      </c>
      <c r="E23809">
        <v>10</v>
      </c>
      <c r="F23809">
        <v>1.54926664804772</v>
      </c>
      <c r="G23809">
        <v>-8.8507385877527794E-2</v>
      </c>
      <c r="H23809" t="s">
        <v>0</v>
      </c>
      <c r="I23809" t="s">
        <v>348</v>
      </c>
    </row>
    <row r="23810" spans="1:9" x14ac:dyDescent="0.25">
      <c r="A23810" t="s">
        <v>346</v>
      </c>
      <c r="B23810" s="6">
        <v>45505</v>
      </c>
      <c r="C23810" s="6" t="str">
        <f t="shared" si="371"/>
        <v>Q3 2024</v>
      </c>
      <c r="D23810">
        <v>2</v>
      </c>
      <c r="E23810">
        <v>2</v>
      </c>
      <c r="F23810">
        <v>1.83330821158096</v>
      </c>
      <c r="G23810">
        <v>0.19553417765571199</v>
      </c>
      <c r="H23810" t="s">
        <v>1</v>
      </c>
      <c r="I23810" t="s">
        <v>348</v>
      </c>
    </row>
    <row r="23811" spans="1:9" x14ac:dyDescent="0.25">
      <c r="A23811" t="s">
        <v>760</v>
      </c>
      <c r="B23811" s="6">
        <v>45505</v>
      </c>
      <c r="C23811" s="6" t="str">
        <f t="shared" ref="C23811:C23874" si="372">"Q" &amp; ROUNDUP(MONTH(B23811)/3, 0) &amp; " " &amp; YEAR(B23811)</f>
        <v>Q3 2024</v>
      </c>
      <c r="D23811">
        <v>4</v>
      </c>
      <c r="E23811">
        <v>5</v>
      </c>
      <c r="F23811">
        <v>1.69436121412612</v>
      </c>
      <c r="G23811">
        <v>5.6587180200876101E-2</v>
      </c>
      <c r="H23811" t="s">
        <v>0</v>
      </c>
      <c r="I23811" t="s">
        <v>348</v>
      </c>
    </row>
    <row r="23812" spans="1:9" x14ac:dyDescent="0.25">
      <c r="A23812" t="s">
        <v>348</v>
      </c>
      <c r="B23812" s="6">
        <v>45505</v>
      </c>
      <c r="C23812" s="6" t="str">
        <f t="shared" si="372"/>
        <v>Q3 2024</v>
      </c>
      <c r="D23812">
        <v>9</v>
      </c>
      <c r="E23812">
        <v>9</v>
      </c>
      <c r="F23812">
        <v>1.60991575912961</v>
      </c>
      <c r="G23812">
        <v>-2.7858274795630401E-2</v>
      </c>
      <c r="H23812" t="s">
        <v>0</v>
      </c>
      <c r="I23812" t="s">
        <v>348</v>
      </c>
    </row>
    <row r="23813" spans="1:9" x14ac:dyDescent="0.25">
      <c r="A23813" t="s">
        <v>1440</v>
      </c>
      <c r="B23813" s="6">
        <v>45505</v>
      </c>
      <c r="C23813" s="6" t="str">
        <f t="shared" si="372"/>
        <v>Q3 2024</v>
      </c>
      <c r="D23813">
        <v>12</v>
      </c>
      <c r="E23813">
        <v>12</v>
      </c>
      <c r="F23813">
        <v>1.2159251656529899</v>
      </c>
      <c r="G23813">
        <v>-0.42184886827225399</v>
      </c>
      <c r="H23813" t="s">
        <v>0</v>
      </c>
      <c r="I23813" t="s">
        <v>348</v>
      </c>
    </row>
    <row r="23814" spans="1:9" x14ac:dyDescent="0.25">
      <c r="A23814" t="s">
        <v>755</v>
      </c>
      <c r="B23814" s="6">
        <v>45505</v>
      </c>
      <c r="C23814" s="6" t="str">
        <f t="shared" si="372"/>
        <v>Q3 2024</v>
      </c>
      <c r="D23814">
        <v>7</v>
      </c>
      <c r="E23814">
        <v>6</v>
      </c>
      <c r="F23814">
        <v>1.63555942341854</v>
      </c>
      <c r="G23814">
        <v>-2.21461050670335E-3</v>
      </c>
      <c r="H23814" t="s">
        <v>1</v>
      </c>
      <c r="I23814" t="s">
        <v>348</v>
      </c>
    </row>
    <row r="23815" spans="1:9" x14ac:dyDescent="0.25">
      <c r="A23815" t="s">
        <v>354</v>
      </c>
      <c r="B23815" s="6">
        <v>45505</v>
      </c>
      <c r="C23815" s="6" t="str">
        <f t="shared" si="372"/>
        <v>Q3 2024</v>
      </c>
      <c r="D23815">
        <v>5</v>
      </c>
      <c r="E23815">
        <v>4</v>
      </c>
      <c r="F23815">
        <v>1.6751551254493</v>
      </c>
      <c r="G23815">
        <v>3.7381091524059697E-2</v>
      </c>
      <c r="H23815" t="s">
        <v>1</v>
      </c>
      <c r="I23815" t="s">
        <v>348</v>
      </c>
    </row>
    <row r="23816" spans="1:9" x14ac:dyDescent="0.25">
      <c r="A23816" t="s">
        <v>758</v>
      </c>
      <c r="B23816" s="6">
        <v>45536</v>
      </c>
      <c r="C23816" s="6" t="str">
        <f t="shared" si="372"/>
        <v>Q3 2024</v>
      </c>
      <c r="D23816">
        <v>2</v>
      </c>
      <c r="E23816">
        <v>3</v>
      </c>
      <c r="F23816">
        <v>1.8336441635818701</v>
      </c>
      <c r="G23816">
        <v>0.20351026079919901</v>
      </c>
      <c r="H23816" t="s">
        <v>0</v>
      </c>
      <c r="I23816" t="s">
        <v>348</v>
      </c>
    </row>
    <row r="23817" spans="1:9" x14ac:dyDescent="0.25">
      <c r="A23817" t="s">
        <v>761</v>
      </c>
      <c r="B23817" s="6">
        <v>45536</v>
      </c>
      <c r="C23817" s="6" t="str">
        <f t="shared" si="372"/>
        <v>Q3 2024</v>
      </c>
      <c r="D23817">
        <v>1</v>
      </c>
      <c r="E23817">
        <v>1</v>
      </c>
      <c r="F23817">
        <v>1.9553538268988799</v>
      </c>
      <c r="G23817">
        <v>0.32521992411620698</v>
      </c>
      <c r="H23817" t="s">
        <v>1</v>
      </c>
      <c r="I23817" t="s">
        <v>348</v>
      </c>
    </row>
    <row r="23818" spans="1:9" x14ac:dyDescent="0.25">
      <c r="A23818" t="s">
        <v>760</v>
      </c>
      <c r="B23818" s="6">
        <v>45536</v>
      </c>
      <c r="C23818" s="6" t="str">
        <f t="shared" si="372"/>
        <v>Q3 2024</v>
      </c>
      <c r="D23818">
        <v>4</v>
      </c>
      <c r="E23818">
        <v>4</v>
      </c>
      <c r="F23818">
        <v>1.7042495660797501</v>
      </c>
      <c r="G23818">
        <v>7.4115663297078305E-2</v>
      </c>
      <c r="H23818" t="s">
        <v>0</v>
      </c>
      <c r="I23818" t="s">
        <v>348</v>
      </c>
    </row>
    <row r="23819" spans="1:9" x14ac:dyDescent="0.25">
      <c r="A23819" t="s">
        <v>1440</v>
      </c>
      <c r="B23819" s="6">
        <v>45536</v>
      </c>
      <c r="C23819" s="6" t="str">
        <f t="shared" si="372"/>
        <v>Q3 2024</v>
      </c>
      <c r="D23819">
        <v>12</v>
      </c>
      <c r="E23819">
        <v>12</v>
      </c>
      <c r="F23819">
        <v>1.2138934690524801</v>
      </c>
      <c r="G23819">
        <v>-0.41624043373019298</v>
      </c>
      <c r="H23819" t="s">
        <v>0</v>
      </c>
      <c r="I23819" t="s">
        <v>348</v>
      </c>
    </row>
    <row r="23820" spans="1:9" x14ac:dyDescent="0.25">
      <c r="A23820" t="s">
        <v>1439</v>
      </c>
      <c r="B23820" s="6">
        <v>45536</v>
      </c>
      <c r="C23820" s="6" t="str">
        <f t="shared" si="372"/>
        <v>Q3 2024</v>
      </c>
      <c r="D23820">
        <v>11</v>
      </c>
      <c r="E23820">
        <v>11</v>
      </c>
      <c r="F23820">
        <v>1.39390832478988</v>
      </c>
      <c r="G23820">
        <v>-0.23622557799278901</v>
      </c>
      <c r="H23820" t="s">
        <v>0</v>
      </c>
      <c r="I23820" t="s">
        <v>348</v>
      </c>
    </row>
    <row r="23821" spans="1:9" x14ac:dyDescent="0.25">
      <c r="A23821" t="s">
        <v>354</v>
      </c>
      <c r="B23821" s="6">
        <v>45536</v>
      </c>
      <c r="C23821" s="6" t="str">
        <f t="shared" si="372"/>
        <v>Q3 2024</v>
      </c>
      <c r="D23821">
        <v>5</v>
      </c>
      <c r="E23821">
        <v>5</v>
      </c>
      <c r="F23821">
        <v>1.6572489305796301</v>
      </c>
      <c r="G23821">
        <v>2.71150277969576E-2</v>
      </c>
      <c r="H23821" t="s">
        <v>1</v>
      </c>
      <c r="I23821" t="s">
        <v>348</v>
      </c>
    </row>
    <row r="23822" spans="1:9" x14ac:dyDescent="0.25">
      <c r="A23822" t="s">
        <v>807</v>
      </c>
      <c r="B23822" s="6">
        <v>45536</v>
      </c>
      <c r="C23822" s="6" t="str">
        <f t="shared" si="372"/>
        <v>Q3 2024</v>
      </c>
      <c r="D23822">
        <v>10</v>
      </c>
      <c r="E23822">
        <v>10</v>
      </c>
      <c r="F23822">
        <v>1.5665261396950501</v>
      </c>
      <c r="G23822">
        <v>-6.3607763087625196E-2</v>
      </c>
      <c r="H23822" t="s">
        <v>0</v>
      </c>
      <c r="I23822" t="s">
        <v>348</v>
      </c>
    </row>
    <row r="23823" spans="1:9" x14ac:dyDescent="0.25">
      <c r="A23823" t="s">
        <v>755</v>
      </c>
      <c r="B23823" s="6">
        <v>45536</v>
      </c>
      <c r="C23823" s="6" t="str">
        <f t="shared" si="372"/>
        <v>Q3 2024</v>
      </c>
      <c r="D23823">
        <v>7</v>
      </c>
      <c r="E23823">
        <v>7</v>
      </c>
      <c r="F23823">
        <v>1.6197831359775501</v>
      </c>
      <c r="G23823">
        <v>-1.03507668051221E-2</v>
      </c>
      <c r="H23823" t="s">
        <v>1</v>
      </c>
      <c r="I23823" t="s">
        <v>348</v>
      </c>
    </row>
    <row r="23824" spans="1:9" x14ac:dyDescent="0.25">
      <c r="A23824" t="s">
        <v>346</v>
      </c>
      <c r="B23824" s="6">
        <v>45536</v>
      </c>
      <c r="C23824" s="6" t="str">
        <f t="shared" si="372"/>
        <v>Q3 2024</v>
      </c>
      <c r="D23824">
        <v>3</v>
      </c>
      <c r="E23824">
        <v>2</v>
      </c>
      <c r="F23824">
        <v>1.82911740763123</v>
      </c>
      <c r="G23824">
        <v>0.19898350484855901</v>
      </c>
      <c r="H23824" t="s">
        <v>1</v>
      </c>
      <c r="I23824" t="s">
        <v>348</v>
      </c>
    </row>
    <row r="23825" spans="1:9" x14ac:dyDescent="0.25">
      <c r="A23825" t="s">
        <v>1438</v>
      </c>
      <c r="B23825" s="6">
        <v>45536</v>
      </c>
      <c r="C23825" s="6" t="str">
        <f t="shared" si="372"/>
        <v>Q3 2024</v>
      </c>
      <c r="D23825">
        <v>9</v>
      </c>
      <c r="E23825">
        <v>8</v>
      </c>
      <c r="F23825">
        <v>1.5772622085104899</v>
      </c>
      <c r="G23825">
        <v>-5.2871694272187797E-2</v>
      </c>
      <c r="H23825" t="s">
        <v>1</v>
      </c>
      <c r="I23825" t="s">
        <v>348</v>
      </c>
    </row>
    <row r="23826" spans="1:9" x14ac:dyDescent="0.25">
      <c r="A23826" t="s">
        <v>348</v>
      </c>
      <c r="B23826" s="6">
        <v>45536</v>
      </c>
      <c r="C23826" s="6" t="str">
        <f t="shared" si="372"/>
        <v>Q3 2024</v>
      </c>
      <c r="D23826">
        <v>8</v>
      </c>
      <c r="E23826">
        <v>9</v>
      </c>
      <c r="F23826">
        <v>1.5804857578125899</v>
      </c>
      <c r="G23826">
        <v>-4.9648144970083602E-2</v>
      </c>
      <c r="H23826" t="s">
        <v>0</v>
      </c>
      <c r="I23826" t="s">
        <v>348</v>
      </c>
    </row>
    <row r="23827" spans="1:9" x14ac:dyDescent="0.25">
      <c r="A23827" t="s">
        <v>346</v>
      </c>
      <c r="B23827" s="6">
        <v>45566</v>
      </c>
      <c r="C23827" s="6" t="str">
        <f t="shared" si="372"/>
        <v>Q4 2024</v>
      </c>
      <c r="D23827">
        <v>3</v>
      </c>
      <c r="E23827">
        <v>3</v>
      </c>
      <c r="F23827">
        <v>1.84670486065229</v>
      </c>
      <c r="G23827">
        <v>0.21960057430291999</v>
      </c>
      <c r="H23827" t="s">
        <v>0</v>
      </c>
      <c r="I23827" t="s">
        <v>348</v>
      </c>
    </row>
    <row r="23828" spans="1:9" x14ac:dyDescent="0.25">
      <c r="A23828" t="s">
        <v>1438</v>
      </c>
      <c r="B23828" s="6">
        <v>45566</v>
      </c>
      <c r="C23828" s="6" t="str">
        <f t="shared" si="372"/>
        <v>Q4 2024</v>
      </c>
      <c r="D23828">
        <v>8</v>
      </c>
      <c r="E23828">
        <v>9</v>
      </c>
      <c r="F23828">
        <v>1.5562539152119701</v>
      </c>
      <c r="G23828">
        <v>-7.0850371137402599E-2</v>
      </c>
      <c r="H23828" t="s">
        <v>0</v>
      </c>
      <c r="I23828" t="s">
        <v>348</v>
      </c>
    </row>
    <row r="23829" spans="1:9" x14ac:dyDescent="0.25">
      <c r="A23829" t="s">
        <v>760</v>
      </c>
      <c r="B23829" s="6">
        <v>45566</v>
      </c>
      <c r="C23829" s="6" t="str">
        <f t="shared" si="372"/>
        <v>Q4 2024</v>
      </c>
      <c r="D23829">
        <v>4</v>
      </c>
      <c r="E23829">
        <v>4</v>
      </c>
      <c r="F23829">
        <v>1.6965441640854899</v>
      </c>
      <c r="G23829">
        <v>6.9439877736117595E-2</v>
      </c>
      <c r="H23829" t="s">
        <v>1</v>
      </c>
      <c r="I23829" t="s">
        <v>348</v>
      </c>
    </row>
    <row r="23830" spans="1:9" x14ac:dyDescent="0.25">
      <c r="A23830" t="s">
        <v>354</v>
      </c>
      <c r="B23830" s="6">
        <v>45566</v>
      </c>
      <c r="C23830" s="6" t="str">
        <f t="shared" si="372"/>
        <v>Q4 2024</v>
      </c>
      <c r="D23830">
        <v>5</v>
      </c>
      <c r="E23830">
        <v>5</v>
      </c>
      <c r="F23830">
        <v>1.6575186536458699</v>
      </c>
      <c r="G23830">
        <v>3.0414367296498698E-2</v>
      </c>
      <c r="H23830" t="s">
        <v>0</v>
      </c>
      <c r="I23830" t="s">
        <v>348</v>
      </c>
    </row>
    <row r="23831" spans="1:9" x14ac:dyDescent="0.25">
      <c r="A23831" t="s">
        <v>761</v>
      </c>
      <c r="B23831" s="6">
        <v>45566</v>
      </c>
      <c r="C23831" s="6" t="str">
        <f t="shared" si="372"/>
        <v>Q4 2024</v>
      </c>
      <c r="D23831">
        <v>1</v>
      </c>
      <c r="E23831">
        <v>1</v>
      </c>
      <c r="F23831">
        <v>1.9381408083448699</v>
      </c>
      <c r="G23831">
        <v>0.31103652199549298</v>
      </c>
      <c r="H23831" t="s">
        <v>1729</v>
      </c>
      <c r="I23831" t="s">
        <v>348</v>
      </c>
    </row>
    <row r="23832" spans="1:9" x14ac:dyDescent="0.25">
      <c r="A23832" t="s">
        <v>348</v>
      </c>
      <c r="B23832" s="6">
        <v>45566</v>
      </c>
      <c r="C23832" s="6" t="str">
        <f t="shared" si="372"/>
        <v>Q4 2024</v>
      </c>
      <c r="D23832">
        <v>10</v>
      </c>
      <c r="E23832">
        <v>8</v>
      </c>
      <c r="F23832">
        <v>1.54437545715681</v>
      </c>
      <c r="G23832">
        <v>-8.2728829192561804E-2</v>
      </c>
      <c r="H23832" t="s">
        <v>1</v>
      </c>
      <c r="I23832" t="s">
        <v>348</v>
      </c>
    </row>
    <row r="23833" spans="1:9" x14ac:dyDescent="0.25">
      <c r="A23833" t="s">
        <v>807</v>
      </c>
      <c r="B23833" s="6">
        <v>45566</v>
      </c>
      <c r="C23833" s="6" t="str">
        <f t="shared" si="372"/>
        <v>Q4 2024</v>
      </c>
      <c r="D23833">
        <v>9</v>
      </c>
      <c r="E23833">
        <v>10</v>
      </c>
      <c r="F23833">
        <v>1.5520198371038501</v>
      </c>
      <c r="G23833">
        <v>-7.5084449245522905E-2</v>
      </c>
      <c r="H23833" t="s">
        <v>0</v>
      </c>
      <c r="I23833" t="s">
        <v>348</v>
      </c>
    </row>
    <row r="23834" spans="1:9" x14ac:dyDescent="0.25">
      <c r="A23834" t="s">
        <v>755</v>
      </c>
      <c r="B23834" s="6">
        <v>45566</v>
      </c>
      <c r="C23834" s="6" t="str">
        <f t="shared" si="372"/>
        <v>Q4 2024</v>
      </c>
      <c r="D23834">
        <v>7</v>
      </c>
      <c r="E23834">
        <v>7</v>
      </c>
      <c r="F23834">
        <v>1.6194301076406199</v>
      </c>
      <c r="G23834">
        <v>-7.6741787087504197E-3</v>
      </c>
      <c r="H23834" t="s">
        <v>0</v>
      </c>
      <c r="I23834" t="s">
        <v>348</v>
      </c>
    </row>
    <row r="23835" spans="1:9" x14ac:dyDescent="0.25">
      <c r="A23835" t="s">
        <v>758</v>
      </c>
      <c r="B23835" s="6">
        <v>45566</v>
      </c>
      <c r="C23835" s="6" t="str">
        <f t="shared" si="372"/>
        <v>Q4 2024</v>
      </c>
      <c r="D23835">
        <v>2</v>
      </c>
      <c r="E23835">
        <v>2</v>
      </c>
      <c r="F23835">
        <v>1.85346128885183</v>
      </c>
      <c r="G23835">
        <v>0.22635700250245999</v>
      </c>
      <c r="H23835" t="s">
        <v>0</v>
      </c>
      <c r="I23835" t="s">
        <v>348</v>
      </c>
    </row>
    <row r="23836" spans="1:9" x14ac:dyDescent="0.25">
      <c r="A23836" t="s">
        <v>1439</v>
      </c>
      <c r="B23836" s="6">
        <v>45566</v>
      </c>
      <c r="C23836" s="6" t="str">
        <f t="shared" si="372"/>
        <v>Q4 2024</v>
      </c>
      <c r="D23836">
        <v>11</v>
      </c>
      <c r="E23836">
        <v>11</v>
      </c>
      <c r="F23836">
        <v>1.4212109086402001</v>
      </c>
      <c r="G23836">
        <v>-0.20589337770917299</v>
      </c>
      <c r="H23836" t="s">
        <v>0</v>
      </c>
      <c r="I23836" t="s">
        <v>348</v>
      </c>
    </row>
    <row r="23837" spans="1:9" x14ac:dyDescent="0.25">
      <c r="A23837" t="s">
        <v>1440</v>
      </c>
      <c r="B23837" s="6">
        <v>45566</v>
      </c>
      <c r="C23837" s="6" t="str">
        <f t="shared" si="372"/>
        <v>Q4 2024</v>
      </c>
      <c r="D23837">
        <v>12</v>
      </c>
      <c r="E23837">
        <v>12</v>
      </c>
      <c r="F23837">
        <v>1.2124871485092901</v>
      </c>
      <c r="G23837">
        <v>-0.41461713784007997</v>
      </c>
      <c r="H23837" t="s">
        <v>0</v>
      </c>
      <c r="I23837" t="s">
        <v>348</v>
      </c>
    </row>
    <row r="23838" spans="1:9" x14ac:dyDescent="0.25">
      <c r="A23838" t="s">
        <v>807</v>
      </c>
      <c r="B23838" s="6">
        <v>45597</v>
      </c>
      <c r="C23838" s="6" t="str">
        <f t="shared" si="372"/>
        <v>Q4 2024</v>
      </c>
      <c r="D23838">
        <v>10</v>
      </c>
      <c r="E23838">
        <v>9</v>
      </c>
      <c r="F23838">
        <v>1.53315687302557</v>
      </c>
      <c r="G23838">
        <v>-8.7331444569956396E-2</v>
      </c>
      <c r="H23838" t="s">
        <v>1</v>
      </c>
      <c r="I23838" t="s">
        <v>348</v>
      </c>
    </row>
    <row r="23839" spans="1:9" x14ac:dyDescent="0.25">
      <c r="A23839" t="s">
        <v>1440</v>
      </c>
      <c r="B23839" s="6">
        <v>45597</v>
      </c>
      <c r="C23839" s="6" t="str">
        <f t="shared" si="372"/>
        <v>Q4 2024</v>
      </c>
      <c r="D23839">
        <v>12</v>
      </c>
      <c r="E23839">
        <v>12</v>
      </c>
      <c r="F23839">
        <v>1.1661892474476401</v>
      </c>
      <c r="G23839">
        <v>-0.454299070147891</v>
      </c>
      <c r="H23839" t="s">
        <v>1</v>
      </c>
      <c r="I23839" t="s">
        <v>348</v>
      </c>
    </row>
    <row r="23840" spans="1:9" x14ac:dyDescent="0.25">
      <c r="A23840" t="s">
        <v>348</v>
      </c>
      <c r="B23840" s="6">
        <v>45597</v>
      </c>
      <c r="C23840" s="6" t="str">
        <f t="shared" si="372"/>
        <v>Q4 2024</v>
      </c>
      <c r="D23840">
        <v>9</v>
      </c>
      <c r="E23840">
        <v>10</v>
      </c>
      <c r="F23840">
        <v>1.5548238877379501</v>
      </c>
      <c r="G23840">
        <v>-6.5664429857578296E-2</v>
      </c>
      <c r="H23840" t="s">
        <v>0</v>
      </c>
      <c r="I23840" t="s">
        <v>348</v>
      </c>
    </row>
    <row r="23841" spans="1:9" x14ac:dyDescent="0.25">
      <c r="A23841" t="s">
        <v>758</v>
      </c>
      <c r="B23841" s="6">
        <v>45597</v>
      </c>
      <c r="C23841" s="6" t="str">
        <f t="shared" si="372"/>
        <v>Q4 2024</v>
      </c>
      <c r="D23841">
        <v>2</v>
      </c>
      <c r="E23841">
        <v>2</v>
      </c>
      <c r="F23841">
        <v>1.87845350554579</v>
      </c>
      <c r="G23841">
        <v>0.25796518795025802</v>
      </c>
      <c r="H23841" t="s">
        <v>0</v>
      </c>
      <c r="I23841" t="s">
        <v>348</v>
      </c>
    </row>
    <row r="23842" spans="1:9" x14ac:dyDescent="0.25">
      <c r="A23842" t="s">
        <v>346</v>
      </c>
      <c r="B23842" s="6">
        <v>45597</v>
      </c>
      <c r="C23842" s="6" t="str">
        <f t="shared" si="372"/>
        <v>Q4 2024</v>
      </c>
      <c r="D23842">
        <v>3</v>
      </c>
      <c r="E23842">
        <v>3</v>
      </c>
      <c r="F23842">
        <v>1.8409479456989799</v>
      </c>
      <c r="G23842">
        <v>0.22045962810345099</v>
      </c>
      <c r="H23842" t="s">
        <v>1729</v>
      </c>
      <c r="I23842" t="s">
        <v>348</v>
      </c>
    </row>
    <row r="23843" spans="1:9" x14ac:dyDescent="0.25">
      <c r="A23843" t="s">
        <v>354</v>
      </c>
      <c r="B23843" s="6">
        <v>45597</v>
      </c>
      <c r="C23843" s="6" t="str">
        <f t="shared" si="372"/>
        <v>Q4 2024</v>
      </c>
      <c r="D23843">
        <v>4</v>
      </c>
      <c r="E23843">
        <v>5</v>
      </c>
      <c r="F23843">
        <v>1.64911789064546</v>
      </c>
      <c r="G23843">
        <v>2.8629573049928601E-2</v>
      </c>
      <c r="H23843" t="s">
        <v>0</v>
      </c>
      <c r="I23843" t="s">
        <v>348</v>
      </c>
    </row>
    <row r="23844" spans="1:9" x14ac:dyDescent="0.25">
      <c r="A23844" t="s">
        <v>1438</v>
      </c>
      <c r="B23844" s="6">
        <v>45597</v>
      </c>
      <c r="C23844" s="6" t="str">
        <f t="shared" si="372"/>
        <v>Q4 2024</v>
      </c>
      <c r="D23844">
        <v>8</v>
      </c>
      <c r="E23844">
        <v>8</v>
      </c>
      <c r="F23844">
        <v>1.59344545670789</v>
      </c>
      <c r="G23844">
        <v>-2.7042860887641799E-2</v>
      </c>
      <c r="H23844" t="s">
        <v>0</v>
      </c>
      <c r="I23844" t="s">
        <v>348</v>
      </c>
    </row>
    <row r="23845" spans="1:9" x14ac:dyDescent="0.25">
      <c r="A23845" t="s">
        <v>761</v>
      </c>
      <c r="B23845" s="6">
        <v>45597</v>
      </c>
      <c r="C23845" s="6" t="str">
        <f t="shared" si="372"/>
        <v>Q4 2024</v>
      </c>
      <c r="D23845">
        <v>1</v>
      </c>
      <c r="E23845">
        <v>1</v>
      </c>
      <c r="F23845">
        <v>1.9167581357957999</v>
      </c>
      <c r="G23845">
        <v>0.29626981820026699</v>
      </c>
      <c r="H23845" t="s">
        <v>1729</v>
      </c>
      <c r="I23845" t="s">
        <v>348</v>
      </c>
    </row>
    <row r="23846" spans="1:9" x14ac:dyDescent="0.25">
      <c r="A23846" t="s">
        <v>760</v>
      </c>
      <c r="B23846" s="6">
        <v>45597</v>
      </c>
      <c r="C23846" s="6" t="str">
        <f t="shared" si="372"/>
        <v>Q4 2024</v>
      </c>
      <c r="D23846">
        <v>5</v>
      </c>
      <c r="E23846">
        <v>4</v>
      </c>
      <c r="F23846">
        <v>1.64670493017098</v>
      </c>
      <c r="G23846">
        <v>2.6216612575455E-2</v>
      </c>
      <c r="H23846" t="s">
        <v>1</v>
      </c>
      <c r="I23846" t="s">
        <v>348</v>
      </c>
    </row>
    <row r="23847" spans="1:9" x14ac:dyDescent="0.25">
      <c r="A23847" t="s">
        <v>1439</v>
      </c>
      <c r="B23847" s="6">
        <v>45597</v>
      </c>
      <c r="C23847" s="6" t="str">
        <f t="shared" si="372"/>
        <v>Q4 2024</v>
      </c>
      <c r="D23847">
        <v>11</v>
      </c>
      <c r="E23847">
        <v>11</v>
      </c>
      <c r="F23847">
        <v>1.43305250241363</v>
      </c>
      <c r="G23847">
        <v>-0.187435815181899</v>
      </c>
      <c r="H23847" t="s">
        <v>0</v>
      </c>
      <c r="I23847" t="s">
        <v>348</v>
      </c>
    </row>
    <row r="23848" spans="1:9" x14ac:dyDescent="0.25">
      <c r="A23848" t="s">
        <v>755</v>
      </c>
      <c r="B23848" s="6">
        <v>45597</v>
      </c>
      <c r="C23848" s="6" t="str">
        <f t="shared" si="372"/>
        <v>Q4 2024</v>
      </c>
      <c r="D23848">
        <v>7</v>
      </c>
      <c r="E23848">
        <v>7</v>
      </c>
      <c r="F23848">
        <v>1.6127211183611401</v>
      </c>
      <c r="G23848">
        <v>-7.7671992343921704E-3</v>
      </c>
      <c r="H23848" t="s">
        <v>0</v>
      </c>
      <c r="I23848" t="s">
        <v>348</v>
      </c>
    </row>
    <row r="23849" spans="1:9" x14ac:dyDescent="0.25">
      <c r="A23849" t="s">
        <v>755</v>
      </c>
      <c r="B23849" s="6">
        <v>45627</v>
      </c>
      <c r="C23849" s="6" t="str">
        <f t="shared" si="372"/>
        <v>Q4 2024</v>
      </c>
      <c r="D23849">
        <v>6</v>
      </c>
      <c r="E23849">
        <v>7</v>
      </c>
      <c r="F23849">
        <v>1.60456528093908</v>
      </c>
      <c r="G23849">
        <v>-4.7664628481343101E-3</v>
      </c>
      <c r="H23849" t="s">
        <v>0</v>
      </c>
      <c r="I23849" t="s">
        <v>348</v>
      </c>
    </row>
    <row r="23850" spans="1:9" x14ac:dyDescent="0.25">
      <c r="A23850" t="s">
        <v>348</v>
      </c>
      <c r="B23850" s="6">
        <v>45627</v>
      </c>
      <c r="C23850" s="6" t="str">
        <f t="shared" si="372"/>
        <v>Q4 2024</v>
      </c>
      <c r="D23850">
        <v>9</v>
      </c>
      <c r="E23850">
        <v>9</v>
      </c>
      <c r="F23850">
        <v>1.5756138277246099</v>
      </c>
      <c r="G23850">
        <v>-3.37179160626013E-2</v>
      </c>
      <c r="H23850" t="s">
        <v>0</v>
      </c>
      <c r="I23850" t="s">
        <v>348</v>
      </c>
    </row>
    <row r="23851" spans="1:9" x14ac:dyDescent="0.25">
      <c r="A23851" t="s">
        <v>1440</v>
      </c>
      <c r="B23851" s="6">
        <v>45627</v>
      </c>
      <c r="C23851" s="6" t="str">
        <f t="shared" si="372"/>
        <v>Q4 2024</v>
      </c>
      <c r="D23851">
        <v>12</v>
      </c>
      <c r="E23851">
        <v>12</v>
      </c>
      <c r="F23851">
        <v>1.11025286594799</v>
      </c>
      <c r="G23851">
        <v>-0.499078877839227</v>
      </c>
      <c r="H23851" t="s">
        <v>1</v>
      </c>
      <c r="I23851" t="s">
        <v>348</v>
      </c>
    </row>
    <row r="23852" spans="1:9" x14ac:dyDescent="0.25">
      <c r="A23852" t="s">
        <v>346</v>
      </c>
      <c r="B23852" s="6">
        <v>45627</v>
      </c>
      <c r="C23852" s="6" t="str">
        <f t="shared" si="372"/>
        <v>Q4 2024</v>
      </c>
      <c r="D23852">
        <v>3</v>
      </c>
      <c r="E23852">
        <v>3</v>
      </c>
      <c r="F23852">
        <v>1.8276908658490001</v>
      </c>
      <c r="G23852">
        <v>0.21835912206178701</v>
      </c>
      <c r="H23852" t="s">
        <v>1729</v>
      </c>
      <c r="I23852" t="s">
        <v>348</v>
      </c>
    </row>
    <row r="23853" spans="1:9" x14ac:dyDescent="0.25">
      <c r="A23853" t="s">
        <v>760</v>
      </c>
      <c r="B23853" s="6">
        <v>45627</v>
      </c>
      <c r="C23853" s="6" t="str">
        <f t="shared" si="372"/>
        <v>Q4 2024</v>
      </c>
      <c r="D23853">
        <v>7</v>
      </c>
      <c r="E23853">
        <v>5</v>
      </c>
      <c r="F23853">
        <v>1.60198594412607</v>
      </c>
      <c r="G23853">
        <v>-7.3457996611479004E-3</v>
      </c>
      <c r="H23853" t="s">
        <v>1</v>
      </c>
      <c r="I23853" t="s">
        <v>348</v>
      </c>
    </row>
    <row r="23854" spans="1:9" x14ac:dyDescent="0.25">
      <c r="A23854" t="s">
        <v>1439</v>
      </c>
      <c r="B23854" s="6">
        <v>45627</v>
      </c>
      <c r="C23854" s="6" t="str">
        <f t="shared" si="372"/>
        <v>Q4 2024</v>
      </c>
      <c r="D23854">
        <v>11</v>
      </c>
      <c r="E23854">
        <v>11</v>
      </c>
      <c r="F23854">
        <v>1.42269770834202</v>
      </c>
      <c r="G23854">
        <v>-0.18663403544519999</v>
      </c>
      <c r="H23854" t="s">
        <v>0</v>
      </c>
      <c r="I23854" t="s">
        <v>348</v>
      </c>
    </row>
    <row r="23855" spans="1:9" x14ac:dyDescent="0.25">
      <c r="A23855" t="s">
        <v>807</v>
      </c>
      <c r="B23855" s="6">
        <v>45627</v>
      </c>
      <c r="C23855" s="6" t="str">
        <f t="shared" si="372"/>
        <v>Q4 2024</v>
      </c>
      <c r="D23855">
        <v>10</v>
      </c>
      <c r="E23855">
        <v>10</v>
      </c>
      <c r="F23855">
        <v>1.5223984811811699</v>
      </c>
      <c r="G23855">
        <v>-8.6933262606047501E-2</v>
      </c>
      <c r="H23855" t="s">
        <v>0</v>
      </c>
      <c r="I23855" t="s">
        <v>348</v>
      </c>
    </row>
    <row r="23856" spans="1:9" x14ac:dyDescent="0.25">
      <c r="A23856" t="s">
        <v>761</v>
      </c>
      <c r="B23856" s="6">
        <v>45627</v>
      </c>
      <c r="C23856" s="6" t="str">
        <f t="shared" si="372"/>
        <v>Q4 2024</v>
      </c>
      <c r="D23856">
        <v>2</v>
      </c>
      <c r="E23856">
        <v>1</v>
      </c>
      <c r="F23856">
        <v>1.8965880636604</v>
      </c>
      <c r="G23856">
        <v>0.28725631987318101</v>
      </c>
      <c r="H23856" t="s">
        <v>1</v>
      </c>
      <c r="I23856" t="s">
        <v>348</v>
      </c>
    </row>
    <row r="23857" spans="1:9" x14ac:dyDescent="0.25">
      <c r="A23857" t="s">
        <v>354</v>
      </c>
      <c r="B23857" s="6">
        <v>45627</v>
      </c>
      <c r="C23857" s="6" t="str">
        <f t="shared" si="372"/>
        <v>Q4 2024</v>
      </c>
      <c r="D23857">
        <v>4</v>
      </c>
      <c r="E23857">
        <v>4</v>
      </c>
      <c r="F23857">
        <v>1.6406652284451799</v>
      </c>
      <c r="G23857">
        <v>3.13334846579622E-2</v>
      </c>
      <c r="H23857" t="s">
        <v>0</v>
      </c>
      <c r="I23857" t="s">
        <v>348</v>
      </c>
    </row>
    <row r="23858" spans="1:9" x14ac:dyDescent="0.25">
      <c r="A23858" t="s">
        <v>1438</v>
      </c>
      <c r="B23858" s="6">
        <v>45627</v>
      </c>
      <c r="C23858" s="6" t="str">
        <f t="shared" si="372"/>
        <v>Q4 2024</v>
      </c>
      <c r="D23858">
        <v>8</v>
      </c>
      <c r="E23858">
        <v>8</v>
      </c>
      <c r="F23858">
        <v>1.5896636120437799</v>
      </c>
      <c r="G23858">
        <v>-1.9668131743431499E-2</v>
      </c>
      <c r="H23858" t="s">
        <v>0</v>
      </c>
      <c r="I23858" t="s">
        <v>348</v>
      </c>
    </row>
    <row r="23859" spans="1:9" x14ac:dyDescent="0.25">
      <c r="A23859" t="s">
        <v>758</v>
      </c>
      <c r="B23859" s="6">
        <v>45627</v>
      </c>
      <c r="C23859" s="6" t="str">
        <f t="shared" si="372"/>
        <v>Q4 2024</v>
      </c>
      <c r="D23859">
        <v>1</v>
      </c>
      <c r="E23859">
        <v>2</v>
      </c>
      <c r="F23859">
        <v>1.91052730340007</v>
      </c>
      <c r="G23859">
        <v>0.30119555961285699</v>
      </c>
      <c r="H23859" t="s">
        <v>0</v>
      </c>
      <c r="I23859" t="s">
        <v>348</v>
      </c>
    </row>
    <row r="23860" spans="1:9" x14ac:dyDescent="0.25">
      <c r="A23860" t="s">
        <v>346</v>
      </c>
      <c r="B23860" s="6">
        <v>45658</v>
      </c>
      <c r="C23860" s="6" t="str">
        <f t="shared" si="372"/>
        <v>Q1 2025</v>
      </c>
      <c r="D23860">
        <v>2</v>
      </c>
      <c r="E23860">
        <v>3</v>
      </c>
      <c r="F23860">
        <v>1.8338304272291399</v>
      </c>
      <c r="G23860">
        <v>0.23066922779035301</v>
      </c>
      <c r="H23860" t="s">
        <v>0</v>
      </c>
      <c r="I23860" t="s">
        <v>348</v>
      </c>
    </row>
    <row r="23861" spans="1:9" x14ac:dyDescent="0.25">
      <c r="A23861" t="s">
        <v>1439</v>
      </c>
      <c r="B23861" s="6">
        <v>45658</v>
      </c>
      <c r="C23861" s="6" t="str">
        <f t="shared" si="372"/>
        <v>Q1 2025</v>
      </c>
      <c r="D23861">
        <v>11</v>
      </c>
      <c r="E23861">
        <v>11</v>
      </c>
      <c r="F23861">
        <v>1.42142646588671</v>
      </c>
      <c r="G23861">
        <v>-0.18173473355207401</v>
      </c>
      <c r="H23861" t="s">
        <v>0</v>
      </c>
      <c r="I23861" t="s">
        <v>348</v>
      </c>
    </row>
    <row r="23862" spans="1:9" x14ac:dyDescent="0.25">
      <c r="A23862" t="s">
        <v>1440</v>
      </c>
      <c r="B23862" s="6">
        <v>45658</v>
      </c>
      <c r="C23862" s="6" t="str">
        <f t="shared" si="372"/>
        <v>Q1 2025</v>
      </c>
      <c r="D23862">
        <v>12</v>
      </c>
      <c r="E23862">
        <v>12</v>
      </c>
      <c r="F23862">
        <v>1.1211619626750799</v>
      </c>
      <c r="G23862">
        <v>-0.48199923676370898</v>
      </c>
      <c r="H23862" t="s">
        <v>0</v>
      </c>
      <c r="I23862" t="s">
        <v>348</v>
      </c>
    </row>
    <row r="23863" spans="1:9" x14ac:dyDescent="0.25">
      <c r="A23863" t="s">
        <v>761</v>
      </c>
      <c r="B23863" s="6">
        <v>45658</v>
      </c>
      <c r="C23863" s="6" t="str">
        <f t="shared" si="372"/>
        <v>Q1 2025</v>
      </c>
      <c r="D23863">
        <v>1</v>
      </c>
      <c r="E23863">
        <v>2</v>
      </c>
      <c r="F23863">
        <v>1.8819163201579301</v>
      </c>
      <c r="G23863">
        <v>0.27875512071914299</v>
      </c>
      <c r="H23863" t="s">
        <v>0</v>
      </c>
      <c r="I23863" t="s">
        <v>348</v>
      </c>
    </row>
    <row r="23864" spans="1:9" x14ac:dyDescent="0.25">
      <c r="A23864" t="s">
        <v>1438</v>
      </c>
      <c r="B23864" s="6">
        <v>45658</v>
      </c>
      <c r="C23864" s="6" t="str">
        <f t="shared" si="372"/>
        <v>Q1 2025</v>
      </c>
      <c r="D23864">
        <v>7</v>
      </c>
      <c r="E23864">
        <v>8</v>
      </c>
      <c r="F23864">
        <v>1.59749453014344</v>
      </c>
      <c r="G23864">
        <v>-5.6666692953490898E-3</v>
      </c>
      <c r="H23864" t="s">
        <v>0</v>
      </c>
      <c r="I23864" t="s">
        <v>348</v>
      </c>
    </row>
    <row r="23865" spans="1:9" x14ac:dyDescent="0.25">
      <c r="A23865" t="s">
        <v>755</v>
      </c>
      <c r="B23865" s="6">
        <v>45658</v>
      </c>
      <c r="C23865" s="6" t="str">
        <f t="shared" si="372"/>
        <v>Q1 2025</v>
      </c>
      <c r="D23865">
        <v>9</v>
      </c>
      <c r="E23865">
        <v>6</v>
      </c>
      <c r="F23865">
        <v>1.57112374005024</v>
      </c>
      <c r="G23865">
        <v>-3.2037459388550599E-2</v>
      </c>
      <c r="H23865" t="s">
        <v>1</v>
      </c>
      <c r="I23865" t="s">
        <v>348</v>
      </c>
    </row>
    <row r="23866" spans="1:9" x14ac:dyDescent="0.25">
      <c r="A23866" t="s">
        <v>354</v>
      </c>
      <c r="B23866" s="6">
        <v>45658</v>
      </c>
      <c r="C23866" s="6" t="str">
        <f t="shared" si="372"/>
        <v>Q1 2025</v>
      </c>
      <c r="D23866">
        <v>4</v>
      </c>
      <c r="E23866">
        <v>4</v>
      </c>
      <c r="F23866">
        <v>1.6251510514888601</v>
      </c>
      <c r="G23866">
        <v>2.19898520500749E-2</v>
      </c>
      <c r="H23866" t="s">
        <v>1</v>
      </c>
      <c r="I23866" t="s">
        <v>348</v>
      </c>
    </row>
    <row r="23867" spans="1:9" x14ac:dyDescent="0.25">
      <c r="A23867" t="s">
        <v>760</v>
      </c>
      <c r="B23867" s="6">
        <v>45658</v>
      </c>
      <c r="C23867" s="6" t="str">
        <f t="shared" si="372"/>
        <v>Q1 2025</v>
      </c>
      <c r="D23867">
        <v>6</v>
      </c>
      <c r="E23867">
        <v>7</v>
      </c>
      <c r="F23867">
        <v>1.6019688706194</v>
      </c>
      <c r="G23867">
        <v>-1.1923288193844599E-3</v>
      </c>
      <c r="H23867" t="s">
        <v>0</v>
      </c>
      <c r="I23867" t="s">
        <v>348</v>
      </c>
    </row>
    <row r="23868" spans="1:9" x14ac:dyDescent="0.25">
      <c r="A23868" t="s">
        <v>807</v>
      </c>
      <c r="B23868" s="6">
        <v>45658</v>
      </c>
      <c r="C23868" s="6" t="str">
        <f t="shared" si="372"/>
        <v>Q1 2025</v>
      </c>
      <c r="D23868">
        <v>10</v>
      </c>
      <c r="E23868">
        <v>10</v>
      </c>
      <c r="F23868">
        <v>1.56586493662935</v>
      </c>
      <c r="G23868">
        <v>-3.7296262809441497E-2</v>
      </c>
      <c r="H23868" t="s">
        <v>0</v>
      </c>
      <c r="I23868" t="s">
        <v>348</v>
      </c>
    </row>
    <row r="23869" spans="1:9" x14ac:dyDescent="0.25">
      <c r="A23869" t="s">
        <v>348</v>
      </c>
      <c r="B23869" s="6">
        <v>45658</v>
      </c>
      <c r="C23869" s="6" t="str">
        <f t="shared" si="372"/>
        <v>Q1 2025</v>
      </c>
      <c r="D23869">
        <v>8</v>
      </c>
      <c r="E23869">
        <v>9</v>
      </c>
      <c r="F23869">
        <v>1.59568576937829</v>
      </c>
      <c r="G23869">
        <v>-7.47543006049977E-3</v>
      </c>
      <c r="H23869" t="s">
        <v>0</v>
      </c>
      <c r="I23869" t="s">
        <v>348</v>
      </c>
    </row>
    <row r="23870" spans="1:9" x14ac:dyDescent="0.25">
      <c r="A23870" t="s">
        <v>758</v>
      </c>
      <c r="B23870" s="6">
        <v>45658</v>
      </c>
      <c r="C23870" s="6" t="str">
        <f t="shared" si="372"/>
        <v>Q1 2025</v>
      </c>
      <c r="D23870">
        <v>3</v>
      </c>
      <c r="E23870">
        <v>1</v>
      </c>
      <c r="F23870">
        <v>1.8191491195682199</v>
      </c>
      <c r="G23870">
        <v>0.21598792012943699</v>
      </c>
      <c r="H23870" t="s">
        <v>1</v>
      </c>
      <c r="I23870" t="s">
        <v>348</v>
      </c>
    </row>
    <row r="23871" spans="1:9" x14ac:dyDescent="0.25">
      <c r="A23871" t="s">
        <v>354</v>
      </c>
      <c r="B23871" s="6">
        <v>45689</v>
      </c>
      <c r="C23871" s="6" t="str">
        <f t="shared" si="372"/>
        <v>Q1 2025</v>
      </c>
      <c r="D23871">
        <v>4</v>
      </c>
      <c r="E23871">
        <v>4</v>
      </c>
      <c r="F23871">
        <v>1.61749731964417</v>
      </c>
      <c r="G23871">
        <v>1.3999707585587299E-2</v>
      </c>
      <c r="H23871" t="s">
        <v>1</v>
      </c>
      <c r="I23871" t="s">
        <v>348</v>
      </c>
    </row>
    <row r="23872" spans="1:9" x14ac:dyDescent="0.25">
      <c r="A23872" t="s">
        <v>755</v>
      </c>
      <c r="B23872" s="6">
        <v>45689</v>
      </c>
      <c r="C23872" s="6" t="str">
        <f t="shared" si="372"/>
        <v>Q1 2025</v>
      </c>
      <c r="D23872">
        <v>9</v>
      </c>
      <c r="E23872">
        <v>9</v>
      </c>
      <c r="F23872">
        <v>1.5566269796917001</v>
      </c>
      <c r="G23872">
        <v>-4.6870632366882603E-2</v>
      </c>
      <c r="H23872" t="s">
        <v>1</v>
      </c>
      <c r="I23872" t="s">
        <v>348</v>
      </c>
    </row>
    <row r="23873" spans="1:9" x14ac:dyDescent="0.25">
      <c r="A23873" t="s">
        <v>758</v>
      </c>
      <c r="B23873" s="6">
        <v>45689</v>
      </c>
      <c r="C23873" s="6" t="str">
        <f t="shared" si="372"/>
        <v>Q1 2025</v>
      </c>
      <c r="D23873">
        <v>3</v>
      </c>
      <c r="E23873">
        <v>3</v>
      </c>
      <c r="F23873">
        <v>1.78641972201804</v>
      </c>
      <c r="G23873">
        <v>0.18292210995946001</v>
      </c>
      <c r="H23873" t="s">
        <v>1</v>
      </c>
      <c r="I23873" t="s">
        <v>348</v>
      </c>
    </row>
    <row r="23874" spans="1:9" x14ac:dyDescent="0.25">
      <c r="A23874" t="s">
        <v>1438</v>
      </c>
      <c r="B23874" s="6">
        <v>45689</v>
      </c>
      <c r="C23874" s="6" t="str">
        <f t="shared" si="372"/>
        <v>Q1 2025</v>
      </c>
      <c r="D23874">
        <v>8</v>
      </c>
      <c r="E23874">
        <v>7</v>
      </c>
      <c r="F23874">
        <v>1.5761363595978899</v>
      </c>
      <c r="G23874">
        <v>-2.7361252460686498E-2</v>
      </c>
      <c r="H23874" t="s">
        <v>1</v>
      </c>
      <c r="I23874" t="s">
        <v>348</v>
      </c>
    </row>
    <row r="23875" spans="1:9" x14ac:dyDescent="0.25">
      <c r="A23875" t="s">
        <v>760</v>
      </c>
      <c r="B23875" s="6">
        <v>45689</v>
      </c>
      <c r="C23875" s="6" t="str">
        <f t="shared" ref="C23875:C23938" si="373">"Q" &amp; ROUNDUP(MONTH(B23875)/3, 0) &amp; " " &amp; YEAR(B23875)</f>
        <v>Q1 2025</v>
      </c>
      <c r="D23875">
        <v>7</v>
      </c>
      <c r="E23875">
        <v>6</v>
      </c>
      <c r="F23875">
        <v>1.5965711310103201</v>
      </c>
      <c r="G23875">
        <v>-6.9264810482565498E-3</v>
      </c>
      <c r="H23875" t="s">
        <v>1</v>
      </c>
      <c r="I23875" t="s">
        <v>348</v>
      </c>
    </row>
    <row r="23876" spans="1:9" x14ac:dyDescent="0.25">
      <c r="A23876" t="s">
        <v>761</v>
      </c>
      <c r="B23876" s="6">
        <v>45689</v>
      </c>
      <c r="C23876" s="6" t="str">
        <f t="shared" si="373"/>
        <v>Q1 2025</v>
      </c>
      <c r="D23876">
        <v>1</v>
      </c>
      <c r="E23876">
        <v>1</v>
      </c>
      <c r="F23876">
        <v>1.948070144224</v>
      </c>
      <c r="G23876">
        <v>0.34457253216542</v>
      </c>
      <c r="H23876" t="s">
        <v>0</v>
      </c>
      <c r="I23876" t="s">
        <v>348</v>
      </c>
    </row>
    <row r="23877" spans="1:9" x14ac:dyDescent="0.25">
      <c r="A23877" t="s">
        <v>807</v>
      </c>
      <c r="B23877" s="6">
        <v>45689</v>
      </c>
      <c r="C23877" s="6" t="str">
        <f t="shared" si="373"/>
        <v>Q1 2025</v>
      </c>
      <c r="D23877">
        <v>10</v>
      </c>
      <c r="E23877">
        <v>10</v>
      </c>
      <c r="F23877">
        <v>1.5456082772111299</v>
      </c>
      <c r="G23877">
        <v>-5.7889334847448203E-2</v>
      </c>
      <c r="H23877" t="s">
        <v>1</v>
      </c>
      <c r="I23877" t="s">
        <v>348</v>
      </c>
    </row>
    <row r="23878" spans="1:9" x14ac:dyDescent="0.25">
      <c r="A23878" t="s">
        <v>1439</v>
      </c>
      <c r="B23878" s="6">
        <v>45689</v>
      </c>
      <c r="C23878" s="6" t="str">
        <f t="shared" si="373"/>
        <v>Q1 2025</v>
      </c>
      <c r="D23878">
        <v>11</v>
      </c>
      <c r="E23878">
        <v>11</v>
      </c>
      <c r="F23878">
        <v>1.39957481139162</v>
      </c>
      <c r="G23878">
        <v>-0.20392280066695601</v>
      </c>
      <c r="H23878" t="s">
        <v>1</v>
      </c>
      <c r="I23878" t="s">
        <v>348</v>
      </c>
    </row>
    <row r="23879" spans="1:9" x14ac:dyDescent="0.25">
      <c r="A23879" t="s">
        <v>1440</v>
      </c>
      <c r="B23879" s="6">
        <v>45689</v>
      </c>
      <c r="C23879" s="6" t="str">
        <f t="shared" si="373"/>
        <v>Q1 2025</v>
      </c>
      <c r="D23879">
        <v>12</v>
      </c>
      <c r="E23879">
        <v>12</v>
      </c>
      <c r="F23879">
        <v>1.14840248554769</v>
      </c>
      <c r="G23879">
        <v>-0.45509512651088901</v>
      </c>
      <c r="H23879" t="s">
        <v>0</v>
      </c>
      <c r="I23879" t="s">
        <v>348</v>
      </c>
    </row>
    <row r="23880" spans="1:9" x14ac:dyDescent="0.25">
      <c r="A23880" t="s">
        <v>348</v>
      </c>
      <c r="B23880" s="6">
        <v>45689</v>
      </c>
      <c r="C23880" s="6" t="str">
        <f t="shared" si="373"/>
        <v>Q1 2025</v>
      </c>
      <c r="D23880">
        <v>5</v>
      </c>
      <c r="E23880">
        <v>8</v>
      </c>
      <c r="F23880">
        <v>1.61447996597104</v>
      </c>
      <c r="G23880">
        <v>1.0982353912464399E-2</v>
      </c>
      <c r="H23880" t="s">
        <v>0</v>
      </c>
      <c r="I23880" t="s">
        <v>348</v>
      </c>
    </row>
    <row r="23881" spans="1:9" x14ac:dyDescent="0.25">
      <c r="A23881" t="s">
        <v>346</v>
      </c>
      <c r="B23881" s="6">
        <v>45689</v>
      </c>
      <c r="C23881" s="6" t="str">
        <f t="shared" si="373"/>
        <v>Q1 2025</v>
      </c>
      <c r="D23881">
        <v>2</v>
      </c>
      <c r="E23881">
        <v>2</v>
      </c>
      <c r="F23881">
        <v>1.8490865363367599</v>
      </c>
      <c r="G23881">
        <v>0.24558892427818499</v>
      </c>
      <c r="H23881" t="s">
        <v>0</v>
      </c>
      <c r="I23881" t="s">
        <v>348</v>
      </c>
    </row>
    <row r="23882" spans="1:9" x14ac:dyDescent="0.25">
      <c r="A23882" t="s">
        <v>354</v>
      </c>
      <c r="B23882" s="6">
        <v>45717</v>
      </c>
      <c r="C23882" s="6" t="str">
        <f t="shared" si="373"/>
        <v>Q1 2025</v>
      </c>
      <c r="D23882">
        <v>6</v>
      </c>
      <c r="E23882">
        <v>4</v>
      </c>
      <c r="F23882">
        <v>1.60003506544386</v>
      </c>
      <c r="G23882">
        <v>-3.4700069903765801E-3</v>
      </c>
      <c r="H23882" t="s">
        <v>1</v>
      </c>
      <c r="I23882" t="s">
        <v>348</v>
      </c>
    </row>
    <row r="23883" spans="1:9" x14ac:dyDescent="0.25">
      <c r="A23883" t="s">
        <v>760</v>
      </c>
      <c r="B23883" s="6">
        <v>45717</v>
      </c>
      <c r="C23883" s="6" t="str">
        <f t="shared" si="373"/>
        <v>Q1 2025</v>
      </c>
      <c r="D23883">
        <v>8</v>
      </c>
      <c r="E23883">
        <v>7</v>
      </c>
      <c r="F23883">
        <v>1.58257203666141</v>
      </c>
      <c r="G23883">
        <v>-2.09330357728265E-2</v>
      </c>
      <c r="H23883" t="s">
        <v>1</v>
      </c>
      <c r="I23883" t="s">
        <v>348</v>
      </c>
    </row>
    <row r="23884" spans="1:9" x14ac:dyDescent="0.25">
      <c r="A23884" t="s">
        <v>758</v>
      </c>
      <c r="B23884" s="6">
        <v>45717</v>
      </c>
      <c r="C23884" s="6" t="str">
        <f t="shared" si="373"/>
        <v>Q1 2025</v>
      </c>
      <c r="D23884">
        <v>3</v>
      </c>
      <c r="E23884">
        <v>3</v>
      </c>
      <c r="F23884">
        <v>1.77302011292619</v>
      </c>
      <c r="G23884">
        <v>0.16951504049195501</v>
      </c>
      <c r="H23884" t="s">
        <v>1</v>
      </c>
      <c r="I23884" t="s">
        <v>348</v>
      </c>
    </row>
    <row r="23885" spans="1:9" x14ac:dyDescent="0.25">
      <c r="A23885" t="s">
        <v>1439</v>
      </c>
      <c r="B23885" s="6">
        <v>45717</v>
      </c>
      <c r="C23885" s="6" t="str">
        <f t="shared" si="373"/>
        <v>Q1 2025</v>
      </c>
      <c r="D23885">
        <v>11</v>
      </c>
      <c r="E23885">
        <v>11</v>
      </c>
      <c r="F23885">
        <v>1.38973872795972</v>
      </c>
      <c r="G23885">
        <v>-0.21376634447451001</v>
      </c>
      <c r="H23885" t="s">
        <v>0</v>
      </c>
      <c r="I23885" t="s">
        <v>348</v>
      </c>
    </row>
    <row r="23886" spans="1:9" x14ac:dyDescent="0.25">
      <c r="A23886" t="s">
        <v>807</v>
      </c>
      <c r="B23886" s="6">
        <v>45717</v>
      </c>
      <c r="C23886" s="6" t="str">
        <f t="shared" si="373"/>
        <v>Q1 2025</v>
      </c>
      <c r="D23886">
        <v>10</v>
      </c>
      <c r="E23886">
        <v>10</v>
      </c>
      <c r="F23886">
        <v>1.56750403384348</v>
      </c>
      <c r="G23886">
        <v>-3.6001038590755201E-2</v>
      </c>
      <c r="H23886" t="s">
        <v>0</v>
      </c>
      <c r="I23886" t="s">
        <v>348</v>
      </c>
    </row>
    <row r="23887" spans="1:9" x14ac:dyDescent="0.25">
      <c r="A23887" t="s">
        <v>348</v>
      </c>
      <c r="B23887" s="6">
        <v>45717</v>
      </c>
      <c r="C23887" s="6" t="str">
        <f t="shared" si="373"/>
        <v>Q1 2025</v>
      </c>
      <c r="D23887">
        <v>7</v>
      </c>
      <c r="E23887">
        <v>5</v>
      </c>
      <c r="F23887">
        <v>1.59394690716901</v>
      </c>
      <c r="G23887">
        <v>-9.55816526521879E-3</v>
      </c>
      <c r="H23887" t="s">
        <v>1</v>
      </c>
      <c r="I23887" t="s">
        <v>348</v>
      </c>
    </row>
    <row r="23888" spans="1:9" x14ac:dyDescent="0.25">
      <c r="A23888" t="s">
        <v>755</v>
      </c>
      <c r="B23888" s="6">
        <v>45717</v>
      </c>
      <c r="C23888" s="6" t="str">
        <f t="shared" si="373"/>
        <v>Q1 2025</v>
      </c>
      <c r="D23888">
        <v>9</v>
      </c>
      <c r="E23888">
        <v>9</v>
      </c>
      <c r="F23888">
        <v>1.5709640718401301</v>
      </c>
      <c r="G23888">
        <v>-3.2541000594106903E-2</v>
      </c>
      <c r="H23888" t="s">
        <v>0</v>
      </c>
      <c r="I23888" t="s">
        <v>348</v>
      </c>
    </row>
    <row r="23889" spans="1:9" x14ac:dyDescent="0.25">
      <c r="A23889" t="s">
        <v>346</v>
      </c>
      <c r="B23889" s="6">
        <v>45717</v>
      </c>
      <c r="C23889" s="6" t="str">
        <f t="shared" si="373"/>
        <v>Q1 2025</v>
      </c>
      <c r="D23889">
        <v>2</v>
      </c>
      <c r="E23889">
        <v>2</v>
      </c>
      <c r="F23889">
        <v>1.82522764854654</v>
      </c>
      <c r="G23889">
        <v>0.221722576112308</v>
      </c>
      <c r="H23889" t="s">
        <v>1</v>
      </c>
      <c r="I23889" t="s">
        <v>348</v>
      </c>
    </row>
    <row r="23890" spans="1:9" x14ac:dyDescent="0.25">
      <c r="A23890" t="s">
        <v>761</v>
      </c>
      <c r="B23890" s="6">
        <v>45717</v>
      </c>
      <c r="C23890" s="6" t="str">
        <f t="shared" si="373"/>
        <v>Q1 2025</v>
      </c>
      <c r="D23890">
        <v>1</v>
      </c>
      <c r="E23890">
        <v>1</v>
      </c>
      <c r="F23890">
        <v>1.9659491155642901</v>
      </c>
      <c r="G23890">
        <v>0.36244404313005701</v>
      </c>
      <c r="H23890" t="s">
        <v>0</v>
      </c>
      <c r="I23890" t="s">
        <v>348</v>
      </c>
    </row>
    <row r="23891" spans="1:9" x14ac:dyDescent="0.25">
      <c r="A23891" t="s">
        <v>1440</v>
      </c>
      <c r="B23891" s="6">
        <v>45717</v>
      </c>
      <c r="C23891" s="6" t="str">
        <f t="shared" si="373"/>
        <v>Q1 2025</v>
      </c>
      <c r="D23891">
        <v>12</v>
      </c>
      <c r="E23891">
        <v>12</v>
      </c>
      <c r="F23891">
        <v>1.16314193558544</v>
      </c>
      <c r="G23891">
        <v>-0.44036313684879502</v>
      </c>
      <c r="H23891" t="s">
        <v>0</v>
      </c>
      <c r="I23891" t="s">
        <v>348</v>
      </c>
    </row>
    <row r="23892" spans="1:9" x14ac:dyDescent="0.25">
      <c r="A23892" t="s">
        <v>1438</v>
      </c>
      <c r="B23892" s="6">
        <v>45717</v>
      </c>
      <c r="C23892" s="6" t="str">
        <f t="shared" si="373"/>
        <v>Q1 2025</v>
      </c>
      <c r="D23892">
        <v>4</v>
      </c>
      <c r="E23892">
        <v>8</v>
      </c>
      <c r="F23892">
        <v>1.6064561412364999</v>
      </c>
      <c r="G23892">
        <v>2.9510688022662498E-3</v>
      </c>
      <c r="H23892" t="s">
        <v>0</v>
      </c>
      <c r="I23892" t="s">
        <v>348</v>
      </c>
    </row>
    <row r="23893" spans="1:9" x14ac:dyDescent="0.25">
      <c r="A23893" t="s">
        <v>1441</v>
      </c>
      <c r="B23893" s="6">
        <v>45292</v>
      </c>
      <c r="C23893" s="6" t="str">
        <f t="shared" si="373"/>
        <v>Q1 2024</v>
      </c>
      <c r="D23893">
        <v>5</v>
      </c>
      <c r="F23893">
        <v>1.1420914787804299</v>
      </c>
      <c r="G23893">
        <v>1.86261003225118E-3</v>
      </c>
      <c r="I23893" t="s">
        <v>612</v>
      </c>
    </row>
    <row r="23894" spans="1:9" x14ac:dyDescent="0.25">
      <c r="A23894" t="s">
        <v>612</v>
      </c>
      <c r="B23894" s="6">
        <v>45292</v>
      </c>
      <c r="C23894" s="6" t="str">
        <f t="shared" si="373"/>
        <v>Q1 2024</v>
      </c>
      <c r="D23894">
        <v>1</v>
      </c>
      <c r="E23894">
        <v>4</v>
      </c>
      <c r="F23894">
        <v>1.5689460980846299</v>
      </c>
      <c r="G23894">
        <v>0.42871722933644402</v>
      </c>
      <c r="H23894" t="s">
        <v>0</v>
      </c>
      <c r="I23894" t="s">
        <v>612</v>
      </c>
    </row>
    <row r="23895" spans="1:9" x14ac:dyDescent="0.25">
      <c r="A23895" t="s">
        <v>1444</v>
      </c>
      <c r="B23895" s="6">
        <v>45292</v>
      </c>
      <c r="C23895" s="6" t="str">
        <f t="shared" si="373"/>
        <v>Q1 2024</v>
      </c>
      <c r="D23895">
        <v>7</v>
      </c>
      <c r="E23895">
        <v>1</v>
      </c>
      <c r="F23895">
        <v>1.1099171138748001</v>
      </c>
      <c r="G23895">
        <v>-3.0311754873380801E-2</v>
      </c>
      <c r="H23895" t="s">
        <v>1</v>
      </c>
      <c r="I23895" t="s">
        <v>612</v>
      </c>
    </row>
    <row r="23896" spans="1:9" x14ac:dyDescent="0.25">
      <c r="A23896" t="s">
        <v>1442</v>
      </c>
      <c r="B23896" s="6">
        <v>45292</v>
      </c>
      <c r="C23896" s="6" t="str">
        <f t="shared" si="373"/>
        <v>Q1 2024</v>
      </c>
      <c r="D23896">
        <v>8</v>
      </c>
      <c r="E23896">
        <v>7</v>
      </c>
      <c r="F23896">
        <v>0.977667434566872</v>
      </c>
      <c r="G23896">
        <v>-0.162561434181313</v>
      </c>
      <c r="H23896" t="s">
        <v>1</v>
      </c>
      <c r="I23896" t="s">
        <v>612</v>
      </c>
    </row>
    <row r="23897" spans="1:9" x14ac:dyDescent="0.25">
      <c r="A23897" t="s">
        <v>1443</v>
      </c>
      <c r="B23897" s="6">
        <v>45292</v>
      </c>
      <c r="C23897" s="6" t="str">
        <f t="shared" si="373"/>
        <v>Q1 2024</v>
      </c>
      <c r="D23897">
        <v>2</v>
      </c>
      <c r="E23897">
        <v>9</v>
      </c>
      <c r="F23897">
        <v>1.49651660428969</v>
      </c>
      <c r="G23897">
        <v>0.356287735541508</v>
      </c>
      <c r="H23897" t="s">
        <v>0</v>
      </c>
      <c r="I23897" t="s">
        <v>612</v>
      </c>
    </row>
    <row r="23898" spans="1:9" x14ac:dyDescent="0.25">
      <c r="A23898" t="s">
        <v>604</v>
      </c>
      <c r="B23898" s="6">
        <v>45292</v>
      </c>
      <c r="C23898" s="6" t="str">
        <f t="shared" si="373"/>
        <v>Q1 2024</v>
      </c>
      <c r="D23898">
        <v>4</v>
      </c>
      <c r="E23898">
        <v>12</v>
      </c>
      <c r="F23898">
        <v>1.25255066897789</v>
      </c>
      <c r="G23898">
        <v>0.112321800229709</v>
      </c>
      <c r="H23898" t="s">
        <v>0</v>
      </c>
      <c r="I23898" t="s">
        <v>612</v>
      </c>
    </row>
    <row r="23899" spans="1:9" x14ac:dyDescent="0.25">
      <c r="A23899" t="s">
        <v>609</v>
      </c>
      <c r="B23899" s="6">
        <v>45292</v>
      </c>
      <c r="C23899" s="6" t="str">
        <f t="shared" si="373"/>
        <v>Q1 2024</v>
      </c>
      <c r="D23899">
        <v>12</v>
      </c>
      <c r="E23899">
        <v>2</v>
      </c>
      <c r="F23899">
        <v>0.85923342193375996</v>
      </c>
      <c r="G23899">
        <v>-0.28099544681442501</v>
      </c>
      <c r="H23899" t="s">
        <v>1</v>
      </c>
      <c r="I23899" t="s">
        <v>612</v>
      </c>
    </row>
    <row r="23900" spans="1:9" x14ac:dyDescent="0.25">
      <c r="A23900" t="s">
        <v>607</v>
      </c>
      <c r="B23900" s="6">
        <v>45292</v>
      </c>
      <c r="C23900" s="6" t="str">
        <f t="shared" si="373"/>
        <v>Q1 2024</v>
      </c>
      <c r="D23900">
        <v>11</v>
      </c>
      <c r="E23900">
        <v>5</v>
      </c>
      <c r="F23900">
        <v>0.86586809546080101</v>
      </c>
      <c r="G23900">
        <v>-0.27436077328738401</v>
      </c>
      <c r="H23900" t="s">
        <v>1</v>
      </c>
      <c r="I23900" t="s">
        <v>612</v>
      </c>
    </row>
    <row r="23901" spans="1:9" x14ac:dyDescent="0.25">
      <c r="A23901" t="s">
        <v>1838</v>
      </c>
      <c r="B23901" s="6">
        <v>45292</v>
      </c>
      <c r="C23901" s="6" t="str">
        <f t="shared" si="373"/>
        <v>Q1 2024</v>
      </c>
      <c r="D23901">
        <v>3</v>
      </c>
      <c r="E23901">
        <v>11</v>
      </c>
      <c r="F23901">
        <v>1.37828366355665</v>
      </c>
      <c r="G23901">
        <v>0.238054794808466</v>
      </c>
      <c r="H23901" t="s">
        <v>0</v>
      </c>
      <c r="I23901" t="s">
        <v>612</v>
      </c>
    </row>
    <row r="23902" spans="1:9" x14ac:dyDescent="0.25">
      <c r="A23902" t="s">
        <v>605</v>
      </c>
      <c r="B23902" s="6">
        <v>45292</v>
      </c>
      <c r="C23902" s="6" t="str">
        <f t="shared" si="373"/>
        <v>Q1 2024</v>
      </c>
      <c r="D23902">
        <v>9</v>
      </c>
      <c r="E23902">
        <v>10</v>
      </c>
      <c r="F23902">
        <v>0.96801701974313303</v>
      </c>
      <c r="G23902">
        <v>-0.17221184900505199</v>
      </c>
      <c r="H23902" t="s">
        <v>0</v>
      </c>
      <c r="I23902" t="s">
        <v>612</v>
      </c>
    </row>
    <row r="23903" spans="1:9" x14ac:dyDescent="0.25">
      <c r="A23903" t="s">
        <v>1445</v>
      </c>
      <c r="B23903" s="6">
        <v>45292</v>
      </c>
      <c r="C23903" s="6" t="str">
        <f t="shared" si="373"/>
        <v>Q1 2024</v>
      </c>
      <c r="D23903">
        <v>10</v>
      </c>
      <c r="E23903">
        <v>6</v>
      </c>
      <c r="F23903">
        <v>0.92342595696136198</v>
      </c>
      <c r="G23903">
        <v>-0.21680291178682301</v>
      </c>
      <c r="H23903" t="s">
        <v>1</v>
      </c>
      <c r="I23903" t="s">
        <v>612</v>
      </c>
    </row>
    <row r="23904" spans="1:9" x14ac:dyDescent="0.25">
      <c r="A23904" t="s">
        <v>1838</v>
      </c>
      <c r="B23904" s="6">
        <v>45323</v>
      </c>
      <c r="C23904" s="6" t="str">
        <f t="shared" si="373"/>
        <v>Q1 2024</v>
      </c>
      <c r="D23904">
        <v>3</v>
      </c>
      <c r="E23904">
        <v>3</v>
      </c>
      <c r="F23904">
        <v>1.38545454973488</v>
      </c>
      <c r="G23904">
        <v>0.25052739694297599</v>
      </c>
      <c r="H23904" t="s">
        <v>0</v>
      </c>
      <c r="I23904" t="s">
        <v>612</v>
      </c>
    </row>
    <row r="23905" spans="1:9" x14ac:dyDescent="0.25">
      <c r="A23905" t="s">
        <v>1441</v>
      </c>
      <c r="B23905" s="6">
        <v>45323</v>
      </c>
      <c r="C23905" s="6" t="str">
        <f t="shared" si="373"/>
        <v>Q1 2024</v>
      </c>
      <c r="D23905">
        <v>7</v>
      </c>
      <c r="E23905">
        <v>5</v>
      </c>
      <c r="F23905">
        <v>1.1026405816928999</v>
      </c>
      <c r="G23905">
        <v>-3.2286571099005901E-2</v>
      </c>
      <c r="H23905" t="s">
        <v>1</v>
      </c>
      <c r="I23905" t="s">
        <v>612</v>
      </c>
    </row>
    <row r="23906" spans="1:9" x14ac:dyDescent="0.25">
      <c r="A23906" t="s">
        <v>612</v>
      </c>
      <c r="B23906" s="6">
        <v>45323</v>
      </c>
      <c r="C23906" s="6" t="str">
        <f t="shared" si="373"/>
        <v>Q1 2024</v>
      </c>
      <c r="D23906">
        <v>1</v>
      </c>
      <c r="E23906">
        <v>1</v>
      </c>
      <c r="F23906">
        <v>1.5683183911190099</v>
      </c>
      <c r="G23906">
        <v>0.43339123832710802</v>
      </c>
      <c r="H23906" t="s">
        <v>1729</v>
      </c>
      <c r="I23906" t="s">
        <v>612</v>
      </c>
    </row>
    <row r="23907" spans="1:9" x14ac:dyDescent="0.25">
      <c r="A23907" t="s">
        <v>1444</v>
      </c>
      <c r="B23907" s="6">
        <v>45323</v>
      </c>
      <c r="C23907" s="6" t="str">
        <f t="shared" si="373"/>
        <v>Q1 2024</v>
      </c>
      <c r="D23907">
        <v>5</v>
      </c>
      <c r="E23907">
        <v>7</v>
      </c>
      <c r="F23907">
        <v>1.1702993383484199</v>
      </c>
      <c r="G23907">
        <v>3.5372185556512503E-2</v>
      </c>
      <c r="H23907" t="s">
        <v>0</v>
      </c>
      <c r="I23907" t="s">
        <v>612</v>
      </c>
    </row>
    <row r="23908" spans="1:9" x14ac:dyDescent="0.25">
      <c r="A23908" t="s">
        <v>1442</v>
      </c>
      <c r="B23908" s="6">
        <v>45323</v>
      </c>
      <c r="C23908" s="6" t="str">
        <f t="shared" si="373"/>
        <v>Q1 2024</v>
      </c>
      <c r="D23908">
        <v>8</v>
      </c>
      <c r="E23908">
        <v>8</v>
      </c>
      <c r="F23908">
        <v>0.98322553582196603</v>
      </c>
      <c r="G23908">
        <v>-0.151701616969945</v>
      </c>
      <c r="H23908" t="s">
        <v>0</v>
      </c>
      <c r="I23908" t="s">
        <v>612</v>
      </c>
    </row>
    <row r="23909" spans="1:9" x14ac:dyDescent="0.25">
      <c r="A23909" t="s">
        <v>605</v>
      </c>
      <c r="B23909" s="6">
        <v>45323</v>
      </c>
      <c r="C23909" s="6" t="str">
        <f t="shared" si="373"/>
        <v>Q1 2024</v>
      </c>
      <c r="D23909">
        <v>9</v>
      </c>
      <c r="E23909">
        <v>9</v>
      </c>
      <c r="F23909">
        <v>0.92139751493199895</v>
      </c>
      <c r="G23909">
        <v>-0.213529637859911</v>
      </c>
      <c r="H23909" t="s">
        <v>1</v>
      </c>
      <c r="I23909" t="s">
        <v>612</v>
      </c>
    </row>
    <row r="23910" spans="1:9" x14ac:dyDescent="0.25">
      <c r="A23910" t="s">
        <v>604</v>
      </c>
      <c r="B23910" s="6">
        <v>45323</v>
      </c>
      <c r="C23910" s="6" t="str">
        <f t="shared" si="373"/>
        <v>Q1 2024</v>
      </c>
      <c r="D23910">
        <v>4</v>
      </c>
      <c r="E23910">
        <v>4</v>
      </c>
      <c r="F23910">
        <v>1.2510239763922599</v>
      </c>
      <c r="G23910">
        <v>0.116096823600355</v>
      </c>
      <c r="H23910" t="s">
        <v>1729</v>
      </c>
      <c r="I23910" t="s">
        <v>612</v>
      </c>
    </row>
    <row r="23911" spans="1:9" x14ac:dyDescent="0.25">
      <c r="A23911" t="s">
        <v>607</v>
      </c>
      <c r="B23911" s="6">
        <v>45323</v>
      </c>
      <c r="C23911" s="6" t="str">
        <f t="shared" si="373"/>
        <v>Q1 2024</v>
      </c>
      <c r="D23911">
        <v>12</v>
      </c>
      <c r="E23911">
        <v>11</v>
      </c>
      <c r="F23911">
        <v>0.86227034892030596</v>
      </c>
      <c r="G23911">
        <v>-0.27265680387160501</v>
      </c>
      <c r="H23911" t="s">
        <v>1</v>
      </c>
      <c r="I23911" t="s">
        <v>612</v>
      </c>
    </row>
    <row r="23912" spans="1:9" x14ac:dyDescent="0.25">
      <c r="A23912" t="s">
        <v>609</v>
      </c>
      <c r="B23912" s="6">
        <v>45323</v>
      </c>
      <c r="C23912" s="6" t="str">
        <f t="shared" si="373"/>
        <v>Q1 2024</v>
      </c>
      <c r="D23912">
        <v>11</v>
      </c>
      <c r="E23912">
        <v>12</v>
      </c>
      <c r="F23912">
        <v>0.867159229234018</v>
      </c>
      <c r="G23912">
        <v>-0.26776792355789297</v>
      </c>
      <c r="H23912" t="s">
        <v>0</v>
      </c>
      <c r="I23912" t="s">
        <v>612</v>
      </c>
    </row>
    <row r="23913" spans="1:9" x14ac:dyDescent="0.25">
      <c r="A23913" t="s">
        <v>1445</v>
      </c>
      <c r="B23913" s="6">
        <v>45323</v>
      </c>
      <c r="C23913" s="6" t="str">
        <f t="shared" si="373"/>
        <v>Q1 2024</v>
      </c>
      <c r="D23913">
        <v>10</v>
      </c>
      <c r="E23913">
        <v>10</v>
      </c>
      <c r="F23913">
        <v>0.91988193767515403</v>
      </c>
      <c r="G23913">
        <v>-0.215045215116757</v>
      </c>
      <c r="H23913" t="s">
        <v>0</v>
      </c>
      <c r="I23913" t="s">
        <v>612</v>
      </c>
    </row>
    <row r="23914" spans="1:9" x14ac:dyDescent="0.25">
      <c r="A23914" t="s">
        <v>1443</v>
      </c>
      <c r="B23914" s="6">
        <v>45323</v>
      </c>
      <c r="C23914" s="6" t="str">
        <f t="shared" si="373"/>
        <v>Q1 2024</v>
      </c>
      <c r="D23914">
        <v>2</v>
      </c>
      <c r="E23914">
        <v>2</v>
      </c>
      <c r="F23914">
        <v>1.4525272768400701</v>
      </c>
      <c r="G23914">
        <v>0.31760012404816601</v>
      </c>
      <c r="H23914" t="s">
        <v>1</v>
      </c>
      <c r="I23914" t="s">
        <v>612</v>
      </c>
    </row>
    <row r="23915" spans="1:9" x14ac:dyDescent="0.25">
      <c r="A23915" t="s">
        <v>1443</v>
      </c>
      <c r="B23915" s="6">
        <v>45352</v>
      </c>
      <c r="C23915" s="6" t="str">
        <f t="shared" si="373"/>
        <v>Q1 2024</v>
      </c>
      <c r="D23915">
        <v>3</v>
      </c>
      <c r="E23915">
        <v>2</v>
      </c>
      <c r="F23915">
        <v>1.3592713645705401</v>
      </c>
      <c r="G23915">
        <v>0.24210432501964901</v>
      </c>
      <c r="H23915" t="s">
        <v>1</v>
      </c>
      <c r="I23915" t="s">
        <v>612</v>
      </c>
    </row>
    <row r="23916" spans="1:9" x14ac:dyDescent="0.25">
      <c r="A23916" t="s">
        <v>1442</v>
      </c>
      <c r="B23916" s="6">
        <v>45352</v>
      </c>
      <c r="C23916" s="6" t="str">
        <f t="shared" si="373"/>
        <v>Q1 2024</v>
      </c>
      <c r="D23916">
        <v>8</v>
      </c>
      <c r="E23916">
        <v>8</v>
      </c>
      <c r="F23916">
        <v>0.98213158751097496</v>
      </c>
      <c r="G23916">
        <v>-0.13503545203992201</v>
      </c>
      <c r="H23916" t="s">
        <v>0</v>
      </c>
      <c r="I23916" t="s">
        <v>612</v>
      </c>
    </row>
    <row r="23917" spans="1:9" x14ac:dyDescent="0.25">
      <c r="A23917" t="s">
        <v>1445</v>
      </c>
      <c r="B23917" s="6">
        <v>45352</v>
      </c>
      <c r="C23917" s="6" t="str">
        <f t="shared" si="373"/>
        <v>Q1 2024</v>
      </c>
      <c r="D23917">
        <v>9</v>
      </c>
      <c r="E23917">
        <v>10</v>
      </c>
      <c r="F23917">
        <v>0.90121601324872502</v>
      </c>
      <c r="G23917">
        <v>-0.215951026302172</v>
      </c>
      <c r="H23917" t="s">
        <v>0</v>
      </c>
      <c r="I23917" t="s">
        <v>612</v>
      </c>
    </row>
    <row r="23918" spans="1:9" x14ac:dyDescent="0.25">
      <c r="A23918" t="s">
        <v>605</v>
      </c>
      <c r="B23918" s="6">
        <v>45352</v>
      </c>
      <c r="C23918" s="6" t="str">
        <f t="shared" si="373"/>
        <v>Q1 2024</v>
      </c>
      <c r="D23918">
        <v>11</v>
      </c>
      <c r="E23918">
        <v>9</v>
      </c>
      <c r="F23918">
        <v>0.88497673332715199</v>
      </c>
      <c r="G23918">
        <v>-0.23219030622374501</v>
      </c>
      <c r="H23918" t="s">
        <v>1</v>
      </c>
      <c r="I23918" t="s">
        <v>612</v>
      </c>
    </row>
    <row r="23919" spans="1:9" x14ac:dyDescent="0.25">
      <c r="A23919" t="s">
        <v>1444</v>
      </c>
      <c r="B23919" s="6">
        <v>45352</v>
      </c>
      <c r="C23919" s="6" t="str">
        <f t="shared" si="373"/>
        <v>Q1 2024</v>
      </c>
      <c r="D23919">
        <v>5</v>
      </c>
      <c r="E23919">
        <v>5</v>
      </c>
      <c r="F23919">
        <v>1.16132455103618</v>
      </c>
      <c r="G23919">
        <v>4.4157511485289402E-2</v>
      </c>
      <c r="H23919" t="s">
        <v>0</v>
      </c>
      <c r="I23919" t="s">
        <v>612</v>
      </c>
    </row>
    <row r="23920" spans="1:9" x14ac:dyDescent="0.25">
      <c r="A23920" t="s">
        <v>609</v>
      </c>
      <c r="B23920" s="6">
        <v>45352</v>
      </c>
      <c r="C23920" s="6" t="str">
        <f t="shared" si="373"/>
        <v>Q1 2024</v>
      </c>
      <c r="D23920">
        <v>10</v>
      </c>
      <c r="E23920">
        <v>11</v>
      </c>
      <c r="F23920">
        <v>0.90051855517347901</v>
      </c>
      <c r="G23920">
        <v>-0.21664848437741799</v>
      </c>
      <c r="H23920" t="s">
        <v>0</v>
      </c>
      <c r="I23920" t="s">
        <v>612</v>
      </c>
    </row>
    <row r="23921" spans="1:9" x14ac:dyDescent="0.25">
      <c r="A23921" t="s">
        <v>612</v>
      </c>
      <c r="B23921" s="6">
        <v>45352</v>
      </c>
      <c r="C23921" s="6" t="str">
        <f t="shared" si="373"/>
        <v>Q1 2024</v>
      </c>
      <c r="D23921">
        <v>1</v>
      </c>
      <c r="E23921">
        <v>1</v>
      </c>
      <c r="F23921">
        <v>1.5596298248971501</v>
      </c>
      <c r="G23921">
        <v>0.44246278534626099</v>
      </c>
      <c r="H23921" t="s">
        <v>1729</v>
      </c>
      <c r="I23921" t="s">
        <v>612</v>
      </c>
    </row>
    <row r="23922" spans="1:9" x14ac:dyDescent="0.25">
      <c r="A23922" t="s">
        <v>1838</v>
      </c>
      <c r="B23922" s="6">
        <v>45352</v>
      </c>
      <c r="C23922" s="6" t="str">
        <f t="shared" si="373"/>
        <v>Q1 2024</v>
      </c>
      <c r="D23922">
        <v>2</v>
      </c>
      <c r="E23922">
        <v>3</v>
      </c>
      <c r="F23922">
        <v>1.3804616292552201</v>
      </c>
      <c r="G23922">
        <v>0.26329458970432701</v>
      </c>
      <c r="H23922" t="s">
        <v>0</v>
      </c>
      <c r="I23922" t="s">
        <v>612</v>
      </c>
    </row>
    <row r="23923" spans="1:9" x14ac:dyDescent="0.25">
      <c r="A23923" t="s">
        <v>604</v>
      </c>
      <c r="B23923" s="6">
        <v>45352</v>
      </c>
      <c r="C23923" s="6" t="str">
        <f t="shared" si="373"/>
        <v>Q1 2024</v>
      </c>
      <c r="D23923">
        <v>4</v>
      </c>
      <c r="E23923">
        <v>4</v>
      </c>
      <c r="F23923">
        <v>1.2393885103128199</v>
      </c>
      <c r="G23923">
        <v>0.12222147076192399</v>
      </c>
      <c r="H23923" t="s">
        <v>0</v>
      </c>
      <c r="I23923" t="s">
        <v>612</v>
      </c>
    </row>
    <row r="23924" spans="1:9" x14ac:dyDescent="0.25">
      <c r="A23924" t="s">
        <v>607</v>
      </c>
      <c r="B23924" s="6">
        <v>45352</v>
      </c>
      <c r="C23924" s="6" t="str">
        <f t="shared" si="373"/>
        <v>Q1 2024</v>
      </c>
      <c r="D23924">
        <v>12</v>
      </c>
      <c r="E23924">
        <v>12</v>
      </c>
      <c r="F23924">
        <v>0.85026464355263598</v>
      </c>
      <c r="G23924">
        <v>-0.26690239599826099</v>
      </c>
      <c r="H23924" t="s">
        <v>0</v>
      </c>
      <c r="I23924" t="s">
        <v>612</v>
      </c>
    </row>
    <row r="23925" spans="1:9" x14ac:dyDescent="0.25">
      <c r="A23925" t="s">
        <v>1441</v>
      </c>
      <c r="B23925" s="6">
        <v>45352</v>
      </c>
      <c r="C23925" s="6" t="str">
        <f t="shared" si="373"/>
        <v>Q1 2024</v>
      </c>
      <c r="D23925">
        <v>7</v>
      </c>
      <c r="E23925">
        <v>7</v>
      </c>
      <c r="F23925">
        <v>1.06965402217496</v>
      </c>
      <c r="G23925">
        <v>-4.7513017375934802E-2</v>
      </c>
      <c r="H23925" t="s">
        <v>1</v>
      </c>
      <c r="I23925" t="s">
        <v>612</v>
      </c>
    </row>
    <row r="23926" spans="1:9" x14ac:dyDescent="0.25">
      <c r="A23926" t="s">
        <v>609</v>
      </c>
      <c r="B23926" s="6">
        <v>45383</v>
      </c>
      <c r="C23926" s="6" t="str">
        <f t="shared" si="373"/>
        <v>Q2 2024</v>
      </c>
      <c r="D23926">
        <v>9</v>
      </c>
      <c r="E23926">
        <v>10</v>
      </c>
      <c r="F23926">
        <v>0.911820081696879</v>
      </c>
      <c r="G23926">
        <v>-0.208120898744069</v>
      </c>
      <c r="H23926" t="s">
        <v>0</v>
      </c>
      <c r="I23926" t="s">
        <v>612</v>
      </c>
    </row>
    <row r="23927" spans="1:9" x14ac:dyDescent="0.25">
      <c r="A23927" t="s">
        <v>1443</v>
      </c>
      <c r="B23927" s="6">
        <v>45383</v>
      </c>
      <c r="C23927" s="6" t="str">
        <f t="shared" si="373"/>
        <v>Q2 2024</v>
      </c>
      <c r="D23927">
        <v>3</v>
      </c>
      <c r="E23927">
        <v>3</v>
      </c>
      <c r="F23927">
        <v>1.3621726505785501</v>
      </c>
      <c r="G23927">
        <v>0.24223167013760499</v>
      </c>
      <c r="H23927" t="s">
        <v>1729</v>
      </c>
      <c r="I23927" t="s">
        <v>612</v>
      </c>
    </row>
    <row r="23928" spans="1:9" x14ac:dyDescent="0.25">
      <c r="A23928" t="s">
        <v>607</v>
      </c>
      <c r="B23928" s="6">
        <v>45383</v>
      </c>
      <c r="C23928" s="6" t="str">
        <f t="shared" si="373"/>
        <v>Q2 2024</v>
      </c>
      <c r="D23928">
        <v>12</v>
      </c>
      <c r="E23928">
        <v>12</v>
      </c>
      <c r="F23928">
        <v>0.83664388938359202</v>
      </c>
      <c r="G23928">
        <v>-0.28329709105735601</v>
      </c>
      <c r="H23928" t="s">
        <v>1</v>
      </c>
      <c r="I23928" t="s">
        <v>612</v>
      </c>
    </row>
    <row r="23929" spans="1:9" x14ac:dyDescent="0.25">
      <c r="A23929" t="s">
        <v>1442</v>
      </c>
      <c r="B23929" s="6">
        <v>45383</v>
      </c>
      <c r="C23929" s="6" t="str">
        <f t="shared" si="373"/>
        <v>Q2 2024</v>
      </c>
      <c r="D23929">
        <v>8</v>
      </c>
      <c r="E23929">
        <v>8</v>
      </c>
      <c r="F23929">
        <v>0.99307842283890901</v>
      </c>
      <c r="G23929">
        <v>-0.12686255760203799</v>
      </c>
      <c r="H23929" t="s">
        <v>0</v>
      </c>
      <c r="I23929" t="s">
        <v>612</v>
      </c>
    </row>
    <row r="23930" spans="1:9" x14ac:dyDescent="0.25">
      <c r="A23930" t="s">
        <v>1444</v>
      </c>
      <c r="B23930" s="6">
        <v>45383</v>
      </c>
      <c r="C23930" s="6" t="str">
        <f t="shared" si="373"/>
        <v>Q2 2024</v>
      </c>
      <c r="D23930">
        <v>5</v>
      </c>
      <c r="E23930">
        <v>5</v>
      </c>
      <c r="F23930">
        <v>1.1479677190786699</v>
      </c>
      <c r="G23930">
        <v>2.8026738637729001E-2</v>
      </c>
      <c r="H23930" t="s">
        <v>1</v>
      </c>
      <c r="I23930" t="s">
        <v>612</v>
      </c>
    </row>
    <row r="23931" spans="1:9" x14ac:dyDescent="0.25">
      <c r="A23931" t="s">
        <v>1445</v>
      </c>
      <c r="B23931" s="6">
        <v>45383</v>
      </c>
      <c r="C23931" s="6" t="str">
        <f t="shared" si="373"/>
        <v>Q2 2024</v>
      </c>
      <c r="D23931">
        <v>11</v>
      </c>
      <c r="E23931">
        <v>9</v>
      </c>
      <c r="F23931">
        <v>0.87996541926694105</v>
      </c>
      <c r="G23931">
        <v>-0.23997556117400701</v>
      </c>
      <c r="H23931" t="s">
        <v>1</v>
      </c>
      <c r="I23931" t="s">
        <v>612</v>
      </c>
    </row>
    <row r="23932" spans="1:9" x14ac:dyDescent="0.25">
      <c r="A23932" t="s">
        <v>612</v>
      </c>
      <c r="B23932" s="6">
        <v>45383</v>
      </c>
      <c r="C23932" s="6" t="str">
        <f t="shared" si="373"/>
        <v>Q2 2024</v>
      </c>
      <c r="D23932">
        <v>1</v>
      </c>
      <c r="E23932">
        <v>1</v>
      </c>
      <c r="F23932">
        <v>1.54726433869976</v>
      </c>
      <c r="G23932">
        <v>0.42732335825881601</v>
      </c>
      <c r="H23932" t="s">
        <v>1729</v>
      </c>
      <c r="I23932" t="s">
        <v>612</v>
      </c>
    </row>
    <row r="23933" spans="1:9" x14ac:dyDescent="0.25">
      <c r="A23933" t="s">
        <v>1441</v>
      </c>
      <c r="B23933" s="6">
        <v>45383</v>
      </c>
      <c r="C23933" s="6" t="str">
        <f t="shared" si="373"/>
        <v>Q2 2024</v>
      </c>
      <c r="D23933">
        <v>7</v>
      </c>
      <c r="E23933">
        <v>7</v>
      </c>
      <c r="F23933">
        <v>1.1010416735364299</v>
      </c>
      <c r="G23933">
        <v>-1.8899306904512001E-2</v>
      </c>
      <c r="H23933" t="s">
        <v>0</v>
      </c>
      <c r="I23933" t="s">
        <v>612</v>
      </c>
    </row>
    <row r="23934" spans="1:9" x14ac:dyDescent="0.25">
      <c r="A23934" t="s">
        <v>604</v>
      </c>
      <c r="B23934" s="6">
        <v>45383</v>
      </c>
      <c r="C23934" s="6" t="str">
        <f t="shared" si="373"/>
        <v>Q2 2024</v>
      </c>
      <c r="D23934">
        <v>4</v>
      </c>
      <c r="E23934">
        <v>4</v>
      </c>
      <c r="F23934">
        <v>1.2653059290214801</v>
      </c>
      <c r="G23934">
        <v>0.145364948580534</v>
      </c>
      <c r="H23934" t="s">
        <v>0</v>
      </c>
      <c r="I23934" t="s">
        <v>612</v>
      </c>
    </row>
    <row r="23935" spans="1:9" x14ac:dyDescent="0.25">
      <c r="A23935" t="s">
        <v>605</v>
      </c>
      <c r="B23935" s="6">
        <v>45383</v>
      </c>
      <c r="C23935" s="6" t="str">
        <f t="shared" si="373"/>
        <v>Q2 2024</v>
      </c>
      <c r="D23935">
        <v>10</v>
      </c>
      <c r="E23935">
        <v>11</v>
      </c>
      <c r="F23935">
        <v>0.902223542780899</v>
      </c>
      <c r="G23935">
        <v>-0.217717437660049</v>
      </c>
      <c r="H23935" t="s">
        <v>0</v>
      </c>
      <c r="I23935" t="s">
        <v>612</v>
      </c>
    </row>
    <row r="23936" spans="1:9" x14ac:dyDescent="0.25">
      <c r="A23936" t="s">
        <v>1838</v>
      </c>
      <c r="B23936" s="6">
        <v>45383</v>
      </c>
      <c r="C23936" s="6" t="str">
        <f t="shared" si="373"/>
        <v>Q2 2024</v>
      </c>
      <c r="D23936">
        <v>2</v>
      </c>
      <c r="E23936">
        <v>2</v>
      </c>
      <c r="F23936">
        <v>1.37186711796829</v>
      </c>
      <c r="G23936">
        <v>0.25192613752734999</v>
      </c>
      <c r="H23936" t="s">
        <v>1729</v>
      </c>
      <c r="I23936" t="s">
        <v>612</v>
      </c>
    </row>
    <row r="23937" spans="1:9" x14ac:dyDescent="0.25">
      <c r="A23937" t="s">
        <v>605</v>
      </c>
      <c r="B23937" s="6">
        <v>45413</v>
      </c>
      <c r="C23937" s="6" t="str">
        <f t="shared" si="373"/>
        <v>Q2 2024</v>
      </c>
      <c r="D23937">
        <v>11</v>
      </c>
      <c r="E23937">
        <v>10</v>
      </c>
      <c r="F23937">
        <v>0.87460493822443797</v>
      </c>
      <c r="G23937">
        <v>-0.24900485893086499</v>
      </c>
      <c r="H23937" t="s">
        <v>1</v>
      </c>
      <c r="I23937" t="s">
        <v>612</v>
      </c>
    </row>
    <row r="23938" spans="1:9" x14ac:dyDescent="0.25">
      <c r="A23938" t="s">
        <v>1442</v>
      </c>
      <c r="B23938" s="6">
        <v>45413</v>
      </c>
      <c r="C23938" s="6" t="str">
        <f t="shared" si="373"/>
        <v>Q2 2024</v>
      </c>
      <c r="D23938">
        <v>8</v>
      </c>
      <c r="E23938">
        <v>8</v>
      </c>
      <c r="F23938">
        <v>0.98795141045345902</v>
      </c>
      <c r="G23938">
        <v>-0.13565838670184299</v>
      </c>
      <c r="H23938" t="s">
        <v>1</v>
      </c>
      <c r="I23938" t="s">
        <v>612</v>
      </c>
    </row>
    <row r="23939" spans="1:9" x14ac:dyDescent="0.25">
      <c r="A23939" t="s">
        <v>1445</v>
      </c>
      <c r="B23939" s="6">
        <v>45413</v>
      </c>
      <c r="C23939" s="6" t="str">
        <f t="shared" ref="C23939:C24002" si="374">"Q" &amp; ROUNDUP(MONTH(B23939)/3, 0) &amp; " " &amp; YEAR(B23939)</f>
        <v>Q2 2024</v>
      </c>
      <c r="D23939">
        <v>10</v>
      </c>
      <c r="E23939">
        <v>11</v>
      </c>
      <c r="F23939">
        <v>0.89196859521032001</v>
      </c>
      <c r="G23939">
        <v>-0.231641201944982</v>
      </c>
      <c r="H23939" t="s">
        <v>0</v>
      </c>
      <c r="I23939" t="s">
        <v>612</v>
      </c>
    </row>
    <row r="23940" spans="1:9" x14ac:dyDescent="0.25">
      <c r="A23940" t="s">
        <v>1444</v>
      </c>
      <c r="B23940" s="6">
        <v>45413</v>
      </c>
      <c r="C23940" s="6" t="str">
        <f t="shared" si="374"/>
        <v>Q2 2024</v>
      </c>
      <c r="D23940">
        <v>5</v>
      </c>
      <c r="E23940">
        <v>5</v>
      </c>
      <c r="F23940">
        <v>1.16393162823652</v>
      </c>
      <c r="G23940">
        <v>4.0321831081221199E-2</v>
      </c>
      <c r="H23940" t="s">
        <v>0</v>
      </c>
      <c r="I23940" t="s">
        <v>612</v>
      </c>
    </row>
    <row r="23941" spans="1:9" x14ac:dyDescent="0.25">
      <c r="A23941" t="s">
        <v>1838</v>
      </c>
      <c r="B23941" s="6">
        <v>45413</v>
      </c>
      <c r="C23941" s="6" t="str">
        <f t="shared" si="374"/>
        <v>Q2 2024</v>
      </c>
      <c r="D23941">
        <v>3</v>
      </c>
      <c r="E23941">
        <v>2</v>
      </c>
      <c r="F23941">
        <v>1.32162577805588</v>
      </c>
      <c r="G23941">
        <v>0.19801598090058201</v>
      </c>
      <c r="H23941" t="s">
        <v>1</v>
      </c>
      <c r="I23941" t="s">
        <v>612</v>
      </c>
    </row>
    <row r="23942" spans="1:9" x14ac:dyDescent="0.25">
      <c r="A23942" t="s">
        <v>609</v>
      </c>
      <c r="B23942" s="6">
        <v>45413</v>
      </c>
      <c r="C23942" s="6" t="str">
        <f t="shared" si="374"/>
        <v>Q2 2024</v>
      </c>
      <c r="D23942">
        <v>9</v>
      </c>
      <c r="E23942">
        <v>9</v>
      </c>
      <c r="F23942">
        <v>0.92249080129876604</v>
      </c>
      <c r="G23942">
        <v>-0.201118995856537</v>
      </c>
      <c r="H23942" t="s">
        <v>0</v>
      </c>
      <c r="I23942" t="s">
        <v>612</v>
      </c>
    </row>
    <row r="23943" spans="1:9" x14ac:dyDescent="0.25">
      <c r="A23943" t="s">
        <v>1443</v>
      </c>
      <c r="B23943" s="6">
        <v>45413</v>
      </c>
      <c r="C23943" s="6" t="str">
        <f t="shared" si="374"/>
        <v>Q2 2024</v>
      </c>
      <c r="D23943">
        <v>2</v>
      </c>
      <c r="E23943">
        <v>3</v>
      </c>
      <c r="F23943">
        <v>1.4335367295997701</v>
      </c>
      <c r="G23943">
        <v>0.30992693244447</v>
      </c>
      <c r="H23943" t="s">
        <v>0</v>
      </c>
      <c r="I23943" t="s">
        <v>612</v>
      </c>
    </row>
    <row r="23944" spans="1:9" x14ac:dyDescent="0.25">
      <c r="A23944" t="s">
        <v>612</v>
      </c>
      <c r="B23944" s="6">
        <v>45413</v>
      </c>
      <c r="C23944" s="6" t="str">
        <f t="shared" si="374"/>
        <v>Q2 2024</v>
      </c>
      <c r="D23944">
        <v>1</v>
      </c>
      <c r="E23944">
        <v>1</v>
      </c>
      <c r="F23944">
        <v>1.54278767649242</v>
      </c>
      <c r="G23944">
        <v>0.41917787933712097</v>
      </c>
      <c r="H23944" t="s">
        <v>1729</v>
      </c>
      <c r="I23944" t="s">
        <v>612</v>
      </c>
    </row>
    <row r="23945" spans="1:9" x14ac:dyDescent="0.25">
      <c r="A23945" t="s">
        <v>604</v>
      </c>
      <c r="B23945" s="6">
        <v>45413</v>
      </c>
      <c r="C23945" s="6" t="str">
        <f t="shared" si="374"/>
        <v>Q2 2024</v>
      </c>
      <c r="D23945">
        <v>4</v>
      </c>
      <c r="E23945">
        <v>4</v>
      </c>
      <c r="F23945">
        <v>1.3082581331647001</v>
      </c>
      <c r="G23945">
        <v>0.184648336009404</v>
      </c>
      <c r="H23945" t="s">
        <v>0</v>
      </c>
      <c r="I23945" t="s">
        <v>612</v>
      </c>
    </row>
    <row r="23946" spans="1:9" x14ac:dyDescent="0.25">
      <c r="A23946" t="s">
        <v>1441</v>
      </c>
      <c r="B23946" s="6">
        <v>45413</v>
      </c>
      <c r="C23946" s="6" t="str">
        <f t="shared" si="374"/>
        <v>Q2 2024</v>
      </c>
      <c r="D23946">
        <v>7</v>
      </c>
      <c r="E23946">
        <v>7</v>
      </c>
      <c r="F23946">
        <v>1.1025255127750699</v>
      </c>
      <c r="G23946">
        <v>-2.1084284380227001E-2</v>
      </c>
      <c r="H23946" t="s">
        <v>1</v>
      </c>
      <c r="I23946" t="s">
        <v>612</v>
      </c>
    </row>
    <row r="23947" spans="1:9" x14ac:dyDescent="0.25">
      <c r="A23947" t="s">
        <v>607</v>
      </c>
      <c r="B23947" s="6">
        <v>45413</v>
      </c>
      <c r="C23947" s="6" t="str">
        <f t="shared" si="374"/>
        <v>Q2 2024</v>
      </c>
      <c r="D23947">
        <v>12</v>
      </c>
      <c r="E23947">
        <v>12</v>
      </c>
      <c r="F23947">
        <v>0.81002656519696004</v>
      </c>
      <c r="G23947">
        <v>-0.31358323195834298</v>
      </c>
      <c r="H23947" t="s">
        <v>1</v>
      </c>
      <c r="I23947" t="s">
        <v>612</v>
      </c>
    </row>
    <row r="23948" spans="1:9" x14ac:dyDescent="0.25">
      <c r="A23948" t="s">
        <v>604</v>
      </c>
      <c r="B23948" s="6">
        <v>45444</v>
      </c>
      <c r="C23948" s="6" t="str">
        <f t="shared" si="374"/>
        <v>Q2 2024</v>
      </c>
      <c r="D23948">
        <v>4</v>
      </c>
      <c r="E23948">
        <v>4</v>
      </c>
      <c r="F23948">
        <v>1.2853951644844599</v>
      </c>
      <c r="G23948">
        <v>0.16537649798691101</v>
      </c>
      <c r="H23948" t="s">
        <v>1</v>
      </c>
      <c r="I23948" t="s">
        <v>612</v>
      </c>
    </row>
    <row r="23949" spans="1:9" x14ac:dyDescent="0.25">
      <c r="A23949" t="s">
        <v>609</v>
      </c>
      <c r="B23949" s="6">
        <v>45444</v>
      </c>
      <c r="C23949" s="6" t="str">
        <f t="shared" si="374"/>
        <v>Q2 2024</v>
      </c>
      <c r="D23949">
        <v>9</v>
      </c>
      <c r="E23949">
        <v>9</v>
      </c>
      <c r="F23949">
        <v>0.92149609452334602</v>
      </c>
      <c r="G23949">
        <v>-0.198522571974204</v>
      </c>
      <c r="H23949" t="s">
        <v>0</v>
      </c>
      <c r="I23949" t="s">
        <v>612</v>
      </c>
    </row>
    <row r="23950" spans="1:9" x14ac:dyDescent="0.25">
      <c r="A23950" t="s">
        <v>607</v>
      </c>
      <c r="B23950" s="6">
        <v>45444</v>
      </c>
      <c r="C23950" s="6" t="str">
        <f t="shared" si="374"/>
        <v>Q2 2024</v>
      </c>
      <c r="D23950">
        <v>12</v>
      </c>
      <c r="E23950">
        <v>12</v>
      </c>
      <c r="F23950">
        <v>0.799323477795852</v>
      </c>
      <c r="G23950">
        <v>-0.320695188701698</v>
      </c>
      <c r="H23950" t="s">
        <v>0</v>
      </c>
      <c r="I23950" t="s">
        <v>612</v>
      </c>
    </row>
    <row r="23951" spans="1:9" x14ac:dyDescent="0.25">
      <c r="A23951" t="s">
        <v>1442</v>
      </c>
      <c r="B23951" s="6">
        <v>45444</v>
      </c>
      <c r="C23951" s="6" t="str">
        <f t="shared" si="374"/>
        <v>Q2 2024</v>
      </c>
      <c r="D23951">
        <v>8</v>
      </c>
      <c r="E23951">
        <v>8</v>
      </c>
      <c r="F23951">
        <v>0.98567917925252602</v>
      </c>
      <c r="G23951">
        <v>-0.13433948724502501</v>
      </c>
      <c r="H23951" t="s">
        <v>0</v>
      </c>
      <c r="I23951" t="s">
        <v>612</v>
      </c>
    </row>
    <row r="23952" spans="1:9" x14ac:dyDescent="0.25">
      <c r="A23952" t="s">
        <v>1443</v>
      </c>
      <c r="B23952" s="6">
        <v>45444</v>
      </c>
      <c r="C23952" s="6" t="str">
        <f t="shared" si="374"/>
        <v>Q2 2024</v>
      </c>
      <c r="D23952">
        <v>2</v>
      </c>
      <c r="E23952">
        <v>2</v>
      </c>
      <c r="F23952">
        <v>1.4283813515808099</v>
      </c>
      <c r="G23952">
        <v>0.30836268508326498</v>
      </c>
      <c r="H23952" t="s">
        <v>1729</v>
      </c>
      <c r="I23952" t="s">
        <v>612</v>
      </c>
    </row>
    <row r="23953" spans="1:9" x14ac:dyDescent="0.25">
      <c r="A23953" t="s">
        <v>1838</v>
      </c>
      <c r="B23953" s="6">
        <v>45444</v>
      </c>
      <c r="C23953" s="6" t="str">
        <f t="shared" si="374"/>
        <v>Q2 2024</v>
      </c>
      <c r="D23953">
        <v>3</v>
      </c>
      <c r="E23953">
        <v>3</v>
      </c>
      <c r="F23953">
        <v>1.30951290880102</v>
      </c>
      <c r="G23953">
        <v>0.189494242303474</v>
      </c>
      <c r="H23953" t="s">
        <v>1729</v>
      </c>
      <c r="I23953" t="s">
        <v>612</v>
      </c>
    </row>
    <row r="23954" spans="1:9" x14ac:dyDescent="0.25">
      <c r="A23954" t="s">
        <v>605</v>
      </c>
      <c r="B23954" s="6">
        <v>45444</v>
      </c>
      <c r="C23954" s="6" t="str">
        <f t="shared" si="374"/>
        <v>Q2 2024</v>
      </c>
      <c r="D23954">
        <v>11</v>
      </c>
      <c r="E23954">
        <v>11</v>
      </c>
      <c r="F23954">
        <v>0.88364217048723603</v>
      </c>
      <c r="G23954">
        <v>-0.23637649601031399</v>
      </c>
      <c r="H23954" t="s">
        <v>0</v>
      </c>
      <c r="I23954" t="s">
        <v>612</v>
      </c>
    </row>
    <row r="23955" spans="1:9" x14ac:dyDescent="0.25">
      <c r="A23955" t="s">
        <v>1444</v>
      </c>
      <c r="B23955" s="6">
        <v>45444</v>
      </c>
      <c r="C23955" s="6" t="str">
        <f t="shared" si="374"/>
        <v>Q2 2024</v>
      </c>
      <c r="D23955">
        <v>5</v>
      </c>
      <c r="E23955">
        <v>5</v>
      </c>
      <c r="F23955">
        <v>1.1611519187311901</v>
      </c>
      <c r="G23955">
        <v>4.1133252233646903E-2</v>
      </c>
      <c r="H23955" t="s">
        <v>1729</v>
      </c>
      <c r="I23955" t="s">
        <v>612</v>
      </c>
    </row>
    <row r="23956" spans="1:9" x14ac:dyDescent="0.25">
      <c r="A23956" t="s">
        <v>612</v>
      </c>
      <c r="B23956" s="6">
        <v>45444</v>
      </c>
      <c r="C23956" s="6" t="str">
        <f t="shared" si="374"/>
        <v>Q2 2024</v>
      </c>
      <c r="D23956">
        <v>1</v>
      </c>
      <c r="E23956">
        <v>1</v>
      </c>
      <c r="F23956">
        <v>1.5544571910070799</v>
      </c>
      <c r="G23956">
        <v>0.43443852450953202</v>
      </c>
      <c r="H23956" t="s">
        <v>1729</v>
      </c>
      <c r="I23956" t="s">
        <v>612</v>
      </c>
    </row>
    <row r="23957" spans="1:9" x14ac:dyDescent="0.25">
      <c r="A23957" t="s">
        <v>1441</v>
      </c>
      <c r="B23957" s="6">
        <v>45444</v>
      </c>
      <c r="C23957" s="6" t="str">
        <f t="shared" si="374"/>
        <v>Q2 2024</v>
      </c>
      <c r="D23957">
        <v>7</v>
      </c>
      <c r="E23957">
        <v>7</v>
      </c>
      <c r="F23957">
        <v>1.0983849008537201</v>
      </c>
      <c r="G23957">
        <v>-2.1633765643825E-2</v>
      </c>
      <c r="H23957" t="s">
        <v>0</v>
      </c>
      <c r="I23957" t="s">
        <v>612</v>
      </c>
    </row>
    <row r="23958" spans="1:9" x14ac:dyDescent="0.25">
      <c r="A23958" t="s">
        <v>1445</v>
      </c>
      <c r="B23958" s="6">
        <v>45444</v>
      </c>
      <c r="C23958" s="6" t="str">
        <f t="shared" si="374"/>
        <v>Q2 2024</v>
      </c>
      <c r="D23958">
        <v>10</v>
      </c>
      <c r="E23958">
        <v>10</v>
      </c>
      <c r="F23958">
        <v>0.89278097395579104</v>
      </c>
      <c r="G23958">
        <v>-0.22723769254175899</v>
      </c>
      <c r="H23958" t="s">
        <v>0</v>
      </c>
      <c r="I23958" t="s">
        <v>612</v>
      </c>
    </row>
    <row r="23959" spans="1:9" x14ac:dyDescent="0.25">
      <c r="A23959" t="s">
        <v>1445</v>
      </c>
      <c r="B23959" s="6">
        <v>45474</v>
      </c>
      <c r="C23959" s="6" t="str">
        <f t="shared" si="374"/>
        <v>Q3 2024</v>
      </c>
      <c r="D23959">
        <v>10</v>
      </c>
      <c r="E23959">
        <v>10</v>
      </c>
      <c r="F23959">
        <v>0.92306684514390802</v>
      </c>
      <c r="G23959">
        <v>-0.185300628886818</v>
      </c>
      <c r="H23959" t="s">
        <v>0</v>
      </c>
      <c r="I23959" t="s">
        <v>612</v>
      </c>
    </row>
    <row r="23960" spans="1:9" x14ac:dyDescent="0.25">
      <c r="A23960" t="s">
        <v>1443</v>
      </c>
      <c r="B23960" s="6">
        <v>45474</v>
      </c>
      <c r="C23960" s="6" t="str">
        <f t="shared" si="374"/>
        <v>Q3 2024</v>
      </c>
      <c r="D23960">
        <v>2</v>
      </c>
      <c r="E23960">
        <v>2</v>
      </c>
      <c r="F23960">
        <v>1.40018459350739</v>
      </c>
      <c r="G23960">
        <v>0.291817119476666</v>
      </c>
      <c r="H23960" t="s">
        <v>1</v>
      </c>
      <c r="I23960" t="s">
        <v>612</v>
      </c>
    </row>
    <row r="23961" spans="1:9" x14ac:dyDescent="0.25">
      <c r="A23961" t="s">
        <v>612</v>
      </c>
      <c r="B23961" s="6">
        <v>45474</v>
      </c>
      <c r="C23961" s="6" t="str">
        <f t="shared" si="374"/>
        <v>Q3 2024</v>
      </c>
      <c r="D23961">
        <v>1</v>
      </c>
      <c r="E23961">
        <v>1</v>
      </c>
      <c r="F23961">
        <v>1.5517356946366001</v>
      </c>
      <c r="G23961">
        <v>0.44336822060587799</v>
      </c>
      <c r="H23961" t="s">
        <v>1729</v>
      </c>
      <c r="I23961" t="s">
        <v>612</v>
      </c>
    </row>
    <row r="23962" spans="1:9" x14ac:dyDescent="0.25">
      <c r="A23962" t="s">
        <v>604</v>
      </c>
      <c r="B23962" s="6">
        <v>45474</v>
      </c>
      <c r="C23962" s="6" t="str">
        <f t="shared" si="374"/>
        <v>Q3 2024</v>
      </c>
      <c r="D23962">
        <v>4</v>
      </c>
      <c r="E23962">
        <v>4</v>
      </c>
      <c r="F23962">
        <v>1.24506258527928</v>
      </c>
      <c r="G23962">
        <v>0.13669511124855799</v>
      </c>
      <c r="H23962" t="s">
        <v>1</v>
      </c>
      <c r="I23962" t="s">
        <v>612</v>
      </c>
    </row>
    <row r="23963" spans="1:9" x14ac:dyDescent="0.25">
      <c r="A23963" t="s">
        <v>609</v>
      </c>
      <c r="B23963" s="6">
        <v>45474</v>
      </c>
      <c r="C23963" s="6" t="str">
        <f t="shared" si="374"/>
        <v>Q3 2024</v>
      </c>
      <c r="D23963">
        <v>9</v>
      </c>
      <c r="E23963">
        <v>9</v>
      </c>
      <c r="F23963">
        <v>0.92609982992426298</v>
      </c>
      <c r="G23963">
        <v>-0.18226764410646301</v>
      </c>
      <c r="H23963" t="s">
        <v>0</v>
      </c>
      <c r="I23963" t="s">
        <v>612</v>
      </c>
    </row>
    <row r="23964" spans="1:9" x14ac:dyDescent="0.25">
      <c r="A23964" t="s">
        <v>1838</v>
      </c>
      <c r="B23964" s="6">
        <v>45474</v>
      </c>
      <c r="C23964" s="6" t="str">
        <f t="shared" si="374"/>
        <v>Q3 2024</v>
      </c>
      <c r="D23964">
        <v>3</v>
      </c>
      <c r="E23964">
        <v>3</v>
      </c>
      <c r="F23964">
        <v>1.2727059377605701</v>
      </c>
      <c r="G23964">
        <v>0.16433846372984501</v>
      </c>
      <c r="H23964" t="s">
        <v>1</v>
      </c>
      <c r="I23964" t="s">
        <v>612</v>
      </c>
    </row>
    <row r="23965" spans="1:9" x14ac:dyDescent="0.25">
      <c r="A23965" t="s">
        <v>1442</v>
      </c>
      <c r="B23965" s="6">
        <v>45474</v>
      </c>
      <c r="C23965" s="6" t="str">
        <f t="shared" si="374"/>
        <v>Q3 2024</v>
      </c>
      <c r="D23965">
        <v>8</v>
      </c>
      <c r="E23965">
        <v>8</v>
      </c>
      <c r="F23965">
        <v>0.98047441331471097</v>
      </c>
      <c r="G23965">
        <v>-0.127893060716014</v>
      </c>
      <c r="H23965" t="s">
        <v>0</v>
      </c>
      <c r="I23965" t="s">
        <v>612</v>
      </c>
    </row>
    <row r="23966" spans="1:9" x14ac:dyDescent="0.25">
      <c r="A23966" t="s">
        <v>1444</v>
      </c>
      <c r="B23966" s="6">
        <v>45474</v>
      </c>
      <c r="C23966" s="6" t="str">
        <f t="shared" si="374"/>
        <v>Q3 2024</v>
      </c>
      <c r="D23966">
        <v>5</v>
      </c>
      <c r="E23966">
        <v>5</v>
      </c>
      <c r="F23966">
        <v>1.1293879549319701</v>
      </c>
      <c r="G23966">
        <v>2.1020480901248102E-2</v>
      </c>
      <c r="H23966" t="s">
        <v>1</v>
      </c>
      <c r="I23966" t="s">
        <v>612</v>
      </c>
    </row>
    <row r="23967" spans="1:9" x14ac:dyDescent="0.25">
      <c r="A23967" t="s">
        <v>1441</v>
      </c>
      <c r="B23967" s="6">
        <v>45474</v>
      </c>
      <c r="C23967" s="6" t="str">
        <f t="shared" si="374"/>
        <v>Q3 2024</v>
      </c>
      <c r="D23967">
        <v>7</v>
      </c>
      <c r="E23967">
        <v>7</v>
      </c>
      <c r="F23967">
        <v>1.08695053184268</v>
      </c>
      <c r="G23967">
        <v>-2.1416942188045199E-2</v>
      </c>
      <c r="H23967" t="s">
        <v>0</v>
      </c>
      <c r="I23967" t="s">
        <v>612</v>
      </c>
    </row>
    <row r="23968" spans="1:9" x14ac:dyDescent="0.25">
      <c r="A23968" t="s">
        <v>607</v>
      </c>
      <c r="B23968" s="6">
        <v>45474</v>
      </c>
      <c r="C23968" s="6" t="str">
        <f t="shared" si="374"/>
        <v>Q3 2024</v>
      </c>
      <c r="D23968">
        <v>12</v>
      </c>
      <c r="E23968">
        <v>12</v>
      </c>
      <c r="F23968">
        <v>0.79546056507068796</v>
      </c>
      <c r="G23968">
        <v>-0.31290690896003798</v>
      </c>
      <c r="H23968" t="s">
        <v>0</v>
      </c>
      <c r="I23968" t="s">
        <v>612</v>
      </c>
    </row>
    <row r="23969" spans="1:9" x14ac:dyDescent="0.25">
      <c r="A23969" t="s">
        <v>605</v>
      </c>
      <c r="B23969" s="6">
        <v>45474</v>
      </c>
      <c r="C23969" s="6" t="str">
        <f t="shared" si="374"/>
        <v>Q3 2024</v>
      </c>
      <c r="D23969">
        <v>11</v>
      </c>
      <c r="E23969">
        <v>11</v>
      </c>
      <c r="F23969">
        <v>0.88091326292590799</v>
      </c>
      <c r="G23969">
        <v>-0.227454211104818</v>
      </c>
      <c r="H23969" t="s">
        <v>0</v>
      </c>
      <c r="I23969" t="s">
        <v>612</v>
      </c>
    </row>
    <row r="23970" spans="1:9" x14ac:dyDescent="0.25">
      <c r="A23970" t="s">
        <v>1443</v>
      </c>
      <c r="B23970" s="6">
        <v>45505</v>
      </c>
      <c r="C23970" s="6" t="str">
        <f t="shared" si="374"/>
        <v>Q3 2024</v>
      </c>
      <c r="D23970">
        <v>2</v>
      </c>
      <c r="E23970">
        <v>2</v>
      </c>
      <c r="F23970">
        <v>1.41779670293317</v>
      </c>
      <c r="G23970">
        <v>0.30945918333893502</v>
      </c>
      <c r="H23970" t="s">
        <v>0</v>
      </c>
      <c r="I23970" t="s">
        <v>612</v>
      </c>
    </row>
    <row r="23971" spans="1:9" x14ac:dyDescent="0.25">
      <c r="A23971" t="s">
        <v>612</v>
      </c>
      <c r="B23971" s="6">
        <v>45505</v>
      </c>
      <c r="C23971" s="6" t="str">
        <f t="shared" si="374"/>
        <v>Q3 2024</v>
      </c>
      <c r="D23971">
        <v>1</v>
      </c>
      <c r="E23971">
        <v>1</v>
      </c>
      <c r="F23971">
        <v>1.5785604019233801</v>
      </c>
      <c r="G23971">
        <v>0.470222882329139</v>
      </c>
      <c r="H23971" t="s">
        <v>0</v>
      </c>
      <c r="I23971" t="s">
        <v>612</v>
      </c>
    </row>
    <row r="23972" spans="1:9" x14ac:dyDescent="0.25">
      <c r="A23972" t="s">
        <v>605</v>
      </c>
      <c r="B23972" s="6">
        <v>45505</v>
      </c>
      <c r="C23972" s="6" t="str">
        <f t="shared" si="374"/>
        <v>Q3 2024</v>
      </c>
      <c r="D23972">
        <v>11</v>
      </c>
      <c r="E23972">
        <v>11</v>
      </c>
      <c r="F23972">
        <v>0.892917300660378</v>
      </c>
      <c r="G23972">
        <v>-0.21542021893386301</v>
      </c>
      <c r="H23972" t="s">
        <v>0</v>
      </c>
      <c r="I23972" t="s">
        <v>612</v>
      </c>
    </row>
    <row r="23973" spans="1:9" x14ac:dyDescent="0.25">
      <c r="A23973" t="s">
        <v>604</v>
      </c>
      <c r="B23973" s="6">
        <v>45505</v>
      </c>
      <c r="C23973" s="6" t="str">
        <f t="shared" si="374"/>
        <v>Q3 2024</v>
      </c>
      <c r="D23973">
        <v>3</v>
      </c>
      <c r="E23973">
        <v>4</v>
      </c>
      <c r="F23973">
        <v>1.24863545982359</v>
      </c>
      <c r="G23973">
        <v>0.14029794022935299</v>
      </c>
      <c r="H23973" t="s">
        <v>0</v>
      </c>
      <c r="I23973" t="s">
        <v>612</v>
      </c>
    </row>
    <row r="23974" spans="1:9" x14ac:dyDescent="0.25">
      <c r="A23974" t="s">
        <v>1441</v>
      </c>
      <c r="B23974" s="6">
        <v>45505</v>
      </c>
      <c r="C23974" s="6" t="str">
        <f t="shared" si="374"/>
        <v>Q3 2024</v>
      </c>
      <c r="D23974">
        <v>7</v>
      </c>
      <c r="E23974">
        <v>7</v>
      </c>
      <c r="F23974">
        <v>1.0762820008423899</v>
      </c>
      <c r="G23974">
        <v>-3.2055518751844897E-2</v>
      </c>
      <c r="H23974" t="s">
        <v>1</v>
      </c>
      <c r="I23974" t="s">
        <v>612</v>
      </c>
    </row>
    <row r="23975" spans="1:9" x14ac:dyDescent="0.25">
      <c r="A23975" t="s">
        <v>1445</v>
      </c>
      <c r="B23975" s="6">
        <v>45505</v>
      </c>
      <c r="C23975" s="6" t="str">
        <f t="shared" si="374"/>
        <v>Q3 2024</v>
      </c>
      <c r="D23975">
        <v>10</v>
      </c>
      <c r="E23975">
        <v>10</v>
      </c>
      <c r="F23975">
        <v>0.91807219062340895</v>
      </c>
      <c r="G23975">
        <v>-0.19026532897083201</v>
      </c>
      <c r="H23975" t="s">
        <v>0</v>
      </c>
      <c r="I23975" t="s">
        <v>612</v>
      </c>
    </row>
    <row r="23976" spans="1:9" x14ac:dyDescent="0.25">
      <c r="A23976" t="s">
        <v>609</v>
      </c>
      <c r="B23976" s="6">
        <v>45505</v>
      </c>
      <c r="C23976" s="6" t="str">
        <f t="shared" si="374"/>
        <v>Q3 2024</v>
      </c>
      <c r="D23976">
        <v>9</v>
      </c>
      <c r="E23976">
        <v>9</v>
      </c>
      <c r="F23976">
        <v>0.92444061395972699</v>
      </c>
      <c r="G23976">
        <v>-0.183896905634514</v>
      </c>
      <c r="H23976" t="s">
        <v>0</v>
      </c>
      <c r="I23976" t="s">
        <v>612</v>
      </c>
    </row>
    <row r="23977" spans="1:9" x14ac:dyDescent="0.25">
      <c r="A23977" t="s">
        <v>607</v>
      </c>
      <c r="B23977" s="6">
        <v>45505</v>
      </c>
      <c r="C23977" s="6" t="str">
        <f t="shared" si="374"/>
        <v>Q3 2024</v>
      </c>
      <c r="D23977">
        <v>12</v>
      </c>
      <c r="E23977">
        <v>12</v>
      </c>
      <c r="F23977">
        <v>0.80735743313206498</v>
      </c>
      <c r="G23977">
        <v>-0.300980086462176</v>
      </c>
      <c r="H23977" t="s">
        <v>0</v>
      </c>
      <c r="I23977" t="s">
        <v>612</v>
      </c>
    </row>
    <row r="23978" spans="1:9" x14ac:dyDescent="0.25">
      <c r="A23978" t="s">
        <v>1838</v>
      </c>
      <c r="B23978" s="6">
        <v>45505</v>
      </c>
      <c r="C23978" s="6" t="str">
        <f t="shared" si="374"/>
        <v>Q3 2024</v>
      </c>
      <c r="D23978">
        <v>4</v>
      </c>
      <c r="E23978">
        <v>3</v>
      </c>
      <c r="F23978">
        <v>1.22861213306355</v>
      </c>
      <c r="G23978">
        <v>0.12027461346931601</v>
      </c>
      <c r="H23978" t="s">
        <v>1</v>
      </c>
      <c r="I23978" t="s">
        <v>612</v>
      </c>
    </row>
    <row r="23979" spans="1:9" x14ac:dyDescent="0.25">
      <c r="A23979" t="s">
        <v>1442</v>
      </c>
      <c r="B23979" s="6">
        <v>45505</v>
      </c>
      <c r="C23979" s="6" t="str">
        <f t="shared" si="374"/>
        <v>Q3 2024</v>
      </c>
      <c r="D23979">
        <v>8</v>
      </c>
      <c r="E23979">
        <v>8</v>
      </c>
      <c r="F23979">
        <v>0.97821739422252796</v>
      </c>
      <c r="G23979">
        <v>-0.130120125371713</v>
      </c>
      <c r="H23979" t="s">
        <v>0</v>
      </c>
      <c r="I23979" t="s">
        <v>612</v>
      </c>
    </row>
    <row r="23980" spans="1:9" x14ac:dyDescent="0.25">
      <c r="A23980" t="s">
        <v>1444</v>
      </c>
      <c r="B23980" s="6">
        <v>45505</v>
      </c>
      <c r="C23980" s="6" t="str">
        <f t="shared" si="374"/>
        <v>Q3 2024</v>
      </c>
      <c r="D23980">
        <v>5</v>
      </c>
      <c r="E23980">
        <v>5</v>
      </c>
      <c r="F23980">
        <v>1.12082108435244</v>
      </c>
      <c r="G23980">
        <v>1.2483564758199299E-2</v>
      </c>
      <c r="H23980" t="s">
        <v>1</v>
      </c>
      <c r="I23980" t="s">
        <v>612</v>
      </c>
    </row>
    <row r="23981" spans="1:9" x14ac:dyDescent="0.25">
      <c r="A23981" t="s">
        <v>605</v>
      </c>
      <c r="B23981" s="6">
        <v>45536</v>
      </c>
      <c r="C23981" s="6" t="str">
        <f t="shared" si="374"/>
        <v>Q3 2024</v>
      </c>
      <c r="D23981">
        <v>11</v>
      </c>
      <c r="E23981">
        <v>11</v>
      </c>
      <c r="F23981">
        <v>0.90691683320438299</v>
      </c>
      <c r="G23981">
        <v>-0.20786153236198801</v>
      </c>
      <c r="H23981" t="s">
        <v>0</v>
      </c>
      <c r="I23981" t="s">
        <v>612</v>
      </c>
    </row>
    <row r="23982" spans="1:9" x14ac:dyDescent="0.25">
      <c r="A23982" t="s">
        <v>609</v>
      </c>
      <c r="B23982" s="6">
        <v>45536</v>
      </c>
      <c r="C23982" s="6" t="str">
        <f t="shared" si="374"/>
        <v>Q3 2024</v>
      </c>
      <c r="D23982">
        <v>9</v>
      </c>
      <c r="E23982">
        <v>9</v>
      </c>
      <c r="F23982">
        <v>0.92147265633289399</v>
      </c>
      <c r="G23982">
        <v>-0.19330570923347601</v>
      </c>
      <c r="H23982" t="s">
        <v>1</v>
      </c>
      <c r="I23982" t="s">
        <v>612</v>
      </c>
    </row>
    <row r="23983" spans="1:9" x14ac:dyDescent="0.25">
      <c r="A23983" t="s">
        <v>1441</v>
      </c>
      <c r="B23983" s="6">
        <v>45536</v>
      </c>
      <c r="C23983" s="6" t="str">
        <f t="shared" si="374"/>
        <v>Q3 2024</v>
      </c>
      <c r="D23983">
        <v>7</v>
      </c>
      <c r="E23983">
        <v>7</v>
      </c>
      <c r="F23983">
        <v>1.0976255913336299</v>
      </c>
      <c r="G23983">
        <v>-1.71527742327395E-2</v>
      </c>
      <c r="H23983" t="s">
        <v>0</v>
      </c>
      <c r="I23983" t="s">
        <v>612</v>
      </c>
    </row>
    <row r="23984" spans="1:9" x14ac:dyDescent="0.25">
      <c r="A23984" t="s">
        <v>1445</v>
      </c>
      <c r="B23984" s="6">
        <v>45536</v>
      </c>
      <c r="C23984" s="6" t="str">
        <f t="shared" si="374"/>
        <v>Q3 2024</v>
      </c>
      <c r="D23984">
        <v>10</v>
      </c>
      <c r="E23984">
        <v>10</v>
      </c>
      <c r="F23984">
        <v>0.90973333905628695</v>
      </c>
      <c r="G23984">
        <v>-0.20504502651008399</v>
      </c>
      <c r="H23984" t="s">
        <v>1</v>
      </c>
      <c r="I23984" t="s">
        <v>612</v>
      </c>
    </row>
    <row r="23985" spans="1:9" x14ac:dyDescent="0.25">
      <c r="A23985" t="s">
        <v>1442</v>
      </c>
      <c r="B23985" s="6">
        <v>45536</v>
      </c>
      <c r="C23985" s="6" t="str">
        <f t="shared" si="374"/>
        <v>Q3 2024</v>
      </c>
      <c r="D23985">
        <v>8</v>
      </c>
      <c r="E23985">
        <v>8</v>
      </c>
      <c r="F23985">
        <v>0.96835922477342795</v>
      </c>
      <c r="G23985">
        <v>-0.14641914079294299</v>
      </c>
      <c r="H23985" t="s">
        <v>1</v>
      </c>
      <c r="I23985" t="s">
        <v>612</v>
      </c>
    </row>
    <row r="23986" spans="1:9" x14ac:dyDescent="0.25">
      <c r="A23986" t="s">
        <v>604</v>
      </c>
      <c r="B23986" s="6">
        <v>45536</v>
      </c>
      <c r="C23986" s="6" t="str">
        <f t="shared" si="374"/>
        <v>Q3 2024</v>
      </c>
      <c r="D23986">
        <v>3</v>
      </c>
      <c r="E23986">
        <v>3</v>
      </c>
      <c r="F23986">
        <v>1.2530417561902301</v>
      </c>
      <c r="G23986">
        <v>0.138263390623863</v>
      </c>
      <c r="H23986" t="s">
        <v>1729</v>
      </c>
      <c r="I23986" t="s">
        <v>612</v>
      </c>
    </row>
    <row r="23987" spans="1:9" x14ac:dyDescent="0.25">
      <c r="A23987" t="s">
        <v>1838</v>
      </c>
      <c r="B23987" s="6">
        <v>45536</v>
      </c>
      <c r="C23987" s="6" t="str">
        <f t="shared" si="374"/>
        <v>Q3 2024</v>
      </c>
      <c r="D23987">
        <v>4</v>
      </c>
      <c r="E23987">
        <v>4</v>
      </c>
      <c r="F23987">
        <v>1.2349598361410801</v>
      </c>
      <c r="G23987">
        <v>0.12018147057471</v>
      </c>
      <c r="H23987" t="s">
        <v>1729</v>
      </c>
      <c r="I23987" t="s">
        <v>612</v>
      </c>
    </row>
    <row r="23988" spans="1:9" x14ac:dyDescent="0.25">
      <c r="A23988" t="s">
        <v>607</v>
      </c>
      <c r="B23988" s="6">
        <v>45536</v>
      </c>
      <c r="C23988" s="6" t="str">
        <f t="shared" si="374"/>
        <v>Q3 2024</v>
      </c>
      <c r="D23988">
        <v>12</v>
      </c>
      <c r="E23988">
        <v>12</v>
      </c>
      <c r="F23988">
        <v>0.85424554276519904</v>
      </c>
      <c r="G23988">
        <v>-0.26053282280117201</v>
      </c>
      <c r="H23988" t="s">
        <v>0</v>
      </c>
      <c r="I23988" t="s">
        <v>612</v>
      </c>
    </row>
    <row r="23989" spans="1:9" x14ac:dyDescent="0.25">
      <c r="A23989" t="s">
        <v>1444</v>
      </c>
      <c r="B23989" s="6">
        <v>45536</v>
      </c>
      <c r="C23989" s="6" t="str">
        <f t="shared" si="374"/>
        <v>Q3 2024</v>
      </c>
      <c r="D23989">
        <v>5</v>
      </c>
      <c r="E23989">
        <v>5</v>
      </c>
      <c r="F23989">
        <v>1.1355049150399199</v>
      </c>
      <c r="G23989">
        <v>2.0726549473556202E-2</v>
      </c>
      <c r="H23989" t="s">
        <v>0</v>
      </c>
      <c r="I23989" t="s">
        <v>612</v>
      </c>
    </row>
    <row r="23990" spans="1:9" x14ac:dyDescent="0.25">
      <c r="A23990" t="s">
        <v>1443</v>
      </c>
      <c r="B23990" s="6">
        <v>45536</v>
      </c>
      <c r="C23990" s="6" t="str">
        <f t="shared" si="374"/>
        <v>Q3 2024</v>
      </c>
      <c r="D23990">
        <v>2</v>
      </c>
      <c r="E23990">
        <v>2</v>
      </c>
      <c r="F23990">
        <v>1.4171429707430001</v>
      </c>
      <c r="G23990">
        <v>0.302364605176631</v>
      </c>
      <c r="H23990" t="s">
        <v>1729</v>
      </c>
      <c r="I23990" t="s">
        <v>612</v>
      </c>
    </row>
    <row r="23991" spans="1:9" x14ac:dyDescent="0.25">
      <c r="A23991" t="s">
        <v>612</v>
      </c>
      <c r="B23991" s="6">
        <v>45536</v>
      </c>
      <c r="C23991" s="6" t="str">
        <f t="shared" si="374"/>
        <v>Q3 2024</v>
      </c>
      <c r="D23991">
        <v>1</v>
      </c>
      <c r="E23991">
        <v>1</v>
      </c>
      <c r="F23991">
        <v>1.56355935565001</v>
      </c>
      <c r="G23991">
        <v>0.44878099008364197</v>
      </c>
      <c r="H23991" t="s">
        <v>1729</v>
      </c>
      <c r="I23991" t="s">
        <v>612</v>
      </c>
    </row>
    <row r="23992" spans="1:9" x14ac:dyDescent="0.25">
      <c r="A23992" t="s">
        <v>1444</v>
      </c>
      <c r="B23992" s="6">
        <v>45566</v>
      </c>
      <c r="C23992" s="6" t="str">
        <f t="shared" si="374"/>
        <v>Q4 2024</v>
      </c>
      <c r="D23992">
        <v>5</v>
      </c>
      <c r="E23992">
        <v>5</v>
      </c>
      <c r="F23992">
        <v>1.1527375504528901</v>
      </c>
      <c r="G23992">
        <v>4.3434038990596897E-2</v>
      </c>
      <c r="H23992" t="s">
        <v>0</v>
      </c>
      <c r="I23992" t="s">
        <v>612</v>
      </c>
    </row>
    <row r="23993" spans="1:9" x14ac:dyDescent="0.25">
      <c r="A23993" t="s">
        <v>1441</v>
      </c>
      <c r="B23993" s="6">
        <v>45566</v>
      </c>
      <c r="C23993" s="6" t="str">
        <f t="shared" si="374"/>
        <v>Q4 2024</v>
      </c>
      <c r="D23993">
        <v>6</v>
      </c>
      <c r="E23993">
        <v>7</v>
      </c>
      <c r="F23993">
        <v>1.12098317096605</v>
      </c>
      <c r="G23993">
        <v>1.16796595037613E-2</v>
      </c>
      <c r="H23993" t="s">
        <v>0</v>
      </c>
      <c r="I23993" t="s">
        <v>612</v>
      </c>
    </row>
    <row r="23994" spans="1:9" x14ac:dyDescent="0.25">
      <c r="A23994" t="s">
        <v>607</v>
      </c>
      <c r="B23994" s="6">
        <v>45566</v>
      </c>
      <c r="C23994" s="6" t="str">
        <f t="shared" si="374"/>
        <v>Q4 2024</v>
      </c>
      <c r="D23994">
        <v>12</v>
      </c>
      <c r="E23994">
        <v>12</v>
      </c>
      <c r="F23994">
        <v>0.81522408511234501</v>
      </c>
      <c r="G23994">
        <v>-0.29407942634994799</v>
      </c>
      <c r="H23994" t="s">
        <v>1</v>
      </c>
      <c r="I23994" t="s">
        <v>612</v>
      </c>
    </row>
    <row r="23995" spans="1:9" x14ac:dyDescent="0.25">
      <c r="A23995" t="s">
        <v>1442</v>
      </c>
      <c r="B23995" s="6">
        <v>45566</v>
      </c>
      <c r="C23995" s="6" t="str">
        <f t="shared" si="374"/>
        <v>Q4 2024</v>
      </c>
      <c r="D23995">
        <v>8</v>
      </c>
      <c r="E23995">
        <v>8</v>
      </c>
      <c r="F23995">
        <v>0.95962563635049802</v>
      </c>
      <c r="G23995">
        <v>-0.14967787511179401</v>
      </c>
      <c r="H23995" t="s">
        <v>0</v>
      </c>
      <c r="I23995" t="s">
        <v>612</v>
      </c>
    </row>
    <row r="23996" spans="1:9" x14ac:dyDescent="0.25">
      <c r="A23996" t="s">
        <v>1838</v>
      </c>
      <c r="B23996" s="6">
        <v>45566</v>
      </c>
      <c r="C23996" s="6" t="str">
        <f t="shared" si="374"/>
        <v>Q4 2024</v>
      </c>
      <c r="D23996">
        <v>4</v>
      </c>
      <c r="E23996">
        <v>4</v>
      </c>
      <c r="F23996">
        <v>1.2201157199588699</v>
      </c>
      <c r="G23996">
        <v>0.11081220849657999</v>
      </c>
      <c r="H23996" t="s">
        <v>1</v>
      </c>
      <c r="I23996" t="s">
        <v>612</v>
      </c>
    </row>
    <row r="23997" spans="1:9" x14ac:dyDescent="0.25">
      <c r="A23997" t="s">
        <v>1445</v>
      </c>
      <c r="B23997" s="6">
        <v>45566</v>
      </c>
      <c r="C23997" s="6" t="str">
        <f t="shared" si="374"/>
        <v>Q4 2024</v>
      </c>
      <c r="D23997">
        <v>9</v>
      </c>
      <c r="E23997">
        <v>10</v>
      </c>
      <c r="F23997">
        <v>0.91824670297041899</v>
      </c>
      <c r="G23997">
        <v>-0.19105680849187301</v>
      </c>
      <c r="H23997" t="s">
        <v>0</v>
      </c>
      <c r="I23997" t="s">
        <v>612</v>
      </c>
    </row>
    <row r="23998" spans="1:9" x14ac:dyDescent="0.25">
      <c r="A23998" t="s">
        <v>609</v>
      </c>
      <c r="B23998" s="6">
        <v>45566</v>
      </c>
      <c r="C23998" s="6" t="str">
        <f t="shared" si="374"/>
        <v>Q4 2024</v>
      </c>
      <c r="D23998">
        <v>11</v>
      </c>
      <c r="E23998">
        <v>9</v>
      </c>
      <c r="F23998">
        <v>0.91571177116015801</v>
      </c>
      <c r="G23998">
        <v>-0.193591740302135</v>
      </c>
      <c r="H23998" t="s">
        <v>1</v>
      </c>
      <c r="I23998" t="s">
        <v>612</v>
      </c>
    </row>
    <row r="23999" spans="1:9" x14ac:dyDescent="0.25">
      <c r="A23999" t="s">
        <v>612</v>
      </c>
      <c r="B23999" s="6">
        <v>45566</v>
      </c>
      <c r="C23999" s="6" t="str">
        <f t="shared" si="374"/>
        <v>Q4 2024</v>
      </c>
      <c r="D23999">
        <v>1</v>
      </c>
      <c r="E23999">
        <v>1</v>
      </c>
      <c r="F23999">
        <v>1.5485675051354799</v>
      </c>
      <c r="G23999">
        <v>0.43926399367318603</v>
      </c>
      <c r="H23999" t="s">
        <v>1729</v>
      </c>
      <c r="I23999" t="s">
        <v>612</v>
      </c>
    </row>
    <row r="24000" spans="1:9" x14ac:dyDescent="0.25">
      <c r="A24000" t="s">
        <v>605</v>
      </c>
      <c r="B24000" s="6">
        <v>45566</v>
      </c>
      <c r="C24000" s="6" t="str">
        <f t="shared" si="374"/>
        <v>Q4 2024</v>
      </c>
      <c r="D24000">
        <v>10</v>
      </c>
      <c r="E24000">
        <v>11</v>
      </c>
      <c r="F24000">
        <v>0.91649077695302505</v>
      </c>
      <c r="G24000">
        <v>-0.192812734509267</v>
      </c>
      <c r="H24000" t="s">
        <v>0</v>
      </c>
      <c r="I24000" t="s">
        <v>612</v>
      </c>
    </row>
    <row r="24001" spans="1:9" x14ac:dyDescent="0.25">
      <c r="A24001" t="s">
        <v>604</v>
      </c>
      <c r="B24001" s="6">
        <v>45566</v>
      </c>
      <c r="C24001" s="6" t="str">
        <f t="shared" si="374"/>
        <v>Q4 2024</v>
      </c>
      <c r="D24001">
        <v>3</v>
      </c>
      <c r="E24001">
        <v>3</v>
      </c>
      <c r="F24001">
        <v>1.2505916840151401</v>
      </c>
      <c r="G24001">
        <v>0.14128817255284901</v>
      </c>
      <c r="H24001" t="s">
        <v>1729</v>
      </c>
      <c r="I24001" t="s">
        <v>612</v>
      </c>
    </row>
    <row r="24002" spans="1:9" x14ac:dyDescent="0.25">
      <c r="A24002" t="s">
        <v>1443</v>
      </c>
      <c r="B24002" s="6">
        <v>45566</v>
      </c>
      <c r="C24002" s="6" t="str">
        <f t="shared" si="374"/>
        <v>Q4 2024</v>
      </c>
      <c r="D24002">
        <v>2</v>
      </c>
      <c r="E24002">
        <v>2</v>
      </c>
      <c r="F24002">
        <v>1.3840440230103299</v>
      </c>
      <c r="G24002">
        <v>0.27474051154804502</v>
      </c>
      <c r="H24002" t="s">
        <v>1</v>
      </c>
      <c r="I24002" t="s">
        <v>612</v>
      </c>
    </row>
    <row r="24003" spans="1:9" x14ac:dyDescent="0.25">
      <c r="A24003" t="s">
        <v>1445</v>
      </c>
      <c r="B24003" s="6">
        <v>45597</v>
      </c>
      <c r="C24003" s="6" t="str">
        <f t="shared" ref="C24003:C24066" si="375">"Q" &amp; ROUNDUP(MONTH(B24003)/3, 0) &amp; " " &amp; YEAR(B24003)</f>
        <v>Q4 2024</v>
      </c>
      <c r="D24003">
        <v>11</v>
      </c>
      <c r="E24003">
        <v>9</v>
      </c>
      <c r="F24003">
        <v>0.89910932959659695</v>
      </c>
      <c r="G24003">
        <v>-0.20481156001256401</v>
      </c>
      <c r="H24003" t="s">
        <v>1</v>
      </c>
      <c r="I24003" t="s">
        <v>612</v>
      </c>
    </row>
    <row r="24004" spans="1:9" x14ac:dyDescent="0.25">
      <c r="A24004" t="s">
        <v>612</v>
      </c>
      <c r="B24004" s="6">
        <v>45597</v>
      </c>
      <c r="C24004" s="6" t="str">
        <f t="shared" si="375"/>
        <v>Q4 2024</v>
      </c>
      <c r="D24004">
        <v>1</v>
      </c>
      <c r="E24004">
        <v>1</v>
      </c>
      <c r="F24004">
        <v>1.5263978550319299</v>
      </c>
      <c r="G24004">
        <v>0.42247696542276802</v>
      </c>
      <c r="H24004" t="s">
        <v>1729</v>
      </c>
      <c r="I24004" t="s">
        <v>612</v>
      </c>
    </row>
    <row r="24005" spans="1:9" x14ac:dyDescent="0.25">
      <c r="A24005" t="s">
        <v>607</v>
      </c>
      <c r="B24005" s="6">
        <v>45597</v>
      </c>
      <c r="C24005" s="6" t="str">
        <f t="shared" si="375"/>
        <v>Q4 2024</v>
      </c>
      <c r="D24005">
        <v>12</v>
      </c>
      <c r="E24005">
        <v>12</v>
      </c>
      <c r="F24005">
        <v>0.82127194787508195</v>
      </c>
      <c r="G24005">
        <v>-0.28264894173407901</v>
      </c>
      <c r="H24005" t="s">
        <v>0</v>
      </c>
      <c r="I24005" t="s">
        <v>612</v>
      </c>
    </row>
    <row r="24006" spans="1:9" x14ac:dyDescent="0.25">
      <c r="A24006" t="s">
        <v>1838</v>
      </c>
      <c r="B24006" s="6">
        <v>45597</v>
      </c>
      <c r="C24006" s="6" t="str">
        <f t="shared" si="375"/>
        <v>Q4 2024</v>
      </c>
      <c r="D24006">
        <v>4</v>
      </c>
      <c r="E24006">
        <v>4</v>
      </c>
      <c r="F24006">
        <v>1.20244087035775</v>
      </c>
      <c r="G24006">
        <v>9.8519980748597594E-2</v>
      </c>
      <c r="H24006" t="s">
        <v>1</v>
      </c>
      <c r="I24006" t="s">
        <v>612</v>
      </c>
    </row>
    <row r="24007" spans="1:9" x14ac:dyDescent="0.25">
      <c r="A24007" t="s">
        <v>604</v>
      </c>
      <c r="B24007" s="6">
        <v>45597</v>
      </c>
      <c r="C24007" s="6" t="str">
        <f t="shared" si="375"/>
        <v>Q4 2024</v>
      </c>
      <c r="D24007">
        <v>3</v>
      </c>
      <c r="E24007">
        <v>3</v>
      </c>
      <c r="F24007">
        <v>1.24226218427793</v>
      </c>
      <c r="G24007">
        <v>0.13834129466877301</v>
      </c>
      <c r="H24007" t="s">
        <v>1729</v>
      </c>
      <c r="I24007" t="s">
        <v>612</v>
      </c>
    </row>
    <row r="24008" spans="1:9" x14ac:dyDescent="0.25">
      <c r="A24008" t="s">
        <v>605</v>
      </c>
      <c r="B24008" s="6">
        <v>45597</v>
      </c>
      <c r="C24008" s="6" t="str">
        <f t="shared" si="375"/>
        <v>Q4 2024</v>
      </c>
      <c r="D24008">
        <v>9</v>
      </c>
      <c r="E24008">
        <v>10</v>
      </c>
      <c r="F24008">
        <v>0.91779497684317202</v>
      </c>
      <c r="G24008">
        <v>-0.186125912765988</v>
      </c>
      <c r="H24008" t="s">
        <v>0</v>
      </c>
      <c r="I24008" t="s">
        <v>612</v>
      </c>
    </row>
    <row r="24009" spans="1:9" x14ac:dyDescent="0.25">
      <c r="A24009" t="s">
        <v>1444</v>
      </c>
      <c r="B24009" s="6">
        <v>45597</v>
      </c>
      <c r="C24009" s="6" t="str">
        <f t="shared" si="375"/>
        <v>Q4 2024</v>
      </c>
      <c r="D24009">
        <v>5</v>
      </c>
      <c r="E24009">
        <v>5</v>
      </c>
      <c r="F24009">
        <v>1.14591723751362</v>
      </c>
      <c r="G24009">
        <v>4.1996347904464902E-2</v>
      </c>
      <c r="H24009" t="s">
        <v>1729</v>
      </c>
      <c r="I24009" t="s">
        <v>612</v>
      </c>
    </row>
    <row r="24010" spans="1:9" x14ac:dyDescent="0.25">
      <c r="A24010" t="s">
        <v>1443</v>
      </c>
      <c r="B24010" s="6">
        <v>45597</v>
      </c>
      <c r="C24010" s="6" t="str">
        <f t="shared" si="375"/>
        <v>Q4 2024</v>
      </c>
      <c r="D24010">
        <v>2</v>
      </c>
      <c r="E24010">
        <v>2</v>
      </c>
      <c r="F24010">
        <v>1.3923575684065399</v>
      </c>
      <c r="G24010">
        <v>0.28843667879738</v>
      </c>
      <c r="H24010" t="s">
        <v>1729</v>
      </c>
      <c r="I24010" t="s">
        <v>612</v>
      </c>
    </row>
    <row r="24011" spans="1:9" x14ac:dyDescent="0.25">
      <c r="A24011" t="s">
        <v>1442</v>
      </c>
      <c r="B24011" s="6">
        <v>45597</v>
      </c>
      <c r="C24011" s="6" t="str">
        <f t="shared" si="375"/>
        <v>Q4 2024</v>
      </c>
      <c r="D24011">
        <v>8</v>
      </c>
      <c r="E24011">
        <v>8</v>
      </c>
      <c r="F24011">
        <v>0.94442920747233905</v>
      </c>
      <c r="G24011">
        <v>-0.15949168213682099</v>
      </c>
      <c r="H24011" t="s">
        <v>1</v>
      </c>
      <c r="I24011" t="s">
        <v>612</v>
      </c>
    </row>
    <row r="24012" spans="1:9" x14ac:dyDescent="0.25">
      <c r="A24012" t="s">
        <v>609</v>
      </c>
      <c r="B24012" s="6">
        <v>45597</v>
      </c>
      <c r="C24012" s="6" t="str">
        <f t="shared" si="375"/>
        <v>Q4 2024</v>
      </c>
      <c r="D24012">
        <v>10</v>
      </c>
      <c r="E24012">
        <v>11</v>
      </c>
      <c r="F24012">
        <v>0.91667241750592698</v>
      </c>
      <c r="G24012">
        <v>-0.187248472103234</v>
      </c>
      <c r="H24012" t="s">
        <v>0</v>
      </c>
      <c r="I24012" t="s">
        <v>612</v>
      </c>
    </row>
    <row r="24013" spans="1:9" x14ac:dyDescent="0.25">
      <c r="A24013" t="s">
        <v>1441</v>
      </c>
      <c r="B24013" s="6">
        <v>45597</v>
      </c>
      <c r="C24013" s="6" t="str">
        <f t="shared" si="375"/>
        <v>Q4 2024</v>
      </c>
      <c r="D24013">
        <v>6</v>
      </c>
      <c r="E24013">
        <v>6</v>
      </c>
      <c r="F24013">
        <v>1.13447619081986</v>
      </c>
      <c r="G24013">
        <v>3.0555301210703101E-2</v>
      </c>
      <c r="H24013" t="s">
        <v>0</v>
      </c>
      <c r="I24013" t="s">
        <v>612</v>
      </c>
    </row>
    <row r="24014" spans="1:9" x14ac:dyDescent="0.25">
      <c r="A24014" t="s">
        <v>604</v>
      </c>
      <c r="B24014" s="6">
        <v>45627</v>
      </c>
      <c r="C24014" s="6" t="str">
        <f t="shared" si="375"/>
        <v>Q4 2024</v>
      </c>
      <c r="D24014">
        <v>3</v>
      </c>
      <c r="E24014">
        <v>3</v>
      </c>
      <c r="F24014">
        <v>1.21850114741249</v>
      </c>
      <c r="G24014">
        <v>0.12683576807281999</v>
      </c>
      <c r="H24014" t="s">
        <v>1</v>
      </c>
      <c r="I24014" t="s">
        <v>612</v>
      </c>
    </row>
    <row r="24015" spans="1:9" x14ac:dyDescent="0.25">
      <c r="A24015" t="s">
        <v>1445</v>
      </c>
      <c r="B24015" s="6">
        <v>45627</v>
      </c>
      <c r="C24015" s="6" t="str">
        <f t="shared" si="375"/>
        <v>Q4 2024</v>
      </c>
      <c r="D24015">
        <v>11</v>
      </c>
      <c r="E24015">
        <v>11</v>
      </c>
      <c r="F24015">
        <v>0.89122551057860699</v>
      </c>
      <c r="G24015">
        <v>-0.20043986876106201</v>
      </c>
      <c r="H24015" t="s">
        <v>0</v>
      </c>
      <c r="I24015" t="s">
        <v>612</v>
      </c>
    </row>
    <row r="24016" spans="1:9" x14ac:dyDescent="0.25">
      <c r="A24016" t="s">
        <v>609</v>
      </c>
      <c r="B24016" s="6">
        <v>45627</v>
      </c>
      <c r="C24016" s="6" t="str">
        <f t="shared" si="375"/>
        <v>Q4 2024</v>
      </c>
      <c r="D24016">
        <v>10</v>
      </c>
      <c r="E24016">
        <v>10</v>
      </c>
      <c r="F24016">
        <v>0.91775945748014898</v>
      </c>
      <c r="G24016">
        <v>-0.173905921859519</v>
      </c>
      <c r="H24016" t="s">
        <v>0</v>
      </c>
      <c r="I24016" t="s">
        <v>612</v>
      </c>
    </row>
    <row r="24017" spans="1:9" x14ac:dyDescent="0.25">
      <c r="A24017" t="s">
        <v>612</v>
      </c>
      <c r="B24017" s="6">
        <v>45627</v>
      </c>
      <c r="C24017" s="6" t="str">
        <f t="shared" si="375"/>
        <v>Q4 2024</v>
      </c>
      <c r="D24017">
        <v>1</v>
      </c>
      <c r="E24017">
        <v>1</v>
      </c>
      <c r="F24017">
        <v>1.4825287371920299</v>
      </c>
      <c r="G24017">
        <v>0.39086335785236398</v>
      </c>
      <c r="H24017" t="s">
        <v>1</v>
      </c>
      <c r="I24017" t="s">
        <v>612</v>
      </c>
    </row>
    <row r="24018" spans="1:9" x14ac:dyDescent="0.25">
      <c r="A24018" t="s">
        <v>1838</v>
      </c>
      <c r="B24018" s="6">
        <v>45627</v>
      </c>
      <c r="C24018" s="6" t="str">
        <f t="shared" si="375"/>
        <v>Q4 2024</v>
      </c>
      <c r="D24018">
        <v>4</v>
      </c>
      <c r="E24018">
        <v>4</v>
      </c>
      <c r="F24018">
        <v>1.1846519482967801</v>
      </c>
      <c r="G24018">
        <v>9.2986568957115601E-2</v>
      </c>
      <c r="H24018" t="s">
        <v>1</v>
      </c>
      <c r="I24018" t="s">
        <v>612</v>
      </c>
    </row>
    <row r="24019" spans="1:9" x14ac:dyDescent="0.25">
      <c r="A24019" t="s">
        <v>1444</v>
      </c>
      <c r="B24019" s="6">
        <v>45627</v>
      </c>
      <c r="C24019" s="6" t="str">
        <f t="shared" si="375"/>
        <v>Q4 2024</v>
      </c>
      <c r="D24019">
        <v>6</v>
      </c>
      <c r="E24019">
        <v>5</v>
      </c>
      <c r="F24019">
        <v>1.12161149276004</v>
      </c>
      <c r="G24019">
        <v>2.99461134203775E-2</v>
      </c>
      <c r="H24019" t="s">
        <v>1</v>
      </c>
      <c r="I24019" t="s">
        <v>612</v>
      </c>
    </row>
    <row r="24020" spans="1:9" x14ac:dyDescent="0.25">
      <c r="A24020" t="s">
        <v>1442</v>
      </c>
      <c r="B24020" s="6">
        <v>45627</v>
      </c>
      <c r="C24020" s="6" t="str">
        <f t="shared" si="375"/>
        <v>Q4 2024</v>
      </c>
      <c r="D24020">
        <v>8</v>
      </c>
      <c r="E24020">
        <v>8</v>
      </c>
      <c r="F24020">
        <v>0.92654180813632503</v>
      </c>
      <c r="G24020">
        <v>-0.16512357120334401</v>
      </c>
      <c r="H24020" t="s">
        <v>0</v>
      </c>
      <c r="I24020" t="s">
        <v>612</v>
      </c>
    </row>
    <row r="24021" spans="1:9" x14ac:dyDescent="0.25">
      <c r="A24021" t="s">
        <v>1441</v>
      </c>
      <c r="B24021" s="6">
        <v>45627</v>
      </c>
      <c r="C24021" s="6" t="str">
        <f t="shared" si="375"/>
        <v>Q4 2024</v>
      </c>
      <c r="D24021">
        <v>5</v>
      </c>
      <c r="E24021">
        <v>6</v>
      </c>
      <c r="F24021">
        <v>1.14302244036305</v>
      </c>
      <c r="G24021">
        <v>5.1357061023389897E-2</v>
      </c>
      <c r="H24021" t="s">
        <v>0</v>
      </c>
      <c r="I24021" t="s">
        <v>612</v>
      </c>
    </row>
    <row r="24022" spans="1:9" x14ac:dyDescent="0.25">
      <c r="A24022" t="s">
        <v>1443</v>
      </c>
      <c r="B24022" s="6">
        <v>45627</v>
      </c>
      <c r="C24022" s="6" t="str">
        <f t="shared" si="375"/>
        <v>Q4 2024</v>
      </c>
      <c r="D24022">
        <v>2</v>
      </c>
      <c r="E24022">
        <v>2</v>
      </c>
      <c r="F24022">
        <v>1.3814592060714701</v>
      </c>
      <c r="G24022">
        <v>0.28979382673180498</v>
      </c>
      <c r="H24022" t="s">
        <v>1729</v>
      </c>
      <c r="I24022" t="s">
        <v>612</v>
      </c>
    </row>
    <row r="24023" spans="1:9" x14ac:dyDescent="0.25">
      <c r="A24023" t="s">
        <v>605</v>
      </c>
      <c r="B24023" s="6">
        <v>45627</v>
      </c>
      <c r="C24023" s="6" t="str">
        <f t="shared" si="375"/>
        <v>Q4 2024</v>
      </c>
      <c r="D24023">
        <v>9</v>
      </c>
      <c r="E24023">
        <v>9</v>
      </c>
      <c r="F24023">
        <v>0.92239740276238202</v>
      </c>
      <c r="G24023">
        <v>-0.16926797657728601</v>
      </c>
      <c r="H24023" t="s">
        <v>0</v>
      </c>
      <c r="I24023" t="s">
        <v>612</v>
      </c>
    </row>
    <row r="24024" spans="1:9" x14ac:dyDescent="0.25">
      <c r="A24024" t="s">
        <v>607</v>
      </c>
      <c r="B24024" s="6">
        <v>45627</v>
      </c>
      <c r="C24024" s="6" t="str">
        <f t="shared" si="375"/>
        <v>Q4 2024</v>
      </c>
      <c r="D24024">
        <v>12</v>
      </c>
      <c r="E24024">
        <v>12</v>
      </c>
      <c r="F24024">
        <v>0.81862002168300996</v>
      </c>
      <c r="G24024">
        <v>-0.27304535765665899</v>
      </c>
      <c r="H24024" t="s">
        <v>0</v>
      </c>
      <c r="I24024" t="s">
        <v>612</v>
      </c>
    </row>
    <row r="24025" spans="1:9" x14ac:dyDescent="0.25">
      <c r="A24025" t="s">
        <v>1441</v>
      </c>
      <c r="B24025" s="6">
        <v>45658</v>
      </c>
      <c r="C24025" s="6" t="str">
        <f t="shared" si="375"/>
        <v>Q1 2025</v>
      </c>
      <c r="D24025">
        <v>5</v>
      </c>
      <c r="E24025">
        <v>5</v>
      </c>
      <c r="F24025">
        <v>1.1482336536245401</v>
      </c>
      <c r="G24025">
        <v>7.0453137418486203E-2</v>
      </c>
      <c r="H24025" t="s">
        <v>0</v>
      </c>
      <c r="I24025" t="s">
        <v>612</v>
      </c>
    </row>
    <row r="24026" spans="1:9" x14ac:dyDescent="0.25">
      <c r="A24026" t="s">
        <v>604</v>
      </c>
      <c r="B24026" s="6">
        <v>45658</v>
      </c>
      <c r="C24026" s="6" t="str">
        <f t="shared" si="375"/>
        <v>Q1 2025</v>
      </c>
      <c r="D24026">
        <v>3</v>
      </c>
      <c r="E24026">
        <v>3</v>
      </c>
      <c r="F24026">
        <v>1.19850904579921</v>
      </c>
      <c r="G24026">
        <v>0.120728529593156</v>
      </c>
      <c r="H24026" t="s">
        <v>1729</v>
      </c>
      <c r="I24026" t="s">
        <v>612</v>
      </c>
    </row>
    <row r="24027" spans="1:9" x14ac:dyDescent="0.25">
      <c r="A24027" t="s">
        <v>605</v>
      </c>
      <c r="B24027" s="6">
        <v>45658</v>
      </c>
      <c r="C24027" s="6" t="str">
        <f t="shared" si="375"/>
        <v>Q1 2025</v>
      </c>
      <c r="D24027">
        <v>10</v>
      </c>
      <c r="E24027">
        <v>9</v>
      </c>
      <c r="F24027">
        <v>0.909764684119167</v>
      </c>
      <c r="G24027">
        <v>-0.16801583208689</v>
      </c>
      <c r="H24027" t="s">
        <v>1</v>
      </c>
      <c r="I24027" t="s">
        <v>612</v>
      </c>
    </row>
    <row r="24028" spans="1:9" x14ac:dyDescent="0.25">
      <c r="A24028" t="s">
        <v>1838</v>
      </c>
      <c r="B24028" s="6">
        <v>45658</v>
      </c>
      <c r="C24028" s="6" t="str">
        <f t="shared" si="375"/>
        <v>Q1 2025</v>
      </c>
      <c r="D24028">
        <v>4</v>
      </c>
      <c r="E24028">
        <v>4</v>
      </c>
      <c r="F24028">
        <v>1.16973254903205</v>
      </c>
      <c r="G24028">
        <v>9.1952032825992999E-2</v>
      </c>
      <c r="H24028" t="s">
        <v>1729</v>
      </c>
      <c r="I24028" t="s">
        <v>612</v>
      </c>
    </row>
    <row r="24029" spans="1:9" x14ac:dyDescent="0.25">
      <c r="A24029" t="s">
        <v>607</v>
      </c>
      <c r="B24029" s="6">
        <v>45658</v>
      </c>
      <c r="C24029" s="6" t="str">
        <f t="shared" si="375"/>
        <v>Q1 2025</v>
      </c>
      <c r="D24029">
        <v>12</v>
      </c>
      <c r="E24029">
        <v>12</v>
      </c>
      <c r="F24029">
        <v>0.80314541777036996</v>
      </c>
      <c r="G24029">
        <v>-0.27463509843568801</v>
      </c>
      <c r="H24029" t="s">
        <v>0</v>
      </c>
      <c r="I24029" t="s">
        <v>612</v>
      </c>
    </row>
    <row r="24030" spans="1:9" x14ac:dyDescent="0.25">
      <c r="A24030" t="s">
        <v>1444</v>
      </c>
      <c r="B24030" s="6">
        <v>45658</v>
      </c>
      <c r="C24030" s="6" t="str">
        <f t="shared" si="375"/>
        <v>Q1 2025</v>
      </c>
      <c r="D24030">
        <v>6</v>
      </c>
      <c r="E24030">
        <v>6</v>
      </c>
      <c r="F24030">
        <v>1.0966183022964899</v>
      </c>
      <c r="G24030">
        <v>1.8837786090431598E-2</v>
      </c>
      <c r="H24030" t="s">
        <v>1</v>
      </c>
      <c r="I24030" t="s">
        <v>612</v>
      </c>
    </row>
    <row r="24031" spans="1:9" x14ac:dyDescent="0.25">
      <c r="A24031" t="s">
        <v>1443</v>
      </c>
      <c r="B24031" s="6">
        <v>45658</v>
      </c>
      <c r="C24031" s="6" t="str">
        <f t="shared" si="375"/>
        <v>Q1 2025</v>
      </c>
      <c r="D24031">
        <v>2</v>
      </c>
      <c r="E24031">
        <v>2</v>
      </c>
      <c r="F24031">
        <v>1.36655772559155</v>
      </c>
      <c r="G24031">
        <v>0.28877720938549301</v>
      </c>
      <c r="H24031" t="s">
        <v>1729</v>
      </c>
      <c r="I24031" t="s">
        <v>612</v>
      </c>
    </row>
    <row r="24032" spans="1:9" x14ac:dyDescent="0.25">
      <c r="A24032" t="s">
        <v>1445</v>
      </c>
      <c r="B24032" s="6">
        <v>45658</v>
      </c>
      <c r="C24032" s="6" t="str">
        <f t="shared" si="375"/>
        <v>Q1 2025</v>
      </c>
      <c r="D24032">
        <v>11</v>
      </c>
      <c r="E24032">
        <v>11</v>
      </c>
      <c r="F24032">
        <v>0.86730973364844899</v>
      </c>
      <c r="G24032">
        <v>-0.21047078255760901</v>
      </c>
      <c r="H24032" t="s">
        <v>1</v>
      </c>
      <c r="I24032" t="s">
        <v>612</v>
      </c>
    </row>
    <row r="24033" spans="1:9" x14ac:dyDescent="0.25">
      <c r="A24033" t="s">
        <v>612</v>
      </c>
      <c r="B24033" s="6">
        <v>45658</v>
      </c>
      <c r="C24033" s="6" t="str">
        <f t="shared" si="375"/>
        <v>Q1 2025</v>
      </c>
      <c r="D24033">
        <v>1</v>
      </c>
      <c r="E24033">
        <v>1</v>
      </c>
      <c r="F24033">
        <v>1.4689685804230099</v>
      </c>
      <c r="G24033">
        <v>0.39118806421696001</v>
      </c>
      <c r="H24033" t="s">
        <v>1729</v>
      </c>
      <c r="I24033" t="s">
        <v>612</v>
      </c>
    </row>
    <row r="24034" spans="1:9" x14ac:dyDescent="0.25">
      <c r="A24034" t="s">
        <v>609</v>
      </c>
      <c r="B24034" s="6">
        <v>45658</v>
      </c>
      <c r="C24034" s="6" t="str">
        <f t="shared" si="375"/>
        <v>Q1 2025</v>
      </c>
      <c r="D24034">
        <v>9</v>
      </c>
      <c r="E24034">
        <v>10</v>
      </c>
      <c r="F24034">
        <v>0.91092739653336097</v>
      </c>
      <c r="G24034">
        <v>-0.166853119672697</v>
      </c>
      <c r="H24034" t="s">
        <v>0</v>
      </c>
      <c r="I24034" t="s">
        <v>612</v>
      </c>
    </row>
    <row r="24035" spans="1:9" x14ac:dyDescent="0.25">
      <c r="A24035" t="s">
        <v>1442</v>
      </c>
      <c r="B24035" s="6">
        <v>45658</v>
      </c>
      <c r="C24035" s="6" t="str">
        <f t="shared" si="375"/>
        <v>Q1 2025</v>
      </c>
      <c r="D24035">
        <v>8</v>
      </c>
      <c r="E24035">
        <v>8</v>
      </c>
      <c r="F24035">
        <v>0.91581858942842098</v>
      </c>
      <c r="G24035">
        <v>-0.16196192677763699</v>
      </c>
      <c r="H24035" t="s">
        <v>0</v>
      </c>
      <c r="I24035" t="s">
        <v>612</v>
      </c>
    </row>
    <row r="24036" spans="1:9" x14ac:dyDescent="0.25">
      <c r="A24036" t="s">
        <v>1443</v>
      </c>
      <c r="B24036" s="6">
        <v>45689</v>
      </c>
      <c r="C24036" s="6" t="str">
        <f t="shared" si="375"/>
        <v>Q1 2025</v>
      </c>
      <c r="D24036">
        <v>2</v>
      </c>
      <c r="E24036">
        <v>2</v>
      </c>
      <c r="F24036">
        <v>1.34362788662528</v>
      </c>
      <c r="G24036">
        <v>0.27725598645215799</v>
      </c>
      <c r="H24036" t="s">
        <v>1729</v>
      </c>
      <c r="I24036" t="s">
        <v>612</v>
      </c>
    </row>
    <row r="24037" spans="1:9" x14ac:dyDescent="0.25">
      <c r="A24037" t="s">
        <v>1444</v>
      </c>
      <c r="B24037" s="6">
        <v>45689</v>
      </c>
      <c r="C24037" s="6" t="str">
        <f t="shared" si="375"/>
        <v>Q1 2025</v>
      </c>
      <c r="D24037">
        <v>6</v>
      </c>
      <c r="E24037">
        <v>6</v>
      </c>
      <c r="F24037">
        <v>1.07640711484317</v>
      </c>
      <c r="G24037">
        <v>1.00352146700437E-2</v>
      </c>
      <c r="H24037" t="s">
        <v>1</v>
      </c>
      <c r="I24037" t="s">
        <v>612</v>
      </c>
    </row>
    <row r="24038" spans="1:9" x14ac:dyDescent="0.25">
      <c r="A24038" t="s">
        <v>605</v>
      </c>
      <c r="B24038" s="6">
        <v>45689</v>
      </c>
      <c r="C24038" s="6" t="str">
        <f t="shared" si="375"/>
        <v>Q1 2025</v>
      </c>
      <c r="D24038">
        <v>9</v>
      </c>
      <c r="E24038">
        <v>10</v>
      </c>
      <c r="F24038">
        <v>0.90711807957565704</v>
      </c>
      <c r="G24038">
        <v>-0.15925382059747201</v>
      </c>
      <c r="H24038" t="s">
        <v>0</v>
      </c>
      <c r="I24038" t="s">
        <v>612</v>
      </c>
    </row>
    <row r="24039" spans="1:9" x14ac:dyDescent="0.25">
      <c r="A24039" t="s">
        <v>609</v>
      </c>
      <c r="B24039" s="6">
        <v>45689</v>
      </c>
      <c r="C24039" s="6" t="str">
        <f t="shared" si="375"/>
        <v>Q1 2025</v>
      </c>
      <c r="D24039">
        <v>10</v>
      </c>
      <c r="E24039">
        <v>9</v>
      </c>
      <c r="F24039">
        <v>0.89983744068159399</v>
      </c>
      <c r="G24039">
        <v>-0.166534459491536</v>
      </c>
      <c r="H24039" t="s">
        <v>1</v>
      </c>
      <c r="I24039" t="s">
        <v>612</v>
      </c>
    </row>
    <row r="24040" spans="1:9" x14ac:dyDescent="0.25">
      <c r="A24040" t="s">
        <v>1838</v>
      </c>
      <c r="B24040" s="6">
        <v>45689</v>
      </c>
      <c r="C24040" s="6" t="str">
        <f t="shared" si="375"/>
        <v>Q1 2025</v>
      </c>
      <c r="D24040">
        <v>3</v>
      </c>
      <c r="E24040">
        <v>4</v>
      </c>
      <c r="F24040">
        <v>1.16470741033019</v>
      </c>
      <c r="G24040">
        <v>9.8335510157069497E-2</v>
      </c>
      <c r="H24040" t="s">
        <v>0</v>
      </c>
      <c r="I24040" t="s">
        <v>612</v>
      </c>
    </row>
    <row r="24041" spans="1:9" x14ac:dyDescent="0.25">
      <c r="A24041" t="s">
        <v>612</v>
      </c>
      <c r="B24041" s="6">
        <v>45689</v>
      </c>
      <c r="C24041" s="6" t="str">
        <f t="shared" si="375"/>
        <v>Q1 2025</v>
      </c>
      <c r="D24041">
        <v>1</v>
      </c>
      <c r="E24041">
        <v>1</v>
      </c>
      <c r="F24041">
        <v>1.4550404313144401</v>
      </c>
      <c r="G24041">
        <v>0.388668531141313</v>
      </c>
      <c r="H24041" t="s">
        <v>1729</v>
      </c>
      <c r="I24041" t="s">
        <v>612</v>
      </c>
    </row>
    <row r="24042" spans="1:9" x14ac:dyDescent="0.25">
      <c r="A24042" t="s">
        <v>604</v>
      </c>
      <c r="B24042" s="6">
        <v>45689</v>
      </c>
      <c r="C24042" s="6" t="str">
        <f t="shared" si="375"/>
        <v>Q1 2025</v>
      </c>
      <c r="D24042">
        <v>4</v>
      </c>
      <c r="E24042">
        <v>3</v>
      </c>
      <c r="F24042">
        <v>1.16285732128968</v>
      </c>
      <c r="G24042">
        <v>9.6485421116555503E-2</v>
      </c>
      <c r="H24042" t="s">
        <v>1</v>
      </c>
      <c r="I24042" t="s">
        <v>612</v>
      </c>
    </row>
    <row r="24043" spans="1:9" x14ac:dyDescent="0.25">
      <c r="A24043" t="s">
        <v>1442</v>
      </c>
      <c r="B24043" s="6">
        <v>45689</v>
      </c>
      <c r="C24043" s="6" t="str">
        <f t="shared" si="375"/>
        <v>Q1 2025</v>
      </c>
      <c r="D24043">
        <v>8</v>
      </c>
      <c r="E24043">
        <v>8</v>
      </c>
      <c r="F24043">
        <v>0.92613164428641903</v>
      </c>
      <c r="G24043">
        <v>-0.14024025588670999</v>
      </c>
      <c r="H24043" t="s">
        <v>0</v>
      </c>
      <c r="I24043" t="s">
        <v>612</v>
      </c>
    </row>
    <row r="24044" spans="1:9" x14ac:dyDescent="0.25">
      <c r="A24044" t="s">
        <v>607</v>
      </c>
      <c r="B24044" s="6">
        <v>45689</v>
      </c>
      <c r="C24044" s="6" t="str">
        <f t="shared" si="375"/>
        <v>Q1 2025</v>
      </c>
      <c r="D24044">
        <v>12</v>
      </c>
      <c r="E24044">
        <v>12</v>
      </c>
      <c r="F24044">
        <v>0.79191852434100096</v>
      </c>
      <c r="G24044">
        <v>-0.27445337583212798</v>
      </c>
      <c r="H24044" t="s">
        <v>0</v>
      </c>
      <c r="I24044" t="s">
        <v>612</v>
      </c>
    </row>
    <row r="24045" spans="1:9" x14ac:dyDescent="0.25">
      <c r="A24045" t="s">
        <v>1441</v>
      </c>
      <c r="B24045" s="6">
        <v>45689</v>
      </c>
      <c r="C24045" s="6" t="str">
        <f t="shared" si="375"/>
        <v>Q1 2025</v>
      </c>
      <c r="D24045">
        <v>5</v>
      </c>
      <c r="E24045">
        <v>5</v>
      </c>
      <c r="F24045">
        <v>1.1502935757150801</v>
      </c>
      <c r="G24045">
        <v>8.3921675541954496E-2</v>
      </c>
      <c r="H24045" t="s">
        <v>0</v>
      </c>
      <c r="I24045" t="s">
        <v>612</v>
      </c>
    </row>
    <row r="24046" spans="1:9" x14ac:dyDescent="0.25">
      <c r="A24046" t="s">
        <v>1445</v>
      </c>
      <c r="B24046" s="6">
        <v>45689</v>
      </c>
      <c r="C24046" s="6" t="str">
        <f t="shared" si="375"/>
        <v>Q1 2025</v>
      </c>
      <c r="D24046">
        <v>11</v>
      </c>
      <c r="E24046">
        <v>11</v>
      </c>
      <c r="F24046">
        <v>0.85215147290188298</v>
      </c>
      <c r="G24046">
        <v>-0.21422042727124599</v>
      </c>
      <c r="H24046" t="s">
        <v>0</v>
      </c>
      <c r="I24046" t="s">
        <v>612</v>
      </c>
    </row>
    <row r="24047" spans="1:9" x14ac:dyDescent="0.25">
      <c r="A24047" t="s">
        <v>1442</v>
      </c>
      <c r="B24047" s="6">
        <v>45717</v>
      </c>
      <c r="C24047" s="6" t="str">
        <f t="shared" si="375"/>
        <v>Q1 2025</v>
      </c>
      <c r="D24047">
        <v>9</v>
      </c>
      <c r="E24047">
        <v>8</v>
      </c>
      <c r="F24047">
        <v>0.90129893599480804</v>
      </c>
      <c r="G24047">
        <v>-0.15799851216762301</v>
      </c>
      <c r="H24047" t="s">
        <v>1</v>
      </c>
      <c r="I24047" t="s">
        <v>612</v>
      </c>
    </row>
    <row r="24048" spans="1:9" x14ac:dyDescent="0.25">
      <c r="A24048" t="s">
        <v>1445</v>
      </c>
      <c r="B24048" s="6">
        <v>45717</v>
      </c>
      <c r="C24048" s="6" t="str">
        <f t="shared" si="375"/>
        <v>Q1 2025</v>
      </c>
      <c r="D24048">
        <v>10</v>
      </c>
      <c r="E24048">
        <v>11</v>
      </c>
      <c r="F24048">
        <v>0.88085933301012098</v>
      </c>
      <c r="G24048">
        <v>-0.17843811515231001</v>
      </c>
      <c r="H24048" t="s">
        <v>0</v>
      </c>
      <c r="I24048" t="s">
        <v>612</v>
      </c>
    </row>
    <row r="24049" spans="1:9" x14ac:dyDescent="0.25">
      <c r="A24049" t="s">
        <v>609</v>
      </c>
      <c r="B24049" s="6">
        <v>45717</v>
      </c>
      <c r="C24049" s="6" t="str">
        <f t="shared" si="375"/>
        <v>Q1 2025</v>
      </c>
      <c r="D24049">
        <v>8</v>
      </c>
      <c r="E24049">
        <v>10</v>
      </c>
      <c r="F24049">
        <v>0.90202710382331197</v>
      </c>
      <c r="G24049">
        <v>-0.15727034433911899</v>
      </c>
      <c r="H24049" t="s">
        <v>0</v>
      </c>
      <c r="I24049" t="s">
        <v>612</v>
      </c>
    </row>
    <row r="24050" spans="1:9" x14ac:dyDescent="0.25">
      <c r="A24050" t="s">
        <v>1443</v>
      </c>
      <c r="B24050" s="6">
        <v>45717</v>
      </c>
      <c r="C24050" s="6" t="str">
        <f t="shared" si="375"/>
        <v>Q1 2025</v>
      </c>
      <c r="D24050">
        <v>2</v>
      </c>
      <c r="E24050">
        <v>2</v>
      </c>
      <c r="F24050">
        <v>1.3282104570362101</v>
      </c>
      <c r="G24050">
        <v>0.268913008873787</v>
      </c>
      <c r="H24050" t="s">
        <v>1729</v>
      </c>
      <c r="I24050" t="s">
        <v>612</v>
      </c>
    </row>
    <row r="24051" spans="1:9" x14ac:dyDescent="0.25">
      <c r="A24051" t="s">
        <v>1444</v>
      </c>
      <c r="B24051" s="6">
        <v>45717</v>
      </c>
      <c r="C24051" s="6" t="str">
        <f t="shared" si="375"/>
        <v>Q1 2025</v>
      </c>
      <c r="D24051">
        <v>7</v>
      </c>
      <c r="E24051">
        <v>6</v>
      </c>
      <c r="F24051">
        <v>1.0483110636866799</v>
      </c>
      <c r="G24051">
        <v>-1.0986384475748699E-2</v>
      </c>
      <c r="H24051" t="s">
        <v>1</v>
      </c>
      <c r="I24051" t="s">
        <v>612</v>
      </c>
    </row>
    <row r="24052" spans="1:9" x14ac:dyDescent="0.25">
      <c r="A24052" t="s">
        <v>612</v>
      </c>
      <c r="B24052" s="6">
        <v>45717</v>
      </c>
      <c r="C24052" s="6" t="str">
        <f t="shared" si="375"/>
        <v>Q1 2025</v>
      </c>
      <c r="D24052">
        <v>1</v>
      </c>
      <c r="E24052">
        <v>1</v>
      </c>
      <c r="F24052">
        <v>1.4724419206110699</v>
      </c>
      <c r="G24052">
        <v>0.41314447244864599</v>
      </c>
      <c r="H24052" t="s">
        <v>0</v>
      </c>
      <c r="I24052" t="s">
        <v>612</v>
      </c>
    </row>
    <row r="24053" spans="1:9" x14ac:dyDescent="0.25">
      <c r="A24053" t="s">
        <v>604</v>
      </c>
      <c r="B24053" s="6">
        <v>45717</v>
      </c>
      <c r="C24053" s="6" t="str">
        <f t="shared" si="375"/>
        <v>Q1 2025</v>
      </c>
      <c r="D24053">
        <v>4</v>
      </c>
      <c r="E24053">
        <v>4</v>
      </c>
      <c r="F24053">
        <v>1.15878050442908</v>
      </c>
      <c r="G24053">
        <v>9.9483056266655295E-2</v>
      </c>
      <c r="H24053" t="s">
        <v>1729</v>
      </c>
      <c r="I24053" t="s">
        <v>612</v>
      </c>
    </row>
    <row r="24054" spans="1:9" x14ac:dyDescent="0.25">
      <c r="A24054" t="s">
        <v>607</v>
      </c>
      <c r="B24054" s="6">
        <v>45717</v>
      </c>
      <c r="C24054" s="6" t="str">
        <f t="shared" si="375"/>
        <v>Q1 2025</v>
      </c>
      <c r="D24054">
        <v>12</v>
      </c>
      <c r="E24054">
        <v>12</v>
      </c>
      <c r="F24054">
        <v>0.78171522557659101</v>
      </c>
      <c r="G24054">
        <v>-0.27758222258583998</v>
      </c>
      <c r="H24054" t="s">
        <v>0</v>
      </c>
      <c r="I24054" t="s">
        <v>612</v>
      </c>
    </row>
    <row r="24055" spans="1:9" x14ac:dyDescent="0.25">
      <c r="A24055" t="s">
        <v>1441</v>
      </c>
      <c r="B24055" s="6">
        <v>45717</v>
      </c>
      <c r="C24055" s="6" t="str">
        <f t="shared" si="375"/>
        <v>Q1 2025</v>
      </c>
      <c r="D24055">
        <v>5</v>
      </c>
      <c r="E24055">
        <v>5</v>
      </c>
      <c r="F24055">
        <v>1.1324424775106701</v>
      </c>
      <c r="G24055">
        <v>7.3145029348244503E-2</v>
      </c>
      <c r="H24055" t="s">
        <v>1</v>
      </c>
      <c r="I24055" t="s">
        <v>612</v>
      </c>
    </row>
    <row r="24056" spans="1:9" x14ac:dyDescent="0.25">
      <c r="A24056" t="s">
        <v>605</v>
      </c>
      <c r="B24056" s="6">
        <v>45717</v>
      </c>
      <c r="C24056" s="6" t="str">
        <f t="shared" si="375"/>
        <v>Q1 2025</v>
      </c>
      <c r="D24056">
        <v>11</v>
      </c>
      <c r="E24056">
        <v>9</v>
      </c>
      <c r="F24056">
        <v>0.870970045522662</v>
      </c>
      <c r="G24056">
        <v>-0.18832740263976899</v>
      </c>
      <c r="H24056" t="s">
        <v>1</v>
      </c>
      <c r="I24056" t="s">
        <v>612</v>
      </c>
    </row>
    <row r="24057" spans="1:9" x14ac:dyDescent="0.25">
      <c r="A24057" t="s">
        <v>1838</v>
      </c>
      <c r="B24057" s="6">
        <v>45717</v>
      </c>
      <c r="C24057" s="6" t="str">
        <f t="shared" si="375"/>
        <v>Q1 2025</v>
      </c>
      <c r="D24057">
        <v>3</v>
      </c>
      <c r="E24057">
        <v>3</v>
      </c>
      <c r="F24057">
        <v>1.1752148625855099</v>
      </c>
      <c r="G24057">
        <v>0.115917414423078</v>
      </c>
      <c r="H24057" t="s">
        <v>0</v>
      </c>
      <c r="I24057" t="s">
        <v>612</v>
      </c>
    </row>
    <row r="24058" spans="1:9" x14ac:dyDescent="0.25">
      <c r="A24058" t="s">
        <v>813</v>
      </c>
      <c r="B24058" s="6">
        <v>45292</v>
      </c>
      <c r="C24058" s="6" t="str">
        <f t="shared" si="375"/>
        <v>Q1 2024</v>
      </c>
      <c r="D24058">
        <v>1</v>
      </c>
      <c r="F24058">
        <v>2.1312755109260402</v>
      </c>
      <c r="G24058">
        <v>0.36189162643711398</v>
      </c>
      <c r="I24058" t="s">
        <v>1446</v>
      </c>
    </row>
    <row r="24059" spans="1:9" x14ac:dyDescent="0.25">
      <c r="A24059" t="s">
        <v>863</v>
      </c>
      <c r="B24059" s="6">
        <v>45292</v>
      </c>
      <c r="C24059" s="6" t="str">
        <f t="shared" si="375"/>
        <v>Q1 2024</v>
      </c>
      <c r="D24059">
        <v>9</v>
      </c>
      <c r="E24059">
        <v>8</v>
      </c>
      <c r="F24059">
        <v>1.62037698306376</v>
      </c>
      <c r="G24059">
        <v>-0.14900690142516701</v>
      </c>
      <c r="H24059" t="s">
        <v>1</v>
      </c>
      <c r="I24059" t="s">
        <v>1446</v>
      </c>
    </row>
    <row r="24060" spans="1:9" x14ac:dyDescent="0.25">
      <c r="A24060" t="s">
        <v>856</v>
      </c>
      <c r="B24060" s="6">
        <v>45292</v>
      </c>
      <c r="C24060" s="6" t="str">
        <f t="shared" si="375"/>
        <v>Q1 2024</v>
      </c>
      <c r="D24060">
        <v>3</v>
      </c>
      <c r="E24060">
        <v>7</v>
      </c>
      <c r="F24060">
        <v>1.93520897112135</v>
      </c>
      <c r="G24060">
        <v>0.16582508663241699</v>
      </c>
      <c r="H24060" t="s">
        <v>0</v>
      </c>
      <c r="I24060" t="s">
        <v>1446</v>
      </c>
    </row>
    <row r="24061" spans="1:9" x14ac:dyDescent="0.25">
      <c r="A24061" t="s">
        <v>1449</v>
      </c>
      <c r="B24061" s="6">
        <v>45292</v>
      </c>
      <c r="C24061" s="6" t="str">
        <f t="shared" si="375"/>
        <v>Q1 2024</v>
      </c>
      <c r="D24061">
        <v>8</v>
      </c>
      <c r="E24061">
        <v>6</v>
      </c>
      <c r="F24061">
        <v>1.63907961534506</v>
      </c>
      <c r="G24061">
        <v>-0.13030426914386301</v>
      </c>
      <c r="H24061" t="s">
        <v>1</v>
      </c>
      <c r="I24061" t="s">
        <v>1446</v>
      </c>
    </row>
    <row r="24062" spans="1:9" x14ac:dyDescent="0.25">
      <c r="A24062" t="s">
        <v>1448</v>
      </c>
      <c r="B24062" s="6">
        <v>45292</v>
      </c>
      <c r="C24062" s="6" t="str">
        <f t="shared" si="375"/>
        <v>Q1 2024</v>
      </c>
      <c r="D24062">
        <v>7</v>
      </c>
      <c r="E24062">
        <v>2</v>
      </c>
      <c r="F24062">
        <v>1.67213634249585</v>
      </c>
      <c r="G24062">
        <v>-9.7247541993078196E-2</v>
      </c>
      <c r="H24062" t="s">
        <v>1</v>
      </c>
      <c r="I24062" t="s">
        <v>1446</v>
      </c>
    </row>
    <row r="24063" spans="1:9" x14ac:dyDescent="0.25">
      <c r="A24063" t="s">
        <v>861</v>
      </c>
      <c r="B24063" s="6">
        <v>45292</v>
      </c>
      <c r="C24063" s="6" t="str">
        <f t="shared" si="375"/>
        <v>Q1 2024</v>
      </c>
      <c r="D24063">
        <v>10</v>
      </c>
      <c r="E24063">
        <v>5</v>
      </c>
      <c r="F24063">
        <v>1.49307079419324</v>
      </c>
      <c r="G24063">
        <v>-0.27631309029568701</v>
      </c>
      <c r="H24063" t="s">
        <v>1</v>
      </c>
      <c r="I24063" t="s">
        <v>1446</v>
      </c>
    </row>
    <row r="24064" spans="1:9" x14ac:dyDescent="0.25">
      <c r="A24064" t="s">
        <v>1450</v>
      </c>
      <c r="B24064" s="6">
        <v>45292</v>
      </c>
      <c r="C24064" s="6" t="str">
        <f t="shared" si="375"/>
        <v>Q1 2024</v>
      </c>
      <c r="D24064">
        <v>2</v>
      </c>
      <c r="E24064">
        <v>11</v>
      </c>
      <c r="F24064">
        <v>1.97742549128449</v>
      </c>
      <c r="G24064">
        <v>0.20804160679556599</v>
      </c>
      <c r="H24064" t="s">
        <v>0</v>
      </c>
      <c r="I24064" t="s">
        <v>1446</v>
      </c>
    </row>
    <row r="24065" spans="1:9" x14ac:dyDescent="0.25">
      <c r="A24065" t="s">
        <v>865</v>
      </c>
      <c r="B24065" s="6">
        <v>45292</v>
      </c>
      <c r="C24065" s="6" t="str">
        <f t="shared" si="375"/>
        <v>Q1 2024</v>
      </c>
      <c r="D24065">
        <v>11</v>
      </c>
      <c r="E24065">
        <v>3</v>
      </c>
      <c r="F24065">
        <v>1.4715327984676601</v>
      </c>
      <c r="G24065">
        <v>-0.29785108602127103</v>
      </c>
      <c r="H24065" t="s">
        <v>1</v>
      </c>
      <c r="I24065" t="s">
        <v>1446</v>
      </c>
    </row>
    <row r="24066" spans="1:9" x14ac:dyDescent="0.25">
      <c r="A24066" t="s">
        <v>761</v>
      </c>
      <c r="B24066" s="6">
        <v>45292</v>
      </c>
      <c r="C24066" s="6" t="str">
        <f t="shared" si="375"/>
        <v>Q1 2024</v>
      </c>
      <c r="D24066">
        <v>4</v>
      </c>
      <c r="E24066">
        <v>1</v>
      </c>
      <c r="F24066">
        <v>1.9226820968083</v>
      </c>
      <c r="G24066">
        <v>0.15329821231937399</v>
      </c>
      <c r="H24066" t="s">
        <v>1</v>
      </c>
      <c r="I24066" t="s">
        <v>1446</v>
      </c>
    </row>
    <row r="24067" spans="1:9" x14ac:dyDescent="0.25">
      <c r="A24067" t="s">
        <v>1447</v>
      </c>
      <c r="B24067" s="6">
        <v>45292</v>
      </c>
      <c r="C24067" s="6" t="str">
        <f t="shared" ref="C24067:C24130" si="376">"Q" &amp; ROUNDUP(MONTH(B24067)/3, 0) &amp; " " &amp; YEAR(B24067)</f>
        <v>Q1 2024</v>
      </c>
      <c r="D24067">
        <v>5</v>
      </c>
      <c r="E24067">
        <v>9</v>
      </c>
      <c r="F24067">
        <v>1.8310502411835201</v>
      </c>
      <c r="G24067">
        <v>6.1666356694596303E-2</v>
      </c>
      <c r="H24067" t="s">
        <v>0</v>
      </c>
      <c r="I24067" t="s">
        <v>1446</v>
      </c>
    </row>
    <row r="24068" spans="1:9" x14ac:dyDescent="0.25">
      <c r="A24068" t="s">
        <v>863</v>
      </c>
      <c r="B24068" s="6">
        <v>45323</v>
      </c>
      <c r="C24068" s="6" t="str">
        <f t="shared" si="376"/>
        <v>Q1 2024</v>
      </c>
      <c r="D24068">
        <v>9</v>
      </c>
      <c r="E24068">
        <v>9</v>
      </c>
      <c r="F24068">
        <v>1.5994714835381501</v>
      </c>
      <c r="G24068">
        <v>-0.15771550034929099</v>
      </c>
      <c r="H24068" t="s">
        <v>1</v>
      </c>
      <c r="I24068" t="s">
        <v>1446</v>
      </c>
    </row>
    <row r="24069" spans="1:9" x14ac:dyDescent="0.25">
      <c r="A24069" t="s">
        <v>1448</v>
      </c>
      <c r="B24069" s="6">
        <v>45323</v>
      </c>
      <c r="C24069" s="6" t="str">
        <f t="shared" si="376"/>
        <v>Q1 2024</v>
      </c>
      <c r="D24069">
        <v>7</v>
      </c>
      <c r="E24069">
        <v>7</v>
      </c>
      <c r="F24069">
        <v>1.6629522198056099</v>
      </c>
      <c r="G24069">
        <v>-9.4234764081825698E-2</v>
      </c>
      <c r="H24069" t="s">
        <v>0</v>
      </c>
      <c r="I24069" t="s">
        <v>1446</v>
      </c>
    </row>
    <row r="24070" spans="1:9" x14ac:dyDescent="0.25">
      <c r="A24070" t="s">
        <v>761</v>
      </c>
      <c r="B24070" s="6">
        <v>45323</v>
      </c>
      <c r="C24070" s="6" t="str">
        <f t="shared" si="376"/>
        <v>Q1 2024</v>
      </c>
      <c r="D24070">
        <v>3</v>
      </c>
      <c r="E24070">
        <v>4</v>
      </c>
      <c r="F24070">
        <v>1.88956210295612</v>
      </c>
      <c r="G24070">
        <v>0.13237511906868199</v>
      </c>
      <c r="H24070" t="s">
        <v>0</v>
      </c>
      <c r="I24070" t="s">
        <v>1446</v>
      </c>
    </row>
    <row r="24071" spans="1:9" x14ac:dyDescent="0.25">
      <c r="A24071" t="s">
        <v>865</v>
      </c>
      <c r="B24071" s="6">
        <v>45323</v>
      </c>
      <c r="C24071" s="6" t="str">
        <f t="shared" si="376"/>
        <v>Q1 2024</v>
      </c>
      <c r="D24071">
        <v>11</v>
      </c>
      <c r="E24071">
        <v>11</v>
      </c>
      <c r="F24071">
        <v>1.4534028022505101</v>
      </c>
      <c r="G24071">
        <v>-0.303784181636925</v>
      </c>
      <c r="H24071" t="s">
        <v>0</v>
      </c>
      <c r="I24071" t="s">
        <v>1446</v>
      </c>
    </row>
    <row r="24072" spans="1:9" x14ac:dyDescent="0.25">
      <c r="A24072" t="s">
        <v>1450</v>
      </c>
      <c r="B24072" s="6">
        <v>45323</v>
      </c>
      <c r="C24072" s="6" t="str">
        <f t="shared" si="376"/>
        <v>Q1 2024</v>
      </c>
      <c r="D24072">
        <v>2</v>
      </c>
      <c r="E24072">
        <v>2</v>
      </c>
      <c r="F24072">
        <v>2.0116054680619899</v>
      </c>
      <c r="G24072">
        <v>0.25441848417455398</v>
      </c>
      <c r="H24072" t="s">
        <v>0</v>
      </c>
      <c r="I24072" t="s">
        <v>1446</v>
      </c>
    </row>
    <row r="24073" spans="1:9" x14ac:dyDescent="0.25">
      <c r="A24073" t="s">
        <v>1449</v>
      </c>
      <c r="B24073" s="6">
        <v>45323</v>
      </c>
      <c r="C24073" s="6" t="str">
        <f t="shared" si="376"/>
        <v>Q1 2024</v>
      </c>
      <c r="D24073">
        <v>8</v>
      </c>
      <c r="E24073">
        <v>8</v>
      </c>
      <c r="F24073">
        <v>1.63526576266443</v>
      </c>
      <c r="G24073">
        <v>-0.121921221223006</v>
      </c>
      <c r="H24073" t="s">
        <v>0</v>
      </c>
      <c r="I24073" t="s">
        <v>1446</v>
      </c>
    </row>
    <row r="24074" spans="1:9" x14ac:dyDescent="0.25">
      <c r="A24074" t="s">
        <v>856</v>
      </c>
      <c r="B24074" s="6">
        <v>45323</v>
      </c>
      <c r="C24074" s="6" t="str">
        <f t="shared" si="376"/>
        <v>Q1 2024</v>
      </c>
      <c r="D24074">
        <v>5</v>
      </c>
      <c r="E24074">
        <v>3</v>
      </c>
      <c r="F24074">
        <v>1.8166891419751701</v>
      </c>
      <c r="G24074">
        <v>5.9502158087730399E-2</v>
      </c>
      <c r="H24074" t="s">
        <v>1</v>
      </c>
      <c r="I24074" t="s">
        <v>1446</v>
      </c>
    </row>
    <row r="24075" spans="1:9" x14ac:dyDescent="0.25">
      <c r="A24075" t="s">
        <v>813</v>
      </c>
      <c r="B24075" s="6">
        <v>45323</v>
      </c>
      <c r="C24075" s="6" t="str">
        <f t="shared" si="376"/>
        <v>Q1 2024</v>
      </c>
      <c r="D24075">
        <v>1</v>
      </c>
      <c r="E24075">
        <v>1</v>
      </c>
      <c r="F24075">
        <v>2.10443430325688</v>
      </c>
      <c r="G24075">
        <v>0.34724731936943498</v>
      </c>
      <c r="H24075" t="s">
        <v>1729</v>
      </c>
      <c r="I24075" t="s">
        <v>1446</v>
      </c>
    </row>
    <row r="24076" spans="1:9" x14ac:dyDescent="0.25">
      <c r="A24076" t="s">
        <v>1447</v>
      </c>
      <c r="B24076" s="6">
        <v>45323</v>
      </c>
      <c r="C24076" s="6" t="str">
        <f t="shared" si="376"/>
        <v>Q1 2024</v>
      </c>
      <c r="D24076">
        <v>4</v>
      </c>
      <c r="E24076">
        <v>5</v>
      </c>
      <c r="F24076">
        <v>1.8877761783017799</v>
      </c>
      <c r="G24076">
        <v>0.130589194414341</v>
      </c>
      <c r="H24076" t="s">
        <v>0</v>
      </c>
      <c r="I24076" t="s">
        <v>1446</v>
      </c>
    </row>
    <row r="24077" spans="1:9" x14ac:dyDescent="0.25">
      <c r="A24077" t="s">
        <v>861</v>
      </c>
      <c r="B24077" s="6">
        <v>45323</v>
      </c>
      <c r="C24077" s="6" t="str">
        <f t="shared" si="376"/>
        <v>Q1 2024</v>
      </c>
      <c r="D24077">
        <v>10</v>
      </c>
      <c r="E24077">
        <v>10</v>
      </c>
      <c r="F24077">
        <v>1.5107103760637399</v>
      </c>
      <c r="G24077">
        <v>-0.24647660782369499</v>
      </c>
      <c r="H24077" t="s">
        <v>0</v>
      </c>
      <c r="I24077" t="s">
        <v>1446</v>
      </c>
    </row>
    <row r="24078" spans="1:9" x14ac:dyDescent="0.25">
      <c r="A24078" t="s">
        <v>863</v>
      </c>
      <c r="B24078" s="6">
        <v>45352</v>
      </c>
      <c r="C24078" s="6" t="str">
        <f t="shared" si="376"/>
        <v>Q1 2024</v>
      </c>
      <c r="D24078">
        <v>8</v>
      </c>
      <c r="E24078">
        <v>9</v>
      </c>
      <c r="F24078">
        <v>1.65768461028926</v>
      </c>
      <c r="G24078">
        <v>-0.10642039119389</v>
      </c>
      <c r="H24078" t="s">
        <v>0</v>
      </c>
      <c r="I24078" t="s">
        <v>1446</v>
      </c>
    </row>
    <row r="24079" spans="1:9" x14ac:dyDescent="0.25">
      <c r="A24079" t="s">
        <v>1448</v>
      </c>
      <c r="B24079" s="6">
        <v>45352</v>
      </c>
      <c r="C24079" s="6" t="str">
        <f t="shared" si="376"/>
        <v>Q1 2024</v>
      </c>
      <c r="D24079">
        <v>7</v>
      </c>
      <c r="E24079">
        <v>7</v>
      </c>
      <c r="F24079">
        <v>1.68898343411369</v>
      </c>
      <c r="G24079">
        <v>-7.5121567369465403E-2</v>
      </c>
      <c r="H24079" t="s">
        <v>0</v>
      </c>
      <c r="I24079" t="s">
        <v>1446</v>
      </c>
    </row>
    <row r="24080" spans="1:9" x14ac:dyDescent="0.25">
      <c r="A24080" t="s">
        <v>1449</v>
      </c>
      <c r="B24080" s="6">
        <v>45352</v>
      </c>
      <c r="C24080" s="6" t="str">
        <f t="shared" si="376"/>
        <v>Q1 2024</v>
      </c>
      <c r="D24080">
        <v>9</v>
      </c>
      <c r="E24080">
        <v>8</v>
      </c>
      <c r="F24080">
        <v>1.6434577196750899</v>
      </c>
      <c r="G24080">
        <v>-0.12064728180806</v>
      </c>
      <c r="H24080" t="s">
        <v>1</v>
      </c>
      <c r="I24080" t="s">
        <v>1446</v>
      </c>
    </row>
    <row r="24081" spans="1:9" x14ac:dyDescent="0.25">
      <c r="A24081" t="s">
        <v>861</v>
      </c>
      <c r="B24081" s="6">
        <v>45352</v>
      </c>
      <c r="C24081" s="6" t="str">
        <f t="shared" si="376"/>
        <v>Q1 2024</v>
      </c>
      <c r="D24081">
        <v>10</v>
      </c>
      <c r="E24081">
        <v>10</v>
      </c>
      <c r="F24081">
        <v>1.5128649422611899</v>
      </c>
      <c r="G24081">
        <v>-0.25124005922195902</v>
      </c>
      <c r="H24081" t="s">
        <v>0</v>
      </c>
      <c r="I24081" t="s">
        <v>1446</v>
      </c>
    </row>
    <row r="24082" spans="1:9" x14ac:dyDescent="0.25">
      <c r="A24082" t="s">
        <v>856</v>
      </c>
      <c r="B24082" s="6">
        <v>45352</v>
      </c>
      <c r="C24082" s="6" t="str">
        <f t="shared" si="376"/>
        <v>Q1 2024</v>
      </c>
      <c r="D24082">
        <v>5</v>
      </c>
      <c r="E24082">
        <v>5</v>
      </c>
      <c r="F24082">
        <v>1.7994620374113499</v>
      </c>
      <c r="G24082">
        <v>3.5357035928193802E-2</v>
      </c>
      <c r="H24082" t="s">
        <v>1</v>
      </c>
      <c r="I24082" t="s">
        <v>1446</v>
      </c>
    </row>
    <row r="24083" spans="1:9" x14ac:dyDescent="0.25">
      <c r="A24083" t="s">
        <v>813</v>
      </c>
      <c r="B24083" s="6">
        <v>45352</v>
      </c>
      <c r="C24083" s="6" t="str">
        <f t="shared" si="376"/>
        <v>Q1 2024</v>
      </c>
      <c r="D24083">
        <v>1</v>
      </c>
      <c r="E24083">
        <v>1</v>
      </c>
      <c r="F24083">
        <v>2.0953609207007098</v>
      </c>
      <c r="G24083">
        <v>0.33125591921755299</v>
      </c>
      <c r="H24083" t="s">
        <v>1729</v>
      </c>
      <c r="I24083" t="s">
        <v>1446</v>
      </c>
    </row>
    <row r="24084" spans="1:9" x14ac:dyDescent="0.25">
      <c r="A24084" t="s">
        <v>1450</v>
      </c>
      <c r="B24084" s="6">
        <v>45352</v>
      </c>
      <c r="C24084" s="6" t="str">
        <f t="shared" si="376"/>
        <v>Q1 2024</v>
      </c>
      <c r="D24084">
        <v>2</v>
      </c>
      <c r="E24084">
        <v>2</v>
      </c>
      <c r="F24084">
        <v>1.9824475378347</v>
      </c>
      <c r="G24084">
        <v>0.21834253635154699</v>
      </c>
      <c r="H24084" t="s">
        <v>1</v>
      </c>
      <c r="I24084" t="s">
        <v>1446</v>
      </c>
    </row>
    <row r="24085" spans="1:9" x14ac:dyDescent="0.25">
      <c r="A24085" t="s">
        <v>865</v>
      </c>
      <c r="B24085" s="6">
        <v>45352</v>
      </c>
      <c r="C24085" s="6" t="str">
        <f t="shared" si="376"/>
        <v>Q1 2024</v>
      </c>
      <c r="D24085">
        <v>11</v>
      </c>
      <c r="E24085">
        <v>11</v>
      </c>
      <c r="F24085">
        <v>1.4704529246243001</v>
      </c>
      <c r="G24085">
        <v>-0.29365207685885197</v>
      </c>
      <c r="H24085" t="s">
        <v>0</v>
      </c>
      <c r="I24085" t="s">
        <v>1446</v>
      </c>
    </row>
    <row r="24086" spans="1:9" x14ac:dyDescent="0.25">
      <c r="A24086" t="s">
        <v>761</v>
      </c>
      <c r="B24086" s="6">
        <v>45352</v>
      </c>
      <c r="C24086" s="6" t="str">
        <f t="shared" si="376"/>
        <v>Q1 2024</v>
      </c>
      <c r="D24086">
        <v>3</v>
      </c>
      <c r="E24086">
        <v>3</v>
      </c>
      <c r="F24086">
        <v>1.91590235753976</v>
      </c>
      <c r="G24086">
        <v>0.15179735605660299</v>
      </c>
      <c r="H24086" t="s">
        <v>0</v>
      </c>
      <c r="I24086" t="s">
        <v>1446</v>
      </c>
    </row>
    <row r="24087" spans="1:9" x14ac:dyDescent="0.25">
      <c r="A24087" t="s">
        <v>1447</v>
      </c>
      <c r="B24087" s="6">
        <v>45352</v>
      </c>
      <c r="C24087" s="6" t="str">
        <f t="shared" si="376"/>
        <v>Q1 2024</v>
      </c>
      <c r="D24087">
        <v>4</v>
      </c>
      <c r="E24087">
        <v>4</v>
      </c>
      <c r="F24087">
        <v>1.8744335303814801</v>
      </c>
      <c r="G24087">
        <v>0.11032852889833</v>
      </c>
      <c r="H24087" t="s">
        <v>1</v>
      </c>
      <c r="I24087" t="s">
        <v>1446</v>
      </c>
    </row>
    <row r="24088" spans="1:9" x14ac:dyDescent="0.25">
      <c r="A24088" t="s">
        <v>813</v>
      </c>
      <c r="B24088" s="6">
        <v>45383</v>
      </c>
      <c r="C24088" s="6" t="str">
        <f t="shared" si="376"/>
        <v>Q2 2024</v>
      </c>
      <c r="D24088">
        <v>1</v>
      </c>
      <c r="E24088">
        <v>1</v>
      </c>
      <c r="F24088">
        <v>2.08928332289288</v>
      </c>
      <c r="G24088">
        <v>0.33088804109619602</v>
      </c>
      <c r="H24088" t="s">
        <v>1729</v>
      </c>
      <c r="I24088" t="s">
        <v>1446</v>
      </c>
    </row>
    <row r="24089" spans="1:9" x14ac:dyDescent="0.25">
      <c r="A24089" t="s">
        <v>1450</v>
      </c>
      <c r="B24089" s="6">
        <v>45383</v>
      </c>
      <c r="C24089" s="6" t="str">
        <f t="shared" si="376"/>
        <v>Q2 2024</v>
      </c>
      <c r="D24089">
        <v>3</v>
      </c>
      <c r="E24089">
        <v>2</v>
      </c>
      <c r="F24089">
        <v>1.8868942981851999</v>
      </c>
      <c r="G24089">
        <v>0.12849901638852099</v>
      </c>
      <c r="H24089" t="s">
        <v>1</v>
      </c>
      <c r="I24089" t="s">
        <v>1446</v>
      </c>
    </row>
    <row r="24090" spans="1:9" x14ac:dyDescent="0.25">
      <c r="A24090" t="s">
        <v>1449</v>
      </c>
      <c r="B24090" s="6">
        <v>45383</v>
      </c>
      <c r="C24090" s="6" t="str">
        <f t="shared" si="376"/>
        <v>Q2 2024</v>
      </c>
      <c r="D24090">
        <v>8</v>
      </c>
      <c r="E24090">
        <v>9</v>
      </c>
      <c r="F24090">
        <v>1.6709958299441301</v>
      </c>
      <c r="G24090">
        <v>-8.7399451852550394E-2</v>
      </c>
      <c r="H24090" t="s">
        <v>0</v>
      </c>
      <c r="I24090" t="s">
        <v>1446</v>
      </c>
    </row>
    <row r="24091" spans="1:9" x14ac:dyDescent="0.25">
      <c r="A24091" t="s">
        <v>1447</v>
      </c>
      <c r="B24091" s="6">
        <v>45383</v>
      </c>
      <c r="C24091" s="6" t="str">
        <f t="shared" si="376"/>
        <v>Q2 2024</v>
      </c>
      <c r="D24091">
        <v>4</v>
      </c>
      <c r="E24091">
        <v>4</v>
      </c>
      <c r="F24091">
        <v>1.86209088114876</v>
      </c>
      <c r="G24091">
        <v>0.103695599352082</v>
      </c>
      <c r="H24091" t="s">
        <v>1</v>
      </c>
      <c r="I24091" t="s">
        <v>1446</v>
      </c>
    </row>
    <row r="24092" spans="1:9" x14ac:dyDescent="0.25">
      <c r="A24092" t="s">
        <v>761</v>
      </c>
      <c r="B24092" s="6">
        <v>45383</v>
      </c>
      <c r="C24092" s="6" t="str">
        <f t="shared" si="376"/>
        <v>Q2 2024</v>
      </c>
      <c r="D24092">
        <v>2</v>
      </c>
      <c r="E24092">
        <v>3</v>
      </c>
      <c r="F24092">
        <v>1.92933066358783</v>
      </c>
      <c r="G24092">
        <v>0.17093538179114301</v>
      </c>
      <c r="H24092" t="s">
        <v>0</v>
      </c>
      <c r="I24092" t="s">
        <v>1446</v>
      </c>
    </row>
    <row r="24093" spans="1:9" x14ac:dyDescent="0.25">
      <c r="A24093" t="s">
        <v>1448</v>
      </c>
      <c r="B24093" s="6">
        <v>45383</v>
      </c>
      <c r="C24093" s="6" t="str">
        <f t="shared" si="376"/>
        <v>Q2 2024</v>
      </c>
      <c r="D24093">
        <v>7</v>
      </c>
      <c r="E24093">
        <v>7</v>
      </c>
      <c r="F24093">
        <v>1.70170322581052</v>
      </c>
      <c r="G24093">
        <v>-5.6692055986160103E-2</v>
      </c>
      <c r="H24093" t="s">
        <v>0</v>
      </c>
      <c r="I24093" t="s">
        <v>1446</v>
      </c>
    </row>
    <row r="24094" spans="1:9" x14ac:dyDescent="0.25">
      <c r="A24094" t="s">
        <v>865</v>
      </c>
      <c r="B24094" s="6">
        <v>45383</v>
      </c>
      <c r="C24094" s="6" t="str">
        <f t="shared" si="376"/>
        <v>Q2 2024</v>
      </c>
      <c r="D24094">
        <v>11</v>
      </c>
      <c r="E24094">
        <v>11</v>
      </c>
      <c r="F24094">
        <v>1.46312602660988</v>
      </c>
      <c r="G24094">
        <v>-0.29526925518679797</v>
      </c>
      <c r="H24094" t="s">
        <v>0</v>
      </c>
      <c r="I24094" t="s">
        <v>1446</v>
      </c>
    </row>
    <row r="24095" spans="1:9" x14ac:dyDescent="0.25">
      <c r="A24095" t="s">
        <v>861</v>
      </c>
      <c r="B24095" s="6">
        <v>45383</v>
      </c>
      <c r="C24095" s="6" t="str">
        <f t="shared" si="376"/>
        <v>Q2 2024</v>
      </c>
      <c r="D24095">
        <v>10</v>
      </c>
      <c r="E24095">
        <v>10</v>
      </c>
      <c r="F24095">
        <v>1.5196204943617999</v>
      </c>
      <c r="G24095">
        <v>-0.23877478743488501</v>
      </c>
      <c r="H24095" t="s">
        <v>0</v>
      </c>
      <c r="I24095" t="s">
        <v>1446</v>
      </c>
    </row>
    <row r="24096" spans="1:9" x14ac:dyDescent="0.25">
      <c r="A24096" t="s">
        <v>863</v>
      </c>
      <c r="B24096" s="6">
        <v>45383</v>
      </c>
      <c r="C24096" s="6" t="str">
        <f t="shared" si="376"/>
        <v>Q2 2024</v>
      </c>
      <c r="D24096">
        <v>9</v>
      </c>
      <c r="E24096">
        <v>8</v>
      </c>
      <c r="F24096">
        <v>1.6317424284567299</v>
      </c>
      <c r="G24096">
        <v>-0.12665285333995099</v>
      </c>
      <c r="H24096" t="s">
        <v>1</v>
      </c>
      <c r="I24096" t="s">
        <v>1446</v>
      </c>
    </row>
    <row r="24097" spans="1:9" x14ac:dyDescent="0.25">
      <c r="A24097" t="s">
        <v>856</v>
      </c>
      <c r="B24097" s="6">
        <v>45383</v>
      </c>
      <c r="C24097" s="6" t="str">
        <f t="shared" si="376"/>
        <v>Q2 2024</v>
      </c>
      <c r="D24097">
        <v>5</v>
      </c>
      <c r="E24097">
        <v>5</v>
      </c>
      <c r="F24097">
        <v>1.82916564696908</v>
      </c>
      <c r="G24097">
        <v>7.0770365172402303E-2</v>
      </c>
      <c r="H24097" t="s">
        <v>0</v>
      </c>
      <c r="I24097" t="s">
        <v>1446</v>
      </c>
    </row>
    <row r="24098" spans="1:9" x14ac:dyDescent="0.25">
      <c r="A24098" t="s">
        <v>856</v>
      </c>
      <c r="B24098" s="6">
        <v>45413</v>
      </c>
      <c r="C24098" s="6" t="str">
        <f t="shared" si="376"/>
        <v>Q2 2024</v>
      </c>
      <c r="D24098">
        <v>5</v>
      </c>
      <c r="E24098">
        <v>5</v>
      </c>
      <c r="F24098">
        <v>1.81886395653276</v>
      </c>
      <c r="G24098">
        <v>6.3572630516344403E-2</v>
      </c>
      <c r="H24098" t="s">
        <v>1</v>
      </c>
      <c r="I24098" t="s">
        <v>1446</v>
      </c>
    </row>
    <row r="24099" spans="1:9" x14ac:dyDescent="0.25">
      <c r="A24099" t="s">
        <v>865</v>
      </c>
      <c r="B24099" s="6">
        <v>45413</v>
      </c>
      <c r="C24099" s="6" t="str">
        <f t="shared" si="376"/>
        <v>Q2 2024</v>
      </c>
      <c r="D24099">
        <v>11</v>
      </c>
      <c r="E24099">
        <v>11</v>
      </c>
      <c r="F24099">
        <v>1.45002860697317</v>
      </c>
      <c r="G24099">
        <v>-0.30526271904324598</v>
      </c>
      <c r="H24099" t="s">
        <v>0</v>
      </c>
      <c r="I24099" t="s">
        <v>1446</v>
      </c>
    </row>
    <row r="24100" spans="1:9" x14ac:dyDescent="0.25">
      <c r="A24100" t="s">
        <v>1450</v>
      </c>
      <c r="B24100" s="6">
        <v>45413</v>
      </c>
      <c r="C24100" s="6" t="str">
        <f t="shared" si="376"/>
        <v>Q2 2024</v>
      </c>
      <c r="D24100">
        <v>4</v>
      </c>
      <c r="E24100">
        <v>3</v>
      </c>
      <c r="F24100">
        <v>1.82207143325958</v>
      </c>
      <c r="G24100">
        <v>6.6780107243167505E-2</v>
      </c>
      <c r="H24100" t="s">
        <v>1</v>
      </c>
      <c r="I24100" t="s">
        <v>1446</v>
      </c>
    </row>
    <row r="24101" spans="1:9" x14ac:dyDescent="0.25">
      <c r="A24101" t="s">
        <v>861</v>
      </c>
      <c r="B24101" s="6">
        <v>45413</v>
      </c>
      <c r="C24101" s="6" t="str">
        <f t="shared" si="376"/>
        <v>Q2 2024</v>
      </c>
      <c r="D24101">
        <v>10</v>
      </c>
      <c r="E24101">
        <v>10</v>
      </c>
      <c r="F24101">
        <v>1.52750158370398</v>
      </c>
      <c r="G24101">
        <v>-0.22778974231243701</v>
      </c>
      <c r="H24101" t="s">
        <v>0</v>
      </c>
      <c r="I24101" t="s">
        <v>1446</v>
      </c>
    </row>
    <row r="24102" spans="1:9" x14ac:dyDescent="0.25">
      <c r="A24102" t="s">
        <v>1449</v>
      </c>
      <c r="B24102" s="6">
        <v>45413</v>
      </c>
      <c r="C24102" s="6" t="str">
        <f t="shared" si="376"/>
        <v>Q2 2024</v>
      </c>
      <c r="D24102">
        <v>7</v>
      </c>
      <c r="E24102">
        <v>8</v>
      </c>
      <c r="F24102">
        <v>1.7030992424735101</v>
      </c>
      <c r="G24102">
        <v>-5.2192083542903903E-2</v>
      </c>
      <c r="H24102" t="s">
        <v>0</v>
      </c>
      <c r="I24102" t="s">
        <v>1446</v>
      </c>
    </row>
    <row r="24103" spans="1:9" x14ac:dyDescent="0.25">
      <c r="A24103" t="s">
        <v>813</v>
      </c>
      <c r="B24103" s="6">
        <v>45413</v>
      </c>
      <c r="C24103" s="6" t="str">
        <f t="shared" si="376"/>
        <v>Q2 2024</v>
      </c>
      <c r="D24103">
        <v>1</v>
      </c>
      <c r="E24103">
        <v>1</v>
      </c>
      <c r="F24103">
        <v>2.1578663869149</v>
      </c>
      <c r="G24103">
        <v>0.40257506089848499</v>
      </c>
      <c r="H24103" t="s">
        <v>0</v>
      </c>
      <c r="I24103" t="s">
        <v>1446</v>
      </c>
    </row>
    <row r="24104" spans="1:9" x14ac:dyDescent="0.25">
      <c r="A24104" t="s">
        <v>1447</v>
      </c>
      <c r="B24104" s="6">
        <v>45413</v>
      </c>
      <c r="C24104" s="6" t="str">
        <f t="shared" si="376"/>
        <v>Q2 2024</v>
      </c>
      <c r="D24104">
        <v>3</v>
      </c>
      <c r="E24104">
        <v>4</v>
      </c>
      <c r="F24104">
        <v>1.86066246483146</v>
      </c>
      <c r="G24104">
        <v>0.10537113881504399</v>
      </c>
      <c r="H24104" t="s">
        <v>0</v>
      </c>
      <c r="I24104" t="s">
        <v>1446</v>
      </c>
    </row>
    <row r="24105" spans="1:9" x14ac:dyDescent="0.25">
      <c r="A24105" t="s">
        <v>761</v>
      </c>
      <c r="B24105" s="6">
        <v>45413</v>
      </c>
      <c r="C24105" s="6" t="str">
        <f t="shared" si="376"/>
        <v>Q2 2024</v>
      </c>
      <c r="D24105">
        <v>2</v>
      </c>
      <c r="E24105">
        <v>2</v>
      </c>
      <c r="F24105">
        <v>1.9243240606436101</v>
      </c>
      <c r="G24105">
        <v>0.16903273462719401</v>
      </c>
      <c r="H24105" t="s">
        <v>1729</v>
      </c>
      <c r="I24105" t="s">
        <v>1446</v>
      </c>
    </row>
    <row r="24106" spans="1:9" x14ac:dyDescent="0.25">
      <c r="A24106" t="s">
        <v>1448</v>
      </c>
      <c r="B24106" s="6">
        <v>45413</v>
      </c>
      <c r="C24106" s="6" t="str">
        <f t="shared" si="376"/>
        <v>Q2 2024</v>
      </c>
      <c r="D24106">
        <v>8</v>
      </c>
      <c r="E24106">
        <v>7</v>
      </c>
      <c r="F24106">
        <v>1.65790346399869</v>
      </c>
      <c r="G24106">
        <v>-9.7387862017723703E-2</v>
      </c>
      <c r="H24106" t="s">
        <v>1</v>
      </c>
      <c r="I24106" t="s">
        <v>1446</v>
      </c>
    </row>
    <row r="24107" spans="1:9" x14ac:dyDescent="0.25">
      <c r="A24107" t="s">
        <v>863</v>
      </c>
      <c r="B24107" s="6">
        <v>45413</v>
      </c>
      <c r="C24107" s="6" t="str">
        <f t="shared" si="376"/>
        <v>Q2 2024</v>
      </c>
      <c r="D24107">
        <v>9</v>
      </c>
      <c r="E24107">
        <v>9</v>
      </c>
      <c r="F24107">
        <v>1.63059206083249</v>
      </c>
      <c r="G24107">
        <v>-0.124699265183925</v>
      </c>
      <c r="H24107" t="s">
        <v>0</v>
      </c>
      <c r="I24107" t="s">
        <v>1446</v>
      </c>
    </row>
    <row r="24108" spans="1:9" x14ac:dyDescent="0.25">
      <c r="A24108" t="s">
        <v>856</v>
      </c>
      <c r="B24108" s="6">
        <v>45444</v>
      </c>
      <c r="C24108" s="6" t="str">
        <f t="shared" si="376"/>
        <v>Q2 2024</v>
      </c>
      <c r="D24108">
        <v>4</v>
      </c>
      <c r="E24108">
        <v>5</v>
      </c>
      <c r="F24108">
        <v>1.8147616485454401</v>
      </c>
      <c r="G24108">
        <v>7.5137465732912606E-2</v>
      </c>
      <c r="H24108" t="s">
        <v>0</v>
      </c>
      <c r="I24108" t="s">
        <v>1446</v>
      </c>
    </row>
    <row r="24109" spans="1:9" x14ac:dyDescent="0.25">
      <c r="A24109" t="s">
        <v>813</v>
      </c>
      <c r="B24109" s="6">
        <v>45444</v>
      </c>
      <c r="C24109" s="6" t="str">
        <f t="shared" si="376"/>
        <v>Q2 2024</v>
      </c>
      <c r="D24109">
        <v>1</v>
      </c>
      <c r="E24109">
        <v>1</v>
      </c>
      <c r="F24109">
        <v>2.1134202382738598</v>
      </c>
      <c r="G24109">
        <v>0.37379605546132799</v>
      </c>
      <c r="H24109" t="s">
        <v>1</v>
      </c>
      <c r="I24109" t="s">
        <v>1446</v>
      </c>
    </row>
    <row r="24110" spans="1:9" x14ac:dyDescent="0.25">
      <c r="A24110" t="s">
        <v>1447</v>
      </c>
      <c r="B24110" s="6">
        <v>45444</v>
      </c>
      <c r="C24110" s="6" t="str">
        <f t="shared" si="376"/>
        <v>Q2 2024</v>
      </c>
      <c r="D24110">
        <v>3</v>
      </c>
      <c r="E24110">
        <v>3</v>
      </c>
      <c r="F24110">
        <v>1.8367071674022599</v>
      </c>
      <c r="G24110">
        <v>9.7082984589733801E-2</v>
      </c>
      <c r="H24110" t="s">
        <v>1</v>
      </c>
      <c r="I24110" t="s">
        <v>1446</v>
      </c>
    </row>
    <row r="24111" spans="1:9" x14ac:dyDescent="0.25">
      <c r="A24111" t="s">
        <v>761</v>
      </c>
      <c r="B24111" s="6">
        <v>45444</v>
      </c>
      <c r="C24111" s="6" t="str">
        <f t="shared" si="376"/>
        <v>Q2 2024</v>
      </c>
      <c r="D24111">
        <v>2</v>
      </c>
      <c r="E24111">
        <v>2</v>
      </c>
      <c r="F24111">
        <v>1.9389083968343701</v>
      </c>
      <c r="G24111">
        <v>0.19928421402183699</v>
      </c>
      <c r="H24111" t="s">
        <v>0</v>
      </c>
      <c r="I24111" t="s">
        <v>1446</v>
      </c>
    </row>
    <row r="24112" spans="1:9" x14ac:dyDescent="0.25">
      <c r="A24112" t="s">
        <v>865</v>
      </c>
      <c r="B24112" s="6">
        <v>45444</v>
      </c>
      <c r="C24112" s="6" t="str">
        <f t="shared" si="376"/>
        <v>Q2 2024</v>
      </c>
      <c r="D24112">
        <v>11</v>
      </c>
      <c r="E24112">
        <v>11</v>
      </c>
      <c r="F24112">
        <v>1.4367939881291301</v>
      </c>
      <c r="G24112">
        <v>-0.302830194683396</v>
      </c>
      <c r="H24112" t="s">
        <v>0</v>
      </c>
      <c r="I24112" t="s">
        <v>1446</v>
      </c>
    </row>
    <row r="24113" spans="1:9" x14ac:dyDescent="0.25">
      <c r="A24113" t="s">
        <v>1450</v>
      </c>
      <c r="B24113" s="6">
        <v>45444</v>
      </c>
      <c r="C24113" s="6" t="str">
        <f t="shared" si="376"/>
        <v>Q2 2024</v>
      </c>
      <c r="D24113">
        <v>5</v>
      </c>
      <c r="E24113">
        <v>4</v>
      </c>
      <c r="F24113">
        <v>1.7515656425917401</v>
      </c>
      <c r="G24113">
        <v>1.19414597792117E-2</v>
      </c>
      <c r="H24113" t="s">
        <v>1</v>
      </c>
      <c r="I24113" t="s">
        <v>1446</v>
      </c>
    </row>
    <row r="24114" spans="1:9" x14ac:dyDescent="0.25">
      <c r="A24114" t="s">
        <v>863</v>
      </c>
      <c r="B24114" s="6">
        <v>45444</v>
      </c>
      <c r="C24114" s="6" t="str">
        <f t="shared" si="376"/>
        <v>Q2 2024</v>
      </c>
      <c r="D24114">
        <v>9</v>
      </c>
      <c r="E24114">
        <v>9</v>
      </c>
      <c r="F24114">
        <v>1.6136770843154</v>
      </c>
      <c r="G24114">
        <v>-0.12594709849712901</v>
      </c>
      <c r="H24114" t="s">
        <v>0</v>
      </c>
      <c r="I24114" t="s">
        <v>1446</v>
      </c>
    </row>
    <row r="24115" spans="1:9" x14ac:dyDescent="0.25">
      <c r="A24115" t="s">
        <v>861</v>
      </c>
      <c r="B24115" s="6">
        <v>45444</v>
      </c>
      <c r="C24115" s="6" t="str">
        <f t="shared" si="376"/>
        <v>Q2 2024</v>
      </c>
      <c r="D24115">
        <v>10</v>
      </c>
      <c r="E24115">
        <v>10</v>
      </c>
      <c r="F24115">
        <v>1.49487601400021</v>
      </c>
      <c r="G24115">
        <v>-0.24474816881231901</v>
      </c>
      <c r="H24115" t="s">
        <v>1</v>
      </c>
      <c r="I24115" t="s">
        <v>1446</v>
      </c>
    </row>
    <row r="24116" spans="1:9" x14ac:dyDescent="0.25">
      <c r="A24116" t="s">
        <v>1449</v>
      </c>
      <c r="B24116" s="6">
        <v>45444</v>
      </c>
      <c r="C24116" s="6" t="str">
        <f t="shared" si="376"/>
        <v>Q2 2024</v>
      </c>
      <c r="D24116">
        <v>7</v>
      </c>
      <c r="E24116">
        <v>7</v>
      </c>
      <c r="F24116">
        <v>1.70916612601442</v>
      </c>
      <c r="G24116">
        <v>-3.04580567981074E-2</v>
      </c>
      <c r="H24116" t="s">
        <v>0</v>
      </c>
      <c r="I24116" t="s">
        <v>1446</v>
      </c>
    </row>
    <row r="24117" spans="1:9" x14ac:dyDescent="0.25">
      <c r="A24117" t="s">
        <v>1448</v>
      </c>
      <c r="B24117" s="6">
        <v>45444</v>
      </c>
      <c r="C24117" s="6" t="str">
        <f t="shared" si="376"/>
        <v>Q2 2024</v>
      </c>
      <c r="D24117">
        <v>8</v>
      </c>
      <c r="E24117">
        <v>8</v>
      </c>
      <c r="F24117">
        <v>1.6863655220184599</v>
      </c>
      <c r="G24117">
        <v>-5.3258660794071003E-2</v>
      </c>
      <c r="H24117" t="s">
        <v>0</v>
      </c>
      <c r="I24117" t="s">
        <v>1446</v>
      </c>
    </row>
    <row r="24118" spans="1:9" x14ac:dyDescent="0.25">
      <c r="A24118" t="s">
        <v>856</v>
      </c>
      <c r="B24118" s="6">
        <v>45474</v>
      </c>
      <c r="C24118" s="6" t="str">
        <f t="shared" si="376"/>
        <v>Q3 2024</v>
      </c>
      <c r="D24118">
        <v>3</v>
      </c>
      <c r="E24118">
        <v>4</v>
      </c>
      <c r="F24118">
        <v>1.8522994582615799</v>
      </c>
      <c r="G24118">
        <v>0.125776151712929</v>
      </c>
      <c r="H24118" t="s">
        <v>0</v>
      </c>
      <c r="I24118" t="s">
        <v>1446</v>
      </c>
    </row>
    <row r="24119" spans="1:9" x14ac:dyDescent="0.25">
      <c r="A24119" t="s">
        <v>813</v>
      </c>
      <c r="B24119" s="6">
        <v>45474</v>
      </c>
      <c r="C24119" s="6" t="str">
        <f t="shared" si="376"/>
        <v>Q3 2024</v>
      </c>
      <c r="D24119">
        <v>1</v>
      </c>
      <c r="E24119">
        <v>1</v>
      </c>
      <c r="F24119">
        <v>2.1192941705533501</v>
      </c>
      <c r="G24119">
        <v>0.39277086400469902</v>
      </c>
      <c r="H24119" t="s">
        <v>0</v>
      </c>
      <c r="I24119" t="s">
        <v>1446</v>
      </c>
    </row>
    <row r="24120" spans="1:9" x14ac:dyDescent="0.25">
      <c r="A24120" t="s">
        <v>1447</v>
      </c>
      <c r="B24120" s="6">
        <v>45474</v>
      </c>
      <c r="C24120" s="6" t="str">
        <f t="shared" si="376"/>
        <v>Q3 2024</v>
      </c>
      <c r="D24120">
        <v>4</v>
      </c>
      <c r="E24120">
        <v>3</v>
      </c>
      <c r="F24120">
        <v>1.8514517891615501</v>
      </c>
      <c r="G24120">
        <v>0.124928482612901</v>
      </c>
      <c r="H24120" t="s">
        <v>1</v>
      </c>
      <c r="I24120" t="s">
        <v>1446</v>
      </c>
    </row>
    <row r="24121" spans="1:9" x14ac:dyDescent="0.25">
      <c r="A24121" t="s">
        <v>1449</v>
      </c>
      <c r="B24121" s="6">
        <v>45474</v>
      </c>
      <c r="C24121" s="6" t="str">
        <f t="shared" si="376"/>
        <v>Q3 2024</v>
      </c>
      <c r="D24121">
        <v>8</v>
      </c>
      <c r="E24121">
        <v>7</v>
      </c>
      <c r="F24121">
        <v>1.65604181845732</v>
      </c>
      <c r="G24121">
        <v>-7.0481488091327094E-2</v>
      </c>
      <c r="H24121" t="s">
        <v>1</v>
      </c>
      <c r="I24121" t="s">
        <v>1446</v>
      </c>
    </row>
    <row r="24122" spans="1:9" x14ac:dyDescent="0.25">
      <c r="A24122" t="s">
        <v>863</v>
      </c>
      <c r="B24122" s="6">
        <v>45474</v>
      </c>
      <c r="C24122" s="6" t="str">
        <f t="shared" si="376"/>
        <v>Q3 2024</v>
      </c>
      <c r="D24122">
        <v>9</v>
      </c>
      <c r="E24122">
        <v>9</v>
      </c>
      <c r="F24122">
        <v>1.5958666231171501</v>
      </c>
      <c r="G24122">
        <v>-0.130656683431501</v>
      </c>
      <c r="H24122" t="s">
        <v>0</v>
      </c>
      <c r="I24122" t="s">
        <v>1446</v>
      </c>
    </row>
    <row r="24123" spans="1:9" x14ac:dyDescent="0.25">
      <c r="A24123" t="s">
        <v>865</v>
      </c>
      <c r="B24123" s="6">
        <v>45474</v>
      </c>
      <c r="C24123" s="6" t="str">
        <f t="shared" si="376"/>
        <v>Q3 2024</v>
      </c>
      <c r="D24123">
        <v>10</v>
      </c>
      <c r="E24123">
        <v>11</v>
      </c>
      <c r="F24123">
        <v>1.45295950977649</v>
      </c>
      <c r="G24123">
        <v>-0.27356379677215797</v>
      </c>
      <c r="H24123" t="s">
        <v>0</v>
      </c>
      <c r="I24123" t="s">
        <v>1446</v>
      </c>
    </row>
    <row r="24124" spans="1:9" x14ac:dyDescent="0.25">
      <c r="A24124" t="s">
        <v>861</v>
      </c>
      <c r="B24124" s="6">
        <v>45474</v>
      </c>
      <c r="C24124" s="6" t="str">
        <f t="shared" si="376"/>
        <v>Q3 2024</v>
      </c>
      <c r="D24124">
        <v>11</v>
      </c>
      <c r="E24124">
        <v>10</v>
      </c>
      <c r="F24124">
        <v>1.3581610954310901</v>
      </c>
      <c r="G24124">
        <v>-0.36836221111755801</v>
      </c>
      <c r="H24124" t="s">
        <v>1</v>
      </c>
      <c r="I24124" t="s">
        <v>1446</v>
      </c>
    </row>
    <row r="24125" spans="1:9" x14ac:dyDescent="0.25">
      <c r="A24125" t="s">
        <v>1448</v>
      </c>
      <c r="B24125" s="6">
        <v>45474</v>
      </c>
      <c r="C24125" s="6" t="str">
        <f t="shared" si="376"/>
        <v>Q3 2024</v>
      </c>
      <c r="D24125">
        <v>7</v>
      </c>
      <c r="E24125">
        <v>8</v>
      </c>
      <c r="F24125">
        <v>1.6684589801565299</v>
      </c>
      <c r="G24125">
        <v>-5.8064326392116297E-2</v>
      </c>
      <c r="H24125" t="s">
        <v>0</v>
      </c>
      <c r="I24125" t="s">
        <v>1446</v>
      </c>
    </row>
    <row r="24126" spans="1:9" x14ac:dyDescent="0.25">
      <c r="A24126" t="s">
        <v>761</v>
      </c>
      <c r="B24126" s="6">
        <v>45474</v>
      </c>
      <c r="C24126" s="6" t="str">
        <f t="shared" si="376"/>
        <v>Q3 2024</v>
      </c>
      <c r="D24126">
        <v>2</v>
      </c>
      <c r="E24126">
        <v>2</v>
      </c>
      <c r="F24126">
        <v>1.9346846500043999</v>
      </c>
      <c r="G24126">
        <v>0.20816134345574699</v>
      </c>
      <c r="H24126" t="s">
        <v>1729</v>
      </c>
      <c r="I24126" t="s">
        <v>1446</v>
      </c>
    </row>
    <row r="24127" spans="1:9" x14ac:dyDescent="0.25">
      <c r="A24127" t="s">
        <v>1450</v>
      </c>
      <c r="B24127" s="6">
        <v>45474</v>
      </c>
      <c r="C24127" s="6" t="str">
        <f t="shared" si="376"/>
        <v>Q3 2024</v>
      </c>
      <c r="D24127">
        <v>5</v>
      </c>
      <c r="E24127">
        <v>5</v>
      </c>
      <c r="F24127">
        <v>1.7760149705670301</v>
      </c>
      <c r="G24127">
        <v>4.9491664018385097E-2</v>
      </c>
      <c r="H24127" t="s">
        <v>0</v>
      </c>
      <c r="I24127" t="s">
        <v>1446</v>
      </c>
    </row>
    <row r="24128" spans="1:9" x14ac:dyDescent="0.25">
      <c r="A24128" t="s">
        <v>1449</v>
      </c>
      <c r="B24128" s="6">
        <v>45505</v>
      </c>
      <c r="C24128" s="6" t="str">
        <f t="shared" si="376"/>
        <v>Q3 2024</v>
      </c>
      <c r="D24128">
        <v>8</v>
      </c>
      <c r="E24128">
        <v>8</v>
      </c>
      <c r="F24128">
        <v>1.6839564030672001</v>
      </c>
      <c r="G24128">
        <v>-6.5619446458126507E-2</v>
      </c>
      <c r="H24128" t="s">
        <v>0</v>
      </c>
      <c r="I24128" t="s">
        <v>1446</v>
      </c>
    </row>
    <row r="24129" spans="1:9" x14ac:dyDescent="0.25">
      <c r="A24129" t="s">
        <v>865</v>
      </c>
      <c r="B24129" s="6">
        <v>45505</v>
      </c>
      <c r="C24129" s="6" t="str">
        <f t="shared" si="376"/>
        <v>Q3 2024</v>
      </c>
      <c r="D24129">
        <v>10</v>
      </c>
      <c r="E24129">
        <v>10</v>
      </c>
      <c r="F24129">
        <v>1.46894224474358</v>
      </c>
      <c r="G24129">
        <v>-0.28063360478174298</v>
      </c>
      <c r="H24129" t="s">
        <v>0</v>
      </c>
      <c r="I24129" t="s">
        <v>1446</v>
      </c>
    </row>
    <row r="24130" spans="1:9" x14ac:dyDescent="0.25">
      <c r="A24130" t="s">
        <v>1447</v>
      </c>
      <c r="B24130" s="6">
        <v>45505</v>
      </c>
      <c r="C24130" s="6" t="str">
        <f t="shared" si="376"/>
        <v>Q3 2024</v>
      </c>
      <c r="D24130">
        <v>3</v>
      </c>
      <c r="E24130">
        <v>4</v>
      </c>
      <c r="F24130">
        <v>1.8753227128419001</v>
      </c>
      <c r="G24130">
        <v>0.125746863316573</v>
      </c>
      <c r="H24130" t="s">
        <v>0</v>
      </c>
      <c r="I24130" t="s">
        <v>1446</v>
      </c>
    </row>
    <row r="24131" spans="1:9" x14ac:dyDescent="0.25">
      <c r="A24131" t="s">
        <v>863</v>
      </c>
      <c r="B24131" s="6">
        <v>45505</v>
      </c>
      <c r="C24131" s="6" t="str">
        <f t="shared" ref="C24131:C24194" si="377">"Q" &amp; ROUNDUP(MONTH(B24131)/3, 0) &amp; " " &amp; YEAR(B24131)</f>
        <v>Q3 2024</v>
      </c>
      <c r="D24131">
        <v>9</v>
      </c>
      <c r="E24131">
        <v>9</v>
      </c>
      <c r="F24131">
        <v>1.6460524804047201</v>
      </c>
      <c r="G24131">
        <v>-0.103523369120604</v>
      </c>
      <c r="H24131" t="s">
        <v>0</v>
      </c>
      <c r="I24131" t="s">
        <v>1446</v>
      </c>
    </row>
    <row r="24132" spans="1:9" x14ac:dyDescent="0.25">
      <c r="A24132" t="s">
        <v>1450</v>
      </c>
      <c r="B24132" s="6">
        <v>45505</v>
      </c>
      <c r="C24132" s="6" t="str">
        <f t="shared" si="377"/>
        <v>Q3 2024</v>
      </c>
      <c r="D24132">
        <v>5</v>
      </c>
      <c r="E24132">
        <v>5</v>
      </c>
      <c r="F24132">
        <v>1.8082961649701901</v>
      </c>
      <c r="G24132">
        <v>5.8720315444865799E-2</v>
      </c>
      <c r="H24132" t="s">
        <v>0</v>
      </c>
      <c r="I24132" t="s">
        <v>1446</v>
      </c>
    </row>
    <row r="24133" spans="1:9" x14ac:dyDescent="0.25">
      <c r="A24133" t="s">
        <v>1448</v>
      </c>
      <c r="B24133" s="6">
        <v>45505</v>
      </c>
      <c r="C24133" s="6" t="str">
        <f t="shared" si="377"/>
        <v>Q3 2024</v>
      </c>
      <c r="D24133">
        <v>7</v>
      </c>
      <c r="E24133">
        <v>7</v>
      </c>
      <c r="F24133">
        <v>1.70219739954657</v>
      </c>
      <c r="G24133">
        <v>-4.7378449978749702E-2</v>
      </c>
      <c r="H24133" t="s">
        <v>0</v>
      </c>
      <c r="I24133" t="s">
        <v>1446</v>
      </c>
    </row>
    <row r="24134" spans="1:9" x14ac:dyDescent="0.25">
      <c r="A24134" t="s">
        <v>861</v>
      </c>
      <c r="B24134" s="6">
        <v>45505</v>
      </c>
      <c r="C24134" s="6" t="str">
        <f t="shared" si="377"/>
        <v>Q3 2024</v>
      </c>
      <c r="D24134">
        <v>11</v>
      </c>
      <c r="E24134">
        <v>11</v>
      </c>
      <c r="F24134">
        <v>1.3713008998316101</v>
      </c>
      <c r="G24134">
        <v>-0.378274949693716</v>
      </c>
      <c r="H24134" t="s">
        <v>0</v>
      </c>
      <c r="I24134" t="s">
        <v>1446</v>
      </c>
    </row>
    <row r="24135" spans="1:9" x14ac:dyDescent="0.25">
      <c r="A24135" t="s">
        <v>813</v>
      </c>
      <c r="B24135" s="6">
        <v>45505</v>
      </c>
      <c r="C24135" s="6" t="str">
        <f t="shared" si="377"/>
        <v>Q3 2024</v>
      </c>
      <c r="D24135">
        <v>1</v>
      </c>
      <c r="E24135">
        <v>1</v>
      </c>
      <c r="F24135">
        <v>2.1425694361778498</v>
      </c>
      <c r="G24135">
        <v>0.39299358665252498</v>
      </c>
      <c r="H24135" t="s">
        <v>1729</v>
      </c>
      <c r="I24135" t="s">
        <v>1446</v>
      </c>
    </row>
    <row r="24136" spans="1:9" x14ac:dyDescent="0.25">
      <c r="A24136" t="s">
        <v>856</v>
      </c>
      <c r="B24136" s="6">
        <v>45505</v>
      </c>
      <c r="C24136" s="6" t="str">
        <f t="shared" si="377"/>
        <v>Q3 2024</v>
      </c>
      <c r="D24136">
        <v>4</v>
      </c>
      <c r="E24136">
        <v>3</v>
      </c>
      <c r="F24136">
        <v>1.84469898944239</v>
      </c>
      <c r="G24136">
        <v>9.5123139917071303E-2</v>
      </c>
      <c r="H24136" t="s">
        <v>1</v>
      </c>
      <c r="I24136" t="s">
        <v>1446</v>
      </c>
    </row>
    <row r="24137" spans="1:9" x14ac:dyDescent="0.25">
      <c r="A24137" t="s">
        <v>761</v>
      </c>
      <c r="B24137" s="6">
        <v>45505</v>
      </c>
      <c r="C24137" s="6" t="str">
        <f t="shared" si="377"/>
        <v>Q3 2024</v>
      </c>
      <c r="D24137">
        <v>2</v>
      </c>
      <c r="E24137">
        <v>2</v>
      </c>
      <c r="F24137">
        <v>1.9524217642272199</v>
      </c>
      <c r="G24137">
        <v>0.202845914701902</v>
      </c>
      <c r="H24137" t="s">
        <v>1729</v>
      </c>
      <c r="I24137" t="s">
        <v>1446</v>
      </c>
    </row>
    <row r="24138" spans="1:9" x14ac:dyDescent="0.25">
      <c r="A24138" t="s">
        <v>1450</v>
      </c>
      <c r="B24138" s="6">
        <v>45536</v>
      </c>
      <c r="C24138" s="6" t="str">
        <f t="shared" si="377"/>
        <v>Q3 2024</v>
      </c>
      <c r="D24138">
        <v>5</v>
      </c>
      <c r="E24138">
        <v>5</v>
      </c>
      <c r="F24138">
        <v>1.75746752282868</v>
      </c>
      <c r="G24138">
        <v>7.0629583203625198E-3</v>
      </c>
      <c r="H24138" t="s">
        <v>1</v>
      </c>
      <c r="I24138" t="s">
        <v>1446</v>
      </c>
    </row>
    <row r="24139" spans="1:9" x14ac:dyDescent="0.25">
      <c r="A24139" t="s">
        <v>761</v>
      </c>
      <c r="B24139" s="6">
        <v>45536</v>
      </c>
      <c r="C24139" s="6" t="str">
        <f t="shared" si="377"/>
        <v>Q3 2024</v>
      </c>
      <c r="D24139">
        <v>2</v>
      </c>
      <c r="E24139">
        <v>2</v>
      </c>
      <c r="F24139">
        <v>1.9224843305371799</v>
      </c>
      <c r="G24139">
        <v>0.17207976602886599</v>
      </c>
      <c r="H24139" t="s">
        <v>1</v>
      </c>
      <c r="I24139" t="s">
        <v>1446</v>
      </c>
    </row>
    <row r="24140" spans="1:9" x14ac:dyDescent="0.25">
      <c r="A24140" t="s">
        <v>865</v>
      </c>
      <c r="B24140" s="6">
        <v>45536</v>
      </c>
      <c r="C24140" s="6" t="str">
        <f t="shared" si="377"/>
        <v>Q3 2024</v>
      </c>
      <c r="D24140">
        <v>10</v>
      </c>
      <c r="E24140">
        <v>10</v>
      </c>
      <c r="F24140">
        <v>1.47114837482365</v>
      </c>
      <c r="G24140">
        <v>-0.27925618968466598</v>
      </c>
      <c r="H24140" t="s">
        <v>0</v>
      </c>
      <c r="I24140" t="s">
        <v>1446</v>
      </c>
    </row>
    <row r="24141" spans="1:9" x14ac:dyDescent="0.25">
      <c r="A24141" t="s">
        <v>861</v>
      </c>
      <c r="B24141" s="6">
        <v>45536</v>
      </c>
      <c r="C24141" s="6" t="str">
        <f t="shared" si="377"/>
        <v>Q3 2024</v>
      </c>
      <c r="D24141">
        <v>11</v>
      </c>
      <c r="E24141">
        <v>11</v>
      </c>
      <c r="F24141">
        <v>1.39958722671195</v>
      </c>
      <c r="G24141">
        <v>-0.35081733779636598</v>
      </c>
      <c r="H24141" t="s">
        <v>0</v>
      </c>
      <c r="I24141" t="s">
        <v>1446</v>
      </c>
    </row>
    <row r="24142" spans="1:9" x14ac:dyDescent="0.25">
      <c r="A24142" t="s">
        <v>856</v>
      </c>
      <c r="B24142" s="6">
        <v>45536</v>
      </c>
      <c r="C24142" s="6" t="str">
        <f t="shared" si="377"/>
        <v>Q3 2024</v>
      </c>
      <c r="D24142">
        <v>4</v>
      </c>
      <c r="E24142">
        <v>4</v>
      </c>
      <c r="F24142">
        <v>1.8322438300492501</v>
      </c>
      <c r="G24142">
        <v>8.1839265540936304E-2</v>
      </c>
      <c r="H24142" t="s">
        <v>1</v>
      </c>
      <c r="I24142" t="s">
        <v>1446</v>
      </c>
    </row>
    <row r="24143" spans="1:9" x14ac:dyDescent="0.25">
      <c r="A24143" t="s">
        <v>1447</v>
      </c>
      <c r="B24143" s="6">
        <v>45536</v>
      </c>
      <c r="C24143" s="6" t="str">
        <f t="shared" si="377"/>
        <v>Q3 2024</v>
      </c>
      <c r="D24143">
        <v>3</v>
      </c>
      <c r="E24143">
        <v>3</v>
      </c>
      <c r="F24143">
        <v>1.9042277685636799</v>
      </c>
      <c r="G24143">
        <v>0.15382320405537001</v>
      </c>
      <c r="H24143" t="s">
        <v>0</v>
      </c>
      <c r="I24143" t="s">
        <v>1446</v>
      </c>
    </row>
    <row r="24144" spans="1:9" x14ac:dyDescent="0.25">
      <c r="A24144" t="s">
        <v>1449</v>
      </c>
      <c r="B24144" s="6">
        <v>45536</v>
      </c>
      <c r="C24144" s="6" t="str">
        <f t="shared" si="377"/>
        <v>Q3 2024</v>
      </c>
      <c r="D24144">
        <v>8</v>
      </c>
      <c r="E24144">
        <v>8</v>
      </c>
      <c r="F24144">
        <v>1.7073357085151</v>
      </c>
      <c r="G24144">
        <v>-4.30688559932179E-2</v>
      </c>
      <c r="H24144" t="s">
        <v>0</v>
      </c>
      <c r="I24144" t="s">
        <v>1446</v>
      </c>
    </row>
    <row r="24145" spans="1:9" x14ac:dyDescent="0.25">
      <c r="A24145" t="s">
        <v>1448</v>
      </c>
      <c r="B24145" s="6">
        <v>45536</v>
      </c>
      <c r="C24145" s="6" t="str">
        <f t="shared" si="377"/>
        <v>Q3 2024</v>
      </c>
      <c r="D24145">
        <v>7</v>
      </c>
      <c r="E24145">
        <v>7</v>
      </c>
      <c r="F24145">
        <v>1.73196491734673</v>
      </c>
      <c r="G24145">
        <v>-1.8439647161581699E-2</v>
      </c>
      <c r="H24145" t="s">
        <v>0</v>
      </c>
      <c r="I24145" t="s">
        <v>1446</v>
      </c>
    </row>
    <row r="24146" spans="1:9" x14ac:dyDescent="0.25">
      <c r="A24146" t="s">
        <v>813</v>
      </c>
      <c r="B24146" s="6">
        <v>45536</v>
      </c>
      <c r="C24146" s="6" t="str">
        <f t="shared" si="377"/>
        <v>Q3 2024</v>
      </c>
      <c r="D24146">
        <v>1</v>
      </c>
      <c r="E24146">
        <v>1</v>
      </c>
      <c r="F24146">
        <v>2.1431839714860299</v>
      </c>
      <c r="G24146">
        <v>0.39277940697771702</v>
      </c>
      <c r="H24146" t="s">
        <v>1729</v>
      </c>
      <c r="I24146" t="s">
        <v>1446</v>
      </c>
    </row>
    <row r="24147" spans="1:9" x14ac:dyDescent="0.25">
      <c r="A24147" t="s">
        <v>863</v>
      </c>
      <c r="B24147" s="6">
        <v>45536</v>
      </c>
      <c r="C24147" s="6" t="str">
        <f t="shared" si="377"/>
        <v>Q3 2024</v>
      </c>
      <c r="D24147">
        <v>9</v>
      </c>
      <c r="E24147">
        <v>9</v>
      </c>
      <c r="F24147">
        <v>1.6344019942208901</v>
      </c>
      <c r="G24147">
        <v>-0.116002570287419</v>
      </c>
      <c r="H24147" t="s">
        <v>1</v>
      </c>
      <c r="I24147" t="s">
        <v>1446</v>
      </c>
    </row>
    <row r="24148" spans="1:9" x14ac:dyDescent="0.25">
      <c r="A24148" t="s">
        <v>856</v>
      </c>
      <c r="B24148" s="6">
        <v>45566</v>
      </c>
      <c r="C24148" s="6" t="str">
        <f t="shared" si="377"/>
        <v>Q4 2024</v>
      </c>
      <c r="D24148">
        <v>5</v>
      </c>
      <c r="E24148">
        <v>4</v>
      </c>
      <c r="F24148">
        <v>1.8239591735824801</v>
      </c>
      <c r="G24148">
        <v>7.0163601434241496E-2</v>
      </c>
      <c r="H24148" t="s">
        <v>1</v>
      </c>
      <c r="I24148" t="s">
        <v>1446</v>
      </c>
    </row>
    <row r="24149" spans="1:9" x14ac:dyDescent="0.25">
      <c r="A24149" t="s">
        <v>1449</v>
      </c>
      <c r="B24149" s="6">
        <v>45566</v>
      </c>
      <c r="C24149" s="6" t="str">
        <f t="shared" si="377"/>
        <v>Q4 2024</v>
      </c>
      <c r="D24149">
        <v>8</v>
      </c>
      <c r="E24149">
        <v>8</v>
      </c>
      <c r="F24149">
        <v>1.6539951895759699</v>
      </c>
      <c r="G24149">
        <v>-9.9800382572263896E-2</v>
      </c>
      <c r="H24149" t="s">
        <v>1</v>
      </c>
      <c r="I24149" t="s">
        <v>1446</v>
      </c>
    </row>
    <row r="24150" spans="1:9" x14ac:dyDescent="0.25">
      <c r="A24150" t="s">
        <v>761</v>
      </c>
      <c r="B24150" s="6">
        <v>45566</v>
      </c>
      <c r="C24150" s="6" t="str">
        <f t="shared" si="377"/>
        <v>Q4 2024</v>
      </c>
      <c r="D24150">
        <v>2</v>
      </c>
      <c r="E24150">
        <v>2</v>
      </c>
      <c r="F24150">
        <v>1.9139127638753901</v>
      </c>
      <c r="G24150">
        <v>0.16011719172715699</v>
      </c>
      <c r="H24150" t="s">
        <v>1</v>
      </c>
      <c r="I24150" t="s">
        <v>1446</v>
      </c>
    </row>
    <row r="24151" spans="1:9" x14ac:dyDescent="0.25">
      <c r="A24151" t="s">
        <v>863</v>
      </c>
      <c r="B24151" s="6">
        <v>45566</v>
      </c>
      <c r="C24151" s="6" t="str">
        <f t="shared" si="377"/>
        <v>Q4 2024</v>
      </c>
      <c r="D24151">
        <v>9</v>
      </c>
      <c r="E24151">
        <v>9</v>
      </c>
      <c r="F24151">
        <v>1.6424087203167299</v>
      </c>
      <c r="G24151">
        <v>-0.111386851831506</v>
      </c>
      <c r="H24151" t="s">
        <v>0</v>
      </c>
      <c r="I24151" t="s">
        <v>1446</v>
      </c>
    </row>
    <row r="24152" spans="1:9" x14ac:dyDescent="0.25">
      <c r="A24152" t="s">
        <v>1447</v>
      </c>
      <c r="B24152" s="6">
        <v>45566</v>
      </c>
      <c r="C24152" s="6" t="str">
        <f t="shared" si="377"/>
        <v>Q4 2024</v>
      </c>
      <c r="D24152">
        <v>3</v>
      </c>
      <c r="E24152">
        <v>3</v>
      </c>
      <c r="F24152">
        <v>1.88998022794057</v>
      </c>
      <c r="G24152">
        <v>0.13618465579233099</v>
      </c>
      <c r="H24152" t="s">
        <v>1</v>
      </c>
      <c r="I24152" t="s">
        <v>1446</v>
      </c>
    </row>
    <row r="24153" spans="1:9" x14ac:dyDescent="0.25">
      <c r="A24153" t="s">
        <v>1450</v>
      </c>
      <c r="B24153" s="6">
        <v>45566</v>
      </c>
      <c r="C24153" s="6" t="str">
        <f t="shared" si="377"/>
        <v>Q4 2024</v>
      </c>
      <c r="D24153">
        <v>4</v>
      </c>
      <c r="E24153">
        <v>5</v>
      </c>
      <c r="F24153">
        <v>1.8243962104476299</v>
      </c>
      <c r="G24153">
        <v>7.0600638299394794E-2</v>
      </c>
      <c r="H24153" t="s">
        <v>0</v>
      </c>
      <c r="I24153" t="s">
        <v>1446</v>
      </c>
    </row>
    <row r="24154" spans="1:9" x14ac:dyDescent="0.25">
      <c r="A24154" t="s">
        <v>813</v>
      </c>
      <c r="B24154" s="6">
        <v>45566</v>
      </c>
      <c r="C24154" s="6" t="str">
        <f t="shared" si="377"/>
        <v>Q4 2024</v>
      </c>
      <c r="D24154">
        <v>1</v>
      </c>
      <c r="E24154">
        <v>1</v>
      </c>
      <c r="F24154">
        <v>2.1232374583472602</v>
      </c>
      <c r="G24154">
        <v>0.36944188619901902</v>
      </c>
      <c r="H24154" t="s">
        <v>1</v>
      </c>
      <c r="I24154" t="s">
        <v>1446</v>
      </c>
    </row>
    <row r="24155" spans="1:9" x14ac:dyDescent="0.25">
      <c r="A24155" t="s">
        <v>861</v>
      </c>
      <c r="B24155" s="6">
        <v>45566</v>
      </c>
      <c r="C24155" s="6" t="str">
        <f t="shared" si="377"/>
        <v>Q4 2024</v>
      </c>
      <c r="D24155">
        <v>10</v>
      </c>
      <c r="E24155">
        <v>11</v>
      </c>
      <c r="F24155">
        <v>1.48038514326938</v>
      </c>
      <c r="G24155">
        <v>-0.27341042887885503</v>
      </c>
      <c r="H24155" t="s">
        <v>0</v>
      </c>
      <c r="I24155" t="s">
        <v>1446</v>
      </c>
    </row>
    <row r="24156" spans="1:9" x14ac:dyDescent="0.25">
      <c r="A24156" t="s">
        <v>1448</v>
      </c>
      <c r="B24156" s="6">
        <v>45566</v>
      </c>
      <c r="C24156" s="6" t="str">
        <f t="shared" si="377"/>
        <v>Q4 2024</v>
      </c>
      <c r="D24156">
        <v>7</v>
      </c>
      <c r="E24156">
        <v>7</v>
      </c>
      <c r="F24156">
        <v>1.7115206035095101</v>
      </c>
      <c r="G24156">
        <v>-4.2274968638722397E-2</v>
      </c>
      <c r="H24156" t="s">
        <v>1</v>
      </c>
      <c r="I24156" t="s">
        <v>1446</v>
      </c>
    </row>
    <row r="24157" spans="1:9" x14ac:dyDescent="0.25">
      <c r="A24157" t="s">
        <v>865</v>
      </c>
      <c r="B24157" s="6">
        <v>45566</v>
      </c>
      <c r="C24157" s="6" t="str">
        <f t="shared" si="377"/>
        <v>Q4 2024</v>
      </c>
      <c r="D24157">
        <v>11</v>
      </c>
      <c r="E24157">
        <v>10</v>
      </c>
      <c r="F24157">
        <v>1.4741602306174399</v>
      </c>
      <c r="G24157">
        <v>-0.279635341530797</v>
      </c>
      <c r="H24157" t="s">
        <v>1</v>
      </c>
      <c r="I24157" t="s">
        <v>1446</v>
      </c>
    </row>
    <row r="24158" spans="1:9" x14ac:dyDescent="0.25">
      <c r="A24158" t="s">
        <v>856</v>
      </c>
      <c r="B24158" s="6">
        <v>45597</v>
      </c>
      <c r="C24158" s="6" t="str">
        <f t="shared" si="377"/>
        <v>Q4 2024</v>
      </c>
      <c r="D24158">
        <v>5</v>
      </c>
      <c r="E24158">
        <v>5</v>
      </c>
      <c r="F24158">
        <v>1.79720419381314</v>
      </c>
      <c r="G24158">
        <v>5.6497198165304997E-2</v>
      </c>
      <c r="H24158" t="s">
        <v>1</v>
      </c>
      <c r="I24158" t="s">
        <v>1446</v>
      </c>
    </row>
    <row r="24159" spans="1:9" x14ac:dyDescent="0.25">
      <c r="A24159" t="s">
        <v>1450</v>
      </c>
      <c r="B24159" s="6">
        <v>45597</v>
      </c>
      <c r="C24159" s="6" t="str">
        <f t="shared" si="377"/>
        <v>Q4 2024</v>
      </c>
      <c r="D24159">
        <v>3</v>
      </c>
      <c r="E24159">
        <v>4</v>
      </c>
      <c r="F24159">
        <v>1.8644475266634699</v>
      </c>
      <c r="G24159">
        <v>0.123740531015639</v>
      </c>
      <c r="H24159" t="s">
        <v>0</v>
      </c>
      <c r="I24159" t="s">
        <v>1446</v>
      </c>
    </row>
    <row r="24160" spans="1:9" x14ac:dyDescent="0.25">
      <c r="A24160" t="s">
        <v>1447</v>
      </c>
      <c r="B24160" s="6">
        <v>45597</v>
      </c>
      <c r="C24160" s="6" t="str">
        <f t="shared" si="377"/>
        <v>Q4 2024</v>
      </c>
      <c r="D24160">
        <v>4</v>
      </c>
      <c r="E24160">
        <v>3</v>
      </c>
      <c r="F24160">
        <v>1.8570631081170701</v>
      </c>
      <c r="G24160">
        <v>0.116356112469233</v>
      </c>
      <c r="H24160" t="s">
        <v>1</v>
      </c>
      <c r="I24160" t="s">
        <v>1446</v>
      </c>
    </row>
    <row r="24161" spans="1:9" x14ac:dyDescent="0.25">
      <c r="A24161" t="s">
        <v>1449</v>
      </c>
      <c r="B24161" s="6">
        <v>45597</v>
      </c>
      <c r="C24161" s="6" t="str">
        <f t="shared" si="377"/>
        <v>Q4 2024</v>
      </c>
      <c r="D24161">
        <v>8</v>
      </c>
      <c r="E24161">
        <v>8</v>
      </c>
      <c r="F24161">
        <v>1.6244016723799199</v>
      </c>
      <c r="G24161">
        <v>-0.116305323267911</v>
      </c>
      <c r="H24161" t="s">
        <v>1</v>
      </c>
      <c r="I24161" t="s">
        <v>1446</v>
      </c>
    </row>
    <row r="24162" spans="1:9" x14ac:dyDescent="0.25">
      <c r="A24162" t="s">
        <v>761</v>
      </c>
      <c r="B24162" s="6">
        <v>45597</v>
      </c>
      <c r="C24162" s="6" t="str">
        <f t="shared" si="377"/>
        <v>Q4 2024</v>
      </c>
      <c r="D24162">
        <v>2</v>
      </c>
      <c r="E24162">
        <v>2</v>
      </c>
      <c r="F24162">
        <v>1.8935889112172899</v>
      </c>
      <c r="G24162">
        <v>0.15288191556945699</v>
      </c>
      <c r="H24162" t="s">
        <v>1729</v>
      </c>
      <c r="I24162" t="s">
        <v>1446</v>
      </c>
    </row>
    <row r="24163" spans="1:9" x14ac:dyDescent="0.25">
      <c r="A24163" t="s">
        <v>1448</v>
      </c>
      <c r="B24163" s="6">
        <v>45597</v>
      </c>
      <c r="C24163" s="6" t="str">
        <f t="shared" si="377"/>
        <v>Q4 2024</v>
      </c>
      <c r="D24163">
        <v>7</v>
      </c>
      <c r="E24163">
        <v>7</v>
      </c>
      <c r="F24163">
        <v>1.67617457557987</v>
      </c>
      <c r="G24163">
        <v>-6.4532420067966598E-2</v>
      </c>
      <c r="H24163" t="s">
        <v>1</v>
      </c>
      <c r="I24163" t="s">
        <v>1446</v>
      </c>
    </row>
    <row r="24164" spans="1:9" x14ac:dyDescent="0.25">
      <c r="A24164" t="s">
        <v>863</v>
      </c>
      <c r="B24164" s="6">
        <v>45597</v>
      </c>
      <c r="C24164" s="6" t="str">
        <f t="shared" si="377"/>
        <v>Q4 2024</v>
      </c>
      <c r="D24164">
        <v>9</v>
      </c>
      <c r="E24164">
        <v>9</v>
      </c>
      <c r="F24164">
        <v>1.62346660967623</v>
      </c>
      <c r="G24164">
        <v>-0.11724038597160399</v>
      </c>
      <c r="H24164" t="s">
        <v>1</v>
      </c>
      <c r="I24164" t="s">
        <v>1446</v>
      </c>
    </row>
    <row r="24165" spans="1:9" x14ac:dyDescent="0.25">
      <c r="A24165" t="s">
        <v>813</v>
      </c>
      <c r="B24165" s="6">
        <v>45597</v>
      </c>
      <c r="C24165" s="6" t="str">
        <f t="shared" si="377"/>
        <v>Q4 2024</v>
      </c>
      <c r="D24165">
        <v>1</v>
      </c>
      <c r="E24165">
        <v>1</v>
      </c>
      <c r="F24165">
        <v>2.1182354654922602</v>
      </c>
      <c r="G24165">
        <v>0.37752846984442701</v>
      </c>
      <c r="H24165" t="s">
        <v>1729</v>
      </c>
      <c r="I24165" t="s">
        <v>1446</v>
      </c>
    </row>
    <row r="24166" spans="1:9" x14ac:dyDescent="0.25">
      <c r="A24166" t="s">
        <v>861</v>
      </c>
      <c r="B24166" s="6">
        <v>45597</v>
      </c>
      <c r="C24166" s="6" t="str">
        <f t="shared" si="377"/>
        <v>Q4 2024</v>
      </c>
      <c r="D24166">
        <v>10</v>
      </c>
      <c r="E24166">
        <v>10</v>
      </c>
      <c r="F24166">
        <v>1.47827117720993</v>
      </c>
      <c r="G24166">
        <v>-0.26243581843789698</v>
      </c>
      <c r="H24166" t="s">
        <v>0</v>
      </c>
      <c r="I24166" t="s">
        <v>1446</v>
      </c>
    </row>
    <row r="24167" spans="1:9" x14ac:dyDescent="0.25">
      <c r="A24167" t="s">
        <v>865</v>
      </c>
      <c r="B24167" s="6">
        <v>45597</v>
      </c>
      <c r="C24167" s="6" t="str">
        <f t="shared" si="377"/>
        <v>Q4 2024</v>
      </c>
      <c r="D24167">
        <v>11</v>
      </c>
      <c r="E24167">
        <v>11</v>
      </c>
      <c r="F24167">
        <v>1.47421671632915</v>
      </c>
      <c r="G24167">
        <v>-0.26649027931868402</v>
      </c>
      <c r="H24167" t="s">
        <v>0</v>
      </c>
      <c r="I24167" t="s">
        <v>1446</v>
      </c>
    </row>
    <row r="24168" spans="1:9" x14ac:dyDescent="0.25">
      <c r="A24168" t="s">
        <v>813</v>
      </c>
      <c r="B24168" s="6">
        <v>45627</v>
      </c>
      <c r="C24168" s="6" t="str">
        <f t="shared" si="377"/>
        <v>Q4 2024</v>
      </c>
      <c r="D24168">
        <v>1</v>
      </c>
      <c r="E24168">
        <v>1</v>
      </c>
      <c r="F24168">
        <v>2.14008091609031</v>
      </c>
      <c r="G24168">
        <v>0.38621098278931998</v>
      </c>
      <c r="H24168" t="s">
        <v>1729</v>
      </c>
      <c r="I24168" t="s">
        <v>1446</v>
      </c>
    </row>
    <row r="24169" spans="1:9" x14ac:dyDescent="0.25">
      <c r="A24169" t="s">
        <v>1449</v>
      </c>
      <c r="B24169" s="6">
        <v>45627</v>
      </c>
      <c r="C24169" s="6" t="str">
        <f t="shared" si="377"/>
        <v>Q4 2024</v>
      </c>
      <c r="D24169">
        <v>8</v>
      </c>
      <c r="E24169">
        <v>8</v>
      </c>
      <c r="F24169">
        <v>1.66646551398019</v>
      </c>
      <c r="G24169">
        <v>-8.7404419320798496E-2</v>
      </c>
      <c r="H24169" t="s">
        <v>0</v>
      </c>
      <c r="I24169" t="s">
        <v>1446</v>
      </c>
    </row>
    <row r="24170" spans="1:9" x14ac:dyDescent="0.25">
      <c r="A24170" t="s">
        <v>1447</v>
      </c>
      <c r="B24170" s="6">
        <v>45627</v>
      </c>
      <c r="C24170" s="6" t="str">
        <f t="shared" si="377"/>
        <v>Q4 2024</v>
      </c>
      <c r="D24170">
        <v>4</v>
      </c>
      <c r="E24170">
        <v>4</v>
      </c>
      <c r="F24170">
        <v>1.86763948359119</v>
      </c>
      <c r="G24170">
        <v>0.11376955029020699</v>
      </c>
      <c r="H24170" t="s">
        <v>1729</v>
      </c>
      <c r="I24170" t="s">
        <v>1446</v>
      </c>
    </row>
    <row r="24171" spans="1:9" x14ac:dyDescent="0.25">
      <c r="A24171" t="s">
        <v>863</v>
      </c>
      <c r="B24171" s="6">
        <v>45627</v>
      </c>
      <c r="C24171" s="6" t="str">
        <f t="shared" si="377"/>
        <v>Q4 2024</v>
      </c>
      <c r="D24171">
        <v>9</v>
      </c>
      <c r="E24171">
        <v>9</v>
      </c>
      <c r="F24171">
        <v>1.64293808666707</v>
      </c>
      <c r="G24171">
        <v>-0.110931846633917</v>
      </c>
      <c r="H24171" t="s">
        <v>0</v>
      </c>
      <c r="I24171" t="s">
        <v>1446</v>
      </c>
    </row>
    <row r="24172" spans="1:9" x14ac:dyDescent="0.25">
      <c r="A24172" t="s">
        <v>761</v>
      </c>
      <c r="B24172" s="6">
        <v>45627</v>
      </c>
      <c r="C24172" s="6" t="str">
        <f t="shared" si="377"/>
        <v>Q4 2024</v>
      </c>
      <c r="D24172">
        <v>3</v>
      </c>
      <c r="E24172">
        <v>2</v>
      </c>
      <c r="F24172">
        <v>1.87743187228675</v>
      </c>
      <c r="G24172">
        <v>0.12356193898576801</v>
      </c>
      <c r="H24172" t="s">
        <v>1</v>
      </c>
      <c r="I24172" t="s">
        <v>1446</v>
      </c>
    </row>
    <row r="24173" spans="1:9" x14ac:dyDescent="0.25">
      <c r="A24173" t="s">
        <v>1448</v>
      </c>
      <c r="B24173" s="6">
        <v>45627</v>
      </c>
      <c r="C24173" s="6" t="str">
        <f t="shared" si="377"/>
        <v>Q4 2024</v>
      </c>
      <c r="D24173">
        <v>7</v>
      </c>
      <c r="E24173">
        <v>7</v>
      </c>
      <c r="F24173">
        <v>1.71755842147381</v>
      </c>
      <c r="G24173">
        <v>-3.6311511827178997E-2</v>
      </c>
      <c r="H24173" t="s">
        <v>0</v>
      </c>
      <c r="I24173" t="s">
        <v>1446</v>
      </c>
    </row>
    <row r="24174" spans="1:9" x14ac:dyDescent="0.25">
      <c r="A24174" t="s">
        <v>865</v>
      </c>
      <c r="B24174" s="6">
        <v>45627</v>
      </c>
      <c r="C24174" s="6" t="str">
        <f t="shared" si="377"/>
        <v>Q4 2024</v>
      </c>
      <c r="D24174">
        <v>10</v>
      </c>
      <c r="E24174">
        <v>11</v>
      </c>
      <c r="F24174">
        <v>1.46421452047512</v>
      </c>
      <c r="G24174">
        <v>-0.28965541282586199</v>
      </c>
      <c r="H24174" t="s">
        <v>0</v>
      </c>
      <c r="I24174" t="s">
        <v>1446</v>
      </c>
    </row>
    <row r="24175" spans="1:9" x14ac:dyDescent="0.25">
      <c r="A24175" t="s">
        <v>1450</v>
      </c>
      <c r="B24175" s="6">
        <v>45627</v>
      </c>
      <c r="C24175" s="6" t="str">
        <f t="shared" si="377"/>
        <v>Q4 2024</v>
      </c>
      <c r="D24175">
        <v>2</v>
      </c>
      <c r="E24175">
        <v>3</v>
      </c>
      <c r="F24175">
        <v>1.9110902288168801</v>
      </c>
      <c r="G24175">
        <v>0.157220295515893</v>
      </c>
      <c r="H24175" t="s">
        <v>0</v>
      </c>
      <c r="I24175" t="s">
        <v>1446</v>
      </c>
    </row>
    <row r="24176" spans="1:9" x14ac:dyDescent="0.25">
      <c r="A24176" t="s">
        <v>856</v>
      </c>
      <c r="B24176" s="6">
        <v>45627</v>
      </c>
      <c r="C24176" s="6" t="str">
        <f t="shared" si="377"/>
        <v>Q4 2024</v>
      </c>
      <c r="D24176">
        <v>5</v>
      </c>
      <c r="E24176">
        <v>5</v>
      </c>
      <c r="F24176">
        <v>1.7901917127023399</v>
      </c>
      <c r="G24176">
        <v>3.6321779401351E-2</v>
      </c>
      <c r="H24176" t="s">
        <v>1</v>
      </c>
      <c r="I24176" t="s">
        <v>1446</v>
      </c>
    </row>
    <row r="24177" spans="1:9" x14ac:dyDescent="0.25">
      <c r="A24177" t="s">
        <v>861</v>
      </c>
      <c r="B24177" s="6">
        <v>45627</v>
      </c>
      <c r="C24177" s="6" t="str">
        <f t="shared" si="377"/>
        <v>Q4 2024</v>
      </c>
      <c r="D24177">
        <v>11</v>
      </c>
      <c r="E24177">
        <v>10</v>
      </c>
      <c r="F24177">
        <v>1.4610885769262001</v>
      </c>
      <c r="G24177">
        <v>-0.29278135637478298</v>
      </c>
      <c r="H24177" t="s">
        <v>1</v>
      </c>
      <c r="I24177" t="s">
        <v>1446</v>
      </c>
    </row>
    <row r="24178" spans="1:9" x14ac:dyDescent="0.25">
      <c r="A24178" t="s">
        <v>813</v>
      </c>
      <c r="B24178" s="6">
        <v>45658</v>
      </c>
      <c r="C24178" s="6" t="str">
        <f t="shared" si="377"/>
        <v>Q1 2025</v>
      </c>
      <c r="D24178">
        <v>1</v>
      </c>
      <c r="E24178">
        <v>1</v>
      </c>
      <c r="F24178">
        <v>2.13397950247903</v>
      </c>
      <c r="G24178">
        <v>0.3798233160533</v>
      </c>
      <c r="H24178" t="s">
        <v>1729</v>
      </c>
      <c r="I24178" t="s">
        <v>1446</v>
      </c>
    </row>
    <row r="24179" spans="1:9" x14ac:dyDescent="0.25">
      <c r="A24179" t="s">
        <v>856</v>
      </c>
      <c r="B24179" s="6">
        <v>45658</v>
      </c>
      <c r="C24179" s="6" t="str">
        <f t="shared" si="377"/>
        <v>Q1 2025</v>
      </c>
      <c r="D24179">
        <v>5</v>
      </c>
      <c r="E24179">
        <v>5</v>
      </c>
      <c r="F24179">
        <v>1.77599401664404</v>
      </c>
      <c r="G24179">
        <v>2.1837830218308998E-2</v>
      </c>
      <c r="H24179" t="s">
        <v>1</v>
      </c>
      <c r="I24179" t="s">
        <v>1446</v>
      </c>
    </row>
    <row r="24180" spans="1:9" x14ac:dyDescent="0.25">
      <c r="A24180" t="s">
        <v>761</v>
      </c>
      <c r="B24180" s="6">
        <v>45658</v>
      </c>
      <c r="C24180" s="6" t="str">
        <f t="shared" si="377"/>
        <v>Q1 2025</v>
      </c>
      <c r="D24180">
        <v>4</v>
      </c>
      <c r="E24180">
        <v>3</v>
      </c>
      <c r="F24180">
        <v>1.8635139811169401</v>
      </c>
      <c r="G24180">
        <v>0.109357794691213</v>
      </c>
      <c r="H24180" t="s">
        <v>1</v>
      </c>
      <c r="I24180" t="s">
        <v>1446</v>
      </c>
    </row>
    <row r="24181" spans="1:9" x14ac:dyDescent="0.25">
      <c r="A24181" t="s">
        <v>1448</v>
      </c>
      <c r="B24181" s="6">
        <v>45658</v>
      </c>
      <c r="C24181" s="6" t="str">
        <f t="shared" si="377"/>
        <v>Q1 2025</v>
      </c>
      <c r="D24181">
        <v>7</v>
      </c>
      <c r="E24181">
        <v>7</v>
      </c>
      <c r="F24181">
        <v>1.71659947860953</v>
      </c>
      <c r="G24181">
        <v>-3.75567078162031E-2</v>
      </c>
      <c r="H24181" t="s">
        <v>0</v>
      </c>
      <c r="I24181" t="s">
        <v>1446</v>
      </c>
    </row>
    <row r="24182" spans="1:9" x14ac:dyDescent="0.25">
      <c r="A24182" t="s">
        <v>861</v>
      </c>
      <c r="B24182" s="6">
        <v>45658</v>
      </c>
      <c r="C24182" s="6" t="str">
        <f t="shared" si="377"/>
        <v>Q1 2025</v>
      </c>
      <c r="D24182">
        <v>11</v>
      </c>
      <c r="E24182">
        <v>11</v>
      </c>
      <c r="F24182">
        <v>1.46622640081594</v>
      </c>
      <c r="G24182">
        <v>-0.28792978560978699</v>
      </c>
      <c r="H24182" t="s">
        <v>0</v>
      </c>
      <c r="I24182" t="s">
        <v>1446</v>
      </c>
    </row>
    <row r="24183" spans="1:9" x14ac:dyDescent="0.25">
      <c r="A24183" t="s">
        <v>1449</v>
      </c>
      <c r="B24183" s="6">
        <v>45658</v>
      </c>
      <c r="C24183" s="6" t="str">
        <f t="shared" si="377"/>
        <v>Q1 2025</v>
      </c>
      <c r="D24183">
        <v>8</v>
      </c>
      <c r="E24183">
        <v>8</v>
      </c>
      <c r="F24183">
        <v>1.6801790695345</v>
      </c>
      <c r="G24183">
        <v>-7.3977116891232403E-2</v>
      </c>
      <c r="H24183" t="s">
        <v>0</v>
      </c>
      <c r="I24183" t="s">
        <v>1446</v>
      </c>
    </row>
    <row r="24184" spans="1:9" x14ac:dyDescent="0.25">
      <c r="A24184" t="s">
        <v>1450</v>
      </c>
      <c r="B24184" s="6">
        <v>45658</v>
      </c>
      <c r="C24184" s="6" t="str">
        <f t="shared" si="377"/>
        <v>Q1 2025</v>
      </c>
      <c r="D24184">
        <v>2</v>
      </c>
      <c r="E24184">
        <v>2</v>
      </c>
      <c r="F24184">
        <v>1.91485039975548</v>
      </c>
      <c r="G24184">
        <v>0.160694213329755</v>
      </c>
      <c r="H24184" t="s">
        <v>1729</v>
      </c>
      <c r="I24184" t="s">
        <v>1446</v>
      </c>
    </row>
    <row r="24185" spans="1:9" x14ac:dyDescent="0.25">
      <c r="A24185" t="s">
        <v>1447</v>
      </c>
      <c r="B24185" s="6">
        <v>45658</v>
      </c>
      <c r="C24185" s="6" t="str">
        <f t="shared" si="377"/>
        <v>Q1 2025</v>
      </c>
      <c r="D24185">
        <v>3</v>
      </c>
      <c r="E24185">
        <v>4</v>
      </c>
      <c r="F24185">
        <v>1.8668593997918199</v>
      </c>
      <c r="G24185">
        <v>0.112703213366091</v>
      </c>
      <c r="H24185" t="s">
        <v>0</v>
      </c>
      <c r="I24185" t="s">
        <v>1446</v>
      </c>
    </row>
    <row r="24186" spans="1:9" x14ac:dyDescent="0.25">
      <c r="A24186" t="s">
        <v>863</v>
      </c>
      <c r="B24186" s="6">
        <v>45658</v>
      </c>
      <c r="C24186" s="6" t="str">
        <f t="shared" si="377"/>
        <v>Q1 2025</v>
      </c>
      <c r="D24186">
        <v>9</v>
      </c>
      <c r="E24186">
        <v>9</v>
      </c>
      <c r="F24186">
        <v>1.6387234577295899</v>
      </c>
      <c r="G24186">
        <v>-0.11543272869613599</v>
      </c>
      <c r="H24186" t="s">
        <v>0</v>
      </c>
      <c r="I24186" t="s">
        <v>1446</v>
      </c>
    </row>
    <row r="24187" spans="1:9" x14ac:dyDescent="0.25">
      <c r="A24187" t="s">
        <v>865</v>
      </c>
      <c r="B24187" s="6">
        <v>45658</v>
      </c>
      <c r="C24187" s="6" t="str">
        <f t="shared" si="377"/>
        <v>Q1 2025</v>
      </c>
      <c r="D24187">
        <v>10</v>
      </c>
      <c r="E24187">
        <v>10</v>
      </c>
      <c r="F24187">
        <v>1.4846361577804199</v>
      </c>
      <c r="G24187">
        <v>-0.269520028645309</v>
      </c>
      <c r="H24187" t="s">
        <v>0</v>
      </c>
      <c r="I24187" t="s">
        <v>1446</v>
      </c>
    </row>
    <row r="24188" spans="1:9" x14ac:dyDescent="0.25">
      <c r="A24188" t="s">
        <v>861</v>
      </c>
      <c r="B24188" s="6">
        <v>45689</v>
      </c>
      <c r="C24188" s="6" t="str">
        <f t="shared" si="377"/>
        <v>Q1 2025</v>
      </c>
      <c r="D24188">
        <v>11</v>
      </c>
      <c r="E24188">
        <v>11</v>
      </c>
      <c r="F24188">
        <v>1.4578173863488799</v>
      </c>
      <c r="G24188">
        <v>-0.29430548701488901</v>
      </c>
      <c r="H24188" t="s">
        <v>0</v>
      </c>
      <c r="I24188" t="s">
        <v>1446</v>
      </c>
    </row>
    <row r="24189" spans="1:9" x14ac:dyDescent="0.25">
      <c r="A24189" t="s">
        <v>1450</v>
      </c>
      <c r="B24189" s="6">
        <v>45689</v>
      </c>
      <c r="C24189" s="6" t="str">
        <f t="shared" si="377"/>
        <v>Q1 2025</v>
      </c>
      <c r="D24189">
        <v>2</v>
      </c>
      <c r="E24189">
        <v>2</v>
      </c>
      <c r="F24189">
        <v>1.9125584511223801</v>
      </c>
      <c r="G24189">
        <v>0.160435577758609</v>
      </c>
      <c r="H24189" t="s">
        <v>1729</v>
      </c>
      <c r="I24189" t="s">
        <v>1446</v>
      </c>
    </row>
    <row r="24190" spans="1:9" x14ac:dyDescent="0.25">
      <c r="A24190" t="s">
        <v>813</v>
      </c>
      <c r="B24190" s="6">
        <v>45689</v>
      </c>
      <c r="C24190" s="6" t="str">
        <f t="shared" si="377"/>
        <v>Q1 2025</v>
      </c>
      <c r="D24190">
        <v>1</v>
      </c>
      <c r="E24190">
        <v>1</v>
      </c>
      <c r="F24190">
        <v>2.1269830875795699</v>
      </c>
      <c r="G24190">
        <v>0.37486021421579302</v>
      </c>
      <c r="H24190" t="s">
        <v>1729</v>
      </c>
      <c r="I24190" t="s">
        <v>1446</v>
      </c>
    </row>
    <row r="24191" spans="1:9" x14ac:dyDescent="0.25">
      <c r="A24191" t="s">
        <v>863</v>
      </c>
      <c r="B24191" s="6">
        <v>45689</v>
      </c>
      <c r="C24191" s="6" t="str">
        <f t="shared" si="377"/>
        <v>Q1 2025</v>
      </c>
      <c r="D24191">
        <v>9</v>
      </c>
      <c r="E24191">
        <v>9</v>
      </c>
      <c r="F24191">
        <v>1.6193639435985501</v>
      </c>
      <c r="G24191">
        <v>-0.13275892976522599</v>
      </c>
      <c r="H24191" t="s">
        <v>1</v>
      </c>
      <c r="I24191" t="s">
        <v>1446</v>
      </c>
    </row>
    <row r="24192" spans="1:9" x14ac:dyDescent="0.25">
      <c r="A24192" t="s">
        <v>865</v>
      </c>
      <c r="B24192" s="6">
        <v>45689</v>
      </c>
      <c r="C24192" s="6" t="str">
        <f t="shared" si="377"/>
        <v>Q1 2025</v>
      </c>
      <c r="D24192">
        <v>10</v>
      </c>
      <c r="E24192">
        <v>10</v>
      </c>
      <c r="F24192">
        <v>1.49634226569699</v>
      </c>
      <c r="G24192">
        <v>-0.25578060766677801</v>
      </c>
      <c r="H24192" t="s">
        <v>0</v>
      </c>
      <c r="I24192" t="s">
        <v>1446</v>
      </c>
    </row>
    <row r="24193" spans="1:9" x14ac:dyDescent="0.25">
      <c r="A24193" t="s">
        <v>1449</v>
      </c>
      <c r="B24193" s="6">
        <v>45689</v>
      </c>
      <c r="C24193" s="6" t="str">
        <f t="shared" si="377"/>
        <v>Q1 2025</v>
      </c>
      <c r="D24193">
        <v>7</v>
      </c>
      <c r="E24193">
        <v>8</v>
      </c>
      <c r="F24193">
        <v>1.6936881906230501</v>
      </c>
      <c r="G24193">
        <v>-5.8434682740717801E-2</v>
      </c>
      <c r="H24193" t="s">
        <v>0</v>
      </c>
      <c r="I24193" t="s">
        <v>1446</v>
      </c>
    </row>
    <row r="24194" spans="1:9" x14ac:dyDescent="0.25">
      <c r="A24194" t="s">
        <v>1448</v>
      </c>
      <c r="B24194" s="6">
        <v>45689</v>
      </c>
      <c r="C24194" s="6" t="str">
        <f t="shared" si="377"/>
        <v>Q1 2025</v>
      </c>
      <c r="D24194">
        <v>8</v>
      </c>
      <c r="E24194">
        <v>7</v>
      </c>
      <c r="F24194">
        <v>1.6749781916459101</v>
      </c>
      <c r="G24194">
        <v>-7.7144681717861804E-2</v>
      </c>
      <c r="H24194" t="s">
        <v>1</v>
      </c>
      <c r="I24194" t="s">
        <v>1446</v>
      </c>
    </row>
    <row r="24195" spans="1:9" x14ac:dyDescent="0.25">
      <c r="A24195" t="s">
        <v>856</v>
      </c>
      <c r="B24195" s="6">
        <v>45689</v>
      </c>
      <c r="C24195" s="6" t="str">
        <f t="shared" ref="C24195:C24258" si="378">"Q" &amp; ROUNDUP(MONTH(B24195)/3, 0) &amp; " " &amp; YEAR(B24195)</f>
        <v>Q1 2025</v>
      </c>
      <c r="D24195">
        <v>5</v>
      </c>
      <c r="E24195">
        <v>5</v>
      </c>
      <c r="F24195">
        <v>1.77801326655329</v>
      </c>
      <c r="G24195">
        <v>2.5890393189513299E-2</v>
      </c>
      <c r="H24195" t="s">
        <v>0</v>
      </c>
      <c r="I24195" t="s">
        <v>1446</v>
      </c>
    </row>
    <row r="24196" spans="1:9" x14ac:dyDescent="0.25">
      <c r="A24196" t="s">
        <v>761</v>
      </c>
      <c r="B24196" s="6">
        <v>45689</v>
      </c>
      <c r="C24196" s="6" t="str">
        <f t="shared" si="378"/>
        <v>Q1 2025</v>
      </c>
      <c r="D24196">
        <v>3</v>
      </c>
      <c r="E24196">
        <v>4</v>
      </c>
      <c r="F24196">
        <v>1.8990085127357099</v>
      </c>
      <c r="G24196">
        <v>0.14688563937193699</v>
      </c>
      <c r="H24196" t="s">
        <v>0</v>
      </c>
      <c r="I24196" t="s">
        <v>1446</v>
      </c>
    </row>
    <row r="24197" spans="1:9" x14ac:dyDescent="0.25">
      <c r="A24197" t="s">
        <v>1447</v>
      </c>
      <c r="B24197" s="6">
        <v>45689</v>
      </c>
      <c r="C24197" s="6" t="str">
        <f t="shared" si="378"/>
        <v>Q1 2025</v>
      </c>
      <c r="D24197">
        <v>4</v>
      </c>
      <c r="E24197">
        <v>3</v>
      </c>
      <c r="F24197">
        <v>1.8624754377333901</v>
      </c>
      <c r="G24197">
        <v>0.110352564369621</v>
      </c>
      <c r="H24197" t="s">
        <v>1</v>
      </c>
      <c r="I24197" t="s">
        <v>1446</v>
      </c>
    </row>
    <row r="24198" spans="1:9" x14ac:dyDescent="0.25">
      <c r="A24198" t="s">
        <v>1448</v>
      </c>
      <c r="B24198" s="6">
        <v>45717</v>
      </c>
      <c r="C24198" s="6" t="str">
        <f t="shared" si="378"/>
        <v>Q1 2025</v>
      </c>
      <c r="D24198">
        <v>7</v>
      </c>
      <c r="E24198">
        <v>8</v>
      </c>
      <c r="F24198">
        <v>1.7269072033695101</v>
      </c>
      <c r="G24198">
        <v>-3.3833984722013197E-2</v>
      </c>
      <c r="H24198" t="s">
        <v>0</v>
      </c>
      <c r="I24198" t="s">
        <v>1446</v>
      </c>
    </row>
    <row r="24199" spans="1:9" x14ac:dyDescent="0.25">
      <c r="A24199" t="s">
        <v>1450</v>
      </c>
      <c r="B24199" s="6">
        <v>45717</v>
      </c>
      <c r="C24199" s="6" t="str">
        <f t="shared" si="378"/>
        <v>Q1 2025</v>
      </c>
      <c r="D24199">
        <v>3</v>
      </c>
      <c r="E24199">
        <v>2</v>
      </c>
      <c r="F24199">
        <v>1.8976704640305699</v>
      </c>
      <c r="G24199">
        <v>0.13692927593905399</v>
      </c>
      <c r="H24199" t="s">
        <v>1</v>
      </c>
      <c r="I24199" t="s">
        <v>1446</v>
      </c>
    </row>
    <row r="24200" spans="1:9" x14ac:dyDescent="0.25">
      <c r="A24200" t="s">
        <v>865</v>
      </c>
      <c r="B24200" s="6">
        <v>45717</v>
      </c>
      <c r="C24200" s="6" t="str">
        <f t="shared" si="378"/>
        <v>Q1 2025</v>
      </c>
      <c r="D24200">
        <v>10</v>
      </c>
      <c r="E24200">
        <v>10</v>
      </c>
      <c r="F24200">
        <v>1.4965318465945101</v>
      </c>
      <c r="G24200">
        <v>-0.26420934149701197</v>
      </c>
      <c r="H24200" t="s">
        <v>0</v>
      </c>
      <c r="I24200" t="s">
        <v>1446</v>
      </c>
    </row>
    <row r="24201" spans="1:9" x14ac:dyDescent="0.25">
      <c r="A24201" t="s">
        <v>1449</v>
      </c>
      <c r="B24201" s="6">
        <v>45717</v>
      </c>
      <c r="C24201" s="6" t="str">
        <f t="shared" si="378"/>
        <v>Q1 2025</v>
      </c>
      <c r="D24201">
        <v>8</v>
      </c>
      <c r="E24201">
        <v>7</v>
      </c>
      <c r="F24201">
        <v>1.69979209392222</v>
      </c>
      <c r="G24201">
        <v>-6.0949094169298897E-2</v>
      </c>
      <c r="H24201" t="s">
        <v>1</v>
      </c>
      <c r="I24201" t="s">
        <v>1446</v>
      </c>
    </row>
    <row r="24202" spans="1:9" x14ac:dyDescent="0.25">
      <c r="A24202" t="s">
        <v>761</v>
      </c>
      <c r="B24202" s="6">
        <v>45717</v>
      </c>
      <c r="C24202" s="6" t="str">
        <f t="shared" si="378"/>
        <v>Q1 2025</v>
      </c>
      <c r="D24202">
        <v>2</v>
      </c>
      <c r="E24202">
        <v>3</v>
      </c>
      <c r="F24202">
        <v>1.9065490978092601</v>
      </c>
      <c r="G24202">
        <v>0.14580790971774299</v>
      </c>
      <c r="H24202" t="s">
        <v>0</v>
      </c>
      <c r="I24202" t="s">
        <v>1446</v>
      </c>
    </row>
    <row r="24203" spans="1:9" x14ac:dyDescent="0.25">
      <c r="A24203" t="s">
        <v>856</v>
      </c>
      <c r="B24203" s="6">
        <v>45717</v>
      </c>
      <c r="C24203" s="6" t="str">
        <f t="shared" si="378"/>
        <v>Q1 2025</v>
      </c>
      <c r="D24203">
        <v>5</v>
      </c>
      <c r="E24203">
        <v>5</v>
      </c>
      <c r="F24203">
        <v>1.77468817693478</v>
      </c>
      <c r="G24203">
        <v>1.39469888432661E-2</v>
      </c>
      <c r="H24203" t="s">
        <v>1</v>
      </c>
      <c r="I24203" t="s">
        <v>1446</v>
      </c>
    </row>
    <row r="24204" spans="1:9" x14ac:dyDescent="0.25">
      <c r="A24204" t="s">
        <v>813</v>
      </c>
      <c r="B24204" s="6">
        <v>45717</v>
      </c>
      <c r="C24204" s="6" t="str">
        <f t="shared" si="378"/>
        <v>Q1 2025</v>
      </c>
      <c r="D24204">
        <v>1</v>
      </c>
      <c r="E24204">
        <v>1</v>
      </c>
      <c r="F24204">
        <v>2.1181864685605398</v>
      </c>
      <c r="G24204">
        <v>0.35744528046902002</v>
      </c>
      <c r="H24204" t="s">
        <v>1729</v>
      </c>
      <c r="I24204" t="s">
        <v>1446</v>
      </c>
    </row>
    <row r="24205" spans="1:9" x14ac:dyDescent="0.25">
      <c r="A24205" t="s">
        <v>863</v>
      </c>
      <c r="B24205" s="6">
        <v>45717</v>
      </c>
      <c r="C24205" s="6" t="str">
        <f t="shared" si="378"/>
        <v>Q1 2025</v>
      </c>
      <c r="D24205">
        <v>9</v>
      </c>
      <c r="E24205">
        <v>9</v>
      </c>
      <c r="F24205">
        <v>1.6513871784616001</v>
      </c>
      <c r="G24205">
        <v>-0.109354009629914</v>
      </c>
      <c r="H24205" t="s">
        <v>0</v>
      </c>
      <c r="I24205" t="s">
        <v>1446</v>
      </c>
    </row>
    <row r="24206" spans="1:9" x14ac:dyDescent="0.25">
      <c r="A24206" t="s">
        <v>861</v>
      </c>
      <c r="B24206" s="6">
        <v>45717</v>
      </c>
      <c r="C24206" s="6" t="str">
        <f t="shared" si="378"/>
        <v>Q1 2025</v>
      </c>
      <c r="D24206">
        <v>11</v>
      </c>
      <c r="E24206">
        <v>11</v>
      </c>
      <c r="F24206">
        <v>1.4685424162646801</v>
      </c>
      <c r="G24206">
        <v>-0.29219877182683601</v>
      </c>
      <c r="H24206" t="s">
        <v>0</v>
      </c>
      <c r="I24206" t="s">
        <v>1446</v>
      </c>
    </row>
    <row r="24207" spans="1:9" x14ac:dyDescent="0.25">
      <c r="A24207" t="s">
        <v>1447</v>
      </c>
      <c r="B24207" s="6">
        <v>45717</v>
      </c>
      <c r="C24207" s="6" t="str">
        <f t="shared" si="378"/>
        <v>Q1 2025</v>
      </c>
      <c r="D24207">
        <v>4</v>
      </c>
      <c r="E24207">
        <v>4</v>
      </c>
      <c r="F24207">
        <v>1.8671569349675099</v>
      </c>
      <c r="G24207">
        <v>0.106415746875989</v>
      </c>
      <c r="H24207" t="s">
        <v>1729</v>
      </c>
      <c r="I24207" t="s">
        <v>1446</v>
      </c>
    </row>
    <row r="24208" spans="1:9" x14ac:dyDescent="0.25">
      <c r="A24208" t="s">
        <v>565</v>
      </c>
      <c r="B24208" s="6">
        <v>45292</v>
      </c>
      <c r="C24208" s="6" t="str">
        <f t="shared" si="378"/>
        <v>Q1 2024</v>
      </c>
      <c r="D24208">
        <v>1</v>
      </c>
      <c r="E24208">
        <v>12</v>
      </c>
      <c r="F24208">
        <v>2.18336411511418</v>
      </c>
      <c r="G24208">
        <v>0.29300168342250998</v>
      </c>
      <c r="H24208" t="s">
        <v>0</v>
      </c>
      <c r="I24208" t="s">
        <v>1451</v>
      </c>
    </row>
    <row r="24209" spans="1:9" x14ac:dyDescent="0.25">
      <c r="A24209" t="s">
        <v>1451</v>
      </c>
      <c r="B24209" s="6">
        <v>45292</v>
      </c>
      <c r="C24209" s="6" t="str">
        <f t="shared" si="378"/>
        <v>Q1 2024</v>
      </c>
      <c r="D24209">
        <v>3</v>
      </c>
      <c r="E24209">
        <v>3</v>
      </c>
      <c r="F24209">
        <v>1.9467033774359299</v>
      </c>
      <c r="G24209">
        <v>4.40035619697716E-2</v>
      </c>
      <c r="H24209" t="s">
        <v>1</v>
      </c>
      <c r="I24209" t="s">
        <v>1451</v>
      </c>
    </row>
    <row r="24210" spans="1:9" x14ac:dyDescent="0.25">
      <c r="A24210" t="s">
        <v>1456</v>
      </c>
      <c r="B24210" s="6">
        <v>45292</v>
      </c>
      <c r="C24210" s="6" t="str">
        <f t="shared" si="378"/>
        <v>Q1 2024</v>
      </c>
      <c r="D24210">
        <v>2</v>
      </c>
      <c r="E24210">
        <v>1</v>
      </c>
      <c r="F24210">
        <v>2.01580023542919</v>
      </c>
      <c r="G24210">
        <v>9.7496732669469496E-2</v>
      </c>
      <c r="H24210" t="s">
        <v>1</v>
      </c>
      <c r="I24210" t="s">
        <v>1451</v>
      </c>
    </row>
    <row r="24211" spans="1:9" x14ac:dyDescent="0.25">
      <c r="A24211" t="s">
        <v>1839</v>
      </c>
      <c r="B24211" s="6">
        <v>45292</v>
      </c>
      <c r="C24211" s="6" t="str">
        <f t="shared" si="378"/>
        <v>Q1 2024</v>
      </c>
      <c r="D24211">
        <v>7</v>
      </c>
      <c r="E24211">
        <v>8</v>
      </c>
      <c r="F24211">
        <v>1.69947922642203</v>
      </c>
      <c r="G24211">
        <v>-0.19088320526963501</v>
      </c>
      <c r="H24211" t="s">
        <v>0</v>
      </c>
      <c r="I24211" t="s">
        <v>1451</v>
      </c>
    </row>
    <row r="24212" spans="1:9" x14ac:dyDescent="0.25">
      <c r="A24212" t="s">
        <v>1458</v>
      </c>
      <c r="B24212" s="6">
        <v>45292</v>
      </c>
      <c r="C24212" s="6" t="str">
        <f t="shared" si="378"/>
        <v>Q1 2024</v>
      </c>
      <c r="D24212">
        <v>6</v>
      </c>
      <c r="E24212">
        <v>5</v>
      </c>
      <c r="F24212">
        <v>1.7422355184271301</v>
      </c>
      <c r="G24212">
        <v>-0.148126913264541</v>
      </c>
      <c r="H24212" t="s">
        <v>1</v>
      </c>
      <c r="I24212" t="s">
        <v>1451</v>
      </c>
    </row>
    <row r="24213" spans="1:9" x14ac:dyDescent="0.25">
      <c r="A24213" t="s">
        <v>1455</v>
      </c>
      <c r="B24213" s="6">
        <v>45292</v>
      </c>
      <c r="C24213" s="6" t="str">
        <f t="shared" si="378"/>
        <v>Q1 2024</v>
      </c>
      <c r="D24213">
        <v>4</v>
      </c>
      <c r="E24213">
        <v>4</v>
      </c>
      <c r="F24213">
        <v>1.9048364160915601</v>
      </c>
      <c r="G24213">
        <v>1.44739843998951E-2</v>
      </c>
      <c r="H24213" t="s">
        <v>1</v>
      </c>
      <c r="I24213" t="s">
        <v>1451</v>
      </c>
    </row>
    <row r="24214" spans="1:9" x14ac:dyDescent="0.25">
      <c r="A24214" t="s">
        <v>1839</v>
      </c>
      <c r="B24214" s="6">
        <v>45323</v>
      </c>
      <c r="C24214" s="6" t="str">
        <f t="shared" si="378"/>
        <v>Q1 2024</v>
      </c>
      <c r="D24214">
        <v>7</v>
      </c>
      <c r="E24214">
        <v>7</v>
      </c>
      <c r="F24214">
        <v>1.7212627337287301</v>
      </c>
      <c r="G24214">
        <v>-0.191008278740911</v>
      </c>
      <c r="H24214" t="s">
        <v>0</v>
      </c>
      <c r="I24214" t="s">
        <v>1451</v>
      </c>
    </row>
    <row r="24215" spans="1:9" x14ac:dyDescent="0.25">
      <c r="A24215" t="s">
        <v>1456</v>
      </c>
      <c r="B24215" s="6">
        <v>45323</v>
      </c>
      <c r="C24215" s="6" t="str">
        <f t="shared" si="378"/>
        <v>Q1 2024</v>
      </c>
      <c r="D24215">
        <v>2</v>
      </c>
      <c r="E24215">
        <v>2</v>
      </c>
      <c r="F24215">
        <v>1.99544415707853</v>
      </c>
      <c r="G24215">
        <v>8.3173144608888805E-2</v>
      </c>
      <c r="H24215" t="s">
        <v>1</v>
      </c>
      <c r="I24215" t="s">
        <v>1451</v>
      </c>
    </row>
    <row r="24216" spans="1:9" x14ac:dyDescent="0.25">
      <c r="A24216" t="s">
        <v>1455</v>
      </c>
      <c r="B24216" s="6">
        <v>45323</v>
      </c>
      <c r="C24216" s="6" t="str">
        <f t="shared" si="378"/>
        <v>Q1 2024</v>
      </c>
      <c r="D24216">
        <v>3</v>
      </c>
      <c r="E24216">
        <v>4</v>
      </c>
      <c r="F24216">
        <v>1.9248181147963099</v>
      </c>
      <c r="G24216">
        <v>1.25471023266665E-2</v>
      </c>
      <c r="H24216" t="s">
        <v>0</v>
      </c>
      <c r="I24216" t="s">
        <v>1451</v>
      </c>
    </row>
    <row r="24217" spans="1:9" x14ac:dyDescent="0.25">
      <c r="A24217" t="s">
        <v>1458</v>
      </c>
      <c r="B24217" s="6">
        <v>45323</v>
      </c>
      <c r="C24217" s="6" t="str">
        <f t="shared" si="378"/>
        <v>Q1 2024</v>
      </c>
      <c r="D24217">
        <v>6</v>
      </c>
      <c r="E24217">
        <v>6</v>
      </c>
      <c r="F24217">
        <v>1.7409315632526801</v>
      </c>
      <c r="G24217">
        <v>-0.17133944921696101</v>
      </c>
      <c r="H24217" t="s">
        <v>1</v>
      </c>
      <c r="I24217" t="s">
        <v>1451</v>
      </c>
    </row>
    <row r="24218" spans="1:9" x14ac:dyDescent="0.25">
      <c r="A24218" t="s">
        <v>1451</v>
      </c>
      <c r="B24218" s="6">
        <v>45323</v>
      </c>
      <c r="C24218" s="6" t="str">
        <f t="shared" si="378"/>
        <v>Q1 2024</v>
      </c>
      <c r="D24218">
        <v>4</v>
      </c>
      <c r="E24218">
        <v>3</v>
      </c>
      <c r="F24218">
        <v>1.91521236360303</v>
      </c>
      <c r="G24218">
        <v>2.9413511333846701E-3</v>
      </c>
      <c r="H24218" t="s">
        <v>1</v>
      </c>
      <c r="I24218" t="s">
        <v>1451</v>
      </c>
    </row>
    <row r="24219" spans="1:9" x14ac:dyDescent="0.25">
      <c r="A24219" t="s">
        <v>565</v>
      </c>
      <c r="B24219" s="6">
        <v>45323</v>
      </c>
      <c r="C24219" s="6" t="str">
        <f t="shared" si="378"/>
        <v>Q1 2024</v>
      </c>
      <c r="D24219">
        <v>1</v>
      </c>
      <c r="E24219">
        <v>1</v>
      </c>
      <c r="F24219">
        <v>2.17595714235858</v>
      </c>
      <c r="G24219">
        <v>0.26368612988893197</v>
      </c>
      <c r="H24219" t="s">
        <v>1</v>
      </c>
      <c r="I24219" t="s">
        <v>1451</v>
      </c>
    </row>
    <row r="24220" spans="1:9" x14ac:dyDescent="0.25">
      <c r="A24220" t="s">
        <v>1458</v>
      </c>
      <c r="B24220" s="6">
        <v>45352</v>
      </c>
      <c r="C24220" s="6" t="str">
        <f t="shared" si="378"/>
        <v>Q1 2024</v>
      </c>
      <c r="D24220">
        <v>7</v>
      </c>
      <c r="E24220">
        <v>6</v>
      </c>
      <c r="F24220">
        <v>1.73328334073761</v>
      </c>
      <c r="G24220">
        <v>-0.13732294489029501</v>
      </c>
      <c r="H24220" t="s">
        <v>1</v>
      </c>
      <c r="I24220" t="s">
        <v>1451</v>
      </c>
    </row>
    <row r="24221" spans="1:9" x14ac:dyDescent="0.25">
      <c r="A24221" t="s">
        <v>1455</v>
      </c>
      <c r="B24221" s="6">
        <v>45352</v>
      </c>
      <c r="C24221" s="6" t="str">
        <f t="shared" si="378"/>
        <v>Q1 2024</v>
      </c>
      <c r="D24221">
        <v>3</v>
      </c>
      <c r="E24221">
        <v>3</v>
      </c>
      <c r="F24221">
        <v>1.94653077500222</v>
      </c>
      <c r="G24221">
        <v>7.5924489374317394E-2</v>
      </c>
      <c r="H24221" t="s">
        <v>0</v>
      </c>
      <c r="I24221" t="s">
        <v>1451</v>
      </c>
    </row>
    <row r="24222" spans="1:9" x14ac:dyDescent="0.25">
      <c r="A24222" t="s">
        <v>1456</v>
      </c>
      <c r="B24222" s="6">
        <v>45352</v>
      </c>
      <c r="C24222" s="6" t="str">
        <f t="shared" si="378"/>
        <v>Q1 2024</v>
      </c>
      <c r="D24222">
        <v>2</v>
      </c>
      <c r="E24222">
        <v>2</v>
      </c>
      <c r="F24222">
        <v>1.94676687330983</v>
      </c>
      <c r="G24222">
        <v>7.6160587681928196E-2</v>
      </c>
      <c r="H24222" t="s">
        <v>1</v>
      </c>
      <c r="I24222" t="s">
        <v>1451</v>
      </c>
    </row>
    <row r="24223" spans="1:9" x14ac:dyDescent="0.25">
      <c r="A24223" t="s">
        <v>1451</v>
      </c>
      <c r="B24223" s="6">
        <v>45352</v>
      </c>
      <c r="C24223" s="6" t="str">
        <f t="shared" si="378"/>
        <v>Q1 2024</v>
      </c>
      <c r="D24223">
        <v>5</v>
      </c>
      <c r="E24223">
        <v>4</v>
      </c>
      <c r="F24223">
        <v>1.8534646555287</v>
      </c>
      <c r="G24223">
        <v>-1.7141630099200399E-2</v>
      </c>
      <c r="H24223" t="s">
        <v>1</v>
      </c>
      <c r="I24223" t="s">
        <v>1451</v>
      </c>
    </row>
    <row r="24224" spans="1:9" x14ac:dyDescent="0.25">
      <c r="A24224" t="s">
        <v>565</v>
      </c>
      <c r="B24224" s="6">
        <v>45352</v>
      </c>
      <c r="C24224" s="6" t="str">
        <f t="shared" si="378"/>
        <v>Q1 2024</v>
      </c>
      <c r="D24224">
        <v>1</v>
      </c>
      <c r="E24224">
        <v>1</v>
      </c>
      <c r="F24224">
        <v>2.1142761143281898</v>
      </c>
      <c r="G24224">
        <v>0.243669828700286</v>
      </c>
      <c r="H24224" t="s">
        <v>1</v>
      </c>
      <c r="I24224" t="s">
        <v>1451</v>
      </c>
    </row>
    <row r="24225" spans="1:9" x14ac:dyDescent="0.25">
      <c r="A24225" t="s">
        <v>1454</v>
      </c>
      <c r="B24225" s="6">
        <v>45352</v>
      </c>
      <c r="C24225" s="6" t="str">
        <f t="shared" si="378"/>
        <v>Q1 2024</v>
      </c>
      <c r="D24225">
        <v>6</v>
      </c>
      <c r="E24225">
        <v>7</v>
      </c>
      <c r="F24225">
        <v>1.7572865014052701</v>
      </c>
      <c r="G24225">
        <v>-0.109193603484997</v>
      </c>
      <c r="H24225" t="s">
        <v>0</v>
      </c>
      <c r="I24225" t="s">
        <v>1451</v>
      </c>
    </row>
    <row r="24226" spans="1:9" x14ac:dyDescent="0.25">
      <c r="A24226" t="s">
        <v>1839</v>
      </c>
      <c r="B24226" s="6">
        <v>45352</v>
      </c>
      <c r="C24226" s="6" t="str">
        <f t="shared" si="378"/>
        <v>Q1 2024</v>
      </c>
      <c r="D24226">
        <v>8</v>
      </c>
      <c r="E24226">
        <v>7</v>
      </c>
      <c r="F24226">
        <v>1.72089768681602</v>
      </c>
      <c r="G24226">
        <v>-0.14970859881187701</v>
      </c>
      <c r="H24226" t="s">
        <v>1</v>
      </c>
      <c r="I24226" t="s">
        <v>1451</v>
      </c>
    </row>
    <row r="24227" spans="1:9" x14ac:dyDescent="0.25">
      <c r="A24227" t="s">
        <v>1456</v>
      </c>
      <c r="B24227" s="6">
        <v>45383</v>
      </c>
      <c r="C24227" s="6" t="str">
        <f t="shared" si="378"/>
        <v>Q2 2024</v>
      </c>
      <c r="D24227">
        <v>3</v>
      </c>
      <c r="E24227">
        <v>2</v>
      </c>
      <c r="F24227">
        <v>1.96263515517599</v>
      </c>
      <c r="G24227">
        <v>9.6975302666075097E-2</v>
      </c>
      <c r="H24227" t="s">
        <v>1</v>
      </c>
      <c r="I24227" t="s">
        <v>1451</v>
      </c>
    </row>
    <row r="24228" spans="1:9" x14ac:dyDescent="0.25">
      <c r="A24228" t="s">
        <v>1451</v>
      </c>
      <c r="B24228" s="6">
        <v>45383</v>
      </c>
      <c r="C24228" s="6" t="str">
        <f t="shared" si="378"/>
        <v>Q2 2024</v>
      </c>
      <c r="D24228">
        <v>4</v>
      </c>
      <c r="E24228">
        <v>5</v>
      </c>
      <c r="F24228">
        <v>1.8927039771796901</v>
      </c>
      <c r="G24228">
        <v>2.7044124669767598E-2</v>
      </c>
      <c r="H24228" t="s">
        <v>0</v>
      </c>
      <c r="I24228" t="s">
        <v>1451</v>
      </c>
    </row>
    <row r="24229" spans="1:9" x14ac:dyDescent="0.25">
      <c r="A24229" t="s">
        <v>1458</v>
      </c>
      <c r="B24229" s="6">
        <v>45383</v>
      </c>
      <c r="C24229" s="6" t="str">
        <f t="shared" si="378"/>
        <v>Q2 2024</v>
      </c>
      <c r="D24229">
        <v>7</v>
      </c>
      <c r="E24229">
        <v>7</v>
      </c>
      <c r="F24229">
        <v>1.73387731737715</v>
      </c>
      <c r="G24229">
        <v>-0.13178253513277099</v>
      </c>
      <c r="H24229" t="s">
        <v>0</v>
      </c>
      <c r="I24229" t="s">
        <v>1451</v>
      </c>
    </row>
    <row r="24230" spans="1:9" x14ac:dyDescent="0.25">
      <c r="A24230" t="s">
        <v>565</v>
      </c>
      <c r="B24230" s="6">
        <v>45383</v>
      </c>
      <c r="C24230" s="6" t="str">
        <f t="shared" si="378"/>
        <v>Q2 2024</v>
      </c>
      <c r="D24230">
        <v>1</v>
      </c>
      <c r="E24230">
        <v>1</v>
      </c>
      <c r="F24230">
        <v>2.1213154463113901</v>
      </c>
      <c r="G24230">
        <v>0.25565559380147501</v>
      </c>
      <c r="H24230" t="s">
        <v>1729</v>
      </c>
      <c r="I24230" t="s">
        <v>1451</v>
      </c>
    </row>
    <row r="24231" spans="1:9" x14ac:dyDescent="0.25">
      <c r="A24231" t="s">
        <v>1839</v>
      </c>
      <c r="B24231" s="6">
        <v>45383</v>
      </c>
      <c r="C24231" s="6" t="str">
        <f t="shared" si="378"/>
        <v>Q2 2024</v>
      </c>
      <c r="D24231">
        <v>9</v>
      </c>
      <c r="E24231">
        <v>8</v>
      </c>
      <c r="F24231">
        <v>1.6464334981995301</v>
      </c>
      <c r="G24231">
        <v>-0.219226354310389</v>
      </c>
      <c r="H24231" t="s">
        <v>1</v>
      </c>
      <c r="I24231" t="s">
        <v>1451</v>
      </c>
    </row>
    <row r="24232" spans="1:9" x14ac:dyDescent="0.25">
      <c r="A24232" t="s">
        <v>1454</v>
      </c>
      <c r="B24232" s="6">
        <v>45383</v>
      </c>
      <c r="C24232" s="6" t="str">
        <f t="shared" si="378"/>
        <v>Q2 2024</v>
      </c>
      <c r="D24232">
        <v>8</v>
      </c>
      <c r="E24232">
        <v>6</v>
      </c>
      <c r="F24232">
        <v>1.7300746646340199</v>
      </c>
      <c r="G24232">
        <v>-0.13558518787589599</v>
      </c>
      <c r="H24232" t="s">
        <v>1</v>
      </c>
      <c r="I24232" t="s">
        <v>1451</v>
      </c>
    </row>
    <row r="24233" spans="1:9" x14ac:dyDescent="0.25">
      <c r="A24233" t="s">
        <v>1457</v>
      </c>
      <c r="B24233" s="6">
        <v>45383</v>
      </c>
      <c r="C24233" s="6" t="str">
        <f t="shared" si="378"/>
        <v>Q2 2024</v>
      </c>
      <c r="D24233">
        <v>6</v>
      </c>
      <c r="E24233">
        <v>11</v>
      </c>
      <c r="F24233">
        <v>1.8056186024107199</v>
      </c>
      <c r="G24233">
        <v>-5.2097096141849403E-2</v>
      </c>
      <c r="H24233" t="s">
        <v>0</v>
      </c>
      <c r="I24233" t="s">
        <v>1451</v>
      </c>
    </row>
    <row r="24234" spans="1:9" x14ac:dyDescent="0.25">
      <c r="A24234" t="s">
        <v>1455</v>
      </c>
      <c r="B24234" s="6">
        <v>45383</v>
      </c>
      <c r="C24234" s="6" t="str">
        <f t="shared" si="378"/>
        <v>Q2 2024</v>
      </c>
      <c r="D24234">
        <v>2</v>
      </c>
      <c r="E24234">
        <v>3</v>
      </c>
      <c r="F24234">
        <v>1.9760520484344499</v>
      </c>
      <c r="G24234">
        <v>0.11039219592452799</v>
      </c>
      <c r="H24234" t="s">
        <v>0</v>
      </c>
      <c r="I24234" t="s">
        <v>1451</v>
      </c>
    </row>
    <row r="24235" spans="1:9" x14ac:dyDescent="0.25">
      <c r="A24235" t="s">
        <v>565</v>
      </c>
      <c r="B24235" s="6">
        <v>45413</v>
      </c>
      <c r="C24235" s="6" t="str">
        <f t="shared" si="378"/>
        <v>Q2 2024</v>
      </c>
      <c r="D24235">
        <v>1</v>
      </c>
      <c r="E24235">
        <v>1</v>
      </c>
      <c r="F24235">
        <v>2.1636891562363498</v>
      </c>
      <c r="G24235">
        <v>0.29208665897647701</v>
      </c>
      <c r="H24235" t="s">
        <v>0</v>
      </c>
      <c r="I24235" t="s">
        <v>1451</v>
      </c>
    </row>
    <row r="24236" spans="1:9" x14ac:dyDescent="0.25">
      <c r="A24236" t="s">
        <v>1457</v>
      </c>
      <c r="B24236" s="6">
        <v>45413</v>
      </c>
      <c r="C24236" s="6" t="str">
        <f t="shared" si="378"/>
        <v>Q2 2024</v>
      </c>
      <c r="D24236">
        <v>7</v>
      </c>
      <c r="E24236">
        <v>6</v>
      </c>
      <c r="F24236">
        <v>1.8005882662479</v>
      </c>
      <c r="G24236">
        <v>-7.1014231011977597E-2</v>
      </c>
      <c r="H24236" t="s">
        <v>1</v>
      </c>
      <c r="I24236" t="s">
        <v>1451</v>
      </c>
    </row>
    <row r="24237" spans="1:9" x14ac:dyDescent="0.25">
      <c r="A24237" t="s">
        <v>1451</v>
      </c>
      <c r="B24237" s="6">
        <v>45413</v>
      </c>
      <c r="C24237" s="6" t="str">
        <f t="shared" si="378"/>
        <v>Q2 2024</v>
      </c>
      <c r="D24237">
        <v>4</v>
      </c>
      <c r="E24237">
        <v>4</v>
      </c>
      <c r="F24237">
        <v>1.9172855652554801</v>
      </c>
      <c r="G24237">
        <v>4.5683067995608603E-2</v>
      </c>
      <c r="H24237" t="s">
        <v>0</v>
      </c>
      <c r="I24237" t="s">
        <v>1451</v>
      </c>
    </row>
    <row r="24238" spans="1:9" x14ac:dyDescent="0.25">
      <c r="A24238" t="s">
        <v>1839</v>
      </c>
      <c r="B24238" s="6">
        <v>45413</v>
      </c>
      <c r="C24238" s="6" t="str">
        <f t="shared" si="378"/>
        <v>Q2 2024</v>
      </c>
      <c r="D24238">
        <v>10</v>
      </c>
      <c r="E24238">
        <v>9</v>
      </c>
      <c r="F24238">
        <v>1.6831046973902299</v>
      </c>
      <c r="G24238">
        <v>-0.18849779986964599</v>
      </c>
      <c r="H24238" t="s">
        <v>1</v>
      </c>
      <c r="I24238" t="s">
        <v>1451</v>
      </c>
    </row>
    <row r="24239" spans="1:9" x14ac:dyDescent="0.25">
      <c r="A24239" t="s">
        <v>1456</v>
      </c>
      <c r="B24239" s="6">
        <v>45413</v>
      </c>
      <c r="C24239" s="6" t="str">
        <f t="shared" si="378"/>
        <v>Q2 2024</v>
      </c>
      <c r="D24239">
        <v>2</v>
      </c>
      <c r="E24239">
        <v>3</v>
      </c>
      <c r="F24239">
        <v>1.9938912210653701</v>
      </c>
      <c r="G24239">
        <v>0.122288723805491</v>
      </c>
      <c r="H24239" t="s">
        <v>0</v>
      </c>
      <c r="I24239" t="s">
        <v>1451</v>
      </c>
    </row>
    <row r="24240" spans="1:9" x14ac:dyDescent="0.25">
      <c r="A24240" t="s">
        <v>1455</v>
      </c>
      <c r="B24240" s="6">
        <v>45413</v>
      </c>
      <c r="C24240" s="6" t="str">
        <f t="shared" si="378"/>
        <v>Q2 2024</v>
      </c>
      <c r="D24240">
        <v>3</v>
      </c>
      <c r="E24240">
        <v>2</v>
      </c>
      <c r="F24240">
        <v>1.9530047205218499</v>
      </c>
      <c r="G24240">
        <v>8.1402223261977102E-2</v>
      </c>
      <c r="H24240" t="s">
        <v>1</v>
      </c>
      <c r="I24240" t="s">
        <v>1451</v>
      </c>
    </row>
    <row r="24241" spans="1:9" x14ac:dyDescent="0.25">
      <c r="A24241" t="s">
        <v>1453</v>
      </c>
      <c r="B24241" s="6">
        <v>45413</v>
      </c>
      <c r="C24241" s="6" t="str">
        <f t="shared" si="378"/>
        <v>Q2 2024</v>
      </c>
      <c r="D24241">
        <v>6</v>
      </c>
      <c r="F24241">
        <v>1.8532737180643399</v>
      </c>
      <c r="G24241">
        <v>-1.67754000753856E-2</v>
      </c>
      <c r="I24241" t="s">
        <v>1451</v>
      </c>
    </row>
    <row r="24242" spans="1:9" x14ac:dyDescent="0.25">
      <c r="A24242" t="s">
        <v>1458</v>
      </c>
      <c r="B24242" s="6">
        <v>45413</v>
      </c>
      <c r="C24242" s="6" t="str">
        <f t="shared" si="378"/>
        <v>Q2 2024</v>
      </c>
      <c r="D24242">
        <v>9</v>
      </c>
      <c r="E24242">
        <v>7</v>
      </c>
      <c r="F24242">
        <v>1.7283932786364999</v>
      </c>
      <c r="G24242">
        <v>-0.14320921862337199</v>
      </c>
      <c r="H24242" t="s">
        <v>1</v>
      </c>
      <c r="I24242" t="s">
        <v>1451</v>
      </c>
    </row>
    <row r="24243" spans="1:9" x14ac:dyDescent="0.25">
      <c r="A24243" t="s">
        <v>1454</v>
      </c>
      <c r="B24243" s="6">
        <v>45413</v>
      </c>
      <c r="C24243" s="6" t="str">
        <f t="shared" si="378"/>
        <v>Q2 2024</v>
      </c>
      <c r="D24243">
        <v>8</v>
      </c>
      <c r="E24243">
        <v>8</v>
      </c>
      <c r="F24243">
        <v>1.7398979179182199</v>
      </c>
      <c r="G24243">
        <v>-0.131704579341654</v>
      </c>
      <c r="H24243" t="s">
        <v>0</v>
      </c>
      <c r="I24243" t="s">
        <v>1451</v>
      </c>
    </row>
    <row r="24244" spans="1:9" x14ac:dyDescent="0.25">
      <c r="A24244" t="s">
        <v>1454</v>
      </c>
      <c r="B24244" s="6">
        <v>45444</v>
      </c>
      <c r="C24244" s="6" t="str">
        <f t="shared" si="378"/>
        <v>Q2 2024</v>
      </c>
      <c r="D24244">
        <v>11</v>
      </c>
      <c r="E24244">
        <v>8</v>
      </c>
      <c r="F24244">
        <v>1.6810609312609099</v>
      </c>
      <c r="G24244">
        <v>-0.214182001618445</v>
      </c>
      <c r="H24244" t="s">
        <v>1</v>
      </c>
      <c r="I24244" t="s">
        <v>1451</v>
      </c>
    </row>
    <row r="24245" spans="1:9" x14ac:dyDescent="0.25">
      <c r="A24245" t="s">
        <v>1456</v>
      </c>
      <c r="B24245" s="6">
        <v>45444</v>
      </c>
      <c r="C24245" s="6" t="str">
        <f t="shared" si="378"/>
        <v>Q2 2024</v>
      </c>
      <c r="D24245">
        <v>3</v>
      </c>
      <c r="E24245">
        <v>2</v>
      </c>
      <c r="F24245">
        <v>1.99583406965599</v>
      </c>
      <c r="G24245">
        <v>0.10059113677663099</v>
      </c>
      <c r="H24245" t="s">
        <v>1</v>
      </c>
      <c r="I24245" t="s">
        <v>1451</v>
      </c>
    </row>
    <row r="24246" spans="1:9" x14ac:dyDescent="0.25">
      <c r="A24246" t="s">
        <v>572</v>
      </c>
      <c r="B24246" s="6">
        <v>45444</v>
      </c>
      <c r="C24246" s="6" t="str">
        <f t="shared" si="378"/>
        <v>Q2 2024</v>
      </c>
      <c r="D24246">
        <v>1</v>
      </c>
      <c r="E24246">
        <v>2</v>
      </c>
      <c r="F24246">
        <v>2.3121696244868399</v>
      </c>
      <c r="G24246">
        <v>0.411193303889545</v>
      </c>
      <c r="H24246" t="s">
        <v>0</v>
      </c>
      <c r="I24246" t="s">
        <v>1451</v>
      </c>
    </row>
    <row r="24247" spans="1:9" x14ac:dyDescent="0.25">
      <c r="A24247" t="s">
        <v>1458</v>
      </c>
      <c r="B24247" s="6">
        <v>45444</v>
      </c>
      <c r="C24247" s="6" t="str">
        <f t="shared" si="378"/>
        <v>Q2 2024</v>
      </c>
      <c r="D24247">
        <v>10</v>
      </c>
      <c r="E24247">
        <v>9</v>
      </c>
      <c r="F24247">
        <v>1.7122294156492399</v>
      </c>
      <c r="G24247">
        <v>-0.183013517230113</v>
      </c>
      <c r="H24247" t="s">
        <v>1</v>
      </c>
      <c r="I24247" t="s">
        <v>1451</v>
      </c>
    </row>
    <row r="24248" spans="1:9" x14ac:dyDescent="0.25">
      <c r="A24248" t="s">
        <v>1839</v>
      </c>
      <c r="B24248" s="6">
        <v>45444</v>
      </c>
      <c r="C24248" s="6" t="str">
        <f t="shared" si="378"/>
        <v>Q2 2024</v>
      </c>
      <c r="D24248">
        <v>9</v>
      </c>
      <c r="E24248">
        <v>10</v>
      </c>
      <c r="F24248">
        <v>1.7210616004775401</v>
      </c>
      <c r="G24248">
        <v>-0.17418133240181799</v>
      </c>
      <c r="H24248" t="s">
        <v>0</v>
      </c>
      <c r="I24248" t="s">
        <v>1451</v>
      </c>
    </row>
    <row r="24249" spans="1:9" x14ac:dyDescent="0.25">
      <c r="A24249" t="s">
        <v>1451</v>
      </c>
      <c r="B24249" s="6">
        <v>45444</v>
      </c>
      <c r="C24249" s="6" t="str">
        <f t="shared" si="378"/>
        <v>Q2 2024</v>
      </c>
      <c r="D24249">
        <v>5</v>
      </c>
      <c r="E24249">
        <v>4</v>
      </c>
      <c r="F24249">
        <v>1.90545938421121</v>
      </c>
      <c r="G24249">
        <v>1.0216451331854099E-2</v>
      </c>
      <c r="H24249" t="s">
        <v>1</v>
      </c>
      <c r="I24249" t="s">
        <v>1451</v>
      </c>
    </row>
    <row r="24250" spans="1:9" x14ac:dyDescent="0.25">
      <c r="A24250" t="s">
        <v>1453</v>
      </c>
      <c r="B24250" s="6">
        <v>45444</v>
      </c>
      <c r="C24250" s="6" t="str">
        <f t="shared" si="378"/>
        <v>Q2 2024</v>
      </c>
      <c r="D24250">
        <v>7</v>
      </c>
      <c r="E24250">
        <v>6</v>
      </c>
      <c r="F24250">
        <v>1.8464233729803901</v>
      </c>
      <c r="G24250">
        <v>-4.8819559898967302E-2</v>
      </c>
      <c r="H24250" t="s">
        <v>1</v>
      </c>
      <c r="I24250" t="s">
        <v>1451</v>
      </c>
    </row>
    <row r="24251" spans="1:9" x14ac:dyDescent="0.25">
      <c r="A24251" t="s">
        <v>1455</v>
      </c>
      <c r="B24251" s="6">
        <v>45444</v>
      </c>
      <c r="C24251" s="6" t="str">
        <f t="shared" si="378"/>
        <v>Q2 2024</v>
      </c>
      <c r="D24251">
        <v>4</v>
      </c>
      <c r="E24251">
        <v>3</v>
      </c>
      <c r="F24251">
        <v>1.96722374446781</v>
      </c>
      <c r="G24251">
        <v>7.1980811588453694E-2</v>
      </c>
      <c r="H24251" t="s">
        <v>1</v>
      </c>
      <c r="I24251" t="s">
        <v>1451</v>
      </c>
    </row>
    <row r="24252" spans="1:9" x14ac:dyDescent="0.25">
      <c r="A24252" t="s">
        <v>1457</v>
      </c>
      <c r="B24252" s="6">
        <v>45444</v>
      </c>
      <c r="C24252" s="6" t="str">
        <f t="shared" si="378"/>
        <v>Q2 2024</v>
      </c>
      <c r="D24252">
        <v>8</v>
      </c>
      <c r="E24252">
        <v>7</v>
      </c>
      <c r="F24252">
        <v>1.7554942086341401</v>
      </c>
      <c r="G24252">
        <v>-0.13974872424522</v>
      </c>
      <c r="H24252" t="s">
        <v>1</v>
      </c>
      <c r="I24252" t="s">
        <v>1451</v>
      </c>
    </row>
    <row r="24253" spans="1:9" x14ac:dyDescent="0.25">
      <c r="A24253" t="s">
        <v>565</v>
      </c>
      <c r="B24253" s="6">
        <v>45444</v>
      </c>
      <c r="C24253" s="6" t="str">
        <f t="shared" si="378"/>
        <v>Q2 2024</v>
      </c>
      <c r="D24253">
        <v>2</v>
      </c>
      <c r="E24253">
        <v>1</v>
      </c>
      <c r="F24253">
        <v>2.1297385820023602</v>
      </c>
      <c r="G24253">
        <v>0.234495649123005</v>
      </c>
      <c r="H24253" t="s">
        <v>1</v>
      </c>
      <c r="I24253" t="s">
        <v>1451</v>
      </c>
    </row>
    <row r="24254" spans="1:9" x14ac:dyDescent="0.25">
      <c r="A24254" t="s">
        <v>1457</v>
      </c>
      <c r="B24254" s="6">
        <v>45474</v>
      </c>
      <c r="C24254" s="6" t="str">
        <f t="shared" si="378"/>
        <v>Q3 2024</v>
      </c>
      <c r="D24254">
        <v>9</v>
      </c>
      <c r="E24254">
        <v>8</v>
      </c>
      <c r="F24254">
        <v>1.7472691877606401</v>
      </c>
      <c r="G24254">
        <v>-0.15632652674567499</v>
      </c>
      <c r="H24254" t="s">
        <v>1</v>
      </c>
      <c r="I24254" t="s">
        <v>1451</v>
      </c>
    </row>
    <row r="24255" spans="1:9" x14ac:dyDescent="0.25">
      <c r="A24255" t="s">
        <v>1454</v>
      </c>
      <c r="B24255" s="6">
        <v>45474</v>
      </c>
      <c r="C24255" s="6" t="str">
        <f t="shared" si="378"/>
        <v>Q3 2024</v>
      </c>
      <c r="D24255">
        <v>11</v>
      </c>
      <c r="E24255">
        <v>11</v>
      </c>
      <c r="F24255">
        <v>1.6822653603517199</v>
      </c>
      <c r="G24255">
        <v>-0.22133035415459201</v>
      </c>
      <c r="H24255" t="s">
        <v>0</v>
      </c>
      <c r="I24255" t="s">
        <v>1451</v>
      </c>
    </row>
    <row r="24256" spans="1:9" x14ac:dyDescent="0.25">
      <c r="A24256" t="s">
        <v>1458</v>
      </c>
      <c r="B24256" s="6">
        <v>45474</v>
      </c>
      <c r="C24256" s="6" t="str">
        <f t="shared" si="378"/>
        <v>Q3 2024</v>
      </c>
      <c r="D24256">
        <v>10</v>
      </c>
      <c r="E24256">
        <v>10</v>
      </c>
      <c r="F24256">
        <v>1.7001984756252799</v>
      </c>
      <c r="G24256">
        <v>-0.203397238881035</v>
      </c>
      <c r="H24256" t="s">
        <v>1</v>
      </c>
      <c r="I24256" t="s">
        <v>1451</v>
      </c>
    </row>
    <row r="24257" spans="1:9" x14ac:dyDescent="0.25">
      <c r="A24257" t="s">
        <v>565</v>
      </c>
      <c r="B24257" s="6">
        <v>45474</v>
      </c>
      <c r="C24257" s="6" t="str">
        <f t="shared" si="378"/>
        <v>Q3 2024</v>
      </c>
      <c r="D24257">
        <v>2</v>
      </c>
      <c r="E24257">
        <v>2</v>
      </c>
      <c r="F24257">
        <v>2.0823282686391802</v>
      </c>
      <c r="G24257">
        <v>0.17873255413286199</v>
      </c>
      <c r="H24257" t="s">
        <v>1</v>
      </c>
      <c r="I24257" t="s">
        <v>1451</v>
      </c>
    </row>
    <row r="24258" spans="1:9" x14ac:dyDescent="0.25">
      <c r="A24258" t="s">
        <v>1839</v>
      </c>
      <c r="B24258" s="6">
        <v>45474</v>
      </c>
      <c r="C24258" s="6" t="str">
        <f t="shared" si="378"/>
        <v>Q3 2024</v>
      </c>
      <c r="D24258">
        <v>8</v>
      </c>
      <c r="E24258">
        <v>9</v>
      </c>
      <c r="F24258">
        <v>1.7625137283147301</v>
      </c>
      <c r="G24258">
        <v>-0.14108198619158299</v>
      </c>
      <c r="H24258" t="s">
        <v>0</v>
      </c>
      <c r="I24258" t="s">
        <v>1451</v>
      </c>
    </row>
    <row r="24259" spans="1:9" x14ac:dyDescent="0.25">
      <c r="A24259" t="s">
        <v>1451</v>
      </c>
      <c r="B24259" s="6">
        <v>45474</v>
      </c>
      <c r="C24259" s="6" t="str">
        <f t="shared" ref="C24259:C24322" si="379">"Q" &amp; ROUNDUP(MONTH(B24259)/3, 0) &amp; " " &amp; YEAR(B24259)</f>
        <v>Q3 2024</v>
      </c>
      <c r="D24259">
        <v>4</v>
      </c>
      <c r="E24259">
        <v>5</v>
      </c>
      <c r="F24259">
        <v>1.95259484013577</v>
      </c>
      <c r="G24259">
        <v>4.8999125629453001E-2</v>
      </c>
      <c r="H24259" t="s">
        <v>0</v>
      </c>
      <c r="I24259" t="s">
        <v>1451</v>
      </c>
    </row>
    <row r="24260" spans="1:9" x14ac:dyDescent="0.25">
      <c r="A24260" t="s">
        <v>1453</v>
      </c>
      <c r="B24260" s="6">
        <v>45474</v>
      </c>
      <c r="C24260" s="6" t="str">
        <f t="shared" si="379"/>
        <v>Q3 2024</v>
      </c>
      <c r="D24260">
        <v>7</v>
      </c>
      <c r="E24260">
        <v>7</v>
      </c>
      <c r="F24260">
        <v>1.8716462245510099</v>
      </c>
      <c r="G24260">
        <v>-3.1949489955306699E-2</v>
      </c>
      <c r="H24260" t="s">
        <v>0</v>
      </c>
      <c r="I24260" t="s">
        <v>1451</v>
      </c>
    </row>
    <row r="24261" spans="1:9" x14ac:dyDescent="0.25">
      <c r="A24261" t="s">
        <v>572</v>
      </c>
      <c r="B24261" s="6">
        <v>45474</v>
      </c>
      <c r="C24261" s="6" t="str">
        <f t="shared" si="379"/>
        <v>Q3 2024</v>
      </c>
      <c r="D24261">
        <v>1</v>
      </c>
      <c r="E24261">
        <v>1</v>
      </c>
      <c r="F24261">
        <v>2.31654941540235</v>
      </c>
      <c r="G24261">
        <v>0.412953700896035</v>
      </c>
      <c r="H24261" t="s">
        <v>1729</v>
      </c>
      <c r="I24261" t="s">
        <v>1451</v>
      </c>
    </row>
    <row r="24262" spans="1:9" x14ac:dyDescent="0.25">
      <c r="A24262" t="s">
        <v>1455</v>
      </c>
      <c r="B24262" s="6">
        <v>45474</v>
      </c>
      <c r="C24262" s="6" t="str">
        <f t="shared" si="379"/>
        <v>Q3 2024</v>
      </c>
      <c r="D24262">
        <v>3</v>
      </c>
      <c r="E24262">
        <v>4</v>
      </c>
      <c r="F24262">
        <v>1.97584412981785</v>
      </c>
      <c r="G24262">
        <v>7.2248415311534503E-2</v>
      </c>
      <c r="H24262" t="s">
        <v>0</v>
      </c>
      <c r="I24262" t="s">
        <v>1451</v>
      </c>
    </row>
    <row r="24263" spans="1:9" x14ac:dyDescent="0.25">
      <c r="A24263" t="s">
        <v>1456</v>
      </c>
      <c r="B24263" s="6">
        <v>45474</v>
      </c>
      <c r="C24263" s="6" t="str">
        <f t="shared" si="379"/>
        <v>Q3 2024</v>
      </c>
      <c r="D24263">
        <v>5</v>
      </c>
      <c r="E24263">
        <v>3</v>
      </c>
      <c r="F24263">
        <v>1.94474751446462</v>
      </c>
      <c r="G24263">
        <v>4.1151799958308602E-2</v>
      </c>
      <c r="H24263" t="s">
        <v>1</v>
      </c>
      <c r="I24263" t="s">
        <v>1451</v>
      </c>
    </row>
    <row r="24264" spans="1:9" x14ac:dyDescent="0.25">
      <c r="A24264" t="s">
        <v>1456</v>
      </c>
      <c r="B24264" s="6">
        <v>45505</v>
      </c>
      <c r="C24264" s="6" t="str">
        <f t="shared" si="379"/>
        <v>Q3 2024</v>
      </c>
      <c r="D24264">
        <v>3</v>
      </c>
      <c r="E24264">
        <v>5</v>
      </c>
      <c r="F24264">
        <v>2.01405328720432</v>
      </c>
      <c r="G24264">
        <v>8.7825590894770197E-2</v>
      </c>
      <c r="H24264" t="s">
        <v>0</v>
      </c>
      <c r="I24264" t="s">
        <v>1451</v>
      </c>
    </row>
    <row r="24265" spans="1:9" x14ac:dyDescent="0.25">
      <c r="A24265" t="s">
        <v>572</v>
      </c>
      <c r="B24265" s="6">
        <v>45505</v>
      </c>
      <c r="C24265" s="6" t="str">
        <f t="shared" si="379"/>
        <v>Q3 2024</v>
      </c>
      <c r="D24265">
        <v>1</v>
      </c>
      <c r="E24265">
        <v>1</v>
      </c>
      <c r="F24265">
        <v>2.3223198600163801</v>
      </c>
      <c r="G24265">
        <v>0.39609216370683098</v>
      </c>
      <c r="H24265" t="s">
        <v>1729</v>
      </c>
      <c r="I24265" t="s">
        <v>1451</v>
      </c>
    </row>
    <row r="24266" spans="1:9" x14ac:dyDescent="0.25">
      <c r="A24266" t="s">
        <v>1451</v>
      </c>
      <c r="B24266" s="6">
        <v>45505</v>
      </c>
      <c r="C24266" s="6" t="str">
        <f t="shared" si="379"/>
        <v>Q3 2024</v>
      </c>
      <c r="D24266">
        <v>5</v>
      </c>
      <c r="E24266">
        <v>4</v>
      </c>
      <c r="F24266">
        <v>1.9332338475297199</v>
      </c>
      <c r="G24266">
        <v>7.00615122017334E-3</v>
      </c>
      <c r="H24266" t="s">
        <v>1</v>
      </c>
      <c r="I24266" t="s">
        <v>1451</v>
      </c>
    </row>
    <row r="24267" spans="1:9" x14ac:dyDescent="0.25">
      <c r="A24267" t="s">
        <v>1457</v>
      </c>
      <c r="B24267" s="6">
        <v>45505</v>
      </c>
      <c r="C24267" s="6" t="str">
        <f t="shared" si="379"/>
        <v>Q3 2024</v>
      </c>
      <c r="D24267">
        <v>10</v>
      </c>
      <c r="E24267">
        <v>9</v>
      </c>
      <c r="F24267">
        <v>1.7650458887628599</v>
      </c>
      <c r="G24267">
        <v>-0.16118180754668801</v>
      </c>
      <c r="H24267" t="s">
        <v>1</v>
      </c>
      <c r="I24267" t="s">
        <v>1451</v>
      </c>
    </row>
    <row r="24268" spans="1:9" x14ac:dyDescent="0.25">
      <c r="A24268" t="s">
        <v>1454</v>
      </c>
      <c r="B24268" s="6">
        <v>45505</v>
      </c>
      <c r="C24268" s="6" t="str">
        <f t="shared" si="379"/>
        <v>Q3 2024</v>
      </c>
      <c r="D24268">
        <v>8</v>
      </c>
      <c r="E24268">
        <v>11</v>
      </c>
      <c r="F24268">
        <v>1.7900115023518599</v>
      </c>
      <c r="G24268">
        <v>-0.136216193957687</v>
      </c>
      <c r="H24268" t="s">
        <v>0</v>
      </c>
      <c r="I24268" t="s">
        <v>1451</v>
      </c>
    </row>
    <row r="24269" spans="1:9" x14ac:dyDescent="0.25">
      <c r="A24269" t="s">
        <v>1458</v>
      </c>
      <c r="B24269" s="6">
        <v>45505</v>
      </c>
      <c r="C24269" s="6" t="str">
        <f t="shared" si="379"/>
        <v>Q3 2024</v>
      </c>
      <c r="D24269">
        <v>11</v>
      </c>
      <c r="E24269">
        <v>10</v>
      </c>
      <c r="F24269">
        <v>1.71936095002311</v>
      </c>
      <c r="G24269">
        <v>-0.206866746286439</v>
      </c>
      <c r="H24269" t="s">
        <v>1</v>
      </c>
      <c r="I24269" t="s">
        <v>1451</v>
      </c>
    </row>
    <row r="24270" spans="1:9" x14ac:dyDescent="0.25">
      <c r="A24270" t="s">
        <v>1453</v>
      </c>
      <c r="B24270" s="6">
        <v>45505</v>
      </c>
      <c r="C24270" s="6" t="str">
        <f t="shared" si="379"/>
        <v>Q3 2024</v>
      </c>
      <c r="D24270">
        <v>7</v>
      </c>
      <c r="E24270">
        <v>7</v>
      </c>
      <c r="F24270">
        <v>1.88029685059604</v>
      </c>
      <c r="G24270">
        <v>-4.5930845713509E-2</v>
      </c>
      <c r="H24270" t="s">
        <v>1</v>
      </c>
      <c r="I24270" t="s">
        <v>1451</v>
      </c>
    </row>
    <row r="24271" spans="1:9" x14ac:dyDescent="0.25">
      <c r="A24271" t="s">
        <v>1455</v>
      </c>
      <c r="B24271" s="6">
        <v>45505</v>
      </c>
      <c r="C24271" s="6" t="str">
        <f t="shared" si="379"/>
        <v>Q3 2024</v>
      </c>
      <c r="D24271">
        <v>4</v>
      </c>
      <c r="E24271">
        <v>3</v>
      </c>
      <c r="F24271">
        <v>1.9996523890660001</v>
      </c>
      <c r="G24271">
        <v>7.34246927564563E-2</v>
      </c>
      <c r="H24271" t="s">
        <v>1</v>
      </c>
      <c r="I24271" t="s">
        <v>1451</v>
      </c>
    </row>
    <row r="24272" spans="1:9" x14ac:dyDescent="0.25">
      <c r="A24272" t="s">
        <v>1839</v>
      </c>
      <c r="B24272" s="6">
        <v>45505</v>
      </c>
      <c r="C24272" s="6" t="str">
        <f t="shared" si="379"/>
        <v>Q3 2024</v>
      </c>
      <c r="D24272">
        <v>9</v>
      </c>
      <c r="E24272">
        <v>8</v>
      </c>
      <c r="F24272">
        <v>1.7791099644508499</v>
      </c>
      <c r="G24272">
        <v>-0.14711773185869501</v>
      </c>
      <c r="H24272" t="s">
        <v>1</v>
      </c>
      <c r="I24272" t="s">
        <v>1451</v>
      </c>
    </row>
    <row r="24273" spans="1:9" x14ac:dyDescent="0.25">
      <c r="A24273" t="s">
        <v>565</v>
      </c>
      <c r="B24273" s="6">
        <v>45505</v>
      </c>
      <c r="C24273" s="6" t="str">
        <f t="shared" si="379"/>
        <v>Q3 2024</v>
      </c>
      <c r="D24273">
        <v>2</v>
      </c>
      <c r="E24273">
        <v>2</v>
      </c>
      <c r="F24273">
        <v>2.0591924230943399</v>
      </c>
      <c r="G24273">
        <v>0.13296472678478699</v>
      </c>
      <c r="H24273" t="s">
        <v>1</v>
      </c>
      <c r="I24273" t="s">
        <v>1451</v>
      </c>
    </row>
    <row r="24274" spans="1:9" x14ac:dyDescent="0.25">
      <c r="A24274" t="s">
        <v>1454</v>
      </c>
      <c r="B24274" s="6">
        <v>45536</v>
      </c>
      <c r="C24274" s="6" t="str">
        <f t="shared" si="379"/>
        <v>Q3 2024</v>
      </c>
      <c r="D24274">
        <v>8</v>
      </c>
      <c r="E24274">
        <v>8</v>
      </c>
      <c r="F24274">
        <v>1.8133128182985401</v>
      </c>
      <c r="G24274">
        <v>-0.11314490199194301</v>
      </c>
      <c r="H24274" t="s">
        <v>0</v>
      </c>
      <c r="I24274" t="s">
        <v>1451</v>
      </c>
    </row>
    <row r="24275" spans="1:9" x14ac:dyDescent="0.25">
      <c r="A24275" t="s">
        <v>1456</v>
      </c>
      <c r="B24275" s="6">
        <v>45536</v>
      </c>
      <c r="C24275" s="6" t="str">
        <f t="shared" si="379"/>
        <v>Q3 2024</v>
      </c>
      <c r="D24275">
        <v>4</v>
      </c>
      <c r="E24275">
        <v>3</v>
      </c>
      <c r="F24275">
        <v>1.98959534485631</v>
      </c>
      <c r="G24275">
        <v>6.3137624565817896E-2</v>
      </c>
      <c r="H24275" t="s">
        <v>1</v>
      </c>
      <c r="I24275" t="s">
        <v>1451</v>
      </c>
    </row>
    <row r="24276" spans="1:9" x14ac:dyDescent="0.25">
      <c r="A24276" t="s">
        <v>1458</v>
      </c>
      <c r="B24276" s="6">
        <v>45536</v>
      </c>
      <c r="C24276" s="6" t="str">
        <f t="shared" si="379"/>
        <v>Q3 2024</v>
      </c>
      <c r="D24276">
        <v>11</v>
      </c>
      <c r="E24276">
        <v>11</v>
      </c>
      <c r="F24276">
        <v>1.72431119216346</v>
      </c>
      <c r="G24276">
        <v>-0.202146528127023</v>
      </c>
      <c r="H24276" t="s">
        <v>0</v>
      </c>
      <c r="I24276" t="s">
        <v>1451</v>
      </c>
    </row>
    <row r="24277" spans="1:9" x14ac:dyDescent="0.25">
      <c r="A24277" t="s">
        <v>572</v>
      </c>
      <c r="B24277" s="6">
        <v>45536</v>
      </c>
      <c r="C24277" s="6" t="str">
        <f t="shared" si="379"/>
        <v>Q3 2024</v>
      </c>
      <c r="D24277">
        <v>1</v>
      </c>
      <c r="E24277">
        <v>1</v>
      </c>
      <c r="F24277">
        <v>2.2823947706024601</v>
      </c>
      <c r="G24277">
        <v>0.35593705031197398</v>
      </c>
      <c r="H24277" t="s">
        <v>1</v>
      </c>
      <c r="I24277" t="s">
        <v>1451</v>
      </c>
    </row>
    <row r="24278" spans="1:9" x14ac:dyDescent="0.25">
      <c r="A24278" t="s">
        <v>1839</v>
      </c>
      <c r="B24278" s="6">
        <v>45536</v>
      </c>
      <c r="C24278" s="6" t="str">
        <f t="shared" si="379"/>
        <v>Q3 2024</v>
      </c>
      <c r="D24278">
        <v>10</v>
      </c>
      <c r="E24278">
        <v>9</v>
      </c>
      <c r="F24278">
        <v>1.75271854575927</v>
      </c>
      <c r="G24278">
        <v>-0.17373917453122001</v>
      </c>
      <c r="H24278" t="s">
        <v>1</v>
      </c>
      <c r="I24278" t="s">
        <v>1451</v>
      </c>
    </row>
    <row r="24279" spans="1:9" x14ac:dyDescent="0.25">
      <c r="A24279" t="s">
        <v>1451</v>
      </c>
      <c r="B24279" s="6">
        <v>45536</v>
      </c>
      <c r="C24279" s="6" t="str">
        <f t="shared" si="379"/>
        <v>Q3 2024</v>
      </c>
      <c r="D24279">
        <v>6</v>
      </c>
      <c r="E24279">
        <v>5</v>
      </c>
      <c r="F24279">
        <v>1.9095191737913599</v>
      </c>
      <c r="G24279">
        <v>-1.6938546499129101E-2</v>
      </c>
      <c r="H24279" t="s">
        <v>1</v>
      </c>
      <c r="I24279" t="s">
        <v>1451</v>
      </c>
    </row>
    <row r="24280" spans="1:9" x14ac:dyDescent="0.25">
      <c r="A24280" t="s">
        <v>565</v>
      </c>
      <c r="B24280" s="6">
        <v>45536</v>
      </c>
      <c r="C24280" s="6" t="str">
        <f t="shared" si="379"/>
        <v>Q3 2024</v>
      </c>
      <c r="D24280">
        <v>2</v>
      </c>
      <c r="E24280">
        <v>2</v>
      </c>
      <c r="F24280">
        <v>2.05152847921299</v>
      </c>
      <c r="G24280">
        <v>0.125070758922501</v>
      </c>
      <c r="H24280" t="s">
        <v>1</v>
      </c>
      <c r="I24280" t="s">
        <v>1451</v>
      </c>
    </row>
    <row r="24281" spans="1:9" x14ac:dyDescent="0.25">
      <c r="A24281" t="s">
        <v>1455</v>
      </c>
      <c r="B24281" s="6">
        <v>45536</v>
      </c>
      <c r="C24281" s="6" t="str">
        <f t="shared" si="379"/>
        <v>Q3 2024</v>
      </c>
      <c r="D24281">
        <v>3</v>
      </c>
      <c r="E24281">
        <v>4</v>
      </c>
      <c r="F24281">
        <v>2.0432710000203298</v>
      </c>
      <c r="G24281">
        <v>0.116813279729845</v>
      </c>
      <c r="H24281" t="s">
        <v>0</v>
      </c>
      <c r="I24281" t="s">
        <v>1451</v>
      </c>
    </row>
    <row r="24282" spans="1:9" x14ac:dyDescent="0.25">
      <c r="A24282" t="s">
        <v>1453</v>
      </c>
      <c r="B24282" s="6">
        <v>45536</v>
      </c>
      <c r="C24282" s="6" t="str">
        <f t="shared" si="379"/>
        <v>Q3 2024</v>
      </c>
      <c r="D24282">
        <v>7</v>
      </c>
      <c r="E24282">
        <v>7</v>
      </c>
      <c r="F24282">
        <v>1.9064946932932501</v>
      </c>
      <c r="G24282">
        <v>-1.9963026997239699E-2</v>
      </c>
      <c r="H24282" t="s">
        <v>0</v>
      </c>
      <c r="I24282" t="s">
        <v>1451</v>
      </c>
    </row>
    <row r="24283" spans="1:9" x14ac:dyDescent="0.25">
      <c r="A24283" t="s">
        <v>1457</v>
      </c>
      <c r="B24283" s="6">
        <v>45536</v>
      </c>
      <c r="C24283" s="6" t="str">
        <f t="shared" si="379"/>
        <v>Q3 2024</v>
      </c>
      <c r="D24283">
        <v>9</v>
      </c>
      <c r="E24283">
        <v>10</v>
      </c>
      <c r="F24283">
        <v>1.7914311849069</v>
      </c>
      <c r="G24283">
        <v>-0.135026535383584</v>
      </c>
      <c r="H24283" t="s">
        <v>0</v>
      </c>
      <c r="I24283" t="s">
        <v>1451</v>
      </c>
    </row>
    <row r="24284" spans="1:9" x14ac:dyDescent="0.25">
      <c r="A24284" t="s">
        <v>1454</v>
      </c>
      <c r="B24284" s="6">
        <v>45566</v>
      </c>
      <c r="C24284" s="6" t="str">
        <f t="shared" si="379"/>
        <v>Q4 2024</v>
      </c>
      <c r="D24284">
        <v>9</v>
      </c>
      <c r="E24284">
        <v>8</v>
      </c>
      <c r="F24284">
        <v>1.82839797416006</v>
      </c>
      <c r="G24284">
        <v>-6.54592894809089E-2</v>
      </c>
      <c r="H24284" t="s">
        <v>1</v>
      </c>
      <c r="I24284" t="s">
        <v>1451</v>
      </c>
    </row>
    <row r="24285" spans="1:9" x14ac:dyDescent="0.25">
      <c r="A24285" t="s">
        <v>572</v>
      </c>
      <c r="B24285" s="6">
        <v>45566</v>
      </c>
      <c r="C24285" s="6" t="str">
        <f t="shared" si="379"/>
        <v>Q4 2024</v>
      </c>
      <c r="D24285">
        <v>1</v>
      </c>
      <c r="E24285">
        <v>1</v>
      </c>
      <c r="F24285">
        <v>2.26181750248334</v>
      </c>
      <c r="G24285">
        <v>0.367960238842368</v>
      </c>
      <c r="H24285" t="s">
        <v>1729</v>
      </c>
      <c r="I24285" t="s">
        <v>1451</v>
      </c>
    </row>
    <row r="24286" spans="1:9" x14ac:dyDescent="0.25">
      <c r="A24286" t="s">
        <v>1458</v>
      </c>
      <c r="B24286" s="6">
        <v>45566</v>
      </c>
      <c r="C24286" s="6" t="str">
        <f t="shared" si="379"/>
        <v>Q4 2024</v>
      </c>
      <c r="D24286">
        <v>11</v>
      </c>
      <c r="E24286">
        <v>11</v>
      </c>
      <c r="F24286">
        <v>1.7247258901911799</v>
      </c>
      <c r="G24286">
        <v>-0.16913137344978399</v>
      </c>
      <c r="H24286" t="s">
        <v>0</v>
      </c>
      <c r="I24286" t="s">
        <v>1451</v>
      </c>
    </row>
    <row r="24287" spans="1:9" x14ac:dyDescent="0.25">
      <c r="A24287" t="s">
        <v>1455</v>
      </c>
      <c r="B24287" s="6">
        <v>45566</v>
      </c>
      <c r="C24287" s="6" t="str">
        <f t="shared" si="379"/>
        <v>Q4 2024</v>
      </c>
      <c r="D24287">
        <v>3</v>
      </c>
      <c r="E24287">
        <v>3</v>
      </c>
      <c r="F24287">
        <v>2.0363027448523998</v>
      </c>
      <c r="G24287">
        <v>0.14244548121143499</v>
      </c>
      <c r="H24287" t="s">
        <v>0</v>
      </c>
      <c r="I24287" t="s">
        <v>1451</v>
      </c>
    </row>
    <row r="24288" spans="1:9" x14ac:dyDescent="0.25">
      <c r="A24288" t="s">
        <v>1839</v>
      </c>
      <c r="B24288" s="6">
        <v>45566</v>
      </c>
      <c r="C24288" s="6" t="str">
        <f t="shared" si="379"/>
        <v>Q4 2024</v>
      </c>
      <c r="D24288">
        <v>10</v>
      </c>
      <c r="E24288">
        <v>10</v>
      </c>
      <c r="F24288">
        <v>1.7390376708151301</v>
      </c>
      <c r="G24288">
        <v>-0.15481959282584201</v>
      </c>
      <c r="H24288" t="s">
        <v>0</v>
      </c>
      <c r="I24288" t="s">
        <v>1451</v>
      </c>
    </row>
    <row r="24289" spans="1:9" x14ac:dyDescent="0.25">
      <c r="A24289" t="s">
        <v>1453</v>
      </c>
      <c r="B24289" s="6">
        <v>45566</v>
      </c>
      <c r="C24289" s="6" t="str">
        <f t="shared" si="379"/>
        <v>Q4 2024</v>
      </c>
      <c r="D24289">
        <v>5</v>
      </c>
      <c r="E24289">
        <v>7</v>
      </c>
      <c r="F24289">
        <v>1.90564093074886</v>
      </c>
      <c r="G24289">
        <v>1.17836671078892E-2</v>
      </c>
      <c r="H24289" t="s">
        <v>0</v>
      </c>
      <c r="I24289" t="s">
        <v>1451</v>
      </c>
    </row>
    <row r="24290" spans="1:9" x14ac:dyDescent="0.25">
      <c r="A24290" t="s">
        <v>1457</v>
      </c>
      <c r="B24290" s="6">
        <v>45566</v>
      </c>
      <c r="C24290" s="6" t="str">
        <f t="shared" si="379"/>
        <v>Q4 2024</v>
      </c>
      <c r="D24290">
        <v>8</v>
      </c>
      <c r="E24290">
        <v>9</v>
      </c>
      <c r="F24290">
        <v>1.8458104959120401</v>
      </c>
      <c r="G24290">
        <v>-4.8046767728924598E-2</v>
      </c>
      <c r="H24290" t="s">
        <v>0</v>
      </c>
      <c r="I24290" t="s">
        <v>1451</v>
      </c>
    </row>
    <row r="24291" spans="1:9" x14ac:dyDescent="0.25">
      <c r="A24291" t="s">
        <v>565</v>
      </c>
      <c r="B24291" s="6">
        <v>45566</v>
      </c>
      <c r="C24291" s="6" t="str">
        <f t="shared" si="379"/>
        <v>Q4 2024</v>
      </c>
      <c r="D24291">
        <v>2</v>
      </c>
      <c r="E24291">
        <v>2</v>
      </c>
      <c r="F24291">
        <v>2.0620459108434499</v>
      </c>
      <c r="G24291">
        <v>0.168188647202486</v>
      </c>
      <c r="H24291" t="s">
        <v>0</v>
      </c>
      <c r="I24291" t="s">
        <v>1451</v>
      </c>
    </row>
    <row r="24292" spans="1:9" x14ac:dyDescent="0.25">
      <c r="A24292" t="s">
        <v>1452</v>
      </c>
      <c r="B24292" s="6">
        <v>45566</v>
      </c>
      <c r="C24292" s="6" t="str">
        <f t="shared" si="379"/>
        <v>Q4 2024</v>
      </c>
      <c r="D24292">
        <v>12</v>
      </c>
      <c r="E24292">
        <v>6</v>
      </c>
      <c r="F24292">
        <v>1.4881672562657799</v>
      </c>
      <c r="G24292">
        <v>-0.39954329311083298</v>
      </c>
      <c r="H24292" t="s">
        <v>1</v>
      </c>
      <c r="I24292" t="s">
        <v>1451</v>
      </c>
    </row>
    <row r="24293" spans="1:9" x14ac:dyDescent="0.25">
      <c r="A24293" t="s">
        <v>1456</v>
      </c>
      <c r="B24293" s="6">
        <v>45566</v>
      </c>
      <c r="C24293" s="6" t="str">
        <f t="shared" si="379"/>
        <v>Q4 2024</v>
      </c>
      <c r="D24293">
        <v>4</v>
      </c>
      <c r="E24293">
        <v>4</v>
      </c>
      <c r="F24293">
        <v>1.9665823190423299</v>
      </c>
      <c r="G24293">
        <v>7.2725055401366895E-2</v>
      </c>
      <c r="H24293" t="s">
        <v>0</v>
      </c>
      <c r="I24293" t="s">
        <v>1451</v>
      </c>
    </row>
    <row r="24294" spans="1:9" x14ac:dyDescent="0.25">
      <c r="A24294" t="s">
        <v>1451</v>
      </c>
      <c r="B24294" s="6">
        <v>45566</v>
      </c>
      <c r="C24294" s="6" t="str">
        <f t="shared" si="379"/>
        <v>Q4 2024</v>
      </c>
      <c r="D24294">
        <v>7</v>
      </c>
      <c r="E24294">
        <v>6</v>
      </c>
      <c r="F24294">
        <v>1.8904235305147801</v>
      </c>
      <c r="G24294">
        <v>-3.4337331261906599E-3</v>
      </c>
      <c r="H24294" t="s">
        <v>1</v>
      </c>
      <c r="I24294" t="s">
        <v>1451</v>
      </c>
    </row>
    <row r="24295" spans="1:9" x14ac:dyDescent="0.25">
      <c r="A24295" t="s">
        <v>1453</v>
      </c>
      <c r="B24295" s="6">
        <v>45597</v>
      </c>
      <c r="C24295" s="6" t="str">
        <f t="shared" si="379"/>
        <v>Q4 2024</v>
      </c>
      <c r="D24295">
        <v>7</v>
      </c>
      <c r="E24295">
        <v>5</v>
      </c>
      <c r="F24295">
        <v>1.8880529146472</v>
      </c>
      <c r="G24295">
        <v>-3.2984967306106598E-3</v>
      </c>
      <c r="H24295" t="s">
        <v>1</v>
      </c>
      <c r="I24295" t="s">
        <v>1451</v>
      </c>
    </row>
    <row r="24296" spans="1:9" x14ac:dyDescent="0.25">
      <c r="A24296" t="s">
        <v>1455</v>
      </c>
      <c r="B24296" s="6">
        <v>45597</v>
      </c>
      <c r="C24296" s="6" t="str">
        <f t="shared" si="379"/>
        <v>Q4 2024</v>
      </c>
      <c r="D24296">
        <v>3</v>
      </c>
      <c r="E24296">
        <v>3</v>
      </c>
      <c r="F24296">
        <v>2.0380782847757302</v>
      </c>
      <c r="G24296">
        <v>0.14672687339792101</v>
      </c>
      <c r="H24296" t="s">
        <v>1729</v>
      </c>
      <c r="I24296" t="s">
        <v>1451</v>
      </c>
    </row>
    <row r="24297" spans="1:9" x14ac:dyDescent="0.25">
      <c r="A24297" t="s">
        <v>565</v>
      </c>
      <c r="B24297" s="6">
        <v>45597</v>
      </c>
      <c r="C24297" s="6" t="str">
        <f t="shared" si="379"/>
        <v>Q4 2024</v>
      </c>
      <c r="D24297">
        <v>2</v>
      </c>
      <c r="E24297">
        <v>2</v>
      </c>
      <c r="F24297">
        <v>2.0691447699766901</v>
      </c>
      <c r="G24297">
        <v>0.17779335859888401</v>
      </c>
      <c r="H24297" t="s">
        <v>0</v>
      </c>
      <c r="I24297" t="s">
        <v>1451</v>
      </c>
    </row>
    <row r="24298" spans="1:9" x14ac:dyDescent="0.25">
      <c r="A24298" t="s">
        <v>1456</v>
      </c>
      <c r="B24298" s="6">
        <v>45597</v>
      </c>
      <c r="C24298" s="6" t="str">
        <f t="shared" si="379"/>
        <v>Q4 2024</v>
      </c>
      <c r="D24298">
        <v>4</v>
      </c>
      <c r="E24298">
        <v>4</v>
      </c>
      <c r="F24298">
        <v>1.97444856728006</v>
      </c>
      <c r="G24298">
        <v>8.3097155902252598E-2</v>
      </c>
      <c r="H24298" t="s">
        <v>0</v>
      </c>
      <c r="I24298" t="s">
        <v>1451</v>
      </c>
    </row>
    <row r="24299" spans="1:9" x14ac:dyDescent="0.25">
      <c r="A24299" t="s">
        <v>1452</v>
      </c>
      <c r="B24299" s="6">
        <v>45597</v>
      </c>
      <c r="C24299" s="6" t="str">
        <f t="shared" si="379"/>
        <v>Q4 2024</v>
      </c>
      <c r="D24299">
        <v>12</v>
      </c>
      <c r="E24299">
        <v>12</v>
      </c>
      <c r="F24299">
        <v>1.4765170698717001</v>
      </c>
      <c r="G24299">
        <v>-0.41483434150610499</v>
      </c>
      <c r="H24299" t="s">
        <v>0</v>
      </c>
      <c r="I24299" t="s">
        <v>1451</v>
      </c>
    </row>
    <row r="24300" spans="1:9" x14ac:dyDescent="0.25">
      <c r="A24300" t="s">
        <v>1451</v>
      </c>
      <c r="B24300" s="6">
        <v>45597</v>
      </c>
      <c r="C24300" s="6" t="str">
        <f t="shared" si="379"/>
        <v>Q4 2024</v>
      </c>
      <c r="D24300">
        <v>5</v>
      </c>
      <c r="E24300">
        <v>7</v>
      </c>
      <c r="F24300">
        <v>1.8963654809059001</v>
      </c>
      <c r="G24300">
        <v>5.0140695280906896E-3</v>
      </c>
      <c r="H24300" t="s">
        <v>0</v>
      </c>
      <c r="I24300" t="s">
        <v>1451</v>
      </c>
    </row>
    <row r="24301" spans="1:9" x14ac:dyDescent="0.25">
      <c r="A24301" t="s">
        <v>1454</v>
      </c>
      <c r="B24301" s="6">
        <v>45597</v>
      </c>
      <c r="C24301" s="6" t="str">
        <f t="shared" si="379"/>
        <v>Q4 2024</v>
      </c>
      <c r="D24301">
        <v>9</v>
      </c>
      <c r="E24301">
        <v>9</v>
      </c>
      <c r="F24301">
        <v>1.8076519794086101</v>
      </c>
      <c r="G24301">
        <v>-8.3699431969194105E-2</v>
      </c>
      <c r="H24301" t="s">
        <v>1</v>
      </c>
      <c r="I24301" t="s">
        <v>1451</v>
      </c>
    </row>
    <row r="24302" spans="1:9" x14ac:dyDescent="0.25">
      <c r="A24302" t="s">
        <v>572</v>
      </c>
      <c r="B24302" s="6">
        <v>45597</v>
      </c>
      <c r="C24302" s="6" t="str">
        <f t="shared" si="379"/>
        <v>Q4 2024</v>
      </c>
      <c r="D24302">
        <v>1</v>
      </c>
      <c r="E24302">
        <v>1</v>
      </c>
      <c r="F24302">
        <v>2.2731570167854098</v>
      </c>
      <c r="G24302">
        <v>0.381805605407607</v>
      </c>
      <c r="H24302" t="s">
        <v>1729</v>
      </c>
      <c r="I24302" t="s">
        <v>1451</v>
      </c>
    </row>
    <row r="24303" spans="1:9" x14ac:dyDescent="0.25">
      <c r="A24303" t="s">
        <v>1839</v>
      </c>
      <c r="B24303" s="6">
        <v>45597</v>
      </c>
      <c r="C24303" s="6" t="str">
        <f t="shared" si="379"/>
        <v>Q4 2024</v>
      </c>
      <c r="D24303">
        <v>11</v>
      </c>
      <c r="E24303">
        <v>10</v>
      </c>
      <c r="F24303">
        <v>1.7458248349944201</v>
      </c>
      <c r="G24303">
        <v>-0.14552657638338201</v>
      </c>
      <c r="H24303" t="s">
        <v>1</v>
      </c>
      <c r="I24303" t="s">
        <v>1451</v>
      </c>
    </row>
    <row r="24304" spans="1:9" x14ac:dyDescent="0.25">
      <c r="A24304" t="s">
        <v>1457</v>
      </c>
      <c r="B24304" s="6">
        <v>45597</v>
      </c>
      <c r="C24304" s="6" t="str">
        <f t="shared" si="379"/>
        <v>Q4 2024</v>
      </c>
      <c r="D24304">
        <v>8</v>
      </c>
      <c r="E24304">
        <v>8</v>
      </c>
      <c r="F24304">
        <v>1.88024341996774</v>
      </c>
      <c r="G24304">
        <v>-1.1107991410065699E-2</v>
      </c>
      <c r="H24304" t="s">
        <v>0</v>
      </c>
      <c r="I24304" t="s">
        <v>1451</v>
      </c>
    </row>
    <row r="24305" spans="1:9" x14ac:dyDescent="0.25">
      <c r="A24305" t="s">
        <v>1458</v>
      </c>
      <c r="B24305" s="6">
        <v>45597</v>
      </c>
      <c r="C24305" s="6" t="str">
        <f t="shared" si="379"/>
        <v>Q4 2024</v>
      </c>
      <c r="D24305">
        <v>10</v>
      </c>
      <c r="E24305">
        <v>11</v>
      </c>
      <c r="F24305">
        <v>1.75538118654241</v>
      </c>
      <c r="G24305">
        <v>-0.135970224835397</v>
      </c>
      <c r="H24305" t="s">
        <v>0</v>
      </c>
      <c r="I24305" t="s">
        <v>1451</v>
      </c>
    </row>
    <row r="24306" spans="1:9" x14ac:dyDescent="0.25">
      <c r="A24306" t="s">
        <v>1452</v>
      </c>
      <c r="B24306" s="6">
        <v>45627</v>
      </c>
      <c r="C24306" s="6" t="str">
        <f t="shared" si="379"/>
        <v>Q4 2024</v>
      </c>
      <c r="D24306">
        <v>12</v>
      </c>
      <c r="E24306">
        <v>12</v>
      </c>
      <c r="F24306">
        <v>1.4976034911056699</v>
      </c>
      <c r="G24306">
        <v>-0.402752430291414</v>
      </c>
      <c r="H24306" t="s">
        <v>0</v>
      </c>
      <c r="I24306" t="s">
        <v>1451</v>
      </c>
    </row>
    <row r="24307" spans="1:9" x14ac:dyDescent="0.25">
      <c r="A24307" t="s">
        <v>1457</v>
      </c>
      <c r="B24307" s="6">
        <v>45627</v>
      </c>
      <c r="C24307" s="6" t="str">
        <f t="shared" si="379"/>
        <v>Q4 2024</v>
      </c>
      <c r="D24307">
        <v>8</v>
      </c>
      <c r="E24307">
        <v>8</v>
      </c>
      <c r="F24307">
        <v>1.86037910913186</v>
      </c>
      <c r="G24307">
        <v>-3.9976812265216398E-2</v>
      </c>
      <c r="H24307" t="s">
        <v>1</v>
      </c>
      <c r="I24307" t="s">
        <v>1451</v>
      </c>
    </row>
    <row r="24308" spans="1:9" x14ac:dyDescent="0.25">
      <c r="A24308" t="s">
        <v>565</v>
      </c>
      <c r="B24308" s="6">
        <v>45627</v>
      </c>
      <c r="C24308" s="6" t="str">
        <f t="shared" si="379"/>
        <v>Q4 2024</v>
      </c>
      <c r="D24308">
        <v>3</v>
      </c>
      <c r="E24308">
        <v>2</v>
      </c>
      <c r="F24308">
        <v>2.0553607772608902</v>
      </c>
      <c r="G24308">
        <v>0.15500485586381399</v>
      </c>
      <c r="H24308" t="s">
        <v>1</v>
      </c>
      <c r="I24308" t="s">
        <v>1451</v>
      </c>
    </row>
    <row r="24309" spans="1:9" x14ac:dyDescent="0.25">
      <c r="A24309" t="s">
        <v>572</v>
      </c>
      <c r="B24309" s="6">
        <v>45627</v>
      </c>
      <c r="C24309" s="6" t="str">
        <f t="shared" si="379"/>
        <v>Q4 2024</v>
      </c>
      <c r="D24309">
        <v>1</v>
      </c>
      <c r="E24309">
        <v>1</v>
      </c>
      <c r="F24309">
        <v>2.3006730313897301</v>
      </c>
      <c r="G24309">
        <v>0.40031710999265002</v>
      </c>
      <c r="H24309" t="s">
        <v>1729</v>
      </c>
      <c r="I24309" t="s">
        <v>1451</v>
      </c>
    </row>
    <row r="24310" spans="1:9" x14ac:dyDescent="0.25">
      <c r="A24310" t="s">
        <v>1451</v>
      </c>
      <c r="B24310" s="6">
        <v>45627</v>
      </c>
      <c r="C24310" s="6" t="str">
        <f t="shared" si="379"/>
        <v>Q4 2024</v>
      </c>
      <c r="D24310">
        <v>6</v>
      </c>
      <c r="E24310">
        <v>5</v>
      </c>
      <c r="F24310">
        <v>1.9175516050508099</v>
      </c>
      <c r="G24310">
        <v>1.7195683653732301E-2</v>
      </c>
      <c r="H24310" t="s">
        <v>1</v>
      </c>
      <c r="I24310" t="s">
        <v>1451</v>
      </c>
    </row>
    <row r="24311" spans="1:9" x14ac:dyDescent="0.25">
      <c r="A24311" t="s">
        <v>1453</v>
      </c>
      <c r="B24311" s="6">
        <v>45627</v>
      </c>
      <c r="C24311" s="6" t="str">
        <f t="shared" si="379"/>
        <v>Q4 2024</v>
      </c>
      <c r="D24311">
        <v>5</v>
      </c>
      <c r="E24311">
        <v>7</v>
      </c>
      <c r="F24311">
        <v>1.9297540787680401</v>
      </c>
      <c r="G24311">
        <v>2.93981573709594E-2</v>
      </c>
      <c r="H24311" t="s">
        <v>0</v>
      </c>
      <c r="I24311" t="s">
        <v>1451</v>
      </c>
    </row>
    <row r="24312" spans="1:9" x14ac:dyDescent="0.25">
      <c r="A24312" t="s">
        <v>1458</v>
      </c>
      <c r="B24312" s="6">
        <v>45627</v>
      </c>
      <c r="C24312" s="6" t="str">
        <f t="shared" si="379"/>
        <v>Q4 2024</v>
      </c>
      <c r="D24312">
        <v>10</v>
      </c>
      <c r="E24312">
        <v>10</v>
      </c>
      <c r="F24312">
        <v>1.7746918951266</v>
      </c>
      <c r="G24312">
        <v>-0.12566402627047599</v>
      </c>
      <c r="H24312" t="s">
        <v>0</v>
      </c>
      <c r="I24312" t="s">
        <v>1451</v>
      </c>
    </row>
    <row r="24313" spans="1:9" x14ac:dyDescent="0.25">
      <c r="A24313" t="s">
        <v>1456</v>
      </c>
      <c r="B24313" s="6">
        <v>45627</v>
      </c>
      <c r="C24313" s="6" t="str">
        <f t="shared" si="379"/>
        <v>Q4 2024</v>
      </c>
      <c r="D24313">
        <v>4</v>
      </c>
      <c r="E24313">
        <v>4</v>
      </c>
      <c r="F24313">
        <v>1.95475725639805</v>
      </c>
      <c r="G24313">
        <v>5.4401335000971697E-2</v>
      </c>
      <c r="H24313" t="s">
        <v>1</v>
      </c>
      <c r="I24313" t="s">
        <v>1451</v>
      </c>
    </row>
    <row r="24314" spans="1:9" x14ac:dyDescent="0.25">
      <c r="A24314" t="s">
        <v>1839</v>
      </c>
      <c r="B24314" s="6">
        <v>45627</v>
      </c>
      <c r="C24314" s="6" t="str">
        <f t="shared" si="379"/>
        <v>Q4 2024</v>
      </c>
      <c r="D24314">
        <v>11</v>
      </c>
      <c r="E24314">
        <v>11</v>
      </c>
      <c r="F24314">
        <v>1.7418960169508599</v>
      </c>
      <c r="G24314">
        <v>-0.15845990444621499</v>
      </c>
      <c r="H24314" t="s">
        <v>1</v>
      </c>
      <c r="I24314" t="s">
        <v>1451</v>
      </c>
    </row>
    <row r="24315" spans="1:9" x14ac:dyDescent="0.25">
      <c r="A24315" t="s">
        <v>1454</v>
      </c>
      <c r="B24315" s="6">
        <v>45627</v>
      </c>
      <c r="C24315" s="6" t="str">
        <f t="shared" si="379"/>
        <v>Q4 2024</v>
      </c>
      <c r="D24315">
        <v>9</v>
      </c>
      <c r="E24315">
        <v>9</v>
      </c>
      <c r="F24315">
        <v>1.78461299821532</v>
      </c>
      <c r="G24315">
        <v>-0.11574292318176201</v>
      </c>
      <c r="H24315" t="s">
        <v>1</v>
      </c>
      <c r="I24315" t="s">
        <v>1451</v>
      </c>
    </row>
    <row r="24316" spans="1:9" x14ac:dyDescent="0.25">
      <c r="A24316" t="s">
        <v>1455</v>
      </c>
      <c r="B24316" s="6">
        <v>45627</v>
      </c>
      <c r="C24316" s="6" t="str">
        <f t="shared" si="379"/>
        <v>Q4 2024</v>
      </c>
      <c r="D24316">
        <v>2</v>
      </c>
      <c r="E24316">
        <v>3</v>
      </c>
      <c r="F24316">
        <v>2.0866348759700402</v>
      </c>
      <c r="G24316">
        <v>0.18627895457295701</v>
      </c>
      <c r="H24316" t="s">
        <v>0</v>
      </c>
      <c r="I24316" t="s">
        <v>1451</v>
      </c>
    </row>
    <row r="24317" spans="1:9" x14ac:dyDescent="0.25">
      <c r="A24317" t="s">
        <v>1453</v>
      </c>
      <c r="B24317" s="6">
        <v>45658</v>
      </c>
      <c r="C24317" s="6" t="str">
        <f t="shared" si="379"/>
        <v>Q1 2025</v>
      </c>
      <c r="D24317">
        <v>6</v>
      </c>
      <c r="E24317">
        <v>5</v>
      </c>
      <c r="F24317">
        <v>1.9198511149194899</v>
      </c>
      <c r="G24317">
        <v>2.3183317143702802E-2</v>
      </c>
      <c r="H24317" t="s">
        <v>1</v>
      </c>
      <c r="I24317" t="s">
        <v>1451</v>
      </c>
    </row>
    <row r="24318" spans="1:9" x14ac:dyDescent="0.25">
      <c r="A24318" t="s">
        <v>1839</v>
      </c>
      <c r="B24318" s="6">
        <v>45658</v>
      </c>
      <c r="C24318" s="6" t="str">
        <f t="shared" si="379"/>
        <v>Q1 2025</v>
      </c>
      <c r="D24318">
        <v>11</v>
      </c>
      <c r="E24318">
        <v>11</v>
      </c>
      <c r="F24318">
        <v>1.7430308934679899</v>
      </c>
      <c r="G24318">
        <v>-0.153636904307797</v>
      </c>
      <c r="H24318" t="s">
        <v>0</v>
      </c>
      <c r="I24318" t="s">
        <v>1451</v>
      </c>
    </row>
    <row r="24319" spans="1:9" x14ac:dyDescent="0.25">
      <c r="A24319" t="s">
        <v>1452</v>
      </c>
      <c r="B24319" s="6">
        <v>45658</v>
      </c>
      <c r="C24319" s="6" t="str">
        <f t="shared" si="379"/>
        <v>Q1 2025</v>
      </c>
      <c r="D24319">
        <v>12</v>
      </c>
      <c r="E24319">
        <v>12</v>
      </c>
      <c r="F24319">
        <v>1.4932570726051999</v>
      </c>
      <c r="G24319">
        <v>-0.40341072517059101</v>
      </c>
      <c r="H24319" t="s">
        <v>0</v>
      </c>
      <c r="I24319" t="s">
        <v>1451</v>
      </c>
    </row>
    <row r="24320" spans="1:9" x14ac:dyDescent="0.25">
      <c r="A24320" t="s">
        <v>1454</v>
      </c>
      <c r="B24320" s="6">
        <v>45658</v>
      </c>
      <c r="C24320" s="6" t="str">
        <f t="shared" si="379"/>
        <v>Q1 2025</v>
      </c>
      <c r="D24320">
        <v>8</v>
      </c>
      <c r="E24320">
        <v>9</v>
      </c>
      <c r="F24320">
        <v>1.8279202124033</v>
      </c>
      <c r="G24320">
        <v>-6.8747585372493203E-2</v>
      </c>
      <c r="H24320" t="s">
        <v>0</v>
      </c>
      <c r="I24320" t="s">
        <v>1451</v>
      </c>
    </row>
    <row r="24321" spans="1:9" x14ac:dyDescent="0.25">
      <c r="A24321" t="s">
        <v>572</v>
      </c>
      <c r="B24321" s="6">
        <v>45658</v>
      </c>
      <c r="C24321" s="6" t="str">
        <f t="shared" si="379"/>
        <v>Q1 2025</v>
      </c>
      <c r="D24321">
        <v>1</v>
      </c>
      <c r="E24321">
        <v>1</v>
      </c>
      <c r="F24321">
        <v>2.2979602339828502</v>
      </c>
      <c r="G24321">
        <v>0.40129243620706101</v>
      </c>
      <c r="H24321" t="s">
        <v>1729</v>
      </c>
      <c r="I24321" t="s">
        <v>1451</v>
      </c>
    </row>
    <row r="24322" spans="1:9" x14ac:dyDescent="0.25">
      <c r="A24322" t="s">
        <v>1457</v>
      </c>
      <c r="B24322" s="6">
        <v>45658</v>
      </c>
      <c r="C24322" s="6" t="str">
        <f t="shared" si="379"/>
        <v>Q1 2025</v>
      </c>
      <c r="D24322">
        <v>9</v>
      </c>
      <c r="E24322">
        <v>8</v>
      </c>
      <c r="F24322">
        <v>1.8158466664327499</v>
      </c>
      <c r="G24322">
        <v>-8.0821131343036201E-2</v>
      </c>
      <c r="H24322" t="s">
        <v>1</v>
      </c>
      <c r="I24322" t="s">
        <v>1451</v>
      </c>
    </row>
    <row r="24323" spans="1:9" x14ac:dyDescent="0.25">
      <c r="A24323" t="s">
        <v>1458</v>
      </c>
      <c r="B24323" s="6">
        <v>45658</v>
      </c>
      <c r="C24323" s="6" t="str">
        <f t="shared" ref="C24323:C24386" si="380">"Q" &amp; ROUNDUP(MONTH(B24323)/3, 0) &amp; " " &amp; YEAR(B24323)</f>
        <v>Q1 2025</v>
      </c>
      <c r="D24323">
        <v>10</v>
      </c>
      <c r="E24323">
        <v>10</v>
      </c>
      <c r="F24323">
        <v>1.7746918951266</v>
      </c>
      <c r="G24323">
        <v>-0.12197590264918599</v>
      </c>
      <c r="H24323" t="s">
        <v>0</v>
      </c>
      <c r="I24323" t="s">
        <v>1451</v>
      </c>
    </row>
    <row r="24324" spans="1:9" x14ac:dyDescent="0.25">
      <c r="A24324" t="s">
        <v>1455</v>
      </c>
      <c r="B24324" s="6">
        <v>45658</v>
      </c>
      <c r="C24324" s="6" t="str">
        <f t="shared" si="380"/>
        <v>Q1 2025</v>
      </c>
      <c r="D24324">
        <v>2</v>
      </c>
      <c r="E24324">
        <v>2</v>
      </c>
      <c r="F24324">
        <v>2.10285990149618</v>
      </c>
      <c r="G24324">
        <v>0.20619210372039001</v>
      </c>
      <c r="H24324" t="s">
        <v>0</v>
      </c>
      <c r="I24324" t="s">
        <v>1451</v>
      </c>
    </row>
    <row r="24325" spans="1:9" x14ac:dyDescent="0.25">
      <c r="A24325" t="s">
        <v>1456</v>
      </c>
      <c r="B24325" s="6">
        <v>45658</v>
      </c>
      <c r="C24325" s="6" t="str">
        <f t="shared" si="380"/>
        <v>Q1 2025</v>
      </c>
      <c r="D24325">
        <v>5</v>
      </c>
      <c r="E24325">
        <v>4</v>
      </c>
      <c r="F24325">
        <v>1.92438924249892</v>
      </c>
      <c r="G24325">
        <v>2.7721444723127701E-2</v>
      </c>
      <c r="H24325" t="s">
        <v>1</v>
      </c>
      <c r="I24325" t="s">
        <v>1451</v>
      </c>
    </row>
    <row r="24326" spans="1:9" x14ac:dyDescent="0.25">
      <c r="A24326" t="s">
        <v>1451</v>
      </c>
      <c r="B24326" s="6">
        <v>45658</v>
      </c>
      <c r="C24326" s="6" t="str">
        <f t="shared" si="380"/>
        <v>Q1 2025</v>
      </c>
      <c r="D24326">
        <v>4</v>
      </c>
      <c r="E24326">
        <v>6</v>
      </c>
      <c r="F24326">
        <v>1.9284382426126601</v>
      </c>
      <c r="G24326">
        <v>3.1770444836870498E-2</v>
      </c>
      <c r="H24326" t="s">
        <v>0</v>
      </c>
      <c r="I24326" t="s">
        <v>1451</v>
      </c>
    </row>
    <row r="24327" spans="1:9" x14ac:dyDescent="0.25">
      <c r="A24327" t="s">
        <v>565</v>
      </c>
      <c r="B24327" s="6">
        <v>45658</v>
      </c>
      <c r="C24327" s="6" t="str">
        <f t="shared" si="380"/>
        <v>Q1 2025</v>
      </c>
      <c r="D24327">
        <v>3</v>
      </c>
      <c r="E24327">
        <v>3</v>
      </c>
      <c r="F24327">
        <v>2.0351002999877399</v>
      </c>
      <c r="G24327">
        <v>0.138432502211953</v>
      </c>
      <c r="H24327" t="s">
        <v>1</v>
      </c>
      <c r="I24327" t="s">
        <v>1451</v>
      </c>
    </row>
    <row r="24328" spans="1:9" x14ac:dyDescent="0.25">
      <c r="A24328" t="s">
        <v>1451</v>
      </c>
      <c r="B24328" s="6">
        <v>45689</v>
      </c>
      <c r="C24328" s="6" t="str">
        <f t="shared" si="380"/>
        <v>Q1 2025</v>
      </c>
      <c r="D24328">
        <v>6</v>
      </c>
      <c r="E24328">
        <v>4</v>
      </c>
      <c r="F24328">
        <v>1.9022199401527899</v>
      </c>
      <c r="G24328">
        <v>1.8735298376929499E-2</v>
      </c>
      <c r="H24328" t="s">
        <v>1</v>
      </c>
      <c r="I24328" t="s">
        <v>1451</v>
      </c>
    </row>
    <row r="24329" spans="1:9" x14ac:dyDescent="0.25">
      <c r="A24329" t="s">
        <v>1458</v>
      </c>
      <c r="B24329" s="6">
        <v>45689</v>
      </c>
      <c r="C24329" s="6" t="str">
        <f t="shared" si="380"/>
        <v>Q1 2025</v>
      </c>
      <c r="D24329">
        <v>10</v>
      </c>
      <c r="E24329">
        <v>10</v>
      </c>
      <c r="F24329">
        <v>1.7746918951266</v>
      </c>
      <c r="G24329">
        <v>-0.10879274664925399</v>
      </c>
      <c r="H24329" t="s">
        <v>0</v>
      </c>
      <c r="I24329" t="s">
        <v>1451</v>
      </c>
    </row>
    <row r="24330" spans="1:9" x14ac:dyDescent="0.25">
      <c r="A24330" t="s">
        <v>1839</v>
      </c>
      <c r="B24330" s="6">
        <v>45689</v>
      </c>
      <c r="C24330" s="6" t="str">
        <f t="shared" si="380"/>
        <v>Q1 2025</v>
      </c>
      <c r="D24330">
        <v>11</v>
      </c>
      <c r="E24330">
        <v>11</v>
      </c>
      <c r="F24330">
        <v>1.7184905105644399</v>
      </c>
      <c r="G24330">
        <v>-0.16499413121142001</v>
      </c>
      <c r="H24330" t="s">
        <v>1</v>
      </c>
      <c r="I24330" t="s">
        <v>1451</v>
      </c>
    </row>
    <row r="24331" spans="1:9" x14ac:dyDescent="0.25">
      <c r="A24331" t="s">
        <v>1457</v>
      </c>
      <c r="B24331" s="6">
        <v>45689</v>
      </c>
      <c r="C24331" s="6" t="str">
        <f t="shared" si="380"/>
        <v>Q1 2025</v>
      </c>
      <c r="D24331">
        <v>9</v>
      </c>
      <c r="E24331">
        <v>9</v>
      </c>
      <c r="F24331">
        <v>1.8011414271792801</v>
      </c>
      <c r="G24331">
        <v>-8.2343214596578104E-2</v>
      </c>
      <c r="H24331" t="s">
        <v>0</v>
      </c>
      <c r="I24331" t="s">
        <v>1451</v>
      </c>
    </row>
    <row r="24332" spans="1:9" x14ac:dyDescent="0.25">
      <c r="A24332" t="s">
        <v>565</v>
      </c>
      <c r="B24332" s="6">
        <v>45689</v>
      </c>
      <c r="C24332" s="6" t="str">
        <f t="shared" si="380"/>
        <v>Q1 2025</v>
      </c>
      <c r="D24332">
        <v>3</v>
      </c>
      <c r="E24332">
        <v>3</v>
      </c>
      <c r="F24332">
        <v>2.03349516268857</v>
      </c>
      <c r="G24332">
        <v>0.15001052091271</v>
      </c>
      <c r="H24332" t="s">
        <v>0</v>
      </c>
      <c r="I24332" t="s">
        <v>1451</v>
      </c>
    </row>
    <row r="24333" spans="1:9" x14ac:dyDescent="0.25">
      <c r="A24333" t="s">
        <v>1453</v>
      </c>
      <c r="B24333" s="6">
        <v>45689</v>
      </c>
      <c r="C24333" s="6" t="str">
        <f t="shared" si="380"/>
        <v>Q1 2025</v>
      </c>
      <c r="D24333">
        <v>4</v>
      </c>
      <c r="E24333">
        <v>6</v>
      </c>
      <c r="F24333">
        <v>1.9281118345925099</v>
      </c>
      <c r="G24333">
        <v>4.4627192816649001E-2</v>
      </c>
      <c r="H24333" t="s">
        <v>0</v>
      </c>
      <c r="I24333" t="s">
        <v>1451</v>
      </c>
    </row>
    <row r="24334" spans="1:9" x14ac:dyDescent="0.25">
      <c r="A24334" t="s">
        <v>572</v>
      </c>
      <c r="B24334" s="6">
        <v>45689</v>
      </c>
      <c r="C24334" s="6" t="str">
        <f t="shared" si="380"/>
        <v>Q1 2025</v>
      </c>
      <c r="D24334">
        <v>1</v>
      </c>
      <c r="E24334">
        <v>1</v>
      </c>
      <c r="F24334">
        <v>2.2597265278353902</v>
      </c>
      <c r="G24334">
        <v>0.37624188605953601</v>
      </c>
      <c r="H24334" t="s">
        <v>1</v>
      </c>
      <c r="I24334" t="s">
        <v>1451</v>
      </c>
    </row>
    <row r="24335" spans="1:9" x14ac:dyDescent="0.25">
      <c r="A24335" t="s">
        <v>1456</v>
      </c>
      <c r="B24335" s="6">
        <v>45689</v>
      </c>
      <c r="C24335" s="6" t="str">
        <f t="shared" si="380"/>
        <v>Q1 2025</v>
      </c>
      <c r="D24335">
        <v>5</v>
      </c>
      <c r="E24335">
        <v>5</v>
      </c>
      <c r="F24335">
        <v>1.90751987302481</v>
      </c>
      <c r="G24335">
        <v>2.4035231248948401E-2</v>
      </c>
      <c r="H24335" t="s">
        <v>1</v>
      </c>
      <c r="I24335" t="s">
        <v>1451</v>
      </c>
    </row>
    <row r="24336" spans="1:9" x14ac:dyDescent="0.25">
      <c r="A24336" t="s">
        <v>1454</v>
      </c>
      <c r="B24336" s="6">
        <v>45689</v>
      </c>
      <c r="C24336" s="6" t="str">
        <f t="shared" si="380"/>
        <v>Q1 2025</v>
      </c>
      <c r="D24336">
        <v>8</v>
      </c>
      <c r="E24336">
        <v>8</v>
      </c>
      <c r="F24336">
        <v>1.8118354404880099</v>
      </c>
      <c r="G24336">
        <v>-7.1649201287846201E-2</v>
      </c>
      <c r="H24336" t="s">
        <v>0</v>
      </c>
      <c r="I24336" t="s">
        <v>1451</v>
      </c>
    </row>
    <row r="24337" spans="1:9" x14ac:dyDescent="0.25">
      <c r="A24337" t="s">
        <v>1455</v>
      </c>
      <c r="B24337" s="6">
        <v>45689</v>
      </c>
      <c r="C24337" s="6" t="str">
        <f t="shared" si="380"/>
        <v>Q1 2025</v>
      </c>
      <c r="D24337">
        <v>2</v>
      </c>
      <c r="E24337">
        <v>2</v>
      </c>
      <c r="F24337">
        <v>2.0948178573355198</v>
      </c>
      <c r="G24337">
        <v>0.211333215559662</v>
      </c>
      <c r="H24337" t="s">
        <v>1729</v>
      </c>
      <c r="I24337" t="s">
        <v>1451</v>
      </c>
    </row>
    <row r="24338" spans="1:9" x14ac:dyDescent="0.25">
      <c r="A24338" t="s">
        <v>1452</v>
      </c>
      <c r="B24338" s="6">
        <v>45689</v>
      </c>
      <c r="C24338" s="6" t="str">
        <f t="shared" si="380"/>
        <v>Q1 2025</v>
      </c>
      <c r="D24338">
        <v>12</v>
      </c>
      <c r="E24338">
        <v>12</v>
      </c>
      <c r="F24338">
        <v>1.48628059054652</v>
      </c>
      <c r="G24338">
        <v>-0.397204051229336</v>
      </c>
      <c r="H24338" t="s">
        <v>0</v>
      </c>
      <c r="I24338" t="s">
        <v>1451</v>
      </c>
    </row>
    <row r="24339" spans="1:9" x14ac:dyDescent="0.25">
      <c r="A24339" t="s">
        <v>1455</v>
      </c>
      <c r="B24339" s="6">
        <v>45717</v>
      </c>
      <c r="C24339" s="6" t="str">
        <f t="shared" si="380"/>
        <v>Q1 2025</v>
      </c>
      <c r="D24339">
        <v>2</v>
      </c>
      <c r="E24339">
        <v>2</v>
      </c>
      <c r="F24339">
        <v>2.06197333364487</v>
      </c>
      <c r="G24339">
        <v>0.18832209381658599</v>
      </c>
      <c r="H24339" t="s">
        <v>1</v>
      </c>
      <c r="I24339" t="s">
        <v>1451</v>
      </c>
    </row>
    <row r="24340" spans="1:9" x14ac:dyDescent="0.25">
      <c r="A24340" t="s">
        <v>1453</v>
      </c>
      <c r="B24340" s="6">
        <v>45717</v>
      </c>
      <c r="C24340" s="6" t="str">
        <f t="shared" si="380"/>
        <v>Q1 2025</v>
      </c>
      <c r="D24340">
        <v>4</v>
      </c>
      <c r="E24340">
        <v>4</v>
      </c>
      <c r="F24340">
        <v>1.9235973521484799</v>
      </c>
      <c r="G24340">
        <v>4.9946112320193997E-2</v>
      </c>
      <c r="H24340" t="s">
        <v>0</v>
      </c>
      <c r="I24340" t="s">
        <v>1451</v>
      </c>
    </row>
    <row r="24341" spans="1:9" x14ac:dyDescent="0.25">
      <c r="A24341" t="s">
        <v>1454</v>
      </c>
      <c r="B24341" s="6">
        <v>45717</v>
      </c>
      <c r="C24341" s="6" t="str">
        <f t="shared" si="380"/>
        <v>Q1 2025</v>
      </c>
      <c r="D24341">
        <v>8</v>
      </c>
      <c r="E24341">
        <v>8</v>
      </c>
      <c r="F24341">
        <v>1.7912382145033401</v>
      </c>
      <c r="G24341">
        <v>-8.2413025324945502E-2</v>
      </c>
      <c r="H24341" t="s">
        <v>1</v>
      </c>
      <c r="I24341" t="s">
        <v>1451</v>
      </c>
    </row>
    <row r="24342" spans="1:9" x14ac:dyDescent="0.25">
      <c r="A24342" t="s">
        <v>1452</v>
      </c>
      <c r="B24342" s="6">
        <v>45717</v>
      </c>
      <c r="C24342" s="6" t="str">
        <f t="shared" si="380"/>
        <v>Q1 2025</v>
      </c>
      <c r="D24342">
        <v>12</v>
      </c>
      <c r="E24342">
        <v>12</v>
      </c>
      <c r="F24342">
        <v>1.4849314765239101</v>
      </c>
      <c r="G24342">
        <v>-0.38871976330437302</v>
      </c>
      <c r="H24342" t="s">
        <v>0</v>
      </c>
      <c r="I24342" t="s">
        <v>1451</v>
      </c>
    </row>
    <row r="24343" spans="1:9" x14ac:dyDescent="0.25">
      <c r="A24343" t="s">
        <v>1458</v>
      </c>
      <c r="B24343" s="6">
        <v>45717</v>
      </c>
      <c r="C24343" s="6" t="str">
        <f t="shared" si="380"/>
        <v>Q1 2025</v>
      </c>
      <c r="D24343">
        <v>10</v>
      </c>
      <c r="E24343">
        <v>10</v>
      </c>
      <c r="F24343">
        <v>1.7746918951266</v>
      </c>
      <c r="G24343">
        <v>-9.8959344701682106E-2</v>
      </c>
      <c r="H24343" t="s">
        <v>0</v>
      </c>
      <c r="I24343" t="s">
        <v>1451</v>
      </c>
    </row>
    <row r="24344" spans="1:9" x14ac:dyDescent="0.25">
      <c r="A24344" t="s">
        <v>572</v>
      </c>
      <c r="B24344" s="6">
        <v>45717</v>
      </c>
      <c r="C24344" s="6" t="str">
        <f t="shared" si="380"/>
        <v>Q1 2025</v>
      </c>
      <c r="D24344">
        <v>1</v>
      </c>
      <c r="E24344">
        <v>1</v>
      </c>
      <c r="F24344">
        <v>2.2759886113610799</v>
      </c>
      <c r="G24344">
        <v>0.40233737153279198</v>
      </c>
      <c r="H24344" t="s">
        <v>0</v>
      </c>
      <c r="I24344" t="s">
        <v>1451</v>
      </c>
    </row>
    <row r="24345" spans="1:9" x14ac:dyDescent="0.25">
      <c r="A24345" t="s">
        <v>1451</v>
      </c>
      <c r="B24345" s="6">
        <v>45717</v>
      </c>
      <c r="C24345" s="6" t="str">
        <f t="shared" si="380"/>
        <v>Q1 2025</v>
      </c>
      <c r="D24345">
        <v>5</v>
      </c>
      <c r="E24345">
        <v>6</v>
      </c>
      <c r="F24345">
        <v>1.8984388280008999</v>
      </c>
      <c r="G24345">
        <v>2.4787588172612701E-2</v>
      </c>
      <c r="H24345" t="s">
        <v>0</v>
      </c>
      <c r="I24345" t="s">
        <v>1451</v>
      </c>
    </row>
    <row r="24346" spans="1:9" x14ac:dyDescent="0.25">
      <c r="A24346" t="s">
        <v>1456</v>
      </c>
      <c r="B24346" s="6">
        <v>45717</v>
      </c>
      <c r="C24346" s="6" t="str">
        <f t="shared" si="380"/>
        <v>Q1 2025</v>
      </c>
      <c r="D24346">
        <v>6</v>
      </c>
      <c r="E24346">
        <v>5</v>
      </c>
      <c r="F24346">
        <v>1.88008611225797</v>
      </c>
      <c r="G24346">
        <v>6.4348724296865402E-3</v>
      </c>
      <c r="H24346" t="s">
        <v>1</v>
      </c>
      <c r="I24346" t="s">
        <v>1451</v>
      </c>
    </row>
    <row r="24347" spans="1:9" x14ac:dyDescent="0.25">
      <c r="A24347" t="s">
        <v>565</v>
      </c>
      <c r="B24347" s="6">
        <v>45717</v>
      </c>
      <c r="C24347" s="6" t="str">
        <f t="shared" si="380"/>
        <v>Q1 2025</v>
      </c>
      <c r="D24347">
        <v>3</v>
      </c>
      <c r="E24347">
        <v>3</v>
      </c>
      <c r="F24347">
        <v>2.0399583599864699</v>
      </c>
      <c r="G24347">
        <v>0.166307120158182</v>
      </c>
      <c r="H24347" t="s">
        <v>0</v>
      </c>
      <c r="I24347" t="s">
        <v>1451</v>
      </c>
    </row>
    <row r="24348" spans="1:9" x14ac:dyDescent="0.25">
      <c r="A24348" t="s">
        <v>1839</v>
      </c>
      <c r="B24348" s="6">
        <v>45717</v>
      </c>
      <c r="C24348" s="6" t="str">
        <f t="shared" si="380"/>
        <v>Q1 2025</v>
      </c>
      <c r="D24348">
        <v>11</v>
      </c>
      <c r="E24348">
        <v>11</v>
      </c>
      <c r="F24348">
        <v>1.68869957910653</v>
      </c>
      <c r="G24348">
        <v>-0.18495166072175701</v>
      </c>
      <c r="H24348" t="s">
        <v>1</v>
      </c>
      <c r="I24348" t="s">
        <v>1451</v>
      </c>
    </row>
    <row r="24349" spans="1:9" x14ac:dyDescent="0.25">
      <c r="A24349" t="s">
        <v>1457</v>
      </c>
      <c r="B24349" s="6">
        <v>45717</v>
      </c>
      <c r="C24349" s="6" t="str">
        <f t="shared" si="380"/>
        <v>Q1 2025</v>
      </c>
      <c r="D24349">
        <v>9</v>
      </c>
      <c r="E24349">
        <v>9</v>
      </c>
      <c r="F24349">
        <v>1.7905598754509899</v>
      </c>
      <c r="G24349">
        <v>-8.3091364377297194E-2</v>
      </c>
      <c r="H24349" t="s">
        <v>0</v>
      </c>
      <c r="I24349" t="s">
        <v>1451</v>
      </c>
    </row>
    <row r="24350" spans="1:9" x14ac:dyDescent="0.25">
      <c r="A24350" t="s">
        <v>1459</v>
      </c>
      <c r="B24350" s="6">
        <v>45292</v>
      </c>
      <c r="C24350" s="6" t="str">
        <f t="shared" si="380"/>
        <v>Q1 2024</v>
      </c>
      <c r="D24350">
        <v>5</v>
      </c>
      <c r="F24350">
        <v>1.4438499209204301</v>
      </c>
      <c r="G24350">
        <v>2.51645547983772E-2</v>
      </c>
      <c r="I24350" t="s">
        <v>1459</v>
      </c>
    </row>
    <row r="24351" spans="1:9" x14ac:dyDescent="0.25">
      <c r="A24351" t="s">
        <v>1460</v>
      </c>
      <c r="B24351" s="6">
        <v>45292</v>
      </c>
      <c r="C24351" s="6" t="str">
        <f t="shared" si="380"/>
        <v>Q1 2024</v>
      </c>
      <c r="D24351">
        <v>11</v>
      </c>
      <c r="E24351">
        <v>11</v>
      </c>
      <c r="F24351">
        <v>1.27689742642878</v>
      </c>
      <c r="G24351">
        <v>-0.14178793969327</v>
      </c>
      <c r="H24351" t="s">
        <v>1</v>
      </c>
      <c r="I24351" t="s">
        <v>1459</v>
      </c>
    </row>
    <row r="24352" spans="1:9" x14ac:dyDescent="0.25">
      <c r="A24352" t="s">
        <v>740</v>
      </c>
      <c r="B24352" s="6">
        <v>45292</v>
      </c>
      <c r="C24352" s="6" t="str">
        <f t="shared" si="380"/>
        <v>Q1 2024</v>
      </c>
      <c r="D24352">
        <v>2</v>
      </c>
      <c r="E24352">
        <v>7</v>
      </c>
      <c r="F24352">
        <v>1.59340104708879</v>
      </c>
      <c r="G24352">
        <v>0.17471568096673601</v>
      </c>
      <c r="H24352" t="s">
        <v>0</v>
      </c>
      <c r="I24352" t="s">
        <v>1459</v>
      </c>
    </row>
    <row r="24353" spans="1:9" x14ac:dyDescent="0.25">
      <c r="A24353" t="s">
        <v>1465</v>
      </c>
      <c r="B24353" s="6">
        <v>45292</v>
      </c>
      <c r="C24353" s="6" t="str">
        <f t="shared" si="380"/>
        <v>Q1 2024</v>
      </c>
      <c r="D24353">
        <v>4</v>
      </c>
      <c r="E24353">
        <v>5</v>
      </c>
      <c r="F24353">
        <v>1.4595616873611501</v>
      </c>
      <c r="G24353">
        <v>4.0876321239097402E-2</v>
      </c>
      <c r="H24353" t="s">
        <v>0</v>
      </c>
      <c r="I24353" t="s">
        <v>1459</v>
      </c>
    </row>
    <row r="24354" spans="1:9" x14ac:dyDescent="0.25">
      <c r="A24354" t="s">
        <v>735</v>
      </c>
      <c r="B24354" s="6">
        <v>45292</v>
      </c>
      <c r="C24354" s="6" t="str">
        <f t="shared" si="380"/>
        <v>Q1 2024</v>
      </c>
      <c r="D24354">
        <v>12</v>
      </c>
      <c r="E24354">
        <v>6</v>
      </c>
      <c r="F24354">
        <v>1.2670953533884</v>
      </c>
      <c r="G24354">
        <v>-0.15159001273365699</v>
      </c>
      <c r="H24354" t="s">
        <v>1</v>
      </c>
      <c r="I24354" t="s">
        <v>1459</v>
      </c>
    </row>
    <row r="24355" spans="1:9" x14ac:dyDescent="0.25">
      <c r="A24355" t="s">
        <v>1463</v>
      </c>
      <c r="B24355" s="6">
        <v>45292</v>
      </c>
      <c r="C24355" s="6" t="str">
        <f t="shared" si="380"/>
        <v>Q1 2024</v>
      </c>
      <c r="D24355">
        <v>9</v>
      </c>
      <c r="E24355">
        <v>2</v>
      </c>
      <c r="F24355">
        <v>1.3493843497014499</v>
      </c>
      <c r="G24355">
        <v>-6.9301016420603601E-2</v>
      </c>
      <c r="H24355" t="s">
        <v>1</v>
      </c>
      <c r="I24355" t="s">
        <v>1459</v>
      </c>
    </row>
    <row r="24356" spans="1:9" x14ac:dyDescent="0.25">
      <c r="A24356" t="s">
        <v>1462</v>
      </c>
      <c r="B24356" s="6">
        <v>45292</v>
      </c>
      <c r="C24356" s="6" t="str">
        <f t="shared" si="380"/>
        <v>Q1 2024</v>
      </c>
      <c r="D24356">
        <v>10</v>
      </c>
      <c r="E24356">
        <v>10</v>
      </c>
      <c r="F24356">
        <v>1.3007907693615901</v>
      </c>
      <c r="G24356">
        <v>-0.117894596760464</v>
      </c>
      <c r="H24356" t="s">
        <v>1</v>
      </c>
      <c r="I24356" t="s">
        <v>1459</v>
      </c>
    </row>
    <row r="24357" spans="1:9" x14ac:dyDescent="0.25">
      <c r="A24357" t="s">
        <v>1464</v>
      </c>
      <c r="B24357" s="6">
        <v>45292</v>
      </c>
      <c r="C24357" s="6" t="str">
        <f t="shared" si="380"/>
        <v>Q1 2024</v>
      </c>
      <c r="D24357">
        <v>8</v>
      </c>
      <c r="E24357">
        <v>4</v>
      </c>
      <c r="F24357">
        <v>1.3552043092978701</v>
      </c>
      <c r="G24357">
        <v>-6.3481056824182994E-2</v>
      </c>
      <c r="H24357" t="s">
        <v>1</v>
      </c>
      <c r="I24357" t="s">
        <v>1459</v>
      </c>
    </row>
    <row r="24358" spans="1:9" x14ac:dyDescent="0.25">
      <c r="A24358" t="s">
        <v>737</v>
      </c>
      <c r="B24358" s="6">
        <v>45292</v>
      </c>
      <c r="C24358" s="6" t="str">
        <f t="shared" si="380"/>
        <v>Q1 2024</v>
      </c>
      <c r="D24358">
        <v>7</v>
      </c>
      <c r="E24358">
        <v>1</v>
      </c>
      <c r="F24358">
        <v>1.35776935458834</v>
      </c>
      <c r="G24358">
        <v>-5.79442101465623E-2</v>
      </c>
      <c r="H24358" t="s">
        <v>1</v>
      </c>
      <c r="I24358" t="s">
        <v>1459</v>
      </c>
    </row>
    <row r="24359" spans="1:9" x14ac:dyDescent="0.25">
      <c r="A24359" t="s">
        <v>1840</v>
      </c>
      <c r="B24359" s="6">
        <v>45292</v>
      </c>
      <c r="C24359" s="6" t="str">
        <f t="shared" si="380"/>
        <v>Q1 2024</v>
      </c>
      <c r="D24359">
        <v>1</v>
      </c>
      <c r="E24359">
        <v>3</v>
      </c>
      <c r="F24359">
        <v>1.6107117069755801</v>
      </c>
      <c r="G24359">
        <v>0.19202634085352099</v>
      </c>
      <c r="H24359" t="s">
        <v>0</v>
      </c>
      <c r="I24359" t="s">
        <v>1459</v>
      </c>
    </row>
    <row r="24360" spans="1:9" x14ac:dyDescent="0.25">
      <c r="A24360" t="s">
        <v>1461</v>
      </c>
      <c r="B24360" s="6">
        <v>45292</v>
      </c>
      <c r="C24360" s="6" t="str">
        <f t="shared" si="380"/>
        <v>Q1 2024</v>
      </c>
      <c r="D24360">
        <v>3</v>
      </c>
      <c r="E24360">
        <v>12</v>
      </c>
      <c r="F24360">
        <v>1.5673404520813801</v>
      </c>
      <c r="G24360">
        <v>0.148655085959326</v>
      </c>
      <c r="H24360" t="s">
        <v>0</v>
      </c>
      <c r="I24360" t="s">
        <v>1459</v>
      </c>
    </row>
    <row r="24361" spans="1:9" x14ac:dyDescent="0.25">
      <c r="A24361" t="s">
        <v>737</v>
      </c>
      <c r="B24361" s="6">
        <v>45323</v>
      </c>
      <c r="C24361" s="6" t="str">
        <f t="shared" si="380"/>
        <v>Q1 2024</v>
      </c>
      <c r="D24361">
        <v>9</v>
      </c>
      <c r="E24361">
        <v>7</v>
      </c>
      <c r="F24361">
        <v>1.31626828043678</v>
      </c>
      <c r="G24361">
        <v>-9.3101830087484599E-2</v>
      </c>
      <c r="H24361" t="s">
        <v>1</v>
      </c>
      <c r="I24361" t="s">
        <v>1459</v>
      </c>
    </row>
    <row r="24362" spans="1:9" x14ac:dyDescent="0.25">
      <c r="A24362" t="s">
        <v>1459</v>
      </c>
      <c r="B24362" s="6">
        <v>45323</v>
      </c>
      <c r="C24362" s="6" t="str">
        <f t="shared" si="380"/>
        <v>Q1 2024</v>
      </c>
      <c r="D24362">
        <v>5</v>
      </c>
      <c r="E24362">
        <v>5</v>
      </c>
      <c r="F24362">
        <v>1.44806435293573</v>
      </c>
      <c r="G24362">
        <v>3.8694242411466899E-2</v>
      </c>
      <c r="H24362" t="s">
        <v>0</v>
      </c>
      <c r="I24362" t="s">
        <v>1459</v>
      </c>
    </row>
    <row r="24363" spans="1:9" x14ac:dyDescent="0.25">
      <c r="A24363" t="s">
        <v>1460</v>
      </c>
      <c r="B24363" s="6">
        <v>45323</v>
      </c>
      <c r="C24363" s="6" t="str">
        <f t="shared" si="380"/>
        <v>Q1 2024</v>
      </c>
      <c r="D24363">
        <v>11</v>
      </c>
      <c r="E24363">
        <v>11</v>
      </c>
      <c r="F24363">
        <v>1.2588566199625999</v>
      </c>
      <c r="G24363">
        <v>-0.15051349056166799</v>
      </c>
      <c r="H24363" t="s">
        <v>1</v>
      </c>
      <c r="I24363" t="s">
        <v>1459</v>
      </c>
    </row>
    <row r="24364" spans="1:9" x14ac:dyDescent="0.25">
      <c r="A24364" t="s">
        <v>740</v>
      </c>
      <c r="B24364" s="6">
        <v>45323</v>
      </c>
      <c r="C24364" s="6" t="str">
        <f t="shared" si="380"/>
        <v>Q1 2024</v>
      </c>
      <c r="D24364">
        <v>2</v>
      </c>
      <c r="E24364">
        <v>2</v>
      </c>
      <c r="F24364">
        <v>1.56646614412265</v>
      </c>
      <c r="G24364">
        <v>0.157096033598387</v>
      </c>
      <c r="H24364" t="s">
        <v>1</v>
      </c>
      <c r="I24364" t="s">
        <v>1459</v>
      </c>
    </row>
    <row r="24365" spans="1:9" x14ac:dyDescent="0.25">
      <c r="A24365" t="s">
        <v>1840</v>
      </c>
      <c r="B24365" s="6">
        <v>45323</v>
      </c>
      <c r="C24365" s="6" t="str">
        <f t="shared" si="380"/>
        <v>Q1 2024</v>
      </c>
      <c r="D24365">
        <v>1</v>
      </c>
      <c r="E24365">
        <v>1</v>
      </c>
      <c r="F24365">
        <v>1.60830781933004</v>
      </c>
      <c r="G24365">
        <v>0.19893770880577399</v>
      </c>
      <c r="H24365" t="s">
        <v>1729</v>
      </c>
      <c r="I24365" t="s">
        <v>1459</v>
      </c>
    </row>
    <row r="24366" spans="1:9" x14ac:dyDescent="0.25">
      <c r="A24366" t="s">
        <v>735</v>
      </c>
      <c r="B24366" s="6">
        <v>45323</v>
      </c>
      <c r="C24366" s="6" t="str">
        <f t="shared" si="380"/>
        <v>Q1 2024</v>
      </c>
      <c r="D24366">
        <v>12</v>
      </c>
      <c r="E24366">
        <v>12</v>
      </c>
      <c r="F24366">
        <v>1.2447954650972399</v>
      </c>
      <c r="G24366">
        <v>-0.16457464542702599</v>
      </c>
      <c r="H24366" t="s">
        <v>1</v>
      </c>
      <c r="I24366" t="s">
        <v>1459</v>
      </c>
    </row>
    <row r="24367" spans="1:9" x14ac:dyDescent="0.25">
      <c r="A24367" t="s">
        <v>1464</v>
      </c>
      <c r="B24367" s="6">
        <v>45323</v>
      </c>
      <c r="C24367" s="6" t="str">
        <f t="shared" si="380"/>
        <v>Q1 2024</v>
      </c>
      <c r="D24367">
        <v>7</v>
      </c>
      <c r="E24367">
        <v>8</v>
      </c>
      <c r="F24367">
        <v>1.3742914887819999</v>
      </c>
      <c r="G24367">
        <v>-3.5078621742266898E-2</v>
      </c>
      <c r="H24367" t="s">
        <v>0</v>
      </c>
      <c r="I24367" t="s">
        <v>1459</v>
      </c>
    </row>
    <row r="24368" spans="1:9" x14ac:dyDescent="0.25">
      <c r="A24368" t="s">
        <v>1463</v>
      </c>
      <c r="B24368" s="6">
        <v>45323</v>
      </c>
      <c r="C24368" s="6" t="str">
        <f t="shared" si="380"/>
        <v>Q1 2024</v>
      </c>
      <c r="D24368">
        <v>8</v>
      </c>
      <c r="E24368">
        <v>9</v>
      </c>
      <c r="F24368">
        <v>1.33480018804968</v>
      </c>
      <c r="G24368">
        <v>-7.4569922474586603E-2</v>
      </c>
      <c r="H24368" t="s">
        <v>0</v>
      </c>
      <c r="I24368" t="s">
        <v>1459</v>
      </c>
    </row>
    <row r="24369" spans="1:9" x14ac:dyDescent="0.25">
      <c r="A24369" t="s">
        <v>1461</v>
      </c>
      <c r="B24369" s="6">
        <v>45323</v>
      </c>
      <c r="C24369" s="6" t="str">
        <f t="shared" si="380"/>
        <v>Q1 2024</v>
      </c>
      <c r="D24369">
        <v>3</v>
      </c>
      <c r="E24369">
        <v>3</v>
      </c>
      <c r="F24369">
        <v>1.5438986285238601</v>
      </c>
      <c r="G24369">
        <v>0.1345285179996</v>
      </c>
      <c r="H24369" t="s">
        <v>1</v>
      </c>
      <c r="I24369" t="s">
        <v>1459</v>
      </c>
    </row>
    <row r="24370" spans="1:9" x14ac:dyDescent="0.25">
      <c r="A24370" t="s">
        <v>1462</v>
      </c>
      <c r="B24370" s="6">
        <v>45323</v>
      </c>
      <c r="C24370" s="6" t="str">
        <f t="shared" si="380"/>
        <v>Q1 2024</v>
      </c>
      <c r="D24370">
        <v>10</v>
      </c>
      <c r="E24370">
        <v>10</v>
      </c>
      <c r="F24370">
        <v>1.2954902273031601</v>
      </c>
      <c r="G24370">
        <v>-0.113879883221101</v>
      </c>
      <c r="H24370" t="s">
        <v>0</v>
      </c>
      <c r="I24370" t="s">
        <v>1459</v>
      </c>
    </row>
    <row r="24371" spans="1:9" x14ac:dyDescent="0.25">
      <c r="A24371" t="s">
        <v>1465</v>
      </c>
      <c r="B24371" s="6">
        <v>45323</v>
      </c>
      <c r="C24371" s="6" t="str">
        <f t="shared" si="380"/>
        <v>Q1 2024</v>
      </c>
      <c r="D24371">
        <v>4</v>
      </c>
      <c r="E24371">
        <v>4</v>
      </c>
      <c r="F24371">
        <v>1.5118320012231701</v>
      </c>
      <c r="G24371">
        <v>0.102461890698905</v>
      </c>
      <c r="H24371" t="s">
        <v>0</v>
      </c>
      <c r="I24371" t="s">
        <v>1459</v>
      </c>
    </row>
    <row r="24372" spans="1:9" x14ac:dyDescent="0.25">
      <c r="A24372" t="s">
        <v>1465</v>
      </c>
      <c r="B24372" s="6">
        <v>45352</v>
      </c>
      <c r="C24372" s="6" t="str">
        <f t="shared" si="380"/>
        <v>Q1 2024</v>
      </c>
      <c r="D24372">
        <v>2</v>
      </c>
      <c r="E24372">
        <v>4</v>
      </c>
      <c r="F24372">
        <v>1.5756626529011499</v>
      </c>
      <c r="G24372">
        <v>0.15265913735224501</v>
      </c>
      <c r="H24372" t="s">
        <v>0</v>
      </c>
      <c r="I24372" t="s">
        <v>1459</v>
      </c>
    </row>
    <row r="24373" spans="1:9" x14ac:dyDescent="0.25">
      <c r="A24373" t="s">
        <v>740</v>
      </c>
      <c r="B24373" s="6">
        <v>45352</v>
      </c>
      <c r="C24373" s="6" t="str">
        <f t="shared" si="380"/>
        <v>Q1 2024</v>
      </c>
      <c r="D24373">
        <v>4</v>
      </c>
      <c r="E24373">
        <v>2</v>
      </c>
      <c r="F24373">
        <v>1.54981513956352</v>
      </c>
      <c r="G24373">
        <v>0.12681162401461599</v>
      </c>
      <c r="H24373" t="s">
        <v>1</v>
      </c>
      <c r="I24373" t="s">
        <v>1459</v>
      </c>
    </row>
    <row r="24374" spans="1:9" x14ac:dyDescent="0.25">
      <c r="A24374" t="s">
        <v>1461</v>
      </c>
      <c r="B24374" s="6">
        <v>45352</v>
      </c>
      <c r="C24374" s="6" t="str">
        <f t="shared" si="380"/>
        <v>Q1 2024</v>
      </c>
      <c r="D24374">
        <v>3</v>
      </c>
      <c r="E24374">
        <v>3</v>
      </c>
      <c r="F24374">
        <v>1.5664387913536699</v>
      </c>
      <c r="G24374">
        <v>0.143435275804768</v>
      </c>
      <c r="H24374" t="s">
        <v>0</v>
      </c>
      <c r="I24374" t="s">
        <v>1459</v>
      </c>
    </row>
    <row r="24375" spans="1:9" x14ac:dyDescent="0.25">
      <c r="A24375" t="s">
        <v>1840</v>
      </c>
      <c r="B24375" s="6">
        <v>45352</v>
      </c>
      <c r="C24375" s="6" t="str">
        <f t="shared" si="380"/>
        <v>Q1 2024</v>
      </c>
      <c r="D24375">
        <v>1</v>
      </c>
      <c r="E24375">
        <v>1</v>
      </c>
      <c r="F24375">
        <v>1.6293019750897999</v>
      </c>
      <c r="G24375">
        <v>0.20629845954089901</v>
      </c>
      <c r="H24375" t="s">
        <v>1729</v>
      </c>
      <c r="I24375" t="s">
        <v>1459</v>
      </c>
    </row>
    <row r="24376" spans="1:9" x14ac:dyDescent="0.25">
      <c r="A24376" t="s">
        <v>1463</v>
      </c>
      <c r="B24376" s="6">
        <v>45352</v>
      </c>
      <c r="C24376" s="6" t="str">
        <f t="shared" si="380"/>
        <v>Q1 2024</v>
      </c>
      <c r="D24376">
        <v>8</v>
      </c>
      <c r="E24376">
        <v>8</v>
      </c>
      <c r="F24376">
        <v>1.3444889811260601</v>
      </c>
      <c r="G24376">
        <v>-7.8514534422838803E-2</v>
      </c>
      <c r="H24376" t="s">
        <v>1</v>
      </c>
      <c r="I24376" t="s">
        <v>1459</v>
      </c>
    </row>
    <row r="24377" spans="1:9" x14ac:dyDescent="0.25">
      <c r="A24377" t="s">
        <v>1460</v>
      </c>
      <c r="B24377" s="6">
        <v>45352</v>
      </c>
      <c r="C24377" s="6" t="str">
        <f t="shared" si="380"/>
        <v>Q1 2024</v>
      </c>
      <c r="D24377">
        <v>11</v>
      </c>
      <c r="E24377">
        <v>11</v>
      </c>
      <c r="F24377">
        <v>1.26228142130024</v>
      </c>
      <c r="G24377">
        <v>-0.16072209424866599</v>
      </c>
      <c r="H24377" t="s">
        <v>1</v>
      </c>
      <c r="I24377" t="s">
        <v>1459</v>
      </c>
    </row>
    <row r="24378" spans="1:9" x14ac:dyDescent="0.25">
      <c r="A24378" t="s">
        <v>1462</v>
      </c>
      <c r="B24378" s="6">
        <v>45352</v>
      </c>
      <c r="C24378" s="6" t="str">
        <f t="shared" si="380"/>
        <v>Q1 2024</v>
      </c>
      <c r="D24378">
        <v>10</v>
      </c>
      <c r="E24378">
        <v>10</v>
      </c>
      <c r="F24378">
        <v>1.2880240010335799</v>
      </c>
      <c r="G24378">
        <v>-0.134979514515328</v>
      </c>
      <c r="H24378" t="s">
        <v>1</v>
      </c>
      <c r="I24378" t="s">
        <v>1459</v>
      </c>
    </row>
    <row r="24379" spans="1:9" x14ac:dyDescent="0.25">
      <c r="A24379" t="s">
        <v>737</v>
      </c>
      <c r="B24379" s="6">
        <v>45352</v>
      </c>
      <c r="C24379" s="6" t="str">
        <f t="shared" si="380"/>
        <v>Q1 2024</v>
      </c>
      <c r="D24379">
        <v>9</v>
      </c>
      <c r="E24379">
        <v>9</v>
      </c>
      <c r="F24379">
        <v>1.3323871280541499</v>
      </c>
      <c r="G24379">
        <v>-9.0616387494755798E-2</v>
      </c>
      <c r="H24379" t="s">
        <v>0</v>
      </c>
      <c r="I24379" t="s">
        <v>1459</v>
      </c>
    </row>
    <row r="24380" spans="1:9" x14ac:dyDescent="0.25">
      <c r="A24380" t="s">
        <v>735</v>
      </c>
      <c r="B24380" s="6">
        <v>45352</v>
      </c>
      <c r="C24380" s="6" t="str">
        <f t="shared" si="380"/>
        <v>Q1 2024</v>
      </c>
      <c r="D24380">
        <v>12</v>
      </c>
      <c r="E24380">
        <v>12</v>
      </c>
      <c r="F24380">
        <v>1.25841483723738</v>
      </c>
      <c r="G24380">
        <v>-0.16458867831152599</v>
      </c>
      <c r="H24380" t="s">
        <v>0</v>
      </c>
      <c r="I24380" t="s">
        <v>1459</v>
      </c>
    </row>
    <row r="24381" spans="1:9" x14ac:dyDescent="0.25">
      <c r="A24381" t="s">
        <v>1464</v>
      </c>
      <c r="B24381" s="6">
        <v>45352</v>
      </c>
      <c r="C24381" s="6" t="str">
        <f t="shared" si="380"/>
        <v>Q1 2024</v>
      </c>
      <c r="D24381">
        <v>7</v>
      </c>
      <c r="E24381">
        <v>7</v>
      </c>
      <c r="F24381">
        <v>1.3791120559332</v>
      </c>
      <c r="G24381">
        <v>-4.3891459615704703E-2</v>
      </c>
      <c r="H24381" t="s">
        <v>1</v>
      </c>
      <c r="I24381" t="s">
        <v>1459</v>
      </c>
    </row>
    <row r="24382" spans="1:9" x14ac:dyDescent="0.25">
      <c r="A24382" t="s">
        <v>1459</v>
      </c>
      <c r="B24382" s="6">
        <v>45352</v>
      </c>
      <c r="C24382" s="6" t="str">
        <f t="shared" si="380"/>
        <v>Q1 2024</v>
      </c>
      <c r="D24382">
        <v>5</v>
      </c>
      <c r="E24382">
        <v>5</v>
      </c>
      <c r="F24382">
        <v>1.4671116874451999</v>
      </c>
      <c r="G24382">
        <v>4.41081718962925E-2</v>
      </c>
      <c r="H24382" t="s">
        <v>0</v>
      </c>
      <c r="I24382" t="s">
        <v>1459</v>
      </c>
    </row>
    <row r="24383" spans="1:9" x14ac:dyDescent="0.25">
      <c r="A24383" t="s">
        <v>1463</v>
      </c>
      <c r="B24383" s="6">
        <v>45383</v>
      </c>
      <c r="C24383" s="6" t="str">
        <f t="shared" si="380"/>
        <v>Q2 2024</v>
      </c>
      <c r="D24383">
        <v>8</v>
      </c>
      <c r="E24383">
        <v>8</v>
      </c>
      <c r="F24383">
        <v>1.31351936394081</v>
      </c>
      <c r="G24383">
        <v>-8.54845872200935E-2</v>
      </c>
      <c r="H24383" t="s">
        <v>1</v>
      </c>
      <c r="I24383" t="s">
        <v>1459</v>
      </c>
    </row>
    <row r="24384" spans="1:9" x14ac:dyDescent="0.25">
      <c r="A24384" t="s">
        <v>1465</v>
      </c>
      <c r="B24384" s="6">
        <v>45383</v>
      </c>
      <c r="C24384" s="6" t="str">
        <f t="shared" si="380"/>
        <v>Q2 2024</v>
      </c>
      <c r="D24384">
        <v>1</v>
      </c>
      <c r="E24384">
        <v>2</v>
      </c>
      <c r="F24384">
        <v>1.63083584534816</v>
      </c>
      <c r="G24384">
        <v>0.23183189418726299</v>
      </c>
      <c r="H24384" t="s">
        <v>0</v>
      </c>
      <c r="I24384" t="s">
        <v>1459</v>
      </c>
    </row>
    <row r="24385" spans="1:9" x14ac:dyDescent="0.25">
      <c r="A24385" t="s">
        <v>1464</v>
      </c>
      <c r="B24385" s="6">
        <v>45383</v>
      </c>
      <c r="C24385" s="6" t="str">
        <f t="shared" si="380"/>
        <v>Q2 2024</v>
      </c>
      <c r="D24385">
        <v>7</v>
      </c>
      <c r="E24385">
        <v>7</v>
      </c>
      <c r="F24385">
        <v>1.3506545106369601</v>
      </c>
      <c r="G24385">
        <v>-4.8349440523934598E-2</v>
      </c>
      <c r="H24385" t="s">
        <v>1</v>
      </c>
      <c r="I24385" t="s">
        <v>1459</v>
      </c>
    </row>
    <row r="24386" spans="1:9" x14ac:dyDescent="0.25">
      <c r="A24386" t="s">
        <v>740</v>
      </c>
      <c r="B24386" s="6">
        <v>45383</v>
      </c>
      <c r="C24386" s="6" t="str">
        <f t="shared" si="380"/>
        <v>Q2 2024</v>
      </c>
      <c r="D24386">
        <v>4</v>
      </c>
      <c r="E24386">
        <v>4</v>
      </c>
      <c r="F24386">
        <v>1.45623359338958</v>
      </c>
      <c r="G24386">
        <v>5.7229642228682799E-2</v>
      </c>
      <c r="H24386" t="s">
        <v>1</v>
      </c>
      <c r="I24386" t="s">
        <v>1459</v>
      </c>
    </row>
    <row r="24387" spans="1:9" x14ac:dyDescent="0.25">
      <c r="A24387" t="s">
        <v>1462</v>
      </c>
      <c r="B24387" s="6">
        <v>45383</v>
      </c>
      <c r="C24387" s="6" t="str">
        <f t="shared" ref="C24387:C24450" si="381">"Q" &amp; ROUNDUP(MONTH(B24387)/3, 0) &amp; " " &amp; YEAR(B24387)</f>
        <v>Q2 2024</v>
      </c>
      <c r="D24387">
        <v>10</v>
      </c>
      <c r="E24387">
        <v>10</v>
      </c>
      <c r="F24387">
        <v>1.2817506879101701</v>
      </c>
      <c r="G24387">
        <v>-0.11725326325072501</v>
      </c>
      <c r="H24387" t="s">
        <v>0</v>
      </c>
      <c r="I24387" t="s">
        <v>1459</v>
      </c>
    </row>
    <row r="24388" spans="1:9" x14ac:dyDescent="0.25">
      <c r="A24388" t="s">
        <v>1461</v>
      </c>
      <c r="B24388" s="6">
        <v>45383</v>
      </c>
      <c r="C24388" s="6" t="str">
        <f t="shared" si="381"/>
        <v>Q2 2024</v>
      </c>
      <c r="D24388">
        <v>3</v>
      </c>
      <c r="E24388">
        <v>3</v>
      </c>
      <c r="F24388">
        <v>1.52735873323928</v>
      </c>
      <c r="G24388">
        <v>0.12835478207838399</v>
      </c>
      <c r="H24388" t="s">
        <v>1</v>
      </c>
      <c r="I24388" t="s">
        <v>1459</v>
      </c>
    </row>
    <row r="24389" spans="1:9" x14ac:dyDescent="0.25">
      <c r="A24389" t="s">
        <v>1460</v>
      </c>
      <c r="B24389" s="6">
        <v>45383</v>
      </c>
      <c r="C24389" s="6" t="str">
        <f t="shared" si="381"/>
        <v>Q2 2024</v>
      </c>
      <c r="D24389">
        <v>12</v>
      </c>
      <c r="E24389">
        <v>11</v>
      </c>
      <c r="F24389">
        <v>1.23164550629309</v>
      </c>
      <c r="G24389">
        <v>-0.16735844486781001</v>
      </c>
      <c r="H24389" t="s">
        <v>1</v>
      </c>
      <c r="I24389" t="s">
        <v>1459</v>
      </c>
    </row>
    <row r="24390" spans="1:9" x14ac:dyDescent="0.25">
      <c r="A24390" t="s">
        <v>1459</v>
      </c>
      <c r="B24390" s="6">
        <v>45383</v>
      </c>
      <c r="C24390" s="6" t="str">
        <f t="shared" si="381"/>
        <v>Q2 2024</v>
      </c>
      <c r="D24390">
        <v>5</v>
      </c>
      <c r="E24390">
        <v>5</v>
      </c>
      <c r="F24390">
        <v>1.4289803167661601</v>
      </c>
      <c r="G24390">
        <v>2.9976365605260898E-2</v>
      </c>
      <c r="H24390" t="s">
        <v>1</v>
      </c>
      <c r="I24390" t="s">
        <v>1459</v>
      </c>
    </row>
    <row r="24391" spans="1:9" x14ac:dyDescent="0.25">
      <c r="A24391" t="s">
        <v>735</v>
      </c>
      <c r="B24391" s="6">
        <v>45383</v>
      </c>
      <c r="C24391" s="6" t="str">
        <f t="shared" si="381"/>
        <v>Q2 2024</v>
      </c>
      <c r="D24391">
        <v>11</v>
      </c>
      <c r="E24391">
        <v>12</v>
      </c>
      <c r="F24391">
        <v>1.2587993576168599</v>
      </c>
      <c r="G24391">
        <v>-0.140204593544038</v>
      </c>
      <c r="H24391" t="s">
        <v>0</v>
      </c>
      <c r="I24391" t="s">
        <v>1459</v>
      </c>
    </row>
    <row r="24392" spans="1:9" x14ac:dyDescent="0.25">
      <c r="A24392" t="s">
        <v>1840</v>
      </c>
      <c r="B24392" s="6">
        <v>45383</v>
      </c>
      <c r="C24392" s="6" t="str">
        <f t="shared" si="381"/>
        <v>Q2 2024</v>
      </c>
      <c r="D24392">
        <v>2</v>
      </c>
      <c r="E24392">
        <v>1</v>
      </c>
      <c r="F24392">
        <v>1.6179173268398099</v>
      </c>
      <c r="G24392">
        <v>0.21891337567890901</v>
      </c>
      <c r="H24392" t="s">
        <v>1</v>
      </c>
      <c r="I24392" t="s">
        <v>1459</v>
      </c>
    </row>
    <row r="24393" spans="1:9" x14ac:dyDescent="0.25">
      <c r="A24393" t="s">
        <v>737</v>
      </c>
      <c r="B24393" s="6">
        <v>45383</v>
      </c>
      <c r="C24393" s="6" t="str">
        <f t="shared" si="381"/>
        <v>Q2 2024</v>
      </c>
      <c r="D24393">
        <v>9</v>
      </c>
      <c r="E24393">
        <v>9</v>
      </c>
      <c r="F24393">
        <v>1.2913482207889999</v>
      </c>
      <c r="G24393">
        <v>-0.1076557303719</v>
      </c>
      <c r="H24393" t="s">
        <v>1</v>
      </c>
      <c r="I24393" t="s">
        <v>1459</v>
      </c>
    </row>
    <row r="24394" spans="1:9" x14ac:dyDescent="0.25">
      <c r="A24394" t="s">
        <v>1840</v>
      </c>
      <c r="B24394" s="6">
        <v>45413</v>
      </c>
      <c r="C24394" s="6" t="str">
        <f t="shared" si="381"/>
        <v>Q2 2024</v>
      </c>
      <c r="D24394">
        <v>2</v>
      </c>
      <c r="E24394">
        <v>2</v>
      </c>
      <c r="F24394">
        <v>1.6263172252423601</v>
      </c>
      <c r="G24394">
        <v>0.233844737042151</v>
      </c>
      <c r="H24394" t="s">
        <v>0</v>
      </c>
      <c r="I24394" t="s">
        <v>1459</v>
      </c>
    </row>
    <row r="24395" spans="1:9" x14ac:dyDescent="0.25">
      <c r="A24395" t="s">
        <v>1462</v>
      </c>
      <c r="B24395" s="6">
        <v>45413</v>
      </c>
      <c r="C24395" s="6" t="str">
        <f t="shared" si="381"/>
        <v>Q2 2024</v>
      </c>
      <c r="D24395">
        <v>10</v>
      </c>
      <c r="E24395">
        <v>10</v>
      </c>
      <c r="F24395">
        <v>1.2646175615435999</v>
      </c>
      <c r="G24395">
        <v>-0.127854926656606</v>
      </c>
      <c r="H24395" t="s">
        <v>1</v>
      </c>
      <c r="I24395" t="s">
        <v>1459</v>
      </c>
    </row>
    <row r="24396" spans="1:9" x14ac:dyDescent="0.25">
      <c r="A24396" t="s">
        <v>740</v>
      </c>
      <c r="B24396" s="6">
        <v>45413</v>
      </c>
      <c r="C24396" s="6" t="str">
        <f t="shared" si="381"/>
        <v>Q2 2024</v>
      </c>
      <c r="D24396">
        <v>5</v>
      </c>
      <c r="E24396">
        <v>4</v>
      </c>
      <c r="F24396">
        <v>1.42194276548729</v>
      </c>
      <c r="G24396">
        <v>2.9470277287080002E-2</v>
      </c>
      <c r="H24396" t="s">
        <v>1</v>
      </c>
      <c r="I24396" t="s">
        <v>1459</v>
      </c>
    </row>
    <row r="24397" spans="1:9" x14ac:dyDescent="0.25">
      <c r="A24397" t="s">
        <v>1461</v>
      </c>
      <c r="B24397" s="6">
        <v>45413</v>
      </c>
      <c r="C24397" s="6" t="str">
        <f t="shared" si="381"/>
        <v>Q2 2024</v>
      </c>
      <c r="D24397">
        <v>3</v>
      </c>
      <c r="E24397">
        <v>3</v>
      </c>
      <c r="F24397">
        <v>1.4882817841610501</v>
      </c>
      <c r="G24397">
        <v>9.5809295960844504E-2</v>
      </c>
      <c r="H24397" t="s">
        <v>1</v>
      </c>
      <c r="I24397" t="s">
        <v>1459</v>
      </c>
    </row>
    <row r="24398" spans="1:9" x14ac:dyDescent="0.25">
      <c r="A24398" t="s">
        <v>737</v>
      </c>
      <c r="B24398" s="6">
        <v>45413</v>
      </c>
      <c r="C24398" s="6" t="str">
        <f t="shared" si="381"/>
        <v>Q2 2024</v>
      </c>
      <c r="D24398">
        <v>7</v>
      </c>
      <c r="E24398">
        <v>9</v>
      </c>
      <c r="F24398">
        <v>1.3418413753141401</v>
      </c>
      <c r="G24398">
        <v>-5.0631112886069599E-2</v>
      </c>
      <c r="H24398" t="s">
        <v>0</v>
      </c>
      <c r="I24398" t="s">
        <v>1459</v>
      </c>
    </row>
    <row r="24399" spans="1:9" x14ac:dyDescent="0.25">
      <c r="A24399" t="s">
        <v>1463</v>
      </c>
      <c r="B24399" s="6">
        <v>45413</v>
      </c>
      <c r="C24399" s="6" t="str">
        <f t="shared" si="381"/>
        <v>Q2 2024</v>
      </c>
      <c r="D24399">
        <v>9</v>
      </c>
      <c r="E24399">
        <v>8</v>
      </c>
      <c r="F24399">
        <v>1.28205250469498</v>
      </c>
      <c r="G24399">
        <v>-0.11041998350522</v>
      </c>
      <c r="H24399" t="s">
        <v>1</v>
      </c>
      <c r="I24399" t="s">
        <v>1459</v>
      </c>
    </row>
    <row r="24400" spans="1:9" x14ac:dyDescent="0.25">
      <c r="A24400" t="s">
        <v>1465</v>
      </c>
      <c r="B24400" s="6">
        <v>45413</v>
      </c>
      <c r="C24400" s="6" t="str">
        <f t="shared" si="381"/>
        <v>Q2 2024</v>
      </c>
      <c r="D24400">
        <v>1</v>
      </c>
      <c r="E24400">
        <v>1</v>
      </c>
      <c r="F24400">
        <v>1.6366241731803799</v>
      </c>
      <c r="G24400">
        <v>0.244151684980177</v>
      </c>
      <c r="H24400" t="s">
        <v>0</v>
      </c>
      <c r="I24400" t="s">
        <v>1459</v>
      </c>
    </row>
    <row r="24401" spans="1:9" x14ac:dyDescent="0.25">
      <c r="A24401" t="s">
        <v>1460</v>
      </c>
      <c r="B24401" s="6">
        <v>45413</v>
      </c>
      <c r="C24401" s="6" t="str">
        <f t="shared" si="381"/>
        <v>Q2 2024</v>
      </c>
      <c r="D24401">
        <v>12</v>
      </c>
      <c r="E24401">
        <v>12</v>
      </c>
      <c r="F24401">
        <v>1.2228357792588</v>
      </c>
      <c r="G24401">
        <v>-0.16963670894140001</v>
      </c>
      <c r="H24401" t="s">
        <v>0</v>
      </c>
      <c r="I24401" t="s">
        <v>1459</v>
      </c>
    </row>
    <row r="24402" spans="1:9" x14ac:dyDescent="0.25">
      <c r="A24402" t="s">
        <v>735</v>
      </c>
      <c r="B24402" s="6">
        <v>45413</v>
      </c>
      <c r="C24402" s="6" t="str">
        <f t="shared" si="381"/>
        <v>Q2 2024</v>
      </c>
      <c r="D24402">
        <v>11</v>
      </c>
      <c r="E24402">
        <v>11</v>
      </c>
      <c r="F24402">
        <v>1.2626536661127301</v>
      </c>
      <c r="G24402">
        <v>-0.129818822087471</v>
      </c>
      <c r="H24402" t="s">
        <v>0</v>
      </c>
      <c r="I24402" t="s">
        <v>1459</v>
      </c>
    </row>
    <row r="24403" spans="1:9" x14ac:dyDescent="0.25">
      <c r="A24403" t="s">
        <v>1459</v>
      </c>
      <c r="B24403" s="6">
        <v>45413</v>
      </c>
      <c r="C24403" s="6" t="str">
        <f t="shared" si="381"/>
        <v>Q2 2024</v>
      </c>
      <c r="D24403">
        <v>4</v>
      </c>
      <c r="E24403">
        <v>5</v>
      </c>
      <c r="F24403">
        <v>1.45625722935033</v>
      </c>
      <c r="G24403">
        <v>6.3784741150128194E-2</v>
      </c>
      <c r="H24403" t="s">
        <v>0</v>
      </c>
      <c r="I24403" t="s">
        <v>1459</v>
      </c>
    </row>
    <row r="24404" spans="1:9" x14ac:dyDescent="0.25">
      <c r="A24404" t="s">
        <v>1464</v>
      </c>
      <c r="B24404" s="6">
        <v>45413</v>
      </c>
      <c r="C24404" s="6" t="str">
        <f t="shared" si="381"/>
        <v>Q2 2024</v>
      </c>
      <c r="D24404">
        <v>8</v>
      </c>
      <c r="E24404">
        <v>7</v>
      </c>
      <c r="F24404">
        <v>1.3137733058565899</v>
      </c>
      <c r="G24404">
        <v>-7.8699182343615101E-2</v>
      </c>
      <c r="H24404" t="s">
        <v>1</v>
      </c>
      <c r="I24404" t="s">
        <v>1459</v>
      </c>
    </row>
    <row r="24405" spans="1:9" x14ac:dyDescent="0.25">
      <c r="A24405" t="s">
        <v>735</v>
      </c>
      <c r="B24405" s="6">
        <v>45444</v>
      </c>
      <c r="C24405" s="6" t="str">
        <f t="shared" si="381"/>
        <v>Q2 2024</v>
      </c>
      <c r="D24405">
        <v>11</v>
      </c>
      <c r="E24405">
        <v>11</v>
      </c>
      <c r="F24405">
        <v>1.2491336927246901</v>
      </c>
      <c r="G24405">
        <v>-0.133117368723706</v>
      </c>
      <c r="H24405" t="s">
        <v>0</v>
      </c>
      <c r="I24405" t="s">
        <v>1459</v>
      </c>
    </row>
    <row r="24406" spans="1:9" x14ac:dyDescent="0.25">
      <c r="A24406" t="s">
        <v>1463</v>
      </c>
      <c r="B24406" s="6">
        <v>45444</v>
      </c>
      <c r="C24406" s="6" t="str">
        <f t="shared" si="381"/>
        <v>Q2 2024</v>
      </c>
      <c r="D24406">
        <v>9</v>
      </c>
      <c r="E24406">
        <v>9</v>
      </c>
      <c r="F24406">
        <v>1.2634023106371901</v>
      </c>
      <c r="G24406">
        <v>-0.118848750811204</v>
      </c>
      <c r="H24406" t="s">
        <v>1</v>
      </c>
      <c r="I24406" t="s">
        <v>1459</v>
      </c>
    </row>
    <row r="24407" spans="1:9" x14ac:dyDescent="0.25">
      <c r="A24407" t="s">
        <v>1464</v>
      </c>
      <c r="B24407" s="6">
        <v>45444</v>
      </c>
      <c r="C24407" s="6" t="str">
        <f t="shared" si="381"/>
        <v>Q2 2024</v>
      </c>
      <c r="D24407">
        <v>8</v>
      </c>
      <c r="E24407">
        <v>8</v>
      </c>
      <c r="F24407">
        <v>1.2983444391311501</v>
      </c>
      <c r="G24407">
        <v>-8.3906622317244606E-2</v>
      </c>
      <c r="H24407" t="s">
        <v>1</v>
      </c>
      <c r="I24407" t="s">
        <v>1459</v>
      </c>
    </row>
    <row r="24408" spans="1:9" x14ac:dyDescent="0.25">
      <c r="A24408" t="s">
        <v>740</v>
      </c>
      <c r="B24408" s="6">
        <v>45444</v>
      </c>
      <c r="C24408" s="6" t="str">
        <f t="shared" si="381"/>
        <v>Q2 2024</v>
      </c>
      <c r="D24408">
        <v>5</v>
      </c>
      <c r="E24408">
        <v>5</v>
      </c>
      <c r="F24408">
        <v>1.3868056883755999</v>
      </c>
      <c r="G24408">
        <v>4.5546269272056499E-3</v>
      </c>
      <c r="H24408" t="s">
        <v>1</v>
      </c>
      <c r="I24408" t="s">
        <v>1459</v>
      </c>
    </row>
    <row r="24409" spans="1:9" x14ac:dyDescent="0.25">
      <c r="A24409" t="s">
        <v>1465</v>
      </c>
      <c r="B24409" s="6">
        <v>45444</v>
      </c>
      <c r="C24409" s="6" t="str">
        <f t="shared" si="381"/>
        <v>Q2 2024</v>
      </c>
      <c r="D24409">
        <v>1</v>
      </c>
      <c r="E24409">
        <v>1</v>
      </c>
      <c r="F24409">
        <v>1.6510972526804499</v>
      </c>
      <c r="G24409">
        <v>0.268846191232056</v>
      </c>
      <c r="H24409" t="s">
        <v>0</v>
      </c>
      <c r="I24409" t="s">
        <v>1459</v>
      </c>
    </row>
    <row r="24410" spans="1:9" x14ac:dyDescent="0.25">
      <c r="A24410" t="s">
        <v>737</v>
      </c>
      <c r="B24410" s="6">
        <v>45444</v>
      </c>
      <c r="C24410" s="6" t="str">
        <f t="shared" si="381"/>
        <v>Q2 2024</v>
      </c>
      <c r="D24410">
        <v>7</v>
      </c>
      <c r="E24410">
        <v>7</v>
      </c>
      <c r="F24410">
        <v>1.3187207423674601</v>
      </c>
      <c r="G24410">
        <v>-6.3530319080935899E-2</v>
      </c>
      <c r="H24410" t="s">
        <v>1</v>
      </c>
      <c r="I24410" t="s">
        <v>1459</v>
      </c>
    </row>
    <row r="24411" spans="1:9" x14ac:dyDescent="0.25">
      <c r="A24411" t="s">
        <v>1462</v>
      </c>
      <c r="B24411" s="6">
        <v>45444</v>
      </c>
      <c r="C24411" s="6" t="str">
        <f t="shared" si="381"/>
        <v>Q2 2024</v>
      </c>
      <c r="D24411">
        <v>10</v>
      </c>
      <c r="E24411">
        <v>10</v>
      </c>
      <c r="F24411">
        <v>1.2605007325990201</v>
      </c>
      <c r="G24411">
        <v>-0.12175032884937501</v>
      </c>
      <c r="H24411" t="s">
        <v>0</v>
      </c>
      <c r="I24411" t="s">
        <v>1459</v>
      </c>
    </row>
    <row r="24412" spans="1:9" x14ac:dyDescent="0.25">
      <c r="A24412" t="s">
        <v>1840</v>
      </c>
      <c r="B24412" s="6">
        <v>45444</v>
      </c>
      <c r="C24412" s="6" t="str">
        <f t="shared" si="381"/>
        <v>Q2 2024</v>
      </c>
      <c r="D24412">
        <v>2</v>
      </c>
      <c r="E24412">
        <v>2</v>
      </c>
      <c r="F24412">
        <v>1.62818394761053</v>
      </c>
      <c r="G24412">
        <v>0.24593288616213499</v>
      </c>
      <c r="H24412" t="s">
        <v>0</v>
      </c>
      <c r="I24412" t="s">
        <v>1459</v>
      </c>
    </row>
    <row r="24413" spans="1:9" x14ac:dyDescent="0.25">
      <c r="A24413" t="s">
        <v>1460</v>
      </c>
      <c r="B24413" s="6">
        <v>45444</v>
      </c>
      <c r="C24413" s="6" t="str">
        <f t="shared" si="381"/>
        <v>Q2 2024</v>
      </c>
      <c r="D24413">
        <v>12</v>
      </c>
      <c r="E24413">
        <v>12</v>
      </c>
      <c r="F24413">
        <v>1.23504910961308</v>
      </c>
      <c r="G24413">
        <v>-0.14720195183531301</v>
      </c>
      <c r="H24413" t="s">
        <v>0</v>
      </c>
      <c r="I24413" t="s">
        <v>1459</v>
      </c>
    </row>
    <row r="24414" spans="1:9" x14ac:dyDescent="0.25">
      <c r="A24414" t="s">
        <v>1459</v>
      </c>
      <c r="B24414" s="6">
        <v>45444</v>
      </c>
      <c r="C24414" s="6" t="str">
        <f t="shared" si="381"/>
        <v>Q2 2024</v>
      </c>
      <c r="D24414">
        <v>4</v>
      </c>
      <c r="E24414">
        <v>4</v>
      </c>
      <c r="F24414">
        <v>1.4473952660571501</v>
      </c>
      <c r="G24414">
        <v>6.5144204608753295E-2</v>
      </c>
      <c r="H24414" t="s">
        <v>1729</v>
      </c>
      <c r="I24414" t="s">
        <v>1459</v>
      </c>
    </row>
    <row r="24415" spans="1:9" x14ac:dyDescent="0.25">
      <c r="A24415" t="s">
        <v>1461</v>
      </c>
      <c r="B24415" s="6">
        <v>45444</v>
      </c>
      <c r="C24415" s="6" t="str">
        <f t="shared" si="381"/>
        <v>Q2 2024</v>
      </c>
      <c r="D24415">
        <v>3</v>
      </c>
      <c r="E24415">
        <v>3</v>
      </c>
      <c r="F24415">
        <v>1.46612849413602</v>
      </c>
      <c r="G24415">
        <v>8.3877432687629899E-2</v>
      </c>
      <c r="H24415" t="s">
        <v>1</v>
      </c>
      <c r="I24415" t="s">
        <v>1459</v>
      </c>
    </row>
    <row r="24416" spans="1:9" x14ac:dyDescent="0.25">
      <c r="A24416" t="s">
        <v>1461</v>
      </c>
      <c r="B24416" s="6">
        <v>45474</v>
      </c>
      <c r="C24416" s="6" t="str">
        <f t="shared" si="381"/>
        <v>Q3 2024</v>
      </c>
      <c r="D24416">
        <v>3</v>
      </c>
      <c r="E24416">
        <v>3</v>
      </c>
      <c r="F24416">
        <v>1.44749315280744</v>
      </c>
      <c r="G24416">
        <v>7.8424229607359605E-2</v>
      </c>
      <c r="H24416" t="s">
        <v>1</v>
      </c>
      <c r="I24416" t="s">
        <v>1459</v>
      </c>
    </row>
    <row r="24417" spans="1:9" x14ac:dyDescent="0.25">
      <c r="A24417" t="s">
        <v>1465</v>
      </c>
      <c r="B24417" s="6">
        <v>45474</v>
      </c>
      <c r="C24417" s="6" t="str">
        <f t="shared" si="381"/>
        <v>Q3 2024</v>
      </c>
      <c r="D24417">
        <v>1</v>
      </c>
      <c r="E24417">
        <v>1</v>
      </c>
      <c r="F24417">
        <v>1.6289289729741001</v>
      </c>
      <c r="G24417">
        <v>0.259860049774014</v>
      </c>
      <c r="H24417" t="s">
        <v>1729</v>
      </c>
      <c r="I24417" t="s">
        <v>1459</v>
      </c>
    </row>
    <row r="24418" spans="1:9" x14ac:dyDescent="0.25">
      <c r="A24418" t="s">
        <v>1460</v>
      </c>
      <c r="B24418" s="6">
        <v>45474</v>
      </c>
      <c r="C24418" s="6" t="str">
        <f t="shared" si="381"/>
        <v>Q3 2024</v>
      </c>
      <c r="D24418">
        <v>10</v>
      </c>
      <c r="E24418">
        <v>12</v>
      </c>
      <c r="F24418">
        <v>1.2482725001431201</v>
      </c>
      <c r="G24418">
        <v>-0.120796423056962</v>
      </c>
      <c r="H24418" t="s">
        <v>0</v>
      </c>
      <c r="I24418" t="s">
        <v>1459</v>
      </c>
    </row>
    <row r="24419" spans="1:9" x14ac:dyDescent="0.25">
      <c r="A24419" t="s">
        <v>735</v>
      </c>
      <c r="B24419" s="6">
        <v>45474</v>
      </c>
      <c r="C24419" s="6" t="str">
        <f t="shared" si="381"/>
        <v>Q3 2024</v>
      </c>
      <c r="D24419">
        <v>11</v>
      </c>
      <c r="E24419">
        <v>11</v>
      </c>
      <c r="F24419">
        <v>1.24701970409053</v>
      </c>
      <c r="G24419">
        <v>-0.12204921910954999</v>
      </c>
      <c r="H24419" t="s">
        <v>0</v>
      </c>
      <c r="I24419" t="s">
        <v>1459</v>
      </c>
    </row>
    <row r="24420" spans="1:9" x14ac:dyDescent="0.25">
      <c r="A24420" t="s">
        <v>1463</v>
      </c>
      <c r="B24420" s="6">
        <v>45474</v>
      </c>
      <c r="C24420" s="6" t="str">
        <f t="shared" si="381"/>
        <v>Q3 2024</v>
      </c>
      <c r="D24420">
        <v>9</v>
      </c>
      <c r="E24420">
        <v>9</v>
      </c>
      <c r="F24420">
        <v>1.26606979592057</v>
      </c>
      <c r="G24420">
        <v>-0.10299912727950999</v>
      </c>
      <c r="H24420" t="s">
        <v>0</v>
      </c>
      <c r="I24420" t="s">
        <v>1459</v>
      </c>
    </row>
    <row r="24421" spans="1:9" x14ac:dyDescent="0.25">
      <c r="A24421" t="s">
        <v>737</v>
      </c>
      <c r="B24421" s="6">
        <v>45474</v>
      </c>
      <c r="C24421" s="6" t="str">
        <f t="shared" si="381"/>
        <v>Q3 2024</v>
      </c>
      <c r="D24421">
        <v>7</v>
      </c>
      <c r="E24421">
        <v>7</v>
      </c>
      <c r="F24421">
        <v>1.3204232372465901</v>
      </c>
      <c r="G24421">
        <v>-4.8645685953488699E-2</v>
      </c>
      <c r="H24421" t="s">
        <v>0</v>
      </c>
      <c r="I24421" t="s">
        <v>1459</v>
      </c>
    </row>
    <row r="24422" spans="1:9" x14ac:dyDescent="0.25">
      <c r="A24422" t="s">
        <v>740</v>
      </c>
      <c r="B24422" s="6">
        <v>45474</v>
      </c>
      <c r="C24422" s="6" t="str">
        <f t="shared" si="381"/>
        <v>Q3 2024</v>
      </c>
      <c r="D24422">
        <v>6</v>
      </c>
      <c r="E24422">
        <v>5</v>
      </c>
      <c r="F24422">
        <v>1.3318058290093999</v>
      </c>
      <c r="G24422">
        <v>-3.7263094190683299E-2</v>
      </c>
      <c r="H24422" t="s">
        <v>1</v>
      </c>
      <c r="I24422" t="s">
        <v>1459</v>
      </c>
    </row>
    <row r="24423" spans="1:9" x14ac:dyDescent="0.25">
      <c r="A24423" t="s">
        <v>1459</v>
      </c>
      <c r="B24423" s="6">
        <v>45474</v>
      </c>
      <c r="C24423" s="6" t="str">
        <f t="shared" si="381"/>
        <v>Q3 2024</v>
      </c>
      <c r="D24423">
        <v>4</v>
      </c>
      <c r="E24423">
        <v>4</v>
      </c>
      <c r="F24423">
        <v>1.4386296320084699</v>
      </c>
      <c r="G24423">
        <v>6.9560708808382901E-2</v>
      </c>
      <c r="H24423" t="s">
        <v>0</v>
      </c>
      <c r="I24423" t="s">
        <v>1459</v>
      </c>
    </row>
    <row r="24424" spans="1:9" x14ac:dyDescent="0.25">
      <c r="A24424" t="s">
        <v>1464</v>
      </c>
      <c r="B24424" s="6">
        <v>45474</v>
      </c>
      <c r="C24424" s="6" t="str">
        <f t="shared" si="381"/>
        <v>Q3 2024</v>
      </c>
      <c r="D24424">
        <v>8</v>
      </c>
      <c r="E24424">
        <v>8</v>
      </c>
      <c r="F24424">
        <v>1.31551610871313</v>
      </c>
      <c r="G24424">
        <v>-5.3552814486955203E-2</v>
      </c>
      <c r="H24424" t="s">
        <v>0</v>
      </c>
      <c r="I24424" t="s">
        <v>1459</v>
      </c>
    </row>
    <row r="24425" spans="1:9" x14ac:dyDescent="0.25">
      <c r="A24425" t="s">
        <v>1462</v>
      </c>
      <c r="B24425" s="6">
        <v>45474</v>
      </c>
      <c r="C24425" s="6" t="str">
        <f t="shared" si="381"/>
        <v>Q3 2024</v>
      </c>
      <c r="D24425">
        <v>12</v>
      </c>
      <c r="E24425">
        <v>10</v>
      </c>
      <c r="F24425">
        <v>1.23718722781778</v>
      </c>
      <c r="G24425">
        <v>-0.13188169538230099</v>
      </c>
      <c r="H24425" t="s">
        <v>1</v>
      </c>
      <c r="I24425" t="s">
        <v>1459</v>
      </c>
    </row>
    <row r="24426" spans="1:9" x14ac:dyDescent="0.25">
      <c r="A24426" t="s">
        <v>1840</v>
      </c>
      <c r="B24426" s="6">
        <v>45474</v>
      </c>
      <c r="C24426" s="6" t="str">
        <f t="shared" si="381"/>
        <v>Q3 2024</v>
      </c>
      <c r="D24426">
        <v>2</v>
      </c>
      <c r="E24426">
        <v>2</v>
      </c>
      <c r="F24426">
        <v>1.5784119944697801</v>
      </c>
      <c r="G24426">
        <v>0.20934307126969501</v>
      </c>
      <c r="H24426" t="s">
        <v>1</v>
      </c>
      <c r="I24426" t="s">
        <v>1459</v>
      </c>
    </row>
    <row r="24427" spans="1:9" x14ac:dyDescent="0.25">
      <c r="A24427" t="s">
        <v>1465</v>
      </c>
      <c r="B24427" s="6">
        <v>45505</v>
      </c>
      <c r="C24427" s="6" t="str">
        <f t="shared" si="381"/>
        <v>Q3 2024</v>
      </c>
      <c r="D24427">
        <v>1</v>
      </c>
      <c r="E24427">
        <v>1</v>
      </c>
      <c r="F24427">
        <v>1.6456921006612799</v>
      </c>
      <c r="G24427">
        <v>0.26097130734727503</v>
      </c>
      <c r="H24427" t="s">
        <v>1729</v>
      </c>
      <c r="I24427" t="s">
        <v>1459</v>
      </c>
    </row>
    <row r="24428" spans="1:9" x14ac:dyDescent="0.25">
      <c r="A24428" t="s">
        <v>1462</v>
      </c>
      <c r="B24428" s="6">
        <v>45505</v>
      </c>
      <c r="C24428" s="6" t="str">
        <f t="shared" si="381"/>
        <v>Q3 2024</v>
      </c>
      <c r="D24428">
        <v>12</v>
      </c>
      <c r="E24428">
        <v>12</v>
      </c>
      <c r="F24428">
        <v>1.1999665338393</v>
      </c>
      <c r="G24428">
        <v>-0.184754259474703</v>
      </c>
      <c r="H24428" t="s">
        <v>1</v>
      </c>
      <c r="I24428" t="s">
        <v>1459</v>
      </c>
    </row>
    <row r="24429" spans="1:9" x14ac:dyDescent="0.25">
      <c r="A24429" t="s">
        <v>1460</v>
      </c>
      <c r="B24429" s="6">
        <v>45505</v>
      </c>
      <c r="C24429" s="6" t="str">
        <f t="shared" si="381"/>
        <v>Q3 2024</v>
      </c>
      <c r="D24429">
        <v>9</v>
      </c>
      <c r="E24429">
        <v>10</v>
      </c>
      <c r="F24429">
        <v>1.2968156625470499</v>
      </c>
      <c r="G24429">
        <v>-8.7905130766960202E-2</v>
      </c>
      <c r="H24429" t="s">
        <v>0</v>
      </c>
      <c r="I24429" t="s">
        <v>1459</v>
      </c>
    </row>
    <row r="24430" spans="1:9" x14ac:dyDescent="0.25">
      <c r="A24430" t="s">
        <v>1840</v>
      </c>
      <c r="B24430" s="6">
        <v>45505</v>
      </c>
      <c r="C24430" s="6" t="str">
        <f t="shared" si="381"/>
        <v>Q3 2024</v>
      </c>
      <c r="D24430">
        <v>2</v>
      </c>
      <c r="E24430">
        <v>2</v>
      </c>
      <c r="F24430">
        <v>1.5957378167579199</v>
      </c>
      <c r="G24430">
        <v>0.21101702344390899</v>
      </c>
      <c r="H24430" t="s">
        <v>1729</v>
      </c>
      <c r="I24430" t="s">
        <v>1459</v>
      </c>
    </row>
    <row r="24431" spans="1:9" x14ac:dyDescent="0.25">
      <c r="A24431" t="s">
        <v>735</v>
      </c>
      <c r="B24431" s="6">
        <v>45505</v>
      </c>
      <c r="C24431" s="6" t="str">
        <f t="shared" si="381"/>
        <v>Q3 2024</v>
      </c>
      <c r="D24431">
        <v>11</v>
      </c>
      <c r="E24431">
        <v>11</v>
      </c>
      <c r="F24431">
        <v>1.2549584266534799</v>
      </c>
      <c r="G24431">
        <v>-0.12976236666052901</v>
      </c>
      <c r="H24431" t="s">
        <v>1</v>
      </c>
      <c r="I24431" t="s">
        <v>1459</v>
      </c>
    </row>
    <row r="24432" spans="1:9" x14ac:dyDescent="0.25">
      <c r="A24432" t="s">
        <v>1459</v>
      </c>
      <c r="B24432" s="6">
        <v>45505</v>
      </c>
      <c r="C24432" s="6" t="str">
        <f t="shared" si="381"/>
        <v>Q3 2024</v>
      </c>
      <c r="D24432">
        <v>4</v>
      </c>
      <c r="E24432">
        <v>4</v>
      </c>
      <c r="F24432">
        <v>1.4354104410570501</v>
      </c>
      <c r="G24432">
        <v>5.0689647743038503E-2</v>
      </c>
      <c r="H24432" t="s">
        <v>1</v>
      </c>
      <c r="I24432" t="s">
        <v>1459</v>
      </c>
    </row>
    <row r="24433" spans="1:9" x14ac:dyDescent="0.25">
      <c r="A24433" t="s">
        <v>1461</v>
      </c>
      <c r="B24433" s="6">
        <v>45505</v>
      </c>
      <c r="C24433" s="6" t="str">
        <f t="shared" si="381"/>
        <v>Q3 2024</v>
      </c>
      <c r="D24433">
        <v>3</v>
      </c>
      <c r="E24433">
        <v>3</v>
      </c>
      <c r="F24433">
        <v>1.4600141646426299</v>
      </c>
      <c r="G24433">
        <v>7.5293371328619602E-2</v>
      </c>
      <c r="H24433" t="s">
        <v>1729</v>
      </c>
      <c r="I24433" t="s">
        <v>1459</v>
      </c>
    </row>
    <row r="24434" spans="1:9" x14ac:dyDescent="0.25">
      <c r="A24434" t="s">
        <v>1463</v>
      </c>
      <c r="B24434" s="6">
        <v>45505</v>
      </c>
      <c r="C24434" s="6" t="str">
        <f t="shared" si="381"/>
        <v>Q3 2024</v>
      </c>
      <c r="D24434">
        <v>10</v>
      </c>
      <c r="E24434">
        <v>9</v>
      </c>
      <c r="F24434">
        <v>1.27698122479174</v>
      </c>
      <c r="G24434">
        <v>-0.107739568522268</v>
      </c>
      <c r="H24434" t="s">
        <v>1</v>
      </c>
      <c r="I24434" t="s">
        <v>1459</v>
      </c>
    </row>
    <row r="24435" spans="1:9" x14ac:dyDescent="0.25">
      <c r="A24435" t="s">
        <v>1464</v>
      </c>
      <c r="B24435" s="6">
        <v>45505</v>
      </c>
      <c r="C24435" s="6" t="str">
        <f t="shared" si="381"/>
        <v>Q3 2024</v>
      </c>
      <c r="D24435">
        <v>8</v>
      </c>
      <c r="E24435">
        <v>8</v>
      </c>
      <c r="F24435">
        <v>1.33062846085124</v>
      </c>
      <c r="G24435">
        <v>-5.4092332462764597E-2</v>
      </c>
      <c r="H24435" t="s">
        <v>0</v>
      </c>
      <c r="I24435" t="s">
        <v>1459</v>
      </c>
    </row>
    <row r="24436" spans="1:9" x14ac:dyDescent="0.25">
      <c r="A24436" t="s">
        <v>737</v>
      </c>
      <c r="B24436" s="6">
        <v>45505</v>
      </c>
      <c r="C24436" s="6" t="str">
        <f t="shared" si="381"/>
        <v>Q3 2024</v>
      </c>
      <c r="D24436">
        <v>7</v>
      </c>
      <c r="E24436">
        <v>7</v>
      </c>
      <c r="F24436">
        <v>1.3653851723719399</v>
      </c>
      <c r="G24436">
        <v>-1.9335620942070302E-2</v>
      </c>
      <c r="H24436" t="s">
        <v>0</v>
      </c>
      <c r="I24436" t="s">
        <v>1459</v>
      </c>
    </row>
    <row r="24437" spans="1:9" x14ac:dyDescent="0.25">
      <c r="A24437" t="s">
        <v>740</v>
      </c>
      <c r="B24437" s="6">
        <v>45505</v>
      </c>
      <c r="C24437" s="6" t="str">
        <f t="shared" si="381"/>
        <v>Q3 2024</v>
      </c>
      <c r="D24437">
        <v>6</v>
      </c>
      <c r="E24437">
        <v>6</v>
      </c>
      <c r="F24437">
        <v>1.3703387222804599</v>
      </c>
      <c r="G24437">
        <v>-1.4382071033546001E-2</v>
      </c>
      <c r="H24437" t="s">
        <v>0</v>
      </c>
      <c r="I24437" t="s">
        <v>1459</v>
      </c>
    </row>
    <row r="24438" spans="1:9" x14ac:dyDescent="0.25">
      <c r="A24438" t="s">
        <v>1840</v>
      </c>
      <c r="B24438" s="6">
        <v>45536</v>
      </c>
      <c r="C24438" s="6" t="str">
        <f t="shared" si="381"/>
        <v>Q3 2024</v>
      </c>
      <c r="D24438">
        <v>2</v>
      </c>
      <c r="E24438">
        <v>2</v>
      </c>
      <c r="F24438">
        <v>1.60357861050262</v>
      </c>
      <c r="G24438">
        <v>0.21740527506276799</v>
      </c>
      <c r="H24438" t="s">
        <v>1729</v>
      </c>
      <c r="I24438" t="s">
        <v>1459</v>
      </c>
    </row>
    <row r="24439" spans="1:9" x14ac:dyDescent="0.25">
      <c r="A24439" t="s">
        <v>1463</v>
      </c>
      <c r="B24439" s="6">
        <v>45536</v>
      </c>
      <c r="C24439" s="6" t="str">
        <f t="shared" si="381"/>
        <v>Q3 2024</v>
      </c>
      <c r="D24439">
        <v>10</v>
      </c>
      <c r="E24439">
        <v>10</v>
      </c>
      <c r="F24439">
        <v>1.2752288520959301</v>
      </c>
      <c r="G24439">
        <v>-0.110944483343922</v>
      </c>
      <c r="H24439" t="s">
        <v>0</v>
      </c>
      <c r="I24439" t="s">
        <v>1459</v>
      </c>
    </row>
    <row r="24440" spans="1:9" x14ac:dyDescent="0.25">
      <c r="A24440" t="s">
        <v>1462</v>
      </c>
      <c r="B24440" s="6">
        <v>45536</v>
      </c>
      <c r="C24440" s="6" t="str">
        <f t="shared" si="381"/>
        <v>Q3 2024</v>
      </c>
      <c r="D24440">
        <v>12</v>
      </c>
      <c r="E24440">
        <v>12</v>
      </c>
      <c r="F24440">
        <v>1.1197523066761199</v>
      </c>
      <c r="G24440">
        <v>-0.26642102876373402</v>
      </c>
      <c r="H24440" t="s">
        <v>1</v>
      </c>
      <c r="I24440" t="s">
        <v>1459</v>
      </c>
    </row>
    <row r="24441" spans="1:9" x14ac:dyDescent="0.25">
      <c r="A24441" t="s">
        <v>1459</v>
      </c>
      <c r="B24441" s="6">
        <v>45536</v>
      </c>
      <c r="C24441" s="6" t="str">
        <f t="shared" si="381"/>
        <v>Q3 2024</v>
      </c>
      <c r="D24441">
        <v>4</v>
      </c>
      <c r="E24441">
        <v>4</v>
      </c>
      <c r="F24441">
        <v>1.4509127785064699</v>
      </c>
      <c r="G24441">
        <v>6.4739443066611696E-2</v>
      </c>
      <c r="H24441" t="s">
        <v>0</v>
      </c>
      <c r="I24441" t="s">
        <v>1459</v>
      </c>
    </row>
    <row r="24442" spans="1:9" x14ac:dyDescent="0.25">
      <c r="A24442" t="s">
        <v>1461</v>
      </c>
      <c r="B24442" s="6">
        <v>45536</v>
      </c>
      <c r="C24442" s="6" t="str">
        <f t="shared" si="381"/>
        <v>Q3 2024</v>
      </c>
      <c r="D24442">
        <v>3</v>
      </c>
      <c r="E24442">
        <v>3</v>
      </c>
      <c r="F24442">
        <v>1.5029594899465899</v>
      </c>
      <c r="G24442">
        <v>0.11678615450673099</v>
      </c>
      <c r="H24442" t="s">
        <v>0</v>
      </c>
      <c r="I24442" t="s">
        <v>1459</v>
      </c>
    </row>
    <row r="24443" spans="1:9" x14ac:dyDescent="0.25">
      <c r="A24443" t="s">
        <v>740</v>
      </c>
      <c r="B24443" s="6">
        <v>45536</v>
      </c>
      <c r="C24443" s="6" t="str">
        <f t="shared" si="381"/>
        <v>Q3 2024</v>
      </c>
      <c r="D24443">
        <v>5</v>
      </c>
      <c r="E24443">
        <v>6</v>
      </c>
      <c r="F24443">
        <v>1.4054180956003699</v>
      </c>
      <c r="G24443">
        <v>1.9244760160511201E-2</v>
      </c>
      <c r="H24443" t="s">
        <v>0</v>
      </c>
      <c r="I24443" t="s">
        <v>1459</v>
      </c>
    </row>
    <row r="24444" spans="1:9" x14ac:dyDescent="0.25">
      <c r="A24444" t="s">
        <v>735</v>
      </c>
      <c r="B24444" s="6">
        <v>45536</v>
      </c>
      <c r="C24444" s="6" t="str">
        <f t="shared" si="381"/>
        <v>Q3 2024</v>
      </c>
      <c r="D24444">
        <v>11</v>
      </c>
      <c r="E24444">
        <v>11</v>
      </c>
      <c r="F24444">
        <v>1.24465425220684</v>
      </c>
      <c r="G24444">
        <v>-0.14151908323301601</v>
      </c>
      <c r="H24444" t="s">
        <v>1</v>
      </c>
      <c r="I24444" t="s">
        <v>1459</v>
      </c>
    </row>
    <row r="24445" spans="1:9" x14ac:dyDescent="0.25">
      <c r="A24445" t="s">
        <v>737</v>
      </c>
      <c r="B24445" s="6">
        <v>45536</v>
      </c>
      <c r="C24445" s="6" t="str">
        <f t="shared" si="381"/>
        <v>Q3 2024</v>
      </c>
      <c r="D24445">
        <v>8</v>
      </c>
      <c r="E24445">
        <v>7</v>
      </c>
      <c r="F24445">
        <v>1.34461701327323</v>
      </c>
      <c r="G24445">
        <v>-4.1556322166630098E-2</v>
      </c>
      <c r="H24445" t="s">
        <v>1</v>
      </c>
      <c r="I24445" t="s">
        <v>1459</v>
      </c>
    </row>
    <row r="24446" spans="1:9" x14ac:dyDescent="0.25">
      <c r="A24446" t="s">
        <v>1464</v>
      </c>
      <c r="B24446" s="6">
        <v>45536</v>
      </c>
      <c r="C24446" s="6" t="str">
        <f t="shared" si="381"/>
        <v>Q3 2024</v>
      </c>
      <c r="D24446">
        <v>7</v>
      </c>
      <c r="E24446">
        <v>8</v>
      </c>
      <c r="F24446">
        <v>1.35232911970696</v>
      </c>
      <c r="G24446">
        <v>-3.3844215732897899E-2</v>
      </c>
      <c r="H24446" t="s">
        <v>0</v>
      </c>
      <c r="I24446" t="s">
        <v>1459</v>
      </c>
    </row>
    <row r="24447" spans="1:9" x14ac:dyDescent="0.25">
      <c r="A24447" t="s">
        <v>1465</v>
      </c>
      <c r="B24447" s="6">
        <v>45536</v>
      </c>
      <c r="C24447" s="6" t="str">
        <f t="shared" si="381"/>
        <v>Q3 2024</v>
      </c>
      <c r="D24447">
        <v>1</v>
      </c>
      <c r="E24447">
        <v>1</v>
      </c>
      <c r="F24447">
        <v>1.62238477091625</v>
      </c>
      <c r="G24447">
        <v>0.236211435476394</v>
      </c>
      <c r="H24447" t="s">
        <v>1</v>
      </c>
      <c r="I24447" t="s">
        <v>1459</v>
      </c>
    </row>
    <row r="24448" spans="1:9" x14ac:dyDescent="0.25">
      <c r="A24448" t="s">
        <v>1460</v>
      </c>
      <c r="B24448" s="6">
        <v>45536</v>
      </c>
      <c r="C24448" s="6" t="str">
        <f t="shared" si="381"/>
        <v>Q3 2024</v>
      </c>
      <c r="D24448">
        <v>9</v>
      </c>
      <c r="E24448">
        <v>9</v>
      </c>
      <c r="F24448">
        <v>1.32607140040704</v>
      </c>
      <c r="G24448">
        <v>-6.0101935032814198E-2</v>
      </c>
      <c r="H24448" t="s">
        <v>0</v>
      </c>
      <c r="I24448" t="s">
        <v>1459</v>
      </c>
    </row>
    <row r="24449" spans="1:9" x14ac:dyDescent="0.25">
      <c r="A24449" t="s">
        <v>1459</v>
      </c>
      <c r="B24449" s="6">
        <v>45566</v>
      </c>
      <c r="C24449" s="6" t="str">
        <f t="shared" si="381"/>
        <v>Q4 2024</v>
      </c>
      <c r="D24449">
        <v>5</v>
      </c>
      <c r="E24449">
        <v>4</v>
      </c>
      <c r="F24449">
        <v>1.4461364262619301</v>
      </c>
      <c r="G24449">
        <v>5.5535794766629697E-2</v>
      </c>
      <c r="H24449" t="s">
        <v>1</v>
      </c>
      <c r="I24449" t="s">
        <v>1459</v>
      </c>
    </row>
    <row r="24450" spans="1:9" x14ac:dyDescent="0.25">
      <c r="A24450" t="s">
        <v>1464</v>
      </c>
      <c r="B24450" s="6">
        <v>45566</v>
      </c>
      <c r="C24450" s="6" t="str">
        <f t="shared" si="381"/>
        <v>Q4 2024</v>
      </c>
      <c r="D24450">
        <v>7</v>
      </c>
      <c r="E24450">
        <v>7</v>
      </c>
      <c r="F24450">
        <v>1.37870569238346</v>
      </c>
      <c r="G24450">
        <v>-1.1894939111837199E-2</v>
      </c>
      <c r="H24450" t="s">
        <v>0</v>
      </c>
      <c r="I24450" t="s">
        <v>1459</v>
      </c>
    </row>
    <row r="24451" spans="1:9" x14ac:dyDescent="0.25">
      <c r="A24451" t="s">
        <v>740</v>
      </c>
      <c r="B24451" s="6">
        <v>45566</v>
      </c>
      <c r="C24451" s="6" t="str">
        <f t="shared" ref="C24451:C24514" si="382">"Q" &amp; ROUNDUP(MONTH(B24451)/3, 0) &amp; " " &amp; YEAR(B24451)</f>
        <v>Q4 2024</v>
      </c>
      <c r="D24451">
        <v>3</v>
      </c>
      <c r="E24451">
        <v>5</v>
      </c>
      <c r="F24451">
        <v>1.5034486181653299</v>
      </c>
      <c r="G24451">
        <v>0.112847986670032</v>
      </c>
      <c r="H24451" t="s">
        <v>0</v>
      </c>
      <c r="I24451" t="s">
        <v>1459</v>
      </c>
    </row>
    <row r="24452" spans="1:9" x14ac:dyDescent="0.25">
      <c r="A24452" t="s">
        <v>737</v>
      </c>
      <c r="B24452" s="6">
        <v>45566</v>
      </c>
      <c r="C24452" s="6" t="str">
        <f t="shared" si="382"/>
        <v>Q4 2024</v>
      </c>
      <c r="D24452">
        <v>10</v>
      </c>
      <c r="E24452">
        <v>8</v>
      </c>
      <c r="F24452">
        <v>1.2965260206363101</v>
      </c>
      <c r="G24452">
        <v>-9.4074610858990701E-2</v>
      </c>
      <c r="H24452" t="s">
        <v>1</v>
      </c>
      <c r="I24452" t="s">
        <v>1459</v>
      </c>
    </row>
    <row r="24453" spans="1:9" x14ac:dyDescent="0.25">
      <c r="A24453" t="s">
        <v>1461</v>
      </c>
      <c r="B24453" s="6">
        <v>45566</v>
      </c>
      <c r="C24453" s="6" t="str">
        <f t="shared" si="382"/>
        <v>Q4 2024</v>
      </c>
      <c r="D24453">
        <v>4</v>
      </c>
      <c r="E24453">
        <v>3</v>
      </c>
      <c r="F24453">
        <v>1.4753432797102599</v>
      </c>
      <c r="G24453">
        <v>8.4742648214958902E-2</v>
      </c>
      <c r="H24453" t="s">
        <v>1</v>
      </c>
      <c r="I24453" t="s">
        <v>1459</v>
      </c>
    </row>
    <row r="24454" spans="1:9" x14ac:dyDescent="0.25">
      <c r="A24454" t="s">
        <v>1463</v>
      </c>
      <c r="B24454" s="6">
        <v>45566</v>
      </c>
      <c r="C24454" s="6" t="str">
        <f t="shared" si="382"/>
        <v>Q4 2024</v>
      </c>
      <c r="D24454">
        <v>9</v>
      </c>
      <c r="E24454">
        <v>10</v>
      </c>
      <c r="F24454">
        <v>1.29737618727055</v>
      </c>
      <c r="G24454">
        <v>-9.3224444224745601E-2</v>
      </c>
      <c r="H24454" t="s">
        <v>0</v>
      </c>
      <c r="I24454" t="s">
        <v>1459</v>
      </c>
    </row>
    <row r="24455" spans="1:9" x14ac:dyDescent="0.25">
      <c r="A24455" t="s">
        <v>1460</v>
      </c>
      <c r="B24455" s="6">
        <v>45566</v>
      </c>
      <c r="C24455" s="6" t="str">
        <f t="shared" si="382"/>
        <v>Q4 2024</v>
      </c>
      <c r="D24455">
        <v>8</v>
      </c>
      <c r="E24455">
        <v>9</v>
      </c>
      <c r="F24455">
        <v>1.32727767127259</v>
      </c>
      <c r="G24455">
        <v>-6.3322960222711194E-2</v>
      </c>
      <c r="H24455" t="s">
        <v>0</v>
      </c>
      <c r="I24455" t="s">
        <v>1459</v>
      </c>
    </row>
    <row r="24456" spans="1:9" x14ac:dyDescent="0.25">
      <c r="A24456" t="s">
        <v>1840</v>
      </c>
      <c r="B24456" s="6">
        <v>45566</v>
      </c>
      <c r="C24456" s="6" t="str">
        <f t="shared" si="382"/>
        <v>Q4 2024</v>
      </c>
      <c r="D24456">
        <v>2</v>
      </c>
      <c r="E24456">
        <v>2</v>
      </c>
      <c r="F24456">
        <v>1.55739810041237</v>
      </c>
      <c r="G24456">
        <v>0.166797468917076</v>
      </c>
      <c r="H24456" t="s">
        <v>1</v>
      </c>
      <c r="I24456" t="s">
        <v>1459</v>
      </c>
    </row>
    <row r="24457" spans="1:9" x14ac:dyDescent="0.25">
      <c r="A24457" t="s">
        <v>735</v>
      </c>
      <c r="B24457" s="6">
        <v>45566</v>
      </c>
      <c r="C24457" s="6" t="str">
        <f t="shared" si="382"/>
        <v>Q4 2024</v>
      </c>
      <c r="D24457">
        <v>11</v>
      </c>
      <c r="E24457">
        <v>11</v>
      </c>
      <c r="F24457">
        <v>1.26059180690464</v>
      </c>
      <c r="G24457">
        <v>-0.13000882459065699</v>
      </c>
      <c r="H24457" t="s">
        <v>0</v>
      </c>
      <c r="I24457" t="s">
        <v>1459</v>
      </c>
    </row>
    <row r="24458" spans="1:9" x14ac:dyDescent="0.25">
      <c r="A24458" t="s">
        <v>1465</v>
      </c>
      <c r="B24458" s="6">
        <v>45566</v>
      </c>
      <c r="C24458" s="6" t="str">
        <f t="shared" si="382"/>
        <v>Q4 2024</v>
      </c>
      <c r="D24458">
        <v>1</v>
      </c>
      <c r="E24458">
        <v>1</v>
      </c>
      <c r="F24458">
        <v>1.6202413408571299</v>
      </c>
      <c r="G24458">
        <v>0.229640709361836</v>
      </c>
      <c r="H24458" t="s">
        <v>1729</v>
      </c>
      <c r="I24458" t="s">
        <v>1459</v>
      </c>
    </row>
    <row r="24459" spans="1:9" x14ac:dyDescent="0.25">
      <c r="A24459" t="s">
        <v>1462</v>
      </c>
      <c r="B24459" s="6">
        <v>45566</v>
      </c>
      <c r="C24459" s="6" t="str">
        <f t="shared" si="382"/>
        <v>Q4 2024</v>
      </c>
      <c r="D24459">
        <v>12</v>
      </c>
      <c r="E24459">
        <v>12</v>
      </c>
      <c r="F24459">
        <v>1.1335618025737</v>
      </c>
      <c r="G24459">
        <v>-0.25703882892159202</v>
      </c>
      <c r="H24459" t="s">
        <v>0</v>
      </c>
      <c r="I24459" t="s">
        <v>1459</v>
      </c>
    </row>
    <row r="24460" spans="1:9" x14ac:dyDescent="0.25">
      <c r="A24460" t="s">
        <v>1461</v>
      </c>
      <c r="B24460" s="6">
        <v>45597</v>
      </c>
      <c r="C24460" s="6" t="str">
        <f t="shared" si="382"/>
        <v>Q4 2024</v>
      </c>
      <c r="D24460">
        <v>4</v>
      </c>
      <c r="E24460">
        <v>4</v>
      </c>
      <c r="F24460">
        <v>1.48786087166568</v>
      </c>
      <c r="G24460">
        <v>9.7173867469945996E-2</v>
      </c>
      <c r="H24460" t="s">
        <v>0</v>
      </c>
      <c r="I24460" t="s">
        <v>1459</v>
      </c>
    </row>
    <row r="24461" spans="1:9" x14ac:dyDescent="0.25">
      <c r="A24461" t="s">
        <v>1460</v>
      </c>
      <c r="B24461" s="6">
        <v>45597</v>
      </c>
      <c r="C24461" s="6" t="str">
        <f t="shared" si="382"/>
        <v>Q4 2024</v>
      </c>
      <c r="D24461">
        <v>8</v>
      </c>
      <c r="E24461">
        <v>8</v>
      </c>
      <c r="F24461">
        <v>1.3353997580658501</v>
      </c>
      <c r="G24461">
        <v>-5.5287246129878502E-2</v>
      </c>
      <c r="H24461" t="s">
        <v>0</v>
      </c>
      <c r="I24461" t="s">
        <v>1459</v>
      </c>
    </row>
    <row r="24462" spans="1:9" x14ac:dyDescent="0.25">
      <c r="A24462" t="s">
        <v>1464</v>
      </c>
      <c r="B24462" s="6">
        <v>45597</v>
      </c>
      <c r="C24462" s="6" t="str">
        <f t="shared" si="382"/>
        <v>Q4 2024</v>
      </c>
      <c r="D24462">
        <v>6</v>
      </c>
      <c r="E24462">
        <v>7</v>
      </c>
      <c r="F24462">
        <v>1.3949237914452499</v>
      </c>
      <c r="G24462">
        <v>4.2367872495203598E-3</v>
      </c>
      <c r="H24462" t="s">
        <v>0</v>
      </c>
      <c r="I24462" t="s">
        <v>1459</v>
      </c>
    </row>
    <row r="24463" spans="1:9" x14ac:dyDescent="0.25">
      <c r="A24463" t="s">
        <v>737</v>
      </c>
      <c r="B24463" s="6">
        <v>45597</v>
      </c>
      <c r="C24463" s="6" t="str">
        <f t="shared" si="382"/>
        <v>Q4 2024</v>
      </c>
      <c r="D24463">
        <v>10</v>
      </c>
      <c r="E24463">
        <v>10</v>
      </c>
      <c r="F24463">
        <v>1.28732679111652</v>
      </c>
      <c r="G24463">
        <v>-0.103360213079213</v>
      </c>
      <c r="H24463" t="s">
        <v>1</v>
      </c>
      <c r="I24463" t="s">
        <v>1459</v>
      </c>
    </row>
    <row r="24464" spans="1:9" x14ac:dyDescent="0.25">
      <c r="A24464" t="s">
        <v>735</v>
      </c>
      <c r="B24464" s="6">
        <v>45597</v>
      </c>
      <c r="C24464" s="6" t="str">
        <f t="shared" si="382"/>
        <v>Q4 2024</v>
      </c>
      <c r="D24464">
        <v>11</v>
      </c>
      <c r="E24464">
        <v>11</v>
      </c>
      <c r="F24464">
        <v>1.2663809198874501</v>
      </c>
      <c r="G24464">
        <v>-0.124306084308276</v>
      </c>
      <c r="H24464" t="s">
        <v>0</v>
      </c>
      <c r="I24464" t="s">
        <v>1459</v>
      </c>
    </row>
    <row r="24465" spans="1:9" x14ac:dyDescent="0.25">
      <c r="A24465" t="s">
        <v>1840</v>
      </c>
      <c r="B24465" s="6">
        <v>45597</v>
      </c>
      <c r="C24465" s="6" t="str">
        <f t="shared" si="382"/>
        <v>Q4 2024</v>
      </c>
      <c r="D24465">
        <v>2</v>
      </c>
      <c r="E24465">
        <v>2</v>
      </c>
      <c r="F24465">
        <v>1.5494366125828301</v>
      </c>
      <c r="G24465">
        <v>0.15874960838709601</v>
      </c>
      <c r="H24465" t="s">
        <v>1729</v>
      </c>
      <c r="I24465" t="s">
        <v>1459</v>
      </c>
    </row>
    <row r="24466" spans="1:9" x14ac:dyDescent="0.25">
      <c r="A24466" t="s">
        <v>1462</v>
      </c>
      <c r="B24466" s="6">
        <v>45597</v>
      </c>
      <c r="C24466" s="6" t="str">
        <f t="shared" si="382"/>
        <v>Q4 2024</v>
      </c>
      <c r="D24466">
        <v>12</v>
      </c>
      <c r="E24466">
        <v>12</v>
      </c>
      <c r="F24466">
        <v>1.11691089040061</v>
      </c>
      <c r="G24466">
        <v>-0.27377611379512301</v>
      </c>
      <c r="H24466" t="s">
        <v>1</v>
      </c>
      <c r="I24466" t="s">
        <v>1459</v>
      </c>
    </row>
    <row r="24467" spans="1:9" x14ac:dyDescent="0.25">
      <c r="A24467" t="s">
        <v>1465</v>
      </c>
      <c r="B24467" s="6">
        <v>45597</v>
      </c>
      <c r="C24467" s="6" t="str">
        <f t="shared" si="382"/>
        <v>Q4 2024</v>
      </c>
      <c r="D24467">
        <v>1</v>
      </c>
      <c r="E24467">
        <v>1</v>
      </c>
      <c r="F24467">
        <v>1.5897618366556501</v>
      </c>
      <c r="G24467">
        <v>0.199074832459923</v>
      </c>
      <c r="H24467" t="s">
        <v>1</v>
      </c>
      <c r="I24467" t="s">
        <v>1459</v>
      </c>
    </row>
    <row r="24468" spans="1:9" x14ac:dyDescent="0.25">
      <c r="A24468" t="s">
        <v>740</v>
      </c>
      <c r="B24468" s="6">
        <v>45597</v>
      </c>
      <c r="C24468" s="6" t="str">
        <f t="shared" si="382"/>
        <v>Q4 2024</v>
      </c>
      <c r="D24468">
        <v>3</v>
      </c>
      <c r="E24468">
        <v>3</v>
      </c>
      <c r="F24468">
        <v>1.5055489631883501</v>
      </c>
      <c r="G24468">
        <v>0.114861958992622</v>
      </c>
      <c r="H24468" t="s">
        <v>1729</v>
      </c>
      <c r="I24468" t="s">
        <v>1459</v>
      </c>
    </row>
    <row r="24469" spans="1:9" x14ac:dyDescent="0.25">
      <c r="A24469" t="s">
        <v>1463</v>
      </c>
      <c r="B24469" s="6">
        <v>45597</v>
      </c>
      <c r="C24469" s="6" t="str">
        <f t="shared" si="382"/>
        <v>Q4 2024</v>
      </c>
      <c r="D24469">
        <v>9</v>
      </c>
      <c r="E24469">
        <v>9</v>
      </c>
      <c r="F24469">
        <v>1.2953358953004299</v>
      </c>
      <c r="G24469">
        <v>-9.5351108895304196E-2</v>
      </c>
      <c r="H24469" t="s">
        <v>0</v>
      </c>
      <c r="I24469" t="s">
        <v>1459</v>
      </c>
    </row>
    <row r="24470" spans="1:9" x14ac:dyDescent="0.25">
      <c r="A24470" t="s">
        <v>1459</v>
      </c>
      <c r="B24470" s="6">
        <v>45597</v>
      </c>
      <c r="C24470" s="6" t="str">
        <f t="shared" si="382"/>
        <v>Q4 2024</v>
      </c>
      <c r="D24470">
        <v>5</v>
      </c>
      <c r="E24470">
        <v>5</v>
      </c>
      <c r="F24470">
        <v>1.4686707158444201</v>
      </c>
      <c r="G24470">
        <v>7.7983711648687004E-2</v>
      </c>
      <c r="H24470" t="s">
        <v>0</v>
      </c>
      <c r="I24470" t="s">
        <v>1459</v>
      </c>
    </row>
    <row r="24471" spans="1:9" x14ac:dyDescent="0.25">
      <c r="A24471" t="s">
        <v>735</v>
      </c>
      <c r="B24471" s="6">
        <v>45627</v>
      </c>
      <c r="C24471" s="6" t="str">
        <f t="shared" si="382"/>
        <v>Q4 2024</v>
      </c>
      <c r="D24471">
        <v>11</v>
      </c>
      <c r="E24471">
        <v>11</v>
      </c>
      <c r="F24471">
        <v>1.26444855299082</v>
      </c>
      <c r="G24471">
        <v>-0.123908438775626</v>
      </c>
      <c r="H24471" t="s">
        <v>0</v>
      </c>
      <c r="I24471" t="s">
        <v>1459</v>
      </c>
    </row>
    <row r="24472" spans="1:9" x14ac:dyDescent="0.25">
      <c r="A24472" t="s">
        <v>1461</v>
      </c>
      <c r="B24472" s="6">
        <v>45627</v>
      </c>
      <c r="C24472" s="6" t="str">
        <f t="shared" si="382"/>
        <v>Q4 2024</v>
      </c>
      <c r="D24472">
        <v>3</v>
      </c>
      <c r="E24472">
        <v>4</v>
      </c>
      <c r="F24472">
        <v>1.4876397221389099</v>
      </c>
      <c r="G24472">
        <v>9.9282730372464295E-2</v>
      </c>
      <c r="H24472" t="s">
        <v>0</v>
      </c>
      <c r="I24472" t="s">
        <v>1459</v>
      </c>
    </row>
    <row r="24473" spans="1:9" x14ac:dyDescent="0.25">
      <c r="A24473" t="s">
        <v>1463</v>
      </c>
      <c r="B24473" s="6">
        <v>45627</v>
      </c>
      <c r="C24473" s="6" t="str">
        <f t="shared" si="382"/>
        <v>Q4 2024</v>
      </c>
      <c r="D24473">
        <v>10</v>
      </c>
      <c r="E24473">
        <v>9</v>
      </c>
      <c r="F24473">
        <v>1.28208032575695</v>
      </c>
      <c r="G24473">
        <v>-0.106276666009492</v>
      </c>
      <c r="H24473" t="s">
        <v>1</v>
      </c>
      <c r="I24473" t="s">
        <v>1459</v>
      </c>
    </row>
    <row r="24474" spans="1:9" x14ac:dyDescent="0.25">
      <c r="A24474" t="s">
        <v>1460</v>
      </c>
      <c r="B24474" s="6">
        <v>45627</v>
      </c>
      <c r="C24474" s="6" t="str">
        <f t="shared" si="382"/>
        <v>Q4 2024</v>
      </c>
      <c r="D24474">
        <v>9</v>
      </c>
      <c r="E24474">
        <v>8</v>
      </c>
      <c r="F24474">
        <v>1.34834843004548</v>
      </c>
      <c r="G24474">
        <v>-4.0008561720966403E-2</v>
      </c>
      <c r="H24474" t="s">
        <v>1</v>
      </c>
      <c r="I24474" t="s">
        <v>1459</v>
      </c>
    </row>
    <row r="24475" spans="1:9" x14ac:dyDescent="0.25">
      <c r="A24475" t="s">
        <v>737</v>
      </c>
      <c r="B24475" s="6">
        <v>45627</v>
      </c>
      <c r="C24475" s="6" t="str">
        <f t="shared" si="382"/>
        <v>Q4 2024</v>
      </c>
      <c r="D24475">
        <v>8</v>
      </c>
      <c r="E24475">
        <v>10</v>
      </c>
      <c r="F24475">
        <v>1.3527827636647101</v>
      </c>
      <c r="G24475">
        <v>-3.5574228101733697E-2</v>
      </c>
      <c r="H24475" t="s">
        <v>0</v>
      </c>
      <c r="I24475" t="s">
        <v>1459</v>
      </c>
    </row>
    <row r="24476" spans="1:9" x14ac:dyDescent="0.25">
      <c r="A24476" t="s">
        <v>740</v>
      </c>
      <c r="B24476" s="6">
        <v>45627</v>
      </c>
      <c r="C24476" s="6" t="str">
        <f t="shared" si="382"/>
        <v>Q4 2024</v>
      </c>
      <c r="D24476">
        <v>5</v>
      </c>
      <c r="E24476">
        <v>3</v>
      </c>
      <c r="F24476">
        <v>1.4485136199381401</v>
      </c>
      <c r="G24476">
        <v>6.01566281716878E-2</v>
      </c>
      <c r="H24476" t="s">
        <v>1</v>
      </c>
      <c r="I24476" t="s">
        <v>1459</v>
      </c>
    </row>
    <row r="24477" spans="1:9" x14ac:dyDescent="0.25">
      <c r="A24477" t="s">
        <v>1459</v>
      </c>
      <c r="B24477" s="6">
        <v>45627</v>
      </c>
      <c r="C24477" s="6" t="str">
        <f t="shared" si="382"/>
        <v>Q4 2024</v>
      </c>
      <c r="D24477">
        <v>4</v>
      </c>
      <c r="E24477">
        <v>5</v>
      </c>
      <c r="F24477">
        <v>1.4549355550085901</v>
      </c>
      <c r="G24477">
        <v>6.65785632421447E-2</v>
      </c>
      <c r="H24477" t="s">
        <v>0</v>
      </c>
      <c r="I24477" t="s">
        <v>1459</v>
      </c>
    </row>
    <row r="24478" spans="1:9" x14ac:dyDescent="0.25">
      <c r="A24478" t="s">
        <v>1465</v>
      </c>
      <c r="B24478" s="6">
        <v>45627</v>
      </c>
      <c r="C24478" s="6" t="str">
        <f t="shared" si="382"/>
        <v>Q4 2024</v>
      </c>
      <c r="D24478">
        <v>1</v>
      </c>
      <c r="E24478">
        <v>1</v>
      </c>
      <c r="F24478">
        <v>1.5729824064267099</v>
      </c>
      <c r="G24478">
        <v>0.184625414660266</v>
      </c>
      <c r="H24478" t="s">
        <v>1</v>
      </c>
      <c r="I24478" t="s">
        <v>1459</v>
      </c>
    </row>
    <row r="24479" spans="1:9" x14ac:dyDescent="0.25">
      <c r="A24479" t="s">
        <v>1840</v>
      </c>
      <c r="B24479" s="6">
        <v>45627</v>
      </c>
      <c r="C24479" s="6" t="str">
        <f t="shared" si="382"/>
        <v>Q4 2024</v>
      </c>
      <c r="D24479">
        <v>2</v>
      </c>
      <c r="E24479">
        <v>2</v>
      </c>
      <c r="F24479">
        <v>1.56912089140258</v>
      </c>
      <c r="G24479">
        <v>0.18076389963613301</v>
      </c>
      <c r="H24479" t="s">
        <v>0</v>
      </c>
      <c r="I24479" t="s">
        <v>1459</v>
      </c>
    </row>
    <row r="24480" spans="1:9" x14ac:dyDescent="0.25">
      <c r="A24480" t="s">
        <v>1462</v>
      </c>
      <c r="B24480" s="6">
        <v>45627</v>
      </c>
      <c r="C24480" s="6" t="str">
        <f t="shared" si="382"/>
        <v>Q4 2024</v>
      </c>
      <c r="D24480">
        <v>12</v>
      </c>
      <c r="E24480">
        <v>12</v>
      </c>
      <c r="F24480">
        <v>1.08264247895139</v>
      </c>
      <c r="G24480">
        <v>-0.30571451281506001</v>
      </c>
      <c r="H24480" t="s">
        <v>1</v>
      </c>
      <c r="I24480" t="s">
        <v>1459</v>
      </c>
    </row>
    <row r="24481" spans="1:9" x14ac:dyDescent="0.25">
      <c r="A24481" t="s">
        <v>1464</v>
      </c>
      <c r="B24481" s="6">
        <v>45627</v>
      </c>
      <c r="C24481" s="6" t="str">
        <f t="shared" si="382"/>
        <v>Q4 2024</v>
      </c>
      <c r="D24481">
        <v>6</v>
      </c>
      <c r="E24481">
        <v>6</v>
      </c>
      <c r="F24481">
        <v>1.4084321631066301</v>
      </c>
      <c r="G24481">
        <v>2.0075171340184501E-2</v>
      </c>
      <c r="H24481" t="s">
        <v>0</v>
      </c>
      <c r="I24481" t="s">
        <v>1459</v>
      </c>
    </row>
    <row r="24482" spans="1:9" x14ac:dyDescent="0.25">
      <c r="A24482" t="s">
        <v>1459</v>
      </c>
      <c r="B24482" s="6">
        <v>45658</v>
      </c>
      <c r="C24482" s="6" t="str">
        <f t="shared" si="382"/>
        <v>Q1 2025</v>
      </c>
      <c r="D24482">
        <v>3</v>
      </c>
      <c r="E24482">
        <v>4</v>
      </c>
      <c r="F24482">
        <v>1.46708127356593</v>
      </c>
      <c r="G24482">
        <v>8.22659591143277E-2</v>
      </c>
      <c r="H24482" t="s">
        <v>0</v>
      </c>
      <c r="I24482" t="s">
        <v>1459</v>
      </c>
    </row>
    <row r="24483" spans="1:9" x14ac:dyDescent="0.25">
      <c r="A24483" t="s">
        <v>735</v>
      </c>
      <c r="B24483" s="6">
        <v>45658</v>
      </c>
      <c r="C24483" s="6" t="str">
        <f t="shared" si="382"/>
        <v>Q1 2025</v>
      </c>
      <c r="D24483">
        <v>11</v>
      </c>
      <c r="E24483">
        <v>11</v>
      </c>
      <c r="F24483">
        <v>1.22552024655299</v>
      </c>
      <c r="G24483">
        <v>-0.15929506789860801</v>
      </c>
      <c r="H24483" t="s">
        <v>1</v>
      </c>
      <c r="I24483" t="s">
        <v>1459</v>
      </c>
    </row>
    <row r="24484" spans="1:9" x14ac:dyDescent="0.25">
      <c r="A24484" t="s">
        <v>1840</v>
      </c>
      <c r="B24484" s="6">
        <v>45658</v>
      </c>
      <c r="C24484" s="6" t="str">
        <f t="shared" si="382"/>
        <v>Q1 2025</v>
      </c>
      <c r="D24484">
        <v>2</v>
      </c>
      <c r="E24484">
        <v>2</v>
      </c>
      <c r="F24484">
        <v>1.55674296569588</v>
      </c>
      <c r="G24484">
        <v>0.17192765124428</v>
      </c>
      <c r="H24484" t="s">
        <v>1729</v>
      </c>
      <c r="I24484" t="s">
        <v>1459</v>
      </c>
    </row>
    <row r="24485" spans="1:9" x14ac:dyDescent="0.25">
      <c r="A24485" t="s">
        <v>737</v>
      </c>
      <c r="B24485" s="6">
        <v>45658</v>
      </c>
      <c r="C24485" s="6" t="str">
        <f t="shared" si="382"/>
        <v>Q1 2025</v>
      </c>
      <c r="D24485">
        <v>7</v>
      </c>
      <c r="E24485">
        <v>8</v>
      </c>
      <c r="F24485">
        <v>1.3942033171309101</v>
      </c>
      <c r="G24485">
        <v>9.3880026793138303E-3</v>
      </c>
      <c r="H24485" t="s">
        <v>0</v>
      </c>
      <c r="I24485" t="s">
        <v>1459</v>
      </c>
    </row>
    <row r="24486" spans="1:9" x14ac:dyDescent="0.25">
      <c r="A24486" t="s">
        <v>1464</v>
      </c>
      <c r="B24486" s="6">
        <v>45658</v>
      </c>
      <c r="C24486" s="6" t="str">
        <f t="shared" si="382"/>
        <v>Q1 2025</v>
      </c>
      <c r="D24486">
        <v>6</v>
      </c>
      <c r="E24486">
        <v>6</v>
      </c>
      <c r="F24486">
        <v>1.4073908050080901</v>
      </c>
      <c r="G24486">
        <v>2.2575490556485001E-2</v>
      </c>
      <c r="H24486" t="s">
        <v>0</v>
      </c>
      <c r="I24486" t="s">
        <v>1459</v>
      </c>
    </row>
    <row r="24487" spans="1:9" x14ac:dyDescent="0.25">
      <c r="A24487" t="s">
        <v>1465</v>
      </c>
      <c r="B24487" s="6">
        <v>45658</v>
      </c>
      <c r="C24487" s="6" t="str">
        <f t="shared" si="382"/>
        <v>Q1 2025</v>
      </c>
      <c r="D24487">
        <v>1</v>
      </c>
      <c r="E24487">
        <v>1</v>
      </c>
      <c r="F24487">
        <v>1.60291987495638</v>
      </c>
      <c r="G24487">
        <v>0.218104560504776</v>
      </c>
      <c r="H24487" t="s">
        <v>0</v>
      </c>
      <c r="I24487" t="s">
        <v>1459</v>
      </c>
    </row>
    <row r="24488" spans="1:9" x14ac:dyDescent="0.25">
      <c r="A24488" t="s">
        <v>1461</v>
      </c>
      <c r="B24488" s="6">
        <v>45658</v>
      </c>
      <c r="C24488" s="6" t="str">
        <f t="shared" si="382"/>
        <v>Q1 2025</v>
      </c>
      <c r="D24488">
        <v>4</v>
      </c>
      <c r="E24488">
        <v>3</v>
      </c>
      <c r="F24488">
        <v>1.45335044116277</v>
      </c>
      <c r="G24488">
        <v>6.8535126711171998E-2</v>
      </c>
      <c r="H24488" t="s">
        <v>1</v>
      </c>
      <c r="I24488" t="s">
        <v>1459</v>
      </c>
    </row>
    <row r="24489" spans="1:9" x14ac:dyDescent="0.25">
      <c r="A24489" t="s">
        <v>1460</v>
      </c>
      <c r="B24489" s="6">
        <v>45658</v>
      </c>
      <c r="C24489" s="6" t="str">
        <f t="shared" si="382"/>
        <v>Q1 2025</v>
      </c>
      <c r="D24489">
        <v>9</v>
      </c>
      <c r="E24489">
        <v>9</v>
      </c>
      <c r="F24489">
        <v>1.34801715640459</v>
      </c>
      <c r="G24489">
        <v>-3.67981580470075E-2</v>
      </c>
      <c r="H24489" t="s">
        <v>0</v>
      </c>
      <c r="I24489" t="s">
        <v>1459</v>
      </c>
    </row>
    <row r="24490" spans="1:9" x14ac:dyDescent="0.25">
      <c r="A24490" t="s">
        <v>1462</v>
      </c>
      <c r="B24490" s="6">
        <v>45658</v>
      </c>
      <c r="C24490" s="6" t="str">
        <f t="shared" si="382"/>
        <v>Q1 2025</v>
      </c>
      <c r="D24490">
        <v>12</v>
      </c>
      <c r="E24490">
        <v>12</v>
      </c>
      <c r="F24490">
        <v>1.0961392810674599</v>
      </c>
      <c r="G24490">
        <v>-0.288676033384139</v>
      </c>
      <c r="H24490" t="s">
        <v>0</v>
      </c>
      <c r="I24490" t="s">
        <v>1459</v>
      </c>
    </row>
    <row r="24491" spans="1:9" x14ac:dyDescent="0.25">
      <c r="A24491" t="s">
        <v>1463</v>
      </c>
      <c r="B24491" s="6">
        <v>45658</v>
      </c>
      <c r="C24491" s="6" t="str">
        <f t="shared" si="382"/>
        <v>Q1 2025</v>
      </c>
      <c r="D24491">
        <v>10</v>
      </c>
      <c r="E24491">
        <v>10</v>
      </c>
      <c r="F24491">
        <v>1.26081525160714</v>
      </c>
      <c r="G24491">
        <v>-0.124000062844459</v>
      </c>
      <c r="H24491" t="s">
        <v>1</v>
      </c>
      <c r="I24491" t="s">
        <v>1459</v>
      </c>
    </row>
    <row r="24492" spans="1:9" x14ac:dyDescent="0.25">
      <c r="A24492" t="s">
        <v>740</v>
      </c>
      <c r="B24492" s="6">
        <v>45658</v>
      </c>
      <c r="C24492" s="6" t="str">
        <f t="shared" si="382"/>
        <v>Q1 2025</v>
      </c>
      <c r="D24492">
        <v>5</v>
      </c>
      <c r="E24492">
        <v>5</v>
      </c>
      <c r="F24492">
        <v>1.4207878458154599</v>
      </c>
      <c r="G24492">
        <v>3.5972531363856801E-2</v>
      </c>
      <c r="H24492" t="s">
        <v>1</v>
      </c>
      <c r="I24492" t="s">
        <v>1459</v>
      </c>
    </row>
    <row r="24493" spans="1:9" x14ac:dyDescent="0.25">
      <c r="A24493" t="s">
        <v>1465</v>
      </c>
      <c r="B24493" s="6">
        <v>45689</v>
      </c>
      <c r="C24493" s="6" t="str">
        <f t="shared" si="382"/>
        <v>Q1 2025</v>
      </c>
      <c r="D24493">
        <v>1</v>
      </c>
      <c r="E24493">
        <v>1</v>
      </c>
      <c r="F24493">
        <v>1.60697766571844</v>
      </c>
      <c r="G24493">
        <v>0.213887678861579</v>
      </c>
      <c r="H24493" t="s">
        <v>1729</v>
      </c>
      <c r="I24493" t="s">
        <v>1459</v>
      </c>
    </row>
    <row r="24494" spans="1:9" x14ac:dyDescent="0.25">
      <c r="A24494" t="s">
        <v>1840</v>
      </c>
      <c r="B24494" s="6">
        <v>45689</v>
      </c>
      <c r="C24494" s="6" t="str">
        <f t="shared" si="382"/>
        <v>Q1 2025</v>
      </c>
      <c r="D24494">
        <v>2</v>
      </c>
      <c r="E24494">
        <v>2</v>
      </c>
      <c r="F24494">
        <v>1.58054311247952</v>
      </c>
      <c r="G24494">
        <v>0.187453125622661</v>
      </c>
      <c r="H24494" t="s">
        <v>0</v>
      </c>
      <c r="I24494" t="s">
        <v>1459</v>
      </c>
    </row>
    <row r="24495" spans="1:9" x14ac:dyDescent="0.25">
      <c r="A24495" t="s">
        <v>1462</v>
      </c>
      <c r="B24495" s="6">
        <v>45689</v>
      </c>
      <c r="C24495" s="6" t="str">
        <f t="shared" si="382"/>
        <v>Q1 2025</v>
      </c>
      <c r="D24495">
        <v>12</v>
      </c>
      <c r="E24495">
        <v>12</v>
      </c>
      <c r="F24495">
        <v>1.1271885885500601</v>
      </c>
      <c r="G24495">
        <v>-0.26590139830680298</v>
      </c>
      <c r="H24495" t="s">
        <v>0</v>
      </c>
      <c r="I24495" t="s">
        <v>1459</v>
      </c>
    </row>
    <row r="24496" spans="1:9" x14ac:dyDescent="0.25">
      <c r="A24496" t="s">
        <v>1463</v>
      </c>
      <c r="B24496" s="6">
        <v>45689</v>
      </c>
      <c r="C24496" s="6" t="str">
        <f t="shared" si="382"/>
        <v>Q1 2025</v>
      </c>
      <c r="D24496">
        <v>10</v>
      </c>
      <c r="E24496">
        <v>10</v>
      </c>
      <c r="F24496">
        <v>1.2683656756077299</v>
      </c>
      <c r="G24496">
        <v>-0.12472431124913</v>
      </c>
      <c r="H24496" t="s">
        <v>0</v>
      </c>
      <c r="I24496" t="s">
        <v>1459</v>
      </c>
    </row>
    <row r="24497" spans="1:9" x14ac:dyDescent="0.25">
      <c r="A24497" t="s">
        <v>737</v>
      </c>
      <c r="B24497" s="6">
        <v>45689</v>
      </c>
      <c r="C24497" s="6" t="str">
        <f t="shared" si="382"/>
        <v>Q1 2025</v>
      </c>
      <c r="D24497">
        <v>7</v>
      </c>
      <c r="E24497">
        <v>7</v>
      </c>
      <c r="F24497">
        <v>1.39567944557679</v>
      </c>
      <c r="G24497">
        <v>2.5894587199315399E-3</v>
      </c>
      <c r="H24497" t="s">
        <v>1</v>
      </c>
      <c r="I24497" t="s">
        <v>1459</v>
      </c>
    </row>
    <row r="24498" spans="1:9" x14ac:dyDescent="0.25">
      <c r="A24498" t="s">
        <v>1460</v>
      </c>
      <c r="B24498" s="6">
        <v>45689</v>
      </c>
      <c r="C24498" s="6" t="str">
        <f t="shared" si="382"/>
        <v>Q1 2025</v>
      </c>
      <c r="D24498">
        <v>9</v>
      </c>
      <c r="E24498">
        <v>9</v>
      </c>
      <c r="F24498">
        <v>1.30950475258762</v>
      </c>
      <c r="G24498">
        <v>-8.3585234269241804E-2</v>
      </c>
      <c r="H24498" t="s">
        <v>1</v>
      </c>
      <c r="I24498" t="s">
        <v>1459</v>
      </c>
    </row>
    <row r="24499" spans="1:9" x14ac:dyDescent="0.25">
      <c r="A24499" t="s">
        <v>735</v>
      </c>
      <c r="B24499" s="6">
        <v>45689</v>
      </c>
      <c r="C24499" s="6" t="str">
        <f t="shared" si="382"/>
        <v>Q1 2025</v>
      </c>
      <c r="D24499">
        <v>11</v>
      </c>
      <c r="E24499">
        <v>11</v>
      </c>
      <c r="F24499">
        <v>1.2516492660592899</v>
      </c>
      <c r="G24499">
        <v>-0.141440720797571</v>
      </c>
      <c r="H24499" t="s">
        <v>0</v>
      </c>
      <c r="I24499" t="s">
        <v>1459</v>
      </c>
    </row>
    <row r="24500" spans="1:9" x14ac:dyDescent="0.25">
      <c r="A24500" t="s">
        <v>740</v>
      </c>
      <c r="B24500" s="6">
        <v>45689</v>
      </c>
      <c r="C24500" s="6" t="str">
        <f t="shared" si="382"/>
        <v>Q1 2025</v>
      </c>
      <c r="D24500">
        <v>5</v>
      </c>
      <c r="E24500">
        <v>5</v>
      </c>
      <c r="F24500">
        <v>1.4425585470181199</v>
      </c>
      <c r="G24500">
        <v>4.9468560161262498E-2</v>
      </c>
      <c r="H24500" t="s">
        <v>0</v>
      </c>
      <c r="I24500" t="s">
        <v>1459</v>
      </c>
    </row>
    <row r="24501" spans="1:9" x14ac:dyDescent="0.25">
      <c r="A24501" t="s">
        <v>1464</v>
      </c>
      <c r="B24501" s="6">
        <v>45689</v>
      </c>
      <c r="C24501" s="6" t="str">
        <f t="shared" si="382"/>
        <v>Q1 2025</v>
      </c>
      <c r="D24501">
        <v>6</v>
      </c>
      <c r="E24501">
        <v>6</v>
      </c>
      <c r="F24501">
        <v>1.3971457408868599</v>
      </c>
      <c r="G24501">
        <v>4.0557540299983597E-3</v>
      </c>
      <c r="H24501" t="s">
        <v>1</v>
      </c>
      <c r="I24501" t="s">
        <v>1459</v>
      </c>
    </row>
    <row r="24502" spans="1:9" x14ac:dyDescent="0.25">
      <c r="A24502" t="s">
        <v>1459</v>
      </c>
      <c r="B24502" s="6">
        <v>45689</v>
      </c>
      <c r="C24502" s="6" t="str">
        <f t="shared" si="382"/>
        <v>Q1 2025</v>
      </c>
      <c r="D24502">
        <v>3</v>
      </c>
      <c r="E24502">
        <v>3</v>
      </c>
      <c r="F24502">
        <v>1.48455586996019</v>
      </c>
      <c r="G24502">
        <v>9.1465883103328802E-2</v>
      </c>
      <c r="H24502" t="s">
        <v>0</v>
      </c>
      <c r="I24502" t="s">
        <v>1459</v>
      </c>
    </row>
    <row r="24503" spans="1:9" x14ac:dyDescent="0.25">
      <c r="A24503" t="s">
        <v>1461</v>
      </c>
      <c r="B24503" s="6">
        <v>45689</v>
      </c>
      <c r="C24503" s="6" t="str">
        <f t="shared" si="382"/>
        <v>Q1 2025</v>
      </c>
      <c r="D24503">
        <v>4</v>
      </c>
      <c r="E24503">
        <v>4</v>
      </c>
      <c r="F24503">
        <v>1.4598211909808501</v>
      </c>
      <c r="G24503">
        <v>6.6731204123986906E-2</v>
      </c>
      <c r="H24503" t="s">
        <v>1729</v>
      </c>
      <c r="I24503" t="s">
        <v>1459</v>
      </c>
    </row>
    <row r="24504" spans="1:9" x14ac:dyDescent="0.25">
      <c r="A24504" t="s">
        <v>740</v>
      </c>
      <c r="B24504" s="6">
        <v>45717</v>
      </c>
      <c r="C24504" s="6" t="str">
        <f t="shared" si="382"/>
        <v>Q1 2025</v>
      </c>
      <c r="D24504">
        <v>5</v>
      </c>
      <c r="E24504">
        <v>5</v>
      </c>
      <c r="F24504">
        <v>1.4326553865268901</v>
      </c>
      <c r="G24504">
        <v>5.0979503564263E-2</v>
      </c>
      <c r="H24504" t="s">
        <v>1729</v>
      </c>
      <c r="I24504" t="s">
        <v>1459</v>
      </c>
    </row>
    <row r="24505" spans="1:9" x14ac:dyDescent="0.25">
      <c r="A24505" t="s">
        <v>1461</v>
      </c>
      <c r="B24505" s="6">
        <v>45717</v>
      </c>
      <c r="C24505" s="6" t="str">
        <f t="shared" si="382"/>
        <v>Q1 2025</v>
      </c>
      <c r="D24505">
        <v>3</v>
      </c>
      <c r="E24505">
        <v>4</v>
      </c>
      <c r="F24505">
        <v>1.47612020400315</v>
      </c>
      <c r="G24505">
        <v>9.4444321040523402E-2</v>
      </c>
      <c r="H24505" t="s">
        <v>0</v>
      </c>
      <c r="I24505" t="s">
        <v>1459</v>
      </c>
    </row>
    <row r="24506" spans="1:9" x14ac:dyDescent="0.25">
      <c r="A24506" t="s">
        <v>1462</v>
      </c>
      <c r="B24506" s="6">
        <v>45717</v>
      </c>
      <c r="C24506" s="6" t="str">
        <f t="shared" si="382"/>
        <v>Q1 2025</v>
      </c>
      <c r="D24506">
        <v>12</v>
      </c>
      <c r="E24506">
        <v>12</v>
      </c>
      <c r="F24506">
        <v>1.1244218288049499</v>
      </c>
      <c r="G24506">
        <v>-0.25725405415767599</v>
      </c>
      <c r="H24506" t="s">
        <v>0</v>
      </c>
      <c r="I24506" t="s">
        <v>1459</v>
      </c>
    </row>
    <row r="24507" spans="1:9" x14ac:dyDescent="0.25">
      <c r="A24507" t="s">
        <v>1463</v>
      </c>
      <c r="B24507" s="6">
        <v>45717</v>
      </c>
      <c r="C24507" s="6" t="str">
        <f t="shared" si="382"/>
        <v>Q1 2025</v>
      </c>
      <c r="D24507">
        <v>10</v>
      </c>
      <c r="E24507">
        <v>10</v>
      </c>
      <c r="F24507">
        <v>1.27353434957829</v>
      </c>
      <c r="G24507">
        <v>-0.108141533384344</v>
      </c>
      <c r="H24507" t="s">
        <v>0</v>
      </c>
      <c r="I24507" t="s">
        <v>1459</v>
      </c>
    </row>
    <row r="24508" spans="1:9" x14ac:dyDescent="0.25">
      <c r="A24508" t="s">
        <v>1465</v>
      </c>
      <c r="B24508" s="6">
        <v>45717</v>
      </c>
      <c r="C24508" s="6" t="str">
        <f t="shared" si="382"/>
        <v>Q1 2025</v>
      </c>
      <c r="D24508">
        <v>2</v>
      </c>
      <c r="E24508">
        <v>1</v>
      </c>
      <c r="F24508">
        <v>1.5623967281073099</v>
      </c>
      <c r="G24508">
        <v>0.18072084514468001</v>
      </c>
      <c r="H24508" t="s">
        <v>1</v>
      </c>
      <c r="I24508" t="s">
        <v>1459</v>
      </c>
    </row>
    <row r="24509" spans="1:9" x14ac:dyDescent="0.25">
      <c r="A24509" t="s">
        <v>1460</v>
      </c>
      <c r="B24509" s="6">
        <v>45717</v>
      </c>
      <c r="C24509" s="6" t="str">
        <f t="shared" si="382"/>
        <v>Q1 2025</v>
      </c>
      <c r="D24509">
        <v>9</v>
      </c>
      <c r="E24509">
        <v>9</v>
      </c>
      <c r="F24509">
        <v>1.2889353803742101</v>
      </c>
      <c r="G24509">
        <v>-9.2740502588423299E-2</v>
      </c>
      <c r="H24509" t="s">
        <v>1</v>
      </c>
      <c r="I24509" t="s">
        <v>1459</v>
      </c>
    </row>
    <row r="24510" spans="1:9" x14ac:dyDescent="0.25">
      <c r="A24510" t="s">
        <v>735</v>
      </c>
      <c r="B24510" s="6">
        <v>45717</v>
      </c>
      <c r="C24510" s="6" t="str">
        <f t="shared" si="382"/>
        <v>Q1 2025</v>
      </c>
      <c r="D24510">
        <v>11</v>
      </c>
      <c r="E24510">
        <v>11</v>
      </c>
      <c r="F24510">
        <v>1.2543887730341901</v>
      </c>
      <c r="G24510">
        <v>-0.127287109928436</v>
      </c>
      <c r="H24510" t="s">
        <v>0</v>
      </c>
      <c r="I24510" t="s">
        <v>1459</v>
      </c>
    </row>
    <row r="24511" spans="1:9" x14ac:dyDescent="0.25">
      <c r="A24511" t="s">
        <v>1464</v>
      </c>
      <c r="B24511" s="6">
        <v>45717</v>
      </c>
      <c r="C24511" s="6" t="str">
        <f t="shared" si="382"/>
        <v>Q1 2025</v>
      </c>
      <c r="D24511">
        <v>6</v>
      </c>
      <c r="E24511">
        <v>6</v>
      </c>
      <c r="F24511">
        <v>1.3850318011217599</v>
      </c>
      <c r="G24511">
        <v>3.35591815913316E-3</v>
      </c>
      <c r="H24511" t="s">
        <v>1</v>
      </c>
      <c r="I24511" t="s">
        <v>1459</v>
      </c>
    </row>
    <row r="24512" spans="1:9" x14ac:dyDescent="0.25">
      <c r="A24512" t="s">
        <v>1459</v>
      </c>
      <c r="B24512" s="6">
        <v>45717</v>
      </c>
      <c r="C24512" s="6" t="str">
        <f t="shared" si="382"/>
        <v>Q1 2025</v>
      </c>
      <c r="D24512">
        <v>4</v>
      </c>
      <c r="E24512">
        <v>3</v>
      </c>
      <c r="F24512">
        <v>1.4585490433196899</v>
      </c>
      <c r="G24512">
        <v>7.6873160357061598E-2</v>
      </c>
      <c r="H24512" t="s">
        <v>1</v>
      </c>
      <c r="I24512" t="s">
        <v>1459</v>
      </c>
    </row>
    <row r="24513" spans="1:9" x14ac:dyDescent="0.25">
      <c r="A24513" t="s">
        <v>1840</v>
      </c>
      <c r="B24513" s="6">
        <v>45717</v>
      </c>
      <c r="C24513" s="6" t="str">
        <f t="shared" si="382"/>
        <v>Q1 2025</v>
      </c>
      <c r="D24513">
        <v>1</v>
      </c>
      <c r="E24513">
        <v>2</v>
      </c>
      <c r="F24513">
        <v>1.5939358122974401</v>
      </c>
      <c r="G24513">
        <v>0.212259929334811</v>
      </c>
      <c r="H24513" t="s">
        <v>0</v>
      </c>
      <c r="I24513" t="s">
        <v>1459</v>
      </c>
    </row>
    <row r="24514" spans="1:9" x14ac:dyDescent="0.25">
      <c r="A24514" t="s">
        <v>737</v>
      </c>
      <c r="B24514" s="6">
        <v>45717</v>
      </c>
      <c r="C24514" s="6" t="str">
        <f t="shared" si="382"/>
        <v>Q1 2025</v>
      </c>
      <c r="D24514">
        <v>8</v>
      </c>
      <c r="E24514">
        <v>7</v>
      </c>
      <c r="F24514">
        <v>1.3484654054210401</v>
      </c>
      <c r="G24514">
        <v>-3.3210477541594799E-2</v>
      </c>
      <c r="H24514" t="s">
        <v>1</v>
      </c>
      <c r="I24514" t="s">
        <v>1459</v>
      </c>
    </row>
    <row r="24515" spans="1:9" x14ac:dyDescent="0.25">
      <c r="A24515" t="s">
        <v>1469</v>
      </c>
      <c r="B24515" s="6">
        <v>45292</v>
      </c>
      <c r="C24515" s="6" t="str">
        <f t="shared" ref="C24515:C24578" si="383">"Q" &amp; ROUNDUP(MONTH(B24515)/3, 0) &amp; " " &amp; YEAR(B24515)</f>
        <v>Q1 2024</v>
      </c>
      <c r="D24515">
        <v>1</v>
      </c>
      <c r="E24515">
        <v>3</v>
      </c>
      <c r="F24515">
        <v>3.01160331145195</v>
      </c>
      <c r="G24515">
        <v>0.722913419699027</v>
      </c>
      <c r="H24515" t="s">
        <v>0</v>
      </c>
      <c r="I24515" t="s">
        <v>1167</v>
      </c>
    </row>
    <row r="24516" spans="1:9" x14ac:dyDescent="0.25">
      <c r="A24516" t="s">
        <v>1468</v>
      </c>
      <c r="B24516" s="6">
        <v>45292</v>
      </c>
      <c r="C24516" s="6" t="str">
        <f t="shared" si="383"/>
        <v>Q1 2024</v>
      </c>
      <c r="D24516">
        <v>2</v>
      </c>
      <c r="E24516">
        <v>7</v>
      </c>
      <c r="F24516">
        <v>2.6656370180790798</v>
      </c>
      <c r="G24516">
        <v>0.37694712632615102</v>
      </c>
      <c r="H24516" t="s">
        <v>0</v>
      </c>
      <c r="I24516" t="s">
        <v>1167</v>
      </c>
    </row>
    <row r="24517" spans="1:9" x14ac:dyDescent="0.25">
      <c r="A24517" t="s">
        <v>1841</v>
      </c>
      <c r="B24517" s="6">
        <v>45292</v>
      </c>
      <c r="C24517" s="6" t="str">
        <f t="shared" si="383"/>
        <v>Q1 2024</v>
      </c>
      <c r="D24517">
        <v>9</v>
      </c>
      <c r="E24517">
        <v>9</v>
      </c>
      <c r="F24517">
        <v>1.80154798901874</v>
      </c>
      <c r="G24517">
        <v>-0.48714190273418201</v>
      </c>
      <c r="H24517" t="s">
        <v>1</v>
      </c>
      <c r="I24517" t="s">
        <v>1167</v>
      </c>
    </row>
    <row r="24518" spans="1:9" x14ac:dyDescent="0.25">
      <c r="A24518" t="s">
        <v>1467</v>
      </c>
      <c r="B24518" s="6">
        <v>45292</v>
      </c>
      <c r="C24518" s="6" t="str">
        <f t="shared" si="383"/>
        <v>Q1 2024</v>
      </c>
      <c r="D24518">
        <v>7</v>
      </c>
      <c r="E24518">
        <v>2</v>
      </c>
      <c r="F24518">
        <v>2.1369740746097299</v>
      </c>
      <c r="G24518">
        <v>-0.15171581714319601</v>
      </c>
      <c r="H24518" t="s">
        <v>1</v>
      </c>
      <c r="I24518" t="s">
        <v>1167</v>
      </c>
    </row>
    <row r="24519" spans="1:9" x14ac:dyDescent="0.25">
      <c r="A24519" t="s">
        <v>1167</v>
      </c>
      <c r="B24519" s="6">
        <v>45292</v>
      </c>
      <c r="C24519" s="6" t="str">
        <f t="shared" si="383"/>
        <v>Q1 2024</v>
      </c>
      <c r="D24519">
        <v>8</v>
      </c>
      <c r="E24519">
        <v>10</v>
      </c>
      <c r="F24519">
        <v>1.99215854037573</v>
      </c>
      <c r="G24519">
        <v>-0.29653135137719899</v>
      </c>
      <c r="H24519" t="s">
        <v>0</v>
      </c>
      <c r="I24519" t="s">
        <v>1167</v>
      </c>
    </row>
    <row r="24520" spans="1:9" x14ac:dyDescent="0.25">
      <c r="A24520" t="s">
        <v>1471</v>
      </c>
      <c r="B24520" s="6">
        <v>45292</v>
      </c>
      <c r="C24520" s="6" t="str">
        <f t="shared" si="383"/>
        <v>Q1 2024</v>
      </c>
      <c r="D24520">
        <v>4</v>
      </c>
      <c r="E24520">
        <v>1</v>
      </c>
      <c r="F24520">
        <v>2.2834568063348</v>
      </c>
      <c r="G24520">
        <v>-5.2330854181246098E-3</v>
      </c>
      <c r="H24520" t="s">
        <v>1</v>
      </c>
      <c r="I24520" t="s">
        <v>1167</v>
      </c>
    </row>
    <row r="24521" spans="1:9" x14ac:dyDescent="0.25">
      <c r="A24521" t="s">
        <v>1166</v>
      </c>
      <c r="B24521" s="6">
        <v>45292</v>
      </c>
      <c r="C24521" s="6" t="str">
        <f t="shared" si="383"/>
        <v>Q1 2024</v>
      </c>
      <c r="D24521">
        <v>5</v>
      </c>
      <c r="E24521">
        <v>11</v>
      </c>
      <c r="F24521">
        <v>2.2769843482607599</v>
      </c>
      <c r="G24521">
        <v>-1.1705543492164201E-2</v>
      </c>
      <c r="H24521" t="s">
        <v>0</v>
      </c>
      <c r="I24521" t="s">
        <v>1167</v>
      </c>
    </row>
    <row r="24522" spans="1:9" x14ac:dyDescent="0.25">
      <c r="A24522" t="s">
        <v>1470</v>
      </c>
      <c r="B24522" s="6">
        <v>45292</v>
      </c>
      <c r="C24522" s="6" t="str">
        <f t="shared" si="383"/>
        <v>Q1 2024</v>
      </c>
      <c r="D24522">
        <v>6</v>
      </c>
      <c r="E24522">
        <v>5</v>
      </c>
      <c r="F24522">
        <v>2.1411570458926099</v>
      </c>
      <c r="G24522">
        <v>-0.14753284586031301</v>
      </c>
      <c r="H24522" t="s">
        <v>1</v>
      </c>
      <c r="I24522" t="s">
        <v>1167</v>
      </c>
    </row>
    <row r="24523" spans="1:9" x14ac:dyDescent="0.25">
      <c r="A24523" t="s">
        <v>1467</v>
      </c>
      <c r="B24523" s="6">
        <v>45323</v>
      </c>
      <c r="C24523" s="6" t="str">
        <f t="shared" si="383"/>
        <v>Q1 2024</v>
      </c>
      <c r="D24523">
        <v>7</v>
      </c>
      <c r="E24523">
        <v>7</v>
      </c>
      <c r="F24523">
        <v>2.10342230412332</v>
      </c>
      <c r="G24523">
        <v>-0.176076466858342</v>
      </c>
      <c r="H24523" t="s">
        <v>1</v>
      </c>
      <c r="I24523" t="s">
        <v>1167</v>
      </c>
    </row>
    <row r="24524" spans="1:9" x14ac:dyDescent="0.25">
      <c r="A24524" t="s">
        <v>1471</v>
      </c>
      <c r="B24524" s="6">
        <v>45323</v>
      </c>
      <c r="C24524" s="6" t="str">
        <f t="shared" si="383"/>
        <v>Q1 2024</v>
      </c>
      <c r="D24524">
        <v>5</v>
      </c>
      <c r="E24524">
        <v>4</v>
      </c>
      <c r="F24524">
        <v>2.2228793085032099</v>
      </c>
      <c r="G24524">
        <v>-5.6619462478447902E-2</v>
      </c>
      <c r="H24524" t="s">
        <v>1</v>
      </c>
      <c r="I24524" t="s">
        <v>1167</v>
      </c>
    </row>
    <row r="24525" spans="1:9" x14ac:dyDescent="0.25">
      <c r="A24525" t="s">
        <v>1166</v>
      </c>
      <c r="B24525" s="6">
        <v>45323</v>
      </c>
      <c r="C24525" s="6" t="str">
        <f t="shared" si="383"/>
        <v>Q1 2024</v>
      </c>
      <c r="D24525">
        <v>4</v>
      </c>
      <c r="E24525">
        <v>5</v>
      </c>
      <c r="F24525">
        <v>2.2716746197224</v>
      </c>
      <c r="G24525">
        <v>-7.8241512592587201E-3</v>
      </c>
      <c r="H24525" t="s">
        <v>0</v>
      </c>
      <c r="I24525" t="s">
        <v>1167</v>
      </c>
    </row>
    <row r="24526" spans="1:9" x14ac:dyDescent="0.25">
      <c r="A24526" t="s">
        <v>1167</v>
      </c>
      <c r="B24526" s="6">
        <v>45323</v>
      </c>
      <c r="C24526" s="6" t="str">
        <f t="shared" si="383"/>
        <v>Q1 2024</v>
      </c>
      <c r="D24526">
        <v>8</v>
      </c>
      <c r="E24526">
        <v>8</v>
      </c>
      <c r="F24526">
        <v>1.8677034418862399</v>
      </c>
      <c r="G24526">
        <v>-0.41179532909542699</v>
      </c>
      <c r="H24526" t="s">
        <v>1</v>
      </c>
      <c r="I24526" t="s">
        <v>1167</v>
      </c>
    </row>
    <row r="24527" spans="1:9" x14ac:dyDescent="0.25">
      <c r="A24527" t="s">
        <v>1470</v>
      </c>
      <c r="B24527" s="6">
        <v>45323</v>
      </c>
      <c r="C24527" s="6" t="str">
        <f t="shared" si="383"/>
        <v>Q1 2024</v>
      </c>
      <c r="D24527">
        <v>6</v>
      </c>
      <c r="E24527">
        <v>6</v>
      </c>
      <c r="F24527">
        <v>2.1685041147924302</v>
      </c>
      <c r="G24527">
        <v>-0.11099465618923</v>
      </c>
      <c r="H24527" t="s">
        <v>0</v>
      </c>
      <c r="I24527" t="s">
        <v>1167</v>
      </c>
    </row>
    <row r="24528" spans="1:9" x14ac:dyDescent="0.25">
      <c r="A24528" t="s">
        <v>1841</v>
      </c>
      <c r="B24528" s="6">
        <v>45323</v>
      </c>
      <c r="C24528" s="6" t="str">
        <f t="shared" si="383"/>
        <v>Q1 2024</v>
      </c>
      <c r="D24528">
        <v>9</v>
      </c>
      <c r="E24528">
        <v>9</v>
      </c>
      <c r="F24528">
        <v>1.8496455719504299</v>
      </c>
      <c r="G24528">
        <v>-0.42985319903123398</v>
      </c>
      <c r="H24528" t="s">
        <v>0</v>
      </c>
      <c r="I24528" t="s">
        <v>1167</v>
      </c>
    </row>
    <row r="24529" spans="1:9" x14ac:dyDescent="0.25">
      <c r="A24529" t="s">
        <v>1469</v>
      </c>
      <c r="B24529" s="6">
        <v>45323</v>
      </c>
      <c r="C24529" s="6" t="str">
        <f t="shared" si="383"/>
        <v>Q1 2024</v>
      </c>
      <c r="D24529">
        <v>1</v>
      </c>
      <c r="E24529">
        <v>1</v>
      </c>
      <c r="F24529">
        <v>3.0451336631710202</v>
      </c>
      <c r="G24529">
        <v>0.76563489218935599</v>
      </c>
      <c r="H24529" t="s">
        <v>0</v>
      </c>
      <c r="I24529" t="s">
        <v>1167</v>
      </c>
    </row>
    <row r="24530" spans="1:9" x14ac:dyDescent="0.25">
      <c r="A24530" t="s">
        <v>1468</v>
      </c>
      <c r="B24530" s="6">
        <v>45323</v>
      </c>
      <c r="C24530" s="6" t="str">
        <f t="shared" si="383"/>
        <v>Q1 2024</v>
      </c>
      <c r="D24530">
        <v>2</v>
      </c>
      <c r="E24530">
        <v>2</v>
      </c>
      <c r="F24530">
        <v>2.7070271437042499</v>
      </c>
      <c r="G24530">
        <v>0.42752837272258498</v>
      </c>
      <c r="H24530" t="s">
        <v>0</v>
      </c>
      <c r="I24530" t="s">
        <v>1167</v>
      </c>
    </row>
    <row r="24531" spans="1:9" x14ac:dyDescent="0.25">
      <c r="A24531" t="s">
        <v>1472</v>
      </c>
      <c r="B24531" s="6">
        <v>45352</v>
      </c>
      <c r="C24531" s="6" t="str">
        <f t="shared" si="383"/>
        <v>Q1 2024</v>
      </c>
      <c r="D24531">
        <v>8</v>
      </c>
      <c r="E24531">
        <v>8</v>
      </c>
      <c r="F24531">
        <v>2.0486147153029202</v>
      </c>
      <c r="G24531">
        <v>-0.167925636143194</v>
      </c>
      <c r="H24531" t="s">
        <v>1</v>
      </c>
      <c r="I24531" t="s">
        <v>1167</v>
      </c>
    </row>
    <row r="24532" spans="1:9" x14ac:dyDescent="0.25">
      <c r="A24532" t="s">
        <v>1841</v>
      </c>
      <c r="B24532" s="6">
        <v>45352</v>
      </c>
      <c r="C24532" s="6" t="str">
        <f t="shared" si="383"/>
        <v>Q1 2024</v>
      </c>
      <c r="D24532">
        <v>11</v>
      </c>
      <c r="E24532">
        <v>9</v>
      </c>
      <c r="F24532">
        <v>1.8403263450530201</v>
      </c>
      <c r="G24532">
        <v>-0.384448678620253</v>
      </c>
      <c r="H24532" t="s">
        <v>1</v>
      </c>
      <c r="I24532" t="s">
        <v>1167</v>
      </c>
    </row>
    <row r="24533" spans="1:9" x14ac:dyDescent="0.25">
      <c r="A24533" t="s">
        <v>1469</v>
      </c>
      <c r="B24533" s="6">
        <v>45352</v>
      </c>
      <c r="C24533" s="6" t="str">
        <f t="shared" si="383"/>
        <v>Q1 2024</v>
      </c>
      <c r="D24533">
        <v>1</v>
      </c>
      <c r="E24533">
        <v>1</v>
      </c>
      <c r="F24533">
        <v>3.0451020316993702</v>
      </c>
      <c r="G24533">
        <v>0.82032700802610103</v>
      </c>
      <c r="H24533" t="s">
        <v>0</v>
      </c>
      <c r="I24533" t="s">
        <v>1167</v>
      </c>
    </row>
    <row r="24534" spans="1:9" x14ac:dyDescent="0.25">
      <c r="A24534" t="s">
        <v>1467</v>
      </c>
      <c r="B24534" s="6">
        <v>45352</v>
      </c>
      <c r="C24534" s="6" t="str">
        <f t="shared" si="383"/>
        <v>Q1 2024</v>
      </c>
      <c r="D24534">
        <v>7</v>
      </c>
      <c r="E24534">
        <v>7</v>
      </c>
      <c r="F24534">
        <v>2.0839751604160499</v>
      </c>
      <c r="G24534">
        <v>-0.140799863257215</v>
      </c>
      <c r="H24534" t="s">
        <v>0</v>
      </c>
      <c r="I24534" t="s">
        <v>1167</v>
      </c>
    </row>
    <row r="24535" spans="1:9" x14ac:dyDescent="0.25">
      <c r="A24535" t="s">
        <v>1471</v>
      </c>
      <c r="B24535" s="6">
        <v>45352</v>
      </c>
      <c r="C24535" s="6" t="str">
        <f t="shared" si="383"/>
        <v>Q1 2024</v>
      </c>
      <c r="D24535">
        <v>6</v>
      </c>
      <c r="E24535">
        <v>5</v>
      </c>
      <c r="F24535">
        <v>2.1331492845985598</v>
      </c>
      <c r="G24535">
        <v>-9.1625739074704601E-2</v>
      </c>
      <c r="H24535" t="s">
        <v>1</v>
      </c>
      <c r="I24535" t="s">
        <v>1167</v>
      </c>
    </row>
    <row r="24536" spans="1:9" x14ac:dyDescent="0.25">
      <c r="A24536" t="s">
        <v>1468</v>
      </c>
      <c r="B24536" s="6">
        <v>45352</v>
      </c>
      <c r="C24536" s="6" t="str">
        <f t="shared" si="383"/>
        <v>Q1 2024</v>
      </c>
      <c r="D24536">
        <v>2</v>
      </c>
      <c r="E24536">
        <v>2</v>
      </c>
      <c r="F24536">
        <v>2.6468773380458201</v>
      </c>
      <c r="G24536">
        <v>0.42210231437254597</v>
      </c>
      <c r="H24536" t="s">
        <v>1729</v>
      </c>
      <c r="I24536" t="s">
        <v>1167</v>
      </c>
    </row>
    <row r="24537" spans="1:9" x14ac:dyDescent="0.25">
      <c r="A24537" t="s">
        <v>1470</v>
      </c>
      <c r="B24537" s="6">
        <v>45352</v>
      </c>
      <c r="C24537" s="6" t="str">
        <f t="shared" si="383"/>
        <v>Q1 2024</v>
      </c>
      <c r="D24537">
        <v>5</v>
      </c>
      <c r="E24537">
        <v>6</v>
      </c>
      <c r="F24537">
        <v>2.1893563626168402</v>
      </c>
      <c r="G24537">
        <v>-3.5418661056425903E-2</v>
      </c>
      <c r="H24537" t="s">
        <v>0</v>
      </c>
      <c r="I24537" t="s">
        <v>1167</v>
      </c>
    </row>
    <row r="24538" spans="1:9" x14ac:dyDescent="0.25">
      <c r="A24538" t="s">
        <v>1466</v>
      </c>
      <c r="B24538" s="6">
        <v>45352</v>
      </c>
      <c r="C24538" s="6" t="str">
        <f t="shared" si="383"/>
        <v>Q1 2024</v>
      </c>
      <c r="D24538">
        <v>9</v>
      </c>
      <c r="F24538">
        <v>1.89697909667828</v>
      </c>
      <c r="G24538">
        <v>-0.30687047019154701</v>
      </c>
      <c r="I24538" t="s">
        <v>1167</v>
      </c>
    </row>
    <row r="24539" spans="1:9" x14ac:dyDescent="0.25">
      <c r="A24539" t="s">
        <v>1166</v>
      </c>
      <c r="B24539" s="6">
        <v>45352</v>
      </c>
      <c r="C24539" s="6" t="str">
        <f t="shared" si="383"/>
        <v>Q1 2024</v>
      </c>
      <c r="D24539">
        <v>4</v>
      </c>
      <c r="E24539">
        <v>4</v>
      </c>
      <c r="F24539">
        <v>2.21967113195522</v>
      </c>
      <c r="G24539">
        <v>-5.1038917180452597E-3</v>
      </c>
      <c r="H24539" t="s">
        <v>0</v>
      </c>
      <c r="I24539" t="s">
        <v>1167</v>
      </c>
    </row>
    <row r="24540" spans="1:9" x14ac:dyDescent="0.25">
      <c r="A24540" t="s">
        <v>1167</v>
      </c>
      <c r="B24540" s="6">
        <v>45352</v>
      </c>
      <c r="C24540" s="6" t="str">
        <f t="shared" si="383"/>
        <v>Q1 2024</v>
      </c>
      <c r="D24540">
        <v>10</v>
      </c>
      <c r="E24540">
        <v>8</v>
      </c>
      <c r="F24540">
        <v>1.8885380482185301</v>
      </c>
      <c r="G24540">
        <v>-0.33623697545473802</v>
      </c>
      <c r="H24540" t="s">
        <v>1</v>
      </c>
      <c r="I24540" t="s">
        <v>1167</v>
      </c>
    </row>
    <row r="24541" spans="1:9" x14ac:dyDescent="0.25">
      <c r="A24541" t="s">
        <v>1841</v>
      </c>
      <c r="B24541" s="6">
        <v>45383</v>
      </c>
      <c r="C24541" s="6" t="str">
        <f t="shared" si="383"/>
        <v>Q2 2024</v>
      </c>
      <c r="D24541">
        <v>11</v>
      </c>
      <c r="E24541">
        <v>11</v>
      </c>
      <c r="F24541">
        <v>1.81274956679337</v>
      </c>
      <c r="G24541">
        <v>-0.38924755276763701</v>
      </c>
      <c r="H24541" t="s">
        <v>0</v>
      </c>
      <c r="I24541" t="s">
        <v>1167</v>
      </c>
    </row>
    <row r="24542" spans="1:9" x14ac:dyDescent="0.25">
      <c r="A24542" t="s">
        <v>1471</v>
      </c>
      <c r="B24542" s="6">
        <v>45383</v>
      </c>
      <c r="C24542" s="6" t="str">
        <f t="shared" si="383"/>
        <v>Q2 2024</v>
      </c>
      <c r="D24542">
        <v>6</v>
      </c>
      <c r="E24542">
        <v>6</v>
      </c>
      <c r="F24542">
        <v>2.12305791117684</v>
      </c>
      <c r="G24542">
        <v>-7.8939208384165502E-2</v>
      </c>
      <c r="H24542" t="s">
        <v>0</v>
      </c>
      <c r="I24542" t="s">
        <v>1167</v>
      </c>
    </row>
    <row r="24543" spans="1:9" x14ac:dyDescent="0.25">
      <c r="A24543" t="s">
        <v>1468</v>
      </c>
      <c r="B24543" s="6">
        <v>45383</v>
      </c>
      <c r="C24543" s="6" t="str">
        <f t="shared" si="383"/>
        <v>Q2 2024</v>
      </c>
      <c r="D24543">
        <v>2</v>
      </c>
      <c r="E24543">
        <v>2</v>
      </c>
      <c r="F24543">
        <v>2.6424034185560101</v>
      </c>
      <c r="G24543">
        <v>0.440406298994996</v>
      </c>
      <c r="H24543" t="s">
        <v>1729</v>
      </c>
      <c r="I24543" t="s">
        <v>1167</v>
      </c>
    </row>
    <row r="24544" spans="1:9" x14ac:dyDescent="0.25">
      <c r="A24544" t="s">
        <v>1469</v>
      </c>
      <c r="B24544" s="6">
        <v>45383</v>
      </c>
      <c r="C24544" s="6" t="str">
        <f t="shared" si="383"/>
        <v>Q2 2024</v>
      </c>
      <c r="D24544">
        <v>1</v>
      </c>
      <c r="E24544">
        <v>1</v>
      </c>
      <c r="F24544">
        <v>3.0202634237199599</v>
      </c>
      <c r="G24544">
        <v>0.81826630415894996</v>
      </c>
      <c r="H24544" t="s">
        <v>1729</v>
      </c>
      <c r="I24544" t="s">
        <v>1167</v>
      </c>
    </row>
    <row r="24545" spans="1:9" x14ac:dyDescent="0.25">
      <c r="A24545" t="s">
        <v>1166</v>
      </c>
      <c r="B24545" s="6">
        <v>45383</v>
      </c>
      <c r="C24545" s="6" t="str">
        <f t="shared" si="383"/>
        <v>Q2 2024</v>
      </c>
      <c r="D24545">
        <v>3</v>
      </c>
      <c r="E24545">
        <v>4</v>
      </c>
      <c r="F24545">
        <v>2.2554463526244302</v>
      </c>
      <c r="G24545">
        <v>5.3449233063419303E-2</v>
      </c>
      <c r="H24545" t="s">
        <v>0</v>
      </c>
      <c r="I24545" t="s">
        <v>1167</v>
      </c>
    </row>
    <row r="24546" spans="1:9" x14ac:dyDescent="0.25">
      <c r="A24546" t="s">
        <v>1167</v>
      </c>
      <c r="B24546" s="6">
        <v>45383</v>
      </c>
      <c r="C24546" s="6" t="str">
        <f t="shared" si="383"/>
        <v>Q2 2024</v>
      </c>
      <c r="D24546">
        <v>10</v>
      </c>
      <c r="E24546">
        <v>10</v>
      </c>
      <c r="F24546">
        <v>1.88993272521615</v>
      </c>
      <c r="G24546">
        <v>-0.312064394344859</v>
      </c>
      <c r="H24546" t="s">
        <v>0</v>
      </c>
      <c r="I24546" t="s">
        <v>1167</v>
      </c>
    </row>
    <row r="24547" spans="1:9" x14ac:dyDescent="0.25">
      <c r="A24547" t="s">
        <v>1470</v>
      </c>
      <c r="B24547" s="6">
        <v>45383</v>
      </c>
      <c r="C24547" s="6" t="str">
        <f t="shared" si="383"/>
        <v>Q2 2024</v>
      </c>
      <c r="D24547">
        <v>4</v>
      </c>
      <c r="E24547">
        <v>5</v>
      </c>
      <c r="F24547">
        <v>2.2446752707052799</v>
      </c>
      <c r="G24547">
        <v>4.26781511442735E-2</v>
      </c>
      <c r="H24547" t="s">
        <v>0</v>
      </c>
      <c r="I24547" t="s">
        <v>1167</v>
      </c>
    </row>
    <row r="24548" spans="1:9" x14ac:dyDescent="0.25">
      <c r="A24548" t="s">
        <v>1466</v>
      </c>
      <c r="B24548" s="6">
        <v>45383</v>
      </c>
      <c r="C24548" s="6" t="str">
        <f t="shared" si="383"/>
        <v>Q2 2024</v>
      </c>
      <c r="D24548">
        <v>9</v>
      </c>
      <c r="E24548">
        <v>9</v>
      </c>
      <c r="F24548">
        <v>1.9114385124947</v>
      </c>
      <c r="G24548">
        <v>-0.29055860706630399</v>
      </c>
      <c r="H24548" t="s">
        <v>0</v>
      </c>
      <c r="I24548" t="s">
        <v>1167</v>
      </c>
    </row>
    <row r="24549" spans="1:9" x14ac:dyDescent="0.25">
      <c r="A24549" t="s">
        <v>1472</v>
      </c>
      <c r="B24549" s="6">
        <v>45383</v>
      </c>
      <c r="C24549" s="6" t="str">
        <f t="shared" si="383"/>
        <v>Q2 2024</v>
      </c>
      <c r="D24549">
        <v>7</v>
      </c>
      <c r="E24549">
        <v>8</v>
      </c>
      <c r="F24549">
        <v>2.0700019303694002</v>
      </c>
      <c r="G24549">
        <v>-0.131995189191604</v>
      </c>
      <c r="H24549" t="s">
        <v>0</v>
      </c>
      <c r="I24549" t="s">
        <v>1167</v>
      </c>
    </row>
    <row r="24550" spans="1:9" x14ac:dyDescent="0.25">
      <c r="A24550" t="s">
        <v>1467</v>
      </c>
      <c r="B24550" s="6">
        <v>45383</v>
      </c>
      <c r="C24550" s="6" t="str">
        <f t="shared" si="383"/>
        <v>Q2 2024</v>
      </c>
      <c r="D24550">
        <v>8</v>
      </c>
      <c r="E24550">
        <v>7</v>
      </c>
      <c r="F24550">
        <v>2.0500020839539399</v>
      </c>
      <c r="G24550">
        <v>-0.15199503560706901</v>
      </c>
      <c r="H24550" t="s">
        <v>1</v>
      </c>
      <c r="I24550" t="s">
        <v>1167</v>
      </c>
    </row>
    <row r="24551" spans="1:9" x14ac:dyDescent="0.25">
      <c r="A24551" t="s">
        <v>1841</v>
      </c>
      <c r="B24551" s="6">
        <v>45413</v>
      </c>
      <c r="C24551" s="6" t="str">
        <f t="shared" si="383"/>
        <v>Q2 2024</v>
      </c>
      <c r="D24551">
        <v>11</v>
      </c>
      <c r="E24551">
        <v>11</v>
      </c>
      <c r="F24551">
        <v>1.5855529044629599</v>
      </c>
      <c r="G24551">
        <v>-0.586912017042309</v>
      </c>
      <c r="H24551" t="s">
        <v>1</v>
      </c>
      <c r="I24551" t="s">
        <v>1167</v>
      </c>
    </row>
    <row r="24552" spans="1:9" x14ac:dyDescent="0.25">
      <c r="A24552" t="s">
        <v>1467</v>
      </c>
      <c r="B24552" s="6">
        <v>45413</v>
      </c>
      <c r="C24552" s="6" t="str">
        <f t="shared" si="383"/>
        <v>Q2 2024</v>
      </c>
      <c r="D24552">
        <v>7</v>
      </c>
      <c r="E24552">
        <v>8</v>
      </c>
      <c r="F24552">
        <v>2.08422429738427</v>
      </c>
      <c r="G24552">
        <v>-8.8240624121001796E-2</v>
      </c>
      <c r="H24552" t="s">
        <v>0</v>
      </c>
      <c r="I24552" t="s">
        <v>1167</v>
      </c>
    </row>
    <row r="24553" spans="1:9" x14ac:dyDescent="0.25">
      <c r="A24553" t="s">
        <v>1166</v>
      </c>
      <c r="B24553" s="6">
        <v>45413</v>
      </c>
      <c r="C24553" s="6" t="str">
        <f t="shared" si="383"/>
        <v>Q2 2024</v>
      </c>
      <c r="D24553">
        <v>3</v>
      </c>
      <c r="E24553">
        <v>3</v>
      </c>
      <c r="F24553">
        <v>2.315333807969</v>
      </c>
      <c r="G24553">
        <v>0.14286888646373</v>
      </c>
      <c r="H24553" t="s">
        <v>0</v>
      </c>
      <c r="I24553" t="s">
        <v>1167</v>
      </c>
    </row>
    <row r="24554" spans="1:9" x14ac:dyDescent="0.25">
      <c r="A24554" t="s">
        <v>1469</v>
      </c>
      <c r="B24554" s="6">
        <v>45413</v>
      </c>
      <c r="C24554" s="6" t="str">
        <f t="shared" si="383"/>
        <v>Q2 2024</v>
      </c>
      <c r="D24554">
        <v>1</v>
      </c>
      <c r="E24554">
        <v>1</v>
      </c>
      <c r="F24554">
        <v>2.9600532186349899</v>
      </c>
      <c r="G24554">
        <v>0.78758829712971801</v>
      </c>
      <c r="H24554" t="s">
        <v>1729</v>
      </c>
      <c r="I24554" t="s">
        <v>1167</v>
      </c>
    </row>
    <row r="24555" spans="1:9" x14ac:dyDescent="0.25">
      <c r="A24555" t="s">
        <v>1471</v>
      </c>
      <c r="B24555" s="6">
        <v>45413</v>
      </c>
      <c r="C24555" s="6" t="str">
        <f t="shared" si="383"/>
        <v>Q2 2024</v>
      </c>
      <c r="D24555">
        <v>6</v>
      </c>
      <c r="E24555">
        <v>6</v>
      </c>
      <c r="F24555">
        <v>2.0923649506233701</v>
      </c>
      <c r="G24555">
        <v>-8.0099970881907401E-2</v>
      </c>
      <c r="H24555" t="s">
        <v>0</v>
      </c>
      <c r="I24555" t="s">
        <v>1167</v>
      </c>
    </row>
    <row r="24556" spans="1:9" x14ac:dyDescent="0.25">
      <c r="A24556" t="s">
        <v>1472</v>
      </c>
      <c r="B24556" s="6">
        <v>45413</v>
      </c>
      <c r="C24556" s="6" t="str">
        <f t="shared" si="383"/>
        <v>Q2 2024</v>
      </c>
      <c r="D24556">
        <v>8</v>
      </c>
      <c r="E24556">
        <v>7</v>
      </c>
      <c r="F24556">
        <v>2.0700019303694002</v>
      </c>
      <c r="G24556">
        <v>-0.102462991135869</v>
      </c>
      <c r="H24556" t="s">
        <v>1</v>
      </c>
      <c r="I24556" t="s">
        <v>1167</v>
      </c>
    </row>
    <row r="24557" spans="1:9" x14ac:dyDescent="0.25">
      <c r="A24557" t="s">
        <v>1466</v>
      </c>
      <c r="B24557" s="6">
        <v>45413</v>
      </c>
      <c r="C24557" s="6" t="str">
        <f t="shared" si="383"/>
        <v>Q2 2024</v>
      </c>
      <c r="D24557">
        <v>9</v>
      </c>
      <c r="E24557">
        <v>9</v>
      </c>
      <c r="F24557">
        <v>1.91373316121521</v>
      </c>
      <c r="G24557">
        <v>-0.25873176029006001</v>
      </c>
      <c r="H24557" t="s">
        <v>0</v>
      </c>
      <c r="I24557" t="s">
        <v>1167</v>
      </c>
    </row>
    <row r="24558" spans="1:9" x14ac:dyDescent="0.25">
      <c r="A24558" t="s">
        <v>1470</v>
      </c>
      <c r="B24558" s="6">
        <v>45413</v>
      </c>
      <c r="C24558" s="6" t="str">
        <f t="shared" si="383"/>
        <v>Q2 2024</v>
      </c>
      <c r="D24558">
        <v>4</v>
      </c>
      <c r="E24558">
        <v>4</v>
      </c>
      <c r="F24558">
        <v>2.2777508052528201</v>
      </c>
      <c r="G24558">
        <v>0.10528588374754699</v>
      </c>
      <c r="H24558" t="s">
        <v>0</v>
      </c>
      <c r="I24558" t="s">
        <v>1167</v>
      </c>
    </row>
    <row r="24559" spans="1:9" x14ac:dyDescent="0.25">
      <c r="A24559" t="s">
        <v>1167</v>
      </c>
      <c r="B24559" s="6">
        <v>45413</v>
      </c>
      <c r="C24559" s="6" t="str">
        <f t="shared" si="383"/>
        <v>Q2 2024</v>
      </c>
      <c r="D24559">
        <v>10</v>
      </c>
      <c r="E24559">
        <v>10</v>
      </c>
      <c r="F24559">
        <v>1.8005593719625701</v>
      </c>
      <c r="G24559">
        <v>-0.371905549542699</v>
      </c>
      <c r="H24559" t="s">
        <v>1</v>
      </c>
      <c r="I24559" t="s">
        <v>1167</v>
      </c>
    </row>
    <row r="24560" spans="1:9" x14ac:dyDescent="0.25">
      <c r="A24560" t="s">
        <v>1468</v>
      </c>
      <c r="B24560" s="6">
        <v>45413</v>
      </c>
      <c r="C24560" s="6" t="str">
        <f t="shared" si="383"/>
        <v>Q2 2024</v>
      </c>
      <c r="D24560">
        <v>2</v>
      </c>
      <c r="E24560">
        <v>2</v>
      </c>
      <c r="F24560">
        <v>2.6250747671781198</v>
      </c>
      <c r="G24560">
        <v>0.45260984567285001</v>
      </c>
      <c r="H24560" t="s">
        <v>1729</v>
      </c>
      <c r="I24560" t="s">
        <v>1167</v>
      </c>
    </row>
    <row r="24561" spans="1:9" x14ac:dyDescent="0.25">
      <c r="A24561" t="s">
        <v>1166</v>
      </c>
      <c r="B24561" s="6">
        <v>45444</v>
      </c>
      <c r="C24561" s="6" t="str">
        <f t="shared" si="383"/>
        <v>Q2 2024</v>
      </c>
      <c r="D24561">
        <v>3</v>
      </c>
      <c r="E24561">
        <v>3</v>
      </c>
      <c r="F24561">
        <v>2.2987199756653598</v>
      </c>
      <c r="G24561">
        <v>0.13412664108297401</v>
      </c>
      <c r="H24561" t="s">
        <v>1</v>
      </c>
      <c r="I24561" t="s">
        <v>1167</v>
      </c>
    </row>
    <row r="24562" spans="1:9" x14ac:dyDescent="0.25">
      <c r="A24562" t="s">
        <v>1467</v>
      </c>
      <c r="B24562" s="6">
        <v>45444</v>
      </c>
      <c r="C24562" s="6" t="str">
        <f t="shared" si="383"/>
        <v>Q2 2024</v>
      </c>
      <c r="D24562">
        <v>6</v>
      </c>
      <c r="E24562">
        <v>7</v>
      </c>
      <c r="F24562">
        <v>2.1325202356384301</v>
      </c>
      <c r="G24562">
        <v>-3.2073098943953902E-2</v>
      </c>
      <c r="H24562" t="s">
        <v>0</v>
      </c>
      <c r="I24562" t="s">
        <v>1167</v>
      </c>
    </row>
    <row r="24563" spans="1:9" x14ac:dyDescent="0.25">
      <c r="A24563" t="s">
        <v>1469</v>
      </c>
      <c r="B24563" s="6">
        <v>45444</v>
      </c>
      <c r="C24563" s="6" t="str">
        <f t="shared" si="383"/>
        <v>Q2 2024</v>
      </c>
      <c r="D24563">
        <v>1</v>
      </c>
      <c r="E24563">
        <v>1</v>
      </c>
      <c r="F24563">
        <v>2.90211064412529</v>
      </c>
      <c r="G24563">
        <v>0.73751730954290395</v>
      </c>
      <c r="H24563" t="s">
        <v>1</v>
      </c>
      <c r="I24563" t="s">
        <v>1167</v>
      </c>
    </row>
    <row r="24564" spans="1:9" x14ac:dyDescent="0.25">
      <c r="A24564" t="s">
        <v>1468</v>
      </c>
      <c r="B24564" s="6">
        <v>45444</v>
      </c>
      <c r="C24564" s="6" t="str">
        <f t="shared" si="383"/>
        <v>Q2 2024</v>
      </c>
      <c r="D24564">
        <v>2</v>
      </c>
      <c r="E24564">
        <v>2</v>
      </c>
      <c r="F24564">
        <v>2.65868852478143</v>
      </c>
      <c r="G24564">
        <v>0.49409519019905002</v>
      </c>
      <c r="H24564" t="s">
        <v>0</v>
      </c>
      <c r="I24564" t="s">
        <v>1167</v>
      </c>
    </row>
    <row r="24565" spans="1:9" x14ac:dyDescent="0.25">
      <c r="A24565" t="s">
        <v>1471</v>
      </c>
      <c r="B24565" s="6">
        <v>45444</v>
      </c>
      <c r="C24565" s="6" t="str">
        <f t="shared" si="383"/>
        <v>Q2 2024</v>
      </c>
      <c r="D24565">
        <v>7</v>
      </c>
      <c r="E24565">
        <v>6</v>
      </c>
      <c r="F24565">
        <v>2.1094515584910898</v>
      </c>
      <c r="G24565">
        <v>-5.5141776091293303E-2</v>
      </c>
      <c r="H24565" t="s">
        <v>1</v>
      </c>
      <c r="I24565" t="s">
        <v>1167</v>
      </c>
    </row>
    <row r="24566" spans="1:9" x14ac:dyDescent="0.25">
      <c r="A24566" t="s">
        <v>1841</v>
      </c>
      <c r="B24566" s="6">
        <v>45444</v>
      </c>
      <c r="C24566" s="6" t="str">
        <f t="shared" si="383"/>
        <v>Q2 2024</v>
      </c>
      <c r="D24566">
        <v>11</v>
      </c>
      <c r="E24566">
        <v>11</v>
      </c>
      <c r="F24566">
        <v>1.50577381948069</v>
      </c>
      <c r="G24566">
        <v>-0.65881951510168901</v>
      </c>
      <c r="H24566" t="s">
        <v>1</v>
      </c>
      <c r="I24566" t="s">
        <v>1167</v>
      </c>
    </row>
    <row r="24567" spans="1:9" x14ac:dyDescent="0.25">
      <c r="A24567" t="s">
        <v>1466</v>
      </c>
      <c r="B24567" s="6">
        <v>45444</v>
      </c>
      <c r="C24567" s="6" t="str">
        <f t="shared" si="383"/>
        <v>Q2 2024</v>
      </c>
      <c r="D24567">
        <v>10</v>
      </c>
      <c r="E24567">
        <v>9</v>
      </c>
      <c r="F24567">
        <v>1.87287558605519</v>
      </c>
      <c r="G24567">
        <v>-0.29171774852719501</v>
      </c>
      <c r="H24567" t="s">
        <v>1</v>
      </c>
      <c r="I24567" t="s">
        <v>1167</v>
      </c>
    </row>
    <row r="24568" spans="1:9" x14ac:dyDescent="0.25">
      <c r="A24568" t="s">
        <v>1472</v>
      </c>
      <c r="B24568" s="6">
        <v>45444</v>
      </c>
      <c r="C24568" s="6" t="str">
        <f t="shared" si="383"/>
        <v>Q2 2024</v>
      </c>
      <c r="D24568">
        <v>8</v>
      </c>
      <c r="E24568">
        <v>8</v>
      </c>
      <c r="F24568">
        <v>2.0700019303694002</v>
      </c>
      <c r="G24568">
        <v>-9.4591404212979804E-2</v>
      </c>
      <c r="H24568" t="s">
        <v>0</v>
      </c>
      <c r="I24568" t="s">
        <v>1167</v>
      </c>
    </row>
    <row r="24569" spans="1:9" x14ac:dyDescent="0.25">
      <c r="A24569" t="s">
        <v>1167</v>
      </c>
      <c r="B24569" s="6">
        <v>45444</v>
      </c>
      <c r="C24569" s="6" t="str">
        <f t="shared" si="383"/>
        <v>Q2 2024</v>
      </c>
      <c r="D24569">
        <v>9</v>
      </c>
      <c r="E24569">
        <v>10</v>
      </c>
      <c r="F24569">
        <v>1.9006818064497599</v>
      </c>
      <c r="G24569">
        <v>-0.26391152813262803</v>
      </c>
      <c r="H24569" t="s">
        <v>0</v>
      </c>
      <c r="I24569" t="s">
        <v>1167</v>
      </c>
    </row>
    <row r="24570" spans="1:9" x14ac:dyDescent="0.25">
      <c r="A24570" t="s">
        <v>1470</v>
      </c>
      <c r="B24570" s="6">
        <v>45444</v>
      </c>
      <c r="C24570" s="6" t="str">
        <f t="shared" si="383"/>
        <v>Q2 2024</v>
      </c>
      <c r="D24570">
        <v>4</v>
      </c>
      <c r="E24570">
        <v>4</v>
      </c>
      <c r="F24570">
        <v>2.1951092647671899</v>
      </c>
      <c r="G24570">
        <v>3.0515930184808499E-2</v>
      </c>
      <c r="H24570" t="s">
        <v>1</v>
      </c>
      <c r="I24570" t="s">
        <v>1167</v>
      </c>
    </row>
    <row r="24571" spans="1:9" x14ac:dyDescent="0.25">
      <c r="A24571" t="s">
        <v>1166</v>
      </c>
      <c r="B24571" s="6">
        <v>45474</v>
      </c>
      <c r="C24571" s="6" t="str">
        <f t="shared" si="383"/>
        <v>Q3 2024</v>
      </c>
      <c r="D24571">
        <v>3</v>
      </c>
      <c r="E24571">
        <v>3</v>
      </c>
      <c r="F24571">
        <v>2.28421747493331</v>
      </c>
      <c r="G24571">
        <v>0.133322551483854</v>
      </c>
      <c r="H24571" t="s">
        <v>1729</v>
      </c>
      <c r="I24571" t="s">
        <v>1167</v>
      </c>
    </row>
    <row r="24572" spans="1:9" x14ac:dyDescent="0.25">
      <c r="A24572" t="s">
        <v>1466</v>
      </c>
      <c r="B24572" s="6">
        <v>45474</v>
      </c>
      <c r="C24572" s="6" t="str">
        <f t="shared" si="383"/>
        <v>Q3 2024</v>
      </c>
      <c r="D24572">
        <v>10</v>
      </c>
      <c r="E24572">
        <v>10</v>
      </c>
      <c r="F24572">
        <v>1.83131040503166</v>
      </c>
      <c r="G24572">
        <v>-0.319584518417798</v>
      </c>
      <c r="H24572" t="s">
        <v>1</v>
      </c>
      <c r="I24572" t="s">
        <v>1167</v>
      </c>
    </row>
    <row r="24573" spans="1:9" x14ac:dyDescent="0.25">
      <c r="A24573" t="s">
        <v>1467</v>
      </c>
      <c r="B24573" s="6">
        <v>45474</v>
      </c>
      <c r="C24573" s="6" t="str">
        <f t="shared" si="383"/>
        <v>Q3 2024</v>
      </c>
      <c r="D24573">
        <v>6</v>
      </c>
      <c r="E24573">
        <v>6</v>
      </c>
      <c r="F24573">
        <v>2.1225915713741399</v>
      </c>
      <c r="G24573">
        <v>-2.83033520753126E-2</v>
      </c>
      <c r="H24573" t="s">
        <v>0</v>
      </c>
      <c r="I24573" t="s">
        <v>1167</v>
      </c>
    </row>
    <row r="24574" spans="1:9" x14ac:dyDescent="0.25">
      <c r="A24574" t="s">
        <v>1470</v>
      </c>
      <c r="B24574" s="6">
        <v>45474</v>
      </c>
      <c r="C24574" s="6" t="str">
        <f t="shared" si="383"/>
        <v>Q3 2024</v>
      </c>
      <c r="D24574">
        <v>4</v>
      </c>
      <c r="E24574">
        <v>4</v>
      </c>
      <c r="F24574">
        <v>2.1832469365959999</v>
      </c>
      <c r="G24574">
        <v>3.2352013146550798E-2</v>
      </c>
      <c r="H24574" t="s">
        <v>0</v>
      </c>
      <c r="I24574" t="s">
        <v>1167</v>
      </c>
    </row>
    <row r="24575" spans="1:9" x14ac:dyDescent="0.25">
      <c r="A24575" t="s">
        <v>1472</v>
      </c>
      <c r="B24575" s="6">
        <v>45474</v>
      </c>
      <c r="C24575" s="6" t="str">
        <f t="shared" si="383"/>
        <v>Q3 2024</v>
      </c>
      <c r="D24575">
        <v>8</v>
      </c>
      <c r="E24575">
        <v>8</v>
      </c>
      <c r="F24575">
        <v>2.06403024895475</v>
      </c>
      <c r="G24575">
        <v>-8.6864674494700297E-2</v>
      </c>
      <c r="H24575" t="s">
        <v>0</v>
      </c>
      <c r="I24575" t="s">
        <v>1167</v>
      </c>
    </row>
    <row r="24576" spans="1:9" x14ac:dyDescent="0.25">
      <c r="A24576" t="s">
        <v>1841</v>
      </c>
      <c r="B24576" s="6">
        <v>45474</v>
      </c>
      <c r="C24576" s="6" t="str">
        <f t="shared" si="383"/>
        <v>Q3 2024</v>
      </c>
      <c r="D24576">
        <v>11</v>
      </c>
      <c r="E24576">
        <v>11</v>
      </c>
      <c r="F24576">
        <v>1.4274249889331401</v>
      </c>
      <c r="G24576">
        <v>-0.72346993451631303</v>
      </c>
      <c r="H24576" t="s">
        <v>1</v>
      </c>
      <c r="I24576" t="s">
        <v>1167</v>
      </c>
    </row>
    <row r="24577" spans="1:9" x14ac:dyDescent="0.25">
      <c r="A24577" t="s">
        <v>1468</v>
      </c>
      <c r="B24577" s="6">
        <v>45474</v>
      </c>
      <c r="C24577" s="6" t="str">
        <f t="shared" si="383"/>
        <v>Q3 2024</v>
      </c>
      <c r="D24577">
        <v>2</v>
      </c>
      <c r="E24577">
        <v>2</v>
      </c>
      <c r="F24577">
        <v>2.6310124127873502</v>
      </c>
      <c r="G24577">
        <v>0.480117489337891</v>
      </c>
      <c r="H24577" t="s">
        <v>1729</v>
      </c>
      <c r="I24577" t="s">
        <v>1167</v>
      </c>
    </row>
    <row r="24578" spans="1:9" x14ac:dyDescent="0.25">
      <c r="A24578" t="s">
        <v>1167</v>
      </c>
      <c r="B24578" s="6">
        <v>45474</v>
      </c>
      <c r="C24578" s="6" t="str">
        <f t="shared" si="383"/>
        <v>Q3 2024</v>
      </c>
      <c r="D24578">
        <v>9</v>
      </c>
      <c r="E24578">
        <v>9</v>
      </c>
      <c r="F24578">
        <v>2.0193243997788399</v>
      </c>
      <c r="G24578">
        <v>-0.131570523670615</v>
      </c>
      <c r="H24578" t="s">
        <v>0</v>
      </c>
      <c r="I24578" t="s">
        <v>1167</v>
      </c>
    </row>
    <row r="24579" spans="1:9" x14ac:dyDescent="0.25">
      <c r="A24579" t="s">
        <v>1469</v>
      </c>
      <c r="B24579" s="6">
        <v>45474</v>
      </c>
      <c r="C24579" s="6" t="str">
        <f t="shared" ref="C24579:C24642" si="384">"Q" &amp; ROUNDUP(MONTH(B24579)/3, 0) &amp; " " &amp; YEAR(B24579)</f>
        <v>Q3 2024</v>
      </c>
      <c r="D24579">
        <v>1</v>
      </c>
      <c r="E24579">
        <v>1</v>
      </c>
      <c r="F24579">
        <v>2.8741688928445099</v>
      </c>
      <c r="G24579">
        <v>0.72327396939505395</v>
      </c>
      <c r="H24579" t="s">
        <v>1729</v>
      </c>
      <c r="I24579" t="s">
        <v>1167</v>
      </c>
    </row>
    <row r="24580" spans="1:9" x14ac:dyDescent="0.25">
      <c r="A24580" t="s">
        <v>1471</v>
      </c>
      <c r="B24580" s="6">
        <v>45474</v>
      </c>
      <c r="C24580" s="6" t="str">
        <f t="shared" si="384"/>
        <v>Q3 2024</v>
      </c>
      <c r="D24580">
        <v>7</v>
      </c>
      <c r="E24580">
        <v>7</v>
      </c>
      <c r="F24580">
        <v>2.0716219032608398</v>
      </c>
      <c r="G24580">
        <v>-7.9273020188610904E-2</v>
      </c>
      <c r="H24580" t="s">
        <v>1</v>
      </c>
      <c r="I24580" t="s">
        <v>1167</v>
      </c>
    </row>
    <row r="24581" spans="1:9" x14ac:dyDescent="0.25">
      <c r="A24581" t="s">
        <v>1468</v>
      </c>
      <c r="B24581" s="6">
        <v>45505</v>
      </c>
      <c r="C24581" s="6" t="str">
        <f t="shared" si="384"/>
        <v>Q3 2024</v>
      </c>
      <c r="D24581">
        <v>2</v>
      </c>
      <c r="E24581">
        <v>2</v>
      </c>
      <c r="F24581">
        <v>2.6653410104434299</v>
      </c>
      <c r="G24581">
        <v>0.47640450211027202</v>
      </c>
      <c r="H24581" t="s">
        <v>1729</v>
      </c>
      <c r="I24581" t="s">
        <v>1167</v>
      </c>
    </row>
    <row r="24582" spans="1:9" x14ac:dyDescent="0.25">
      <c r="A24582" t="s">
        <v>1466</v>
      </c>
      <c r="B24582" s="6">
        <v>45505</v>
      </c>
      <c r="C24582" s="6" t="str">
        <f t="shared" si="384"/>
        <v>Q3 2024</v>
      </c>
      <c r="D24582">
        <v>10</v>
      </c>
      <c r="E24582">
        <v>10</v>
      </c>
      <c r="F24582">
        <v>1.81304950257741</v>
      </c>
      <c r="G24582">
        <v>-0.37588700575574502</v>
      </c>
      <c r="H24582" t="s">
        <v>1</v>
      </c>
      <c r="I24582" t="s">
        <v>1167</v>
      </c>
    </row>
    <row r="24583" spans="1:9" x14ac:dyDescent="0.25">
      <c r="A24583" t="s">
        <v>1166</v>
      </c>
      <c r="B24583" s="6">
        <v>45505</v>
      </c>
      <c r="C24583" s="6" t="str">
        <f t="shared" si="384"/>
        <v>Q3 2024</v>
      </c>
      <c r="D24583">
        <v>3</v>
      </c>
      <c r="E24583">
        <v>3</v>
      </c>
      <c r="F24583">
        <v>2.2608338745447401</v>
      </c>
      <c r="G24583">
        <v>7.1897366211588903E-2</v>
      </c>
      <c r="H24583" t="s">
        <v>1</v>
      </c>
      <c r="I24583" t="s">
        <v>1167</v>
      </c>
    </row>
    <row r="24584" spans="1:9" x14ac:dyDescent="0.25">
      <c r="A24584" t="s">
        <v>1467</v>
      </c>
      <c r="B24584" s="6">
        <v>45505</v>
      </c>
      <c r="C24584" s="6" t="str">
        <f t="shared" si="384"/>
        <v>Q3 2024</v>
      </c>
      <c r="D24584">
        <v>7</v>
      </c>
      <c r="E24584">
        <v>6</v>
      </c>
      <c r="F24584">
        <v>2.12671932816093</v>
      </c>
      <c r="G24584">
        <v>-6.22171801722246E-2</v>
      </c>
      <c r="H24584" t="s">
        <v>1</v>
      </c>
      <c r="I24584" t="s">
        <v>1167</v>
      </c>
    </row>
    <row r="24585" spans="1:9" x14ac:dyDescent="0.25">
      <c r="A24585" t="s">
        <v>1167</v>
      </c>
      <c r="B24585" s="6">
        <v>45505</v>
      </c>
      <c r="C24585" s="6" t="str">
        <f t="shared" si="384"/>
        <v>Q3 2024</v>
      </c>
      <c r="D24585">
        <v>8</v>
      </c>
      <c r="E24585">
        <v>9</v>
      </c>
      <c r="F24585">
        <v>2.0637762478038302</v>
      </c>
      <c r="G24585">
        <v>-0.12516026052932</v>
      </c>
      <c r="H24585" t="s">
        <v>0</v>
      </c>
      <c r="I24585" t="s">
        <v>1167</v>
      </c>
    </row>
    <row r="24586" spans="1:9" x14ac:dyDescent="0.25">
      <c r="A24586" t="s">
        <v>1471</v>
      </c>
      <c r="B24586" s="6">
        <v>45505</v>
      </c>
      <c r="C24586" s="6" t="str">
        <f t="shared" si="384"/>
        <v>Q3 2024</v>
      </c>
      <c r="D24586">
        <v>6</v>
      </c>
      <c r="E24586">
        <v>7</v>
      </c>
      <c r="F24586">
        <v>2.12820456661533</v>
      </c>
      <c r="G24586">
        <v>-6.0731941717827302E-2</v>
      </c>
      <c r="H24586" t="s">
        <v>0</v>
      </c>
      <c r="I24586" t="s">
        <v>1167</v>
      </c>
    </row>
    <row r="24587" spans="1:9" x14ac:dyDescent="0.25">
      <c r="A24587" t="s">
        <v>1841</v>
      </c>
      <c r="B24587" s="6">
        <v>45505</v>
      </c>
      <c r="C24587" s="6" t="str">
        <f t="shared" si="384"/>
        <v>Q3 2024</v>
      </c>
      <c r="D24587">
        <v>11</v>
      </c>
      <c r="E24587">
        <v>11</v>
      </c>
      <c r="F24587">
        <v>1.6481311973356201</v>
      </c>
      <c r="G24587">
        <v>-0.54080531099753204</v>
      </c>
      <c r="H24587" t="s">
        <v>0</v>
      </c>
      <c r="I24587" t="s">
        <v>1167</v>
      </c>
    </row>
    <row r="24588" spans="1:9" x14ac:dyDescent="0.25">
      <c r="A24588" t="s">
        <v>1472</v>
      </c>
      <c r="B24588" s="6">
        <v>45505</v>
      </c>
      <c r="C24588" s="6" t="str">
        <f t="shared" si="384"/>
        <v>Q3 2024</v>
      </c>
      <c r="D24588">
        <v>9</v>
      </c>
      <c r="E24588">
        <v>8</v>
      </c>
      <c r="F24588">
        <v>2.06158728837603</v>
      </c>
      <c r="G24588">
        <v>-0.12734921995711901</v>
      </c>
      <c r="H24588" t="s">
        <v>1</v>
      </c>
      <c r="I24588" t="s">
        <v>1167</v>
      </c>
    </row>
    <row r="24589" spans="1:9" x14ac:dyDescent="0.25">
      <c r="A24589" t="s">
        <v>1469</v>
      </c>
      <c r="B24589" s="6">
        <v>45505</v>
      </c>
      <c r="C24589" s="6" t="str">
        <f t="shared" si="384"/>
        <v>Q3 2024</v>
      </c>
      <c r="D24589">
        <v>1</v>
      </c>
      <c r="E24589">
        <v>1</v>
      </c>
      <c r="F24589">
        <v>2.8817111954469099</v>
      </c>
      <c r="G24589">
        <v>0.692774687113761</v>
      </c>
      <c r="H24589" t="s">
        <v>1729</v>
      </c>
      <c r="I24589" t="s">
        <v>1167</v>
      </c>
    </row>
    <row r="24590" spans="1:9" x14ac:dyDescent="0.25">
      <c r="A24590" t="s">
        <v>1470</v>
      </c>
      <c r="B24590" s="6">
        <v>45505</v>
      </c>
      <c r="C24590" s="6" t="str">
        <f t="shared" si="384"/>
        <v>Q3 2024</v>
      </c>
      <c r="D24590">
        <v>4</v>
      </c>
      <c r="E24590">
        <v>4</v>
      </c>
      <c r="F24590">
        <v>2.2400108720273</v>
      </c>
      <c r="G24590">
        <v>5.1074363694145301E-2</v>
      </c>
      <c r="H24590" t="s">
        <v>0</v>
      </c>
      <c r="I24590" t="s">
        <v>1167</v>
      </c>
    </row>
    <row r="24591" spans="1:9" x14ac:dyDescent="0.25">
      <c r="A24591" t="s">
        <v>1470</v>
      </c>
      <c r="B24591" s="6">
        <v>45536</v>
      </c>
      <c r="C24591" s="6" t="str">
        <f t="shared" si="384"/>
        <v>Q3 2024</v>
      </c>
      <c r="D24591">
        <v>4</v>
      </c>
      <c r="E24591">
        <v>4</v>
      </c>
      <c r="F24591">
        <v>2.2271596214035698</v>
      </c>
      <c r="G24591">
        <v>2.5499905328107E-2</v>
      </c>
      <c r="H24591" t="s">
        <v>1</v>
      </c>
      <c r="I24591" t="s">
        <v>1167</v>
      </c>
    </row>
    <row r="24592" spans="1:9" x14ac:dyDescent="0.25">
      <c r="A24592" t="s">
        <v>1841</v>
      </c>
      <c r="B24592" s="6">
        <v>45536</v>
      </c>
      <c r="C24592" s="6" t="str">
        <f t="shared" si="384"/>
        <v>Q3 2024</v>
      </c>
      <c r="D24592">
        <v>11</v>
      </c>
      <c r="E24592">
        <v>11</v>
      </c>
      <c r="F24592">
        <v>1.77390273758007</v>
      </c>
      <c r="G24592">
        <v>-0.42775697849538802</v>
      </c>
      <c r="H24592" t="s">
        <v>0</v>
      </c>
      <c r="I24592" t="s">
        <v>1167</v>
      </c>
    </row>
    <row r="24593" spans="1:9" x14ac:dyDescent="0.25">
      <c r="A24593" t="s">
        <v>1466</v>
      </c>
      <c r="B24593" s="6">
        <v>45536</v>
      </c>
      <c r="C24593" s="6" t="str">
        <f t="shared" si="384"/>
        <v>Q3 2024</v>
      </c>
      <c r="D24593">
        <v>10</v>
      </c>
      <c r="E24593">
        <v>10</v>
      </c>
      <c r="F24593">
        <v>1.8372368151491101</v>
      </c>
      <c r="G24593">
        <v>-0.36442290092634799</v>
      </c>
      <c r="H24593" t="s">
        <v>0</v>
      </c>
      <c r="I24593" t="s">
        <v>1167</v>
      </c>
    </row>
    <row r="24594" spans="1:9" x14ac:dyDescent="0.25">
      <c r="A24594" t="s">
        <v>1166</v>
      </c>
      <c r="B24594" s="6">
        <v>45536</v>
      </c>
      <c r="C24594" s="6" t="str">
        <f t="shared" si="384"/>
        <v>Q3 2024</v>
      </c>
      <c r="D24594">
        <v>3</v>
      </c>
      <c r="E24594">
        <v>3</v>
      </c>
      <c r="F24594">
        <v>2.2900920431659801</v>
      </c>
      <c r="G24594">
        <v>8.8432327090523996E-2</v>
      </c>
      <c r="H24594" t="s">
        <v>0</v>
      </c>
      <c r="I24594" t="s">
        <v>1167</v>
      </c>
    </row>
    <row r="24595" spans="1:9" x14ac:dyDescent="0.25">
      <c r="A24595" t="s">
        <v>1467</v>
      </c>
      <c r="B24595" s="6">
        <v>45536</v>
      </c>
      <c r="C24595" s="6" t="str">
        <f t="shared" si="384"/>
        <v>Q3 2024</v>
      </c>
      <c r="D24595">
        <v>7</v>
      </c>
      <c r="E24595">
        <v>7</v>
      </c>
      <c r="F24595">
        <v>2.14286828381934</v>
      </c>
      <c r="G24595">
        <v>-5.8791432256115099E-2</v>
      </c>
      <c r="H24595" t="s">
        <v>0</v>
      </c>
      <c r="I24595" t="s">
        <v>1167</v>
      </c>
    </row>
    <row r="24596" spans="1:9" x14ac:dyDescent="0.25">
      <c r="A24596" t="s">
        <v>1471</v>
      </c>
      <c r="B24596" s="6">
        <v>45536</v>
      </c>
      <c r="C24596" s="6" t="str">
        <f t="shared" si="384"/>
        <v>Q3 2024</v>
      </c>
      <c r="D24596">
        <v>6</v>
      </c>
      <c r="E24596">
        <v>6</v>
      </c>
      <c r="F24596">
        <v>2.1712579932779401</v>
      </c>
      <c r="G24596">
        <v>-3.04017227975159E-2</v>
      </c>
      <c r="H24596" t="s">
        <v>0</v>
      </c>
      <c r="I24596" t="s">
        <v>1167</v>
      </c>
    </row>
    <row r="24597" spans="1:9" x14ac:dyDescent="0.25">
      <c r="A24597" t="s">
        <v>1167</v>
      </c>
      <c r="B24597" s="6">
        <v>45536</v>
      </c>
      <c r="C24597" s="6" t="str">
        <f t="shared" si="384"/>
        <v>Q3 2024</v>
      </c>
      <c r="D24597">
        <v>8</v>
      </c>
      <c r="E24597">
        <v>8</v>
      </c>
      <c r="F24597">
        <v>2.0738037208636899</v>
      </c>
      <c r="G24597">
        <v>-0.127855995211763</v>
      </c>
      <c r="H24597" t="s">
        <v>0</v>
      </c>
      <c r="I24597" t="s">
        <v>1167</v>
      </c>
    </row>
    <row r="24598" spans="1:9" x14ac:dyDescent="0.25">
      <c r="A24598" t="s">
        <v>1472</v>
      </c>
      <c r="B24598" s="6">
        <v>45536</v>
      </c>
      <c r="C24598" s="6" t="str">
        <f t="shared" si="384"/>
        <v>Q3 2024</v>
      </c>
      <c r="D24598">
        <v>9</v>
      </c>
      <c r="E24598">
        <v>9</v>
      </c>
      <c r="F24598">
        <v>2.05997913607052</v>
      </c>
      <c r="G24598">
        <v>-0.141680580004935</v>
      </c>
      <c r="H24598" t="s">
        <v>1</v>
      </c>
      <c r="I24598" t="s">
        <v>1167</v>
      </c>
    </row>
    <row r="24599" spans="1:9" x14ac:dyDescent="0.25">
      <c r="A24599" t="s">
        <v>1469</v>
      </c>
      <c r="B24599" s="6">
        <v>45536</v>
      </c>
      <c r="C24599" s="6" t="str">
        <f t="shared" si="384"/>
        <v>Q3 2024</v>
      </c>
      <c r="D24599">
        <v>1</v>
      </c>
      <c r="E24599">
        <v>1</v>
      </c>
      <c r="F24599">
        <v>2.8258321222751102</v>
      </c>
      <c r="G24599">
        <v>0.62417240619965297</v>
      </c>
      <c r="H24599" t="s">
        <v>1</v>
      </c>
      <c r="I24599" t="s">
        <v>1167</v>
      </c>
    </row>
    <row r="24600" spans="1:9" x14ac:dyDescent="0.25">
      <c r="A24600" t="s">
        <v>1468</v>
      </c>
      <c r="B24600" s="6">
        <v>45536</v>
      </c>
      <c r="C24600" s="6" t="str">
        <f t="shared" si="384"/>
        <v>Q3 2024</v>
      </c>
      <c r="D24600">
        <v>2</v>
      </c>
      <c r="E24600">
        <v>2</v>
      </c>
      <c r="F24600">
        <v>2.6144646871492401</v>
      </c>
      <c r="G24600">
        <v>0.412804971073781</v>
      </c>
      <c r="H24600" t="s">
        <v>1</v>
      </c>
      <c r="I24600" t="s">
        <v>1167</v>
      </c>
    </row>
    <row r="24601" spans="1:9" x14ac:dyDescent="0.25">
      <c r="A24601" t="s">
        <v>1469</v>
      </c>
      <c r="B24601" s="6">
        <v>45566</v>
      </c>
      <c r="C24601" s="6" t="str">
        <f t="shared" si="384"/>
        <v>Q4 2024</v>
      </c>
      <c r="D24601">
        <v>1</v>
      </c>
      <c r="E24601">
        <v>1</v>
      </c>
      <c r="F24601">
        <v>2.89180731764211</v>
      </c>
      <c r="G24601">
        <v>0.68748709666311703</v>
      </c>
      <c r="H24601" t="s">
        <v>0</v>
      </c>
      <c r="I24601" t="s">
        <v>1167</v>
      </c>
    </row>
    <row r="24602" spans="1:9" x14ac:dyDescent="0.25">
      <c r="A24602" t="s">
        <v>1166</v>
      </c>
      <c r="B24602" s="6">
        <v>45566</v>
      </c>
      <c r="C24602" s="6" t="str">
        <f t="shared" si="384"/>
        <v>Q4 2024</v>
      </c>
      <c r="D24602">
        <v>3</v>
      </c>
      <c r="E24602">
        <v>3</v>
      </c>
      <c r="F24602">
        <v>2.2929296711996701</v>
      </c>
      <c r="G24602">
        <v>8.8609450220678898E-2</v>
      </c>
      <c r="H24602" t="s">
        <v>1729</v>
      </c>
      <c r="I24602" t="s">
        <v>1167</v>
      </c>
    </row>
    <row r="24603" spans="1:9" x14ac:dyDescent="0.25">
      <c r="A24603" t="s">
        <v>1841</v>
      </c>
      <c r="B24603" s="6">
        <v>45566</v>
      </c>
      <c r="C24603" s="6" t="str">
        <f t="shared" si="384"/>
        <v>Q4 2024</v>
      </c>
      <c r="D24603">
        <v>11</v>
      </c>
      <c r="E24603">
        <v>11</v>
      </c>
      <c r="F24603">
        <v>1.73961170415842</v>
      </c>
      <c r="G24603">
        <v>-0.46470851682057401</v>
      </c>
      <c r="H24603" t="s">
        <v>1</v>
      </c>
      <c r="I24603" t="s">
        <v>1167</v>
      </c>
    </row>
    <row r="24604" spans="1:9" x14ac:dyDescent="0.25">
      <c r="A24604" t="s">
        <v>1471</v>
      </c>
      <c r="B24604" s="6">
        <v>45566</v>
      </c>
      <c r="C24604" s="6" t="str">
        <f t="shared" si="384"/>
        <v>Q4 2024</v>
      </c>
      <c r="D24604">
        <v>6</v>
      </c>
      <c r="E24604">
        <v>6</v>
      </c>
      <c r="F24604">
        <v>2.1706183208154601</v>
      </c>
      <c r="G24604">
        <v>-3.3701900163532798E-2</v>
      </c>
      <c r="H24604" t="s">
        <v>1</v>
      </c>
      <c r="I24604" t="s">
        <v>1167</v>
      </c>
    </row>
    <row r="24605" spans="1:9" x14ac:dyDescent="0.25">
      <c r="A24605" t="s">
        <v>1467</v>
      </c>
      <c r="B24605" s="6">
        <v>45566</v>
      </c>
      <c r="C24605" s="6" t="str">
        <f t="shared" si="384"/>
        <v>Q4 2024</v>
      </c>
      <c r="D24605">
        <v>7</v>
      </c>
      <c r="E24605">
        <v>7</v>
      </c>
      <c r="F24605">
        <v>2.1493828923210101</v>
      </c>
      <c r="G24605">
        <v>-5.4937328657989899E-2</v>
      </c>
      <c r="H24605" t="s">
        <v>0</v>
      </c>
      <c r="I24605" t="s">
        <v>1167</v>
      </c>
    </row>
    <row r="24606" spans="1:9" x14ac:dyDescent="0.25">
      <c r="A24606" t="s">
        <v>1466</v>
      </c>
      <c r="B24606" s="6">
        <v>45566</v>
      </c>
      <c r="C24606" s="6" t="str">
        <f t="shared" si="384"/>
        <v>Q4 2024</v>
      </c>
      <c r="D24606">
        <v>10</v>
      </c>
      <c r="E24606">
        <v>10</v>
      </c>
      <c r="F24606">
        <v>1.8619774694880999</v>
      </c>
      <c r="G24606">
        <v>-0.34234275149089399</v>
      </c>
      <c r="H24606" t="s">
        <v>0</v>
      </c>
      <c r="I24606" t="s">
        <v>1167</v>
      </c>
    </row>
    <row r="24607" spans="1:9" x14ac:dyDescent="0.25">
      <c r="A24607" t="s">
        <v>1470</v>
      </c>
      <c r="B24607" s="6">
        <v>45566</v>
      </c>
      <c r="C24607" s="6" t="str">
        <f t="shared" si="384"/>
        <v>Q4 2024</v>
      </c>
      <c r="D24607">
        <v>4</v>
      </c>
      <c r="E24607">
        <v>4</v>
      </c>
      <c r="F24607">
        <v>2.2329181349229601</v>
      </c>
      <c r="G24607">
        <v>2.8597913943962199E-2</v>
      </c>
      <c r="H24607" t="s">
        <v>0</v>
      </c>
      <c r="I24607" t="s">
        <v>1167</v>
      </c>
    </row>
    <row r="24608" spans="1:9" x14ac:dyDescent="0.25">
      <c r="A24608" t="s">
        <v>1167</v>
      </c>
      <c r="B24608" s="6">
        <v>45566</v>
      </c>
      <c r="C24608" s="6" t="str">
        <f t="shared" si="384"/>
        <v>Q4 2024</v>
      </c>
      <c r="D24608">
        <v>8</v>
      </c>
      <c r="E24608">
        <v>8</v>
      </c>
      <c r="F24608">
        <v>2.0661707010227102</v>
      </c>
      <c r="G24608">
        <v>-0.13814951995628899</v>
      </c>
      <c r="H24608" t="s">
        <v>1</v>
      </c>
      <c r="I24608" t="s">
        <v>1167</v>
      </c>
    </row>
    <row r="24609" spans="1:9" x14ac:dyDescent="0.25">
      <c r="A24609" t="s">
        <v>1468</v>
      </c>
      <c r="B24609" s="6">
        <v>45566</v>
      </c>
      <c r="C24609" s="6" t="str">
        <f t="shared" si="384"/>
        <v>Q4 2024</v>
      </c>
      <c r="D24609">
        <v>2</v>
      </c>
      <c r="E24609">
        <v>2</v>
      </c>
      <c r="F24609">
        <v>2.5783646377150502</v>
      </c>
      <c r="G24609">
        <v>0.37404441673605698</v>
      </c>
      <c r="H24609" t="s">
        <v>1</v>
      </c>
      <c r="I24609" t="s">
        <v>1167</v>
      </c>
    </row>
    <row r="24610" spans="1:9" x14ac:dyDescent="0.25">
      <c r="A24610" t="s">
        <v>1472</v>
      </c>
      <c r="B24610" s="6">
        <v>45566</v>
      </c>
      <c r="C24610" s="6" t="str">
        <f t="shared" si="384"/>
        <v>Q4 2024</v>
      </c>
      <c r="D24610">
        <v>9</v>
      </c>
      <c r="E24610">
        <v>9</v>
      </c>
      <c r="F24610">
        <v>2.05942136050446</v>
      </c>
      <c r="G24610">
        <v>-0.14489886047453199</v>
      </c>
      <c r="H24610" t="s">
        <v>0</v>
      </c>
      <c r="I24610" t="s">
        <v>1167</v>
      </c>
    </row>
    <row r="24611" spans="1:9" x14ac:dyDescent="0.25">
      <c r="A24611" t="s">
        <v>1468</v>
      </c>
      <c r="B24611" s="6">
        <v>45597</v>
      </c>
      <c r="C24611" s="6" t="str">
        <f t="shared" si="384"/>
        <v>Q4 2024</v>
      </c>
      <c r="D24611">
        <v>2</v>
      </c>
      <c r="E24611">
        <v>2</v>
      </c>
      <c r="F24611">
        <v>2.5924837503031801</v>
      </c>
      <c r="G24611">
        <v>0.374333451648803</v>
      </c>
      <c r="H24611" t="s">
        <v>1729</v>
      </c>
      <c r="I24611" t="s">
        <v>1167</v>
      </c>
    </row>
    <row r="24612" spans="1:9" x14ac:dyDescent="0.25">
      <c r="A24612" t="s">
        <v>1166</v>
      </c>
      <c r="B24612" s="6">
        <v>45597</v>
      </c>
      <c r="C24612" s="6" t="str">
        <f t="shared" si="384"/>
        <v>Q4 2024</v>
      </c>
      <c r="D24612">
        <v>3</v>
      </c>
      <c r="E24612">
        <v>3</v>
      </c>
      <c r="F24612">
        <v>2.3064946062077198</v>
      </c>
      <c r="G24612">
        <v>8.8344307553349197E-2</v>
      </c>
      <c r="H24612" t="s">
        <v>1729</v>
      </c>
      <c r="I24612" t="s">
        <v>1167</v>
      </c>
    </row>
    <row r="24613" spans="1:9" x14ac:dyDescent="0.25">
      <c r="A24613" t="s">
        <v>1471</v>
      </c>
      <c r="B24613" s="6">
        <v>45597</v>
      </c>
      <c r="C24613" s="6" t="str">
        <f t="shared" si="384"/>
        <v>Q4 2024</v>
      </c>
      <c r="D24613">
        <v>6</v>
      </c>
      <c r="E24613">
        <v>6</v>
      </c>
      <c r="F24613">
        <v>2.18792597779392</v>
      </c>
      <c r="G24613">
        <v>-3.0224320860448E-2</v>
      </c>
      <c r="H24613" t="s">
        <v>0</v>
      </c>
      <c r="I24613" t="s">
        <v>1167</v>
      </c>
    </row>
    <row r="24614" spans="1:9" x14ac:dyDescent="0.25">
      <c r="A24614" t="s">
        <v>1469</v>
      </c>
      <c r="B24614" s="6">
        <v>45597</v>
      </c>
      <c r="C24614" s="6" t="str">
        <f t="shared" si="384"/>
        <v>Q4 2024</v>
      </c>
      <c r="D24614">
        <v>1</v>
      </c>
      <c r="E24614">
        <v>1</v>
      </c>
      <c r="F24614">
        <v>2.9518617726733201</v>
      </c>
      <c r="G24614">
        <v>0.73371147401894798</v>
      </c>
      <c r="H24614" t="s">
        <v>0</v>
      </c>
      <c r="I24614" t="s">
        <v>1167</v>
      </c>
    </row>
    <row r="24615" spans="1:9" x14ac:dyDescent="0.25">
      <c r="A24615" t="s">
        <v>1467</v>
      </c>
      <c r="B24615" s="6">
        <v>45597</v>
      </c>
      <c r="C24615" s="6" t="str">
        <f t="shared" si="384"/>
        <v>Q4 2024</v>
      </c>
      <c r="D24615">
        <v>7</v>
      </c>
      <c r="E24615">
        <v>7</v>
      </c>
      <c r="F24615">
        <v>2.14359885054373</v>
      </c>
      <c r="G24615">
        <v>-7.4551448110645901E-2</v>
      </c>
      <c r="H24615" t="s">
        <v>1</v>
      </c>
      <c r="I24615" t="s">
        <v>1167</v>
      </c>
    </row>
    <row r="24616" spans="1:9" x14ac:dyDescent="0.25">
      <c r="A24616" t="s">
        <v>1466</v>
      </c>
      <c r="B24616" s="6">
        <v>45597</v>
      </c>
      <c r="C24616" s="6" t="str">
        <f t="shared" si="384"/>
        <v>Q4 2024</v>
      </c>
      <c r="D24616">
        <v>10</v>
      </c>
      <c r="E24616">
        <v>10</v>
      </c>
      <c r="F24616">
        <v>1.8628844520485299</v>
      </c>
      <c r="G24616">
        <v>-0.35526584660584698</v>
      </c>
      <c r="H24616" t="s">
        <v>0</v>
      </c>
      <c r="I24616" t="s">
        <v>1167</v>
      </c>
    </row>
    <row r="24617" spans="1:9" x14ac:dyDescent="0.25">
      <c r="A24617" t="s">
        <v>1167</v>
      </c>
      <c r="B24617" s="6">
        <v>45597</v>
      </c>
      <c r="C24617" s="6" t="str">
        <f t="shared" si="384"/>
        <v>Q4 2024</v>
      </c>
      <c r="D24617">
        <v>8</v>
      </c>
      <c r="E24617">
        <v>8</v>
      </c>
      <c r="F24617">
        <v>2.0628827958693399</v>
      </c>
      <c r="G24617">
        <v>-0.15526750278503601</v>
      </c>
      <c r="H24617" t="s">
        <v>1</v>
      </c>
      <c r="I24617" t="s">
        <v>1167</v>
      </c>
    </row>
    <row r="24618" spans="1:9" x14ac:dyDescent="0.25">
      <c r="A24618" t="s">
        <v>1841</v>
      </c>
      <c r="B24618" s="6">
        <v>45597</v>
      </c>
      <c r="C24618" s="6" t="str">
        <f t="shared" si="384"/>
        <v>Q4 2024</v>
      </c>
      <c r="D24618">
        <v>11</v>
      </c>
      <c r="E24618">
        <v>11</v>
      </c>
      <c r="F24618">
        <v>1.7933887344452899</v>
      </c>
      <c r="G24618">
        <v>-0.42476156420908201</v>
      </c>
      <c r="H24618" t="s">
        <v>0</v>
      </c>
      <c r="I24618" t="s">
        <v>1167</v>
      </c>
    </row>
    <row r="24619" spans="1:9" x14ac:dyDescent="0.25">
      <c r="A24619" t="s">
        <v>1470</v>
      </c>
      <c r="B24619" s="6">
        <v>45597</v>
      </c>
      <c r="C24619" s="6" t="str">
        <f t="shared" si="384"/>
        <v>Q4 2024</v>
      </c>
      <c r="D24619">
        <v>4</v>
      </c>
      <c r="E24619">
        <v>4</v>
      </c>
      <c r="F24619">
        <v>2.22056068615424</v>
      </c>
      <c r="G24619">
        <v>2.4103874998670999E-3</v>
      </c>
      <c r="H24619" t="s">
        <v>1</v>
      </c>
      <c r="I24619" t="s">
        <v>1167</v>
      </c>
    </row>
    <row r="24620" spans="1:9" x14ac:dyDescent="0.25">
      <c r="A24620" t="s">
        <v>1472</v>
      </c>
      <c r="B24620" s="6">
        <v>45597</v>
      </c>
      <c r="C24620" s="6" t="str">
        <f t="shared" si="384"/>
        <v>Q4 2024</v>
      </c>
      <c r="D24620">
        <v>9</v>
      </c>
      <c r="E24620">
        <v>9</v>
      </c>
      <c r="F24620">
        <v>2.05942136050446</v>
      </c>
      <c r="G24620">
        <v>-0.15872893814990799</v>
      </c>
      <c r="H24620" t="s">
        <v>1</v>
      </c>
      <c r="I24620" t="s">
        <v>1167</v>
      </c>
    </row>
    <row r="24621" spans="1:9" x14ac:dyDescent="0.25">
      <c r="A24621" t="s">
        <v>1841</v>
      </c>
      <c r="B24621" s="6">
        <v>45627</v>
      </c>
      <c r="C24621" s="6" t="str">
        <f t="shared" si="384"/>
        <v>Q4 2024</v>
      </c>
      <c r="D24621">
        <v>10</v>
      </c>
      <c r="E24621">
        <v>11</v>
      </c>
      <c r="F24621">
        <v>1.84233743838024</v>
      </c>
      <c r="G24621">
        <v>-0.35386336322638001</v>
      </c>
      <c r="H24621" t="s">
        <v>0</v>
      </c>
      <c r="I24621" t="s">
        <v>1167</v>
      </c>
    </row>
    <row r="24622" spans="1:9" x14ac:dyDescent="0.25">
      <c r="A24622" t="s">
        <v>1471</v>
      </c>
      <c r="B24622" s="6">
        <v>45627</v>
      </c>
      <c r="C24622" s="6" t="str">
        <f t="shared" si="384"/>
        <v>Q4 2024</v>
      </c>
      <c r="D24622">
        <v>6</v>
      </c>
      <c r="E24622">
        <v>6</v>
      </c>
      <c r="F24622">
        <v>2.17916411419808</v>
      </c>
      <c r="G24622">
        <v>-1.7036687408533199E-2</v>
      </c>
      <c r="H24622" t="s">
        <v>0</v>
      </c>
      <c r="I24622" t="s">
        <v>1167</v>
      </c>
    </row>
    <row r="24623" spans="1:9" x14ac:dyDescent="0.25">
      <c r="A24623" t="s">
        <v>1472</v>
      </c>
      <c r="B24623" s="6">
        <v>45627</v>
      </c>
      <c r="C24623" s="6" t="str">
        <f t="shared" si="384"/>
        <v>Q4 2024</v>
      </c>
      <c r="D24623">
        <v>9</v>
      </c>
      <c r="E24623">
        <v>9</v>
      </c>
      <c r="F24623">
        <v>2.05942136050446</v>
      </c>
      <c r="G24623">
        <v>-0.13677944110215101</v>
      </c>
      <c r="H24623" t="s">
        <v>0</v>
      </c>
      <c r="I24623" t="s">
        <v>1167</v>
      </c>
    </row>
    <row r="24624" spans="1:9" x14ac:dyDescent="0.25">
      <c r="A24624" t="s">
        <v>1468</v>
      </c>
      <c r="B24624" s="6">
        <v>45627</v>
      </c>
      <c r="C24624" s="6" t="str">
        <f t="shared" si="384"/>
        <v>Q4 2024</v>
      </c>
      <c r="D24624">
        <v>2</v>
      </c>
      <c r="E24624">
        <v>2</v>
      </c>
      <c r="F24624">
        <v>2.5546070753969401</v>
      </c>
      <c r="G24624">
        <v>0.35840627379032902</v>
      </c>
      <c r="H24624" t="s">
        <v>1729</v>
      </c>
      <c r="I24624" t="s">
        <v>1167</v>
      </c>
    </row>
    <row r="24625" spans="1:9" x14ac:dyDescent="0.25">
      <c r="A24625" t="s">
        <v>1467</v>
      </c>
      <c r="B24625" s="6">
        <v>45627</v>
      </c>
      <c r="C24625" s="6" t="str">
        <f t="shared" si="384"/>
        <v>Q4 2024</v>
      </c>
      <c r="D24625">
        <v>7</v>
      </c>
      <c r="E24625">
        <v>7</v>
      </c>
      <c r="F24625">
        <v>2.13542465323455</v>
      </c>
      <c r="G24625">
        <v>-6.0776148372066699E-2</v>
      </c>
      <c r="H24625" t="s">
        <v>0</v>
      </c>
      <c r="I24625" t="s">
        <v>1167</v>
      </c>
    </row>
    <row r="24626" spans="1:9" x14ac:dyDescent="0.25">
      <c r="A24626" t="s">
        <v>1469</v>
      </c>
      <c r="B24626" s="6">
        <v>45627</v>
      </c>
      <c r="C24626" s="6" t="str">
        <f t="shared" si="384"/>
        <v>Q4 2024</v>
      </c>
      <c r="D24626">
        <v>1</v>
      </c>
      <c r="E24626">
        <v>1</v>
      </c>
      <c r="F24626">
        <v>2.83824549311292</v>
      </c>
      <c r="G24626">
        <v>0.64204469150630605</v>
      </c>
      <c r="H24626" t="s">
        <v>1</v>
      </c>
      <c r="I24626" t="s">
        <v>1167</v>
      </c>
    </row>
    <row r="24627" spans="1:9" x14ac:dyDescent="0.25">
      <c r="A24627" t="s">
        <v>1470</v>
      </c>
      <c r="B24627" s="6">
        <v>45627</v>
      </c>
      <c r="C24627" s="6" t="str">
        <f t="shared" si="384"/>
        <v>Q4 2024</v>
      </c>
      <c r="D24627">
        <v>5</v>
      </c>
      <c r="E24627">
        <v>4</v>
      </c>
      <c r="F24627">
        <v>2.1822769905427899</v>
      </c>
      <c r="G24627">
        <v>-1.3923811063820599E-2</v>
      </c>
      <c r="H24627" t="s">
        <v>1</v>
      </c>
      <c r="I24627" t="s">
        <v>1167</v>
      </c>
    </row>
    <row r="24628" spans="1:9" x14ac:dyDescent="0.25">
      <c r="A24628" t="s">
        <v>1167</v>
      </c>
      <c r="B24628" s="6">
        <v>45627</v>
      </c>
      <c r="C24628" s="6" t="str">
        <f t="shared" si="384"/>
        <v>Q4 2024</v>
      </c>
      <c r="D24628">
        <v>8</v>
      </c>
      <c r="E24628">
        <v>8</v>
      </c>
      <c r="F24628">
        <v>2.07817627557993</v>
      </c>
      <c r="G24628">
        <v>-0.118024526026689</v>
      </c>
      <c r="H24628" t="s">
        <v>0</v>
      </c>
      <c r="I24628" t="s">
        <v>1167</v>
      </c>
    </row>
    <row r="24629" spans="1:9" x14ac:dyDescent="0.25">
      <c r="A24629" t="s">
        <v>1466</v>
      </c>
      <c r="B24629" s="6">
        <v>45627</v>
      </c>
      <c r="C24629" s="6" t="str">
        <f t="shared" si="384"/>
        <v>Q4 2024</v>
      </c>
      <c r="D24629">
        <v>11</v>
      </c>
      <c r="E24629">
        <v>10</v>
      </c>
      <c r="F24629">
        <v>1.8234319197536599</v>
      </c>
      <c r="G24629">
        <v>-0.37276888185295098</v>
      </c>
      <c r="H24629" t="s">
        <v>1</v>
      </c>
      <c r="I24629" t="s">
        <v>1167</v>
      </c>
    </row>
    <row r="24630" spans="1:9" x14ac:dyDescent="0.25">
      <c r="A24630" t="s">
        <v>1166</v>
      </c>
      <c r="B24630" s="6">
        <v>45627</v>
      </c>
      <c r="C24630" s="6" t="str">
        <f t="shared" si="384"/>
        <v>Q4 2024</v>
      </c>
      <c r="D24630">
        <v>3</v>
      </c>
      <c r="E24630">
        <v>3</v>
      </c>
      <c r="F24630">
        <v>2.2689226953625701</v>
      </c>
      <c r="G24630">
        <v>7.2721893755958597E-2</v>
      </c>
      <c r="H24630" t="s">
        <v>1</v>
      </c>
      <c r="I24630" t="s">
        <v>1167</v>
      </c>
    </row>
    <row r="24631" spans="1:9" x14ac:dyDescent="0.25">
      <c r="A24631" t="s">
        <v>1469</v>
      </c>
      <c r="B24631" s="6">
        <v>45658</v>
      </c>
      <c r="C24631" s="6" t="str">
        <f t="shared" si="384"/>
        <v>Q1 2025</v>
      </c>
      <c r="D24631">
        <v>1</v>
      </c>
      <c r="E24631">
        <v>1</v>
      </c>
      <c r="F24631">
        <v>2.7668423592538001</v>
      </c>
      <c r="G24631">
        <v>0.57096720840040704</v>
      </c>
      <c r="H24631" t="s">
        <v>1</v>
      </c>
      <c r="I24631" t="s">
        <v>1167</v>
      </c>
    </row>
    <row r="24632" spans="1:9" x14ac:dyDescent="0.25">
      <c r="A24632" t="s">
        <v>1471</v>
      </c>
      <c r="B24632" s="6">
        <v>45658</v>
      </c>
      <c r="C24632" s="6" t="str">
        <f t="shared" si="384"/>
        <v>Q1 2025</v>
      </c>
      <c r="D24632">
        <v>7</v>
      </c>
      <c r="E24632">
        <v>6</v>
      </c>
      <c r="F24632">
        <v>2.1240305724143602</v>
      </c>
      <c r="G24632">
        <v>-7.1844578439027806E-2</v>
      </c>
      <c r="H24632" t="s">
        <v>1</v>
      </c>
      <c r="I24632" t="s">
        <v>1167</v>
      </c>
    </row>
    <row r="24633" spans="1:9" x14ac:dyDescent="0.25">
      <c r="A24633" t="s">
        <v>1841</v>
      </c>
      <c r="B24633" s="6">
        <v>45658</v>
      </c>
      <c r="C24633" s="6" t="str">
        <f t="shared" si="384"/>
        <v>Q1 2025</v>
      </c>
      <c r="D24633">
        <v>11</v>
      </c>
      <c r="E24633">
        <v>10</v>
      </c>
      <c r="F24633">
        <v>1.8066963306647099</v>
      </c>
      <c r="G24633">
        <v>-0.389178820188679</v>
      </c>
      <c r="H24633" t="s">
        <v>1</v>
      </c>
      <c r="I24633" t="s">
        <v>1167</v>
      </c>
    </row>
    <row r="24634" spans="1:9" x14ac:dyDescent="0.25">
      <c r="A24634" t="s">
        <v>1467</v>
      </c>
      <c r="B24634" s="6">
        <v>45658</v>
      </c>
      <c r="C24634" s="6" t="str">
        <f t="shared" si="384"/>
        <v>Q1 2025</v>
      </c>
      <c r="D24634">
        <v>6</v>
      </c>
      <c r="E24634">
        <v>7</v>
      </c>
      <c r="F24634">
        <v>2.1595898325190999</v>
      </c>
      <c r="G24634">
        <v>-3.6285318334294797E-2</v>
      </c>
      <c r="H24634" t="s">
        <v>0</v>
      </c>
      <c r="I24634" t="s">
        <v>1167</v>
      </c>
    </row>
    <row r="24635" spans="1:9" x14ac:dyDescent="0.25">
      <c r="A24635" t="s">
        <v>1468</v>
      </c>
      <c r="B24635" s="6">
        <v>45658</v>
      </c>
      <c r="C24635" s="6" t="str">
        <f t="shared" si="384"/>
        <v>Q1 2025</v>
      </c>
      <c r="D24635">
        <v>2</v>
      </c>
      <c r="E24635">
        <v>2</v>
      </c>
      <c r="F24635">
        <v>2.6151217800659698</v>
      </c>
      <c r="G24635">
        <v>0.419246629212573</v>
      </c>
      <c r="H24635" t="s">
        <v>0</v>
      </c>
      <c r="I24635" t="s">
        <v>1167</v>
      </c>
    </row>
    <row r="24636" spans="1:9" x14ac:dyDescent="0.25">
      <c r="A24636" t="s">
        <v>1166</v>
      </c>
      <c r="B24636" s="6">
        <v>45658</v>
      </c>
      <c r="C24636" s="6" t="str">
        <f t="shared" si="384"/>
        <v>Q1 2025</v>
      </c>
      <c r="D24636">
        <v>3</v>
      </c>
      <c r="E24636">
        <v>3</v>
      </c>
      <c r="F24636">
        <v>2.2711880527697299</v>
      </c>
      <c r="G24636">
        <v>7.5312901916337799E-2</v>
      </c>
      <c r="H24636" t="s">
        <v>1729</v>
      </c>
      <c r="I24636" t="s">
        <v>1167</v>
      </c>
    </row>
    <row r="24637" spans="1:9" x14ac:dyDescent="0.25">
      <c r="A24637" t="s">
        <v>1472</v>
      </c>
      <c r="B24637" s="6">
        <v>45658</v>
      </c>
      <c r="C24637" s="6" t="str">
        <f t="shared" si="384"/>
        <v>Q1 2025</v>
      </c>
      <c r="D24637">
        <v>9</v>
      </c>
      <c r="E24637">
        <v>9</v>
      </c>
      <c r="F24637">
        <v>2.05942136050446</v>
      </c>
      <c r="G24637">
        <v>-0.13645379034892799</v>
      </c>
      <c r="H24637" t="s">
        <v>0</v>
      </c>
      <c r="I24637" t="s">
        <v>1167</v>
      </c>
    </row>
    <row r="24638" spans="1:9" x14ac:dyDescent="0.25">
      <c r="A24638" t="s">
        <v>1470</v>
      </c>
      <c r="B24638" s="6">
        <v>45658</v>
      </c>
      <c r="C24638" s="6" t="str">
        <f t="shared" si="384"/>
        <v>Q1 2025</v>
      </c>
      <c r="D24638">
        <v>4</v>
      </c>
      <c r="E24638">
        <v>5</v>
      </c>
      <c r="F24638">
        <v>2.2176475076204998</v>
      </c>
      <c r="G24638">
        <v>2.17723567671117E-2</v>
      </c>
      <c r="H24638" t="s">
        <v>0</v>
      </c>
      <c r="I24638" t="s">
        <v>1167</v>
      </c>
    </row>
    <row r="24639" spans="1:9" x14ac:dyDescent="0.25">
      <c r="A24639" t="s">
        <v>1167</v>
      </c>
      <c r="B24639" s="6">
        <v>45658</v>
      </c>
      <c r="C24639" s="6" t="str">
        <f t="shared" si="384"/>
        <v>Q1 2025</v>
      </c>
      <c r="D24639">
        <v>8</v>
      </c>
      <c r="E24639">
        <v>8</v>
      </c>
      <c r="F24639">
        <v>2.0977350518792002</v>
      </c>
      <c r="G24639">
        <v>-9.8140098974190501E-2</v>
      </c>
      <c r="H24639" t="s">
        <v>0</v>
      </c>
      <c r="I24639" t="s">
        <v>1167</v>
      </c>
    </row>
    <row r="24640" spans="1:9" x14ac:dyDescent="0.25">
      <c r="A24640" t="s">
        <v>1466</v>
      </c>
      <c r="B24640" s="6">
        <v>45658</v>
      </c>
      <c r="C24640" s="6" t="str">
        <f t="shared" si="384"/>
        <v>Q1 2025</v>
      </c>
      <c r="D24640">
        <v>10</v>
      </c>
      <c r="E24640">
        <v>11</v>
      </c>
      <c r="F24640">
        <v>1.84047866084208</v>
      </c>
      <c r="G24640">
        <v>-0.35539649001131002</v>
      </c>
      <c r="H24640" t="s">
        <v>0</v>
      </c>
      <c r="I24640" t="s">
        <v>1167</v>
      </c>
    </row>
    <row r="24641" spans="1:9" x14ac:dyDescent="0.25">
      <c r="A24641" t="s">
        <v>1841</v>
      </c>
      <c r="B24641" s="6">
        <v>45689</v>
      </c>
      <c r="C24641" s="6" t="str">
        <f t="shared" si="384"/>
        <v>Q1 2025</v>
      </c>
      <c r="D24641">
        <v>11</v>
      </c>
      <c r="E24641">
        <v>11</v>
      </c>
      <c r="F24641">
        <v>1.77884961805526</v>
      </c>
      <c r="G24641">
        <v>-0.41066155300993201</v>
      </c>
      <c r="H24641" t="s">
        <v>1</v>
      </c>
      <c r="I24641" t="s">
        <v>1167</v>
      </c>
    </row>
    <row r="24642" spans="1:9" x14ac:dyDescent="0.25">
      <c r="A24642" t="s">
        <v>1466</v>
      </c>
      <c r="B24642" s="6">
        <v>45689</v>
      </c>
      <c r="C24642" s="6" t="str">
        <f t="shared" si="384"/>
        <v>Q1 2025</v>
      </c>
      <c r="D24642">
        <v>10</v>
      </c>
      <c r="E24642">
        <v>10</v>
      </c>
      <c r="F24642">
        <v>1.82351296807667</v>
      </c>
      <c r="G24642">
        <v>-0.36599820298852398</v>
      </c>
      <c r="H24642" t="s">
        <v>0</v>
      </c>
      <c r="I24642" t="s">
        <v>1167</v>
      </c>
    </row>
    <row r="24643" spans="1:9" x14ac:dyDescent="0.25">
      <c r="A24643" t="s">
        <v>1472</v>
      </c>
      <c r="B24643" s="6">
        <v>45689</v>
      </c>
      <c r="C24643" s="6" t="str">
        <f t="shared" ref="C24643:C24706" si="385">"Q" &amp; ROUNDUP(MONTH(B24643)/3, 0) &amp; " " &amp; YEAR(B24643)</f>
        <v>Q1 2025</v>
      </c>
      <c r="D24643">
        <v>8</v>
      </c>
      <c r="E24643">
        <v>9</v>
      </c>
      <c r="F24643">
        <v>2.05942136050446</v>
      </c>
      <c r="G24643">
        <v>-0.13008981056072599</v>
      </c>
      <c r="H24643" t="s">
        <v>0</v>
      </c>
      <c r="I24643" t="s">
        <v>1167</v>
      </c>
    </row>
    <row r="24644" spans="1:9" x14ac:dyDescent="0.25">
      <c r="A24644" t="s">
        <v>1470</v>
      </c>
      <c r="B24644" s="6">
        <v>45689</v>
      </c>
      <c r="C24644" s="6" t="str">
        <f t="shared" si="385"/>
        <v>Q1 2025</v>
      </c>
      <c r="D24644">
        <v>4</v>
      </c>
      <c r="E24644">
        <v>4</v>
      </c>
      <c r="F24644">
        <v>2.2370452321665</v>
      </c>
      <c r="G24644">
        <v>4.75340611013082E-2</v>
      </c>
      <c r="H24644" t="s">
        <v>0</v>
      </c>
      <c r="I24644" t="s">
        <v>1167</v>
      </c>
    </row>
    <row r="24645" spans="1:9" x14ac:dyDescent="0.25">
      <c r="A24645" t="s">
        <v>1471</v>
      </c>
      <c r="B24645" s="6">
        <v>45689</v>
      </c>
      <c r="C24645" s="6" t="str">
        <f t="shared" si="385"/>
        <v>Q1 2025</v>
      </c>
      <c r="D24645">
        <v>7</v>
      </c>
      <c r="E24645">
        <v>7</v>
      </c>
      <c r="F24645">
        <v>2.0888074214738301</v>
      </c>
      <c r="G24645">
        <v>-0.100703749591363</v>
      </c>
      <c r="H24645" t="s">
        <v>1</v>
      </c>
      <c r="I24645" t="s">
        <v>1167</v>
      </c>
    </row>
    <row r="24646" spans="1:9" x14ac:dyDescent="0.25">
      <c r="A24646" t="s">
        <v>1468</v>
      </c>
      <c r="B24646" s="6">
        <v>45689</v>
      </c>
      <c r="C24646" s="6" t="str">
        <f t="shared" si="385"/>
        <v>Q1 2025</v>
      </c>
      <c r="D24646">
        <v>2</v>
      </c>
      <c r="E24646">
        <v>2</v>
      </c>
      <c r="F24646">
        <v>2.6571600134217199</v>
      </c>
      <c r="G24646">
        <v>0.46764884235653098</v>
      </c>
      <c r="H24646" t="s">
        <v>0</v>
      </c>
      <c r="I24646" t="s">
        <v>1167</v>
      </c>
    </row>
    <row r="24647" spans="1:9" x14ac:dyDescent="0.25">
      <c r="A24647" t="s">
        <v>1467</v>
      </c>
      <c r="B24647" s="6">
        <v>45689</v>
      </c>
      <c r="C24647" s="6" t="str">
        <f t="shared" si="385"/>
        <v>Q1 2025</v>
      </c>
      <c r="D24647">
        <v>6</v>
      </c>
      <c r="E24647">
        <v>6</v>
      </c>
      <c r="F24647">
        <v>2.1679062051542601</v>
      </c>
      <c r="G24647">
        <v>-2.1604965910929402E-2</v>
      </c>
      <c r="H24647" t="s">
        <v>0</v>
      </c>
      <c r="I24647" t="s">
        <v>1167</v>
      </c>
    </row>
    <row r="24648" spans="1:9" x14ac:dyDescent="0.25">
      <c r="A24648" t="s">
        <v>1469</v>
      </c>
      <c r="B24648" s="6">
        <v>45689</v>
      </c>
      <c r="C24648" s="6" t="str">
        <f t="shared" si="385"/>
        <v>Q1 2025</v>
      </c>
      <c r="D24648">
        <v>1</v>
      </c>
      <c r="E24648">
        <v>1</v>
      </c>
      <c r="F24648">
        <v>2.7584147207775098</v>
      </c>
      <c r="G24648">
        <v>0.56890354971232204</v>
      </c>
      <c r="H24648" t="s">
        <v>1729</v>
      </c>
      <c r="I24648" t="s">
        <v>1167</v>
      </c>
    </row>
    <row r="24649" spans="1:9" x14ac:dyDescent="0.25">
      <c r="A24649" t="s">
        <v>1166</v>
      </c>
      <c r="B24649" s="6">
        <v>45689</v>
      </c>
      <c r="C24649" s="6" t="str">
        <f t="shared" si="385"/>
        <v>Q1 2025</v>
      </c>
      <c r="D24649">
        <v>3</v>
      </c>
      <c r="E24649">
        <v>3</v>
      </c>
      <c r="F24649">
        <v>2.2703177388396201</v>
      </c>
      <c r="G24649">
        <v>8.0806567774430502E-2</v>
      </c>
      <c r="H24649" t="s">
        <v>0</v>
      </c>
      <c r="I24649" t="s">
        <v>1167</v>
      </c>
    </row>
    <row r="24650" spans="1:9" x14ac:dyDescent="0.25">
      <c r="A24650" t="s">
        <v>1167</v>
      </c>
      <c r="B24650" s="6">
        <v>45689</v>
      </c>
      <c r="C24650" s="6" t="str">
        <f t="shared" si="385"/>
        <v>Q1 2025</v>
      </c>
      <c r="D24650">
        <v>9</v>
      </c>
      <c r="E24650">
        <v>8</v>
      </c>
      <c r="F24650">
        <v>2.05367643218207</v>
      </c>
      <c r="G24650">
        <v>-0.13583473888311601</v>
      </c>
      <c r="H24650" t="s">
        <v>1</v>
      </c>
      <c r="I24650" t="s">
        <v>1167</v>
      </c>
    </row>
    <row r="24651" spans="1:9" x14ac:dyDescent="0.25">
      <c r="A24651" t="s">
        <v>1470</v>
      </c>
      <c r="B24651" s="6">
        <v>45717</v>
      </c>
      <c r="C24651" s="6" t="str">
        <f t="shared" si="385"/>
        <v>Q1 2025</v>
      </c>
      <c r="D24651">
        <v>3</v>
      </c>
      <c r="E24651">
        <v>4</v>
      </c>
      <c r="F24651">
        <v>2.27768687264656</v>
      </c>
      <c r="G24651">
        <v>9.4431288081151907E-2</v>
      </c>
      <c r="H24651" t="s">
        <v>0</v>
      </c>
      <c r="I24651" t="s">
        <v>1167</v>
      </c>
    </row>
    <row r="24652" spans="1:9" x14ac:dyDescent="0.25">
      <c r="A24652" t="s">
        <v>1471</v>
      </c>
      <c r="B24652" s="6">
        <v>45717</v>
      </c>
      <c r="C24652" s="6" t="str">
        <f t="shared" si="385"/>
        <v>Q1 2025</v>
      </c>
      <c r="D24652">
        <v>9</v>
      </c>
      <c r="E24652">
        <v>7</v>
      </c>
      <c r="F24652">
        <v>2.0291082420768198</v>
      </c>
      <c r="G24652">
        <v>-0.154147342488586</v>
      </c>
      <c r="H24652" t="s">
        <v>1</v>
      </c>
      <c r="I24652" t="s">
        <v>1167</v>
      </c>
    </row>
    <row r="24653" spans="1:9" x14ac:dyDescent="0.25">
      <c r="A24653" t="s">
        <v>1841</v>
      </c>
      <c r="B24653" s="6">
        <v>45717</v>
      </c>
      <c r="C24653" s="6" t="str">
        <f t="shared" si="385"/>
        <v>Q1 2025</v>
      </c>
      <c r="D24653">
        <v>11</v>
      </c>
      <c r="E24653">
        <v>11</v>
      </c>
      <c r="F24653">
        <v>1.76292409078653</v>
      </c>
      <c r="G24653">
        <v>-0.42033149377887402</v>
      </c>
      <c r="H24653" t="s">
        <v>0</v>
      </c>
      <c r="I24653" t="s">
        <v>1167</v>
      </c>
    </row>
    <row r="24654" spans="1:9" x14ac:dyDescent="0.25">
      <c r="A24654" t="s">
        <v>1167</v>
      </c>
      <c r="B24654" s="6">
        <v>45717</v>
      </c>
      <c r="C24654" s="6" t="str">
        <f t="shared" si="385"/>
        <v>Q1 2025</v>
      </c>
      <c r="D24654">
        <v>8</v>
      </c>
      <c r="E24654">
        <v>9</v>
      </c>
      <c r="F24654">
        <v>2.04344997569858</v>
      </c>
      <c r="G24654">
        <v>-0.139805608866821</v>
      </c>
      <c r="H24654" t="s">
        <v>0</v>
      </c>
      <c r="I24654" t="s">
        <v>1167</v>
      </c>
    </row>
    <row r="24655" spans="1:9" x14ac:dyDescent="0.25">
      <c r="A24655" t="s">
        <v>1472</v>
      </c>
      <c r="B24655" s="6">
        <v>45717</v>
      </c>
      <c r="C24655" s="6" t="str">
        <f t="shared" si="385"/>
        <v>Q1 2025</v>
      </c>
      <c r="D24655">
        <v>7</v>
      </c>
      <c r="E24655">
        <v>8</v>
      </c>
      <c r="F24655">
        <v>2.05942136050446</v>
      </c>
      <c r="G24655">
        <v>-0.12383422406094</v>
      </c>
      <c r="H24655" t="s">
        <v>0</v>
      </c>
      <c r="I24655" t="s">
        <v>1167</v>
      </c>
    </row>
    <row r="24656" spans="1:9" x14ac:dyDescent="0.25">
      <c r="A24656" t="s">
        <v>1468</v>
      </c>
      <c r="B24656" s="6">
        <v>45717</v>
      </c>
      <c r="C24656" s="6" t="str">
        <f t="shared" si="385"/>
        <v>Q1 2025</v>
      </c>
      <c r="D24656">
        <v>2</v>
      </c>
      <c r="E24656">
        <v>2</v>
      </c>
      <c r="F24656">
        <v>2.6146590419467199</v>
      </c>
      <c r="G24656">
        <v>0.43140345738131902</v>
      </c>
      <c r="H24656" t="s">
        <v>1</v>
      </c>
      <c r="I24656" t="s">
        <v>1167</v>
      </c>
    </row>
    <row r="24657" spans="1:9" x14ac:dyDescent="0.25">
      <c r="A24657" t="s">
        <v>1467</v>
      </c>
      <c r="B24657" s="6">
        <v>45717</v>
      </c>
      <c r="C24657" s="6" t="str">
        <f t="shared" si="385"/>
        <v>Q1 2025</v>
      </c>
      <c r="D24657">
        <v>6</v>
      </c>
      <c r="E24657">
        <v>6</v>
      </c>
      <c r="F24657">
        <v>2.17548755927147</v>
      </c>
      <c r="G24657">
        <v>-7.7680252939371598E-3</v>
      </c>
      <c r="H24657" t="s">
        <v>0</v>
      </c>
      <c r="I24657" t="s">
        <v>1167</v>
      </c>
    </row>
    <row r="24658" spans="1:9" x14ac:dyDescent="0.25">
      <c r="A24658" t="s">
        <v>1469</v>
      </c>
      <c r="B24658" s="6">
        <v>45717</v>
      </c>
      <c r="C24658" s="6" t="str">
        <f t="shared" si="385"/>
        <v>Q1 2025</v>
      </c>
      <c r="D24658">
        <v>1</v>
      </c>
      <c r="E24658">
        <v>1</v>
      </c>
      <c r="F24658">
        <v>2.7669953562594198</v>
      </c>
      <c r="G24658">
        <v>0.58373977169401303</v>
      </c>
      <c r="H24658" t="s">
        <v>1729</v>
      </c>
      <c r="I24658" t="s">
        <v>1167</v>
      </c>
    </row>
    <row r="24659" spans="1:9" x14ac:dyDescent="0.25">
      <c r="A24659" t="s">
        <v>1466</v>
      </c>
      <c r="B24659" s="6">
        <v>45717</v>
      </c>
      <c r="C24659" s="6" t="str">
        <f t="shared" si="385"/>
        <v>Q1 2025</v>
      </c>
      <c r="D24659">
        <v>10</v>
      </c>
      <c r="E24659">
        <v>10</v>
      </c>
      <c r="F24659">
        <v>1.8394668384282</v>
      </c>
      <c r="G24659">
        <v>-0.34378874613720201</v>
      </c>
      <c r="H24659" t="s">
        <v>0</v>
      </c>
      <c r="I24659" t="s">
        <v>1167</v>
      </c>
    </row>
    <row r="24660" spans="1:9" x14ac:dyDescent="0.25">
      <c r="A24660" t="s">
        <v>1166</v>
      </c>
      <c r="B24660" s="6">
        <v>45717</v>
      </c>
      <c r="C24660" s="6" t="str">
        <f t="shared" si="385"/>
        <v>Q1 2025</v>
      </c>
      <c r="D24660">
        <v>4</v>
      </c>
      <c r="E24660">
        <v>3</v>
      </c>
      <c r="F24660">
        <v>2.26335650803528</v>
      </c>
      <c r="G24660">
        <v>8.0100923469877294E-2</v>
      </c>
      <c r="H24660" t="s">
        <v>1</v>
      </c>
      <c r="I24660" t="s">
        <v>1167</v>
      </c>
    </row>
    <row r="24661" spans="1:9" x14ac:dyDescent="0.25">
      <c r="A24661" t="s">
        <v>986</v>
      </c>
      <c r="B24661" s="6">
        <v>45292</v>
      </c>
      <c r="C24661" s="6" t="str">
        <f t="shared" si="385"/>
        <v>Q1 2024</v>
      </c>
      <c r="D24661">
        <v>11</v>
      </c>
      <c r="F24661">
        <v>1.40683564779878</v>
      </c>
      <c r="G24661">
        <v>-0.24119066188211399</v>
      </c>
      <c r="I24661" t="s">
        <v>1473</v>
      </c>
    </row>
    <row r="24662" spans="1:9" x14ac:dyDescent="0.25">
      <c r="A24662" t="s">
        <v>1477</v>
      </c>
      <c r="B24662" s="6">
        <v>45292</v>
      </c>
      <c r="C24662" s="6" t="str">
        <f t="shared" si="385"/>
        <v>Q1 2024</v>
      </c>
      <c r="D24662">
        <v>8</v>
      </c>
      <c r="E24662">
        <v>1</v>
      </c>
      <c r="F24662">
        <v>1.52085602268399</v>
      </c>
      <c r="G24662">
        <v>-0.127170286996899</v>
      </c>
      <c r="H24662" t="s">
        <v>1</v>
      </c>
      <c r="I24662" t="s">
        <v>1473</v>
      </c>
    </row>
    <row r="24663" spans="1:9" x14ac:dyDescent="0.25">
      <c r="A24663" t="s">
        <v>1476</v>
      </c>
      <c r="B24663" s="6">
        <v>45292</v>
      </c>
      <c r="C24663" s="6" t="str">
        <f t="shared" si="385"/>
        <v>Q1 2024</v>
      </c>
      <c r="D24663">
        <v>6</v>
      </c>
      <c r="E24663">
        <v>9</v>
      </c>
      <c r="F24663">
        <v>1.64964620038267</v>
      </c>
      <c r="G24663">
        <v>1.6198907017743701E-3</v>
      </c>
      <c r="H24663" t="s">
        <v>0</v>
      </c>
      <c r="I24663" t="s">
        <v>1473</v>
      </c>
    </row>
    <row r="24664" spans="1:9" x14ac:dyDescent="0.25">
      <c r="A24664" t="s">
        <v>982</v>
      </c>
      <c r="B24664" s="6">
        <v>45292</v>
      </c>
      <c r="C24664" s="6" t="str">
        <f t="shared" si="385"/>
        <v>Q1 2024</v>
      </c>
      <c r="D24664">
        <v>3</v>
      </c>
      <c r="E24664">
        <v>10</v>
      </c>
      <c r="F24664">
        <v>1.8210404364718</v>
      </c>
      <c r="G24664">
        <v>0.173014126790904</v>
      </c>
      <c r="H24664" t="s">
        <v>0</v>
      </c>
      <c r="I24664" t="s">
        <v>1473</v>
      </c>
    </row>
    <row r="24665" spans="1:9" x14ac:dyDescent="0.25">
      <c r="A24665" t="s">
        <v>1479</v>
      </c>
      <c r="B24665" s="6">
        <v>45292</v>
      </c>
      <c r="C24665" s="6" t="str">
        <f t="shared" si="385"/>
        <v>Q1 2024</v>
      </c>
      <c r="D24665">
        <v>5</v>
      </c>
      <c r="E24665">
        <v>11</v>
      </c>
      <c r="F24665">
        <v>1.66208462389644</v>
      </c>
      <c r="G24665">
        <v>1.4058314215550099E-2</v>
      </c>
      <c r="H24665" t="s">
        <v>0</v>
      </c>
      <c r="I24665" t="s">
        <v>1473</v>
      </c>
    </row>
    <row r="24666" spans="1:9" x14ac:dyDescent="0.25">
      <c r="A24666" t="s">
        <v>1478</v>
      </c>
      <c r="B24666" s="6">
        <v>45292</v>
      </c>
      <c r="C24666" s="6" t="str">
        <f t="shared" si="385"/>
        <v>Q1 2024</v>
      </c>
      <c r="D24666">
        <v>2</v>
      </c>
      <c r="E24666">
        <v>3</v>
      </c>
      <c r="F24666">
        <v>1.8281099376310901</v>
      </c>
      <c r="G24666">
        <v>0.180083627950199</v>
      </c>
      <c r="H24666" t="s">
        <v>0</v>
      </c>
      <c r="I24666" t="s">
        <v>1473</v>
      </c>
    </row>
    <row r="24667" spans="1:9" x14ac:dyDescent="0.25">
      <c r="A24667" t="s">
        <v>1481</v>
      </c>
      <c r="B24667" s="6">
        <v>45292</v>
      </c>
      <c r="C24667" s="6" t="str">
        <f t="shared" si="385"/>
        <v>Q1 2024</v>
      </c>
      <c r="D24667">
        <v>4</v>
      </c>
      <c r="E24667">
        <v>2</v>
      </c>
      <c r="F24667">
        <v>1.7664288197184299</v>
      </c>
      <c r="G24667">
        <v>0.118402510037536</v>
      </c>
      <c r="H24667" t="s">
        <v>1</v>
      </c>
      <c r="I24667" t="s">
        <v>1473</v>
      </c>
    </row>
    <row r="24668" spans="1:9" x14ac:dyDescent="0.25">
      <c r="A24668" t="s">
        <v>1474</v>
      </c>
      <c r="B24668" s="6">
        <v>45292</v>
      </c>
      <c r="C24668" s="6" t="str">
        <f t="shared" si="385"/>
        <v>Q1 2024</v>
      </c>
      <c r="D24668">
        <v>10</v>
      </c>
      <c r="E24668">
        <v>12</v>
      </c>
      <c r="F24668">
        <v>1.4464322377783601</v>
      </c>
      <c r="G24668">
        <v>-0.20159407190253301</v>
      </c>
      <c r="H24668" t="s">
        <v>0</v>
      </c>
      <c r="I24668" t="s">
        <v>1473</v>
      </c>
    </row>
    <row r="24669" spans="1:9" x14ac:dyDescent="0.25">
      <c r="A24669" t="s">
        <v>1473</v>
      </c>
      <c r="B24669" s="6">
        <v>45292</v>
      </c>
      <c r="C24669" s="6" t="str">
        <f t="shared" si="385"/>
        <v>Q1 2024</v>
      </c>
      <c r="D24669">
        <v>1</v>
      </c>
      <c r="E24669">
        <v>8</v>
      </c>
      <c r="F24669">
        <v>1.8750990067108</v>
      </c>
      <c r="G24669">
        <v>0.22707269702991001</v>
      </c>
      <c r="H24669" t="s">
        <v>0</v>
      </c>
      <c r="I24669" t="s">
        <v>1473</v>
      </c>
    </row>
    <row r="24670" spans="1:9" x14ac:dyDescent="0.25">
      <c r="A24670" t="s">
        <v>1475</v>
      </c>
      <c r="B24670" s="6">
        <v>45292</v>
      </c>
      <c r="C24670" s="6" t="str">
        <f t="shared" si="385"/>
        <v>Q1 2024</v>
      </c>
      <c r="D24670">
        <v>9</v>
      </c>
      <c r="E24670">
        <v>4</v>
      </c>
      <c r="F24670">
        <v>1.5037301637365601</v>
      </c>
      <c r="G24670">
        <v>-0.14429614594432799</v>
      </c>
      <c r="H24670" t="s">
        <v>1</v>
      </c>
      <c r="I24670" t="s">
        <v>1473</v>
      </c>
    </row>
    <row r="24671" spans="1:9" x14ac:dyDescent="0.25">
      <c r="A24671" t="s">
        <v>1481</v>
      </c>
      <c r="B24671" s="6">
        <v>45323</v>
      </c>
      <c r="C24671" s="6" t="str">
        <f t="shared" si="385"/>
        <v>Q1 2024</v>
      </c>
      <c r="D24671">
        <v>2</v>
      </c>
      <c r="E24671">
        <v>4</v>
      </c>
      <c r="F24671">
        <v>1.7500290742717599</v>
      </c>
      <c r="G24671">
        <v>0.12939308005120201</v>
      </c>
      <c r="H24671" t="s">
        <v>0</v>
      </c>
      <c r="I24671" t="s">
        <v>1473</v>
      </c>
    </row>
    <row r="24672" spans="1:9" x14ac:dyDescent="0.25">
      <c r="A24672" t="s">
        <v>1478</v>
      </c>
      <c r="B24672" s="6">
        <v>45323</v>
      </c>
      <c r="C24672" s="6" t="str">
        <f t="shared" si="385"/>
        <v>Q1 2024</v>
      </c>
      <c r="D24672">
        <v>4</v>
      </c>
      <c r="E24672">
        <v>2</v>
      </c>
      <c r="F24672">
        <v>1.71448226865088</v>
      </c>
      <c r="G24672">
        <v>9.3846274430323395E-2</v>
      </c>
      <c r="H24672" t="s">
        <v>1</v>
      </c>
      <c r="I24672" t="s">
        <v>1473</v>
      </c>
    </row>
    <row r="24673" spans="1:9" x14ac:dyDescent="0.25">
      <c r="A24673" t="s">
        <v>986</v>
      </c>
      <c r="B24673" s="6">
        <v>45323</v>
      </c>
      <c r="C24673" s="6" t="str">
        <f t="shared" si="385"/>
        <v>Q1 2024</v>
      </c>
      <c r="D24673">
        <v>11</v>
      </c>
      <c r="E24673">
        <v>11</v>
      </c>
      <c r="F24673">
        <v>1.3899825785489499</v>
      </c>
      <c r="G24673">
        <v>-0.23065341567160799</v>
      </c>
      <c r="H24673" t="s">
        <v>0</v>
      </c>
      <c r="I24673" t="s">
        <v>1473</v>
      </c>
    </row>
    <row r="24674" spans="1:9" x14ac:dyDescent="0.25">
      <c r="A24674" t="s">
        <v>1477</v>
      </c>
      <c r="B24674" s="6">
        <v>45323</v>
      </c>
      <c r="C24674" s="6" t="str">
        <f t="shared" si="385"/>
        <v>Q1 2024</v>
      </c>
      <c r="D24674">
        <v>8</v>
      </c>
      <c r="E24674">
        <v>8</v>
      </c>
      <c r="F24674">
        <v>1.5539917867346</v>
      </c>
      <c r="G24674">
        <v>-6.6644207485956702E-2</v>
      </c>
      <c r="H24674" t="s">
        <v>0</v>
      </c>
      <c r="I24674" t="s">
        <v>1473</v>
      </c>
    </row>
    <row r="24675" spans="1:9" x14ac:dyDescent="0.25">
      <c r="A24675" t="s">
        <v>1473</v>
      </c>
      <c r="B24675" s="6">
        <v>45323</v>
      </c>
      <c r="C24675" s="6" t="str">
        <f t="shared" si="385"/>
        <v>Q1 2024</v>
      </c>
      <c r="D24675">
        <v>1</v>
      </c>
      <c r="E24675">
        <v>1</v>
      </c>
      <c r="F24675">
        <v>1.7853746461750499</v>
      </c>
      <c r="G24675">
        <v>0.16473865195449</v>
      </c>
      <c r="H24675" t="s">
        <v>1</v>
      </c>
      <c r="I24675" t="s">
        <v>1473</v>
      </c>
    </row>
    <row r="24676" spans="1:9" x14ac:dyDescent="0.25">
      <c r="A24676" t="s">
        <v>1474</v>
      </c>
      <c r="B24676" s="6">
        <v>45323</v>
      </c>
      <c r="C24676" s="6" t="str">
        <f t="shared" si="385"/>
        <v>Q1 2024</v>
      </c>
      <c r="D24676">
        <v>10</v>
      </c>
      <c r="E24676">
        <v>10</v>
      </c>
      <c r="F24676">
        <v>1.4621628055456</v>
      </c>
      <c r="G24676">
        <v>-0.15847318867495699</v>
      </c>
      <c r="H24676" t="s">
        <v>0</v>
      </c>
      <c r="I24676" t="s">
        <v>1473</v>
      </c>
    </row>
    <row r="24677" spans="1:9" x14ac:dyDescent="0.25">
      <c r="A24677" t="s">
        <v>1479</v>
      </c>
      <c r="B24677" s="6">
        <v>45323</v>
      </c>
      <c r="C24677" s="6" t="str">
        <f t="shared" si="385"/>
        <v>Q1 2024</v>
      </c>
      <c r="D24677">
        <v>6</v>
      </c>
      <c r="E24677">
        <v>5</v>
      </c>
      <c r="F24677">
        <v>1.63008468761078</v>
      </c>
      <c r="G24677">
        <v>9.4486933902213598E-3</v>
      </c>
      <c r="H24677" t="s">
        <v>1</v>
      </c>
      <c r="I24677" t="s">
        <v>1473</v>
      </c>
    </row>
    <row r="24678" spans="1:9" x14ac:dyDescent="0.25">
      <c r="A24678" t="s">
        <v>982</v>
      </c>
      <c r="B24678" s="6">
        <v>45323</v>
      </c>
      <c r="C24678" s="6" t="str">
        <f t="shared" si="385"/>
        <v>Q1 2024</v>
      </c>
      <c r="D24678">
        <v>3</v>
      </c>
      <c r="E24678">
        <v>3</v>
      </c>
      <c r="F24678">
        <v>1.74840960663596</v>
      </c>
      <c r="G24678">
        <v>0.127773612415405</v>
      </c>
      <c r="H24678" t="s">
        <v>1</v>
      </c>
      <c r="I24678" t="s">
        <v>1473</v>
      </c>
    </row>
    <row r="24679" spans="1:9" x14ac:dyDescent="0.25">
      <c r="A24679" t="s">
        <v>1475</v>
      </c>
      <c r="B24679" s="6">
        <v>45323</v>
      </c>
      <c r="C24679" s="6" t="str">
        <f t="shared" si="385"/>
        <v>Q1 2024</v>
      </c>
      <c r="D24679">
        <v>9</v>
      </c>
      <c r="E24679">
        <v>9</v>
      </c>
      <c r="F24679">
        <v>1.49101836926405</v>
      </c>
      <c r="G24679">
        <v>-0.129617624956512</v>
      </c>
      <c r="H24679" t="s">
        <v>0</v>
      </c>
      <c r="I24679" t="s">
        <v>1473</v>
      </c>
    </row>
    <row r="24680" spans="1:9" x14ac:dyDescent="0.25">
      <c r="A24680" t="s">
        <v>1476</v>
      </c>
      <c r="B24680" s="6">
        <v>45323</v>
      </c>
      <c r="C24680" s="6" t="str">
        <f t="shared" si="385"/>
        <v>Q1 2024</v>
      </c>
      <c r="D24680">
        <v>5</v>
      </c>
      <c r="E24680">
        <v>6</v>
      </c>
      <c r="F24680">
        <v>1.68082411876795</v>
      </c>
      <c r="G24680">
        <v>6.0188124547392301E-2</v>
      </c>
      <c r="H24680" t="s">
        <v>0</v>
      </c>
      <c r="I24680" t="s">
        <v>1473</v>
      </c>
    </row>
    <row r="24681" spans="1:9" x14ac:dyDescent="0.25">
      <c r="A24681" t="s">
        <v>1473</v>
      </c>
      <c r="B24681" s="6">
        <v>45352</v>
      </c>
      <c r="C24681" s="6" t="str">
        <f t="shared" si="385"/>
        <v>Q1 2024</v>
      </c>
      <c r="D24681">
        <v>1</v>
      </c>
      <c r="E24681">
        <v>1</v>
      </c>
      <c r="F24681">
        <v>1.73553578393643</v>
      </c>
      <c r="G24681">
        <v>0.14373984197849499</v>
      </c>
      <c r="H24681" t="s">
        <v>1</v>
      </c>
      <c r="I24681" t="s">
        <v>1473</v>
      </c>
    </row>
    <row r="24682" spans="1:9" x14ac:dyDescent="0.25">
      <c r="A24682" t="s">
        <v>1477</v>
      </c>
      <c r="B24682" s="6">
        <v>45352</v>
      </c>
      <c r="C24682" s="6" t="str">
        <f t="shared" si="385"/>
        <v>Q1 2024</v>
      </c>
      <c r="D24682">
        <v>8</v>
      </c>
      <c r="E24682">
        <v>8</v>
      </c>
      <c r="F24682">
        <v>1.54731044297664</v>
      </c>
      <c r="G24682">
        <v>-4.4485498981298999E-2</v>
      </c>
      <c r="H24682" t="s">
        <v>0</v>
      </c>
      <c r="I24682" t="s">
        <v>1473</v>
      </c>
    </row>
    <row r="24683" spans="1:9" x14ac:dyDescent="0.25">
      <c r="A24683" t="s">
        <v>1481</v>
      </c>
      <c r="B24683" s="6">
        <v>45352</v>
      </c>
      <c r="C24683" s="6" t="str">
        <f t="shared" si="385"/>
        <v>Q1 2024</v>
      </c>
      <c r="D24683">
        <v>2</v>
      </c>
      <c r="E24683">
        <v>2</v>
      </c>
      <c r="F24683">
        <v>1.7320870331076801</v>
      </c>
      <c r="G24683">
        <v>0.140291091149741</v>
      </c>
      <c r="H24683" t="s">
        <v>0</v>
      </c>
      <c r="I24683" t="s">
        <v>1473</v>
      </c>
    </row>
    <row r="24684" spans="1:9" x14ac:dyDescent="0.25">
      <c r="A24684" t="s">
        <v>1476</v>
      </c>
      <c r="B24684" s="6">
        <v>45352</v>
      </c>
      <c r="C24684" s="6" t="str">
        <f t="shared" si="385"/>
        <v>Q1 2024</v>
      </c>
      <c r="D24684">
        <v>4</v>
      </c>
      <c r="E24684">
        <v>5</v>
      </c>
      <c r="F24684">
        <v>1.6955184416878899</v>
      </c>
      <c r="G24684">
        <v>0.103722499729954</v>
      </c>
      <c r="H24684" t="s">
        <v>0</v>
      </c>
      <c r="I24684" t="s">
        <v>1473</v>
      </c>
    </row>
    <row r="24685" spans="1:9" x14ac:dyDescent="0.25">
      <c r="A24685" t="s">
        <v>1479</v>
      </c>
      <c r="B24685" s="6">
        <v>45352</v>
      </c>
      <c r="C24685" s="6" t="str">
        <f t="shared" si="385"/>
        <v>Q1 2024</v>
      </c>
      <c r="D24685">
        <v>5</v>
      </c>
      <c r="E24685">
        <v>6</v>
      </c>
      <c r="F24685">
        <v>1.6381888041822901</v>
      </c>
      <c r="G24685">
        <v>4.6392862224359198E-2</v>
      </c>
      <c r="H24685" t="s">
        <v>0</v>
      </c>
      <c r="I24685" t="s">
        <v>1473</v>
      </c>
    </row>
    <row r="24686" spans="1:9" x14ac:dyDescent="0.25">
      <c r="A24686" t="s">
        <v>1478</v>
      </c>
      <c r="B24686" s="6">
        <v>45352</v>
      </c>
      <c r="C24686" s="6" t="str">
        <f t="shared" si="385"/>
        <v>Q1 2024</v>
      </c>
      <c r="D24686">
        <v>6</v>
      </c>
      <c r="E24686">
        <v>4</v>
      </c>
      <c r="F24686">
        <v>1.6379655082695099</v>
      </c>
      <c r="G24686">
        <v>4.61695663115766E-2</v>
      </c>
      <c r="H24686" t="s">
        <v>1</v>
      </c>
      <c r="I24686" t="s">
        <v>1473</v>
      </c>
    </row>
    <row r="24687" spans="1:9" x14ac:dyDescent="0.25">
      <c r="A24687" t="s">
        <v>1475</v>
      </c>
      <c r="B24687" s="6">
        <v>45352</v>
      </c>
      <c r="C24687" s="6" t="str">
        <f t="shared" si="385"/>
        <v>Q1 2024</v>
      </c>
      <c r="D24687">
        <v>11</v>
      </c>
      <c r="E24687">
        <v>9</v>
      </c>
      <c r="F24687">
        <v>1.4664383634025899</v>
      </c>
      <c r="G24687">
        <v>-0.12535757855534799</v>
      </c>
      <c r="H24687" t="s">
        <v>1</v>
      </c>
      <c r="I24687" t="s">
        <v>1473</v>
      </c>
    </row>
    <row r="24688" spans="1:9" x14ac:dyDescent="0.25">
      <c r="A24688" t="s">
        <v>1480</v>
      </c>
      <c r="B24688" s="6">
        <v>45352</v>
      </c>
      <c r="C24688" s="6" t="str">
        <f t="shared" si="385"/>
        <v>Q1 2024</v>
      </c>
      <c r="D24688">
        <v>9</v>
      </c>
      <c r="E24688">
        <v>7</v>
      </c>
      <c r="F24688">
        <v>1.49904911243262</v>
      </c>
      <c r="G24688">
        <v>-8.7274569068916702E-2</v>
      </c>
      <c r="H24688" t="s">
        <v>1</v>
      </c>
      <c r="I24688" t="s">
        <v>1473</v>
      </c>
    </row>
    <row r="24689" spans="1:9" x14ac:dyDescent="0.25">
      <c r="A24689" t="s">
        <v>982</v>
      </c>
      <c r="B24689" s="6">
        <v>45352</v>
      </c>
      <c r="C24689" s="6" t="str">
        <f t="shared" si="385"/>
        <v>Q1 2024</v>
      </c>
      <c r="D24689">
        <v>3</v>
      </c>
      <c r="E24689">
        <v>3</v>
      </c>
      <c r="F24689">
        <v>1.6955672025795601</v>
      </c>
      <c r="G24689">
        <v>0.10377126062162299</v>
      </c>
      <c r="H24689" t="s">
        <v>1</v>
      </c>
      <c r="I24689" t="s">
        <v>1473</v>
      </c>
    </row>
    <row r="24690" spans="1:9" x14ac:dyDescent="0.25">
      <c r="A24690" t="s">
        <v>986</v>
      </c>
      <c r="B24690" s="6">
        <v>45352</v>
      </c>
      <c r="C24690" s="6" t="str">
        <f t="shared" si="385"/>
        <v>Q1 2024</v>
      </c>
      <c r="D24690">
        <v>12</v>
      </c>
      <c r="E24690">
        <v>11</v>
      </c>
      <c r="F24690">
        <v>1.35701319026112</v>
      </c>
      <c r="G24690">
        <v>-0.23478275169681601</v>
      </c>
      <c r="H24690" t="s">
        <v>1</v>
      </c>
      <c r="I24690" t="s">
        <v>1473</v>
      </c>
    </row>
    <row r="24691" spans="1:9" x14ac:dyDescent="0.25">
      <c r="A24691" t="s">
        <v>1474</v>
      </c>
      <c r="B24691" s="6">
        <v>45352</v>
      </c>
      <c r="C24691" s="6" t="str">
        <f t="shared" si="385"/>
        <v>Q1 2024</v>
      </c>
      <c r="D24691">
        <v>10</v>
      </c>
      <c r="E24691">
        <v>10</v>
      </c>
      <c r="F24691">
        <v>1.4686408227684999</v>
      </c>
      <c r="G24691">
        <v>-0.123155119189437</v>
      </c>
      <c r="H24691" t="s">
        <v>0</v>
      </c>
      <c r="I24691" t="s">
        <v>1473</v>
      </c>
    </row>
    <row r="24692" spans="1:9" x14ac:dyDescent="0.25">
      <c r="A24692" t="s">
        <v>1479</v>
      </c>
      <c r="B24692" s="6">
        <v>45383</v>
      </c>
      <c r="C24692" s="6" t="str">
        <f t="shared" si="385"/>
        <v>Q2 2024</v>
      </c>
      <c r="D24692">
        <v>6</v>
      </c>
      <c r="E24692">
        <v>5</v>
      </c>
      <c r="F24692">
        <v>1.6132485982714999</v>
      </c>
      <c r="G24692">
        <v>3.7772029657979898E-2</v>
      </c>
      <c r="H24692" t="s">
        <v>1</v>
      </c>
      <c r="I24692" t="s">
        <v>1473</v>
      </c>
    </row>
    <row r="24693" spans="1:9" x14ac:dyDescent="0.25">
      <c r="A24693" t="s">
        <v>1480</v>
      </c>
      <c r="B24693" s="6">
        <v>45383</v>
      </c>
      <c r="C24693" s="6" t="str">
        <f t="shared" si="385"/>
        <v>Q2 2024</v>
      </c>
      <c r="D24693">
        <v>9</v>
      </c>
      <c r="E24693">
        <v>9</v>
      </c>
      <c r="F24693">
        <v>1.50884433814956</v>
      </c>
      <c r="G24693">
        <v>-6.6632230463955E-2</v>
      </c>
      <c r="H24693" t="s">
        <v>0</v>
      </c>
      <c r="I24693" t="s">
        <v>1473</v>
      </c>
    </row>
    <row r="24694" spans="1:9" x14ac:dyDescent="0.25">
      <c r="A24694" t="s">
        <v>1475</v>
      </c>
      <c r="B24694" s="6">
        <v>45383</v>
      </c>
      <c r="C24694" s="6" t="str">
        <f t="shared" si="385"/>
        <v>Q2 2024</v>
      </c>
      <c r="D24694">
        <v>11</v>
      </c>
      <c r="E24694">
        <v>11</v>
      </c>
      <c r="F24694">
        <v>1.4369938163470199</v>
      </c>
      <c r="G24694">
        <v>-0.13848275226649301</v>
      </c>
      <c r="H24694" t="s">
        <v>1</v>
      </c>
      <c r="I24694" t="s">
        <v>1473</v>
      </c>
    </row>
    <row r="24695" spans="1:9" x14ac:dyDescent="0.25">
      <c r="A24695" t="s">
        <v>982</v>
      </c>
      <c r="B24695" s="6">
        <v>45383</v>
      </c>
      <c r="C24695" s="6" t="str">
        <f t="shared" si="385"/>
        <v>Q2 2024</v>
      </c>
      <c r="D24695">
        <v>5</v>
      </c>
      <c r="E24695">
        <v>3</v>
      </c>
      <c r="F24695">
        <v>1.64005740581272</v>
      </c>
      <c r="G24695">
        <v>6.4580837199204405E-2</v>
      </c>
      <c r="H24695" t="s">
        <v>1</v>
      </c>
      <c r="I24695" t="s">
        <v>1473</v>
      </c>
    </row>
    <row r="24696" spans="1:9" x14ac:dyDescent="0.25">
      <c r="A24696" t="s">
        <v>1477</v>
      </c>
      <c r="B24696" s="6">
        <v>45383</v>
      </c>
      <c r="C24696" s="6" t="str">
        <f t="shared" si="385"/>
        <v>Q2 2024</v>
      </c>
      <c r="D24696">
        <v>8</v>
      </c>
      <c r="E24696">
        <v>8</v>
      </c>
      <c r="F24696">
        <v>1.52468128664068</v>
      </c>
      <c r="G24696">
        <v>-5.0795281972834699E-2</v>
      </c>
      <c r="H24696" t="s">
        <v>1</v>
      </c>
      <c r="I24696" t="s">
        <v>1473</v>
      </c>
    </row>
    <row r="24697" spans="1:9" x14ac:dyDescent="0.25">
      <c r="A24697" t="s">
        <v>1474</v>
      </c>
      <c r="B24697" s="6">
        <v>45383</v>
      </c>
      <c r="C24697" s="6" t="str">
        <f t="shared" si="385"/>
        <v>Q2 2024</v>
      </c>
      <c r="D24697">
        <v>10</v>
      </c>
      <c r="E24697">
        <v>10</v>
      </c>
      <c r="F24697">
        <v>1.44762668652954</v>
      </c>
      <c r="G24697">
        <v>-0.12784988208397099</v>
      </c>
      <c r="H24697" t="s">
        <v>0</v>
      </c>
      <c r="I24697" t="s">
        <v>1473</v>
      </c>
    </row>
    <row r="24698" spans="1:9" x14ac:dyDescent="0.25">
      <c r="A24698" t="s">
        <v>1478</v>
      </c>
      <c r="B24698" s="6">
        <v>45383</v>
      </c>
      <c r="C24698" s="6" t="str">
        <f t="shared" si="385"/>
        <v>Q2 2024</v>
      </c>
      <c r="D24698">
        <v>4</v>
      </c>
      <c r="E24698">
        <v>6</v>
      </c>
      <c r="F24698">
        <v>1.6419100293798099</v>
      </c>
      <c r="G24698">
        <v>6.6433460766297497E-2</v>
      </c>
      <c r="H24698" t="s">
        <v>0</v>
      </c>
      <c r="I24698" t="s">
        <v>1473</v>
      </c>
    </row>
    <row r="24699" spans="1:9" x14ac:dyDescent="0.25">
      <c r="A24699" t="s">
        <v>1476</v>
      </c>
      <c r="B24699" s="6">
        <v>45383</v>
      </c>
      <c r="C24699" s="6" t="str">
        <f t="shared" si="385"/>
        <v>Q2 2024</v>
      </c>
      <c r="D24699">
        <v>3</v>
      </c>
      <c r="E24699">
        <v>4</v>
      </c>
      <c r="F24699">
        <v>1.68857760749319</v>
      </c>
      <c r="G24699">
        <v>0.113101038879678</v>
      </c>
      <c r="H24699" t="s">
        <v>0</v>
      </c>
      <c r="I24699" t="s">
        <v>1473</v>
      </c>
    </row>
    <row r="24700" spans="1:9" x14ac:dyDescent="0.25">
      <c r="A24700" t="s">
        <v>1481</v>
      </c>
      <c r="B24700" s="6">
        <v>45383</v>
      </c>
      <c r="C24700" s="6" t="str">
        <f t="shared" si="385"/>
        <v>Q2 2024</v>
      </c>
      <c r="D24700">
        <v>2</v>
      </c>
      <c r="E24700">
        <v>2</v>
      </c>
      <c r="F24700">
        <v>1.7159945592055299</v>
      </c>
      <c r="G24700">
        <v>0.140517990592015</v>
      </c>
      <c r="H24700" t="s">
        <v>1729</v>
      </c>
      <c r="I24700" t="s">
        <v>1473</v>
      </c>
    </row>
    <row r="24701" spans="1:9" x14ac:dyDescent="0.25">
      <c r="A24701" t="s">
        <v>986</v>
      </c>
      <c r="B24701" s="6">
        <v>45383</v>
      </c>
      <c r="C24701" s="6" t="str">
        <f t="shared" si="385"/>
        <v>Q2 2024</v>
      </c>
      <c r="D24701">
        <v>12</v>
      </c>
      <c r="E24701">
        <v>12</v>
      </c>
      <c r="F24701">
        <v>1.3378927405432599</v>
      </c>
      <c r="G24701">
        <v>-0.23758382807025699</v>
      </c>
      <c r="H24701" t="s">
        <v>0</v>
      </c>
      <c r="I24701" t="s">
        <v>1473</v>
      </c>
    </row>
    <row r="24702" spans="1:9" x14ac:dyDescent="0.25">
      <c r="A24702" t="s">
        <v>1473</v>
      </c>
      <c r="B24702" s="6">
        <v>45383</v>
      </c>
      <c r="C24702" s="6" t="str">
        <f t="shared" si="385"/>
        <v>Q2 2024</v>
      </c>
      <c r="D24702">
        <v>1</v>
      </c>
      <c r="E24702">
        <v>1</v>
      </c>
      <c r="F24702">
        <v>1.7744151863758499</v>
      </c>
      <c r="G24702">
        <v>0.19893861776233601</v>
      </c>
      <c r="H24702" t="s">
        <v>0</v>
      </c>
      <c r="I24702" t="s">
        <v>1473</v>
      </c>
    </row>
    <row r="24703" spans="1:9" x14ac:dyDescent="0.25">
      <c r="A24703" t="s">
        <v>1476</v>
      </c>
      <c r="B24703" s="6">
        <v>45413</v>
      </c>
      <c r="C24703" s="6" t="str">
        <f t="shared" si="385"/>
        <v>Q2 2024</v>
      </c>
      <c r="D24703">
        <v>2</v>
      </c>
      <c r="E24703">
        <v>3</v>
      </c>
      <c r="F24703">
        <v>1.5850536206307799</v>
      </c>
      <c r="G24703">
        <v>6.1911149446935897E-2</v>
      </c>
      <c r="H24703" t="s">
        <v>0</v>
      </c>
      <c r="I24703" t="s">
        <v>1473</v>
      </c>
    </row>
    <row r="24704" spans="1:9" x14ac:dyDescent="0.25">
      <c r="A24704" t="s">
        <v>1481</v>
      </c>
      <c r="B24704" s="6">
        <v>45413</v>
      </c>
      <c r="C24704" s="6" t="str">
        <f t="shared" si="385"/>
        <v>Q2 2024</v>
      </c>
      <c r="D24704">
        <v>6</v>
      </c>
      <c r="E24704">
        <v>2</v>
      </c>
      <c r="F24704">
        <v>1.5345789124876901</v>
      </c>
      <c r="G24704">
        <v>1.1436441303851901E-2</v>
      </c>
      <c r="H24704" t="s">
        <v>1</v>
      </c>
      <c r="I24704" t="s">
        <v>1473</v>
      </c>
    </row>
    <row r="24705" spans="1:9" x14ac:dyDescent="0.25">
      <c r="A24705" t="s">
        <v>1474</v>
      </c>
      <c r="B24705" s="6">
        <v>45413</v>
      </c>
      <c r="C24705" s="6" t="str">
        <f t="shared" si="385"/>
        <v>Q2 2024</v>
      </c>
      <c r="D24705">
        <v>10</v>
      </c>
      <c r="E24705">
        <v>10</v>
      </c>
      <c r="F24705">
        <v>1.43707164069739</v>
      </c>
      <c r="G24705">
        <v>-8.60708304864541E-2</v>
      </c>
      <c r="H24705" t="s">
        <v>0</v>
      </c>
      <c r="I24705" t="s">
        <v>1473</v>
      </c>
    </row>
    <row r="24706" spans="1:9" x14ac:dyDescent="0.25">
      <c r="A24706" t="s">
        <v>982</v>
      </c>
      <c r="B24706" s="6">
        <v>45413</v>
      </c>
      <c r="C24706" s="6" t="str">
        <f t="shared" si="385"/>
        <v>Q2 2024</v>
      </c>
      <c r="D24706">
        <v>4</v>
      </c>
      <c r="E24706">
        <v>5</v>
      </c>
      <c r="F24706">
        <v>1.5559890805846199</v>
      </c>
      <c r="G24706">
        <v>3.2846609400782198E-2</v>
      </c>
      <c r="H24706" t="s">
        <v>0</v>
      </c>
      <c r="I24706" t="s">
        <v>1473</v>
      </c>
    </row>
    <row r="24707" spans="1:9" x14ac:dyDescent="0.25">
      <c r="A24707" t="s">
        <v>986</v>
      </c>
      <c r="B24707" s="6">
        <v>45413</v>
      </c>
      <c r="C24707" s="6" t="str">
        <f t="shared" ref="C24707:C24770" si="386">"Q" &amp; ROUNDUP(MONTH(B24707)/3, 0) &amp; " " &amp; YEAR(B24707)</f>
        <v>Q2 2024</v>
      </c>
      <c r="D24707">
        <v>12</v>
      </c>
      <c r="E24707">
        <v>12</v>
      </c>
      <c r="F24707">
        <v>1.30769163307539</v>
      </c>
      <c r="G24707">
        <v>-0.21545083810844601</v>
      </c>
      <c r="H24707" t="s">
        <v>0</v>
      </c>
      <c r="I24707" t="s">
        <v>1473</v>
      </c>
    </row>
    <row r="24708" spans="1:9" x14ac:dyDescent="0.25">
      <c r="A24708" t="s">
        <v>1480</v>
      </c>
      <c r="B24708" s="6">
        <v>45413</v>
      </c>
      <c r="C24708" s="6" t="str">
        <f t="shared" si="386"/>
        <v>Q2 2024</v>
      </c>
      <c r="D24708">
        <v>5</v>
      </c>
      <c r="E24708">
        <v>9</v>
      </c>
      <c r="F24708">
        <v>1.5372352115630601</v>
      </c>
      <c r="G24708">
        <v>1.40927403792174E-2</v>
      </c>
      <c r="H24708" t="s">
        <v>0</v>
      </c>
      <c r="I24708" t="s">
        <v>1473</v>
      </c>
    </row>
    <row r="24709" spans="1:9" x14ac:dyDescent="0.25">
      <c r="A24709" t="s">
        <v>1478</v>
      </c>
      <c r="B24709" s="6">
        <v>45413</v>
      </c>
      <c r="C24709" s="6" t="str">
        <f t="shared" si="386"/>
        <v>Q2 2024</v>
      </c>
      <c r="D24709">
        <v>9</v>
      </c>
      <c r="E24709">
        <v>4</v>
      </c>
      <c r="F24709">
        <v>1.48810867121692</v>
      </c>
      <c r="G24709">
        <v>-3.5033799966916801E-2</v>
      </c>
      <c r="H24709" t="s">
        <v>1</v>
      </c>
      <c r="I24709" t="s">
        <v>1473</v>
      </c>
    </row>
    <row r="24710" spans="1:9" x14ac:dyDescent="0.25">
      <c r="A24710" t="s">
        <v>1479</v>
      </c>
      <c r="B24710" s="6">
        <v>45413</v>
      </c>
      <c r="C24710" s="6" t="str">
        <f t="shared" si="386"/>
        <v>Q2 2024</v>
      </c>
      <c r="D24710">
        <v>3</v>
      </c>
      <c r="E24710">
        <v>6</v>
      </c>
      <c r="F24710">
        <v>1.5750596755925199</v>
      </c>
      <c r="G24710">
        <v>5.1917204408682603E-2</v>
      </c>
      <c r="H24710" t="s">
        <v>0</v>
      </c>
      <c r="I24710" t="s">
        <v>1473</v>
      </c>
    </row>
    <row r="24711" spans="1:9" x14ac:dyDescent="0.25">
      <c r="A24711" t="s">
        <v>1475</v>
      </c>
      <c r="B24711" s="6">
        <v>45413</v>
      </c>
      <c r="C24711" s="6" t="str">
        <f t="shared" si="386"/>
        <v>Q2 2024</v>
      </c>
      <c r="D24711">
        <v>11</v>
      </c>
      <c r="E24711">
        <v>11</v>
      </c>
      <c r="F24711">
        <v>1.4101786963912999</v>
      </c>
      <c r="G24711">
        <v>-0.11296377479254099</v>
      </c>
      <c r="H24711" t="s">
        <v>0</v>
      </c>
      <c r="I24711" t="s">
        <v>1473</v>
      </c>
    </row>
    <row r="24712" spans="1:9" x14ac:dyDescent="0.25">
      <c r="A24712" t="s">
        <v>1473</v>
      </c>
      <c r="B24712" s="6">
        <v>45413</v>
      </c>
      <c r="C24712" s="6" t="str">
        <f t="shared" si="386"/>
        <v>Q2 2024</v>
      </c>
      <c r="D24712">
        <v>1</v>
      </c>
      <c r="E24712">
        <v>1</v>
      </c>
      <c r="F24712">
        <v>1.8189640881015099</v>
      </c>
      <c r="G24712">
        <v>0.295821616917673</v>
      </c>
      <c r="H24712" t="s">
        <v>0</v>
      </c>
      <c r="I24712" t="s">
        <v>1473</v>
      </c>
    </row>
    <row r="24713" spans="1:9" x14ac:dyDescent="0.25">
      <c r="A24713" t="s">
        <v>1477</v>
      </c>
      <c r="B24713" s="6">
        <v>45413</v>
      </c>
      <c r="C24713" s="6" t="str">
        <f t="shared" si="386"/>
        <v>Q2 2024</v>
      </c>
      <c r="D24713">
        <v>8</v>
      </c>
      <c r="E24713">
        <v>8</v>
      </c>
      <c r="F24713">
        <v>1.50463595268106</v>
      </c>
      <c r="G24713">
        <v>-1.8506518502782999E-2</v>
      </c>
      <c r="H24713" t="s">
        <v>0</v>
      </c>
      <c r="I24713" t="s">
        <v>1473</v>
      </c>
    </row>
    <row r="24714" spans="1:9" x14ac:dyDescent="0.25">
      <c r="A24714" t="s">
        <v>986</v>
      </c>
      <c r="B24714" s="6">
        <v>45444</v>
      </c>
      <c r="C24714" s="6" t="str">
        <f t="shared" si="386"/>
        <v>Q2 2024</v>
      </c>
      <c r="D24714">
        <v>12</v>
      </c>
      <c r="E24714">
        <v>12</v>
      </c>
      <c r="F24714">
        <v>1.3259711984171501</v>
      </c>
      <c r="G24714">
        <v>-0.19490307910864499</v>
      </c>
      <c r="H24714" t="s">
        <v>0</v>
      </c>
      <c r="I24714" t="s">
        <v>1473</v>
      </c>
    </row>
    <row r="24715" spans="1:9" x14ac:dyDescent="0.25">
      <c r="A24715" t="s">
        <v>1473</v>
      </c>
      <c r="B24715" s="6">
        <v>45444</v>
      </c>
      <c r="C24715" s="6" t="str">
        <f t="shared" si="386"/>
        <v>Q2 2024</v>
      </c>
      <c r="D24715">
        <v>1</v>
      </c>
      <c r="E24715">
        <v>1</v>
      </c>
      <c r="F24715">
        <v>1.8141022321796101</v>
      </c>
      <c r="G24715">
        <v>0.29322795465381701</v>
      </c>
      <c r="H24715" t="s">
        <v>1729</v>
      </c>
      <c r="I24715" t="s">
        <v>1473</v>
      </c>
    </row>
    <row r="24716" spans="1:9" x14ac:dyDescent="0.25">
      <c r="A24716" t="s">
        <v>982</v>
      </c>
      <c r="B24716" s="6">
        <v>45444</v>
      </c>
      <c r="C24716" s="6" t="str">
        <f t="shared" si="386"/>
        <v>Q2 2024</v>
      </c>
      <c r="D24716">
        <v>5</v>
      </c>
      <c r="E24716">
        <v>4</v>
      </c>
      <c r="F24716">
        <v>1.52219767408485</v>
      </c>
      <c r="G24716">
        <v>1.32339655905977E-3</v>
      </c>
      <c r="H24716" t="s">
        <v>1</v>
      </c>
      <c r="I24716" t="s">
        <v>1473</v>
      </c>
    </row>
    <row r="24717" spans="1:9" x14ac:dyDescent="0.25">
      <c r="A24717" t="s">
        <v>1475</v>
      </c>
      <c r="B24717" s="6">
        <v>45444</v>
      </c>
      <c r="C24717" s="6" t="str">
        <f t="shared" si="386"/>
        <v>Q2 2024</v>
      </c>
      <c r="D24717">
        <v>10</v>
      </c>
      <c r="E24717">
        <v>11</v>
      </c>
      <c r="F24717">
        <v>1.41004552013601</v>
      </c>
      <c r="G24717">
        <v>-0.110828757389785</v>
      </c>
      <c r="H24717" t="s">
        <v>0</v>
      </c>
      <c r="I24717" t="s">
        <v>1473</v>
      </c>
    </row>
    <row r="24718" spans="1:9" x14ac:dyDescent="0.25">
      <c r="A24718" t="s">
        <v>1481</v>
      </c>
      <c r="B24718" s="6">
        <v>45444</v>
      </c>
      <c r="C24718" s="6" t="str">
        <f t="shared" si="386"/>
        <v>Q2 2024</v>
      </c>
      <c r="D24718">
        <v>7</v>
      </c>
      <c r="E24718">
        <v>6</v>
      </c>
      <c r="F24718">
        <v>1.4998515560440799</v>
      </c>
      <c r="G24718">
        <v>-2.1022721481713299E-2</v>
      </c>
      <c r="H24718" t="s">
        <v>1</v>
      </c>
      <c r="I24718" t="s">
        <v>1473</v>
      </c>
    </row>
    <row r="24719" spans="1:9" x14ac:dyDescent="0.25">
      <c r="A24719" t="s">
        <v>1477</v>
      </c>
      <c r="B24719" s="6">
        <v>45444</v>
      </c>
      <c r="C24719" s="6" t="str">
        <f t="shared" si="386"/>
        <v>Q2 2024</v>
      </c>
      <c r="D24719">
        <v>8</v>
      </c>
      <c r="E24719">
        <v>8</v>
      </c>
      <c r="F24719">
        <v>1.4784588408075101</v>
      </c>
      <c r="G24719">
        <v>-4.2415436718286702E-2</v>
      </c>
      <c r="H24719" t="s">
        <v>1</v>
      </c>
      <c r="I24719" t="s">
        <v>1473</v>
      </c>
    </row>
    <row r="24720" spans="1:9" x14ac:dyDescent="0.25">
      <c r="A24720" t="s">
        <v>1476</v>
      </c>
      <c r="B24720" s="6">
        <v>45444</v>
      </c>
      <c r="C24720" s="6" t="str">
        <f t="shared" si="386"/>
        <v>Q2 2024</v>
      </c>
      <c r="D24720">
        <v>2</v>
      </c>
      <c r="E24720">
        <v>2</v>
      </c>
      <c r="F24720">
        <v>1.6916182300096601</v>
      </c>
      <c r="G24720">
        <v>0.170743952483869</v>
      </c>
      <c r="H24720" t="s">
        <v>0</v>
      </c>
      <c r="I24720" t="s">
        <v>1473</v>
      </c>
    </row>
    <row r="24721" spans="1:9" x14ac:dyDescent="0.25">
      <c r="A24721" t="s">
        <v>1479</v>
      </c>
      <c r="B24721" s="6">
        <v>45444</v>
      </c>
      <c r="C24721" s="6" t="str">
        <f t="shared" si="386"/>
        <v>Q2 2024</v>
      </c>
      <c r="D24721">
        <v>4</v>
      </c>
      <c r="E24721">
        <v>3</v>
      </c>
      <c r="F24721">
        <v>1.5426409296460299</v>
      </c>
      <c r="G24721">
        <v>2.17666521202362E-2</v>
      </c>
      <c r="H24721" t="s">
        <v>1</v>
      </c>
      <c r="I24721" t="s">
        <v>1473</v>
      </c>
    </row>
    <row r="24722" spans="1:9" x14ac:dyDescent="0.25">
      <c r="A24722" t="s">
        <v>1480</v>
      </c>
      <c r="B24722" s="6">
        <v>45444</v>
      </c>
      <c r="C24722" s="6" t="str">
        <f t="shared" si="386"/>
        <v>Q2 2024</v>
      </c>
      <c r="D24722">
        <v>3</v>
      </c>
      <c r="E24722">
        <v>5</v>
      </c>
      <c r="F24722">
        <v>1.5696641897851</v>
      </c>
      <c r="G24722">
        <v>4.87899122593074E-2</v>
      </c>
      <c r="H24722" t="s">
        <v>0</v>
      </c>
      <c r="I24722" t="s">
        <v>1473</v>
      </c>
    </row>
    <row r="24723" spans="1:9" x14ac:dyDescent="0.25">
      <c r="A24723" t="s">
        <v>1478</v>
      </c>
      <c r="B24723" s="6">
        <v>45444</v>
      </c>
      <c r="C24723" s="6" t="str">
        <f t="shared" si="386"/>
        <v>Q2 2024</v>
      </c>
      <c r="D24723">
        <v>9</v>
      </c>
      <c r="E24723">
        <v>9</v>
      </c>
      <c r="F24723">
        <v>1.46745131200574</v>
      </c>
      <c r="G24723">
        <v>-5.3422965520052199E-2</v>
      </c>
      <c r="H24723" t="s">
        <v>1</v>
      </c>
      <c r="I24723" t="s">
        <v>1473</v>
      </c>
    </row>
    <row r="24724" spans="1:9" x14ac:dyDescent="0.25">
      <c r="A24724" t="s">
        <v>1474</v>
      </c>
      <c r="B24724" s="6">
        <v>45444</v>
      </c>
      <c r="C24724" s="6" t="str">
        <f t="shared" si="386"/>
        <v>Q2 2024</v>
      </c>
      <c r="D24724">
        <v>11</v>
      </c>
      <c r="E24724">
        <v>10</v>
      </c>
      <c r="F24724">
        <v>1.4076153696679901</v>
      </c>
      <c r="G24724">
        <v>-0.113258907857807</v>
      </c>
      <c r="H24724" t="s">
        <v>1</v>
      </c>
      <c r="I24724" t="s">
        <v>1473</v>
      </c>
    </row>
    <row r="24725" spans="1:9" x14ac:dyDescent="0.25">
      <c r="A24725" t="s">
        <v>1478</v>
      </c>
      <c r="B24725" s="6">
        <v>45474</v>
      </c>
      <c r="C24725" s="6" t="str">
        <f t="shared" si="386"/>
        <v>Q3 2024</v>
      </c>
      <c r="D24725">
        <v>6</v>
      </c>
      <c r="E24725">
        <v>9</v>
      </c>
      <c r="F24725">
        <v>1.5187526089185599</v>
      </c>
      <c r="G24725">
        <v>6.5871130878456504E-3</v>
      </c>
      <c r="H24725" t="s">
        <v>0</v>
      </c>
      <c r="I24725" t="s">
        <v>1473</v>
      </c>
    </row>
    <row r="24726" spans="1:9" x14ac:dyDescent="0.25">
      <c r="A24726" t="s">
        <v>1479</v>
      </c>
      <c r="B24726" s="6">
        <v>45474</v>
      </c>
      <c r="C24726" s="6" t="str">
        <f t="shared" si="386"/>
        <v>Q3 2024</v>
      </c>
      <c r="D24726">
        <v>4</v>
      </c>
      <c r="E24726">
        <v>4</v>
      </c>
      <c r="F24726">
        <v>1.5348752409538999</v>
      </c>
      <c r="G24726">
        <v>2.2709745123188099E-2</v>
      </c>
      <c r="H24726" t="s">
        <v>1729</v>
      </c>
      <c r="I24726" t="s">
        <v>1473</v>
      </c>
    </row>
    <row r="24727" spans="1:9" x14ac:dyDescent="0.25">
      <c r="A24727" t="s">
        <v>986</v>
      </c>
      <c r="B24727" s="6">
        <v>45474</v>
      </c>
      <c r="C24727" s="6" t="str">
        <f t="shared" si="386"/>
        <v>Q3 2024</v>
      </c>
      <c r="D24727">
        <v>12</v>
      </c>
      <c r="E24727">
        <v>12</v>
      </c>
      <c r="F24727">
        <v>1.32057743516878</v>
      </c>
      <c r="G24727">
        <v>-0.19158806066193099</v>
      </c>
      <c r="H24727" t="s">
        <v>0</v>
      </c>
      <c r="I24727" t="s">
        <v>1473</v>
      </c>
    </row>
    <row r="24728" spans="1:9" x14ac:dyDescent="0.25">
      <c r="A24728" t="s">
        <v>1481</v>
      </c>
      <c r="B24728" s="6">
        <v>45474</v>
      </c>
      <c r="C24728" s="6" t="str">
        <f t="shared" si="386"/>
        <v>Q3 2024</v>
      </c>
      <c r="D24728">
        <v>5</v>
      </c>
      <c r="E24728">
        <v>7</v>
      </c>
      <c r="F24728">
        <v>1.5235822324153101</v>
      </c>
      <c r="G24728">
        <v>1.14167365845909E-2</v>
      </c>
      <c r="H24728" t="s">
        <v>0</v>
      </c>
      <c r="I24728" t="s">
        <v>1473</v>
      </c>
    </row>
    <row r="24729" spans="1:9" x14ac:dyDescent="0.25">
      <c r="A24729" t="s">
        <v>1475</v>
      </c>
      <c r="B24729" s="6">
        <v>45474</v>
      </c>
      <c r="C24729" s="6" t="str">
        <f t="shared" si="386"/>
        <v>Q3 2024</v>
      </c>
      <c r="D24729">
        <v>10</v>
      </c>
      <c r="E24729">
        <v>10</v>
      </c>
      <c r="F24729">
        <v>1.4240264237770399</v>
      </c>
      <c r="G24729">
        <v>-8.8139072053671205E-2</v>
      </c>
      <c r="H24729" t="s">
        <v>0</v>
      </c>
      <c r="I24729" t="s">
        <v>1473</v>
      </c>
    </row>
    <row r="24730" spans="1:9" x14ac:dyDescent="0.25">
      <c r="A24730" t="s">
        <v>1477</v>
      </c>
      <c r="B24730" s="6">
        <v>45474</v>
      </c>
      <c r="C24730" s="6" t="str">
        <f t="shared" si="386"/>
        <v>Q3 2024</v>
      </c>
      <c r="D24730">
        <v>8</v>
      </c>
      <c r="E24730">
        <v>8</v>
      </c>
      <c r="F24730">
        <v>1.49391515006236</v>
      </c>
      <c r="G24730">
        <v>-1.82503457683591E-2</v>
      </c>
      <c r="H24730" t="s">
        <v>0</v>
      </c>
      <c r="I24730" t="s">
        <v>1473</v>
      </c>
    </row>
    <row r="24731" spans="1:9" x14ac:dyDescent="0.25">
      <c r="A24731" t="s">
        <v>1480</v>
      </c>
      <c r="B24731" s="6">
        <v>45474</v>
      </c>
      <c r="C24731" s="6" t="str">
        <f t="shared" si="386"/>
        <v>Q3 2024</v>
      </c>
      <c r="D24731">
        <v>3</v>
      </c>
      <c r="E24731">
        <v>3</v>
      </c>
      <c r="F24731">
        <v>1.53770186230838</v>
      </c>
      <c r="G24731">
        <v>2.5536366477665499E-2</v>
      </c>
      <c r="H24731" t="s">
        <v>1</v>
      </c>
      <c r="I24731" t="s">
        <v>1473</v>
      </c>
    </row>
    <row r="24732" spans="1:9" x14ac:dyDescent="0.25">
      <c r="A24732" t="s">
        <v>1474</v>
      </c>
      <c r="B24732" s="6">
        <v>45474</v>
      </c>
      <c r="C24732" s="6" t="str">
        <f t="shared" si="386"/>
        <v>Q3 2024</v>
      </c>
      <c r="D24732">
        <v>11</v>
      </c>
      <c r="E24732">
        <v>11</v>
      </c>
      <c r="F24732">
        <v>1.4030497526715899</v>
      </c>
      <c r="G24732">
        <v>-0.109115743159128</v>
      </c>
      <c r="H24732" t="s">
        <v>0</v>
      </c>
      <c r="I24732" t="s">
        <v>1473</v>
      </c>
    </row>
    <row r="24733" spans="1:9" x14ac:dyDescent="0.25">
      <c r="A24733" t="s">
        <v>1476</v>
      </c>
      <c r="B24733" s="6">
        <v>45474</v>
      </c>
      <c r="C24733" s="6" t="str">
        <f t="shared" si="386"/>
        <v>Q3 2024</v>
      </c>
      <c r="D24733">
        <v>2</v>
      </c>
      <c r="E24733">
        <v>2</v>
      </c>
      <c r="F24733">
        <v>1.59121180505497</v>
      </c>
      <c r="G24733">
        <v>7.9046309224253E-2</v>
      </c>
      <c r="H24733" t="s">
        <v>1</v>
      </c>
      <c r="I24733" t="s">
        <v>1473</v>
      </c>
    </row>
    <row r="24734" spans="1:9" x14ac:dyDescent="0.25">
      <c r="A24734" t="s">
        <v>982</v>
      </c>
      <c r="B24734" s="6">
        <v>45474</v>
      </c>
      <c r="C24734" s="6" t="str">
        <f t="shared" si="386"/>
        <v>Q3 2024</v>
      </c>
      <c r="D24734">
        <v>9</v>
      </c>
      <c r="E24734">
        <v>5</v>
      </c>
      <c r="F24734">
        <v>1.4683229521157699</v>
      </c>
      <c r="G24734">
        <v>-4.3842543714941597E-2</v>
      </c>
      <c r="H24734" t="s">
        <v>1</v>
      </c>
      <c r="I24734" t="s">
        <v>1473</v>
      </c>
    </row>
    <row r="24735" spans="1:9" x14ac:dyDescent="0.25">
      <c r="A24735" t="s">
        <v>1473</v>
      </c>
      <c r="B24735" s="6">
        <v>45474</v>
      </c>
      <c r="C24735" s="6" t="str">
        <f t="shared" si="386"/>
        <v>Q3 2024</v>
      </c>
      <c r="D24735">
        <v>1</v>
      </c>
      <c r="E24735">
        <v>1</v>
      </c>
      <c r="F24735">
        <v>1.8178049906911999</v>
      </c>
      <c r="G24735">
        <v>0.30563949486048703</v>
      </c>
      <c r="H24735" t="s">
        <v>1729</v>
      </c>
      <c r="I24735" t="s">
        <v>1473</v>
      </c>
    </row>
    <row r="24736" spans="1:9" x14ac:dyDescent="0.25">
      <c r="A24736" t="s">
        <v>1480</v>
      </c>
      <c r="B24736" s="6">
        <v>45505</v>
      </c>
      <c r="C24736" s="6" t="str">
        <f t="shared" si="386"/>
        <v>Q3 2024</v>
      </c>
      <c r="D24736">
        <v>7</v>
      </c>
      <c r="E24736">
        <v>3</v>
      </c>
      <c r="F24736">
        <v>1.5040241873940201</v>
      </c>
      <c r="G24736">
        <v>-1.7652082195153102E-2</v>
      </c>
      <c r="H24736" t="s">
        <v>1</v>
      </c>
      <c r="I24736" t="s">
        <v>1473</v>
      </c>
    </row>
    <row r="24737" spans="1:9" x14ac:dyDescent="0.25">
      <c r="A24737" t="s">
        <v>1475</v>
      </c>
      <c r="B24737" s="6">
        <v>45505</v>
      </c>
      <c r="C24737" s="6" t="str">
        <f t="shared" si="386"/>
        <v>Q3 2024</v>
      </c>
      <c r="D24737">
        <v>9</v>
      </c>
      <c r="E24737">
        <v>10</v>
      </c>
      <c r="F24737">
        <v>1.4772783938315399</v>
      </c>
      <c r="G24737">
        <v>-4.4397875757629698E-2</v>
      </c>
      <c r="H24737" t="s">
        <v>0</v>
      </c>
      <c r="I24737" t="s">
        <v>1473</v>
      </c>
    </row>
    <row r="24738" spans="1:9" x14ac:dyDescent="0.25">
      <c r="A24738" t="s">
        <v>986</v>
      </c>
      <c r="B24738" s="6">
        <v>45505</v>
      </c>
      <c r="C24738" s="6" t="str">
        <f t="shared" si="386"/>
        <v>Q3 2024</v>
      </c>
      <c r="D24738">
        <v>12</v>
      </c>
      <c r="E24738">
        <v>12</v>
      </c>
      <c r="F24738">
        <v>1.3102264517234801</v>
      </c>
      <c r="G24738">
        <v>-0.211449817865692</v>
      </c>
      <c r="H24738" t="s">
        <v>1</v>
      </c>
      <c r="I24738" t="s">
        <v>1473</v>
      </c>
    </row>
    <row r="24739" spans="1:9" x14ac:dyDescent="0.25">
      <c r="A24739" t="s">
        <v>1481</v>
      </c>
      <c r="B24739" s="6">
        <v>45505</v>
      </c>
      <c r="C24739" s="6" t="str">
        <f t="shared" si="386"/>
        <v>Q3 2024</v>
      </c>
      <c r="D24739">
        <v>3</v>
      </c>
      <c r="E24739">
        <v>5</v>
      </c>
      <c r="F24739">
        <v>1.5632790162007699</v>
      </c>
      <c r="G24739">
        <v>4.1602746611595298E-2</v>
      </c>
      <c r="H24739" t="s">
        <v>0</v>
      </c>
      <c r="I24739" t="s">
        <v>1473</v>
      </c>
    </row>
    <row r="24740" spans="1:9" x14ac:dyDescent="0.25">
      <c r="A24740" t="s">
        <v>1474</v>
      </c>
      <c r="B24740" s="6">
        <v>45505</v>
      </c>
      <c r="C24740" s="6" t="str">
        <f t="shared" si="386"/>
        <v>Q3 2024</v>
      </c>
      <c r="D24740">
        <v>10</v>
      </c>
      <c r="E24740">
        <v>11</v>
      </c>
      <c r="F24740">
        <v>1.4438826028660301</v>
      </c>
      <c r="G24740">
        <v>-7.7793666723146193E-2</v>
      </c>
      <c r="H24740" t="s">
        <v>0</v>
      </c>
      <c r="I24740" t="s">
        <v>1473</v>
      </c>
    </row>
    <row r="24741" spans="1:9" x14ac:dyDescent="0.25">
      <c r="A24741" t="s">
        <v>1476</v>
      </c>
      <c r="B24741" s="6">
        <v>45505</v>
      </c>
      <c r="C24741" s="6" t="str">
        <f t="shared" si="386"/>
        <v>Q3 2024</v>
      </c>
      <c r="D24741">
        <v>8</v>
      </c>
      <c r="E24741">
        <v>2</v>
      </c>
      <c r="F24741">
        <v>1.4984561296060701</v>
      </c>
      <c r="G24741">
        <v>-2.3220139983099099E-2</v>
      </c>
      <c r="H24741" t="s">
        <v>1</v>
      </c>
      <c r="I24741" t="s">
        <v>1473</v>
      </c>
    </row>
    <row r="24742" spans="1:9" x14ac:dyDescent="0.25">
      <c r="A24742" t="s">
        <v>1478</v>
      </c>
      <c r="B24742" s="6">
        <v>45505</v>
      </c>
      <c r="C24742" s="6" t="str">
        <f t="shared" si="386"/>
        <v>Q3 2024</v>
      </c>
      <c r="D24742">
        <v>2</v>
      </c>
      <c r="E24742">
        <v>6</v>
      </c>
      <c r="F24742">
        <v>1.6473790785151301</v>
      </c>
      <c r="G24742">
        <v>0.125702808925962</v>
      </c>
      <c r="H24742" t="s">
        <v>0</v>
      </c>
      <c r="I24742" t="s">
        <v>1473</v>
      </c>
    </row>
    <row r="24743" spans="1:9" x14ac:dyDescent="0.25">
      <c r="A24743" t="s">
        <v>1477</v>
      </c>
      <c r="B24743" s="6">
        <v>45505</v>
      </c>
      <c r="C24743" s="6" t="str">
        <f t="shared" si="386"/>
        <v>Q3 2024</v>
      </c>
      <c r="D24743">
        <v>6</v>
      </c>
      <c r="E24743">
        <v>8</v>
      </c>
      <c r="F24743">
        <v>1.50674346753005</v>
      </c>
      <c r="G24743">
        <v>-1.49328020591221E-2</v>
      </c>
      <c r="H24743" t="s">
        <v>0</v>
      </c>
      <c r="I24743" t="s">
        <v>1473</v>
      </c>
    </row>
    <row r="24744" spans="1:9" x14ac:dyDescent="0.25">
      <c r="A24744" t="s">
        <v>1473</v>
      </c>
      <c r="B24744" s="6">
        <v>45505</v>
      </c>
      <c r="C24744" s="6" t="str">
        <f t="shared" si="386"/>
        <v>Q3 2024</v>
      </c>
      <c r="D24744">
        <v>1</v>
      </c>
      <c r="E24744">
        <v>1</v>
      </c>
      <c r="F24744">
        <v>1.8312182573413001</v>
      </c>
      <c r="G24744">
        <v>0.30954198775213099</v>
      </c>
      <c r="H24744" t="s">
        <v>1729</v>
      </c>
      <c r="I24744" t="s">
        <v>1473</v>
      </c>
    </row>
    <row r="24745" spans="1:9" x14ac:dyDescent="0.25">
      <c r="A24745" t="s">
        <v>982</v>
      </c>
      <c r="B24745" s="6">
        <v>45505</v>
      </c>
      <c r="C24745" s="6" t="str">
        <f t="shared" si="386"/>
        <v>Q3 2024</v>
      </c>
      <c r="D24745">
        <v>11</v>
      </c>
      <c r="E24745">
        <v>9</v>
      </c>
      <c r="F24745">
        <v>1.4171184865192801</v>
      </c>
      <c r="G24745">
        <v>-0.104557783069892</v>
      </c>
      <c r="H24745" t="s">
        <v>1</v>
      </c>
      <c r="I24745" t="s">
        <v>1473</v>
      </c>
    </row>
    <row r="24746" spans="1:9" x14ac:dyDescent="0.25">
      <c r="A24746" t="s">
        <v>1479</v>
      </c>
      <c r="B24746" s="6">
        <v>45505</v>
      </c>
      <c r="C24746" s="6" t="str">
        <f t="shared" si="386"/>
        <v>Q3 2024</v>
      </c>
      <c r="D24746">
        <v>4</v>
      </c>
      <c r="E24746">
        <v>4</v>
      </c>
      <c r="F24746">
        <v>1.5388328939532201</v>
      </c>
      <c r="G24746">
        <v>1.7156624364044099E-2</v>
      </c>
      <c r="H24746" t="s">
        <v>1</v>
      </c>
      <c r="I24746" t="s">
        <v>1473</v>
      </c>
    </row>
    <row r="24747" spans="1:9" x14ac:dyDescent="0.25">
      <c r="A24747" t="s">
        <v>1475</v>
      </c>
      <c r="B24747" s="6">
        <v>45536</v>
      </c>
      <c r="C24747" s="6" t="str">
        <f t="shared" si="386"/>
        <v>Q3 2024</v>
      </c>
      <c r="D24747">
        <v>8</v>
      </c>
      <c r="E24747">
        <v>9</v>
      </c>
      <c r="F24747">
        <v>1.4954801693706901</v>
      </c>
      <c r="G24747">
        <v>-3.5074109401367501E-2</v>
      </c>
      <c r="H24747" t="s">
        <v>0</v>
      </c>
      <c r="I24747" t="s">
        <v>1473</v>
      </c>
    </row>
    <row r="24748" spans="1:9" x14ac:dyDescent="0.25">
      <c r="A24748" t="s">
        <v>1474</v>
      </c>
      <c r="B24748" s="6">
        <v>45536</v>
      </c>
      <c r="C24748" s="6" t="str">
        <f t="shared" si="386"/>
        <v>Q3 2024</v>
      </c>
      <c r="D24748">
        <v>9</v>
      </c>
      <c r="E24748">
        <v>10</v>
      </c>
      <c r="F24748">
        <v>1.46889257183983</v>
      </c>
      <c r="G24748">
        <v>-6.1661706932228499E-2</v>
      </c>
      <c r="H24748" t="s">
        <v>0</v>
      </c>
      <c r="I24748" t="s">
        <v>1473</v>
      </c>
    </row>
    <row r="24749" spans="1:9" x14ac:dyDescent="0.25">
      <c r="A24749" t="s">
        <v>986</v>
      </c>
      <c r="B24749" s="6">
        <v>45536</v>
      </c>
      <c r="C24749" s="6" t="str">
        <f t="shared" si="386"/>
        <v>Q3 2024</v>
      </c>
      <c r="D24749">
        <v>12</v>
      </c>
      <c r="E24749">
        <v>12</v>
      </c>
      <c r="F24749">
        <v>1.3215264183269699</v>
      </c>
      <c r="G24749">
        <v>-0.209027860445089</v>
      </c>
      <c r="H24749" t="s">
        <v>0</v>
      </c>
      <c r="I24749" t="s">
        <v>1473</v>
      </c>
    </row>
    <row r="24750" spans="1:9" x14ac:dyDescent="0.25">
      <c r="A24750" t="s">
        <v>1479</v>
      </c>
      <c r="B24750" s="6">
        <v>45536</v>
      </c>
      <c r="C24750" s="6" t="str">
        <f t="shared" si="386"/>
        <v>Q3 2024</v>
      </c>
      <c r="D24750">
        <v>4</v>
      </c>
      <c r="E24750">
        <v>4</v>
      </c>
      <c r="F24750">
        <v>1.55928727122317</v>
      </c>
      <c r="G24750">
        <v>2.8732992451115401E-2</v>
      </c>
      <c r="H24750" t="s">
        <v>0</v>
      </c>
      <c r="I24750" t="s">
        <v>1473</v>
      </c>
    </row>
    <row r="24751" spans="1:9" x14ac:dyDescent="0.25">
      <c r="A24751" t="s">
        <v>1473</v>
      </c>
      <c r="B24751" s="6">
        <v>45536</v>
      </c>
      <c r="C24751" s="6" t="str">
        <f t="shared" si="386"/>
        <v>Q3 2024</v>
      </c>
      <c r="D24751">
        <v>1</v>
      </c>
      <c r="E24751">
        <v>1</v>
      </c>
      <c r="F24751">
        <v>1.8380487590202399</v>
      </c>
      <c r="G24751">
        <v>0.30749448024817899</v>
      </c>
      <c r="H24751" t="s">
        <v>1729</v>
      </c>
      <c r="I24751" t="s">
        <v>1473</v>
      </c>
    </row>
    <row r="24752" spans="1:9" x14ac:dyDescent="0.25">
      <c r="A24752" t="s">
        <v>1477</v>
      </c>
      <c r="B24752" s="6">
        <v>45536</v>
      </c>
      <c r="C24752" s="6" t="str">
        <f t="shared" si="386"/>
        <v>Q3 2024</v>
      </c>
      <c r="D24752">
        <v>6</v>
      </c>
      <c r="E24752">
        <v>6</v>
      </c>
      <c r="F24752">
        <v>1.5181939038140699</v>
      </c>
      <c r="G24752">
        <v>-1.2360374957989599E-2</v>
      </c>
      <c r="H24752" t="s">
        <v>0</v>
      </c>
      <c r="I24752" t="s">
        <v>1473</v>
      </c>
    </row>
    <row r="24753" spans="1:9" x14ac:dyDescent="0.25">
      <c r="A24753" t="s">
        <v>1478</v>
      </c>
      <c r="B24753" s="6">
        <v>45536</v>
      </c>
      <c r="C24753" s="6" t="str">
        <f t="shared" si="386"/>
        <v>Q3 2024</v>
      </c>
      <c r="D24753">
        <v>2</v>
      </c>
      <c r="E24753">
        <v>2</v>
      </c>
      <c r="F24753">
        <v>1.7357090754256299</v>
      </c>
      <c r="G24753">
        <v>0.205154796653575</v>
      </c>
      <c r="H24753" t="s">
        <v>0</v>
      </c>
      <c r="I24753" t="s">
        <v>1473</v>
      </c>
    </row>
    <row r="24754" spans="1:9" x14ac:dyDescent="0.25">
      <c r="A24754" t="s">
        <v>1476</v>
      </c>
      <c r="B24754" s="6">
        <v>45536</v>
      </c>
      <c r="C24754" s="6" t="str">
        <f t="shared" si="386"/>
        <v>Q3 2024</v>
      </c>
      <c r="D24754">
        <v>11</v>
      </c>
      <c r="E24754">
        <v>8</v>
      </c>
      <c r="F24754">
        <v>1.37907603158794</v>
      </c>
      <c r="G24754">
        <v>-0.15147824718411301</v>
      </c>
      <c r="H24754" t="s">
        <v>1</v>
      </c>
      <c r="I24754" t="s">
        <v>1473</v>
      </c>
    </row>
    <row r="24755" spans="1:9" x14ac:dyDescent="0.25">
      <c r="A24755" t="s">
        <v>982</v>
      </c>
      <c r="B24755" s="6">
        <v>45536</v>
      </c>
      <c r="C24755" s="6" t="str">
        <f t="shared" si="386"/>
        <v>Q3 2024</v>
      </c>
      <c r="D24755">
        <v>10</v>
      </c>
      <c r="E24755">
        <v>11</v>
      </c>
      <c r="F24755">
        <v>1.41041709940288</v>
      </c>
      <c r="G24755">
        <v>-0.120137179369179</v>
      </c>
      <c r="H24755" t="s">
        <v>0</v>
      </c>
      <c r="I24755" t="s">
        <v>1473</v>
      </c>
    </row>
    <row r="24756" spans="1:9" x14ac:dyDescent="0.25">
      <c r="A24756" t="s">
        <v>1481</v>
      </c>
      <c r="B24756" s="6">
        <v>45536</v>
      </c>
      <c r="C24756" s="6" t="str">
        <f t="shared" si="386"/>
        <v>Q3 2024</v>
      </c>
      <c r="D24756">
        <v>3</v>
      </c>
      <c r="E24756">
        <v>3</v>
      </c>
      <c r="F24756">
        <v>1.6091042872100401</v>
      </c>
      <c r="G24756">
        <v>7.8550008437987096E-2</v>
      </c>
      <c r="H24756" t="s">
        <v>0</v>
      </c>
      <c r="I24756" t="s">
        <v>1473</v>
      </c>
    </row>
    <row r="24757" spans="1:9" x14ac:dyDescent="0.25">
      <c r="A24757" t="s">
        <v>1480</v>
      </c>
      <c r="B24757" s="6">
        <v>45536</v>
      </c>
      <c r="C24757" s="6" t="str">
        <f t="shared" si="386"/>
        <v>Q3 2024</v>
      </c>
      <c r="D24757">
        <v>7</v>
      </c>
      <c r="E24757">
        <v>7</v>
      </c>
      <c r="F24757">
        <v>1.5003614792711599</v>
      </c>
      <c r="G24757">
        <v>-3.0192799500891401E-2</v>
      </c>
      <c r="H24757" t="s">
        <v>1</v>
      </c>
      <c r="I24757" t="s">
        <v>1473</v>
      </c>
    </row>
    <row r="24758" spans="1:9" x14ac:dyDescent="0.25">
      <c r="A24758" t="s">
        <v>986</v>
      </c>
      <c r="B24758" s="6">
        <v>45566</v>
      </c>
      <c r="C24758" s="6" t="str">
        <f t="shared" si="386"/>
        <v>Q4 2024</v>
      </c>
      <c r="D24758">
        <v>12</v>
      </c>
      <c r="E24758">
        <v>12</v>
      </c>
      <c r="F24758">
        <v>1.34835642272117</v>
      </c>
      <c r="G24758">
        <v>-0.17414523077122601</v>
      </c>
      <c r="H24758" t="s">
        <v>0</v>
      </c>
      <c r="I24758" t="s">
        <v>1473</v>
      </c>
    </row>
    <row r="24759" spans="1:9" x14ac:dyDescent="0.25">
      <c r="A24759" t="s">
        <v>1478</v>
      </c>
      <c r="B24759" s="6">
        <v>45566</v>
      </c>
      <c r="C24759" s="6" t="str">
        <f t="shared" si="386"/>
        <v>Q4 2024</v>
      </c>
      <c r="D24759">
        <v>2</v>
      </c>
      <c r="E24759">
        <v>2</v>
      </c>
      <c r="F24759">
        <v>1.6925157224446301</v>
      </c>
      <c r="G24759">
        <v>0.170014068952234</v>
      </c>
      <c r="H24759" t="s">
        <v>1</v>
      </c>
      <c r="I24759" t="s">
        <v>1473</v>
      </c>
    </row>
    <row r="24760" spans="1:9" x14ac:dyDescent="0.25">
      <c r="A24760" t="s">
        <v>1480</v>
      </c>
      <c r="B24760" s="6">
        <v>45566</v>
      </c>
      <c r="C24760" s="6" t="str">
        <f t="shared" si="386"/>
        <v>Q4 2024</v>
      </c>
      <c r="D24760">
        <v>8</v>
      </c>
      <c r="E24760">
        <v>7</v>
      </c>
      <c r="F24760">
        <v>1.4710669852007701</v>
      </c>
      <c r="G24760">
        <v>-5.14346682916191E-2</v>
      </c>
      <c r="H24760" t="s">
        <v>1</v>
      </c>
      <c r="I24760" t="s">
        <v>1473</v>
      </c>
    </row>
    <row r="24761" spans="1:9" x14ac:dyDescent="0.25">
      <c r="A24761" t="s">
        <v>1479</v>
      </c>
      <c r="B24761" s="6">
        <v>45566</v>
      </c>
      <c r="C24761" s="6" t="str">
        <f t="shared" si="386"/>
        <v>Q4 2024</v>
      </c>
      <c r="D24761">
        <v>4</v>
      </c>
      <c r="E24761">
        <v>4</v>
      </c>
      <c r="F24761">
        <v>1.54984050393948</v>
      </c>
      <c r="G24761">
        <v>2.7338850447090599E-2</v>
      </c>
      <c r="H24761" t="s">
        <v>1729</v>
      </c>
      <c r="I24761" t="s">
        <v>1473</v>
      </c>
    </row>
    <row r="24762" spans="1:9" x14ac:dyDescent="0.25">
      <c r="A24762" t="s">
        <v>1481</v>
      </c>
      <c r="B24762" s="6">
        <v>45566</v>
      </c>
      <c r="C24762" s="6" t="str">
        <f t="shared" si="386"/>
        <v>Q4 2024</v>
      </c>
      <c r="D24762">
        <v>3</v>
      </c>
      <c r="E24762">
        <v>3</v>
      </c>
      <c r="F24762">
        <v>1.58975489946766</v>
      </c>
      <c r="G24762">
        <v>6.7253245975267703E-2</v>
      </c>
      <c r="H24762" t="s">
        <v>1</v>
      </c>
      <c r="I24762" t="s">
        <v>1473</v>
      </c>
    </row>
    <row r="24763" spans="1:9" x14ac:dyDescent="0.25">
      <c r="A24763" t="s">
        <v>1473</v>
      </c>
      <c r="B24763" s="6">
        <v>45566</v>
      </c>
      <c r="C24763" s="6" t="str">
        <f t="shared" si="386"/>
        <v>Q4 2024</v>
      </c>
      <c r="D24763">
        <v>1</v>
      </c>
      <c r="E24763">
        <v>1</v>
      </c>
      <c r="F24763">
        <v>1.85966064995955</v>
      </c>
      <c r="G24763">
        <v>0.33715899646716002</v>
      </c>
      <c r="H24763" t="s">
        <v>0</v>
      </c>
      <c r="I24763" t="s">
        <v>1473</v>
      </c>
    </row>
    <row r="24764" spans="1:9" x14ac:dyDescent="0.25">
      <c r="A24764" t="s">
        <v>982</v>
      </c>
      <c r="B24764" s="6">
        <v>45566</v>
      </c>
      <c r="C24764" s="6" t="str">
        <f t="shared" si="386"/>
        <v>Q4 2024</v>
      </c>
      <c r="D24764">
        <v>10</v>
      </c>
      <c r="E24764">
        <v>10</v>
      </c>
      <c r="F24764">
        <v>1.39592869925332</v>
      </c>
      <c r="G24764">
        <v>-0.12657295423907</v>
      </c>
      <c r="H24764" t="s">
        <v>1</v>
      </c>
      <c r="I24764" t="s">
        <v>1473</v>
      </c>
    </row>
    <row r="24765" spans="1:9" x14ac:dyDescent="0.25">
      <c r="A24765" t="s">
        <v>1476</v>
      </c>
      <c r="B24765" s="6">
        <v>45566</v>
      </c>
      <c r="C24765" s="6" t="str">
        <f t="shared" si="386"/>
        <v>Q4 2024</v>
      </c>
      <c r="D24765">
        <v>11</v>
      </c>
      <c r="E24765">
        <v>11</v>
      </c>
      <c r="F24765">
        <v>1.3599217987528101</v>
      </c>
      <c r="G24765">
        <v>-0.16257985473958</v>
      </c>
      <c r="H24765" t="s">
        <v>1</v>
      </c>
      <c r="I24765" t="s">
        <v>1473</v>
      </c>
    </row>
    <row r="24766" spans="1:9" x14ac:dyDescent="0.25">
      <c r="A24766" t="s">
        <v>1477</v>
      </c>
      <c r="B24766" s="6">
        <v>45566</v>
      </c>
      <c r="C24766" s="6" t="str">
        <f t="shared" si="386"/>
        <v>Q4 2024</v>
      </c>
      <c r="D24766">
        <v>7</v>
      </c>
      <c r="E24766">
        <v>6</v>
      </c>
      <c r="F24766">
        <v>1.5015531964365101</v>
      </c>
      <c r="G24766">
        <v>-2.0948457055886601E-2</v>
      </c>
      <c r="H24766" t="s">
        <v>1</v>
      </c>
      <c r="I24766" t="s">
        <v>1473</v>
      </c>
    </row>
    <row r="24767" spans="1:9" x14ac:dyDescent="0.25">
      <c r="A24767" t="s">
        <v>1474</v>
      </c>
      <c r="B24767" s="6">
        <v>45566</v>
      </c>
      <c r="C24767" s="6" t="str">
        <f t="shared" si="386"/>
        <v>Q4 2024</v>
      </c>
      <c r="D24767">
        <v>9</v>
      </c>
      <c r="E24767">
        <v>9</v>
      </c>
      <c r="F24767">
        <v>1.46683703529579</v>
      </c>
      <c r="G24767">
        <v>-5.5664618196601803E-2</v>
      </c>
      <c r="H24767" t="s">
        <v>0</v>
      </c>
      <c r="I24767" t="s">
        <v>1473</v>
      </c>
    </row>
    <row r="24768" spans="1:9" x14ac:dyDescent="0.25">
      <c r="A24768" t="s">
        <v>1475</v>
      </c>
      <c r="B24768" s="6">
        <v>45566</v>
      </c>
      <c r="C24768" s="6" t="str">
        <f t="shared" si="386"/>
        <v>Q4 2024</v>
      </c>
      <c r="D24768">
        <v>6</v>
      </c>
      <c r="E24768">
        <v>8</v>
      </c>
      <c r="F24768">
        <v>1.5120822749446201</v>
      </c>
      <c r="G24768">
        <v>-1.0419378547766801E-2</v>
      </c>
      <c r="H24768" t="s">
        <v>0</v>
      </c>
      <c r="I24768" t="s">
        <v>1473</v>
      </c>
    </row>
    <row r="24769" spans="1:9" x14ac:dyDescent="0.25">
      <c r="A24769" t="s">
        <v>986</v>
      </c>
      <c r="B24769" s="6">
        <v>45597</v>
      </c>
      <c r="C24769" s="6" t="str">
        <f t="shared" si="386"/>
        <v>Q4 2024</v>
      </c>
      <c r="D24769">
        <v>12</v>
      </c>
      <c r="E24769">
        <v>12</v>
      </c>
      <c r="F24769">
        <v>1.3696257058388499</v>
      </c>
      <c r="G24769">
        <v>-0.145122042542945</v>
      </c>
      <c r="H24769" t="s">
        <v>0</v>
      </c>
      <c r="I24769" t="s">
        <v>1473</v>
      </c>
    </row>
    <row r="24770" spans="1:9" x14ac:dyDescent="0.25">
      <c r="A24770" t="s">
        <v>1473</v>
      </c>
      <c r="B24770" s="6">
        <v>45597</v>
      </c>
      <c r="C24770" s="6" t="str">
        <f t="shared" si="386"/>
        <v>Q4 2024</v>
      </c>
      <c r="D24770">
        <v>1</v>
      </c>
      <c r="E24770">
        <v>1</v>
      </c>
      <c r="F24770">
        <v>1.8341966326107899</v>
      </c>
      <c r="G24770">
        <v>0.31944888422898998</v>
      </c>
      <c r="H24770" t="s">
        <v>1</v>
      </c>
      <c r="I24770" t="s">
        <v>1473</v>
      </c>
    </row>
    <row r="24771" spans="1:9" x14ac:dyDescent="0.25">
      <c r="A24771" t="s">
        <v>1480</v>
      </c>
      <c r="B24771" s="6">
        <v>45597</v>
      </c>
      <c r="C24771" s="6" t="str">
        <f t="shared" ref="C24771:C24834" si="387">"Q" &amp; ROUNDUP(MONTH(B24771)/3, 0) &amp; " " &amp; YEAR(B24771)</f>
        <v>Q4 2024</v>
      </c>
      <c r="D24771">
        <v>9</v>
      </c>
      <c r="E24771">
        <v>8</v>
      </c>
      <c r="F24771">
        <v>1.4567490690067899</v>
      </c>
      <c r="G24771">
        <v>-5.7998679375001999E-2</v>
      </c>
      <c r="H24771" t="s">
        <v>1</v>
      </c>
      <c r="I24771" t="s">
        <v>1473</v>
      </c>
    </row>
    <row r="24772" spans="1:9" x14ac:dyDescent="0.25">
      <c r="A24772" t="s">
        <v>1478</v>
      </c>
      <c r="B24772" s="6">
        <v>45597</v>
      </c>
      <c r="C24772" s="6" t="str">
        <f t="shared" si="387"/>
        <v>Q4 2024</v>
      </c>
      <c r="D24772">
        <v>2</v>
      </c>
      <c r="E24772">
        <v>2</v>
      </c>
      <c r="F24772">
        <v>1.6693363099541001</v>
      </c>
      <c r="G24772">
        <v>0.154588561572304</v>
      </c>
      <c r="H24772" t="s">
        <v>1</v>
      </c>
      <c r="I24772" t="s">
        <v>1473</v>
      </c>
    </row>
    <row r="24773" spans="1:9" x14ac:dyDescent="0.25">
      <c r="A24773" t="s">
        <v>1477</v>
      </c>
      <c r="B24773" s="6">
        <v>45597</v>
      </c>
      <c r="C24773" s="6" t="str">
        <f t="shared" si="387"/>
        <v>Q4 2024</v>
      </c>
      <c r="D24773">
        <v>6</v>
      </c>
      <c r="E24773">
        <v>7</v>
      </c>
      <c r="F24773">
        <v>1.5036435371982899</v>
      </c>
      <c r="G24773">
        <v>-1.1104211183504201E-2</v>
      </c>
      <c r="H24773" t="s">
        <v>0</v>
      </c>
      <c r="I24773" t="s">
        <v>1473</v>
      </c>
    </row>
    <row r="24774" spans="1:9" x14ac:dyDescent="0.25">
      <c r="A24774" t="s">
        <v>1479</v>
      </c>
      <c r="B24774" s="6">
        <v>45597</v>
      </c>
      <c r="C24774" s="6" t="str">
        <f t="shared" si="387"/>
        <v>Q4 2024</v>
      </c>
      <c r="D24774">
        <v>4</v>
      </c>
      <c r="E24774">
        <v>4</v>
      </c>
      <c r="F24774">
        <v>1.5342822118286901</v>
      </c>
      <c r="G24774">
        <v>1.9534463446891401E-2</v>
      </c>
      <c r="H24774" t="s">
        <v>1</v>
      </c>
      <c r="I24774" t="s">
        <v>1473</v>
      </c>
    </row>
    <row r="24775" spans="1:9" x14ac:dyDescent="0.25">
      <c r="A24775" t="s">
        <v>982</v>
      </c>
      <c r="B24775" s="6">
        <v>45597</v>
      </c>
      <c r="C24775" s="6" t="str">
        <f t="shared" si="387"/>
        <v>Q4 2024</v>
      </c>
      <c r="D24775">
        <v>11</v>
      </c>
      <c r="E24775">
        <v>10</v>
      </c>
      <c r="F24775">
        <v>1.3863096564319899</v>
      </c>
      <c r="G24775">
        <v>-0.12843809194980399</v>
      </c>
      <c r="H24775" t="s">
        <v>1</v>
      </c>
      <c r="I24775" t="s">
        <v>1473</v>
      </c>
    </row>
    <row r="24776" spans="1:9" x14ac:dyDescent="0.25">
      <c r="A24776" t="s">
        <v>1474</v>
      </c>
      <c r="B24776" s="6">
        <v>45597</v>
      </c>
      <c r="C24776" s="6" t="str">
        <f t="shared" si="387"/>
        <v>Q4 2024</v>
      </c>
      <c r="D24776">
        <v>8</v>
      </c>
      <c r="E24776">
        <v>9</v>
      </c>
      <c r="F24776">
        <v>1.4701925441692101</v>
      </c>
      <c r="G24776">
        <v>-4.4555204212586901E-2</v>
      </c>
      <c r="H24776" t="s">
        <v>0</v>
      </c>
      <c r="I24776" t="s">
        <v>1473</v>
      </c>
    </row>
    <row r="24777" spans="1:9" x14ac:dyDescent="0.25">
      <c r="A24777" t="s">
        <v>1476</v>
      </c>
      <c r="B24777" s="6">
        <v>45597</v>
      </c>
      <c r="C24777" s="6" t="str">
        <f t="shared" si="387"/>
        <v>Q4 2024</v>
      </c>
      <c r="D24777">
        <v>10</v>
      </c>
      <c r="E24777">
        <v>11</v>
      </c>
      <c r="F24777">
        <v>1.3905148595374801</v>
      </c>
      <c r="G24777">
        <v>-0.12423288884431501</v>
      </c>
      <c r="H24777" t="s">
        <v>0</v>
      </c>
      <c r="I24777" t="s">
        <v>1473</v>
      </c>
    </row>
    <row r="24778" spans="1:9" x14ac:dyDescent="0.25">
      <c r="A24778" t="s">
        <v>1475</v>
      </c>
      <c r="B24778" s="6">
        <v>45597</v>
      </c>
      <c r="C24778" s="6" t="str">
        <f t="shared" si="387"/>
        <v>Q4 2024</v>
      </c>
      <c r="D24778">
        <v>7</v>
      </c>
      <c r="E24778">
        <v>6</v>
      </c>
      <c r="F24778">
        <v>1.4947974249176901</v>
      </c>
      <c r="G24778">
        <v>-1.9950323464107599E-2</v>
      </c>
      <c r="H24778" t="s">
        <v>1</v>
      </c>
      <c r="I24778" t="s">
        <v>1473</v>
      </c>
    </row>
    <row r="24779" spans="1:9" x14ac:dyDescent="0.25">
      <c r="A24779" t="s">
        <v>1481</v>
      </c>
      <c r="B24779" s="6">
        <v>45597</v>
      </c>
      <c r="C24779" s="6" t="str">
        <f t="shared" si="387"/>
        <v>Q4 2024</v>
      </c>
      <c r="D24779">
        <v>3</v>
      </c>
      <c r="E24779">
        <v>3</v>
      </c>
      <c r="F24779">
        <v>1.55257728070587</v>
      </c>
      <c r="G24779">
        <v>3.7829532324077299E-2</v>
      </c>
      <c r="H24779" t="s">
        <v>1</v>
      </c>
      <c r="I24779" t="s">
        <v>1473</v>
      </c>
    </row>
    <row r="24780" spans="1:9" x14ac:dyDescent="0.25">
      <c r="A24780" t="s">
        <v>1477</v>
      </c>
      <c r="B24780" s="6">
        <v>45627</v>
      </c>
      <c r="C24780" s="6" t="str">
        <f t="shared" si="387"/>
        <v>Q4 2024</v>
      </c>
      <c r="D24780">
        <v>5</v>
      </c>
      <c r="E24780">
        <v>6</v>
      </c>
      <c r="F24780">
        <v>1.5079016315126099</v>
      </c>
      <c r="G24780">
        <v>1.9138692111963999E-3</v>
      </c>
      <c r="H24780" t="s">
        <v>0</v>
      </c>
      <c r="I24780" t="s">
        <v>1473</v>
      </c>
    </row>
    <row r="24781" spans="1:9" x14ac:dyDescent="0.25">
      <c r="A24781" t="s">
        <v>1480</v>
      </c>
      <c r="B24781" s="6">
        <v>45627</v>
      </c>
      <c r="C24781" s="6" t="str">
        <f t="shared" si="387"/>
        <v>Q4 2024</v>
      </c>
      <c r="D24781">
        <v>9</v>
      </c>
      <c r="E24781">
        <v>9</v>
      </c>
      <c r="F24781">
        <v>1.4572654402607701</v>
      </c>
      <c r="G24781">
        <v>-4.87223220406445E-2</v>
      </c>
      <c r="H24781" t="s">
        <v>0</v>
      </c>
      <c r="I24781" t="s">
        <v>1473</v>
      </c>
    </row>
    <row r="24782" spans="1:9" x14ac:dyDescent="0.25">
      <c r="A24782" t="s">
        <v>1478</v>
      </c>
      <c r="B24782" s="6">
        <v>45627</v>
      </c>
      <c r="C24782" s="6" t="str">
        <f t="shared" si="387"/>
        <v>Q4 2024</v>
      </c>
      <c r="D24782">
        <v>2</v>
      </c>
      <c r="E24782">
        <v>2</v>
      </c>
      <c r="F24782">
        <v>1.6153331027002999</v>
      </c>
      <c r="G24782">
        <v>0.10934534039888499</v>
      </c>
      <c r="H24782" t="s">
        <v>1</v>
      </c>
      <c r="I24782" t="s">
        <v>1473</v>
      </c>
    </row>
    <row r="24783" spans="1:9" x14ac:dyDescent="0.25">
      <c r="A24783" t="s">
        <v>1473</v>
      </c>
      <c r="B24783" s="6">
        <v>45627</v>
      </c>
      <c r="C24783" s="6" t="str">
        <f t="shared" si="387"/>
        <v>Q4 2024</v>
      </c>
      <c r="D24783">
        <v>1</v>
      </c>
      <c r="E24783">
        <v>1</v>
      </c>
      <c r="F24783">
        <v>1.8261516014652901</v>
      </c>
      <c r="G24783">
        <v>0.32016383916386798</v>
      </c>
      <c r="H24783" t="s">
        <v>1729</v>
      </c>
      <c r="I24783" t="s">
        <v>1473</v>
      </c>
    </row>
    <row r="24784" spans="1:9" x14ac:dyDescent="0.25">
      <c r="A24784" t="s">
        <v>1476</v>
      </c>
      <c r="B24784" s="6">
        <v>45627</v>
      </c>
      <c r="C24784" s="6" t="str">
        <f t="shared" si="387"/>
        <v>Q4 2024</v>
      </c>
      <c r="D24784">
        <v>10</v>
      </c>
      <c r="E24784">
        <v>10</v>
      </c>
      <c r="F24784">
        <v>1.45097710881707</v>
      </c>
      <c r="G24784">
        <v>-5.50106534843499E-2</v>
      </c>
      <c r="H24784" t="s">
        <v>0</v>
      </c>
      <c r="I24784" t="s">
        <v>1473</v>
      </c>
    </row>
    <row r="24785" spans="1:9" x14ac:dyDescent="0.25">
      <c r="A24785" t="s">
        <v>986</v>
      </c>
      <c r="B24785" s="6">
        <v>45627</v>
      </c>
      <c r="C24785" s="6" t="str">
        <f t="shared" si="387"/>
        <v>Q4 2024</v>
      </c>
      <c r="D24785">
        <v>12</v>
      </c>
      <c r="E24785">
        <v>12</v>
      </c>
      <c r="F24785">
        <v>1.35635442746877</v>
      </c>
      <c r="G24785">
        <v>-0.14963333483265001</v>
      </c>
      <c r="H24785" t="s">
        <v>0</v>
      </c>
      <c r="I24785" t="s">
        <v>1473</v>
      </c>
    </row>
    <row r="24786" spans="1:9" x14ac:dyDescent="0.25">
      <c r="A24786" t="s">
        <v>1475</v>
      </c>
      <c r="B24786" s="6">
        <v>45627</v>
      </c>
      <c r="C24786" s="6" t="str">
        <f t="shared" si="387"/>
        <v>Q4 2024</v>
      </c>
      <c r="D24786">
        <v>7</v>
      </c>
      <c r="E24786">
        <v>7</v>
      </c>
      <c r="F24786">
        <v>1.4775810208301701</v>
      </c>
      <c r="G24786">
        <v>-2.84067414712505E-2</v>
      </c>
      <c r="H24786" t="s">
        <v>1</v>
      </c>
      <c r="I24786" t="s">
        <v>1473</v>
      </c>
    </row>
    <row r="24787" spans="1:9" x14ac:dyDescent="0.25">
      <c r="A24787" t="s">
        <v>982</v>
      </c>
      <c r="B24787" s="6">
        <v>45627</v>
      </c>
      <c r="C24787" s="6" t="str">
        <f t="shared" si="387"/>
        <v>Q4 2024</v>
      </c>
      <c r="D24787">
        <v>11</v>
      </c>
      <c r="E24787">
        <v>11</v>
      </c>
      <c r="F24787">
        <v>1.36928706564945</v>
      </c>
      <c r="G24787">
        <v>-0.13670069665197099</v>
      </c>
      <c r="H24787" t="s">
        <v>1</v>
      </c>
      <c r="I24787" t="s">
        <v>1473</v>
      </c>
    </row>
    <row r="24788" spans="1:9" x14ac:dyDescent="0.25">
      <c r="A24788" t="s">
        <v>1479</v>
      </c>
      <c r="B24788" s="6">
        <v>45627</v>
      </c>
      <c r="C24788" s="6" t="str">
        <f t="shared" si="387"/>
        <v>Q4 2024</v>
      </c>
      <c r="D24788">
        <v>4</v>
      </c>
      <c r="E24788">
        <v>4</v>
      </c>
      <c r="F24788">
        <v>1.51327929343041</v>
      </c>
      <c r="G24788">
        <v>7.2915311289898296E-3</v>
      </c>
      <c r="H24788" t="s">
        <v>1</v>
      </c>
      <c r="I24788" t="s">
        <v>1473</v>
      </c>
    </row>
    <row r="24789" spans="1:9" x14ac:dyDescent="0.25">
      <c r="A24789" t="s">
        <v>1481</v>
      </c>
      <c r="B24789" s="6">
        <v>45627</v>
      </c>
      <c r="C24789" s="6" t="str">
        <f t="shared" si="387"/>
        <v>Q4 2024</v>
      </c>
      <c r="D24789">
        <v>3</v>
      </c>
      <c r="E24789">
        <v>3</v>
      </c>
      <c r="F24789">
        <v>1.52398950336443</v>
      </c>
      <c r="G24789">
        <v>1.8001741063008399E-2</v>
      </c>
      <c r="H24789" t="s">
        <v>1</v>
      </c>
      <c r="I24789" t="s">
        <v>1473</v>
      </c>
    </row>
    <row r="24790" spans="1:9" x14ac:dyDescent="0.25">
      <c r="A24790" t="s">
        <v>1474</v>
      </c>
      <c r="B24790" s="6">
        <v>45627</v>
      </c>
      <c r="C24790" s="6" t="str">
        <f t="shared" si="387"/>
        <v>Q4 2024</v>
      </c>
      <c r="D24790">
        <v>8</v>
      </c>
      <c r="E24790">
        <v>8</v>
      </c>
      <c r="F24790">
        <v>1.4677451898163301</v>
      </c>
      <c r="G24790">
        <v>-3.8242572485082303E-2</v>
      </c>
      <c r="H24790" t="s">
        <v>0</v>
      </c>
      <c r="I24790" t="s">
        <v>1473</v>
      </c>
    </row>
    <row r="24791" spans="1:9" x14ac:dyDescent="0.25">
      <c r="A24791" t="s">
        <v>1477</v>
      </c>
      <c r="B24791" s="6">
        <v>45658</v>
      </c>
      <c r="C24791" s="6" t="str">
        <f t="shared" si="387"/>
        <v>Q1 2025</v>
      </c>
      <c r="D24791">
        <v>6</v>
      </c>
      <c r="E24791">
        <v>5</v>
      </c>
      <c r="F24791">
        <v>1.49833096959471</v>
      </c>
      <c r="G24791">
        <v>-9.4647496214792497E-3</v>
      </c>
      <c r="H24791" t="s">
        <v>1</v>
      </c>
      <c r="I24791" t="s">
        <v>1473</v>
      </c>
    </row>
    <row r="24792" spans="1:9" x14ac:dyDescent="0.25">
      <c r="A24792" t="s">
        <v>1476</v>
      </c>
      <c r="B24792" s="6">
        <v>45658</v>
      </c>
      <c r="C24792" s="6" t="str">
        <f t="shared" si="387"/>
        <v>Q1 2025</v>
      </c>
      <c r="D24792">
        <v>9</v>
      </c>
      <c r="E24792">
        <v>10</v>
      </c>
      <c r="F24792">
        <v>1.45601421623289</v>
      </c>
      <c r="G24792">
        <v>-5.17815029833004E-2</v>
      </c>
      <c r="H24792" t="s">
        <v>0</v>
      </c>
      <c r="I24792" t="s">
        <v>1473</v>
      </c>
    </row>
    <row r="24793" spans="1:9" x14ac:dyDescent="0.25">
      <c r="A24793" t="s">
        <v>982</v>
      </c>
      <c r="B24793" s="6">
        <v>45658</v>
      </c>
      <c r="C24793" s="6" t="str">
        <f t="shared" si="387"/>
        <v>Q1 2025</v>
      </c>
      <c r="D24793">
        <v>11</v>
      </c>
      <c r="E24793">
        <v>11</v>
      </c>
      <c r="F24793">
        <v>1.3675636382585901</v>
      </c>
      <c r="G24793">
        <v>-0.140232080957605</v>
      </c>
      <c r="H24793" t="s">
        <v>0</v>
      </c>
      <c r="I24793" t="s">
        <v>1473</v>
      </c>
    </row>
    <row r="24794" spans="1:9" x14ac:dyDescent="0.25">
      <c r="A24794" t="s">
        <v>1481</v>
      </c>
      <c r="B24794" s="6">
        <v>45658</v>
      </c>
      <c r="C24794" s="6" t="str">
        <f t="shared" si="387"/>
        <v>Q1 2025</v>
      </c>
      <c r="D24794">
        <v>5</v>
      </c>
      <c r="E24794">
        <v>3</v>
      </c>
      <c r="F24794">
        <v>1.5035715115625601</v>
      </c>
      <c r="G24794">
        <v>-4.2242076536294004E-3</v>
      </c>
      <c r="H24794" t="s">
        <v>1</v>
      </c>
      <c r="I24794" t="s">
        <v>1473</v>
      </c>
    </row>
    <row r="24795" spans="1:9" x14ac:dyDescent="0.25">
      <c r="A24795" t="s">
        <v>1474</v>
      </c>
      <c r="B24795" s="6">
        <v>45658</v>
      </c>
      <c r="C24795" s="6" t="str">
        <f t="shared" si="387"/>
        <v>Q1 2025</v>
      </c>
      <c r="D24795">
        <v>8</v>
      </c>
      <c r="E24795">
        <v>8</v>
      </c>
      <c r="F24795">
        <v>1.4768264758194001</v>
      </c>
      <c r="G24795">
        <v>-3.0969243396792901E-2</v>
      </c>
      <c r="H24795" t="s">
        <v>0</v>
      </c>
      <c r="I24795" t="s">
        <v>1473</v>
      </c>
    </row>
    <row r="24796" spans="1:9" x14ac:dyDescent="0.25">
      <c r="A24796" t="s">
        <v>1479</v>
      </c>
      <c r="B24796" s="6">
        <v>45658</v>
      </c>
      <c r="C24796" s="6" t="str">
        <f t="shared" si="387"/>
        <v>Q1 2025</v>
      </c>
      <c r="D24796">
        <v>3</v>
      </c>
      <c r="E24796">
        <v>4</v>
      </c>
      <c r="F24796">
        <v>1.5139296017513</v>
      </c>
      <c r="G24796">
        <v>6.1338825351080397E-3</v>
      </c>
      <c r="H24796" t="s">
        <v>0</v>
      </c>
      <c r="I24796" t="s">
        <v>1473</v>
      </c>
    </row>
    <row r="24797" spans="1:9" x14ac:dyDescent="0.25">
      <c r="A24797" t="s">
        <v>1475</v>
      </c>
      <c r="B24797" s="6">
        <v>45658</v>
      </c>
      <c r="C24797" s="6" t="str">
        <f t="shared" si="387"/>
        <v>Q1 2025</v>
      </c>
      <c r="D24797">
        <v>7</v>
      </c>
      <c r="E24797">
        <v>7</v>
      </c>
      <c r="F24797">
        <v>1.49821224748459</v>
      </c>
      <c r="G24797">
        <v>-9.58347173160079E-3</v>
      </c>
      <c r="H24797" t="s">
        <v>0</v>
      </c>
      <c r="I24797" t="s">
        <v>1473</v>
      </c>
    </row>
    <row r="24798" spans="1:9" x14ac:dyDescent="0.25">
      <c r="A24798" t="s">
        <v>986</v>
      </c>
      <c r="B24798" s="6">
        <v>45658</v>
      </c>
      <c r="C24798" s="6" t="str">
        <f t="shared" si="387"/>
        <v>Q1 2025</v>
      </c>
      <c r="D24798">
        <v>12</v>
      </c>
      <c r="E24798">
        <v>12</v>
      </c>
      <c r="F24798">
        <v>1.3253241596465599</v>
      </c>
      <c r="G24798">
        <v>-0.18247155956963801</v>
      </c>
      <c r="H24798" t="s">
        <v>1</v>
      </c>
      <c r="I24798" t="s">
        <v>1473</v>
      </c>
    </row>
    <row r="24799" spans="1:9" x14ac:dyDescent="0.25">
      <c r="A24799" t="s">
        <v>1473</v>
      </c>
      <c r="B24799" s="6">
        <v>45658</v>
      </c>
      <c r="C24799" s="6" t="str">
        <f t="shared" si="387"/>
        <v>Q1 2025</v>
      </c>
      <c r="D24799">
        <v>1</v>
      </c>
      <c r="E24799">
        <v>1</v>
      </c>
      <c r="F24799">
        <v>1.8797905280735401</v>
      </c>
      <c r="G24799">
        <v>0.37199480885734298</v>
      </c>
      <c r="H24799" t="s">
        <v>0</v>
      </c>
      <c r="I24799" t="s">
        <v>1473</v>
      </c>
    </row>
    <row r="24800" spans="1:9" x14ac:dyDescent="0.25">
      <c r="A24800" t="s">
        <v>1478</v>
      </c>
      <c r="B24800" s="6">
        <v>45658</v>
      </c>
      <c r="C24800" s="6" t="str">
        <f t="shared" si="387"/>
        <v>Q1 2025</v>
      </c>
      <c r="D24800">
        <v>2</v>
      </c>
      <c r="E24800">
        <v>2</v>
      </c>
      <c r="F24800">
        <v>1.6183476048682599</v>
      </c>
      <c r="G24800">
        <v>0.110551885652065</v>
      </c>
      <c r="H24800" t="s">
        <v>1729</v>
      </c>
      <c r="I24800" t="s">
        <v>1473</v>
      </c>
    </row>
    <row r="24801" spans="1:9" x14ac:dyDescent="0.25">
      <c r="A24801" t="s">
        <v>1480</v>
      </c>
      <c r="B24801" s="6">
        <v>45658</v>
      </c>
      <c r="C24801" s="6" t="str">
        <f t="shared" si="387"/>
        <v>Q1 2025</v>
      </c>
      <c r="D24801">
        <v>10</v>
      </c>
      <c r="E24801">
        <v>9</v>
      </c>
      <c r="F24801">
        <v>1.44784195808572</v>
      </c>
      <c r="G24801">
        <v>-5.9953761130468998E-2</v>
      </c>
      <c r="H24801" t="s">
        <v>1</v>
      </c>
      <c r="I24801" t="s">
        <v>1473</v>
      </c>
    </row>
    <row r="24802" spans="1:9" x14ac:dyDescent="0.25">
      <c r="A24802" t="s">
        <v>1475</v>
      </c>
      <c r="B24802" s="6">
        <v>45689</v>
      </c>
      <c r="C24802" s="6" t="str">
        <f t="shared" si="387"/>
        <v>Q1 2025</v>
      </c>
      <c r="D24802">
        <v>6</v>
      </c>
      <c r="E24802">
        <v>7</v>
      </c>
      <c r="F24802">
        <v>1.48516825942779</v>
      </c>
      <c r="G24802">
        <v>-2.6804217788997501E-2</v>
      </c>
      <c r="H24802" t="s">
        <v>0</v>
      </c>
      <c r="I24802" t="s">
        <v>1473</v>
      </c>
    </row>
    <row r="24803" spans="1:9" x14ac:dyDescent="0.25">
      <c r="A24803" t="s">
        <v>982</v>
      </c>
      <c r="B24803" s="6">
        <v>45689</v>
      </c>
      <c r="C24803" s="6" t="str">
        <f t="shared" si="387"/>
        <v>Q1 2025</v>
      </c>
      <c r="D24803">
        <v>11</v>
      </c>
      <c r="E24803">
        <v>11</v>
      </c>
      <c r="F24803">
        <v>1.34555234682598</v>
      </c>
      <c r="G24803">
        <v>-0.16642013039080999</v>
      </c>
      <c r="H24803" t="s">
        <v>1</v>
      </c>
      <c r="I24803" t="s">
        <v>1473</v>
      </c>
    </row>
    <row r="24804" spans="1:9" x14ac:dyDescent="0.25">
      <c r="A24804" t="s">
        <v>986</v>
      </c>
      <c r="B24804" s="6">
        <v>45689</v>
      </c>
      <c r="C24804" s="6" t="str">
        <f t="shared" si="387"/>
        <v>Q1 2025</v>
      </c>
      <c r="D24804">
        <v>12</v>
      </c>
      <c r="E24804">
        <v>12</v>
      </c>
      <c r="F24804">
        <v>1.3354960620524501</v>
      </c>
      <c r="G24804">
        <v>-0.17647641516433299</v>
      </c>
      <c r="H24804" t="s">
        <v>0</v>
      </c>
      <c r="I24804" t="s">
        <v>1473</v>
      </c>
    </row>
    <row r="24805" spans="1:9" x14ac:dyDescent="0.25">
      <c r="A24805" t="s">
        <v>1481</v>
      </c>
      <c r="B24805" s="6">
        <v>45689</v>
      </c>
      <c r="C24805" s="6" t="str">
        <f t="shared" si="387"/>
        <v>Q1 2025</v>
      </c>
      <c r="D24805">
        <v>4</v>
      </c>
      <c r="E24805">
        <v>5</v>
      </c>
      <c r="F24805">
        <v>1.5269938255437201</v>
      </c>
      <c r="G24805">
        <v>1.50213483269319E-2</v>
      </c>
      <c r="H24805" t="s">
        <v>0</v>
      </c>
      <c r="I24805" t="s">
        <v>1473</v>
      </c>
    </row>
    <row r="24806" spans="1:9" x14ac:dyDescent="0.25">
      <c r="A24806" t="s">
        <v>1478</v>
      </c>
      <c r="B24806" s="6">
        <v>45689</v>
      </c>
      <c r="C24806" s="6" t="str">
        <f t="shared" si="387"/>
        <v>Q1 2025</v>
      </c>
      <c r="D24806">
        <v>2</v>
      </c>
      <c r="E24806">
        <v>2</v>
      </c>
      <c r="F24806">
        <v>1.63859914956848</v>
      </c>
      <c r="G24806">
        <v>0.12662667235168901</v>
      </c>
      <c r="H24806" t="s">
        <v>0</v>
      </c>
      <c r="I24806" t="s">
        <v>1473</v>
      </c>
    </row>
    <row r="24807" spans="1:9" x14ac:dyDescent="0.25">
      <c r="A24807" t="s">
        <v>1474</v>
      </c>
      <c r="B24807" s="6">
        <v>45689</v>
      </c>
      <c r="C24807" s="6" t="str">
        <f t="shared" si="387"/>
        <v>Q1 2025</v>
      </c>
      <c r="D24807">
        <v>7</v>
      </c>
      <c r="E24807">
        <v>8</v>
      </c>
      <c r="F24807">
        <v>1.4772153083377499</v>
      </c>
      <c r="G24807">
        <v>-3.4757168879032199E-2</v>
      </c>
      <c r="H24807" t="s">
        <v>0</v>
      </c>
      <c r="I24807" t="s">
        <v>1473</v>
      </c>
    </row>
    <row r="24808" spans="1:9" x14ac:dyDescent="0.25">
      <c r="A24808" t="s">
        <v>1479</v>
      </c>
      <c r="B24808" s="6">
        <v>45689</v>
      </c>
      <c r="C24808" s="6" t="str">
        <f t="shared" si="387"/>
        <v>Q1 2025</v>
      </c>
      <c r="D24808">
        <v>3</v>
      </c>
      <c r="E24808">
        <v>3</v>
      </c>
      <c r="F24808">
        <v>1.5292982582497101</v>
      </c>
      <c r="G24808">
        <v>1.7325781032922101E-2</v>
      </c>
      <c r="H24808" t="s">
        <v>0</v>
      </c>
      <c r="I24808" t="s">
        <v>1473</v>
      </c>
    </row>
    <row r="24809" spans="1:9" x14ac:dyDescent="0.25">
      <c r="A24809" t="s">
        <v>1473</v>
      </c>
      <c r="B24809" s="6">
        <v>45689</v>
      </c>
      <c r="C24809" s="6" t="str">
        <f t="shared" si="387"/>
        <v>Q1 2025</v>
      </c>
      <c r="D24809">
        <v>1</v>
      </c>
      <c r="E24809">
        <v>1</v>
      </c>
      <c r="F24809">
        <v>1.9416757278191701</v>
      </c>
      <c r="G24809">
        <v>0.42970325060238701</v>
      </c>
      <c r="H24809" t="s">
        <v>0</v>
      </c>
      <c r="I24809" t="s">
        <v>1473</v>
      </c>
    </row>
    <row r="24810" spans="1:9" x14ac:dyDescent="0.25">
      <c r="A24810" t="s">
        <v>1480</v>
      </c>
      <c r="B24810" s="6">
        <v>45689</v>
      </c>
      <c r="C24810" s="6" t="str">
        <f t="shared" si="387"/>
        <v>Q1 2025</v>
      </c>
      <c r="D24810">
        <v>9</v>
      </c>
      <c r="E24810">
        <v>10</v>
      </c>
      <c r="F24810">
        <v>1.4418961699220501</v>
      </c>
      <c r="G24810">
        <v>-7.0076307294735393E-2</v>
      </c>
      <c r="H24810" t="s">
        <v>0</v>
      </c>
      <c r="I24810" t="s">
        <v>1473</v>
      </c>
    </row>
    <row r="24811" spans="1:9" x14ac:dyDescent="0.25">
      <c r="A24811" t="s">
        <v>1476</v>
      </c>
      <c r="B24811" s="6">
        <v>45689</v>
      </c>
      <c r="C24811" s="6" t="str">
        <f t="shared" si="387"/>
        <v>Q1 2025</v>
      </c>
      <c r="D24811">
        <v>10</v>
      </c>
      <c r="E24811">
        <v>9</v>
      </c>
      <c r="F24811">
        <v>1.4414797571214399</v>
      </c>
      <c r="G24811">
        <v>-7.0492720095342201E-2</v>
      </c>
      <c r="H24811" t="s">
        <v>1</v>
      </c>
      <c r="I24811" t="s">
        <v>1473</v>
      </c>
    </row>
    <row r="24812" spans="1:9" x14ac:dyDescent="0.25">
      <c r="A24812" t="s">
        <v>1477</v>
      </c>
      <c r="B24812" s="6">
        <v>45689</v>
      </c>
      <c r="C24812" s="6" t="str">
        <f t="shared" si="387"/>
        <v>Q1 2025</v>
      </c>
      <c r="D24812">
        <v>8</v>
      </c>
      <c r="E24812">
        <v>6</v>
      </c>
      <c r="F24812">
        <v>1.46832238451611</v>
      </c>
      <c r="G24812">
        <v>-4.3650092700681098E-2</v>
      </c>
      <c r="H24812" t="s">
        <v>1</v>
      </c>
      <c r="I24812" t="s">
        <v>1473</v>
      </c>
    </row>
    <row r="24813" spans="1:9" x14ac:dyDescent="0.25">
      <c r="A24813" t="s">
        <v>986</v>
      </c>
      <c r="B24813" s="6">
        <v>45717</v>
      </c>
      <c r="C24813" s="6" t="str">
        <f t="shared" si="387"/>
        <v>Q1 2025</v>
      </c>
      <c r="D24813">
        <v>12</v>
      </c>
      <c r="E24813">
        <v>12</v>
      </c>
      <c r="F24813">
        <v>1.33304258071795</v>
      </c>
      <c r="G24813">
        <v>-0.169793944492696</v>
      </c>
      <c r="H24813" t="s">
        <v>0</v>
      </c>
      <c r="I24813" t="s">
        <v>1473</v>
      </c>
    </row>
    <row r="24814" spans="1:9" x14ac:dyDescent="0.25">
      <c r="A24814" t="s">
        <v>1474</v>
      </c>
      <c r="B24814" s="6">
        <v>45717</v>
      </c>
      <c r="C24814" s="6" t="str">
        <f t="shared" si="387"/>
        <v>Q1 2025</v>
      </c>
      <c r="D24814">
        <v>8</v>
      </c>
      <c r="E24814">
        <v>7</v>
      </c>
      <c r="F24814">
        <v>1.4558896807335</v>
      </c>
      <c r="G24814">
        <v>-4.6946844477150099E-2</v>
      </c>
      <c r="H24814" t="s">
        <v>1</v>
      </c>
      <c r="I24814" t="s">
        <v>1473</v>
      </c>
    </row>
    <row r="24815" spans="1:9" x14ac:dyDescent="0.25">
      <c r="A24815" t="s">
        <v>1473</v>
      </c>
      <c r="B24815" s="6">
        <v>45717</v>
      </c>
      <c r="C24815" s="6" t="str">
        <f t="shared" si="387"/>
        <v>Q1 2025</v>
      </c>
      <c r="D24815">
        <v>1</v>
      </c>
      <c r="E24815">
        <v>1</v>
      </c>
      <c r="F24815">
        <v>1.9097554670463901</v>
      </c>
      <c r="G24815">
        <v>0.40691894183574401</v>
      </c>
      <c r="H24815" t="s">
        <v>1</v>
      </c>
      <c r="I24815" t="s">
        <v>1473</v>
      </c>
    </row>
    <row r="24816" spans="1:9" x14ac:dyDescent="0.25">
      <c r="A24816" t="s">
        <v>1476</v>
      </c>
      <c r="B24816" s="6">
        <v>45717</v>
      </c>
      <c r="C24816" s="6" t="str">
        <f t="shared" si="387"/>
        <v>Q1 2025</v>
      </c>
      <c r="D24816">
        <v>10</v>
      </c>
      <c r="E24816">
        <v>10</v>
      </c>
      <c r="F24816">
        <v>1.4372468685518101</v>
      </c>
      <c r="G24816">
        <v>-6.5589656658832901E-2</v>
      </c>
      <c r="H24816" t="s">
        <v>0</v>
      </c>
      <c r="I24816" t="s">
        <v>1473</v>
      </c>
    </row>
    <row r="24817" spans="1:9" x14ac:dyDescent="0.25">
      <c r="A24817" t="s">
        <v>1475</v>
      </c>
      <c r="B24817" s="6">
        <v>45717</v>
      </c>
      <c r="C24817" s="6" t="str">
        <f t="shared" si="387"/>
        <v>Q1 2025</v>
      </c>
      <c r="D24817">
        <v>7</v>
      </c>
      <c r="E24817">
        <v>6</v>
      </c>
      <c r="F24817">
        <v>1.47605222509908</v>
      </c>
      <c r="G24817">
        <v>-2.6784300111564099E-2</v>
      </c>
      <c r="H24817" t="s">
        <v>1</v>
      </c>
      <c r="I24817" t="s">
        <v>1473</v>
      </c>
    </row>
    <row r="24818" spans="1:9" x14ac:dyDescent="0.25">
      <c r="A24818" t="s">
        <v>982</v>
      </c>
      <c r="B24818" s="6">
        <v>45717</v>
      </c>
      <c r="C24818" s="6" t="str">
        <f t="shared" si="387"/>
        <v>Q1 2025</v>
      </c>
      <c r="D24818">
        <v>11</v>
      </c>
      <c r="E24818">
        <v>11</v>
      </c>
      <c r="F24818">
        <v>1.36492526594221</v>
      </c>
      <c r="G24818">
        <v>-0.137911259268437</v>
      </c>
      <c r="H24818" t="s">
        <v>0</v>
      </c>
      <c r="I24818" t="s">
        <v>1473</v>
      </c>
    </row>
    <row r="24819" spans="1:9" x14ac:dyDescent="0.25">
      <c r="A24819" t="s">
        <v>1479</v>
      </c>
      <c r="B24819" s="6">
        <v>45717</v>
      </c>
      <c r="C24819" s="6" t="str">
        <f t="shared" si="387"/>
        <v>Q1 2025</v>
      </c>
      <c r="D24819">
        <v>3</v>
      </c>
      <c r="E24819">
        <v>3</v>
      </c>
      <c r="F24819">
        <v>1.52634902199413</v>
      </c>
      <c r="G24819">
        <v>2.3512496783479601E-2</v>
      </c>
      <c r="H24819" t="s">
        <v>0</v>
      </c>
      <c r="I24819" t="s">
        <v>1473</v>
      </c>
    </row>
    <row r="24820" spans="1:9" x14ac:dyDescent="0.25">
      <c r="A24820" t="s">
        <v>1478</v>
      </c>
      <c r="B24820" s="6">
        <v>45717</v>
      </c>
      <c r="C24820" s="6" t="str">
        <f t="shared" si="387"/>
        <v>Q1 2025</v>
      </c>
      <c r="D24820">
        <v>2</v>
      </c>
      <c r="E24820">
        <v>2</v>
      </c>
      <c r="F24820">
        <v>1.5992927364163001</v>
      </c>
      <c r="G24820">
        <v>9.6456211205649206E-2</v>
      </c>
      <c r="H24820" t="s">
        <v>1</v>
      </c>
      <c r="I24820" t="s">
        <v>1473</v>
      </c>
    </row>
    <row r="24821" spans="1:9" x14ac:dyDescent="0.25">
      <c r="A24821" t="s">
        <v>1481</v>
      </c>
      <c r="B24821" s="6">
        <v>45717</v>
      </c>
      <c r="C24821" s="6" t="str">
        <f t="shared" si="387"/>
        <v>Q1 2025</v>
      </c>
      <c r="D24821">
        <v>5</v>
      </c>
      <c r="E24821">
        <v>4</v>
      </c>
      <c r="F24821">
        <v>1.4991735800795201</v>
      </c>
      <c r="G24821">
        <v>-3.6629451311225299E-3</v>
      </c>
      <c r="H24821" t="s">
        <v>1</v>
      </c>
      <c r="I24821" t="s">
        <v>1473</v>
      </c>
    </row>
    <row r="24822" spans="1:9" x14ac:dyDescent="0.25">
      <c r="A24822" t="s">
        <v>1477</v>
      </c>
      <c r="B24822" s="6">
        <v>45717</v>
      </c>
      <c r="C24822" s="6" t="str">
        <f t="shared" si="387"/>
        <v>Q1 2025</v>
      </c>
      <c r="D24822">
        <v>9</v>
      </c>
      <c r="E24822">
        <v>8</v>
      </c>
      <c r="F24822">
        <v>1.45033755591998</v>
      </c>
      <c r="G24822">
        <v>-5.2498969290664499E-2</v>
      </c>
      <c r="H24822" t="s">
        <v>1</v>
      </c>
      <c r="I24822" t="s">
        <v>1473</v>
      </c>
    </row>
    <row r="24823" spans="1:9" x14ac:dyDescent="0.25">
      <c r="A24823" t="s">
        <v>1480</v>
      </c>
      <c r="B24823" s="6">
        <v>45717</v>
      </c>
      <c r="C24823" s="6" t="str">
        <f t="shared" si="387"/>
        <v>Q1 2025</v>
      </c>
      <c r="D24823">
        <v>6</v>
      </c>
      <c r="E24823">
        <v>9</v>
      </c>
      <c r="F24823">
        <v>1.4791367948162399</v>
      </c>
      <c r="G24823">
        <v>-2.3699730394406801E-2</v>
      </c>
      <c r="H24823" t="s">
        <v>0</v>
      </c>
      <c r="I24823" t="s">
        <v>1473</v>
      </c>
    </row>
    <row r="24824" spans="1:9" x14ac:dyDescent="0.25">
      <c r="A24824" t="s">
        <v>448</v>
      </c>
      <c r="B24824" s="6">
        <v>45292</v>
      </c>
      <c r="C24824" s="6" t="str">
        <f t="shared" si="387"/>
        <v>Q1 2024</v>
      </c>
      <c r="D24824">
        <v>12</v>
      </c>
      <c r="F24824">
        <v>1.5480832937215101</v>
      </c>
      <c r="G24824">
        <v>-0.29326642241914802</v>
      </c>
      <c r="I24824" t="s">
        <v>1482</v>
      </c>
    </row>
    <row r="24825" spans="1:9" x14ac:dyDescent="0.25">
      <c r="A24825" t="s">
        <v>1485</v>
      </c>
      <c r="B24825" s="6">
        <v>45292</v>
      </c>
      <c r="C24825" s="6" t="str">
        <f t="shared" si="387"/>
        <v>Q1 2024</v>
      </c>
      <c r="D24825">
        <v>2</v>
      </c>
      <c r="E24825">
        <v>11</v>
      </c>
      <c r="F24825">
        <v>2.00863055118334</v>
      </c>
      <c r="G24825">
        <v>0.16671928794441301</v>
      </c>
      <c r="H24825" t="s">
        <v>0</v>
      </c>
      <c r="I24825" t="s">
        <v>1482</v>
      </c>
    </row>
    <row r="24826" spans="1:9" x14ac:dyDescent="0.25">
      <c r="A24826" t="s">
        <v>1482</v>
      </c>
      <c r="B24826" s="6">
        <v>45292</v>
      </c>
      <c r="C24826" s="6" t="str">
        <f t="shared" si="387"/>
        <v>Q1 2024</v>
      </c>
      <c r="D24826">
        <v>11</v>
      </c>
      <c r="E24826">
        <v>5</v>
      </c>
      <c r="F24826">
        <v>1.70146532165528</v>
      </c>
      <c r="G24826">
        <v>-0.13988439448537501</v>
      </c>
      <c r="H24826" t="s">
        <v>1</v>
      </c>
      <c r="I24826" t="s">
        <v>1482</v>
      </c>
    </row>
    <row r="24827" spans="1:9" x14ac:dyDescent="0.25">
      <c r="A24827" t="s">
        <v>1483</v>
      </c>
      <c r="B24827" s="6">
        <v>45292</v>
      </c>
      <c r="C24827" s="6" t="str">
        <f t="shared" si="387"/>
        <v>Q1 2024</v>
      </c>
      <c r="D24827">
        <v>7</v>
      </c>
      <c r="E24827">
        <v>8</v>
      </c>
      <c r="F24827">
        <v>1.8148978778070499</v>
      </c>
      <c r="G24827">
        <v>-2.6451838333604701E-2</v>
      </c>
      <c r="H24827" t="s">
        <v>0</v>
      </c>
      <c r="I24827" t="s">
        <v>1482</v>
      </c>
    </row>
    <row r="24828" spans="1:9" x14ac:dyDescent="0.25">
      <c r="A24828" t="s">
        <v>1484</v>
      </c>
      <c r="B24828" s="6">
        <v>45292</v>
      </c>
      <c r="C24828" s="6" t="str">
        <f t="shared" si="387"/>
        <v>Q1 2024</v>
      </c>
      <c r="D24828">
        <v>10</v>
      </c>
      <c r="E24828">
        <v>2</v>
      </c>
      <c r="F24828">
        <v>1.76018980545756</v>
      </c>
      <c r="G24828">
        <v>-8.1159910683099107E-2</v>
      </c>
      <c r="H24828" t="s">
        <v>1</v>
      </c>
      <c r="I24828" t="s">
        <v>1482</v>
      </c>
    </row>
    <row r="24829" spans="1:9" x14ac:dyDescent="0.25">
      <c r="A24829" t="s">
        <v>1489</v>
      </c>
      <c r="B24829" s="6">
        <v>45292</v>
      </c>
      <c r="C24829" s="6" t="str">
        <f t="shared" si="387"/>
        <v>Q1 2024</v>
      </c>
      <c r="D24829">
        <v>5</v>
      </c>
      <c r="E24829">
        <v>7</v>
      </c>
      <c r="F24829">
        <v>1.8909240777642999</v>
      </c>
      <c r="G24829">
        <v>4.9574361623642801E-2</v>
      </c>
      <c r="H24829" t="s">
        <v>0</v>
      </c>
      <c r="I24829" t="s">
        <v>1482</v>
      </c>
    </row>
    <row r="24830" spans="1:9" x14ac:dyDescent="0.25">
      <c r="A24830" t="s">
        <v>1486</v>
      </c>
      <c r="B24830" s="6">
        <v>45292</v>
      </c>
      <c r="C24830" s="6" t="str">
        <f t="shared" si="387"/>
        <v>Q1 2024</v>
      </c>
      <c r="D24830">
        <v>8</v>
      </c>
      <c r="E24830">
        <v>4</v>
      </c>
      <c r="F24830">
        <v>1.80729200946113</v>
      </c>
      <c r="G24830">
        <v>-3.4057706679524902E-2</v>
      </c>
      <c r="H24830" t="s">
        <v>1</v>
      </c>
      <c r="I24830" t="s">
        <v>1482</v>
      </c>
    </row>
    <row r="24831" spans="1:9" x14ac:dyDescent="0.25">
      <c r="A24831" t="s">
        <v>540</v>
      </c>
      <c r="B24831" s="6">
        <v>45292</v>
      </c>
      <c r="C24831" s="6" t="str">
        <f t="shared" si="387"/>
        <v>Q1 2024</v>
      </c>
      <c r="D24831">
        <v>3</v>
      </c>
      <c r="E24831">
        <v>12</v>
      </c>
      <c r="F24831">
        <v>1.98927603478364</v>
      </c>
      <c r="G24831">
        <v>0.147926318642983</v>
      </c>
      <c r="H24831" t="s">
        <v>0</v>
      </c>
      <c r="I24831" t="s">
        <v>1482</v>
      </c>
    </row>
    <row r="24832" spans="1:9" x14ac:dyDescent="0.25">
      <c r="A24832" t="s">
        <v>1488</v>
      </c>
      <c r="B24832" s="6">
        <v>45292</v>
      </c>
      <c r="C24832" s="6" t="str">
        <f t="shared" si="387"/>
        <v>Q1 2024</v>
      </c>
      <c r="D24832">
        <v>9</v>
      </c>
      <c r="E24832">
        <v>10</v>
      </c>
      <c r="F24832">
        <v>1.7706482234132099</v>
      </c>
      <c r="G24832">
        <v>-7.0701492727445595E-2</v>
      </c>
      <c r="H24832" t="s">
        <v>0</v>
      </c>
      <c r="I24832" t="s">
        <v>1482</v>
      </c>
    </row>
    <row r="24833" spans="1:9" x14ac:dyDescent="0.25">
      <c r="A24833" t="s">
        <v>1487</v>
      </c>
      <c r="B24833" s="6">
        <v>45292</v>
      </c>
      <c r="C24833" s="6" t="str">
        <f t="shared" si="387"/>
        <v>Q1 2024</v>
      </c>
      <c r="D24833">
        <v>4</v>
      </c>
      <c r="E24833">
        <v>1</v>
      </c>
      <c r="F24833">
        <v>1.92174672002693</v>
      </c>
      <c r="G24833">
        <v>8.0397003886271107E-2</v>
      </c>
      <c r="H24833" t="s">
        <v>1</v>
      </c>
      <c r="I24833" t="s">
        <v>1482</v>
      </c>
    </row>
    <row r="24834" spans="1:9" x14ac:dyDescent="0.25">
      <c r="A24834" t="s">
        <v>539</v>
      </c>
      <c r="B24834" s="6">
        <v>45292</v>
      </c>
      <c r="C24834" s="6" t="str">
        <f t="shared" si="387"/>
        <v>Q1 2024</v>
      </c>
      <c r="D24834">
        <v>1</v>
      </c>
      <c r="E24834">
        <v>6</v>
      </c>
      <c r="F24834">
        <v>2.06376667555792</v>
      </c>
      <c r="G24834">
        <v>0.222416959417262</v>
      </c>
      <c r="H24834" t="s">
        <v>0</v>
      </c>
      <c r="I24834" t="s">
        <v>1482</v>
      </c>
    </row>
    <row r="24835" spans="1:9" x14ac:dyDescent="0.25">
      <c r="A24835" t="s">
        <v>1488</v>
      </c>
      <c r="B24835" s="6">
        <v>45323</v>
      </c>
      <c r="C24835" s="6" t="str">
        <f t="shared" ref="C24835:C24898" si="388">"Q" &amp; ROUNDUP(MONTH(B24835)/3, 0) &amp; " " &amp; YEAR(B24835)</f>
        <v>Q1 2024</v>
      </c>
      <c r="D24835">
        <v>10</v>
      </c>
      <c r="E24835">
        <v>9</v>
      </c>
      <c r="F24835">
        <v>1.7415955290429099</v>
      </c>
      <c r="G24835">
        <v>-9.4026127026509407E-2</v>
      </c>
      <c r="H24835" t="s">
        <v>1</v>
      </c>
      <c r="I24835" t="s">
        <v>1482</v>
      </c>
    </row>
    <row r="24836" spans="1:9" x14ac:dyDescent="0.25">
      <c r="A24836" t="s">
        <v>448</v>
      </c>
      <c r="B24836" s="6">
        <v>45323</v>
      </c>
      <c r="C24836" s="6" t="str">
        <f t="shared" si="388"/>
        <v>Q1 2024</v>
      </c>
      <c r="D24836">
        <v>12</v>
      </c>
      <c r="E24836">
        <v>12</v>
      </c>
      <c r="F24836">
        <v>1.55376581752831</v>
      </c>
      <c r="G24836">
        <v>-0.28185583854110702</v>
      </c>
      <c r="H24836" t="s">
        <v>0</v>
      </c>
      <c r="I24836" t="s">
        <v>1482</v>
      </c>
    </row>
    <row r="24837" spans="1:9" x14ac:dyDescent="0.25">
      <c r="A24837" t="s">
        <v>1485</v>
      </c>
      <c r="B24837" s="6">
        <v>45323</v>
      </c>
      <c r="C24837" s="6" t="str">
        <f t="shared" si="388"/>
        <v>Q1 2024</v>
      </c>
      <c r="D24837">
        <v>2</v>
      </c>
      <c r="E24837">
        <v>2</v>
      </c>
      <c r="F24837">
        <v>1.99929809986096</v>
      </c>
      <c r="G24837">
        <v>0.163676443791543</v>
      </c>
      <c r="H24837" t="s">
        <v>1729</v>
      </c>
      <c r="I24837" t="s">
        <v>1482</v>
      </c>
    </row>
    <row r="24838" spans="1:9" x14ac:dyDescent="0.25">
      <c r="A24838" t="s">
        <v>1482</v>
      </c>
      <c r="B24838" s="6">
        <v>45323</v>
      </c>
      <c r="C24838" s="6" t="str">
        <f t="shared" si="388"/>
        <v>Q1 2024</v>
      </c>
      <c r="D24838">
        <v>11</v>
      </c>
      <c r="E24838">
        <v>11</v>
      </c>
      <c r="F24838">
        <v>1.68832411502161</v>
      </c>
      <c r="G24838">
        <v>-0.14729754104780601</v>
      </c>
      <c r="H24838" t="s">
        <v>1</v>
      </c>
      <c r="I24838" t="s">
        <v>1482</v>
      </c>
    </row>
    <row r="24839" spans="1:9" x14ac:dyDescent="0.25">
      <c r="A24839" t="s">
        <v>1483</v>
      </c>
      <c r="B24839" s="6">
        <v>45323</v>
      </c>
      <c r="C24839" s="6" t="str">
        <f t="shared" si="388"/>
        <v>Q1 2024</v>
      </c>
      <c r="D24839">
        <v>4</v>
      </c>
      <c r="E24839">
        <v>7</v>
      </c>
      <c r="F24839">
        <v>1.8901271425050701</v>
      </c>
      <c r="G24839">
        <v>5.4505486435648197E-2</v>
      </c>
      <c r="H24839" t="s">
        <v>0</v>
      </c>
      <c r="I24839" t="s">
        <v>1482</v>
      </c>
    </row>
    <row r="24840" spans="1:9" x14ac:dyDescent="0.25">
      <c r="A24840" t="s">
        <v>1487</v>
      </c>
      <c r="B24840" s="6">
        <v>45323</v>
      </c>
      <c r="C24840" s="6" t="str">
        <f t="shared" si="388"/>
        <v>Q1 2024</v>
      </c>
      <c r="D24840">
        <v>6</v>
      </c>
      <c r="E24840">
        <v>4</v>
      </c>
      <c r="F24840">
        <v>1.88001647669281</v>
      </c>
      <c r="G24840">
        <v>4.4394820623387898E-2</v>
      </c>
      <c r="H24840" t="s">
        <v>1</v>
      </c>
      <c r="I24840" t="s">
        <v>1482</v>
      </c>
    </row>
    <row r="24841" spans="1:9" x14ac:dyDescent="0.25">
      <c r="A24841" t="s">
        <v>1484</v>
      </c>
      <c r="B24841" s="6">
        <v>45323</v>
      </c>
      <c r="C24841" s="6" t="str">
        <f t="shared" si="388"/>
        <v>Q1 2024</v>
      </c>
      <c r="D24841">
        <v>9</v>
      </c>
      <c r="E24841">
        <v>10</v>
      </c>
      <c r="F24841">
        <v>1.7578850923507701</v>
      </c>
      <c r="G24841">
        <v>-7.7736563718653104E-2</v>
      </c>
      <c r="H24841" t="s">
        <v>0</v>
      </c>
      <c r="I24841" t="s">
        <v>1482</v>
      </c>
    </row>
    <row r="24842" spans="1:9" x14ac:dyDescent="0.25">
      <c r="A24842" t="s">
        <v>540</v>
      </c>
      <c r="B24842" s="6">
        <v>45323</v>
      </c>
      <c r="C24842" s="6" t="str">
        <f t="shared" si="388"/>
        <v>Q1 2024</v>
      </c>
      <c r="D24842">
        <v>3</v>
      </c>
      <c r="E24842">
        <v>3</v>
      </c>
      <c r="F24842">
        <v>1.94126483160534</v>
      </c>
      <c r="G24842">
        <v>0.105643175535916</v>
      </c>
      <c r="H24842" t="s">
        <v>1</v>
      </c>
      <c r="I24842" t="s">
        <v>1482</v>
      </c>
    </row>
    <row r="24843" spans="1:9" x14ac:dyDescent="0.25">
      <c r="A24843" t="s">
        <v>1489</v>
      </c>
      <c r="B24843" s="6">
        <v>45323</v>
      </c>
      <c r="C24843" s="6" t="str">
        <f t="shared" si="388"/>
        <v>Q1 2024</v>
      </c>
      <c r="D24843">
        <v>5</v>
      </c>
      <c r="E24843">
        <v>5</v>
      </c>
      <c r="F24843">
        <v>1.88974606775859</v>
      </c>
      <c r="G24843">
        <v>5.41244116891723E-2</v>
      </c>
      <c r="H24843" t="s">
        <v>0</v>
      </c>
      <c r="I24843" t="s">
        <v>1482</v>
      </c>
    </row>
    <row r="24844" spans="1:9" x14ac:dyDescent="0.25">
      <c r="A24844" t="s">
        <v>539</v>
      </c>
      <c r="B24844" s="6">
        <v>45323</v>
      </c>
      <c r="C24844" s="6" t="str">
        <f t="shared" si="388"/>
        <v>Q1 2024</v>
      </c>
      <c r="D24844">
        <v>1</v>
      </c>
      <c r="E24844">
        <v>1</v>
      </c>
      <c r="F24844">
        <v>2.0585537765393598</v>
      </c>
      <c r="G24844">
        <v>0.22293212046994301</v>
      </c>
      <c r="H24844" t="s">
        <v>1729</v>
      </c>
      <c r="I24844" t="s">
        <v>1482</v>
      </c>
    </row>
    <row r="24845" spans="1:9" x14ac:dyDescent="0.25">
      <c r="A24845" t="s">
        <v>1486</v>
      </c>
      <c r="B24845" s="6">
        <v>45323</v>
      </c>
      <c r="C24845" s="6" t="str">
        <f t="shared" si="388"/>
        <v>Q1 2024</v>
      </c>
      <c r="D24845">
        <v>8</v>
      </c>
      <c r="E24845">
        <v>8</v>
      </c>
      <c r="F24845">
        <v>1.7912612678578901</v>
      </c>
      <c r="G24845">
        <v>-4.4360388211531501E-2</v>
      </c>
      <c r="H24845" t="s">
        <v>1</v>
      </c>
      <c r="I24845" t="s">
        <v>1482</v>
      </c>
    </row>
    <row r="24846" spans="1:9" x14ac:dyDescent="0.25">
      <c r="A24846" t="s">
        <v>1483</v>
      </c>
      <c r="B24846" s="6">
        <v>45352</v>
      </c>
      <c r="C24846" s="6" t="str">
        <f t="shared" si="388"/>
        <v>Q1 2024</v>
      </c>
      <c r="D24846">
        <v>1</v>
      </c>
      <c r="E24846">
        <v>4</v>
      </c>
      <c r="F24846">
        <v>2.0593760554767</v>
      </c>
      <c r="G24846">
        <v>0.212744819929227</v>
      </c>
      <c r="H24846" t="s">
        <v>0</v>
      </c>
      <c r="I24846" t="s">
        <v>1482</v>
      </c>
    </row>
    <row r="24847" spans="1:9" x14ac:dyDescent="0.25">
      <c r="A24847" t="s">
        <v>539</v>
      </c>
      <c r="B24847" s="6">
        <v>45352</v>
      </c>
      <c r="C24847" s="6" t="str">
        <f t="shared" si="388"/>
        <v>Q1 2024</v>
      </c>
      <c r="D24847">
        <v>2</v>
      </c>
      <c r="E24847">
        <v>1</v>
      </c>
      <c r="F24847">
        <v>2.0086386921939599</v>
      </c>
      <c r="G24847">
        <v>0.162007456646483</v>
      </c>
      <c r="H24847" t="s">
        <v>1</v>
      </c>
      <c r="I24847" t="s">
        <v>1482</v>
      </c>
    </row>
    <row r="24848" spans="1:9" x14ac:dyDescent="0.25">
      <c r="A24848" t="s">
        <v>1487</v>
      </c>
      <c r="B24848" s="6">
        <v>45352</v>
      </c>
      <c r="C24848" s="6" t="str">
        <f t="shared" si="388"/>
        <v>Q1 2024</v>
      </c>
      <c r="D24848">
        <v>6</v>
      </c>
      <c r="E24848">
        <v>6</v>
      </c>
      <c r="F24848">
        <v>1.8664214818228899</v>
      </c>
      <c r="G24848">
        <v>1.97902462754109E-2</v>
      </c>
      <c r="H24848" t="s">
        <v>1</v>
      </c>
      <c r="I24848" t="s">
        <v>1482</v>
      </c>
    </row>
    <row r="24849" spans="1:9" x14ac:dyDescent="0.25">
      <c r="A24849" t="s">
        <v>1482</v>
      </c>
      <c r="B24849" s="6">
        <v>45352</v>
      </c>
      <c r="C24849" s="6" t="str">
        <f t="shared" si="388"/>
        <v>Q1 2024</v>
      </c>
      <c r="D24849">
        <v>11</v>
      </c>
      <c r="E24849">
        <v>11</v>
      </c>
      <c r="F24849">
        <v>1.6949001641375001</v>
      </c>
      <c r="G24849">
        <v>-0.15173107140997799</v>
      </c>
      <c r="H24849" t="s">
        <v>0</v>
      </c>
      <c r="I24849" t="s">
        <v>1482</v>
      </c>
    </row>
    <row r="24850" spans="1:9" x14ac:dyDescent="0.25">
      <c r="A24850" t="s">
        <v>1489</v>
      </c>
      <c r="B24850" s="6">
        <v>45352</v>
      </c>
      <c r="C24850" s="6" t="str">
        <f t="shared" si="388"/>
        <v>Q1 2024</v>
      </c>
      <c r="D24850">
        <v>5</v>
      </c>
      <c r="E24850">
        <v>5</v>
      </c>
      <c r="F24850">
        <v>1.9067451483696201</v>
      </c>
      <c r="G24850">
        <v>6.0113912822146398E-2</v>
      </c>
      <c r="H24850" t="s">
        <v>0</v>
      </c>
      <c r="I24850" t="s">
        <v>1482</v>
      </c>
    </row>
    <row r="24851" spans="1:9" x14ac:dyDescent="0.25">
      <c r="A24851" t="s">
        <v>1485</v>
      </c>
      <c r="B24851" s="6">
        <v>45352</v>
      </c>
      <c r="C24851" s="6" t="str">
        <f t="shared" si="388"/>
        <v>Q1 2024</v>
      </c>
      <c r="D24851">
        <v>3</v>
      </c>
      <c r="E24851">
        <v>2</v>
      </c>
      <c r="F24851">
        <v>1.98591672185553</v>
      </c>
      <c r="G24851">
        <v>0.13928548630805301</v>
      </c>
      <c r="H24851" t="s">
        <v>1</v>
      </c>
      <c r="I24851" t="s">
        <v>1482</v>
      </c>
    </row>
    <row r="24852" spans="1:9" x14ac:dyDescent="0.25">
      <c r="A24852" t="s">
        <v>1486</v>
      </c>
      <c r="B24852" s="6">
        <v>45352</v>
      </c>
      <c r="C24852" s="6" t="str">
        <f t="shared" si="388"/>
        <v>Q1 2024</v>
      </c>
      <c r="D24852">
        <v>8</v>
      </c>
      <c r="E24852">
        <v>8</v>
      </c>
      <c r="F24852">
        <v>1.8195468836808599</v>
      </c>
      <c r="G24852">
        <v>-2.7084351866620102E-2</v>
      </c>
      <c r="H24852" t="s">
        <v>0</v>
      </c>
      <c r="I24852" t="s">
        <v>1482</v>
      </c>
    </row>
    <row r="24853" spans="1:9" x14ac:dyDescent="0.25">
      <c r="A24853" t="s">
        <v>1488</v>
      </c>
      <c r="B24853" s="6">
        <v>45352</v>
      </c>
      <c r="C24853" s="6" t="str">
        <f t="shared" si="388"/>
        <v>Q1 2024</v>
      </c>
      <c r="D24853">
        <v>10</v>
      </c>
      <c r="E24853">
        <v>10</v>
      </c>
      <c r="F24853">
        <v>1.7279736976864799</v>
      </c>
      <c r="G24853">
        <v>-0.11865753786099301</v>
      </c>
      <c r="H24853" t="s">
        <v>1</v>
      </c>
      <c r="I24853" t="s">
        <v>1482</v>
      </c>
    </row>
    <row r="24854" spans="1:9" x14ac:dyDescent="0.25">
      <c r="A24854" t="s">
        <v>1484</v>
      </c>
      <c r="B24854" s="6">
        <v>45352</v>
      </c>
      <c r="C24854" s="6" t="str">
        <f t="shared" si="388"/>
        <v>Q1 2024</v>
      </c>
      <c r="D24854">
        <v>9</v>
      </c>
      <c r="E24854">
        <v>9</v>
      </c>
      <c r="F24854">
        <v>1.7415487053152101</v>
      </c>
      <c r="G24854">
        <v>-0.10508253023226501</v>
      </c>
      <c r="H24854" t="s">
        <v>1</v>
      </c>
      <c r="I24854" t="s">
        <v>1482</v>
      </c>
    </row>
    <row r="24855" spans="1:9" x14ac:dyDescent="0.25">
      <c r="A24855" t="s">
        <v>540</v>
      </c>
      <c r="B24855" s="6">
        <v>45352</v>
      </c>
      <c r="C24855" s="6" t="str">
        <f t="shared" si="388"/>
        <v>Q1 2024</v>
      </c>
      <c r="D24855">
        <v>4</v>
      </c>
      <c r="E24855">
        <v>3</v>
      </c>
      <c r="F24855">
        <v>1.9422830559295601</v>
      </c>
      <c r="G24855">
        <v>9.5651820382082794E-2</v>
      </c>
      <c r="H24855" t="s">
        <v>1</v>
      </c>
      <c r="I24855" t="s">
        <v>1482</v>
      </c>
    </row>
    <row r="24856" spans="1:9" x14ac:dyDescent="0.25">
      <c r="A24856" t="s">
        <v>448</v>
      </c>
      <c r="B24856" s="6">
        <v>45352</v>
      </c>
      <c r="C24856" s="6" t="str">
        <f t="shared" si="388"/>
        <v>Q1 2024</v>
      </c>
      <c r="D24856">
        <v>12</v>
      </c>
      <c r="E24856">
        <v>12</v>
      </c>
      <c r="F24856">
        <v>1.55959298455393</v>
      </c>
      <c r="G24856">
        <v>-0.28703825099354502</v>
      </c>
      <c r="H24856" t="s">
        <v>0</v>
      </c>
      <c r="I24856" t="s">
        <v>1482</v>
      </c>
    </row>
    <row r="24857" spans="1:9" x14ac:dyDescent="0.25">
      <c r="A24857" t="s">
        <v>1489</v>
      </c>
      <c r="B24857" s="6">
        <v>45383</v>
      </c>
      <c r="C24857" s="6" t="str">
        <f t="shared" si="388"/>
        <v>Q2 2024</v>
      </c>
      <c r="D24857">
        <v>4</v>
      </c>
      <c r="E24857">
        <v>5</v>
      </c>
      <c r="F24857">
        <v>1.94940497023867</v>
      </c>
      <c r="G24857">
        <v>9.4538451389190398E-2</v>
      </c>
      <c r="H24857" t="s">
        <v>0</v>
      </c>
      <c r="I24857" t="s">
        <v>1482</v>
      </c>
    </row>
    <row r="24858" spans="1:9" x14ac:dyDescent="0.25">
      <c r="A24858" t="s">
        <v>540</v>
      </c>
      <c r="B24858" s="6">
        <v>45383</v>
      </c>
      <c r="C24858" s="6" t="str">
        <f t="shared" si="388"/>
        <v>Q2 2024</v>
      </c>
      <c r="D24858">
        <v>5</v>
      </c>
      <c r="E24858">
        <v>4</v>
      </c>
      <c r="F24858">
        <v>1.9323927175740701</v>
      </c>
      <c r="G24858">
        <v>7.75261987245916E-2</v>
      </c>
      <c r="H24858" t="s">
        <v>1</v>
      </c>
      <c r="I24858" t="s">
        <v>1482</v>
      </c>
    </row>
    <row r="24859" spans="1:9" x14ac:dyDescent="0.25">
      <c r="A24859" t="s">
        <v>1483</v>
      </c>
      <c r="B24859" s="6">
        <v>45383</v>
      </c>
      <c r="C24859" s="6" t="str">
        <f t="shared" si="388"/>
        <v>Q2 2024</v>
      </c>
      <c r="D24859">
        <v>1</v>
      </c>
      <c r="E24859">
        <v>1</v>
      </c>
      <c r="F24859">
        <v>2.0619564478427201</v>
      </c>
      <c r="G24859">
        <v>0.20708992899324699</v>
      </c>
      <c r="H24859" t="s">
        <v>1729</v>
      </c>
      <c r="I24859" t="s">
        <v>1482</v>
      </c>
    </row>
    <row r="24860" spans="1:9" x14ac:dyDescent="0.25">
      <c r="A24860" t="s">
        <v>1486</v>
      </c>
      <c r="B24860" s="6">
        <v>45383</v>
      </c>
      <c r="C24860" s="6" t="str">
        <f t="shared" si="388"/>
        <v>Q2 2024</v>
      </c>
      <c r="D24860">
        <v>7</v>
      </c>
      <c r="E24860">
        <v>8</v>
      </c>
      <c r="F24860">
        <v>1.85868353191927</v>
      </c>
      <c r="G24860">
        <v>3.8170130697920898E-3</v>
      </c>
      <c r="H24860" t="s">
        <v>0</v>
      </c>
      <c r="I24860" t="s">
        <v>1482</v>
      </c>
    </row>
    <row r="24861" spans="1:9" x14ac:dyDescent="0.25">
      <c r="A24861" t="s">
        <v>1482</v>
      </c>
      <c r="B24861" s="6">
        <v>45383</v>
      </c>
      <c r="C24861" s="6" t="str">
        <f t="shared" si="388"/>
        <v>Q2 2024</v>
      </c>
      <c r="D24861">
        <v>10</v>
      </c>
      <c r="E24861">
        <v>11</v>
      </c>
      <c r="F24861">
        <v>1.7179900097234699</v>
      </c>
      <c r="G24861">
        <v>-0.13687650912600199</v>
      </c>
      <c r="H24861" t="s">
        <v>0</v>
      </c>
      <c r="I24861" t="s">
        <v>1482</v>
      </c>
    </row>
    <row r="24862" spans="1:9" x14ac:dyDescent="0.25">
      <c r="A24862" t="s">
        <v>539</v>
      </c>
      <c r="B24862" s="6">
        <v>45383</v>
      </c>
      <c r="C24862" s="6" t="str">
        <f t="shared" si="388"/>
        <v>Q2 2024</v>
      </c>
      <c r="D24862">
        <v>2</v>
      </c>
      <c r="E24862">
        <v>2</v>
      </c>
      <c r="F24862">
        <v>2.04030714371198</v>
      </c>
      <c r="G24862">
        <v>0.18544062486250101</v>
      </c>
      <c r="H24862" t="s">
        <v>0</v>
      </c>
      <c r="I24862" t="s">
        <v>1482</v>
      </c>
    </row>
    <row r="24863" spans="1:9" x14ac:dyDescent="0.25">
      <c r="A24863" t="s">
        <v>1485</v>
      </c>
      <c r="B24863" s="6">
        <v>45383</v>
      </c>
      <c r="C24863" s="6" t="str">
        <f t="shared" si="388"/>
        <v>Q2 2024</v>
      </c>
      <c r="D24863">
        <v>3</v>
      </c>
      <c r="E24863">
        <v>3</v>
      </c>
      <c r="F24863">
        <v>1.99204020021468</v>
      </c>
      <c r="G24863">
        <v>0.137173681365204</v>
      </c>
      <c r="H24863" t="s">
        <v>1729</v>
      </c>
      <c r="I24863" t="s">
        <v>1482</v>
      </c>
    </row>
    <row r="24864" spans="1:9" x14ac:dyDescent="0.25">
      <c r="A24864" t="s">
        <v>448</v>
      </c>
      <c r="B24864" s="6">
        <v>45383</v>
      </c>
      <c r="C24864" s="6" t="str">
        <f t="shared" si="388"/>
        <v>Q2 2024</v>
      </c>
      <c r="D24864">
        <v>12</v>
      </c>
      <c r="E24864">
        <v>12</v>
      </c>
      <c r="F24864">
        <v>1.5418403251149699</v>
      </c>
      <c r="G24864">
        <v>-0.31302619373450602</v>
      </c>
      <c r="H24864" t="s">
        <v>1</v>
      </c>
      <c r="I24864" t="s">
        <v>1482</v>
      </c>
    </row>
    <row r="24865" spans="1:9" x14ac:dyDescent="0.25">
      <c r="A24865" t="s">
        <v>1484</v>
      </c>
      <c r="B24865" s="6">
        <v>45383</v>
      </c>
      <c r="C24865" s="6" t="str">
        <f t="shared" si="388"/>
        <v>Q2 2024</v>
      </c>
      <c r="D24865">
        <v>9</v>
      </c>
      <c r="E24865">
        <v>9</v>
      </c>
      <c r="F24865">
        <v>1.7261173052145899</v>
      </c>
      <c r="G24865">
        <v>-0.12874921363488201</v>
      </c>
      <c r="H24865" t="s">
        <v>1</v>
      </c>
      <c r="I24865" t="s">
        <v>1482</v>
      </c>
    </row>
    <row r="24866" spans="1:9" x14ac:dyDescent="0.25">
      <c r="A24866" t="s">
        <v>1487</v>
      </c>
      <c r="B24866" s="6">
        <v>45383</v>
      </c>
      <c r="C24866" s="6" t="str">
        <f t="shared" si="388"/>
        <v>Q2 2024</v>
      </c>
      <c r="D24866">
        <v>6</v>
      </c>
      <c r="E24866">
        <v>6</v>
      </c>
      <c r="F24866">
        <v>1.8773576671577199</v>
      </c>
      <c r="G24866">
        <v>2.2491148308241199E-2</v>
      </c>
      <c r="H24866" t="s">
        <v>0</v>
      </c>
      <c r="I24866" t="s">
        <v>1482</v>
      </c>
    </row>
    <row r="24867" spans="1:9" x14ac:dyDescent="0.25">
      <c r="A24867" t="s">
        <v>1488</v>
      </c>
      <c r="B24867" s="6">
        <v>45383</v>
      </c>
      <c r="C24867" s="6" t="str">
        <f t="shared" si="388"/>
        <v>Q2 2024</v>
      </c>
      <c r="D24867">
        <v>11</v>
      </c>
      <c r="E24867">
        <v>10</v>
      </c>
      <c r="F24867">
        <v>1.7054413886321</v>
      </c>
      <c r="G24867">
        <v>-0.14942513021737799</v>
      </c>
      <c r="H24867" t="s">
        <v>1</v>
      </c>
      <c r="I24867" t="s">
        <v>1482</v>
      </c>
    </row>
    <row r="24868" spans="1:9" x14ac:dyDescent="0.25">
      <c r="A24868" t="s">
        <v>1487</v>
      </c>
      <c r="B24868" s="6">
        <v>45413</v>
      </c>
      <c r="C24868" s="6" t="str">
        <f t="shared" si="388"/>
        <v>Q2 2024</v>
      </c>
      <c r="D24868">
        <v>8</v>
      </c>
      <c r="E24868">
        <v>6</v>
      </c>
      <c r="F24868">
        <v>1.8278947183020999</v>
      </c>
      <c r="G24868">
        <v>-2.7084979414655899E-2</v>
      </c>
      <c r="H24868" t="s">
        <v>1</v>
      </c>
      <c r="I24868" t="s">
        <v>1482</v>
      </c>
    </row>
    <row r="24869" spans="1:9" x14ac:dyDescent="0.25">
      <c r="A24869" t="s">
        <v>1486</v>
      </c>
      <c r="B24869" s="6">
        <v>45413</v>
      </c>
      <c r="C24869" s="6" t="str">
        <f t="shared" si="388"/>
        <v>Q2 2024</v>
      </c>
      <c r="D24869">
        <v>7</v>
      </c>
      <c r="E24869">
        <v>7</v>
      </c>
      <c r="F24869">
        <v>1.8466657090148999</v>
      </c>
      <c r="G24869">
        <v>-8.3139887018581701E-3</v>
      </c>
      <c r="H24869" t="s">
        <v>1</v>
      </c>
      <c r="I24869" t="s">
        <v>1482</v>
      </c>
    </row>
    <row r="24870" spans="1:9" x14ac:dyDescent="0.25">
      <c r="A24870" t="s">
        <v>1483</v>
      </c>
      <c r="B24870" s="6">
        <v>45413</v>
      </c>
      <c r="C24870" s="6" t="str">
        <f t="shared" si="388"/>
        <v>Q2 2024</v>
      </c>
      <c r="D24870">
        <v>5</v>
      </c>
      <c r="E24870">
        <v>1</v>
      </c>
      <c r="F24870">
        <v>1.9339828561104799</v>
      </c>
      <c r="G24870">
        <v>7.9003158393726194E-2</v>
      </c>
      <c r="H24870" t="s">
        <v>1</v>
      </c>
      <c r="I24870" t="s">
        <v>1482</v>
      </c>
    </row>
    <row r="24871" spans="1:9" x14ac:dyDescent="0.25">
      <c r="A24871" t="s">
        <v>539</v>
      </c>
      <c r="B24871" s="6">
        <v>45413</v>
      </c>
      <c r="C24871" s="6" t="str">
        <f t="shared" si="388"/>
        <v>Q2 2024</v>
      </c>
      <c r="D24871">
        <v>1</v>
      </c>
      <c r="E24871">
        <v>2</v>
      </c>
      <c r="F24871">
        <v>2.0985498898628001</v>
      </c>
      <c r="G24871">
        <v>0.24357019214604</v>
      </c>
      <c r="H24871" t="s">
        <v>0</v>
      </c>
      <c r="I24871" t="s">
        <v>1482</v>
      </c>
    </row>
    <row r="24872" spans="1:9" x14ac:dyDescent="0.25">
      <c r="A24872" t="s">
        <v>1482</v>
      </c>
      <c r="B24872" s="6">
        <v>45413</v>
      </c>
      <c r="C24872" s="6" t="str">
        <f t="shared" si="388"/>
        <v>Q2 2024</v>
      </c>
      <c r="D24872">
        <v>11</v>
      </c>
      <c r="E24872">
        <v>10</v>
      </c>
      <c r="F24872">
        <v>1.7421686360974999</v>
      </c>
      <c r="G24872">
        <v>-0.112811061619258</v>
      </c>
      <c r="H24872" t="s">
        <v>1</v>
      </c>
      <c r="I24872" t="s">
        <v>1482</v>
      </c>
    </row>
    <row r="24873" spans="1:9" x14ac:dyDescent="0.25">
      <c r="A24873" t="s">
        <v>1488</v>
      </c>
      <c r="B24873" s="6">
        <v>45413</v>
      </c>
      <c r="C24873" s="6" t="str">
        <f t="shared" si="388"/>
        <v>Q2 2024</v>
      </c>
      <c r="D24873">
        <v>9</v>
      </c>
      <c r="E24873">
        <v>11</v>
      </c>
      <c r="F24873">
        <v>1.7636785048732699</v>
      </c>
      <c r="G24873">
        <v>-9.1301192843482995E-2</v>
      </c>
      <c r="H24873" t="s">
        <v>0</v>
      </c>
      <c r="I24873" t="s">
        <v>1482</v>
      </c>
    </row>
    <row r="24874" spans="1:9" x14ac:dyDescent="0.25">
      <c r="A24874" t="s">
        <v>1489</v>
      </c>
      <c r="B24874" s="6">
        <v>45413</v>
      </c>
      <c r="C24874" s="6" t="str">
        <f t="shared" si="388"/>
        <v>Q2 2024</v>
      </c>
      <c r="D24874">
        <v>3</v>
      </c>
      <c r="E24874">
        <v>4</v>
      </c>
      <c r="F24874">
        <v>1.96240968476093</v>
      </c>
      <c r="G24874">
        <v>0.107429987044174</v>
      </c>
      <c r="H24874" t="s">
        <v>0</v>
      </c>
      <c r="I24874" t="s">
        <v>1482</v>
      </c>
    </row>
    <row r="24875" spans="1:9" x14ac:dyDescent="0.25">
      <c r="A24875" t="s">
        <v>1485</v>
      </c>
      <c r="B24875" s="6">
        <v>45413</v>
      </c>
      <c r="C24875" s="6" t="str">
        <f t="shared" si="388"/>
        <v>Q2 2024</v>
      </c>
      <c r="D24875">
        <v>2</v>
      </c>
      <c r="E24875">
        <v>3</v>
      </c>
      <c r="F24875">
        <v>2.0034831211084598</v>
      </c>
      <c r="G24875">
        <v>0.14850342339170899</v>
      </c>
      <c r="H24875" t="s">
        <v>0</v>
      </c>
      <c r="I24875" t="s">
        <v>1482</v>
      </c>
    </row>
    <row r="24876" spans="1:9" x14ac:dyDescent="0.25">
      <c r="A24876" t="s">
        <v>1484</v>
      </c>
      <c r="B24876" s="6">
        <v>45413</v>
      </c>
      <c r="C24876" s="6" t="str">
        <f t="shared" si="388"/>
        <v>Q2 2024</v>
      </c>
      <c r="D24876">
        <v>10</v>
      </c>
      <c r="E24876">
        <v>9</v>
      </c>
      <c r="F24876">
        <v>1.74467184742399</v>
      </c>
      <c r="G24876">
        <v>-0.110307850292766</v>
      </c>
      <c r="H24876" t="s">
        <v>1</v>
      </c>
      <c r="I24876" t="s">
        <v>1482</v>
      </c>
    </row>
    <row r="24877" spans="1:9" x14ac:dyDescent="0.25">
      <c r="A24877" t="s">
        <v>448</v>
      </c>
      <c r="B24877" s="6">
        <v>45413</v>
      </c>
      <c r="C24877" s="6" t="str">
        <f t="shared" si="388"/>
        <v>Q2 2024</v>
      </c>
      <c r="D24877">
        <v>12</v>
      </c>
      <c r="E24877">
        <v>12</v>
      </c>
      <c r="F24877">
        <v>1.5314969586882401</v>
      </c>
      <c r="G24877">
        <v>-0.32348273902851199</v>
      </c>
      <c r="H24877" t="s">
        <v>0</v>
      </c>
      <c r="I24877" t="s">
        <v>1482</v>
      </c>
    </row>
    <row r="24878" spans="1:9" x14ac:dyDescent="0.25">
      <c r="A24878" t="s">
        <v>540</v>
      </c>
      <c r="B24878" s="6">
        <v>45413</v>
      </c>
      <c r="C24878" s="6" t="str">
        <f t="shared" si="388"/>
        <v>Q2 2024</v>
      </c>
      <c r="D24878">
        <v>4</v>
      </c>
      <c r="E24878">
        <v>5</v>
      </c>
      <c r="F24878">
        <v>1.9497747486416399</v>
      </c>
      <c r="G24878">
        <v>9.4795050924885299E-2</v>
      </c>
      <c r="H24878" t="s">
        <v>0</v>
      </c>
      <c r="I24878" t="s">
        <v>1482</v>
      </c>
    </row>
    <row r="24879" spans="1:9" x14ac:dyDescent="0.25">
      <c r="A24879" t="s">
        <v>1484</v>
      </c>
      <c r="B24879" s="6">
        <v>45444</v>
      </c>
      <c r="C24879" s="6" t="str">
        <f t="shared" si="388"/>
        <v>Q2 2024</v>
      </c>
      <c r="D24879">
        <v>11</v>
      </c>
      <c r="E24879">
        <v>10</v>
      </c>
      <c r="F24879">
        <v>1.73165306222544</v>
      </c>
      <c r="G24879">
        <v>-0.107936136564382</v>
      </c>
      <c r="H24879" t="s">
        <v>1</v>
      </c>
      <c r="I24879" t="s">
        <v>1482</v>
      </c>
    </row>
    <row r="24880" spans="1:9" x14ac:dyDescent="0.25">
      <c r="A24880" t="s">
        <v>1489</v>
      </c>
      <c r="B24880" s="6">
        <v>45444</v>
      </c>
      <c r="C24880" s="6" t="str">
        <f t="shared" si="388"/>
        <v>Q2 2024</v>
      </c>
      <c r="D24880">
        <v>4</v>
      </c>
      <c r="E24880">
        <v>3</v>
      </c>
      <c r="F24880">
        <v>1.9141264857296201</v>
      </c>
      <c r="G24880">
        <v>7.4537286939804798E-2</v>
      </c>
      <c r="H24880" t="s">
        <v>1</v>
      </c>
      <c r="I24880" t="s">
        <v>1482</v>
      </c>
    </row>
    <row r="24881" spans="1:9" x14ac:dyDescent="0.25">
      <c r="A24881" t="s">
        <v>540</v>
      </c>
      <c r="B24881" s="6">
        <v>45444</v>
      </c>
      <c r="C24881" s="6" t="str">
        <f t="shared" si="388"/>
        <v>Q2 2024</v>
      </c>
      <c r="D24881">
        <v>2</v>
      </c>
      <c r="E24881">
        <v>4</v>
      </c>
      <c r="F24881">
        <v>1.9657780054071701</v>
      </c>
      <c r="G24881">
        <v>0.12618880661734999</v>
      </c>
      <c r="H24881" t="s">
        <v>0</v>
      </c>
      <c r="I24881" t="s">
        <v>1482</v>
      </c>
    </row>
    <row r="24882" spans="1:9" x14ac:dyDescent="0.25">
      <c r="A24882" t="s">
        <v>1483</v>
      </c>
      <c r="B24882" s="6">
        <v>45444</v>
      </c>
      <c r="C24882" s="6" t="str">
        <f t="shared" si="388"/>
        <v>Q2 2024</v>
      </c>
      <c r="D24882">
        <v>5</v>
      </c>
      <c r="E24882">
        <v>5</v>
      </c>
      <c r="F24882">
        <v>1.9054926494073201</v>
      </c>
      <c r="G24882">
        <v>6.5903450617503301E-2</v>
      </c>
      <c r="H24882" t="s">
        <v>1</v>
      </c>
      <c r="I24882" t="s">
        <v>1482</v>
      </c>
    </row>
    <row r="24883" spans="1:9" x14ac:dyDescent="0.25">
      <c r="A24883" t="s">
        <v>1488</v>
      </c>
      <c r="B24883" s="6">
        <v>45444</v>
      </c>
      <c r="C24883" s="6" t="str">
        <f t="shared" si="388"/>
        <v>Q2 2024</v>
      </c>
      <c r="D24883">
        <v>9</v>
      </c>
      <c r="E24883">
        <v>9</v>
      </c>
      <c r="F24883">
        <v>1.7789193821570899</v>
      </c>
      <c r="G24883">
        <v>-6.0669816632730099E-2</v>
      </c>
      <c r="H24883" t="s">
        <v>0</v>
      </c>
      <c r="I24883" t="s">
        <v>1482</v>
      </c>
    </row>
    <row r="24884" spans="1:9" x14ac:dyDescent="0.25">
      <c r="A24884" t="s">
        <v>1486</v>
      </c>
      <c r="B24884" s="6">
        <v>45444</v>
      </c>
      <c r="C24884" s="6" t="str">
        <f t="shared" si="388"/>
        <v>Q2 2024</v>
      </c>
      <c r="D24884">
        <v>8</v>
      </c>
      <c r="E24884">
        <v>7</v>
      </c>
      <c r="F24884">
        <v>1.80407790269247</v>
      </c>
      <c r="G24884">
        <v>-3.5511296097348703E-2</v>
      </c>
      <c r="H24884" t="s">
        <v>1</v>
      </c>
      <c r="I24884" t="s">
        <v>1482</v>
      </c>
    </row>
    <row r="24885" spans="1:9" x14ac:dyDescent="0.25">
      <c r="A24885" t="s">
        <v>1487</v>
      </c>
      <c r="B24885" s="6">
        <v>45444</v>
      </c>
      <c r="C24885" s="6" t="str">
        <f t="shared" si="388"/>
        <v>Q2 2024</v>
      </c>
      <c r="D24885">
        <v>7</v>
      </c>
      <c r="E24885">
        <v>8</v>
      </c>
      <c r="F24885">
        <v>1.81662451732195</v>
      </c>
      <c r="G24885">
        <v>-2.2964681467869799E-2</v>
      </c>
      <c r="H24885" t="s">
        <v>0</v>
      </c>
      <c r="I24885" t="s">
        <v>1482</v>
      </c>
    </row>
    <row r="24886" spans="1:9" x14ac:dyDescent="0.25">
      <c r="A24886" t="s">
        <v>1482</v>
      </c>
      <c r="B24886" s="6">
        <v>45444</v>
      </c>
      <c r="C24886" s="6" t="str">
        <f t="shared" si="388"/>
        <v>Q2 2024</v>
      </c>
      <c r="D24886">
        <v>10</v>
      </c>
      <c r="E24886">
        <v>11</v>
      </c>
      <c r="F24886">
        <v>1.7562652660440701</v>
      </c>
      <c r="G24886">
        <v>-8.3323932745745705E-2</v>
      </c>
      <c r="H24886" t="s">
        <v>0</v>
      </c>
      <c r="I24886" t="s">
        <v>1482</v>
      </c>
    </row>
    <row r="24887" spans="1:9" x14ac:dyDescent="0.25">
      <c r="A24887" t="s">
        <v>1485</v>
      </c>
      <c r="B24887" s="6">
        <v>45444</v>
      </c>
      <c r="C24887" s="6" t="str">
        <f t="shared" si="388"/>
        <v>Q2 2024</v>
      </c>
      <c r="D24887">
        <v>3</v>
      </c>
      <c r="E24887">
        <v>2</v>
      </c>
      <c r="F24887">
        <v>1.9339769571587999</v>
      </c>
      <c r="G24887">
        <v>9.4387758368981806E-2</v>
      </c>
      <c r="H24887" t="s">
        <v>1</v>
      </c>
      <c r="I24887" t="s">
        <v>1482</v>
      </c>
    </row>
    <row r="24888" spans="1:9" x14ac:dyDescent="0.25">
      <c r="A24888" t="s">
        <v>448</v>
      </c>
      <c r="B24888" s="6">
        <v>45444</v>
      </c>
      <c r="C24888" s="6" t="str">
        <f t="shared" si="388"/>
        <v>Q2 2024</v>
      </c>
      <c r="D24888">
        <v>12</v>
      </c>
      <c r="E24888">
        <v>12</v>
      </c>
      <c r="F24888">
        <v>1.5072396510400901</v>
      </c>
      <c r="G24888">
        <v>-0.33234954774973202</v>
      </c>
      <c r="H24888" t="s">
        <v>0</v>
      </c>
      <c r="I24888" t="s">
        <v>1482</v>
      </c>
    </row>
    <row r="24889" spans="1:9" x14ac:dyDescent="0.25">
      <c r="A24889" t="s">
        <v>539</v>
      </c>
      <c r="B24889" s="6">
        <v>45444</v>
      </c>
      <c r="C24889" s="6" t="str">
        <f t="shared" si="388"/>
        <v>Q2 2024</v>
      </c>
      <c r="D24889">
        <v>1</v>
      </c>
      <c r="E24889">
        <v>1</v>
      </c>
      <c r="F24889">
        <v>2.1213273075039898</v>
      </c>
      <c r="G24889">
        <v>0.28173810871416899</v>
      </c>
      <c r="H24889" t="s">
        <v>0</v>
      </c>
      <c r="I24889" t="s">
        <v>1482</v>
      </c>
    </row>
    <row r="24890" spans="1:9" x14ac:dyDescent="0.25">
      <c r="A24890" t="s">
        <v>539</v>
      </c>
      <c r="B24890" s="6">
        <v>45474</v>
      </c>
      <c r="C24890" s="6" t="str">
        <f t="shared" si="388"/>
        <v>Q3 2024</v>
      </c>
      <c r="D24890">
        <v>1</v>
      </c>
      <c r="E24890">
        <v>1</v>
      </c>
      <c r="F24890">
        <v>2.1092562369927998</v>
      </c>
      <c r="G24890">
        <v>0.264879793770321</v>
      </c>
      <c r="H24890" t="s">
        <v>1</v>
      </c>
      <c r="I24890" t="s">
        <v>1482</v>
      </c>
    </row>
    <row r="24891" spans="1:9" x14ac:dyDescent="0.25">
      <c r="A24891" t="s">
        <v>1485</v>
      </c>
      <c r="B24891" s="6">
        <v>45474</v>
      </c>
      <c r="C24891" s="6" t="str">
        <f t="shared" si="388"/>
        <v>Q3 2024</v>
      </c>
      <c r="D24891">
        <v>5</v>
      </c>
      <c r="E24891">
        <v>3</v>
      </c>
      <c r="F24891">
        <v>1.9122702559460001</v>
      </c>
      <c r="G24891">
        <v>6.7893812723520394E-2</v>
      </c>
      <c r="H24891" t="s">
        <v>1</v>
      </c>
      <c r="I24891" t="s">
        <v>1482</v>
      </c>
    </row>
    <row r="24892" spans="1:9" x14ac:dyDescent="0.25">
      <c r="A24892" t="s">
        <v>1484</v>
      </c>
      <c r="B24892" s="6">
        <v>45474</v>
      </c>
      <c r="C24892" s="6" t="str">
        <f t="shared" si="388"/>
        <v>Q3 2024</v>
      </c>
      <c r="D24892">
        <v>11</v>
      </c>
      <c r="E24892">
        <v>11</v>
      </c>
      <c r="F24892">
        <v>1.7309143714161399</v>
      </c>
      <c r="G24892">
        <v>-0.113462071806343</v>
      </c>
      <c r="H24892" t="s">
        <v>1</v>
      </c>
      <c r="I24892" t="s">
        <v>1482</v>
      </c>
    </row>
    <row r="24893" spans="1:9" x14ac:dyDescent="0.25">
      <c r="A24893" t="s">
        <v>1489</v>
      </c>
      <c r="B24893" s="6">
        <v>45474</v>
      </c>
      <c r="C24893" s="6" t="str">
        <f t="shared" si="388"/>
        <v>Q3 2024</v>
      </c>
      <c r="D24893">
        <v>4</v>
      </c>
      <c r="E24893">
        <v>4</v>
      </c>
      <c r="F24893">
        <v>1.9138160149078201</v>
      </c>
      <c r="G24893">
        <v>6.9439571685337903E-2</v>
      </c>
      <c r="H24893" t="s">
        <v>1</v>
      </c>
      <c r="I24893" t="s">
        <v>1482</v>
      </c>
    </row>
    <row r="24894" spans="1:9" x14ac:dyDescent="0.25">
      <c r="A24894" t="s">
        <v>1488</v>
      </c>
      <c r="B24894" s="6">
        <v>45474</v>
      </c>
      <c r="C24894" s="6" t="str">
        <f t="shared" si="388"/>
        <v>Q3 2024</v>
      </c>
      <c r="D24894">
        <v>9</v>
      </c>
      <c r="E24894">
        <v>9</v>
      </c>
      <c r="F24894">
        <v>1.79163489528064</v>
      </c>
      <c r="G24894">
        <v>-5.2741547941842E-2</v>
      </c>
      <c r="H24894" t="s">
        <v>0</v>
      </c>
      <c r="I24894" t="s">
        <v>1482</v>
      </c>
    </row>
    <row r="24895" spans="1:9" x14ac:dyDescent="0.25">
      <c r="A24895" t="s">
        <v>1483</v>
      </c>
      <c r="B24895" s="6">
        <v>45474</v>
      </c>
      <c r="C24895" s="6" t="str">
        <f t="shared" si="388"/>
        <v>Q3 2024</v>
      </c>
      <c r="D24895">
        <v>3</v>
      </c>
      <c r="E24895">
        <v>5</v>
      </c>
      <c r="F24895">
        <v>1.9342661567049499</v>
      </c>
      <c r="G24895">
        <v>8.9889713482470296E-2</v>
      </c>
      <c r="H24895" t="s">
        <v>0</v>
      </c>
      <c r="I24895" t="s">
        <v>1482</v>
      </c>
    </row>
    <row r="24896" spans="1:9" x14ac:dyDescent="0.25">
      <c r="A24896" t="s">
        <v>1482</v>
      </c>
      <c r="B24896" s="6">
        <v>45474</v>
      </c>
      <c r="C24896" s="6" t="str">
        <f t="shared" si="388"/>
        <v>Q3 2024</v>
      </c>
      <c r="D24896">
        <v>10</v>
      </c>
      <c r="E24896">
        <v>10</v>
      </c>
      <c r="F24896">
        <v>1.75265089922892</v>
      </c>
      <c r="G24896">
        <v>-9.1725543993564695E-2</v>
      </c>
      <c r="H24896" t="s">
        <v>1</v>
      </c>
      <c r="I24896" t="s">
        <v>1482</v>
      </c>
    </row>
    <row r="24897" spans="1:9" x14ac:dyDescent="0.25">
      <c r="A24897" t="s">
        <v>448</v>
      </c>
      <c r="B24897" s="6">
        <v>45474</v>
      </c>
      <c r="C24897" s="6" t="str">
        <f t="shared" si="388"/>
        <v>Q3 2024</v>
      </c>
      <c r="D24897">
        <v>12</v>
      </c>
      <c r="E24897">
        <v>12</v>
      </c>
      <c r="F24897">
        <v>1.5118200344943999</v>
      </c>
      <c r="G24897">
        <v>-0.33255640872808701</v>
      </c>
      <c r="H24897" t="s">
        <v>0</v>
      </c>
      <c r="I24897" t="s">
        <v>1482</v>
      </c>
    </row>
    <row r="24898" spans="1:9" x14ac:dyDescent="0.25">
      <c r="A24898" t="s">
        <v>540</v>
      </c>
      <c r="B24898" s="6">
        <v>45474</v>
      </c>
      <c r="C24898" s="6" t="str">
        <f t="shared" si="388"/>
        <v>Q3 2024</v>
      </c>
      <c r="D24898">
        <v>2</v>
      </c>
      <c r="E24898">
        <v>2</v>
      </c>
      <c r="F24898">
        <v>1.9866747009828201</v>
      </c>
      <c r="G24898">
        <v>0.142298257760342</v>
      </c>
      <c r="H24898" t="s">
        <v>0</v>
      </c>
      <c r="I24898" t="s">
        <v>1482</v>
      </c>
    </row>
    <row r="24899" spans="1:9" x14ac:dyDescent="0.25">
      <c r="A24899" t="s">
        <v>1486</v>
      </c>
      <c r="B24899" s="6">
        <v>45474</v>
      </c>
      <c r="C24899" s="6" t="str">
        <f t="shared" ref="C24899:C24962" si="389">"Q" &amp; ROUNDUP(MONTH(B24899)/3, 0) &amp; " " &amp; YEAR(B24899)</f>
        <v>Q3 2024</v>
      </c>
      <c r="D24899">
        <v>8</v>
      </c>
      <c r="E24899">
        <v>8</v>
      </c>
      <c r="F24899">
        <v>1.80166757339785</v>
      </c>
      <c r="G24899">
        <v>-4.2708869824633802E-2</v>
      </c>
      <c r="H24899" t="s">
        <v>1</v>
      </c>
      <c r="I24899" t="s">
        <v>1482</v>
      </c>
    </row>
    <row r="24900" spans="1:9" x14ac:dyDescent="0.25">
      <c r="A24900" t="s">
        <v>1487</v>
      </c>
      <c r="B24900" s="6">
        <v>45474</v>
      </c>
      <c r="C24900" s="6" t="str">
        <f t="shared" si="389"/>
        <v>Q3 2024</v>
      </c>
      <c r="D24900">
        <v>7</v>
      </c>
      <c r="E24900">
        <v>7</v>
      </c>
      <c r="F24900">
        <v>1.8431697360949599</v>
      </c>
      <c r="G24900">
        <v>-1.2067071275196899E-3</v>
      </c>
      <c r="H24900" t="s">
        <v>0</v>
      </c>
      <c r="I24900" t="s">
        <v>1482</v>
      </c>
    </row>
    <row r="24901" spans="1:9" x14ac:dyDescent="0.25">
      <c r="A24901" t="s">
        <v>1486</v>
      </c>
      <c r="B24901" s="6">
        <v>45505</v>
      </c>
      <c r="C24901" s="6" t="str">
        <f t="shared" si="389"/>
        <v>Q3 2024</v>
      </c>
      <c r="D24901">
        <v>8</v>
      </c>
      <c r="E24901">
        <v>8</v>
      </c>
      <c r="F24901">
        <v>1.81631449961332</v>
      </c>
      <c r="G24901">
        <v>-3.10627391885882E-2</v>
      </c>
      <c r="H24901" t="s">
        <v>0</v>
      </c>
      <c r="I24901" t="s">
        <v>1482</v>
      </c>
    </row>
    <row r="24902" spans="1:9" x14ac:dyDescent="0.25">
      <c r="A24902" t="s">
        <v>1485</v>
      </c>
      <c r="B24902" s="6">
        <v>45505</v>
      </c>
      <c r="C24902" s="6" t="str">
        <f t="shared" si="389"/>
        <v>Q3 2024</v>
      </c>
      <c r="D24902">
        <v>5</v>
      </c>
      <c r="E24902">
        <v>5</v>
      </c>
      <c r="F24902">
        <v>1.89414775357808</v>
      </c>
      <c r="G24902">
        <v>4.6770514776174998E-2</v>
      </c>
      <c r="H24902" t="s">
        <v>1</v>
      </c>
      <c r="I24902" t="s">
        <v>1482</v>
      </c>
    </row>
    <row r="24903" spans="1:9" x14ac:dyDescent="0.25">
      <c r="A24903" t="s">
        <v>1487</v>
      </c>
      <c r="B24903" s="6">
        <v>45505</v>
      </c>
      <c r="C24903" s="6" t="str">
        <f t="shared" si="389"/>
        <v>Q3 2024</v>
      </c>
      <c r="D24903">
        <v>7</v>
      </c>
      <c r="E24903">
        <v>7</v>
      </c>
      <c r="F24903">
        <v>1.8339827991262601</v>
      </c>
      <c r="G24903">
        <v>-1.33944396756446E-2</v>
      </c>
      <c r="H24903" t="s">
        <v>1</v>
      </c>
      <c r="I24903" t="s">
        <v>1482</v>
      </c>
    </row>
    <row r="24904" spans="1:9" x14ac:dyDescent="0.25">
      <c r="A24904" t="s">
        <v>1484</v>
      </c>
      <c r="B24904" s="6">
        <v>45505</v>
      </c>
      <c r="C24904" s="6" t="str">
        <f t="shared" si="389"/>
        <v>Q3 2024</v>
      </c>
      <c r="D24904">
        <v>10</v>
      </c>
      <c r="E24904">
        <v>11</v>
      </c>
      <c r="F24904">
        <v>1.76744733148292</v>
      </c>
      <c r="G24904">
        <v>-7.9929907318990301E-2</v>
      </c>
      <c r="H24904" t="s">
        <v>0</v>
      </c>
      <c r="I24904" t="s">
        <v>1482</v>
      </c>
    </row>
    <row r="24905" spans="1:9" x14ac:dyDescent="0.25">
      <c r="A24905" t="s">
        <v>448</v>
      </c>
      <c r="B24905" s="6">
        <v>45505</v>
      </c>
      <c r="C24905" s="6" t="str">
        <f t="shared" si="389"/>
        <v>Q3 2024</v>
      </c>
      <c r="D24905">
        <v>12</v>
      </c>
      <c r="E24905">
        <v>12</v>
      </c>
      <c r="F24905">
        <v>1.5250281090489499</v>
      </c>
      <c r="G24905">
        <v>-0.32234912975295898</v>
      </c>
      <c r="H24905" t="s">
        <v>0</v>
      </c>
      <c r="I24905" t="s">
        <v>1482</v>
      </c>
    </row>
    <row r="24906" spans="1:9" x14ac:dyDescent="0.25">
      <c r="A24906" t="s">
        <v>539</v>
      </c>
      <c r="B24906" s="6">
        <v>45505</v>
      </c>
      <c r="C24906" s="6" t="str">
        <f t="shared" si="389"/>
        <v>Q3 2024</v>
      </c>
      <c r="D24906">
        <v>1</v>
      </c>
      <c r="E24906">
        <v>1</v>
      </c>
      <c r="F24906">
        <v>2.1006115094180799</v>
      </c>
      <c r="G24906">
        <v>0.25323427061616899</v>
      </c>
      <c r="H24906" t="s">
        <v>1729</v>
      </c>
      <c r="I24906" t="s">
        <v>1482</v>
      </c>
    </row>
    <row r="24907" spans="1:9" x14ac:dyDescent="0.25">
      <c r="A24907" t="s">
        <v>1489</v>
      </c>
      <c r="B24907" s="6">
        <v>45505</v>
      </c>
      <c r="C24907" s="6" t="str">
        <f t="shared" si="389"/>
        <v>Q3 2024</v>
      </c>
      <c r="D24907">
        <v>4</v>
      </c>
      <c r="E24907">
        <v>4</v>
      </c>
      <c r="F24907">
        <v>1.9295322112462501</v>
      </c>
      <c r="G24907">
        <v>8.21549724443357E-2</v>
      </c>
      <c r="H24907" t="s">
        <v>0</v>
      </c>
      <c r="I24907" t="s">
        <v>1482</v>
      </c>
    </row>
    <row r="24908" spans="1:9" x14ac:dyDescent="0.25">
      <c r="A24908" t="s">
        <v>540</v>
      </c>
      <c r="B24908" s="6">
        <v>45505</v>
      </c>
      <c r="C24908" s="6" t="str">
        <f t="shared" si="389"/>
        <v>Q3 2024</v>
      </c>
      <c r="D24908">
        <v>2</v>
      </c>
      <c r="E24908">
        <v>2</v>
      </c>
      <c r="F24908">
        <v>1.98410822395063</v>
      </c>
      <c r="G24908">
        <v>0.13673098514871901</v>
      </c>
      <c r="H24908" t="s">
        <v>1729</v>
      </c>
      <c r="I24908" t="s">
        <v>1482</v>
      </c>
    </row>
    <row r="24909" spans="1:9" x14ac:dyDescent="0.25">
      <c r="A24909" t="s">
        <v>1488</v>
      </c>
      <c r="B24909" s="6">
        <v>45505</v>
      </c>
      <c r="C24909" s="6" t="str">
        <f t="shared" si="389"/>
        <v>Q3 2024</v>
      </c>
      <c r="D24909">
        <v>9</v>
      </c>
      <c r="E24909">
        <v>9</v>
      </c>
      <c r="F24909">
        <v>1.77167175816484</v>
      </c>
      <c r="G24909">
        <v>-7.5705480637072498E-2</v>
      </c>
      <c r="H24909" t="s">
        <v>1</v>
      </c>
      <c r="I24909" t="s">
        <v>1482</v>
      </c>
    </row>
    <row r="24910" spans="1:9" x14ac:dyDescent="0.25">
      <c r="A24910" t="s">
        <v>1483</v>
      </c>
      <c r="B24910" s="6">
        <v>45505</v>
      </c>
      <c r="C24910" s="6" t="str">
        <f t="shared" si="389"/>
        <v>Q3 2024</v>
      </c>
      <c r="D24910">
        <v>3</v>
      </c>
      <c r="E24910">
        <v>3</v>
      </c>
      <c r="F24910">
        <v>1.9453213654054899</v>
      </c>
      <c r="G24910">
        <v>9.79441266035809E-2</v>
      </c>
      <c r="H24910" t="s">
        <v>0</v>
      </c>
      <c r="I24910" t="s">
        <v>1482</v>
      </c>
    </row>
    <row r="24911" spans="1:9" x14ac:dyDescent="0.25">
      <c r="A24911" t="s">
        <v>1482</v>
      </c>
      <c r="B24911" s="6">
        <v>45505</v>
      </c>
      <c r="C24911" s="6" t="str">
        <f t="shared" si="389"/>
        <v>Q3 2024</v>
      </c>
      <c r="D24911">
        <v>11</v>
      </c>
      <c r="E24911">
        <v>10</v>
      </c>
      <c r="F24911">
        <v>1.7529840657861899</v>
      </c>
      <c r="G24911">
        <v>-9.4393173015722504E-2</v>
      </c>
      <c r="H24911" t="s">
        <v>1</v>
      </c>
      <c r="I24911" t="s">
        <v>1482</v>
      </c>
    </row>
    <row r="24912" spans="1:9" x14ac:dyDescent="0.25">
      <c r="A24912" t="s">
        <v>1487</v>
      </c>
      <c r="B24912" s="6">
        <v>45536</v>
      </c>
      <c r="C24912" s="6" t="str">
        <f t="shared" si="389"/>
        <v>Q3 2024</v>
      </c>
      <c r="D24912">
        <v>6</v>
      </c>
      <c r="E24912">
        <v>7</v>
      </c>
      <c r="F24912">
        <v>1.86812417824495</v>
      </c>
      <c r="G24912">
        <v>1.4191173085194599E-2</v>
      </c>
      <c r="H24912" t="s">
        <v>0</v>
      </c>
      <c r="I24912" t="s">
        <v>1482</v>
      </c>
    </row>
    <row r="24913" spans="1:9" x14ac:dyDescent="0.25">
      <c r="A24913" t="s">
        <v>1489</v>
      </c>
      <c r="B24913" s="6">
        <v>45536</v>
      </c>
      <c r="C24913" s="6" t="str">
        <f t="shared" si="389"/>
        <v>Q3 2024</v>
      </c>
      <c r="D24913">
        <v>4</v>
      </c>
      <c r="E24913">
        <v>4</v>
      </c>
      <c r="F24913">
        <v>1.9370045950030299</v>
      </c>
      <c r="G24913">
        <v>8.3071589843273203E-2</v>
      </c>
      <c r="H24913" t="s">
        <v>1729</v>
      </c>
      <c r="I24913" t="s">
        <v>1482</v>
      </c>
    </row>
    <row r="24914" spans="1:9" x14ac:dyDescent="0.25">
      <c r="A24914" t="s">
        <v>1486</v>
      </c>
      <c r="B24914" s="6">
        <v>45536</v>
      </c>
      <c r="C24914" s="6" t="str">
        <f t="shared" si="389"/>
        <v>Q3 2024</v>
      </c>
      <c r="D24914">
        <v>9</v>
      </c>
      <c r="E24914">
        <v>8</v>
      </c>
      <c r="F24914">
        <v>1.7805682886318499</v>
      </c>
      <c r="G24914">
        <v>-7.3364716527909601E-2</v>
      </c>
      <c r="H24914" t="s">
        <v>1</v>
      </c>
      <c r="I24914" t="s">
        <v>1482</v>
      </c>
    </row>
    <row r="24915" spans="1:9" x14ac:dyDescent="0.25">
      <c r="A24915" t="s">
        <v>448</v>
      </c>
      <c r="B24915" s="6">
        <v>45536</v>
      </c>
      <c r="C24915" s="6" t="str">
        <f t="shared" si="389"/>
        <v>Q3 2024</v>
      </c>
      <c r="D24915">
        <v>12</v>
      </c>
      <c r="E24915">
        <v>12</v>
      </c>
      <c r="F24915">
        <v>1.5225941860507399</v>
      </c>
      <c r="G24915">
        <v>-0.33133881910901303</v>
      </c>
      <c r="H24915" t="s">
        <v>0</v>
      </c>
      <c r="I24915" t="s">
        <v>1482</v>
      </c>
    </row>
    <row r="24916" spans="1:9" x14ac:dyDescent="0.25">
      <c r="A24916" t="s">
        <v>539</v>
      </c>
      <c r="B24916" s="6">
        <v>45536</v>
      </c>
      <c r="C24916" s="6" t="str">
        <f t="shared" si="389"/>
        <v>Q3 2024</v>
      </c>
      <c r="D24916">
        <v>1</v>
      </c>
      <c r="E24916">
        <v>1</v>
      </c>
      <c r="F24916">
        <v>2.07765971291431</v>
      </c>
      <c r="G24916">
        <v>0.223726707754556</v>
      </c>
      <c r="H24916" t="s">
        <v>1</v>
      </c>
      <c r="I24916" t="s">
        <v>1482</v>
      </c>
    </row>
    <row r="24917" spans="1:9" x14ac:dyDescent="0.25">
      <c r="A24917" t="s">
        <v>1483</v>
      </c>
      <c r="B24917" s="6">
        <v>45536</v>
      </c>
      <c r="C24917" s="6" t="str">
        <f t="shared" si="389"/>
        <v>Q3 2024</v>
      </c>
      <c r="D24917">
        <v>3</v>
      </c>
      <c r="E24917">
        <v>3</v>
      </c>
      <c r="F24917">
        <v>1.94960913251806</v>
      </c>
      <c r="G24917">
        <v>9.5676127358306398E-2</v>
      </c>
      <c r="H24917" t="s">
        <v>1729</v>
      </c>
      <c r="I24917" t="s">
        <v>1482</v>
      </c>
    </row>
    <row r="24918" spans="1:9" x14ac:dyDescent="0.25">
      <c r="A24918" t="s">
        <v>1484</v>
      </c>
      <c r="B24918" s="6">
        <v>45536</v>
      </c>
      <c r="C24918" s="6" t="str">
        <f t="shared" si="389"/>
        <v>Q3 2024</v>
      </c>
      <c r="D24918">
        <v>10</v>
      </c>
      <c r="E24918">
        <v>10</v>
      </c>
      <c r="F24918">
        <v>1.77586371342015</v>
      </c>
      <c r="G24918">
        <v>-7.8069291739609706E-2</v>
      </c>
      <c r="H24918" t="s">
        <v>0</v>
      </c>
      <c r="I24918" t="s">
        <v>1482</v>
      </c>
    </row>
    <row r="24919" spans="1:9" x14ac:dyDescent="0.25">
      <c r="A24919" t="s">
        <v>1488</v>
      </c>
      <c r="B24919" s="6">
        <v>45536</v>
      </c>
      <c r="C24919" s="6" t="str">
        <f t="shared" si="389"/>
        <v>Q3 2024</v>
      </c>
      <c r="D24919">
        <v>8</v>
      </c>
      <c r="E24919">
        <v>9</v>
      </c>
      <c r="F24919">
        <v>1.8520623554723099</v>
      </c>
      <c r="G24919">
        <v>-1.87064968744965E-3</v>
      </c>
      <c r="H24919" t="s">
        <v>0</v>
      </c>
      <c r="I24919" t="s">
        <v>1482</v>
      </c>
    </row>
    <row r="24920" spans="1:9" x14ac:dyDescent="0.25">
      <c r="A24920" t="s">
        <v>540</v>
      </c>
      <c r="B24920" s="6">
        <v>45536</v>
      </c>
      <c r="C24920" s="6" t="str">
        <f t="shared" si="389"/>
        <v>Q3 2024</v>
      </c>
      <c r="D24920">
        <v>2</v>
      </c>
      <c r="E24920">
        <v>2</v>
      </c>
      <c r="F24920">
        <v>1.9751832367409601</v>
      </c>
      <c r="G24920">
        <v>0.121250231581206</v>
      </c>
      <c r="H24920" t="s">
        <v>1</v>
      </c>
      <c r="I24920" t="s">
        <v>1482</v>
      </c>
    </row>
    <row r="24921" spans="1:9" x14ac:dyDescent="0.25">
      <c r="A24921" t="s">
        <v>1482</v>
      </c>
      <c r="B24921" s="6">
        <v>45536</v>
      </c>
      <c r="C24921" s="6" t="str">
        <f t="shared" si="389"/>
        <v>Q3 2024</v>
      </c>
      <c r="D24921">
        <v>11</v>
      </c>
      <c r="E24921">
        <v>11</v>
      </c>
      <c r="F24921">
        <v>1.7568917105645701</v>
      </c>
      <c r="G24921">
        <v>-9.7041294595185498E-2</v>
      </c>
      <c r="H24921" t="s">
        <v>0</v>
      </c>
      <c r="I24921" t="s">
        <v>1482</v>
      </c>
    </row>
    <row r="24922" spans="1:9" x14ac:dyDescent="0.25">
      <c r="A24922" t="s">
        <v>1485</v>
      </c>
      <c r="B24922" s="6">
        <v>45536</v>
      </c>
      <c r="C24922" s="6" t="str">
        <f t="shared" si="389"/>
        <v>Q3 2024</v>
      </c>
      <c r="D24922">
        <v>5</v>
      </c>
      <c r="E24922">
        <v>5</v>
      </c>
      <c r="F24922">
        <v>1.8977019471963901</v>
      </c>
      <c r="G24922">
        <v>4.3768942036630898E-2</v>
      </c>
      <c r="H24922" t="s">
        <v>1</v>
      </c>
      <c r="I24922" t="s">
        <v>1482</v>
      </c>
    </row>
    <row r="24923" spans="1:9" x14ac:dyDescent="0.25">
      <c r="A24923" t="s">
        <v>1482</v>
      </c>
      <c r="B24923" s="6">
        <v>45566</v>
      </c>
      <c r="C24923" s="6" t="str">
        <f t="shared" si="389"/>
        <v>Q4 2024</v>
      </c>
      <c r="D24923">
        <v>11</v>
      </c>
      <c r="E24923">
        <v>11</v>
      </c>
      <c r="F24923">
        <v>1.7661274676055401</v>
      </c>
      <c r="G24923">
        <v>-9.8342714317400201E-2</v>
      </c>
      <c r="H24923" t="s">
        <v>0</v>
      </c>
      <c r="I24923" t="s">
        <v>1482</v>
      </c>
    </row>
    <row r="24924" spans="1:9" x14ac:dyDescent="0.25">
      <c r="A24924" t="s">
        <v>448</v>
      </c>
      <c r="B24924" s="6">
        <v>45566</v>
      </c>
      <c r="C24924" s="6" t="str">
        <f t="shared" si="389"/>
        <v>Q4 2024</v>
      </c>
      <c r="D24924">
        <v>12</v>
      </c>
      <c r="E24924">
        <v>12</v>
      </c>
      <c r="F24924">
        <v>1.5159483883076399</v>
      </c>
      <c r="G24924">
        <v>-0.348521793615304</v>
      </c>
      <c r="H24924" t="s">
        <v>1</v>
      </c>
      <c r="I24924" t="s">
        <v>1482</v>
      </c>
    </row>
    <row r="24925" spans="1:9" x14ac:dyDescent="0.25">
      <c r="A24925" t="s">
        <v>540</v>
      </c>
      <c r="B24925" s="6">
        <v>45566</v>
      </c>
      <c r="C24925" s="6" t="str">
        <f t="shared" si="389"/>
        <v>Q4 2024</v>
      </c>
      <c r="D24925">
        <v>3</v>
      </c>
      <c r="E24925">
        <v>2</v>
      </c>
      <c r="F24925">
        <v>1.96287530181841</v>
      </c>
      <c r="G24925">
        <v>9.8405119895463397E-2</v>
      </c>
      <c r="H24925" t="s">
        <v>1</v>
      </c>
      <c r="I24925" t="s">
        <v>1482</v>
      </c>
    </row>
    <row r="24926" spans="1:9" x14ac:dyDescent="0.25">
      <c r="A24926" t="s">
        <v>1483</v>
      </c>
      <c r="B24926" s="6">
        <v>45566</v>
      </c>
      <c r="C24926" s="6" t="str">
        <f t="shared" si="389"/>
        <v>Q4 2024</v>
      </c>
      <c r="D24926">
        <v>2</v>
      </c>
      <c r="E24926">
        <v>3</v>
      </c>
      <c r="F24926">
        <v>1.96383187006161</v>
      </c>
      <c r="G24926">
        <v>9.9361688138662904E-2</v>
      </c>
      <c r="H24926" t="s">
        <v>0</v>
      </c>
      <c r="I24926" t="s">
        <v>1482</v>
      </c>
    </row>
    <row r="24927" spans="1:9" x14ac:dyDescent="0.25">
      <c r="A24927" t="s">
        <v>1488</v>
      </c>
      <c r="B24927" s="6">
        <v>45566</v>
      </c>
      <c r="C24927" s="6" t="str">
        <f t="shared" si="389"/>
        <v>Q4 2024</v>
      </c>
      <c r="D24927">
        <v>6</v>
      </c>
      <c r="E24927">
        <v>8</v>
      </c>
      <c r="F24927">
        <v>1.8844948401803501</v>
      </c>
      <c r="G24927">
        <v>2.0024658257407901E-2</v>
      </c>
      <c r="H24927" t="s">
        <v>0</v>
      </c>
      <c r="I24927" t="s">
        <v>1482</v>
      </c>
    </row>
    <row r="24928" spans="1:9" x14ac:dyDescent="0.25">
      <c r="A24928" t="s">
        <v>539</v>
      </c>
      <c r="B24928" s="6">
        <v>45566</v>
      </c>
      <c r="C24928" s="6" t="str">
        <f t="shared" si="389"/>
        <v>Q4 2024</v>
      </c>
      <c r="D24928">
        <v>1</v>
      </c>
      <c r="E24928">
        <v>1</v>
      </c>
      <c r="F24928">
        <v>2.0812328513456699</v>
      </c>
      <c r="G24928">
        <v>0.21676266942272401</v>
      </c>
      <c r="H24928" t="s">
        <v>1729</v>
      </c>
      <c r="I24928" t="s">
        <v>1482</v>
      </c>
    </row>
    <row r="24929" spans="1:9" x14ac:dyDescent="0.25">
      <c r="A24929" t="s">
        <v>1489</v>
      </c>
      <c r="B24929" s="6">
        <v>45566</v>
      </c>
      <c r="C24929" s="6" t="str">
        <f t="shared" si="389"/>
        <v>Q4 2024</v>
      </c>
      <c r="D24929">
        <v>4</v>
      </c>
      <c r="E24929">
        <v>4</v>
      </c>
      <c r="F24929">
        <v>1.94839366567477</v>
      </c>
      <c r="G24929">
        <v>8.3923483751825401E-2</v>
      </c>
      <c r="H24929" t="s">
        <v>1729</v>
      </c>
      <c r="I24929" t="s">
        <v>1482</v>
      </c>
    </row>
    <row r="24930" spans="1:9" x14ac:dyDescent="0.25">
      <c r="A24930" t="s">
        <v>1485</v>
      </c>
      <c r="B24930" s="6">
        <v>45566</v>
      </c>
      <c r="C24930" s="6" t="str">
        <f t="shared" si="389"/>
        <v>Q4 2024</v>
      </c>
      <c r="D24930">
        <v>5</v>
      </c>
      <c r="E24930">
        <v>5</v>
      </c>
      <c r="F24930">
        <v>1.893327209168</v>
      </c>
      <c r="G24930">
        <v>2.8857027245055199E-2</v>
      </c>
      <c r="H24930" t="s">
        <v>1</v>
      </c>
      <c r="I24930" t="s">
        <v>1482</v>
      </c>
    </row>
    <row r="24931" spans="1:9" x14ac:dyDescent="0.25">
      <c r="A24931" t="s">
        <v>1487</v>
      </c>
      <c r="B24931" s="6">
        <v>45566</v>
      </c>
      <c r="C24931" s="6" t="str">
        <f t="shared" si="389"/>
        <v>Q4 2024</v>
      </c>
      <c r="D24931">
        <v>8</v>
      </c>
      <c r="E24931">
        <v>6</v>
      </c>
      <c r="F24931">
        <v>1.8583560836172599</v>
      </c>
      <c r="G24931">
        <v>-6.1140983056817699E-3</v>
      </c>
      <c r="H24931" t="s">
        <v>1</v>
      </c>
      <c r="I24931" t="s">
        <v>1482</v>
      </c>
    </row>
    <row r="24932" spans="1:9" x14ac:dyDescent="0.25">
      <c r="A24932" t="s">
        <v>1484</v>
      </c>
      <c r="B24932" s="6">
        <v>45566</v>
      </c>
      <c r="C24932" s="6" t="str">
        <f t="shared" si="389"/>
        <v>Q4 2024</v>
      </c>
      <c r="D24932">
        <v>9</v>
      </c>
      <c r="E24932">
        <v>10</v>
      </c>
      <c r="F24932">
        <v>1.8277102448767899</v>
      </c>
      <c r="G24932">
        <v>-3.6759937046148203E-2</v>
      </c>
      <c r="H24932" t="s">
        <v>0</v>
      </c>
      <c r="I24932" t="s">
        <v>1482</v>
      </c>
    </row>
    <row r="24933" spans="1:9" x14ac:dyDescent="0.25">
      <c r="A24933" t="s">
        <v>1486</v>
      </c>
      <c r="B24933" s="6">
        <v>45566</v>
      </c>
      <c r="C24933" s="6" t="str">
        <f t="shared" si="389"/>
        <v>Q4 2024</v>
      </c>
      <c r="D24933">
        <v>10</v>
      </c>
      <c r="E24933">
        <v>9</v>
      </c>
      <c r="F24933">
        <v>1.80687407849634</v>
      </c>
      <c r="G24933">
        <v>-5.7596103426604803E-2</v>
      </c>
      <c r="H24933" t="s">
        <v>1</v>
      </c>
      <c r="I24933" t="s">
        <v>1482</v>
      </c>
    </row>
    <row r="24934" spans="1:9" x14ac:dyDescent="0.25">
      <c r="A24934" t="s">
        <v>539</v>
      </c>
      <c r="B24934" s="6">
        <v>45597</v>
      </c>
      <c r="C24934" s="6" t="str">
        <f t="shared" si="389"/>
        <v>Q4 2024</v>
      </c>
      <c r="D24934">
        <v>1</v>
      </c>
      <c r="E24934">
        <v>1</v>
      </c>
      <c r="F24934">
        <v>2.0788824563385502</v>
      </c>
      <c r="G24934">
        <v>0.20711159514829799</v>
      </c>
      <c r="H24934" t="s">
        <v>1729</v>
      </c>
      <c r="I24934" t="s">
        <v>1482</v>
      </c>
    </row>
    <row r="24935" spans="1:9" x14ac:dyDescent="0.25">
      <c r="A24935" t="s">
        <v>1485</v>
      </c>
      <c r="B24935" s="6">
        <v>45597</v>
      </c>
      <c r="C24935" s="6" t="str">
        <f t="shared" si="389"/>
        <v>Q4 2024</v>
      </c>
      <c r="D24935">
        <v>5</v>
      </c>
      <c r="E24935">
        <v>5</v>
      </c>
      <c r="F24935">
        <v>1.92727569382077</v>
      </c>
      <c r="G24935">
        <v>5.5504832630523103E-2</v>
      </c>
      <c r="H24935" t="s">
        <v>0</v>
      </c>
      <c r="I24935" t="s">
        <v>1482</v>
      </c>
    </row>
    <row r="24936" spans="1:9" x14ac:dyDescent="0.25">
      <c r="A24936" t="s">
        <v>540</v>
      </c>
      <c r="B24936" s="6">
        <v>45597</v>
      </c>
      <c r="C24936" s="6" t="str">
        <f t="shared" si="389"/>
        <v>Q4 2024</v>
      </c>
      <c r="D24936">
        <v>2</v>
      </c>
      <c r="E24936">
        <v>3</v>
      </c>
      <c r="F24936">
        <v>2.0038453301524299</v>
      </c>
      <c r="G24936">
        <v>0.132074468962184</v>
      </c>
      <c r="H24936" t="s">
        <v>0</v>
      </c>
      <c r="I24936" t="s">
        <v>1482</v>
      </c>
    </row>
    <row r="24937" spans="1:9" x14ac:dyDescent="0.25">
      <c r="A24937" t="s">
        <v>1488</v>
      </c>
      <c r="B24937" s="6">
        <v>45597</v>
      </c>
      <c r="C24937" s="6" t="str">
        <f t="shared" si="389"/>
        <v>Q4 2024</v>
      </c>
      <c r="D24937">
        <v>8</v>
      </c>
      <c r="E24937">
        <v>6</v>
      </c>
      <c r="F24937">
        <v>1.84655472599906</v>
      </c>
      <c r="G24937">
        <v>-2.52161351911914E-2</v>
      </c>
      <c r="H24937" t="s">
        <v>1</v>
      </c>
      <c r="I24937" t="s">
        <v>1482</v>
      </c>
    </row>
    <row r="24938" spans="1:9" x14ac:dyDescent="0.25">
      <c r="A24938" t="s">
        <v>1484</v>
      </c>
      <c r="B24938" s="6">
        <v>45597</v>
      </c>
      <c r="C24938" s="6" t="str">
        <f t="shared" si="389"/>
        <v>Q4 2024</v>
      </c>
      <c r="D24938">
        <v>6</v>
      </c>
      <c r="E24938">
        <v>9</v>
      </c>
      <c r="F24938">
        <v>1.9111994543000801</v>
      </c>
      <c r="G24938">
        <v>3.9428593109831198E-2</v>
      </c>
      <c r="H24938" t="s">
        <v>0</v>
      </c>
      <c r="I24938" t="s">
        <v>1482</v>
      </c>
    </row>
    <row r="24939" spans="1:9" x14ac:dyDescent="0.25">
      <c r="A24939" t="s">
        <v>1487</v>
      </c>
      <c r="B24939" s="6">
        <v>45597</v>
      </c>
      <c r="C24939" s="6" t="str">
        <f t="shared" si="389"/>
        <v>Q4 2024</v>
      </c>
      <c r="D24939">
        <v>10</v>
      </c>
      <c r="E24939">
        <v>8</v>
      </c>
      <c r="F24939">
        <v>1.8238179752810399</v>
      </c>
      <c r="G24939">
        <v>-4.7952885909204601E-2</v>
      </c>
      <c r="H24939" t="s">
        <v>1</v>
      </c>
      <c r="I24939" t="s">
        <v>1482</v>
      </c>
    </row>
    <row r="24940" spans="1:9" x14ac:dyDescent="0.25">
      <c r="A24940" t="s">
        <v>1486</v>
      </c>
      <c r="B24940" s="6">
        <v>45597</v>
      </c>
      <c r="C24940" s="6" t="str">
        <f t="shared" si="389"/>
        <v>Q4 2024</v>
      </c>
      <c r="D24940">
        <v>9</v>
      </c>
      <c r="E24940">
        <v>10</v>
      </c>
      <c r="F24940">
        <v>1.8428560478790801</v>
      </c>
      <c r="G24940">
        <v>-2.8914813311172499E-2</v>
      </c>
      <c r="H24940" t="s">
        <v>0</v>
      </c>
      <c r="I24940" t="s">
        <v>1482</v>
      </c>
    </row>
    <row r="24941" spans="1:9" x14ac:dyDescent="0.25">
      <c r="A24941" t="s">
        <v>1482</v>
      </c>
      <c r="B24941" s="6">
        <v>45597</v>
      </c>
      <c r="C24941" s="6" t="str">
        <f t="shared" si="389"/>
        <v>Q4 2024</v>
      </c>
      <c r="D24941">
        <v>11</v>
      </c>
      <c r="E24941">
        <v>11</v>
      </c>
      <c r="F24941">
        <v>1.75268093611381</v>
      </c>
      <c r="G24941">
        <v>-0.119089925076435</v>
      </c>
      <c r="H24941" t="s">
        <v>1</v>
      </c>
      <c r="I24941" t="s">
        <v>1482</v>
      </c>
    </row>
    <row r="24942" spans="1:9" x14ac:dyDescent="0.25">
      <c r="A24942" t="s">
        <v>1483</v>
      </c>
      <c r="B24942" s="6">
        <v>45597</v>
      </c>
      <c r="C24942" s="6" t="str">
        <f t="shared" si="389"/>
        <v>Q4 2024</v>
      </c>
      <c r="D24942">
        <v>4</v>
      </c>
      <c r="E24942">
        <v>2</v>
      </c>
      <c r="F24942">
        <v>1.94660288540936</v>
      </c>
      <c r="G24942">
        <v>7.4832024219112697E-2</v>
      </c>
      <c r="H24942" t="s">
        <v>1</v>
      </c>
      <c r="I24942" t="s">
        <v>1482</v>
      </c>
    </row>
    <row r="24943" spans="1:9" x14ac:dyDescent="0.25">
      <c r="A24943" t="s">
        <v>1489</v>
      </c>
      <c r="B24943" s="6">
        <v>45597</v>
      </c>
      <c r="C24943" s="6" t="str">
        <f t="shared" si="389"/>
        <v>Q4 2024</v>
      </c>
      <c r="D24943">
        <v>3</v>
      </c>
      <c r="E24943">
        <v>4</v>
      </c>
      <c r="F24943">
        <v>1.9500324613453399</v>
      </c>
      <c r="G24943">
        <v>7.8261600155087097E-2</v>
      </c>
      <c r="H24943" t="s">
        <v>0</v>
      </c>
      <c r="I24943" t="s">
        <v>1482</v>
      </c>
    </row>
    <row r="24944" spans="1:9" x14ac:dyDescent="0.25">
      <c r="A24944" t="s">
        <v>448</v>
      </c>
      <c r="B24944" s="6">
        <v>45597</v>
      </c>
      <c r="C24944" s="6" t="str">
        <f t="shared" si="389"/>
        <v>Q4 2024</v>
      </c>
      <c r="D24944">
        <v>12</v>
      </c>
      <c r="E24944">
        <v>12</v>
      </c>
      <c r="F24944">
        <v>1.50573150645322</v>
      </c>
      <c r="G24944">
        <v>-0.36603935473703197</v>
      </c>
      <c r="H24944" t="s">
        <v>1</v>
      </c>
      <c r="I24944" t="s">
        <v>1482</v>
      </c>
    </row>
    <row r="24945" spans="1:9" x14ac:dyDescent="0.25">
      <c r="A24945" t="s">
        <v>1484</v>
      </c>
      <c r="B24945" s="6">
        <v>45627</v>
      </c>
      <c r="C24945" s="6" t="str">
        <f t="shared" si="389"/>
        <v>Q4 2024</v>
      </c>
      <c r="D24945">
        <v>6</v>
      </c>
      <c r="E24945">
        <v>6</v>
      </c>
      <c r="F24945">
        <v>1.8727377757166499</v>
      </c>
      <c r="G24945">
        <v>6.1692587229646902E-3</v>
      </c>
      <c r="H24945" t="s">
        <v>1</v>
      </c>
      <c r="I24945" t="s">
        <v>1482</v>
      </c>
    </row>
    <row r="24946" spans="1:9" x14ac:dyDescent="0.25">
      <c r="A24946" t="s">
        <v>539</v>
      </c>
      <c r="B24946" s="6">
        <v>45627</v>
      </c>
      <c r="C24946" s="6" t="str">
        <f t="shared" si="389"/>
        <v>Q4 2024</v>
      </c>
      <c r="D24946">
        <v>1</v>
      </c>
      <c r="E24946">
        <v>1</v>
      </c>
      <c r="F24946">
        <v>2.0537406727526499</v>
      </c>
      <c r="G24946">
        <v>0.18717215575896101</v>
      </c>
      <c r="H24946" t="s">
        <v>1</v>
      </c>
      <c r="I24946" t="s">
        <v>1482</v>
      </c>
    </row>
    <row r="24947" spans="1:9" x14ac:dyDescent="0.25">
      <c r="A24947" t="s">
        <v>1489</v>
      </c>
      <c r="B24947" s="6">
        <v>45627</v>
      </c>
      <c r="C24947" s="6" t="str">
        <f t="shared" si="389"/>
        <v>Q4 2024</v>
      </c>
      <c r="D24947">
        <v>3</v>
      </c>
      <c r="E24947">
        <v>3</v>
      </c>
      <c r="F24947">
        <v>1.95798803003519</v>
      </c>
      <c r="G24947">
        <v>9.1419513041503794E-2</v>
      </c>
      <c r="H24947" t="s">
        <v>0</v>
      </c>
      <c r="I24947" t="s">
        <v>1482</v>
      </c>
    </row>
    <row r="24948" spans="1:9" x14ac:dyDescent="0.25">
      <c r="A24948" t="s">
        <v>1485</v>
      </c>
      <c r="B24948" s="6">
        <v>45627</v>
      </c>
      <c r="C24948" s="6" t="str">
        <f t="shared" si="389"/>
        <v>Q4 2024</v>
      </c>
      <c r="D24948">
        <v>5</v>
      </c>
      <c r="E24948">
        <v>5</v>
      </c>
      <c r="F24948">
        <v>1.92572804426387</v>
      </c>
      <c r="G24948">
        <v>5.9159527270186502E-2</v>
      </c>
      <c r="H24948" t="s">
        <v>0</v>
      </c>
      <c r="I24948" t="s">
        <v>1482</v>
      </c>
    </row>
    <row r="24949" spans="1:9" x14ac:dyDescent="0.25">
      <c r="A24949" t="s">
        <v>1488</v>
      </c>
      <c r="B24949" s="6">
        <v>45627</v>
      </c>
      <c r="C24949" s="6" t="str">
        <f t="shared" si="389"/>
        <v>Q4 2024</v>
      </c>
      <c r="D24949">
        <v>8</v>
      </c>
      <c r="E24949">
        <v>8</v>
      </c>
      <c r="F24949">
        <v>1.84333303200983</v>
      </c>
      <c r="G24949">
        <v>-2.32354849838531E-2</v>
      </c>
      <c r="H24949" t="s">
        <v>0</v>
      </c>
      <c r="I24949" t="s">
        <v>1482</v>
      </c>
    </row>
    <row r="24950" spans="1:9" x14ac:dyDescent="0.25">
      <c r="A24950" t="s">
        <v>1482</v>
      </c>
      <c r="B24950" s="6">
        <v>45627</v>
      </c>
      <c r="C24950" s="6" t="str">
        <f t="shared" si="389"/>
        <v>Q4 2024</v>
      </c>
      <c r="D24950">
        <v>11</v>
      </c>
      <c r="E24950">
        <v>11</v>
      </c>
      <c r="F24950">
        <v>1.7703336547022199</v>
      </c>
      <c r="G24950">
        <v>-9.6234862291465204E-2</v>
      </c>
      <c r="H24950" t="s">
        <v>0</v>
      </c>
      <c r="I24950" t="s">
        <v>1482</v>
      </c>
    </row>
    <row r="24951" spans="1:9" x14ac:dyDescent="0.25">
      <c r="A24951" t="s">
        <v>1483</v>
      </c>
      <c r="B24951" s="6">
        <v>45627</v>
      </c>
      <c r="C24951" s="6" t="str">
        <f t="shared" si="389"/>
        <v>Q4 2024</v>
      </c>
      <c r="D24951">
        <v>4</v>
      </c>
      <c r="E24951">
        <v>4</v>
      </c>
      <c r="F24951">
        <v>1.95419823505031</v>
      </c>
      <c r="G24951">
        <v>8.7629718056624506E-2</v>
      </c>
      <c r="H24951" t="s">
        <v>0</v>
      </c>
      <c r="I24951" t="s">
        <v>1482</v>
      </c>
    </row>
    <row r="24952" spans="1:9" x14ac:dyDescent="0.25">
      <c r="A24952" t="s">
        <v>448</v>
      </c>
      <c r="B24952" s="6">
        <v>45627</v>
      </c>
      <c r="C24952" s="6" t="str">
        <f t="shared" si="389"/>
        <v>Q4 2024</v>
      </c>
      <c r="D24952">
        <v>12</v>
      </c>
      <c r="E24952">
        <v>12</v>
      </c>
      <c r="F24952">
        <v>1.5249678244092699</v>
      </c>
      <c r="G24952">
        <v>-0.341600692584415</v>
      </c>
      <c r="H24952" t="s">
        <v>0</v>
      </c>
      <c r="I24952" t="s">
        <v>1482</v>
      </c>
    </row>
    <row r="24953" spans="1:9" x14ac:dyDescent="0.25">
      <c r="A24953" t="s">
        <v>1487</v>
      </c>
      <c r="B24953" s="6">
        <v>45627</v>
      </c>
      <c r="C24953" s="6" t="str">
        <f t="shared" si="389"/>
        <v>Q4 2024</v>
      </c>
      <c r="D24953">
        <v>10</v>
      </c>
      <c r="E24953">
        <v>10</v>
      </c>
      <c r="F24953">
        <v>1.80840920258896</v>
      </c>
      <c r="G24953">
        <v>-5.8159314404725597E-2</v>
      </c>
      <c r="H24953" t="s">
        <v>1</v>
      </c>
      <c r="I24953" t="s">
        <v>1482</v>
      </c>
    </row>
    <row r="24954" spans="1:9" x14ac:dyDescent="0.25">
      <c r="A24954" t="s">
        <v>1486</v>
      </c>
      <c r="B24954" s="6">
        <v>45627</v>
      </c>
      <c r="C24954" s="6" t="str">
        <f t="shared" si="389"/>
        <v>Q4 2024</v>
      </c>
      <c r="D24954">
        <v>9</v>
      </c>
      <c r="E24954">
        <v>9</v>
      </c>
      <c r="F24954">
        <v>1.83942128571071</v>
      </c>
      <c r="G24954">
        <v>-2.7147231282978499E-2</v>
      </c>
      <c r="H24954" t="s">
        <v>0</v>
      </c>
      <c r="I24954" t="s">
        <v>1482</v>
      </c>
    </row>
    <row r="24955" spans="1:9" x14ac:dyDescent="0.25">
      <c r="A24955" t="s">
        <v>540</v>
      </c>
      <c r="B24955" s="6">
        <v>45627</v>
      </c>
      <c r="C24955" s="6" t="str">
        <f t="shared" si="389"/>
        <v>Q4 2024</v>
      </c>
      <c r="D24955">
        <v>2</v>
      </c>
      <c r="E24955">
        <v>2</v>
      </c>
      <c r="F24955">
        <v>1.9813959296908801</v>
      </c>
      <c r="G24955">
        <v>0.114827412697195</v>
      </c>
      <c r="H24955" t="s">
        <v>1</v>
      </c>
      <c r="I24955" t="s">
        <v>1482</v>
      </c>
    </row>
    <row r="24956" spans="1:9" x14ac:dyDescent="0.25">
      <c r="A24956" t="s">
        <v>448</v>
      </c>
      <c r="B24956" s="6">
        <v>45658</v>
      </c>
      <c r="C24956" s="6" t="str">
        <f t="shared" si="389"/>
        <v>Q1 2025</v>
      </c>
      <c r="D24956">
        <v>12</v>
      </c>
      <c r="E24956">
        <v>12</v>
      </c>
      <c r="F24956">
        <v>1.5161554927148899</v>
      </c>
      <c r="G24956">
        <v>-0.34056973464242202</v>
      </c>
      <c r="H24956" t="s">
        <v>0</v>
      </c>
      <c r="I24956" t="s">
        <v>1482</v>
      </c>
    </row>
    <row r="24957" spans="1:9" x14ac:dyDescent="0.25">
      <c r="A24957" t="s">
        <v>1484</v>
      </c>
      <c r="B24957" s="6">
        <v>45658</v>
      </c>
      <c r="C24957" s="6" t="str">
        <f t="shared" si="389"/>
        <v>Q1 2025</v>
      </c>
      <c r="D24957">
        <v>10</v>
      </c>
      <c r="E24957">
        <v>6</v>
      </c>
      <c r="F24957">
        <v>1.79497342239777</v>
      </c>
      <c r="G24957">
        <v>-6.1751804959547102E-2</v>
      </c>
      <c r="H24957" t="s">
        <v>1</v>
      </c>
      <c r="I24957" t="s">
        <v>1482</v>
      </c>
    </row>
    <row r="24958" spans="1:9" x14ac:dyDescent="0.25">
      <c r="A24958" t="s">
        <v>1487</v>
      </c>
      <c r="B24958" s="6">
        <v>45658</v>
      </c>
      <c r="C24958" s="6" t="str">
        <f t="shared" si="389"/>
        <v>Q1 2025</v>
      </c>
      <c r="D24958">
        <v>7</v>
      </c>
      <c r="E24958">
        <v>10</v>
      </c>
      <c r="F24958">
        <v>1.8365070846337901</v>
      </c>
      <c r="G24958">
        <v>-2.0218142723522101E-2</v>
      </c>
      <c r="H24958" t="s">
        <v>0</v>
      </c>
      <c r="I24958" t="s">
        <v>1482</v>
      </c>
    </row>
    <row r="24959" spans="1:9" x14ac:dyDescent="0.25">
      <c r="A24959" t="s">
        <v>1488</v>
      </c>
      <c r="B24959" s="6">
        <v>45658</v>
      </c>
      <c r="C24959" s="6" t="str">
        <f t="shared" si="389"/>
        <v>Q1 2025</v>
      </c>
      <c r="D24959">
        <v>8</v>
      </c>
      <c r="E24959">
        <v>8</v>
      </c>
      <c r="F24959">
        <v>1.8345732774266901</v>
      </c>
      <c r="G24959">
        <v>-2.21519499306208E-2</v>
      </c>
      <c r="H24959" t="s">
        <v>0</v>
      </c>
      <c r="I24959" t="s">
        <v>1482</v>
      </c>
    </row>
    <row r="24960" spans="1:9" x14ac:dyDescent="0.25">
      <c r="A24960" t="s">
        <v>540</v>
      </c>
      <c r="B24960" s="6">
        <v>45658</v>
      </c>
      <c r="C24960" s="6" t="str">
        <f t="shared" si="389"/>
        <v>Q1 2025</v>
      </c>
      <c r="D24960">
        <v>2</v>
      </c>
      <c r="E24960">
        <v>2</v>
      </c>
      <c r="F24960">
        <v>1.9745582731111899</v>
      </c>
      <c r="G24960">
        <v>0.117833045753874</v>
      </c>
      <c r="H24960" t="s">
        <v>1729</v>
      </c>
      <c r="I24960" t="s">
        <v>1482</v>
      </c>
    </row>
    <row r="24961" spans="1:9" x14ac:dyDescent="0.25">
      <c r="A24961" t="s">
        <v>1482</v>
      </c>
      <c r="B24961" s="6">
        <v>45658</v>
      </c>
      <c r="C24961" s="6" t="str">
        <f t="shared" si="389"/>
        <v>Q1 2025</v>
      </c>
      <c r="D24961">
        <v>11</v>
      </c>
      <c r="E24961">
        <v>11</v>
      </c>
      <c r="F24961">
        <v>1.7893743272529901</v>
      </c>
      <c r="G24961">
        <v>-6.7350900104325498E-2</v>
      </c>
      <c r="H24961" t="s">
        <v>0</v>
      </c>
      <c r="I24961" t="s">
        <v>1482</v>
      </c>
    </row>
    <row r="24962" spans="1:9" x14ac:dyDescent="0.25">
      <c r="A24962" t="s">
        <v>539</v>
      </c>
      <c r="B24962" s="6">
        <v>45658</v>
      </c>
      <c r="C24962" s="6" t="str">
        <f t="shared" si="389"/>
        <v>Q1 2025</v>
      </c>
      <c r="D24962">
        <v>1</v>
      </c>
      <c r="E24962">
        <v>1</v>
      </c>
      <c r="F24962">
        <v>2.0420901390486002</v>
      </c>
      <c r="G24962">
        <v>0.185364911691283</v>
      </c>
      <c r="H24962" t="s">
        <v>1729</v>
      </c>
      <c r="I24962" t="s">
        <v>1482</v>
      </c>
    </row>
    <row r="24963" spans="1:9" x14ac:dyDescent="0.25">
      <c r="A24963" t="s">
        <v>1485</v>
      </c>
      <c r="B24963" s="6">
        <v>45658</v>
      </c>
      <c r="C24963" s="6" t="str">
        <f t="shared" ref="C24963:C25026" si="390">"Q" &amp; ROUNDUP(MONTH(B24963)/3, 0) &amp; " " &amp; YEAR(B24963)</f>
        <v>Q1 2025</v>
      </c>
      <c r="D24963">
        <v>5</v>
      </c>
      <c r="E24963">
        <v>5</v>
      </c>
      <c r="F24963">
        <v>1.93376530221593</v>
      </c>
      <c r="G24963">
        <v>7.7040074858614194E-2</v>
      </c>
      <c r="H24963" t="s">
        <v>0</v>
      </c>
      <c r="I24963" t="s">
        <v>1482</v>
      </c>
    </row>
    <row r="24964" spans="1:9" x14ac:dyDescent="0.25">
      <c r="A24964" t="s">
        <v>1486</v>
      </c>
      <c r="B24964" s="6">
        <v>45658</v>
      </c>
      <c r="C24964" s="6" t="str">
        <f t="shared" si="390"/>
        <v>Q1 2025</v>
      </c>
      <c r="D24964">
        <v>9</v>
      </c>
      <c r="E24964">
        <v>9</v>
      </c>
      <c r="F24964">
        <v>1.80109672451676</v>
      </c>
      <c r="G24964">
        <v>-5.5628502840555802E-2</v>
      </c>
      <c r="H24964" t="s">
        <v>1</v>
      </c>
      <c r="I24964" t="s">
        <v>1482</v>
      </c>
    </row>
    <row r="24965" spans="1:9" x14ac:dyDescent="0.25">
      <c r="A24965" t="s">
        <v>1489</v>
      </c>
      <c r="B24965" s="6">
        <v>45658</v>
      </c>
      <c r="C24965" s="6" t="str">
        <f t="shared" si="390"/>
        <v>Q1 2025</v>
      </c>
      <c r="D24965">
        <v>3</v>
      </c>
      <c r="E24965">
        <v>3</v>
      </c>
      <c r="F24965">
        <v>1.9520322365870899</v>
      </c>
      <c r="G24965">
        <v>9.5307009229779402E-2</v>
      </c>
      <c r="H24965" t="s">
        <v>1729</v>
      </c>
      <c r="I24965" t="s">
        <v>1482</v>
      </c>
    </row>
    <row r="24966" spans="1:9" x14ac:dyDescent="0.25">
      <c r="A24966" t="s">
        <v>1483</v>
      </c>
      <c r="B24966" s="6">
        <v>45658</v>
      </c>
      <c r="C24966" s="6" t="str">
        <f t="shared" si="390"/>
        <v>Q1 2025</v>
      </c>
      <c r="D24966">
        <v>4</v>
      </c>
      <c r="E24966">
        <v>4</v>
      </c>
      <c r="F24966">
        <v>1.9488512210247599</v>
      </c>
      <c r="G24966">
        <v>9.2125993667443007E-2</v>
      </c>
      <c r="H24966" t="s">
        <v>0</v>
      </c>
      <c r="I24966" t="s">
        <v>1482</v>
      </c>
    </row>
    <row r="24967" spans="1:9" x14ac:dyDescent="0.25">
      <c r="A24967" t="s">
        <v>1482</v>
      </c>
      <c r="B24967" s="6">
        <v>45689</v>
      </c>
      <c r="C24967" s="6" t="str">
        <f t="shared" si="390"/>
        <v>Q1 2025</v>
      </c>
      <c r="D24967">
        <v>10</v>
      </c>
      <c r="E24967">
        <v>11</v>
      </c>
      <c r="F24967">
        <v>1.79347052611852</v>
      </c>
      <c r="G24967">
        <v>-5.5962307510449803E-2</v>
      </c>
      <c r="H24967" t="s">
        <v>0</v>
      </c>
      <c r="I24967" t="s">
        <v>1482</v>
      </c>
    </row>
    <row r="24968" spans="1:9" x14ac:dyDescent="0.25">
      <c r="A24968" t="s">
        <v>1487</v>
      </c>
      <c r="B24968" s="6">
        <v>45689</v>
      </c>
      <c r="C24968" s="6" t="str">
        <f t="shared" si="390"/>
        <v>Q1 2025</v>
      </c>
      <c r="D24968">
        <v>7</v>
      </c>
      <c r="E24968">
        <v>7</v>
      </c>
      <c r="F24968">
        <v>1.8258409008743199</v>
      </c>
      <c r="G24968">
        <v>-2.35919327546441E-2</v>
      </c>
      <c r="H24968" t="s">
        <v>1</v>
      </c>
      <c r="I24968" t="s">
        <v>1482</v>
      </c>
    </row>
    <row r="24969" spans="1:9" x14ac:dyDescent="0.25">
      <c r="A24969" t="s">
        <v>1486</v>
      </c>
      <c r="B24969" s="6">
        <v>45689</v>
      </c>
      <c r="C24969" s="6" t="str">
        <f t="shared" si="390"/>
        <v>Q1 2025</v>
      </c>
      <c r="D24969">
        <v>9</v>
      </c>
      <c r="E24969">
        <v>9</v>
      </c>
      <c r="F24969">
        <v>1.8171748836600099</v>
      </c>
      <c r="G24969">
        <v>-3.2257949968954501E-2</v>
      </c>
      <c r="H24969" t="s">
        <v>0</v>
      </c>
      <c r="I24969" t="s">
        <v>1482</v>
      </c>
    </row>
    <row r="24970" spans="1:9" x14ac:dyDescent="0.25">
      <c r="A24970" t="s">
        <v>1489</v>
      </c>
      <c r="B24970" s="6">
        <v>45689</v>
      </c>
      <c r="C24970" s="6" t="str">
        <f t="shared" si="390"/>
        <v>Q1 2025</v>
      </c>
      <c r="D24970">
        <v>2</v>
      </c>
      <c r="E24970">
        <v>3</v>
      </c>
      <c r="F24970">
        <v>1.9738499587750999</v>
      </c>
      <c r="G24970">
        <v>0.124417125146132</v>
      </c>
      <c r="H24970" t="s">
        <v>0</v>
      </c>
      <c r="I24970" t="s">
        <v>1482</v>
      </c>
    </row>
    <row r="24971" spans="1:9" x14ac:dyDescent="0.25">
      <c r="A24971" t="s">
        <v>1488</v>
      </c>
      <c r="B24971" s="6">
        <v>45689</v>
      </c>
      <c r="C24971" s="6" t="str">
        <f t="shared" si="390"/>
        <v>Q1 2025</v>
      </c>
      <c r="D24971">
        <v>8</v>
      </c>
      <c r="E24971">
        <v>8</v>
      </c>
      <c r="F24971">
        <v>1.82424255034798</v>
      </c>
      <c r="G24971">
        <v>-2.51902832809935E-2</v>
      </c>
      <c r="H24971" t="s">
        <v>1</v>
      </c>
      <c r="I24971" t="s">
        <v>1482</v>
      </c>
    </row>
    <row r="24972" spans="1:9" x14ac:dyDescent="0.25">
      <c r="A24972" t="s">
        <v>1485</v>
      </c>
      <c r="B24972" s="6">
        <v>45689</v>
      </c>
      <c r="C24972" s="6" t="str">
        <f t="shared" si="390"/>
        <v>Q1 2025</v>
      </c>
      <c r="D24972">
        <v>5</v>
      </c>
      <c r="E24972">
        <v>5</v>
      </c>
      <c r="F24972">
        <v>1.92849912040105</v>
      </c>
      <c r="G24972">
        <v>7.9066286772079705E-2</v>
      </c>
      <c r="H24972" t="s">
        <v>1729</v>
      </c>
      <c r="I24972" t="s">
        <v>1482</v>
      </c>
    </row>
    <row r="24973" spans="1:9" x14ac:dyDescent="0.25">
      <c r="A24973" t="s">
        <v>1484</v>
      </c>
      <c r="B24973" s="6">
        <v>45689</v>
      </c>
      <c r="C24973" s="6" t="str">
        <f t="shared" si="390"/>
        <v>Q1 2025</v>
      </c>
      <c r="D24973">
        <v>11</v>
      </c>
      <c r="E24973">
        <v>10</v>
      </c>
      <c r="F24973">
        <v>1.74450305918719</v>
      </c>
      <c r="G24973">
        <v>-0.10492977444177801</v>
      </c>
      <c r="H24973" t="s">
        <v>1</v>
      </c>
      <c r="I24973" t="s">
        <v>1482</v>
      </c>
    </row>
    <row r="24974" spans="1:9" x14ac:dyDescent="0.25">
      <c r="A24974" t="s">
        <v>1483</v>
      </c>
      <c r="B24974" s="6">
        <v>45689</v>
      </c>
      <c r="C24974" s="6" t="str">
        <f t="shared" si="390"/>
        <v>Q1 2025</v>
      </c>
      <c r="D24974">
        <v>3</v>
      </c>
      <c r="E24974">
        <v>4</v>
      </c>
      <c r="F24974">
        <v>1.95425251998789</v>
      </c>
      <c r="G24974">
        <v>0.104819686358916</v>
      </c>
      <c r="H24974" t="s">
        <v>0</v>
      </c>
      <c r="I24974" t="s">
        <v>1482</v>
      </c>
    </row>
    <row r="24975" spans="1:9" x14ac:dyDescent="0.25">
      <c r="A24975" t="s">
        <v>540</v>
      </c>
      <c r="B24975" s="6">
        <v>45689</v>
      </c>
      <c r="C24975" s="6" t="str">
        <f t="shared" si="390"/>
        <v>Q1 2025</v>
      </c>
      <c r="D24975">
        <v>4</v>
      </c>
      <c r="E24975">
        <v>2</v>
      </c>
      <c r="F24975">
        <v>1.9468476811472999</v>
      </c>
      <c r="G24975">
        <v>9.7414847518333597E-2</v>
      </c>
      <c r="H24975" t="s">
        <v>1</v>
      </c>
      <c r="I24975" t="s">
        <v>1482</v>
      </c>
    </row>
    <row r="24976" spans="1:9" x14ac:dyDescent="0.25">
      <c r="A24976" t="s">
        <v>448</v>
      </c>
      <c r="B24976" s="6">
        <v>45689</v>
      </c>
      <c r="C24976" s="6" t="str">
        <f t="shared" si="390"/>
        <v>Q1 2025</v>
      </c>
      <c r="D24976">
        <v>12</v>
      </c>
      <c r="E24976">
        <v>12</v>
      </c>
      <c r="F24976">
        <v>1.4987778293474501</v>
      </c>
      <c r="G24976">
        <v>-0.35065500428151702</v>
      </c>
      <c r="H24976" t="s">
        <v>0</v>
      </c>
      <c r="I24976" t="s">
        <v>1482</v>
      </c>
    </row>
    <row r="24977" spans="1:9" x14ac:dyDescent="0.25">
      <c r="A24977" t="s">
        <v>539</v>
      </c>
      <c r="B24977" s="6">
        <v>45689</v>
      </c>
      <c r="C24977" s="6" t="str">
        <f t="shared" si="390"/>
        <v>Q1 2025</v>
      </c>
      <c r="D24977">
        <v>1</v>
      </c>
      <c r="E24977">
        <v>1</v>
      </c>
      <c r="F24977">
        <v>2.03630214007184</v>
      </c>
      <c r="G24977">
        <v>0.186869306442873</v>
      </c>
      <c r="H24977" t="s">
        <v>1729</v>
      </c>
      <c r="I24977" t="s">
        <v>1482</v>
      </c>
    </row>
    <row r="24978" spans="1:9" x14ac:dyDescent="0.25">
      <c r="A24978" t="s">
        <v>1483</v>
      </c>
      <c r="B24978" s="6">
        <v>45717</v>
      </c>
      <c r="C24978" s="6" t="str">
        <f t="shared" si="390"/>
        <v>Q1 2025</v>
      </c>
      <c r="D24978">
        <v>3</v>
      </c>
      <c r="E24978">
        <v>3</v>
      </c>
      <c r="F24978">
        <v>1.94030250991417</v>
      </c>
      <c r="G24978">
        <v>9.1158136925416994E-2</v>
      </c>
      <c r="H24978" t="s">
        <v>1</v>
      </c>
      <c r="I24978" t="s">
        <v>1482</v>
      </c>
    </row>
    <row r="24979" spans="1:9" x14ac:dyDescent="0.25">
      <c r="A24979" t="s">
        <v>539</v>
      </c>
      <c r="B24979" s="6">
        <v>45717</v>
      </c>
      <c r="C24979" s="6" t="str">
        <f t="shared" si="390"/>
        <v>Q1 2025</v>
      </c>
      <c r="D24979">
        <v>1</v>
      </c>
      <c r="E24979">
        <v>1</v>
      </c>
      <c r="F24979">
        <v>2.0571692759103102</v>
      </c>
      <c r="G24979">
        <v>0.20802490292155801</v>
      </c>
      <c r="H24979" t="s">
        <v>0</v>
      </c>
      <c r="I24979" t="s">
        <v>1482</v>
      </c>
    </row>
    <row r="24980" spans="1:9" x14ac:dyDescent="0.25">
      <c r="A24980" t="s">
        <v>1486</v>
      </c>
      <c r="B24980" s="6">
        <v>45717</v>
      </c>
      <c r="C24980" s="6" t="str">
        <f t="shared" si="390"/>
        <v>Q1 2025</v>
      </c>
      <c r="D24980">
        <v>6</v>
      </c>
      <c r="E24980">
        <v>9</v>
      </c>
      <c r="F24980">
        <v>1.8683833218888799</v>
      </c>
      <c r="G24980">
        <v>1.9238948900125001E-2</v>
      </c>
      <c r="H24980" t="s">
        <v>0</v>
      </c>
      <c r="I24980" t="s">
        <v>1482</v>
      </c>
    </row>
    <row r="24981" spans="1:9" x14ac:dyDescent="0.25">
      <c r="A24981" t="s">
        <v>1489</v>
      </c>
      <c r="B24981" s="6">
        <v>45717</v>
      </c>
      <c r="C24981" s="6" t="str">
        <f t="shared" si="390"/>
        <v>Q1 2025</v>
      </c>
      <c r="D24981">
        <v>4</v>
      </c>
      <c r="E24981">
        <v>2</v>
      </c>
      <c r="F24981">
        <v>1.93687965511507</v>
      </c>
      <c r="G24981">
        <v>8.77352821263188E-2</v>
      </c>
      <c r="H24981" t="s">
        <v>1</v>
      </c>
      <c r="I24981" t="s">
        <v>1482</v>
      </c>
    </row>
    <row r="24982" spans="1:9" x14ac:dyDescent="0.25">
      <c r="A24982" t="s">
        <v>1482</v>
      </c>
      <c r="B24982" s="6">
        <v>45717</v>
      </c>
      <c r="C24982" s="6" t="str">
        <f t="shared" si="390"/>
        <v>Q1 2025</v>
      </c>
      <c r="D24982">
        <v>8</v>
      </c>
      <c r="E24982">
        <v>10</v>
      </c>
      <c r="F24982">
        <v>1.8130465407562599</v>
      </c>
      <c r="G24982">
        <v>-3.6097832232494298E-2</v>
      </c>
      <c r="H24982" t="s">
        <v>0</v>
      </c>
      <c r="I24982" t="s">
        <v>1482</v>
      </c>
    </row>
    <row r="24983" spans="1:9" x14ac:dyDescent="0.25">
      <c r="A24983" t="s">
        <v>1485</v>
      </c>
      <c r="B24983" s="6">
        <v>45717</v>
      </c>
      <c r="C24983" s="6" t="str">
        <f t="shared" si="390"/>
        <v>Q1 2025</v>
      </c>
      <c r="D24983">
        <v>5</v>
      </c>
      <c r="E24983">
        <v>5</v>
      </c>
      <c r="F24983">
        <v>1.90816344386984</v>
      </c>
      <c r="G24983">
        <v>5.9019070881090901E-2</v>
      </c>
      <c r="H24983" t="s">
        <v>1</v>
      </c>
      <c r="I24983" t="s">
        <v>1482</v>
      </c>
    </row>
    <row r="24984" spans="1:9" x14ac:dyDescent="0.25">
      <c r="A24984" t="s">
        <v>1484</v>
      </c>
      <c r="B24984" s="6">
        <v>45717</v>
      </c>
      <c r="C24984" s="6" t="str">
        <f t="shared" si="390"/>
        <v>Q1 2025</v>
      </c>
      <c r="D24984">
        <v>11</v>
      </c>
      <c r="E24984">
        <v>11</v>
      </c>
      <c r="F24984">
        <v>1.74779506364652</v>
      </c>
      <c r="G24984">
        <v>-0.10134930934223201</v>
      </c>
      <c r="H24984" t="s">
        <v>0</v>
      </c>
      <c r="I24984" t="s">
        <v>1482</v>
      </c>
    </row>
    <row r="24985" spans="1:9" x14ac:dyDescent="0.25">
      <c r="A24985" t="s">
        <v>540</v>
      </c>
      <c r="B24985" s="6">
        <v>45717</v>
      </c>
      <c r="C24985" s="6" t="str">
        <f t="shared" si="390"/>
        <v>Q1 2025</v>
      </c>
      <c r="D24985">
        <v>2</v>
      </c>
      <c r="E24985">
        <v>4</v>
      </c>
      <c r="F24985">
        <v>1.94743933956534</v>
      </c>
      <c r="G24985">
        <v>9.8294966576590995E-2</v>
      </c>
      <c r="H24985" t="s">
        <v>0</v>
      </c>
      <c r="I24985" t="s">
        <v>1482</v>
      </c>
    </row>
    <row r="24986" spans="1:9" x14ac:dyDescent="0.25">
      <c r="A24986" t="s">
        <v>448</v>
      </c>
      <c r="B24986" s="6">
        <v>45717</v>
      </c>
      <c r="C24986" s="6" t="str">
        <f t="shared" si="390"/>
        <v>Q1 2025</v>
      </c>
      <c r="D24986">
        <v>12</v>
      </c>
      <c r="E24986">
        <v>12</v>
      </c>
      <c r="F24986">
        <v>1.50704625377273</v>
      </c>
      <c r="G24986">
        <v>-0.34209811921602101</v>
      </c>
      <c r="H24986" t="s">
        <v>0</v>
      </c>
      <c r="I24986" t="s">
        <v>1482</v>
      </c>
    </row>
    <row r="24987" spans="1:9" x14ac:dyDescent="0.25">
      <c r="A24987" t="s">
        <v>1487</v>
      </c>
      <c r="B24987" s="6">
        <v>45717</v>
      </c>
      <c r="C24987" s="6" t="str">
        <f t="shared" si="390"/>
        <v>Q1 2025</v>
      </c>
      <c r="D24987">
        <v>10</v>
      </c>
      <c r="E24987">
        <v>7</v>
      </c>
      <c r="F24987">
        <v>1.8043171846536901</v>
      </c>
      <c r="G24987">
        <v>-4.4827188335063398E-2</v>
      </c>
      <c r="H24987" t="s">
        <v>1</v>
      </c>
      <c r="I24987" t="s">
        <v>1482</v>
      </c>
    </row>
    <row r="24988" spans="1:9" x14ac:dyDescent="0.25">
      <c r="A24988" t="s">
        <v>1488</v>
      </c>
      <c r="B24988" s="6">
        <v>45717</v>
      </c>
      <c r="C24988" s="6" t="str">
        <f t="shared" si="390"/>
        <v>Q1 2025</v>
      </c>
      <c r="D24988">
        <v>9</v>
      </c>
      <c r="E24988">
        <v>8</v>
      </c>
      <c r="F24988">
        <v>1.8100455137834599</v>
      </c>
      <c r="G24988">
        <v>-3.90988592052905E-2</v>
      </c>
      <c r="H24988" t="s">
        <v>1</v>
      </c>
      <c r="I24988" t="s">
        <v>1482</v>
      </c>
    </row>
    <row r="24989" spans="1:9" x14ac:dyDescent="0.25">
      <c r="A24989" t="s">
        <v>410</v>
      </c>
      <c r="B24989" s="6">
        <v>45292</v>
      </c>
      <c r="C24989" s="6" t="str">
        <f t="shared" si="390"/>
        <v>Q1 2024</v>
      </c>
      <c r="D24989">
        <v>4</v>
      </c>
      <c r="F24989">
        <v>2.3613986266919702</v>
      </c>
      <c r="G24989">
        <v>7.2384506186219999E-2</v>
      </c>
      <c r="I24989" t="s">
        <v>1490</v>
      </c>
    </row>
    <row r="24990" spans="1:9" x14ac:dyDescent="0.25">
      <c r="A24990" t="s">
        <v>415</v>
      </c>
      <c r="B24990" s="6">
        <v>45292</v>
      </c>
      <c r="C24990" s="6" t="str">
        <f t="shared" si="390"/>
        <v>Q1 2024</v>
      </c>
      <c r="D24990">
        <v>10</v>
      </c>
      <c r="E24990">
        <v>11</v>
      </c>
      <c r="F24990">
        <v>1.98480116412512</v>
      </c>
      <c r="G24990">
        <v>-0.304212956380633</v>
      </c>
      <c r="H24990" t="s">
        <v>0</v>
      </c>
      <c r="I24990" t="s">
        <v>1490</v>
      </c>
    </row>
    <row r="24991" spans="1:9" x14ac:dyDescent="0.25">
      <c r="A24991" t="s">
        <v>412</v>
      </c>
      <c r="B24991" s="6">
        <v>45292</v>
      </c>
      <c r="C24991" s="6" t="str">
        <f t="shared" si="390"/>
        <v>Q1 2024</v>
      </c>
      <c r="D24991">
        <v>11</v>
      </c>
      <c r="E24991">
        <v>12</v>
      </c>
      <c r="F24991">
        <v>1.8315877196352</v>
      </c>
      <c r="G24991">
        <v>-0.45742640087055397</v>
      </c>
      <c r="H24991" t="s">
        <v>0</v>
      </c>
      <c r="I24991" t="s">
        <v>1490</v>
      </c>
    </row>
    <row r="24992" spans="1:9" x14ac:dyDescent="0.25">
      <c r="A24992" t="s">
        <v>406</v>
      </c>
      <c r="B24992" s="6">
        <v>45292</v>
      </c>
      <c r="C24992" s="6" t="str">
        <f t="shared" si="390"/>
        <v>Q1 2024</v>
      </c>
      <c r="D24992">
        <v>7</v>
      </c>
      <c r="E24992">
        <v>6</v>
      </c>
      <c r="F24992">
        <v>2.2643920538409001</v>
      </c>
      <c r="G24992">
        <v>-2.4622066664845999E-2</v>
      </c>
      <c r="H24992" t="s">
        <v>1</v>
      </c>
      <c r="I24992" t="s">
        <v>1490</v>
      </c>
    </row>
    <row r="24993" spans="1:9" x14ac:dyDescent="0.25">
      <c r="A24993" t="s">
        <v>413</v>
      </c>
      <c r="B24993" s="6">
        <v>45292</v>
      </c>
      <c r="C24993" s="6" t="str">
        <f t="shared" si="390"/>
        <v>Q1 2024</v>
      </c>
      <c r="D24993">
        <v>8</v>
      </c>
      <c r="E24993">
        <v>2</v>
      </c>
      <c r="F24993">
        <v>2.14333123544586</v>
      </c>
      <c r="G24993">
        <v>-0.14568288505989399</v>
      </c>
      <c r="H24993" t="s">
        <v>1</v>
      </c>
      <c r="I24993" t="s">
        <v>1490</v>
      </c>
    </row>
    <row r="24994" spans="1:9" x14ac:dyDescent="0.25">
      <c r="A24994" t="s">
        <v>407</v>
      </c>
      <c r="B24994" s="6">
        <v>45292</v>
      </c>
      <c r="C24994" s="6" t="str">
        <f t="shared" si="390"/>
        <v>Q1 2024</v>
      </c>
      <c r="D24994">
        <v>2</v>
      </c>
      <c r="E24994">
        <v>8</v>
      </c>
      <c r="F24994">
        <v>2.6501159014692801</v>
      </c>
      <c r="G24994">
        <v>0.36110178096353301</v>
      </c>
      <c r="H24994" t="s">
        <v>0</v>
      </c>
      <c r="I24994" t="s">
        <v>1490</v>
      </c>
    </row>
    <row r="24995" spans="1:9" x14ac:dyDescent="0.25">
      <c r="A24995" t="s">
        <v>1490</v>
      </c>
      <c r="B24995" s="6">
        <v>45292</v>
      </c>
      <c r="C24995" s="6" t="str">
        <f t="shared" si="390"/>
        <v>Q1 2024</v>
      </c>
      <c r="D24995">
        <v>9</v>
      </c>
      <c r="E24995">
        <v>4</v>
      </c>
      <c r="F24995">
        <v>2.0754680479348502</v>
      </c>
      <c r="G24995">
        <v>-0.213546072570896</v>
      </c>
      <c r="H24995" t="s">
        <v>1</v>
      </c>
      <c r="I24995" t="s">
        <v>1490</v>
      </c>
    </row>
    <row r="24996" spans="1:9" x14ac:dyDescent="0.25">
      <c r="A24996" t="s">
        <v>411</v>
      </c>
      <c r="B24996" s="6">
        <v>45292</v>
      </c>
      <c r="C24996" s="6" t="str">
        <f t="shared" si="390"/>
        <v>Q1 2024</v>
      </c>
      <c r="D24996">
        <v>5</v>
      </c>
      <c r="E24996">
        <v>7</v>
      </c>
      <c r="F24996">
        <v>2.3392121789195599</v>
      </c>
      <c r="G24996">
        <v>5.0198058413805702E-2</v>
      </c>
      <c r="H24996" t="s">
        <v>0</v>
      </c>
      <c r="I24996" t="s">
        <v>1490</v>
      </c>
    </row>
    <row r="24997" spans="1:9" x14ac:dyDescent="0.25">
      <c r="A24997" t="s">
        <v>414</v>
      </c>
      <c r="B24997" s="6">
        <v>45292</v>
      </c>
      <c r="C24997" s="6" t="str">
        <f t="shared" si="390"/>
        <v>Q1 2024</v>
      </c>
      <c r="D24997">
        <v>1</v>
      </c>
      <c r="E24997">
        <v>5</v>
      </c>
      <c r="F24997">
        <v>2.7407855538226298</v>
      </c>
      <c r="G24997">
        <v>0.45177143331687902</v>
      </c>
      <c r="H24997" t="s">
        <v>0</v>
      </c>
      <c r="I24997" t="s">
        <v>1490</v>
      </c>
    </row>
    <row r="24998" spans="1:9" x14ac:dyDescent="0.25">
      <c r="A24998" t="s">
        <v>409</v>
      </c>
      <c r="B24998" s="6">
        <v>45292</v>
      </c>
      <c r="C24998" s="6" t="str">
        <f t="shared" si="390"/>
        <v>Q1 2024</v>
      </c>
      <c r="D24998">
        <v>3</v>
      </c>
      <c r="E24998">
        <v>3</v>
      </c>
      <c r="F24998">
        <v>2.4990487231721401</v>
      </c>
      <c r="G24998">
        <v>0.21003460266638599</v>
      </c>
      <c r="H24998" t="s">
        <v>1</v>
      </c>
      <c r="I24998" t="s">
        <v>1490</v>
      </c>
    </row>
    <row r="24999" spans="1:9" x14ac:dyDescent="0.25">
      <c r="A24999" t="s">
        <v>406</v>
      </c>
      <c r="B24999" s="6">
        <v>45323</v>
      </c>
      <c r="C24999" s="6" t="str">
        <f t="shared" si="390"/>
        <v>Q1 2024</v>
      </c>
      <c r="D24999">
        <v>8</v>
      </c>
      <c r="E24999">
        <v>7</v>
      </c>
      <c r="F24999">
        <v>2.1130146187090699</v>
      </c>
      <c r="G24999">
        <v>-0.149602961141233</v>
      </c>
      <c r="H24999" t="s">
        <v>1</v>
      </c>
      <c r="I24999" t="s">
        <v>1490</v>
      </c>
    </row>
    <row r="25000" spans="1:9" x14ac:dyDescent="0.25">
      <c r="A25000" t="s">
        <v>415</v>
      </c>
      <c r="B25000" s="6">
        <v>45323</v>
      </c>
      <c r="C25000" s="6" t="str">
        <f t="shared" si="390"/>
        <v>Q1 2024</v>
      </c>
      <c r="D25000">
        <v>10</v>
      </c>
      <c r="E25000">
        <v>10</v>
      </c>
      <c r="F25000">
        <v>1.99482138762504</v>
      </c>
      <c r="G25000">
        <v>-0.26779619222526202</v>
      </c>
      <c r="H25000" t="s">
        <v>0</v>
      </c>
      <c r="I25000" t="s">
        <v>1490</v>
      </c>
    </row>
    <row r="25001" spans="1:9" x14ac:dyDescent="0.25">
      <c r="A25001" t="s">
        <v>413</v>
      </c>
      <c r="B25001" s="6">
        <v>45323</v>
      </c>
      <c r="C25001" s="6" t="str">
        <f t="shared" si="390"/>
        <v>Q1 2024</v>
      </c>
      <c r="D25001">
        <v>7</v>
      </c>
      <c r="E25001">
        <v>8</v>
      </c>
      <c r="F25001">
        <v>2.18841217498459</v>
      </c>
      <c r="G25001">
        <v>-7.4205404865714295E-2</v>
      </c>
      <c r="H25001" t="s">
        <v>0</v>
      </c>
      <c r="I25001" t="s">
        <v>1490</v>
      </c>
    </row>
    <row r="25002" spans="1:9" x14ac:dyDescent="0.25">
      <c r="A25002" t="s">
        <v>411</v>
      </c>
      <c r="B25002" s="6">
        <v>45323</v>
      </c>
      <c r="C25002" s="6" t="str">
        <f t="shared" si="390"/>
        <v>Q1 2024</v>
      </c>
      <c r="D25002">
        <v>5</v>
      </c>
      <c r="E25002">
        <v>5</v>
      </c>
      <c r="F25002">
        <v>2.2917511580501002</v>
      </c>
      <c r="G25002">
        <v>2.9133578199795802E-2</v>
      </c>
      <c r="H25002" t="s">
        <v>1</v>
      </c>
      <c r="I25002" t="s">
        <v>1490</v>
      </c>
    </row>
    <row r="25003" spans="1:9" x14ac:dyDescent="0.25">
      <c r="A25003" t="s">
        <v>408</v>
      </c>
      <c r="B25003" s="6">
        <v>45323</v>
      </c>
      <c r="C25003" s="6" t="str">
        <f t="shared" si="390"/>
        <v>Q1 2024</v>
      </c>
      <c r="D25003">
        <v>11</v>
      </c>
      <c r="E25003">
        <v>1</v>
      </c>
      <c r="F25003">
        <v>1.9671271677841899</v>
      </c>
      <c r="G25003">
        <v>-0.26390128577384803</v>
      </c>
      <c r="H25003" t="s">
        <v>1</v>
      </c>
      <c r="I25003" t="s">
        <v>1490</v>
      </c>
    </row>
    <row r="25004" spans="1:9" x14ac:dyDescent="0.25">
      <c r="A25004" t="s">
        <v>412</v>
      </c>
      <c r="B25004" s="6">
        <v>45323</v>
      </c>
      <c r="C25004" s="6" t="str">
        <f t="shared" si="390"/>
        <v>Q1 2024</v>
      </c>
      <c r="D25004">
        <v>12</v>
      </c>
      <c r="E25004">
        <v>11</v>
      </c>
      <c r="F25004">
        <v>1.8205000151519599</v>
      </c>
      <c r="G25004">
        <v>-0.44211756469833702</v>
      </c>
      <c r="H25004" t="s">
        <v>1</v>
      </c>
      <c r="I25004" t="s">
        <v>1490</v>
      </c>
    </row>
    <row r="25005" spans="1:9" x14ac:dyDescent="0.25">
      <c r="A25005" t="s">
        <v>410</v>
      </c>
      <c r="B25005" s="6">
        <v>45323</v>
      </c>
      <c r="C25005" s="6" t="str">
        <f t="shared" si="390"/>
        <v>Q1 2024</v>
      </c>
      <c r="D25005">
        <v>4</v>
      </c>
      <c r="E25005">
        <v>4</v>
      </c>
      <c r="F25005">
        <v>2.3085853333865098</v>
      </c>
      <c r="G25005">
        <v>4.5967753536205497E-2</v>
      </c>
      <c r="H25005" t="s">
        <v>1</v>
      </c>
      <c r="I25005" t="s">
        <v>1490</v>
      </c>
    </row>
    <row r="25006" spans="1:9" x14ac:dyDescent="0.25">
      <c r="A25006" t="s">
        <v>409</v>
      </c>
      <c r="B25006" s="6">
        <v>45323</v>
      </c>
      <c r="C25006" s="6" t="str">
        <f t="shared" si="390"/>
        <v>Q1 2024</v>
      </c>
      <c r="D25006">
        <v>3</v>
      </c>
      <c r="E25006">
        <v>3</v>
      </c>
      <c r="F25006">
        <v>2.4911876204202801</v>
      </c>
      <c r="G25006">
        <v>0.22857004056998301</v>
      </c>
      <c r="H25006" t="s">
        <v>0</v>
      </c>
      <c r="I25006" t="s">
        <v>1490</v>
      </c>
    </row>
    <row r="25007" spans="1:9" x14ac:dyDescent="0.25">
      <c r="A25007" t="s">
        <v>407</v>
      </c>
      <c r="B25007" s="6">
        <v>45323</v>
      </c>
      <c r="C25007" s="6" t="str">
        <f t="shared" si="390"/>
        <v>Q1 2024</v>
      </c>
      <c r="D25007">
        <v>2</v>
      </c>
      <c r="E25007">
        <v>2</v>
      </c>
      <c r="F25007">
        <v>2.6194263334813002</v>
      </c>
      <c r="G25007">
        <v>0.35680875363100201</v>
      </c>
      <c r="H25007" t="s">
        <v>1729</v>
      </c>
      <c r="I25007" t="s">
        <v>1490</v>
      </c>
    </row>
    <row r="25008" spans="1:9" x14ac:dyDescent="0.25">
      <c r="A25008" t="s">
        <v>414</v>
      </c>
      <c r="B25008" s="6">
        <v>45323</v>
      </c>
      <c r="C25008" s="6" t="str">
        <f t="shared" si="390"/>
        <v>Q1 2024</v>
      </c>
      <c r="D25008">
        <v>1</v>
      </c>
      <c r="E25008">
        <v>1</v>
      </c>
      <c r="F25008">
        <v>2.7429892338303299</v>
      </c>
      <c r="G25008">
        <v>0.48037165398002502</v>
      </c>
      <c r="H25008" t="s">
        <v>0</v>
      </c>
      <c r="I25008" t="s">
        <v>1490</v>
      </c>
    </row>
    <row r="25009" spans="1:9" x14ac:dyDescent="0.25">
      <c r="A25009" t="s">
        <v>1490</v>
      </c>
      <c r="B25009" s="6">
        <v>45323</v>
      </c>
      <c r="C25009" s="6" t="str">
        <f t="shared" si="390"/>
        <v>Q1 2024</v>
      </c>
      <c r="D25009">
        <v>9</v>
      </c>
      <c r="E25009">
        <v>9</v>
      </c>
      <c r="F25009">
        <v>2.10098814454898</v>
      </c>
      <c r="G25009">
        <v>-0.16162943530132201</v>
      </c>
      <c r="H25009" t="s">
        <v>0</v>
      </c>
      <c r="I25009" t="s">
        <v>1490</v>
      </c>
    </row>
    <row r="25010" spans="1:9" x14ac:dyDescent="0.25">
      <c r="A25010" t="s">
        <v>413</v>
      </c>
      <c r="B25010" s="6">
        <v>45352</v>
      </c>
      <c r="C25010" s="6" t="str">
        <f t="shared" si="390"/>
        <v>Q1 2024</v>
      </c>
      <c r="D25010">
        <v>7</v>
      </c>
      <c r="E25010">
        <v>7</v>
      </c>
      <c r="F25010">
        <v>2.2010094132904401</v>
      </c>
      <c r="G25010">
        <v>-1.8773521975927701E-2</v>
      </c>
      <c r="H25010" t="s">
        <v>0</v>
      </c>
      <c r="I25010" t="s">
        <v>1490</v>
      </c>
    </row>
    <row r="25011" spans="1:9" x14ac:dyDescent="0.25">
      <c r="A25011" t="s">
        <v>415</v>
      </c>
      <c r="B25011" s="6">
        <v>45352</v>
      </c>
      <c r="C25011" s="6" t="str">
        <f t="shared" si="390"/>
        <v>Q1 2024</v>
      </c>
      <c r="D25011">
        <v>10</v>
      </c>
      <c r="E25011">
        <v>10</v>
      </c>
      <c r="F25011">
        <v>2.0050576005424698</v>
      </c>
      <c r="G25011">
        <v>-0.21472533472390001</v>
      </c>
      <c r="H25011" t="s">
        <v>0</v>
      </c>
      <c r="I25011" t="s">
        <v>1490</v>
      </c>
    </row>
    <row r="25012" spans="1:9" x14ac:dyDescent="0.25">
      <c r="A25012" t="s">
        <v>406</v>
      </c>
      <c r="B25012" s="6">
        <v>45352</v>
      </c>
      <c r="C25012" s="6" t="str">
        <f t="shared" si="390"/>
        <v>Q1 2024</v>
      </c>
      <c r="D25012">
        <v>8</v>
      </c>
      <c r="E25012">
        <v>8</v>
      </c>
      <c r="F25012">
        <v>2.09157464609113</v>
      </c>
      <c r="G25012">
        <v>-0.12820828917523799</v>
      </c>
      <c r="H25012" t="s">
        <v>0</v>
      </c>
      <c r="I25012" t="s">
        <v>1490</v>
      </c>
    </row>
    <row r="25013" spans="1:9" x14ac:dyDescent="0.25">
      <c r="A25013" t="s">
        <v>410</v>
      </c>
      <c r="B25013" s="6">
        <v>45352</v>
      </c>
      <c r="C25013" s="6" t="str">
        <f t="shared" si="390"/>
        <v>Q1 2024</v>
      </c>
      <c r="D25013">
        <v>4</v>
      </c>
      <c r="E25013">
        <v>4</v>
      </c>
      <c r="F25013">
        <v>2.3391119959892799</v>
      </c>
      <c r="G25013">
        <v>0.119329060722909</v>
      </c>
      <c r="H25013" t="s">
        <v>0</v>
      </c>
      <c r="I25013" t="s">
        <v>1490</v>
      </c>
    </row>
    <row r="25014" spans="1:9" x14ac:dyDescent="0.25">
      <c r="A25014" t="s">
        <v>1490</v>
      </c>
      <c r="B25014" s="6">
        <v>45352</v>
      </c>
      <c r="C25014" s="6" t="str">
        <f t="shared" si="390"/>
        <v>Q1 2024</v>
      </c>
      <c r="D25014">
        <v>9</v>
      </c>
      <c r="E25014">
        <v>9</v>
      </c>
      <c r="F25014">
        <v>2.08811705425396</v>
      </c>
      <c r="G25014">
        <v>-0.131665881012409</v>
      </c>
      <c r="H25014" t="s">
        <v>0</v>
      </c>
      <c r="I25014" t="s">
        <v>1490</v>
      </c>
    </row>
    <row r="25015" spans="1:9" x14ac:dyDescent="0.25">
      <c r="A25015" t="s">
        <v>408</v>
      </c>
      <c r="B25015" s="6">
        <v>45352</v>
      </c>
      <c r="C25015" s="6" t="str">
        <f t="shared" si="390"/>
        <v>Q1 2024</v>
      </c>
      <c r="D25015">
        <v>11</v>
      </c>
      <c r="E25015">
        <v>11</v>
      </c>
      <c r="F25015">
        <v>1.9917936896327599</v>
      </c>
      <c r="G25015">
        <v>-0.22798924563360501</v>
      </c>
      <c r="H25015" t="s">
        <v>0</v>
      </c>
      <c r="I25015" t="s">
        <v>1490</v>
      </c>
    </row>
    <row r="25016" spans="1:9" x14ac:dyDescent="0.25">
      <c r="A25016" t="s">
        <v>412</v>
      </c>
      <c r="B25016" s="6">
        <v>45352</v>
      </c>
      <c r="C25016" s="6" t="str">
        <f t="shared" si="390"/>
        <v>Q1 2024</v>
      </c>
      <c r="D25016">
        <v>12</v>
      </c>
      <c r="E25016">
        <v>12</v>
      </c>
      <c r="F25016">
        <v>1.7855684926778901</v>
      </c>
      <c r="G25016">
        <v>-0.43421444258848402</v>
      </c>
      <c r="H25016" t="s">
        <v>0</v>
      </c>
      <c r="I25016" t="s">
        <v>1490</v>
      </c>
    </row>
    <row r="25017" spans="1:9" x14ac:dyDescent="0.25">
      <c r="A25017" t="s">
        <v>411</v>
      </c>
      <c r="B25017" s="6">
        <v>45352</v>
      </c>
      <c r="C25017" s="6" t="str">
        <f t="shared" si="390"/>
        <v>Q1 2024</v>
      </c>
      <c r="D25017">
        <v>5</v>
      </c>
      <c r="E25017">
        <v>5</v>
      </c>
      <c r="F25017">
        <v>2.2225241728276299</v>
      </c>
      <c r="G25017">
        <v>2.7412375612554298E-3</v>
      </c>
      <c r="H25017" t="s">
        <v>1</v>
      </c>
      <c r="I25017" t="s">
        <v>1490</v>
      </c>
    </row>
    <row r="25018" spans="1:9" x14ac:dyDescent="0.25">
      <c r="A25018" t="s">
        <v>409</v>
      </c>
      <c r="B25018" s="6">
        <v>45352</v>
      </c>
      <c r="C25018" s="6" t="str">
        <f t="shared" si="390"/>
        <v>Q1 2024</v>
      </c>
      <c r="D25018">
        <v>3</v>
      </c>
      <c r="E25018">
        <v>3</v>
      </c>
      <c r="F25018">
        <v>2.4252571522939901</v>
      </c>
      <c r="G25018">
        <v>0.205474217027622</v>
      </c>
      <c r="H25018" t="s">
        <v>1</v>
      </c>
      <c r="I25018" t="s">
        <v>1490</v>
      </c>
    </row>
    <row r="25019" spans="1:9" x14ac:dyDescent="0.25">
      <c r="A25019" t="s">
        <v>414</v>
      </c>
      <c r="B25019" s="6">
        <v>45352</v>
      </c>
      <c r="C25019" s="6" t="str">
        <f t="shared" si="390"/>
        <v>Q1 2024</v>
      </c>
      <c r="D25019">
        <v>1</v>
      </c>
      <c r="E25019">
        <v>1</v>
      </c>
      <c r="F25019">
        <v>2.7050213822748099</v>
      </c>
      <c r="G25019">
        <v>0.48523844700844398</v>
      </c>
      <c r="H25019" t="s">
        <v>1729</v>
      </c>
      <c r="I25019" t="s">
        <v>1490</v>
      </c>
    </row>
    <row r="25020" spans="1:9" x14ac:dyDescent="0.25">
      <c r="A25020" t="s">
        <v>407</v>
      </c>
      <c r="B25020" s="6">
        <v>45352</v>
      </c>
      <c r="C25020" s="6" t="str">
        <f t="shared" si="390"/>
        <v>Q1 2024</v>
      </c>
      <c r="D25020">
        <v>2</v>
      </c>
      <c r="E25020">
        <v>2</v>
      </c>
      <c r="F25020">
        <v>2.5625766880556999</v>
      </c>
      <c r="G25020">
        <v>0.34279375278933</v>
      </c>
      <c r="H25020" t="s">
        <v>1729</v>
      </c>
      <c r="I25020" t="s">
        <v>1490</v>
      </c>
    </row>
    <row r="25021" spans="1:9" x14ac:dyDescent="0.25">
      <c r="A25021" t="s">
        <v>411</v>
      </c>
      <c r="B25021" s="6">
        <v>45383</v>
      </c>
      <c r="C25021" s="6" t="str">
        <f t="shared" si="390"/>
        <v>Q2 2024</v>
      </c>
      <c r="D25021">
        <v>4</v>
      </c>
      <c r="E25021">
        <v>5</v>
      </c>
      <c r="F25021">
        <v>2.29233623297148</v>
      </c>
      <c r="G25021">
        <v>7.6591786181539501E-2</v>
      </c>
      <c r="H25021" t="s">
        <v>0</v>
      </c>
      <c r="I25021" t="s">
        <v>1490</v>
      </c>
    </row>
    <row r="25022" spans="1:9" x14ac:dyDescent="0.25">
      <c r="A25022" t="s">
        <v>412</v>
      </c>
      <c r="B25022" s="6">
        <v>45383</v>
      </c>
      <c r="C25022" s="6" t="str">
        <f t="shared" si="390"/>
        <v>Q2 2024</v>
      </c>
      <c r="D25022">
        <v>12</v>
      </c>
      <c r="E25022">
        <v>12</v>
      </c>
      <c r="F25022">
        <v>1.7975970834578701</v>
      </c>
      <c r="G25022">
        <v>-0.41814736333207098</v>
      </c>
      <c r="H25022" t="s">
        <v>0</v>
      </c>
      <c r="I25022" t="s">
        <v>1490</v>
      </c>
    </row>
    <row r="25023" spans="1:9" x14ac:dyDescent="0.25">
      <c r="A25023" t="s">
        <v>1490</v>
      </c>
      <c r="B25023" s="6">
        <v>45383</v>
      </c>
      <c r="C25023" s="6" t="str">
        <f t="shared" si="390"/>
        <v>Q2 2024</v>
      </c>
      <c r="D25023">
        <v>9</v>
      </c>
      <c r="E25023">
        <v>9</v>
      </c>
      <c r="F25023">
        <v>2.05995693037057</v>
      </c>
      <c r="G25023">
        <v>-0.155787516419364</v>
      </c>
      <c r="H25023" t="s">
        <v>1</v>
      </c>
      <c r="I25023" t="s">
        <v>1490</v>
      </c>
    </row>
    <row r="25024" spans="1:9" x14ac:dyDescent="0.25">
      <c r="A25024" t="s">
        <v>415</v>
      </c>
      <c r="B25024" s="6">
        <v>45383</v>
      </c>
      <c r="C25024" s="6" t="str">
        <f t="shared" si="390"/>
        <v>Q2 2024</v>
      </c>
      <c r="D25024">
        <v>11</v>
      </c>
      <c r="E25024">
        <v>10</v>
      </c>
      <c r="F25024">
        <v>1.9948809499800499</v>
      </c>
      <c r="G25024">
        <v>-0.22086349680989201</v>
      </c>
      <c r="H25024" t="s">
        <v>1</v>
      </c>
      <c r="I25024" t="s">
        <v>1490</v>
      </c>
    </row>
    <row r="25025" spans="1:9" x14ac:dyDescent="0.25">
      <c r="A25025" t="s">
        <v>407</v>
      </c>
      <c r="B25025" s="6">
        <v>45383</v>
      </c>
      <c r="C25025" s="6" t="str">
        <f t="shared" si="390"/>
        <v>Q2 2024</v>
      </c>
      <c r="D25025">
        <v>2</v>
      </c>
      <c r="E25025">
        <v>2</v>
      </c>
      <c r="F25025">
        <v>2.5523993265378002</v>
      </c>
      <c r="G25025">
        <v>0.33665487974786201</v>
      </c>
      <c r="H25025" t="s">
        <v>1729</v>
      </c>
      <c r="I25025" t="s">
        <v>1490</v>
      </c>
    </row>
    <row r="25026" spans="1:9" x14ac:dyDescent="0.25">
      <c r="A25026" t="s">
        <v>410</v>
      </c>
      <c r="B25026" s="6">
        <v>45383</v>
      </c>
      <c r="C25026" s="6" t="str">
        <f t="shared" si="390"/>
        <v>Q2 2024</v>
      </c>
      <c r="D25026">
        <v>5</v>
      </c>
      <c r="E25026">
        <v>4</v>
      </c>
      <c r="F25026">
        <v>2.2743509146752898</v>
      </c>
      <c r="G25026">
        <v>5.8606467885347902E-2</v>
      </c>
      <c r="H25026" t="s">
        <v>1</v>
      </c>
      <c r="I25026" t="s">
        <v>1490</v>
      </c>
    </row>
    <row r="25027" spans="1:9" x14ac:dyDescent="0.25">
      <c r="A25027" t="s">
        <v>409</v>
      </c>
      <c r="B25027" s="6">
        <v>45383</v>
      </c>
      <c r="C25027" s="6" t="str">
        <f t="shared" ref="C25027:C25090" si="391">"Q" &amp; ROUNDUP(MONTH(B25027)/3, 0) &amp; " " &amp; YEAR(B25027)</f>
        <v>Q2 2024</v>
      </c>
      <c r="D25027">
        <v>3</v>
      </c>
      <c r="E25027">
        <v>3</v>
      </c>
      <c r="F25027">
        <v>2.3593617434124501</v>
      </c>
      <c r="G25027">
        <v>0.14361729662251499</v>
      </c>
      <c r="H25027" t="s">
        <v>1</v>
      </c>
      <c r="I25027" t="s">
        <v>1490</v>
      </c>
    </row>
    <row r="25028" spans="1:9" x14ac:dyDescent="0.25">
      <c r="A25028" t="s">
        <v>406</v>
      </c>
      <c r="B25028" s="6">
        <v>45383</v>
      </c>
      <c r="C25028" s="6" t="str">
        <f t="shared" si="391"/>
        <v>Q2 2024</v>
      </c>
      <c r="D25028">
        <v>8</v>
      </c>
      <c r="E25028">
        <v>8</v>
      </c>
      <c r="F25028">
        <v>2.1526521623631698</v>
      </c>
      <c r="G25028">
        <v>-6.3092284426770201E-2</v>
      </c>
      <c r="H25028" t="s">
        <v>0</v>
      </c>
      <c r="I25028" t="s">
        <v>1490</v>
      </c>
    </row>
    <row r="25029" spans="1:9" x14ac:dyDescent="0.25">
      <c r="A25029" t="s">
        <v>414</v>
      </c>
      <c r="B25029" s="6">
        <v>45383</v>
      </c>
      <c r="C25029" s="6" t="str">
        <f t="shared" si="391"/>
        <v>Q2 2024</v>
      </c>
      <c r="D25029">
        <v>1</v>
      </c>
      <c r="E25029">
        <v>1</v>
      </c>
      <c r="F25029">
        <v>2.7023061975560698</v>
      </c>
      <c r="G25029">
        <v>0.48656175076613201</v>
      </c>
      <c r="H25029" t="s">
        <v>1729</v>
      </c>
      <c r="I25029" t="s">
        <v>1490</v>
      </c>
    </row>
    <row r="25030" spans="1:9" x14ac:dyDescent="0.25">
      <c r="A25030" t="s">
        <v>408</v>
      </c>
      <c r="B25030" s="6">
        <v>45383</v>
      </c>
      <c r="C25030" s="6" t="str">
        <f t="shared" si="391"/>
        <v>Q2 2024</v>
      </c>
      <c r="D25030">
        <v>10</v>
      </c>
      <c r="E25030">
        <v>11</v>
      </c>
      <c r="F25030">
        <v>2.0321650065905001</v>
      </c>
      <c r="G25030">
        <v>-0.183579440199441</v>
      </c>
      <c r="H25030" t="s">
        <v>0</v>
      </c>
      <c r="I25030" t="s">
        <v>1490</v>
      </c>
    </row>
    <row r="25031" spans="1:9" x14ac:dyDescent="0.25">
      <c r="A25031" t="s">
        <v>413</v>
      </c>
      <c r="B25031" s="6">
        <v>45383</v>
      </c>
      <c r="C25031" s="6" t="str">
        <f t="shared" si="391"/>
        <v>Q2 2024</v>
      </c>
      <c r="D25031">
        <v>7</v>
      </c>
      <c r="E25031">
        <v>7</v>
      </c>
      <c r="F25031">
        <v>2.1551823667740799</v>
      </c>
      <c r="G25031">
        <v>-6.05620800158575E-2</v>
      </c>
      <c r="H25031" t="s">
        <v>1</v>
      </c>
      <c r="I25031" t="s">
        <v>1490</v>
      </c>
    </row>
    <row r="25032" spans="1:9" x14ac:dyDescent="0.25">
      <c r="A25032" t="s">
        <v>414</v>
      </c>
      <c r="B25032" s="6">
        <v>45413</v>
      </c>
      <c r="C25032" s="6" t="str">
        <f t="shared" si="391"/>
        <v>Q2 2024</v>
      </c>
      <c r="D25032">
        <v>1</v>
      </c>
      <c r="E25032">
        <v>1</v>
      </c>
      <c r="F25032">
        <v>2.6154014273561601</v>
      </c>
      <c r="G25032">
        <v>0.41926666914361999</v>
      </c>
      <c r="H25032" t="s">
        <v>1</v>
      </c>
      <c r="I25032" t="s">
        <v>1490</v>
      </c>
    </row>
    <row r="25033" spans="1:9" x14ac:dyDescent="0.25">
      <c r="A25033" t="s">
        <v>410</v>
      </c>
      <c r="B25033" s="6">
        <v>45413</v>
      </c>
      <c r="C25033" s="6" t="str">
        <f t="shared" si="391"/>
        <v>Q2 2024</v>
      </c>
      <c r="D25033">
        <v>5</v>
      </c>
      <c r="E25033">
        <v>5</v>
      </c>
      <c r="F25033">
        <v>2.2024587877933901</v>
      </c>
      <c r="G25033">
        <v>6.3240295808495396E-3</v>
      </c>
      <c r="H25033" t="s">
        <v>1</v>
      </c>
      <c r="I25033" t="s">
        <v>1490</v>
      </c>
    </row>
    <row r="25034" spans="1:9" x14ac:dyDescent="0.25">
      <c r="A25034" t="s">
        <v>407</v>
      </c>
      <c r="B25034" s="6">
        <v>45413</v>
      </c>
      <c r="C25034" s="6" t="str">
        <f t="shared" si="391"/>
        <v>Q2 2024</v>
      </c>
      <c r="D25034">
        <v>2</v>
      </c>
      <c r="E25034">
        <v>2</v>
      </c>
      <c r="F25034">
        <v>2.4978529169592401</v>
      </c>
      <c r="G25034">
        <v>0.30171815874669899</v>
      </c>
      <c r="H25034" t="s">
        <v>1</v>
      </c>
      <c r="I25034" t="s">
        <v>1490</v>
      </c>
    </row>
    <row r="25035" spans="1:9" x14ac:dyDescent="0.25">
      <c r="A25035" t="s">
        <v>415</v>
      </c>
      <c r="B25035" s="6">
        <v>45413</v>
      </c>
      <c r="C25035" s="6" t="str">
        <f t="shared" si="391"/>
        <v>Q2 2024</v>
      </c>
      <c r="D25035">
        <v>11</v>
      </c>
      <c r="E25035">
        <v>11</v>
      </c>
      <c r="F25035">
        <v>2.0337530901818099</v>
      </c>
      <c r="G25035">
        <v>-0.162381668030735</v>
      </c>
      <c r="H25035" t="s">
        <v>0</v>
      </c>
      <c r="I25035" t="s">
        <v>1490</v>
      </c>
    </row>
    <row r="25036" spans="1:9" x14ac:dyDescent="0.25">
      <c r="A25036" t="s">
        <v>1490</v>
      </c>
      <c r="B25036" s="6">
        <v>45413</v>
      </c>
      <c r="C25036" s="6" t="str">
        <f t="shared" si="391"/>
        <v>Q2 2024</v>
      </c>
      <c r="D25036">
        <v>8</v>
      </c>
      <c r="E25036">
        <v>9</v>
      </c>
      <c r="F25036">
        <v>2.0699605980413098</v>
      </c>
      <c r="G25036">
        <v>-0.12617416017123501</v>
      </c>
      <c r="H25036" t="s">
        <v>0</v>
      </c>
      <c r="I25036" t="s">
        <v>1490</v>
      </c>
    </row>
    <row r="25037" spans="1:9" x14ac:dyDescent="0.25">
      <c r="A25037" t="s">
        <v>411</v>
      </c>
      <c r="B25037" s="6">
        <v>45413</v>
      </c>
      <c r="C25037" s="6" t="str">
        <f t="shared" si="391"/>
        <v>Q2 2024</v>
      </c>
      <c r="D25037">
        <v>4</v>
      </c>
      <c r="E25037">
        <v>4</v>
      </c>
      <c r="F25037">
        <v>2.2619378778216102</v>
      </c>
      <c r="G25037">
        <v>6.5803119609069996E-2</v>
      </c>
      <c r="H25037" t="s">
        <v>1</v>
      </c>
      <c r="I25037" t="s">
        <v>1490</v>
      </c>
    </row>
    <row r="25038" spans="1:9" x14ac:dyDescent="0.25">
      <c r="A25038" t="s">
        <v>413</v>
      </c>
      <c r="B25038" s="6">
        <v>45413</v>
      </c>
      <c r="C25038" s="6" t="str">
        <f t="shared" si="391"/>
        <v>Q2 2024</v>
      </c>
      <c r="D25038">
        <v>10</v>
      </c>
      <c r="E25038">
        <v>7</v>
      </c>
      <c r="F25038">
        <v>2.0396544449260099</v>
      </c>
      <c r="G25038">
        <v>-0.156480313286534</v>
      </c>
      <c r="H25038" t="s">
        <v>1</v>
      </c>
      <c r="I25038" t="s">
        <v>1490</v>
      </c>
    </row>
    <row r="25039" spans="1:9" x14ac:dyDescent="0.25">
      <c r="A25039" t="s">
        <v>408</v>
      </c>
      <c r="B25039" s="6">
        <v>45413</v>
      </c>
      <c r="C25039" s="6" t="str">
        <f t="shared" si="391"/>
        <v>Q2 2024</v>
      </c>
      <c r="D25039">
        <v>9</v>
      </c>
      <c r="E25039">
        <v>10</v>
      </c>
      <c r="F25039">
        <v>2.04125614460632</v>
      </c>
      <c r="G25039">
        <v>-0.15487861360621599</v>
      </c>
      <c r="H25039" t="s">
        <v>0</v>
      </c>
      <c r="I25039" t="s">
        <v>1490</v>
      </c>
    </row>
    <row r="25040" spans="1:9" x14ac:dyDescent="0.25">
      <c r="A25040" t="s">
        <v>409</v>
      </c>
      <c r="B25040" s="6">
        <v>45413</v>
      </c>
      <c r="C25040" s="6" t="str">
        <f t="shared" si="391"/>
        <v>Q2 2024</v>
      </c>
      <c r="D25040">
        <v>3</v>
      </c>
      <c r="E25040">
        <v>3</v>
      </c>
      <c r="F25040">
        <v>2.4393918306328</v>
      </c>
      <c r="G25040">
        <v>0.24325707242025399</v>
      </c>
      <c r="H25040" t="s">
        <v>0</v>
      </c>
      <c r="I25040" t="s">
        <v>1490</v>
      </c>
    </row>
    <row r="25041" spans="1:9" x14ac:dyDescent="0.25">
      <c r="A25041" t="s">
        <v>406</v>
      </c>
      <c r="B25041" s="6">
        <v>45413</v>
      </c>
      <c r="C25041" s="6" t="str">
        <f t="shared" si="391"/>
        <v>Q2 2024</v>
      </c>
      <c r="D25041">
        <v>7</v>
      </c>
      <c r="E25041">
        <v>8</v>
      </c>
      <c r="F25041">
        <v>2.1741378165830798</v>
      </c>
      <c r="G25041">
        <v>-2.1996941629456701E-2</v>
      </c>
      <c r="H25041" t="s">
        <v>0</v>
      </c>
      <c r="I25041" t="s">
        <v>1490</v>
      </c>
    </row>
    <row r="25042" spans="1:9" x14ac:dyDescent="0.25">
      <c r="A25042" t="s">
        <v>412</v>
      </c>
      <c r="B25042" s="6">
        <v>45413</v>
      </c>
      <c r="C25042" s="6" t="str">
        <f t="shared" si="391"/>
        <v>Q2 2024</v>
      </c>
      <c r="D25042">
        <v>12</v>
      </c>
      <c r="E25042">
        <v>12</v>
      </c>
      <c r="F25042">
        <v>1.7816774054362201</v>
      </c>
      <c r="G25042">
        <v>-0.41445735277631801</v>
      </c>
      <c r="H25042" t="s">
        <v>0</v>
      </c>
      <c r="I25042" t="s">
        <v>1490</v>
      </c>
    </row>
    <row r="25043" spans="1:9" x14ac:dyDescent="0.25">
      <c r="A25043" t="s">
        <v>407</v>
      </c>
      <c r="B25043" s="6">
        <v>45444</v>
      </c>
      <c r="C25043" s="6" t="str">
        <f t="shared" si="391"/>
        <v>Q2 2024</v>
      </c>
      <c r="D25043">
        <v>3</v>
      </c>
      <c r="E25043">
        <v>2</v>
      </c>
      <c r="F25043">
        <v>2.4646767566243799</v>
      </c>
      <c r="G25043">
        <v>0.27233343472570898</v>
      </c>
      <c r="H25043" t="s">
        <v>1</v>
      </c>
      <c r="I25043" t="s">
        <v>1490</v>
      </c>
    </row>
    <row r="25044" spans="1:9" x14ac:dyDescent="0.25">
      <c r="A25044" t="s">
        <v>406</v>
      </c>
      <c r="B25044" s="6">
        <v>45444</v>
      </c>
      <c r="C25044" s="6" t="str">
        <f t="shared" si="391"/>
        <v>Q2 2024</v>
      </c>
      <c r="D25044">
        <v>7</v>
      </c>
      <c r="E25044">
        <v>7</v>
      </c>
      <c r="F25044">
        <v>2.1357858788673001</v>
      </c>
      <c r="G25044">
        <v>-5.6557443031369101E-2</v>
      </c>
      <c r="H25044" t="s">
        <v>1</v>
      </c>
      <c r="I25044" t="s">
        <v>1490</v>
      </c>
    </row>
    <row r="25045" spans="1:9" x14ac:dyDescent="0.25">
      <c r="A25045" t="s">
        <v>413</v>
      </c>
      <c r="B25045" s="6">
        <v>45444</v>
      </c>
      <c r="C25045" s="6" t="str">
        <f t="shared" si="391"/>
        <v>Q2 2024</v>
      </c>
      <c r="D25045">
        <v>11</v>
      </c>
      <c r="E25045">
        <v>10</v>
      </c>
      <c r="F25045">
        <v>1.98369063514126</v>
      </c>
      <c r="G25045">
        <v>-0.208652686757407</v>
      </c>
      <c r="H25045" t="s">
        <v>1</v>
      </c>
      <c r="I25045" t="s">
        <v>1490</v>
      </c>
    </row>
    <row r="25046" spans="1:9" x14ac:dyDescent="0.25">
      <c r="A25046" t="s">
        <v>412</v>
      </c>
      <c r="B25046" s="6">
        <v>45444</v>
      </c>
      <c r="C25046" s="6" t="str">
        <f t="shared" si="391"/>
        <v>Q2 2024</v>
      </c>
      <c r="D25046">
        <v>12</v>
      </c>
      <c r="E25046">
        <v>12</v>
      </c>
      <c r="F25046">
        <v>1.77696440925095</v>
      </c>
      <c r="G25046">
        <v>-0.41537891264771198</v>
      </c>
      <c r="H25046" t="s">
        <v>0</v>
      </c>
      <c r="I25046" t="s">
        <v>1490</v>
      </c>
    </row>
    <row r="25047" spans="1:9" x14ac:dyDescent="0.25">
      <c r="A25047" t="s">
        <v>410</v>
      </c>
      <c r="B25047" s="6">
        <v>45444</v>
      </c>
      <c r="C25047" s="6" t="str">
        <f t="shared" si="391"/>
        <v>Q2 2024</v>
      </c>
      <c r="D25047">
        <v>5</v>
      </c>
      <c r="E25047">
        <v>5</v>
      </c>
      <c r="F25047">
        <v>2.2125406111797599</v>
      </c>
      <c r="G25047">
        <v>2.01972892810942E-2</v>
      </c>
      <c r="H25047" t="s">
        <v>0</v>
      </c>
      <c r="I25047" t="s">
        <v>1490</v>
      </c>
    </row>
    <row r="25048" spans="1:9" x14ac:dyDescent="0.25">
      <c r="A25048" t="s">
        <v>409</v>
      </c>
      <c r="B25048" s="6">
        <v>45444</v>
      </c>
      <c r="C25048" s="6" t="str">
        <f t="shared" si="391"/>
        <v>Q2 2024</v>
      </c>
      <c r="D25048">
        <v>2</v>
      </c>
      <c r="E25048">
        <v>3</v>
      </c>
      <c r="F25048">
        <v>2.4789900887734699</v>
      </c>
      <c r="G25048">
        <v>0.28664676687480201</v>
      </c>
      <c r="H25048" t="s">
        <v>0</v>
      </c>
      <c r="I25048" t="s">
        <v>1490</v>
      </c>
    </row>
    <row r="25049" spans="1:9" x14ac:dyDescent="0.25">
      <c r="A25049" t="s">
        <v>414</v>
      </c>
      <c r="B25049" s="6">
        <v>45444</v>
      </c>
      <c r="C25049" s="6" t="str">
        <f t="shared" si="391"/>
        <v>Q2 2024</v>
      </c>
      <c r="D25049">
        <v>1</v>
      </c>
      <c r="E25049">
        <v>1</v>
      </c>
      <c r="F25049">
        <v>2.61236034909343</v>
      </c>
      <c r="G25049">
        <v>0.42001702719476403</v>
      </c>
      <c r="H25049" t="s">
        <v>1729</v>
      </c>
      <c r="I25049" t="s">
        <v>1490</v>
      </c>
    </row>
    <row r="25050" spans="1:9" x14ac:dyDescent="0.25">
      <c r="A25050" t="s">
        <v>1490</v>
      </c>
      <c r="B25050" s="6">
        <v>45444</v>
      </c>
      <c r="C25050" s="6" t="str">
        <f t="shared" si="391"/>
        <v>Q2 2024</v>
      </c>
      <c r="D25050">
        <v>8</v>
      </c>
      <c r="E25050">
        <v>8</v>
      </c>
      <c r="F25050">
        <v>2.0965304282099</v>
      </c>
      <c r="G25050">
        <v>-9.5812893688762502E-2</v>
      </c>
      <c r="H25050" t="s">
        <v>0</v>
      </c>
      <c r="I25050" t="s">
        <v>1490</v>
      </c>
    </row>
    <row r="25051" spans="1:9" x14ac:dyDescent="0.25">
      <c r="A25051" t="s">
        <v>408</v>
      </c>
      <c r="B25051" s="6">
        <v>45444</v>
      </c>
      <c r="C25051" s="6" t="str">
        <f t="shared" si="391"/>
        <v>Q2 2024</v>
      </c>
      <c r="D25051">
        <v>10</v>
      </c>
      <c r="E25051">
        <v>9</v>
      </c>
      <c r="F25051">
        <v>2.03960285713005</v>
      </c>
      <c r="G25051">
        <v>-0.152740464768613</v>
      </c>
      <c r="H25051" t="s">
        <v>1</v>
      </c>
      <c r="I25051" t="s">
        <v>1490</v>
      </c>
    </row>
    <row r="25052" spans="1:9" x14ac:dyDescent="0.25">
      <c r="A25052" t="s">
        <v>415</v>
      </c>
      <c r="B25052" s="6">
        <v>45444</v>
      </c>
      <c r="C25052" s="6" t="str">
        <f t="shared" si="391"/>
        <v>Q2 2024</v>
      </c>
      <c r="D25052">
        <v>9</v>
      </c>
      <c r="E25052">
        <v>11</v>
      </c>
      <c r="F25052">
        <v>2.0755815388093501</v>
      </c>
      <c r="G25052">
        <v>-0.116761783089312</v>
      </c>
      <c r="H25052" t="s">
        <v>0</v>
      </c>
      <c r="I25052" t="s">
        <v>1490</v>
      </c>
    </row>
    <row r="25053" spans="1:9" x14ac:dyDescent="0.25">
      <c r="A25053" t="s">
        <v>411</v>
      </c>
      <c r="B25053" s="6">
        <v>45444</v>
      </c>
      <c r="C25053" s="6" t="str">
        <f t="shared" si="391"/>
        <v>Q2 2024</v>
      </c>
      <c r="D25053">
        <v>4</v>
      </c>
      <c r="E25053">
        <v>4</v>
      </c>
      <c r="F25053">
        <v>2.2390529878054699</v>
      </c>
      <c r="G25053">
        <v>4.6709665906809097E-2</v>
      </c>
      <c r="H25053" t="s">
        <v>1</v>
      </c>
      <c r="I25053" t="s">
        <v>1490</v>
      </c>
    </row>
    <row r="25054" spans="1:9" x14ac:dyDescent="0.25">
      <c r="A25054" t="s">
        <v>412</v>
      </c>
      <c r="B25054" s="6">
        <v>45474</v>
      </c>
      <c r="C25054" s="6" t="str">
        <f t="shared" si="391"/>
        <v>Q3 2024</v>
      </c>
      <c r="D25054">
        <v>12</v>
      </c>
      <c r="E25054">
        <v>12</v>
      </c>
      <c r="F25054">
        <v>1.7901330122630299</v>
      </c>
      <c r="G25054">
        <v>-0.39424444319030999</v>
      </c>
      <c r="H25054" t="s">
        <v>0</v>
      </c>
      <c r="I25054" t="s">
        <v>1490</v>
      </c>
    </row>
    <row r="25055" spans="1:9" x14ac:dyDescent="0.25">
      <c r="A25055" t="s">
        <v>411</v>
      </c>
      <c r="B25055" s="6">
        <v>45474</v>
      </c>
      <c r="C25055" s="6" t="str">
        <f t="shared" si="391"/>
        <v>Q3 2024</v>
      </c>
      <c r="D25055">
        <v>4</v>
      </c>
      <c r="E25055">
        <v>4</v>
      </c>
      <c r="F25055">
        <v>2.27687256019165</v>
      </c>
      <c r="G25055">
        <v>9.2495104738309505E-2</v>
      </c>
      <c r="H25055" t="s">
        <v>0</v>
      </c>
      <c r="I25055" t="s">
        <v>1490</v>
      </c>
    </row>
    <row r="25056" spans="1:9" x14ac:dyDescent="0.25">
      <c r="A25056" t="s">
        <v>409</v>
      </c>
      <c r="B25056" s="6">
        <v>45474</v>
      </c>
      <c r="C25056" s="6" t="str">
        <f t="shared" si="391"/>
        <v>Q3 2024</v>
      </c>
      <c r="D25056">
        <v>2</v>
      </c>
      <c r="E25056">
        <v>2</v>
      </c>
      <c r="F25056">
        <v>2.4466191395079702</v>
      </c>
      <c r="G25056">
        <v>0.262241684054624</v>
      </c>
      <c r="H25056" t="s">
        <v>1</v>
      </c>
      <c r="I25056" t="s">
        <v>1490</v>
      </c>
    </row>
    <row r="25057" spans="1:9" x14ac:dyDescent="0.25">
      <c r="A25057" t="s">
        <v>1490</v>
      </c>
      <c r="B25057" s="6">
        <v>45474</v>
      </c>
      <c r="C25057" s="6" t="str">
        <f t="shared" si="391"/>
        <v>Q3 2024</v>
      </c>
      <c r="D25057">
        <v>8</v>
      </c>
      <c r="E25057">
        <v>8</v>
      </c>
      <c r="F25057">
        <v>2.0911480526078101</v>
      </c>
      <c r="G25057">
        <v>-9.3229402845529802E-2</v>
      </c>
      <c r="H25057" t="s">
        <v>0</v>
      </c>
      <c r="I25057" t="s">
        <v>1490</v>
      </c>
    </row>
    <row r="25058" spans="1:9" x14ac:dyDescent="0.25">
      <c r="A25058" t="s">
        <v>408</v>
      </c>
      <c r="B25058" s="6">
        <v>45474</v>
      </c>
      <c r="C25058" s="6" t="str">
        <f t="shared" si="391"/>
        <v>Q3 2024</v>
      </c>
      <c r="D25058">
        <v>10</v>
      </c>
      <c r="E25058">
        <v>10</v>
      </c>
      <c r="F25058">
        <v>2.0411392841673299</v>
      </c>
      <c r="G25058">
        <v>-0.14323817128601701</v>
      </c>
      <c r="H25058" t="s">
        <v>0</v>
      </c>
      <c r="I25058" t="s">
        <v>1490</v>
      </c>
    </row>
    <row r="25059" spans="1:9" x14ac:dyDescent="0.25">
      <c r="A25059" t="s">
        <v>407</v>
      </c>
      <c r="B25059" s="6">
        <v>45474</v>
      </c>
      <c r="C25059" s="6" t="str">
        <f t="shared" si="391"/>
        <v>Q3 2024</v>
      </c>
      <c r="D25059">
        <v>3</v>
      </c>
      <c r="E25059">
        <v>3</v>
      </c>
      <c r="F25059">
        <v>2.44652605468006</v>
      </c>
      <c r="G25059">
        <v>0.26214859922671302</v>
      </c>
      <c r="H25059" t="s">
        <v>1729</v>
      </c>
      <c r="I25059" t="s">
        <v>1490</v>
      </c>
    </row>
    <row r="25060" spans="1:9" x14ac:dyDescent="0.25">
      <c r="A25060" t="s">
        <v>415</v>
      </c>
      <c r="B25060" s="6">
        <v>45474</v>
      </c>
      <c r="C25060" s="6" t="str">
        <f t="shared" si="391"/>
        <v>Q3 2024</v>
      </c>
      <c r="D25060">
        <v>9</v>
      </c>
      <c r="E25060">
        <v>9</v>
      </c>
      <c r="F25060">
        <v>2.0732137640033099</v>
      </c>
      <c r="G25060">
        <v>-0.11116369145002999</v>
      </c>
      <c r="H25060" t="s">
        <v>0</v>
      </c>
      <c r="I25060" t="s">
        <v>1490</v>
      </c>
    </row>
    <row r="25061" spans="1:9" x14ac:dyDescent="0.25">
      <c r="A25061" t="s">
        <v>413</v>
      </c>
      <c r="B25061" s="6">
        <v>45474</v>
      </c>
      <c r="C25061" s="6" t="str">
        <f t="shared" si="391"/>
        <v>Q3 2024</v>
      </c>
      <c r="D25061">
        <v>11</v>
      </c>
      <c r="E25061">
        <v>11</v>
      </c>
      <c r="F25061">
        <v>1.93167165537546</v>
      </c>
      <c r="G25061">
        <v>-0.25270580007788501</v>
      </c>
      <c r="H25061" t="s">
        <v>1</v>
      </c>
      <c r="I25061" t="s">
        <v>1490</v>
      </c>
    </row>
    <row r="25062" spans="1:9" x14ac:dyDescent="0.25">
      <c r="A25062" t="s">
        <v>410</v>
      </c>
      <c r="B25062" s="6">
        <v>45474</v>
      </c>
      <c r="C25062" s="6" t="str">
        <f t="shared" si="391"/>
        <v>Q3 2024</v>
      </c>
      <c r="D25062">
        <v>6</v>
      </c>
      <c r="E25062">
        <v>5</v>
      </c>
      <c r="F25062">
        <v>2.1777773101937701</v>
      </c>
      <c r="G25062">
        <v>-6.6001452595760802E-3</v>
      </c>
      <c r="H25062" t="s">
        <v>1</v>
      </c>
      <c r="I25062" t="s">
        <v>1490</v>
      </c>
    </row>
    <row r="25063" spans="1:9" x14ac:dyDescent="0.25">
      <c r="A25063" t="s">
        <v>406</v>
      </c>
      <c r="B25063" s="6">
        <v>45474</v>
      </c>
      <c r="C25063" s="6" t="str">
        <f t="shared" si="391"/>
        <v>Q3 2024</v>
      </c>
      <c r="D25063">
        <v>7</v>
      </c>
      <c r="E25063">
        <v>7</v>
      </c>
      <c r="F25063">
        <v>2.1029635049017199</v>
      </c>
      <c r="G25063">
        <v>-8.1413950551623496E-2</v>
      </c>
      <c r="H25063" t="s">
        <v>1</v>
      </c>
      <c r="I25063" t="s">
        <v>1490</v>
      </c>
    </row>
    <row r="25064" spans="1:9" x14ac:dyDescent="0.25">
      <c r="A25064" t="s">
        <v>414</v>
      </c>
      <c r="B25064" s="6">
        <v>45474</v>
      </c>
      <c r="C25064" s="6" t="str">
        <f t="shared" si="391"/>
        <v>Q3 2024</v>
      </c>
      <c r="D25064">
        <v>1</v>
      </c>
      <c r="E25064">
        <v>1</v>
      </c>
      <c r="F25064">
        <v>2.6500876720946702</v>
      </c>
      <c r="G25064">
        <v>0.46571021664133</v>
      </c>
      <c r="H25064" t="s">
        <v>0</v>
      </c>
      <c r="I25064" t="s">
        <v>1490</v>
      </c>
    </row>
    <row r="25065" spans="1:9" x14ac:dyDescent="0.25">
      <c r="A25065" t="s">
        <v>413</v>
      </c>
      <c r="B25065" s="6">
        <v>45505</v>
      </c>
      <c r="C25065" s="6" t="str">
        <f t="shared" si="391"/>
        <v>Q3 2024</v>
      </c>
      <c r="D25065">
        <v>11</v>
      </c>
      <c r="E25065">
        <v>11</v>
      </c>
      <c r="F25065">
        <v>1.92488374465385</v>
      </c>
      <c r="G25065">
        <v>-0.25223117537525203</v>
      </c>
      <c r="H25065" t="s">
        <v>0</v>
      </c>
      <c r="I25065" t="s">
        <v>1490</v>
      </c>
    </row>
    <row r="25066" spans="1:9" x14ac:dyDescent="0.25">
      <c r="A25066" t="s">
        <v>406</v>
      </c>
      <c r="B25066" s="6">
        <v>45505</v>
      </c>
      <c r="C25066" s="6" t="str">
        <f t="shared" si="391"/>
        <v>Q3 2024</v>
      </c>
      <c r="D25066">
        <v>10</v>
      </c>
      <c r="E25066">
        <v>7</v>
      </c>
      <c r="F25066">
        <v>2.00815649626816</v>
      </c>
      <c r="G25066">
        <v>-0.16895842376094</v>
      </c>
      <c r="H25066" t="s">
        <v>1</v>
      </c>
      <c r="I25066" t="s">
        <v>1490</v>
      </c>
    </row>
    <row r="25067" spans="1:9" x14ac:dyDescent="0.25">
      <c r="A25067" t="s">
        <v>414</v>
      </c>
      <c r="B25067" s="6">
        <v>45505</v>
      </c>
      <c r="C25067" s="6" t="str">
        <f t="shared" si="391"/>
        <v>Q3 2024</v>
      </c>
      <c r="D25067">
        <v>1</v>
      </c>
      <c r="E25067">
        <v>1</v>
      </c>
      <c r="F25067">
        <v>2.63997541348667</v>
      </c>
      <c r="G25067">
        <v>0.46286049345757502</v>
      </c>
      <c r="H25067" t="s">
        <v>1729</v>
      </c>
      <c r="I25067" t="s">
        <v>1490</v>
      </c>
    </row>
    <row r="25068" spans="1:9" x14ac:dyDescent="0.25">
      <c r="A25068" t="s">
        <v>409</v>
      </c>
      <c r="B25068" s="6">
        <v>45505</v>
      </c>
      <c r="C25068" s="6" t="str">
        <f t="shared" si="391"/>
        <v>Q3 2024</v>
      </c>
      <c r="D25068">
        <v>3</v>
      </c>
      <c r="E25068">
        <v>2</v>
      </c>
      <c r="F25068">
        <v>2.4232071180603398</v>
      </c>
      <c r="G25068">
        <v>0.24609219803124499</v>
      </c>
      <c r="H25068" t="s">
        <v>1</v>
      </c>
      <c r="I25068" t="s">
        <v>1490</v>
      </c>
    </row>
    <row r="25069" spans="1:9" x14ac:dyDescent="0.25">
      <c r="A25069" t="s">
        <v>415</v>
      </c>
      <c r="B25069" s="6">
        <v>45505</v>
      </c>
      <c r="C25069" s="6" t="str">
        <f t="shared" si="391"/>
        <v>Q3 2024</v>
      </c>
      <c r="D25069">
        <v>7</v>
      </c>
      <c r="E25069">
        <v>9</v>
      </c>
      <c r="F25069">
        <v>2.0883931763451198</v>
      </c>
      <c r="G25069">
        <v>-8.8721743683982404E-2</v>
      </c>
      <c r="H25069" t="s">
        <v>0</v>
      </c>
      <c r="I25069" t="s">
        <v>1490</v>
      </c>
    </row>
    <row r="25070" spans="1:9" x14ac:dyDescent="0.25">
      <c r="A25070" t="s">
        <v>408</v>
      </c>
      <c r="B25070" s="6">
        <v>45505</v>
      </c>
      <c r="C25070" s="6" t="str">
        <f t="shared" si="391"/>
        <v>Q3 2024</v>
      </c>
      <c r="D25070">
        <v>8</v>
      </c>
      <c r="E25070">
        <v>10</v>
      </c>
      <c r="F25070">
        <v>2.0567575508147402</v>
      </c>
      <c r="G25070">
        <v>-0.120357369214356</v>
      </c>
      <c r="H25070" t="s">
        <v>0</v>
      </c>
      <c r="I25070" t="s">
        <v>1490</v>
      </c>
    </row>
    <row r="25071" spans="1:9" x14ac:dyDescent="0.25">
      <c r="A25071" t="s">
        <v>1490</v>
      </c>
      <c r="B25071" s="6">
        <v>45505</v>
      </c>
      <c r="C25071" s="6" t="str">
        <f t="shared" si="391"/>
        <v>Q3 2024</v>
      </c>
      <c r="D25071">
        <v>9</v>
      </c>
      <c r="E25071">
        <v>8</v>
      </c>
      <c r="F25071">
        <v>2.02452102933555</v>
      </c>
      <c r="G25071">
        <v>-0.152593890693553</v>
      </c>
      <c r="H25071" t="s">
        <v>1</v>
      </c>
      <c r="I25071" t="s">
        <v>1490</v>
      </c>
    </row>
    <row r="25072" spans="1:9" x14ac:dyDescent="0.25">
      <c r="A25072" t="s">
        <v>412</v>
      </c>
      <c r="B25072" s="6">
        <v>45505</v>
      </c>
      <c r="C25072" s="6" t="str">
        <f t="shared" si="391"/>
        <v>Q3 2024</v>
      </c>
      <c r="D25072">
        <v>12</v>
      </c>
      <c r="E25072">
        <v>12</v>
      </c>
      <c r="F25072">
        <v>1.8102614429734301</v>
      </c>
      <c r="G25072">
        <v>-0.36685347705566801</v>
      </c>
      <c r="H25072" t="s">
        <v>0</v>
      </c>
      <c r="I25072" t="s">
        <v>1490</v>
      </c>
    </row>
    <row r="25073" spans="1:9" x14ac:dyDescent="0.25">
      <c r="A25073" t="s">
        <v>411</v>
      </c>
      <c r="B25073" s="6">
        <v>45505</v>
      </c>
      <c r="C25073" s="6" t="str">
        <f t="shared" si="391"/>
        <v>Q3 2024</v>
      </c>
      <c r="D25073">
        <v>4</v>
      </c>
      <c r="E25073">
        <v>4</v>
      </c>
      <c r="F25073">
        <v>2.3132524437800299</v>
      </c>
      <c r="G25073">
        <v>0.13613752375093</v>
      </c>
      <c r="H25073" t="s">
        <v>0</v>
      </c>
      <c r="I25073" t="s">
        <v>1490</v>
      </c>
    </row>
    <row r="25074" spans="1:9" x14ac:dyDescent="0.25">
      <c r="A25074" t="s">
        <v>410</v>
      </c>
      <c r="B25074" s="6">
        <v>45505</v>
      </c>
      <c r="C25074" s="6" t="str">
        <f t="shared" si="391"/>
        <v>Q3 2024</v>
      </c>
      <c r="D25074">
        <v>5</v>
      </c>
      <c r="E25074">
        <v>6</v>
      </c>
      <c r="F25074">
        <v>2.1987907430384199</v>
      </c>
      <c r="G25074">
        <v>2.16758230093212E-2</v>
      </c>
      <c r="H25074" t="s">
        <v>0</v>
      </c>
      <c r="I25074" t="s">
        <v>1490</v>
      </c>
    </row>
    <row r="25075" spans="1:9" x14ac:dyDescent="0.25">
      <c r="A25075" t="s">
        <v>407</v>
      </c>
      <c r="B25075" s="6">
        <v>45505</v>
      </c>
      <c r="C25075" s="6" t="str">
        <f t="shared" si="391"/>
        <v>Q3 2024</v>
      </c>
      <c r="D25075">
        <v>2</v>
      </c>
      <c r="E25075">
        <v>3</v>
      </c>
      <c r="F25075">
        <v>2.4600649615637802</v>
      </c>
      <c r="G25075">
        <v>0.282950041534685</v>
      </c>
      <c r="H25075" t="s">
        <v>0</v>
      </c>
      <c r="I25075" t="s">
        <v>1490</v>
      </c>
    </row>
    <row r="25076" spans="1:9" x14ac:dyDescent="0.25">
      <c r="A25076" t="s">
        <v>407</v>
      </c>
      <c r="B25076" s="6">
        <v>45536</v>
      </c>
      <c r="C25076" s="6" t="str">
        <f t="shared" si="391"/>
        <v>Q3 2024</v>
      </c>
      <c r="D25076">
        <v>3</v>
      </c>
      <c r="E25076">
        <v>2</v>
      </c>
      <c r="F25076">
        <v>2.47655091924101</v>
      </c>
      <c r="G25076">
        <v>0.31042679488907099</v>
      </c>
      <c r="H25076" t="s">
        <v>1</v>
      </c>
      <c r="I25076" t="s">
        <v>1490</v>
      </c>
    </row>
    <row r="25077" spans="1:9" x14ac:dyDescent="0.25">
      <c r="A25077" t="s">
        <v>412</v>
      </c>
      <c r="B25077" s="6">
        <v>45536</v>
      </c>
      <c r="C25077" s="6" t="str">
        <f t="shared" si="391"/>
        <v>Q3 2024</v>
      </c>
      <c r="D25077">
        <v>12</v>
      </c>
      <c r="E25077">
        <v>12</v>
      </c>
      <c r="F25077">
        <v>1.79084234149513</v>
      </c>
      <c r="G25077">
        <v>-0.37528178285681402</v>
      </c>
      <c r="H25077" t="s">
        <v>0</v>
      </c>
      <c r="I25077" t="s">
        <v>1490</v>
      </c>
    </row>
    <row r="25078" spans="1:9" x14ac:dyDescent="0.25">
      <c r="A25078" t="s">
        <v>406</v>
      </c>
      <c r="B25078" s="6">
        <v>45536</v>
      </c>
      <c r="C25078" s="6" t="str">
        <f t="shared" si="391"/>
        <v>Q3 2024</v>
      </c>
      <c r="D25078">
        <v>10</v>
      </c>
      <c r="E25078">
        <v>10</v>
      </c>
      <c r="F25078">
        <v>1.9516141099631701</v>
      </c>
      <c r="G25078">
        <v>-0.21451001438877401</v>
      </c>
      <c r="H25078" t="s">
        <v>1</v>
      </c>
      <c r="I25078" t="s">
        <v>1490</v>
      </c>
    </row>
    <row r="25079" spans="1:9" x14ac:dyDescent="0.25">
      <c r="A25079" t="s">
        <v>414</v>
      </c>
      <c r="B25079" s="6">
        <v>45536</v>
      </c>
      <c r="C25079" s="6" t="str">
        <f t="shared" si="391"/>
        <v>Q3 2024</v>
      </c>
      <c r="D25079">
        <v>1</v>
      </c>
      <c r="E25079">
        <v>1</v>
      </c>
      <c r="F25079">
        <v>2.6153648775668201</v>
      </c>
      <c r="G25079">
        <v>0.44924075321488199</v>
      </c>
      <c r="H25079" t="s">
        <v>1729</v>
      </c>
      <c r="I25079" t="s">
        <v>1490</v>
      </c>
    </row>
    <row r="25080" spans="1:9" x14ac:dyDescent="0.25">
      <c r="A25080" t="s">
        <v>415</v>
      </c>
      <c r="B25080" s="6">
        <v>45536</v>
      </c>
      <c r="C25080" s="6" t="str">
        <f t="shared" si="391"/>
        <v>Q3 2024</v>
      </c>
      <c r="D25080">
        <v>7</v>
      </c>
      <c r="E25080">
        <v>7</v>
      </c>
      <c r="F25080">
        <v>2.08891220631698</v>
      </c>
      <c r="G25080">
        <v>-7.7211918034958402E-2</v>
      </c>
      <c r="H25080" t="s">
        <v>0</v>
      </c>
      <c r="I25080" t="s">
        <v>1490</v>
      </c>
    </row>
    <row r="25081" spans="1:9" x14ac:dyDescent="0.25">
      <c r="A25081" t="s">
        <v>413</v>
      </c>
      <c r="B25081" s="6">
        <v>45536</v>
      </c>
      <c r="C25081" s="6" t="str">
        <f t="shared" si="391"/>
        <v>Q3 2024</v>
      </c>
      <c r="D25081">
        <v>11</v>
      </c>
      <c r="E25081">
        <v>11</v>
      </c>
      <c r="F25081">
        <v>1.92476852888872</v>
      </c>
      <c r="G25081">
        <v>-0.24135559546322199</v>
      </c>
      <c r="H25081" t="s">
        <v>0</v>
      </c>
      <c r="I25081" t="s">
        <v>1490</v>
      </c>
    </row>
    <row r="25082" spans="1:9" x14ac:dyDescent="0.25">
      <c r="A25082" t="s">
        <v>409</v>
      </c>
      <c r="B25082" s="6">
        <v>45536</v>
      </c>
      <c r="C25082" s="6" t="str">
        <f t="shared" si="391"/>
        <v>Q3 2024</v>
      </c>
      <c r="D25082">
        <v>2</v>
      </c>
      <c r="E25082">
        <v>3</v>
      </c>
      <c r="F25082">
        <v>2.4996847446168098</v>
      </c>
      <c r="G25082">
        <v>0.33356062026486699</v>
      </c>
      <c r="H25082" t="s">
        <v>0</v>
      </c>
      <c r="I25082" t="s">
        <v>1490</v>
      </c>
    </row>
    <row r="25083" spans="1:9" x14ac:dyDescent="0.25">
      <c r="A25083" t="s">
        <v>411</v>
      </c>
      <c r="B25083" s="6">
        <v>45536</v>
      </c>
      <c r="C25083" s="6" t="str">
        <f t="shared" si="391"/>
        <v>Q3 2024</v>
      </c>
      <c r="D25083">
        <v>4</v>
      </c>
      <c r="E25083">
        <v>4</v>
      </c>
      <c r="F25083">
        <v>2.2758743939075199</v>
      </c>
      <c r="G25083">
        <v>0.109750269555575</v>
      </c>
      <c r="H25083" t="s">
        <v>1</v>
      </c>
      <c r="I25083" t="s">
        <v>1490</v>
      </c>
    </row>
    <row r="25084" spans="1:9" x14ac:dyDescent="0.25">
      <c r="A25084" t="s">
        <v>410</v>
      </c>
      <c r="B25084" s="6">
        <v>45536</v>
      </c>
      <c r="C25084" s="6" t="str">
        <f t="shared" si="391"/>
        <v>Q3 2024</v>
      </c>
      <c r="D25084">
        <v>6</v>
      </c>
      <c r="E25084">
        <v>5</v>
      </c>
      <c r="F25084">
        <v>2.1647723253468301</v>
      </c>
      <c r="G25084">
        <v>-1.35179900511506E-3</v>
      </c>
      <c r="H25084" t="s">
        <v>1</v>
      </c>
      <c r="I25084" t="s">
        <v>1490</v>
      </c>
    </row>
    <row r="25085" spans="1:9" x14ac:dyDescent="0.25">
      <c r="A25085" t="s">
        <v>408</v>
      </c>
      <c r="B25085" s="6">
        <v>45536</v>
      </c>
      <c r="C25085" s="6" t="str">
        <f t="shared" si="391"/>
        <v>Q3 2024</v>
      </c>
      <c r="D25085">
        <v>8</v>
      </c>
      <c r="E25085">
        <v>8</v>
      </c>
      <c r="F25085">
        <v>2.0440600204888302</v>
      </c>
      <c r="G25085">
        <v>-0.122064103863115</v>
      </c>
      <c r="H25085" t="s">
        <v>0</v>
      </c>
      <c r="I25085" t="s">
        <v>1490</v>
      </c>
    </row>
    <row r="25086" spans="1:9" x14ac:dyDescent="0.25">
      <c r="A25086" t="s">
        <v>1490</v>
      </c>
      <c r="B25086" s="6">
        <v>45536</v>
      </c>
      <c r="C25086" s="6" t="str">
        <f t="shared" si="391"/>
        <v>Q3 2024</v>
      </c>
      <c r="D25086">
        <v>9</v>
      </c>
      <c r="E25086">
        <v>9</v>
      </c>
      <c r="F25086">
        <v>1.99492090003954</v>
      </c>
      <c r="G25086">
        <v>-0.17120322431239601</v>
      </c>
      <c r="H25086" t="s">
        <v>1</v>
      </c>
      <c r="I25086" t="s">
        <v>1490</v>
      </c>
    </row>
    <row r="25087" spans="1:9" x14ac:dyDescent="0.25">
      <c r="A25087" t="s">
        <v>414</v>
      </c>
      <c r="B25087" s="6">
        <v>45566</v>
      </c>
      <c r="C25087" s="6" t="str">
        <f t="shared" si="391"/>
        <v>Q4 2024</v>
      </c>
      <c r="D25087">
        <v>1</v>
      </c>
      <c r="E25087">
        <v>1</v>
      </c>
      <c r="F25087">
        <v>2.6170101534950798</v>
      </c>
      <c r="G25087">
        <v>0.44867042650537903</v>
      </c>
      <c r="H25087" t="s">
        <v>1729</v>
      </c>
      <c r="I25087" t="s">
        <v>1490</v>
      </c>
    </row>
    <row r="25088" spans="1:9" x14ac:dyDescent="0.25">
      <c r="A25088" t="s">
        <v>415</v>
      </c>
      <c r="B25088" s="6">
        <v>45566</v>
      </c>
      <c r="C25088" s="6" t="str">
        <f t="shared" si="391"/>
        <v>Q4 2024</v>
      </c>
      <c r="D25088">
        <v>7</v>
      </c>
      <c r="E25088">
        <v>7</v>
      </c>
      <c r="F25088">
        <v>2.08778257951806</v>
      </c>
      <c r="G25088">
        <v>-8.0557147471643997E-2</v>
      </c>
      <c r="H25088" t="s">
        <v>0</v>
      </c>
      <c r="I25088" t="s">
        <v>1490</v>
      </c>
    </row>
    <row r="25089" spans="1:9" x14ac:dyDescent="0.25">
      <c r="A25089" t="s">
        <v>1490</v>
      </c>
      <c r="B25089" s="6">
        <v>45566</v>
      </c>
      <c r="C25089" s="6" t="str">
        <f t="shared" si="391"/>
        <v>Q4 2024</v>
      </c>
      <c r="D25089">
        <v>9</v>
      </c>
      <c r="E25089">
        <v>9</v>
      </c>
      <c r="F25089">
        <v>2.0232644699802198</v>
      </c>
      <c r="G25089">
        <v>-0.14507525700948601</v>
      </c>
      <c r="H25089" t="s">
        <v>0</v>
      </c>
      <c r="I25089" t="s">
        <v>1490</v>
      </c>
    </row>
    <row r="25090" spans="1:9" x14ac:dyDescent="0.25">
      <c r="A25090" t="s">
        <v>410</v>
      </c>
      <c r="B25090" s="6">
        <v>45566</v>
      </c>
      <c r="C25090" s="6" t="str">
        <f t="shared" si="391"/>
        <v>Q4 2024</v>
      </c>
      <c r="D25090">
        <v>5</v>
      </c>
      <c r="E25090">
        <v>6</v>
      </c>
      <c r="F25090">
        <v>2.2255876126578999</v>
      </c>
      <c r="G25090">
        <v>5.7247885668194103E-2</v>
      </c>
      <c r="H25090" t="s">
        <v>0</v>
      </c>
      <c r="I25090" t="s">
        <v>1490</v>
      </c>
    </row>
    <row r="25091" spans="1:9" x14ac:dyDescent="0.25">
      <c r="A25091" t="s">
        <v>412</v>
      </c>
      <c r="B25091" s="6">
        <v>45566</v>
      </c>
      <c r="C25091" s="6" t="str">
        <f t="shared" ref="C25091:C25154" si="392">"Q" &amp; ROUNDUP(MONTH(B25091)/3, 0) &amp; " " &amp; YEAR(B25091)</f>
        <v>Q4 2024</v>
      </c>
      <c r="D25091">
        <v>12</v>
      </c>
      <c r="E25091">
        <v>12</v>
      </c>
      <c r="F25091">
        <v>1.7952878694502701</v>
      </c>
      <c r="G25091">
        <v>-0.37305185753943598</v>
      </c>
      <c r="H25091" t="s">
        <v>0</v>
      </c>
      <c r="I25091" t="s">
        <v>1490</v>
      </c>
    </row>
    <row r="25092" spans="1:9" x14ac:dyDescent="0.25">
      <c r="A25092" t="s">
        <v>408</v>
      </c>
      <c r="B25092" s="6">
        <v>45566</v>
      </c>
      <c r="C25092" s="6" t="str">
        <f t="shared" si="392"/>
        <v>Q4 2024</v>
      </c>
      <c r="D25092">
        <v>8</v>
      </c>
      <c r="E25092">
        <v>8</v>
      </c>
      <c r="F25092">
        <v>2.0727964817536901</v>
      </c>
      <c r="G25092">
        <v>-9.55432452360125E-2</v>
      </c>
      <c r="H25092" t="s">
        <v>0</v>
      </c>
      <c r="I25092" t="s">
        <v>1490</v>
      </c>
    </row>
    <row r="25093" spans="1:9" x14ac:dyDescent="0.25">
      <c r="A25093" t="s">
        <v>406</v>
      </c>
      <c r="B25093" s="6">
        <v>45566</v>
      </c>
      <c r="C25093" s="6" t="str">
        <f t="shared" si="392"/>
        <v>Q4 2024</v>
      </c>
      <c r="D25093">
        <v>11</v>
      </c>
      <c r="E25093">
        <v>10</v>
      </c>
      <c r="F25093">
        <v>1.8732178680430001</v>
      </c>
      <c r="G25093">
        <v>-0.29512185894670401</v>
      </c>
      <c r="H25093" t="s">
        <v>1</v>
      </c>
      <c r="I25093" t="s">
        <v>1490</v>
      </c>
    </row>
    <row r="25094" spans="1:9" x14ac:dyDescent="0.25">
      <c r="A25094" t="s">
        <v>409</v>
      </c>
      <c r="B25094" s="6">
        <v>45566</v>
      </c>
      <c r="C25094" s="6" t="str">
        <f t="shared" si="392"/>
        <v>Q4 2024</v>
      </c>
      <c r="D25094">
        <v>2</v>
      </c>
      <c r="E25094">
        <v>2</v>
      </c>
      <c r="F25094">
        <v>2.4885120206272799</v>
      </c>
      <c r="G25094">
        <v>0.32017229363757799</v>
      </c>
      <c r="H25094" t="s">
        <v>1729</v>
      </c>
      <c r="I25094" t="s">
        <v>1490</v>
      </c>
    </row>
    <row r="25095" spans="1:9" x14ac:dyDescent="0.25">
      <c r="A25095" t="s">
        <v>411</v>
      </c>
      <c r="B25095" s="6">
        <v>45566</v>
      </c>
      <c r="C25095" s="6" t="str">
        <f t="shared" si="392"/>
        <v>Q4 2024</v>
      </c>
      <c r="D25095">
        <v>4</v>
      </c>
      <c r="E25095">
        <v>4</v>
      </c>
      <c r="F25095">
        <v>2.2786583271743299</v>
      </c>
      <c r="G25095">
        <v>0.110318600184623</v>
      </c>
      <c r="H25095" t="s">
        <v>1729</v>
      </c>
      <c r="I25095" t="s">
        <v>1490</v>
      </c>
    </row>
    <row r="25096" spans="1:9" x14ac:dyDescent="0.25">
      <c r="A25096" t="s">
        <v>407</v>
      </c>
      <c r="B25096" s="6">
        <v>45566</v>
      </c>
      <c r="C25096" s="6" t="str">
        <f t="shared" si="392"/>
        <v>Q4 2024</v>
      </c>
      <c r="D25096">
        <v>3</v>
      </c>
      <c r="E25096">
        <v>3</v>
      </c>
      <c r="F25096">
        <v>2.4855926694193</v>
      </c>
      <c r="G25096">
        <v>0.31725294242959001</v>
      </c>
      <c r="H25096" t="s">
        <v>1729</v>
      </c>
      <c r="I25096" t="s">
        <v>1490</v>
      </c>
    </row>
    <row r="25097" spans="1:9" x14ac:dyDescent="0.25">
      <c r="A25097" t="s">
        <v>413</v>
      </c>
      <c r="B25097" s="6">
        <v>45566</v>
      </c>
      <c r="C25097" s="6" t="str">
        <f t="shared" si="392"/>
        <v>Q4 2024</v>
      </c>
      <c r="D25097">
        <v>10</v>
      </c>
      <c r="E25097">
        <v>11</v>
      </c>
      <c r="F25097">
        <v>1.9040269447676199</v>
      </c>
      <c r="G25097">
        <v>-0.26431278222208299</v>
      </c>
      <c r="H25097" t="s">
        <v>0</v>
      </c>
      <c r="I25097" t="s">
        <v>1490</v>
      </c>
    </row>
    <row r="25098" spans="1:9" x14ac:dyDescent="0.25">
      <c r="A25098" t="s">
        <v>415</v>
      </c>
      <c r="B25098" s="6">
        <v>45597</v>
      </c>
      <c r="C25098" s="6" t="str">
        <f t="shared" si="392"/>
        <v>Q4 2024</v>
      </c>
      <c r="D25098">
        <v>9</v>
      </c>
      <c r="E25098">
        <v>7</v>
      </c>
      <c r="F25098">
        <v>2.0830216712987699</v>
      </c>
      <c r="G25098">
        <v>-7.1523932001037197E-2</v>
      </c>
      <c r="H25098" t="s">
        <v>1</v>
      </c>
      <c r="I25098" t="s">
        <v>1490</v>
      </c>
    </row>
    <row r="25099" spans="1:9" x14ac:dyDescent="0.25">
      <c r="A25099" t="s">
        <v>410</v>
      </c>
      <c r="B25099" s="6">
        <v>45597</v>
      </c>
      <c r="C25099" s="6" t="str">
        <f t="shared" si="392"/>
        <v>Q4 2024</v>
      </c>
      <c r="D25099">
        <v>5</v>
      </c>
      <c r="E25099">
        <v>5</v>
      </c>
      <c r="F25099">
        <v>2.2283185466479298</v>
      </c>
      <c r="G25099">
        <v>7.3772943348121706E-2</v>
      </c>
      <c r="H25099" t="s">
        <v>0</v>
      </c>
      <c r="I25099" t="s">
        <v>1490</v>
      </c>
    </row>
    <row r="25100" spans="1:9" x14ac:dyDescent="0.25">
      <c r="A25100" t="s">
        <v>407</v>
      </c>
      <c r="B25100" s="6">
        <v>45597</v>
      </c>
      <c r="C25100" s="6" t="str">
        <f t="shared" si="392"/>
        <v>Q4 2024</v>
      </c>
      <c r="D25100">
        <v>3</v>
      </c>
      <c r="E25100">
        <v>3</v>
      </c>
      <c r="F25100">
        <v>2.4601989353830298</v>
      </c>
      <c r="G25100">
        <v>0.30565333208322198</v>
      </c>
      <c r="H25100" t="s">
        <v>1729</v>
      </c>
      <c r="I25100" t="s">
        <v>1490</v>
      </c>
    </row>
    <row r="25101" spans="1:9" x14ac:dyDescent="0.25">
      <c r="A25101" t="s">
        <v>406</v>
      </c>
      <c r="B25101" s="6">
        <v>45597</v>
      </c>
      <c r="C25101" s="6" t="str">
        <f t="shared" si="392"/>
        <v>Q4 2024</v>
      </c>
      <c r="D25101">
        <v>12</v>
      </c>
      <c r="E25101">
        <v>11</v>
      </c>
      <c r="F25101">
        <v>1.7214974426829699</v>
      </c>
      <c r="G25101">
        <v>-0.43304816061683898</v>
      </c>
      <c r="H25101" t="s">
        <v>1</v>
      </c>
      <c r="I25101" t="s">
        <v>1490</v>
      </c>
    </row>
    <row r="25102" spans="1:9" x14ac:dyDescent="0.25">
      <c r="A25102" t="s">
        <v>413</v>
      </c>
      <c r="B25102" s="6">
        <v>45597</v>
      </c>
      <c r="C25102" s="6" t="str">
        <f t="shared" si="392"/>
        <v>Q4 2024</v>
      </c>
      <c r="D25102">
        <v>10</v>
      </c>
      <c r="E25102">
        <v>10</v>
      </c>
      <c r="F25102">
        <v>1.9097702460368</v>
      </c>
      <c r="G25102">
        <v>-0.244775357263008</v>
      </c>
      <c r="H25102" t="s">
        <v>0</v>
      </c>
      <c r="I25102" t="s">
        <v>1490</v>
      </c>
    </row>
    <row r="25103" spans="1:9" x14ac:dyDescent="0.25">
      <c r="A25103" t="s">
        <v>411</v>
      </c>
      <c r="B25103" s="6">
        <v>45597</v>
      </c>
      <c r="C25103" s="6" t="str">
        <f t="shared" si="392"/>
        <v>Q4 2024</v>
      </c>
      <c r="D25103">
        <v>4</v>
      </c>
      <c r="E25103">
        <v>4</v>
      </c>
      <c r="F25103">
        <v>2.2724362353476799</v>
      </c>
      <c r="G25103">
        <v>0.117890632047876</v>
      </c>
      <c r="H25103" t="s">
        <v>0</v>
      </c>
      <c r="I25103" t="s">
        <v>1490</v>
      </c>
    </row>
    <row r="25104" spans="1:9" x14ac:dyDescent="0.25">
      <c r="A25104" t="s">
        <v>414</v>
      </c>
      <c r="B25104" s="6">
        <v>45597</v>
      </c>
      <c r="C25104" s="6" t="str">
        <f t="shared" si="392"/>
        <v>Q4 2024</v>
      </c>
      <c r="D25104">
        <v>1</v>
      </c>
      <c r="E25104">
        <v>1</v>
      </c>
      <c r="F25104">
        <v>2.5892448126519798</v>
      </c>
      <c r="G25104">
        <v>0.43469920935217399</v>
      </c>
      <c r="H25104" t="s">
        <v>1729</v>
      </c>
      <c r="I25104" t="s">
        <v>1490</v>
      </c>
    </row>
    <row r="25105" spans="1:9" x14ac:dyDescent="0.25">
      <c r="A25105" t="s">
        <v>412</v>
      </c>
      <c r="B25105" s="6">
        <v>45597</v>
      </c>
      <c r="C25105" s="6" t="str">
        <f t="shared" si="392"/>
        <v>Q4 2024</v>
      </c>
      <c r="D25105">
        <v>11</v>
      </c>
      <c r="E25105">
        <v>12</v>
      </c>
      <c r="F25105">
        <v>1.78104497341395</v>
      </c>
      <c r="G25105">
        <v>-0.37350062988585903</v>
      </c>
      <c r="H25105" t="s">
        <v>0</v>
      </c>
      <c r="I25105" t="s">
        <v>1490</v>
      </c>
    </row>
    <row r="25106" spans="1:9" x14ac:dyDescent="0.25">
      <c r="A25106" t="s">
        <v>408</v>
      </c>
      <c r="B25106" s="6">
        <v>45597</v>
      </c>
      <c r="C25106" s="6" t="str">
        <f t="shared" si="392"/>
        <v>Q4 2024</v>
      </c>
      <c r="D25106">
        <v>8</v>
      </c>
      <c r="E25106">
        <v>8</v>
      </c>
      <c r="F25106">
        <v>2.09394338775471</v>
      </c>
      <c r="G25106">
        <v>-6.0602215545101097E-2</v>
      </c>
      <c r="H25106" t="s">
        <v>0</v>
      </c>
      <c r="I25106" t="s">
        <v>1490</v>
      </c>
    </row>
    <row r="25107" spans="1:9" x14ac:dyDescent="0.25">
      <c r="A25107" t="s">
        <v>1490</v>
      </c>
      <c r="B25107" s="6">
        <v>45597</v>
      </c>
      <c r="C25107" s="6" t="str">
        <f t="shared" si="392"/>
        <v>Q4 2024</v>
      </c>
      <c r="D25107">
        <v>7</v>
      </c>
      <c r="E25107">
        <v>9</v>
      </c>
      <c r="F25107">
        <v>2.0992875523697601</v>
      </c>
      <c r="G25107">
        <v>-5.52580509300497E-2</v>
      </c>
      <c r="H25107" t="s">
        <v>0</v>
      </c>
      <c r="I25107" t="s">
        <v>1490</v>
      </c>
    </row>
    <row r="25108" spans="1:9" x14ac:dyDescent="0.25">
      <c r="A25108" t="s">
        <v>409</v>
      </c>
      <c r="B25108" s="6">
        <v>45597</v>
      </c>
      <c r="C25108" s="6" t="str">
        <f t="shared" si="392"/>
        <v>Q4 2024</v>
      </c>
      <c r="D25108">
        <v>2</v>
      </c>
      <c r="E25108">
        <v>2</v>
      </c>
      <c r="F25108">
        <v>2.4612378327103102</v>
      </c>
      <c r="G25108">
        <v>0.306692229410501</v>
      </c>
      <c r="H25108" t="s">
        <v>1729</v>
      </c>
      <c r="I25108" t="s">
        <v>1490</v>
      </c>
    </row>
    <row r="25109" spans="1:9" x14ac:dyDescent="0.25">
      <c r="A25109" t="s">
        <v>406</v>
      </c>
      <c r="B25109" s="6">
        <v>45627</v>
      </c>
      <c r="C25109" s="6" t="str">
        <f t="shared" si="392"/>
        <v>Q4 2024</v>
      </c>
      <c r="D25109">
        <v>11</v>
      </c>
      <c r="E25109">
        <v>12</v>
      </c>
      <c r="F25109">
        <v>1.8181439805734001</v>
      </c>
      <c r="G25109">
        <v>-0.33009683728091899</v>
      </c>
      <c r="H25109" t="s">
        <v>0</v>
      </c>
      <c r="I25109" t="s">
        <v>1490</v>
      </c>
    </row>
    <row r="25110" spans="1:9" x14ac:dyDescent="0.25">
      <c r="A25110" t="s">
        <v>412</v>
      </c>
      <c r="B25110" s="6">
        <v>45627</v>
      </c>
      <c r="C25110" s="6" t="str">
        <f t="shared" si="392"/>
        <v>Q4 2024</v>
      </c>
      <c r="D25110">
        <v>12</v>
      </c>
      <c r="E25110">
        <v>11</v>
      </c>
      <c r="F25110">
        <v>1.76526937617505</v>
      </c>
      <c r="G25110">
        <v>-0.38297144167927499</v>
      </c>
      <c r="H25110" t="s">
        <v>1</v>
      </c>
      <c r="I25110" t="s">
        <v>1490</v>
      </c>
    </row>
    <row r="25111" spans="1:9" x14ac:dyDescent="0.25">
      <c r="A25111" t="s">
        <v>415</v>
      </c>
      <c r="B25111" s="6">
        <v>45627</v>
      </c>
      <c r="C25111" s="6" t="str">
        <f t="shared" si="392"/>
        <v>Q4 2024</v>
      </c>
      <c r="D25111">
        <v>9</v>
      </c>
      <c r="E25111">
        <v>9</v>
      </c>
      <c r="F25111">
        <v>2.0575381570430098</v>
      </c>
      <c r="G25111">
        <v>-9.0702660811308594E-2</v>
      </c>
      <c r="H25111" t="s">
        <v>1</v>
      </c>
      <c r="I25111" t="s">
        <v>1490</v>
      </c>
    </row>
    <row r="25112" spans="1:9" x14ac:dyDescent="0.25">
      <c r="A25112" t="s">
        <v>410</v>
      </c>
      <c r="B25112" s="6">
        <v>45627</v>
      </c>
      <c r="C25112" s="6" t="str">
        <f t="shared" si="392"/>
        <v>Q4 2024</v>
      </c>
      <c r="D25112">
        <v>5</v>
      </c>
      <c r="E25112">
        <v>5</v>
      </c>
      <c r="F25112">
        <v>2.20153792841319</v>
      </c>
      <c r="G25112">
        <v>5.3297110558865303E-2</v>
      </c>
      <c r="H25112" t="s">
        <v>1</v>
      </c>
      <c r="I25112" t="s">
        <v>1490</v>
      </c>
    </row>
    <row r="25113" spans="1:9" x14ac:dyDescent="0.25">
      <c r="A25113" t="s">
        <v>411</v>
      </c>
      <c r="B25113" s="6">
        <v>45627</v>
      </c>
      <c r="C25113" s="6" t="str">
        <f t="shared" si="392"/>
        <v>Q4 2024</v>
      </c>
      <c r="D25113">
        <v>4</v>
      </c>
      <c r="E25113">
        <v>4</v>
      </c>
      <c r="F25113">
        <v>2.2644706115834001</v>
      </c>
      <c r="G25113">
        <v>0.11622979372907501</v>
      </c>
      <c r="H25113" t="s">
        <v>1729</v>
      </c>
      <c r="I25113" t="s">
        <v>1490</v>
      </c>
    </row>
    <row r="25114" spans="1:9" x14ac:dyDescent="0.25">
      <c r="A25114" t="s">
        <v>407</v>
      </c>
      <c r="B25114" s="6">
        <v>45627</v>
      </c>
      <c r="C25114" s="6" t="str">
        <f t="shared" si="392"/>
        <v>Q4 2024</v>
      </c>
      <c r="D25114">
        <v>2</v>
      </c>
      <c r="E25114">
        <v>3</v>
      </c>
      <c r="F25114">
        <v>2.48134558052308</v>
      </c>
      <c r="G25114">
        <v>0.33310476266875799</v>
      </c>
      <c r="H25114" t="s">
        <v>0</v>
      </c>
      <c r="I25114" t="s">
        <v>1490</v>
      </c>
    </row>
    <row r="25115" spans="1:9" x14ac:dyDescent="0.25">
      <c r="A25115" t="s">
        <v>413</v>
      </c>
      <c r="B25115" s="6">
        <v>45627</v>
      </c>
      <c r="C25115" s="6" t="str">
        <f t="shared" si="392"/>
        <v>Q4 2024</v>
      </c>
      <c r="D25115">
        <v>10</v>
      </c>
      <c r="E25115">
        <v>10</v>
      </c>
      <c r="F25115">
        <v>1.8965798818814801</v>
      </c>
      <c r="G25115">
        <v>-0.251660935972845</v>
      </c>
      <c r="H25115" t="s">
        <v>0</v>
      </c>
      <c r="I25115" t="s">
        <v>1490</v>
      </c>
    </row>
    <row r="25116" spans="1:9" x14ac:dyDescent="0.25">
      <c r="A25116" t="s">
        <v>414</v>
      </c>
      <c r="B25116" s="6">
        <v>45627</v>
      </c>
      <c r="C25116" s="6" t="str">
        <f t="shared" si="392"/>
        <v>Q4 2024</v>
      </c>
      <c r="D25116">
        <v>1</v>
      </c>
      <c r="E25116">
        <v>1</v>
      </c>
      <c r="F25116">
        <v>2.5459865905686501</v>
      </c>
      <c r="G25116">
        <v>0.39774577271432798</v>
      </c>
      <c r="H25116" t="s">
        <v>1</v>
      </c>
      <c r="I25116" t="s">
        <v>1490</v>
      </c>
    </row>
    <row r="25117" spans="1:9" x14ac:dyDescent="0.25">
      <c r="A25117" t="s">
        <v>408</v>
      </c>
      <c r="B25117" s="6">
        <v>45627</v>
      </c>
      <c r="C25117" s="6" t="str">
        <f t="shared" si="392"/>
        <v>Q4 2024</v>
      </c>
      <c r="D25117">
        <v>7</v>
      </c>
      <c r="E25117">
        <v>8</v>
      </c>
      <c r="F25117">
        <v>2.0945392514047501</v>
      </c>
      <c r="G25117">
        <v>-5.3701566449577597E-2</v>
      </c>
      <c r="H25117" t="s">
        <v>0</v>
      </c>
      <c r="I25117" t="s">
        <v>1490</v>
      </c>
    </row>
    <row r="25118" spans="1:9" x14ac:dyDescent="0.25">
      <c r="A25118" t="s">
        <v>409</v>
      </c>
      <c r="B25118" s="6">
        <v>45627</v>
      </c>
      <c r="C25118" s="6" t="str">
        <f t="shared" si="392"/>
        <v>Q4 2024</v>
      </c>
      <c r="D25118">
        <v>3</v>
      </c>
      <c r="E25118">
        <v>2</v>
      </c>
      <c r="F25118">
        <v>2.4228424255016101</v>
      </c>
      <c r="G25118">
        <v>0.27460160764728597</v>
      </c>
      <c r="H25118" t="s">
        <v>1</v>
      </c>
      <c r="I25118" t="s">
        <v>1490</v>
      </c>
    </row>
    <row r="25119" spans="1:9" x14ac:dyDescent="0.25">
      <c r="A25119" t="s">
        <v>1490</v>
      </c>
      <c r="B25119" s="6">
        <v>45627</v>
      </c>
      <c r="C25119" s="6" t="str">
        <f t="shared" si="392"/>
        <v>Q4 2024</v>
      </c>
      <c r="D25119">
        <v>8</v>
      </c>
      <c r="E25119">
        <v>7</v>
      </c>
      <c r="F25119">
        <v>2.0823952127299399</v>
      </c>
      <c r="G25119">
        <v>-6.5845605124387793E-2</v>
      </c>
      <c r="H25119" t="s">
        <v>1</v>
      </c>
      <c r="I25119" t="s">
        <v>1490</v>
      </c>
    </row>
    <row r="25120" spans="1:9" x14ac:dyDescent="0.25">
      <c r="A25120" t="s">
        <v>1490</v>
      </c>
      <c r="B25120" s="6">
        <v>45658</v>
      </c>
      <c r="C25120" s="6" t="str">
        <f t="shared" si="392"/>
        <v>Q1 2025</v>
      </c>
      <c r="D25120">
        <v>8</v>
      </c>
      <c r="E25120">
        <v>8</v>
      </c>
      <c r="F25120">
        <v>2.0645387282517298</v>
      </c>
      <c r="G25120">
        <v>-7.8836410194982706E-2</v>
      </c>
      <c r="H25120" t="s">
        <v>1</v>
      </c>
      <c r="I25120" t="s">
        <v>1490</v>
      </c>
    </row>
    <row r="25121" spans="1:9" x14ac:dyDescent="0.25">
      <c r="A25121" t="s">
        <v>412</v>
      </c>
      <c r="B25121" s="6">
        <v>45658</v>
      </c>
      <c r="C25121" s="6" t="str">
        <f t="shared" si="392"/>
        <v>Q1 2025</v>
      </c>
      <c r="D25121">
        <v>12</v>
      </c>
      <c r="E25121">
        <v>12</v>
      </c>
      <c r="F25121">
        <v>1.75864259848205</v>
      </c>
      <c r="G25121">
        <v>-0.38473253996465601</v>
      </c>
      <c r="H25121" t="s">
        <v>0</v>
      </c>
      <c r="I25121" t="s">
        <v>1490</v>
      </c>
    </row>
    <row r="25122" spans="1:9" x14ac:dyDescent="0.25">
      <c r="A25122" t="s">
        <v>407</v>
      </c>
      <c r="B25122" s="6">
        <v>45658</v>
      </c>
      <c r="C25122" s="6" t="str">
        <f t="shared" si="392"/>
        <v>Q1 2025</v>
      </c>
      <c r="D25122">
        <v>2</v>
      </c>
      <c r="E25122">
        <v>2</v>
      </c>
      <c r="F25122">
        <v>2.4811545123004</v>
      </c>
      <c r="G25122">
        <v>0.33777937385369</v>
      </c>
      <c r="H25122" t="s">
        <v>1729</v>
      </c>
      <c r="I25122" t="s">
        <v>1490</v>
      </c>
    </row>
    <row r="25123" spans="1:9" x14ac:dyDescent="0.25">
      <c r="A25123" t="s">
        <v>408</v>
      </c>
      <c r="B25123" s="6">
        <v>45658</v>
      </c>
      <c r="C25123" s="6" t="str">
        <f t="shared" si="392"/>
        <v>Q1 2025</v>
      </c>
      <c r="D25123">
        <v>7</v>
      </c>
      <c r="E25123">
        <v>7</v>
      </c>
      <c r="F25123">
        <v>2.0672729474149998</v>
      </c>
      <c r="G25123">
        <v>-7.6102191031712701E-2</v>
      </c>
      <c r="H25123" t="s">
        <v>1</v>
      </c>
      <c r="I25123" t="s">
        <v>1490</v>
      </c>
    </row>
    <row r="25124" spans="1:9" x14ac:dyDescent="0.25">
      <c r="A25124" t="s">
        <v>406</v>
      </c>
      <c r="B25124" s="6">
        <v>45658</v>
      </c>
      <c r="C25124" s="6" t="str">
        <f t="shared" si="392"/>
        <v>Q1 2025</v>
      </c>
      <c r="D25124">
        <v>11</v>
      </c>
      <c r="E25124">
        <v>11</v>
      </c>
      <c r="F25124">
        <v>1.80532903117537</v>
      </c>
      <c r="G25124">
        <v>-0.33804610727133899</v>
      </c>
      <c r="H25124" t="s">
        <v>0</v>
      </c>
      <c r="I25124" t="s">
        <v>1490</v>
      </c>
    </row>
    <row r="25125" spans="1:9" x14ac:dyDescent="0.25">
      <c r="A25125" t="s">
        <v>409</v>
      </c>
      <c r="B25125" s="6">
        <v>45658</v>
      </c>
      <c r="C25125" s="6" t="str">
        <f t="shared" si="392"/>
        <v>Q1 2025</v>
      </c>
      <c r="D25125">
        <v>3</v>
      </c>
      <c r="E25125">
        <v>3</v>
      </c>
      <c r="F25125">
        <v>2.40195350359352</v>
      </c>
      <c r="G25125">
        <v>0.25857836514681298</v>
      </c>
      <c r="H25125" t="s">
        <v>1</v>
      </c>
      <c r="I25125" t="s">
        <v>1490</v>
      </c>
    </row>
    <row r="25126" spans="1:9" x14ac:dyDescent="0.25">
      <c r="A25126" t="s">
        <v>413</v>
      </c>
      <c r="B25126" s="6">
        <v>45658</v>
      </c>
      <c r="C25126" s="6" t="str">
        <f t="shared" si="392"/>
        <v>Q1 2025</v>
      </c>
      <c r="D25126">
        <v>10</v>
      </c>
      <c r="E25126">
        <v>10</v>
      </c>
      <c r="F25126">
        <v>1.8763316962301799</v>
      </c>
      <c r="G25126">
        <v>-0.26704344221652399</v>
      </c>
      <c r="H25126" t="s">
        <v>1</v>
      </c>
      <c r="I25126" t="s">
        <v>1490</v>
      </c>
    </row>
    <row r="25127" spans="1:9" x14ac:dyDescent="0.25">
      <c r="A25127" t="s">
        <v>410</v>
      </c>
      <c r="B25127" s="6">
        <v>45658</v>
      </c>
      <c r="C25127" s="6" t="str">
        <f t="shared" si="392"/>
        <v>Q1 2025</v>
      </c>
      <c r="D25127">
        <v>5</v>
      </c>
      <c r="E25127">
        <v>5</v>
      </c>
      <c r="F25127">
        <v>2.20386887732767</v>
      </c>
      <c r="G25127">
        <v>6.0493738880966298E-2</v>
      </c>
      <c r="H25127" t="s">
        <v>0</v>
      </c>
      <c r="I25127" t="s">
        <v>1490</v>
      </c>
    </row>
    <row r="25128" spans="1:9" x14ac:dyDescent="0.25">
      <c r="A25128" t="s">
        <v>415</v>
      </c>
      <c r="B25128" s="6">
        <v>45658</v>
      </c>
      <c r="C25128" s="6" t="str">
        <f t="shared" si="392"/>
        <v>Q1 2025</v>
      </c>
      <c r="D25128">
        <v>9</v>
      </c>
      <c r="E25128">
        <v>9</v>
      </c>
      <c r="F25128">
        <v>2.0384961628286602</v>
      </c>
      <c r="G25128">
        <v>-0.104878975618049</v>
      </c>
      <c r="H25128" t="s">
        <v>1</v>
      </c>
      <c r="I25128" t="s">
        <v>1490</v>
      </c>
    </row>
    <row r="25129" spans="1:9" x14ac:dyDescent="0.25">
      <c r="A25129" t="s">
        <v>414</v>
      </c>
      <c r="B25129" s="6">
        <v>45658</v>
      </c>
      <c r="C25129" s="6" t="str">
        <f t="shared" si="392"/>
        <v>Q1 2025</v>
      </c>
      <c r="D25129">
        <v>1</v>
      </c>
      <c r="E25129">
        <v>1</v>
      </c>
      <c r="F25129">
        <v>2.59155457428822</v>
      </c>
      <c r="G25129">
        <v>0.44817943584151199</v>
      </c>
      <c r="H25129" t="s">
        <v>0</v>
      </c>
      <c r="I25129" t="s">
        <v>1490</v>
      </c>
    </row>
    <row r="25130" spans="1:9" x14ac:dyDescent="0.25">
      <c r="A25130" t="s">
        <v>411</v>
      </c>
      <c r="B25130" s="6">
        <v>45658</v>
      </c>
      <c r="C25130" s="6" t="str">
        <f t="shared" si="392"/>
        <v>Q1 2025</v>
      </c>
      <c r="D25130">
        <v>4</v>
      </c>
      <c r="E25130">
        <v>4</v>
      </c>
      <c r="F25130">
        <v>2.28798389102099</v>
      </c>
      <c r="G25130">
        <v>0.14460875257427999</v>
      </c>
      <c r="H25130" t="s">
        <v>0</v>
      </c>
      <c r="I25130" t="s">
        <v>1490</v>
      </c>
    </row>
    <row r="25131" spans="1:9" x14ac:dyDescent="0.25">
      <c r="A25131" t="s">
        <v>414</v>
      </c>
      <c r="B25131" s="6">
        <v>45689</v>
      </c>
      <c r="C25131" s="6" t="str">
        <f t="shared" si="392"/>
        <v>Q1 2025</v>
      </c>
      <c r="D25131">
        <v>1</v>
      </c>
      <c r="E25131">
        <v>1</v>
      </c>
      <c r="F25131">
        <v>2.5660262374664602</v>
      </c>
      <c r="G25131">
        <v>0.445164954769462</v>
      </c>
      <c r="H25131" t="s">
        <v>1729</v>
      </c>
      <c r="I25131" t="s">
        <v>1490</v>
      </c>
    </row>
    <row r="25132" spans="1:9" x14ac:dyDescent="0.25">
      <c r="A25132" t="s">
        <v>410</v>
      </c>
      <c r="B25132" s="6">
        <v>45689</v>
      </c>
      <c r="C25132" s="6" t="str">
        <f t="shared" si="392"/>
        <v>Q1 2025</v>
      </c>
      <c r="D25132">
        <v>5</v>
      </c>
      <c r="E25132">
        <v>5</v>
      </c>
      <c r="F25132">
        <v>2.2316530711818801</v>
      </c>
      <c r="G25132">
        <v>0.110791788484885</v>
      </c>
      <c r="H25132" t="s">
        <v>0</v>
      </c>
      <c r="I25132" t="s">
        <v>1490</v>
      </c>
    </row>
    <row r="25133" spans="1:9" x14ac:dyDescent="0.25">
      <c r="A25133" t="s">
        <v>408</v>
      </c>
      <c r="B25133" s="6">
        <v>45689</v>
      </c>
      <c r="C25133" s="6" t="str">
        <f t="shared" si="392"/>
        <v>Q1 2025</v>
      </c>
      <c r="D25133">
        <v>7</v>
      </c>
      <c r="E25133">
        <v>7</v>
      </c>
      <c r="F25133">
        <v>2.0608353309609599</v>
      </c>
      <c r="G25133">
        <v>-6.0025951736037003E-2</v>
      </c>
      <c r="H25133" t="s">
        <v>0</v>
      </c>
      <c r="I25133" t="s">
        <v>1490</v>
      </c>
    </row>
    <row r="25134" spans="1:9" x14ac:dyDescent="0.25">
      <c r="A25134" t="s">
        <v>412</v>
      </c>
      <c r="B25134" s="6">
        <v>45689</v>
      </c>
      <c r="C25134" s="6" t="str">
        <f t="shared" si="392"/>
        <v>Q1 2025</v>
      </c>
      <c r="D25134">
        <v>12</v>
      </c>
      <c r="E25134">
        <v>12</v>
      </c>
      <c r="F25134">
        <v>1.71799747381511</v>
      </c>
      <c r="G25134">
        <v>-0.402863808881884</v>
      </c>
      <c r="H25134" t="s">
        <v>0</v>
      </c>
      <c r="I25134" t="s">
        <v>1490</v>
      </c>
    </row>
    <row r="25135" spans="1:9" x14ac:dyDescent="0.25">
      <c r="A25135" t="s">
        <v>1490</v>
      </c>
      <c r="B25135" s="6">
        <v>45689</v>
      </c>
      <c r="C25135" s="6" t="str">
        <f t="shared" si="392"/>
        <v>Q1 2025</v>
      </c>
      <c r="D25135">
        <v>8</v>
      </c>
      <c r="E25135">
        <v>8</v>
      </c>
      <c r="F25135">
        <v>2.0310030718746299</v>
      </c>
      <c r="G25135">
        <v>-8.9858210822361298E-2</v>
      </c>
      <c r="H25135" t="s">
        <v>1</v>
      </c>
      <c r="I25135" t="s">
        <v>1490</v>
      </c>
    </row>
    <row r="25136" spans="1:9" x14ac:dyDescent="0.25">
      <c r="A25136" t="s">
        <v>413</v>
      </c>
      <c r="B25136" s="6">
        <v>45689</v>
      </c>
      <c r="C25136" s="6" t="str">
        <f t="shared" si="392"/>
        <v>Q1 2025</v>
      </c>
      <c r="D25136">
        <v>10</v>
      </c>
      <c r="E25136">
        <v>10</v>
      </c>
      <c r="F25136">
        <v>1.82753322549485</v>
      </c>
      <c r="G25136">
        <v>-0.293328057202142</v>
      </c>
      <c r="H25136" t="s">
        <v>1</v>
      </c>
      <c r="I25136" t="s">
        <v>1490</v>
      </c>
    </row>
    <row r="25137" spans="1:9" x14ac:dyDescent="0.25">
      <c r="A25137" t="s">
        <v>407</v>
      </c>
      <c r="B25137" s="6">
        <v>45689</v>
      </c>
      <c r="C25137" s="6" t="str">
        <f t="shared" si="392"/>
        <v>Q1 2025</v>
      </c>
      <c r="D25137">
        <v>2</v>
      </c>
      <c r="E25137">
        <v>2</v>
      </c>
      <c r="F25137">
        <v>2.43041237118203</v>
      </c>
      <c r="G25137">
        <v>0.30955108848503299</v>
      </c>
      <c r="H25137" t="s">
        <v>1</v>
      </c>
      <c r="I25137" t="s">
        <v>1490</v>
      </c>
    </row>
    <row r="25138" spans="1:9" x14ac:dyDescent="0.25">
      <c r="A25138" t="s">
        <v>409</v>
      </c>
      <c r="B25138" s="6">
        <v>45689</v>
      </c>
      <c r="C25138" s="6" t="str">
        <f t="shared" si="392"/>
        <v>Q1 2025</v>
      </c>
      <c r="D25138">
        <v>3</v>
      </c>
      <c r="E25138">
        <v>3</v>
      </c>
      <c r="F25138">
        <v>2.4084831591790001</v>
      </c>
      <c r="G25138">
        <v>0.28762187648200999</v>
      </c>
      <c r="H25138" t="s">
        <v>0</v>
      </c>
      <c r="I25138" t="s">
        <v>1490</v>
      </c>
    </row>
    <row r="25139" spans="1:9" x14ac:dyDescent="0.25">
      <c r="A25139" t="s">
        <v>415</v>
      </c>
      <c r="B25139" s="6">
        <v>45689</v>
      </c>
      <c r="C25139" s="6" t="str">
        <f t="shared" si="392"/>
        <v>Q1 2025</v>
      </c>
      <c r="D25139">
        <v>9</v>
      </c>
      <c r="E25139">
        <v>9</v>
      </c>
      <c r="F25139">
        <v>2.0304331466388801</v>
      </c>
      <c r="G25139">
        <v>-9.0428136058112493E-2</v>
      </c>
      <c r="H25139" t="s">
        <v>0</v>
      </c>
      <c r="I25139" t="s">
        <v>1490</v>
      </c>
    </row>
    <row r="25140" spans="1:9" x14ac:dyDescent="0.25">
      <c r="A25140" t="s">
        <v>411</v>
      </c>
      <c r="B25140" s="6">
        <v>45689</v>
      </c>
      <c r="C25140" s="6" t="str">
        <f t="shared" si="392"/>
        <v>Q1 2025</v>
      </c>
      <c r="D25140">
        <v>4</v>
      </c>
      <c r="E25140">
        <v>4</v>
      </c>
      <c r="F25140">
        <v>2.2586507744880602</v>
      </c>
      <c r="G25140">
        <v>0.13778949179106301</v>
      </c>
      <c r="H25140" t="s">
        <v>1729</v>
      </c>
      <c r="I25140" t="s">
        <v>1490</v>
      </c>
    </row>
    <row r="25141" spans="1:9" x14ac:dyDescent="0.25">
      <c r="A25141" t="s">
        <v>406</v>
      </c>
      <c r="B25141" s="6">
        <v>45689</v>
      </c>
      <c r="C25141" s="6" t="str">
        <f t="shared" si="392"/>
        <v>Q1 2025</v>
      </c>
      <c r="D25141">
        <v>11</v>
      </c>
      <c r="E25141">
        <v>11</v>
      </c>
      <c r="F25141">
        <v>1.7664462473850799</v>
      </c>
      <c r="G25141">
        <v>-0.35441503531191698</v>
      </c>
      <c r="H25141" t="s">
        <v>0</v>
      </c>
      <c r="I25141" t="s">
        <v>1490</v>
      </c>
    </row>
    <row r="25142" spans="1:9" x14ac:dyDescent="0.25">
      <c r="A25142" t="s">
        <v>411</v>
      </c>
      <c r="B25142" s="6">
        <v>45717</v>
      </c>
      <c r="C25142" s="6" t="str">
        <f t="shared" si="392"/>
        <v>Q1 2025</v>
      </c>
      <c r="D25142">
        <v>4</v>
      </c>
      <c r="E25142">
        <v>4</v>
      </c>
      <c r="F25142">
        <v>2.3007304666603199</v>
      </c>
      <c r="G25142">
        <v>0.193688048215237</v>
      </c>
      <c r="H25142" t="s">
        <v>0</v>
      </c>
      <c r="I25142" t="s">
        <v>1490</v>
      </c>
    </row>
    <row r="25143" spans="1:9" x14ac:dyDescent="0.25">
      <c r="A25143" t="s">
        <v>413</v>
      </c>
      <c r="B25143" s="6">
        <v>45717</v>
      </c>
      <c r="C25143" s="6" t="str">
        <f t="shared" si="392"/>
        <v>Q1 2025</v>
      </c>
      <c r="D25143">
        <v>10</v>
      </c>
      <c r="E25143">
        <v>10</v>
      </c>
      <c r="F25143">
        <v>1.79163624952866</v>
      </c>
      <c r="G25143">
        <v>-0.31540616891641898</v>
      </c>
      <c r="H25143" t="s">
        <v>1</v>
      </c>
      <c r="I25143" t="s">
        <v>1490</v>
      </c>
    </row>
    <row r="25144" spans="1:9" x14ac:dyDescent="0.25">
      <c r="A25144" t="s">
        <v>409</v>
      </c>
      <c r="B25144" s="6">
        <v>45717</v>
      </c>
      <c r="C25144" s="6" t="str">
        <f t="shared" si="392"/>
        <v>Q1 2025</v>
      </c>
      <c r="D25144">
        <v>2</v>
      </c>
      <c r="E25144">
        <v>3</v>
      </c>
      <c r="F25144">
        <v>2.4460314238098899</v>
      </c>
      <c r="G25144">
        <v>0.33898900536481003</v>
      </c>
      <c r="H25144" t="s">
        <v>0</v>
      </c>
      <c r="I25144" t="s">
        <v>1490</v>
      </c>
    </row>
    <row r="25145" spans="1:9" x14ac:dyDescent="0.25">
      <c r="A25145" t="s">
        <v>410</v>
      </c>
      <c r="B25145" s="6">
        <v>45717</v>
      </c>
      <c r="C25145" s="6" t="str">
        <f t="shared" si="392"/>
        <v>Q1 2025</v>
      </c>
      <c r="D25145">
        <v>5</v>
      </c>
      <c r="E25145">
        <v>5</v>
      </c>
      <c r="F25145">
        <v>2.2436539576541898</v>
      </c>
      <c r="G25145">
        <v>0.13661153920910801</v>
      </c>
      <c r="H25145" t="s">
        <v>0</v>
      </c>
      <c r="I25145" t="s">
        <v>1490</v>
      </c>
    </row>
    <row r="25146" spans="1:9" x14ac:dyDescent="0.25">
      <c r="A25146" t="s">
        <v>414</v>
      </c>
      <c r="B25146" s="6">
        <v>45717</v>
      </c>
      <c r="C25146" s="6" t="str">
        <f t="shared" si="392"/>
        <v>Q1 2025</v>
      </c>
      <c r="D25146">
        <v>1</v>
      </c>
      <c r="E25146">
        <v>1</v>
      </c>
      <c r="F25146">
        <v>2.47739513190007</v>
      </c>
      <c r="G25146">
        <v>0.37035271345499399</v>
      </c>
      <c r="H25146" t="s">
        <v>1</v>
      </c>
      <c r="I25146" t="s">
        <v>1490</v>
      </c>
    </row>
    <row r="25147" spans="1:9" x14ac:dyDescent="0.25">
      <c r="A25147" t="s">
        <v>407</v>
      </c>
      <c r="B25147" s="6">
        <v>45717</v>
      </c>
      <c r="C25147" s="6" t="str">
        <f t="shared" si="392"/>
        <v>Q1 2025</v>
      </c>
      <c r="D25147">
        <v>3</v>
      </c>
      <c r="E25147">
        <v>2</v>
      </c>
      <c r="F25147">
        <v>2.43254339784413</v>
      </c>
      <c r="G25147">
        <v>0.32550097939905098</v>
      </c>
      <c r="H25147" t="s">
        <v>1</v>
      </c>
      <c r="I25147" t="s">
        <v>1490</v>
      </c>
    </row>
    <row r="25148" spans="1:9" x14ac:dyDescent="0.25">
      <c r="A25148" t="s">
        <v>408</v>
      </c>
      <c r="B25148" s="6">
        <v>45717</v>
      </c>
      <c r="C25148" s="6" t="str">
        <f t="shared" si="392"/>
        <v>Q1 2025</v>
      </c>
      <c r="D25148">
        <v>7</v>
      </c>
      <c r="E25148">
        <v>7</v>
      </c>
      <c r="F25148">
        <v>2.0873398043270202</v>
      </c>
      <c r="G25148">
        <v>-1.9702614118055999E-2</v>
      </c>
      <c r="H25148" t="s">
        <v>0</v>
      </c>
      <c r="I25148" t="s">
        <v>1490</v>
      </c>
    </row>
    <row r="25149" spans="1:9" x14ac:dyDescent="0.25">
      <c r="A25149" t="s">
        <v>1490</v>
      </c>
      <c r="B25149" s="6">
        <v>45717</v>
      </c>
      <c r="C25149" s="6" t="str">
        <f t="shared" si="392"/>
        <v>Q1 2025</v>
      </c>
      <c r="D25149">
        <v>8</v>
      </c>
      <c r="E25149">
        <v>8</v>
      </c>
      <c r="F25149">
        <v>2.0417197590083598</v>
      </c>
      <c r="G25149">
        <v>-6.5322659436723496E-2</v>
      </c>
      <c r="H25149" t="s">
        <v>0</v>
      </c>
      <c r="I25149" t="s">
        <v>1490</v>
      </c>
    </row>
    <row r="25150" spans="1:9" x14ac:dyDescent="0.25">
      <c r="A25150" t="s">
        <v>412</v>
      </c>
      <c r="B25150" s="6">
        <v>45717</v>
      </c>
      <c r="C25150" s="6" t="str">
        <f t="shared" si="392"/>
        <v>Q1 2025</v>
      </c>
      <c r="D25150">
        <v>11</v>
      </c>
      <c r="E25150">
        <v>12</v>
      </c>
      <c r="F25150">
        <v>1.69376341901933</v>
      </c>
      <c r="G25150">
        <v>-0.41327899942575302</v>
      </c>
      <c r="H25150" t="s">
        <v>0</v>
      </c>
      <c r="I25150" t="s">
        <v>1490</v>
      </c>
    </row>
    <row r="25151" spans="1:9" x14ac:dyDescent="0.25">
      <c r="A25151" t="s">
        <v>406</v>
      </c>
      <c r="B25151" s="6">
        <v>45717</v>
      </c>
      <c r="C25151" s="6" t="str">
        <f t="shared" si="392"/>
        <v>Q1 2025</v>
      </c>
      <c r="D25151">
        <v>12</v>
      </c>
      <c r="E25151">
        <v>11</v>
      </c>
      <c r="F25151">
        <v>1.68753661895092</v>
      </c>
      <c r="G25151">
        <v>-0.41950579949415601</v>
      </c>
      <c r="H25151" t="s">
        <v>1</v>
      </c>
      <c r="I25151" t="s">
        <v>1490</v>
      </c>
    </row>
    <row r="25152" spans="1:9" x14ac:dyDescent="0.25">
      <c r="A25152" t="s">
        <v>415</v>
      </c>
      <c r="B25152" s="6">
        <v>45717</v>
      </c>
      <c r="C25152" s="6" t="str">
        <f t="shared" si="392"/>
        <v>Q1 2025</v>
      </c>
      <c r="D25152">
        <v>9</v>
      </c>
      <c r="E25152">
        <v>9</v>
      </c>
      <c r="F25152">
        <v>1.97511637419299</v>
      </c>
      <c r="G25152">
        <v>-0.13192604425209301</v>
      </c>
      <c r="H25152" t="s">
        <v>1</v>
      </c>
      <c r="I25152" t="s">
        <v>1490</v>
      </c>
    </row>
    <row r="25153" spans="1:9" x14ac:dyDescent="0.25">
      <c r="A25153" t="s">
        <v>1491</v>
      </c>
      <c r="B25153" s="6">
        <v>45292</v>
      </c>
      <c r="C25153" s="6" t="str">
        <f t="shared" si="392"/>
        <v>Q1 2024</v>
      </c>
      <c r="D25153">
        <v>2</v>
      </c>
      <c r="E25153">
        <v>12</v>
      </c>
      <c r="F25153">
        <v>1.4052408423770499</v>
      </c>
      <c r="G25153">
        <v>0.13434463088545501</v>
      </c>
      <c r="H25153" t="s">
        <v>0</v>
      </c>
      <c r="I25153" t="s">
        <v>1491</v>
      </c>
    </row>
    <row r="25154" spans="1:9" x14ac:dyDescent="0.25">
      <c r="A25154" t="s">
        <v>1327</v>
      </c>
      <c r="B25154" s="6">
        <v>45292</v>
      </c>
      <c r="C25154" s="6" t="str">
        <f t="shared" si="392"/>
        <v>Q1 2024</v>
      </c>
      <c r="D25154">
        <v>8</v>
      </c>
      <c r="E25154">
        <v>4</v>
      </c>
      <c r="F25154">
        <v>0.96617345951477995</v>
      </c>
      <c r="G25154">
        <v>-0.30472275197682303</v>
      </c>
      <c r="H25154" t="s">
        <v>1</v>
      </c>
      <c r="I25154" t="s">
        <v>1491</v>
      </c>
    </row>
    <row r="25155" spans="1:9" x14ac:dyDescent="0.25">
      <c r="A25155" t="s">
        <v>1492</v>
      </c>
      <c r="B25155" s="6">
        <v>45292</v>
      </c>
      <c r="C25155" s="6" t="str">
        <f t="shared" ref="C25155:C25218" si="393">"Q" &amp; ROUNDUP(MONTH(B25155)/3, 0) &amp; " " &amp; YEAR(B25155)</f>
        <v>Q1 2024</v>
      </c>
      <c r="D25155">
        <v>7</v>
      </c>
      <c r="E25155">
        <v>1</v>
      </c>
      <c r="F25155">
        <v>1.1341504077095901</v>
      </c>
      <c r="G25155">
        <v>-0.13674580378200701</v>
      </c>
      <c r="H25155" t="s">
        <v>1</v>
      </c>
      <c r="I25155" t="s">
        <v>1491</v>
      </c>
    </row>
    <row r="25156" spans="1:9" x14ac:dyDescent="0.25">
      <c r="A25156" t="s">
        <v>1498</v>
      </c>
      <c r="B25156" s="6">
        <v>45292</v>
      </c>
      <c r="C25156" s="6" t="str">
        <f t="shared" si="393"/>
        <v>Q1 2024</v>
      </c>
      <c r="D25156">
        <v>6</v>
      </c>
      <c r="E25156">
        <v>2</v>
      </c>
      <c r="F25156">
        <v>1.1498953213344001</v>
      </c>
      <c r="G25156">
        <v>-0.121000890157202</v>
      </c>
      <c r="H25156" t="s">
        <v>1</v>
      </c>
      <c r="I25156" t="s">
        <v>1491</v>
      </c>
    </row>
    <row r="25157" spans="1:9" x14ac:dyDescent="0.25">
      <c r="A25157" t="s">
        <v>1496</v>
      </c>
      <c r="B25157" s="6">
        <v>45292</v>
      </c>
      <c r="C25157" s="6" t="str">
        <f t="shared" si="393"/>
        <v>Q1 2024</v>
      </c>
      <c r="D25157">
        <v>1</v>
      </c>
      <c r="E25157">
        <v>3</v>
      </c>
      <c r="F25157">
        <v>1.68544033052572</v>
      </c>
      <c r="G25157">
        <v>0.41454411903412403</v>
      </c>
      <c r="H25157" t="s">
        <v>0</v>
      </c>
      <c r="I25157" t="s">
        <v>1491</v>
      </c>
    </row>
    <row r="25158" spans="1:9" x14ac:dyDescent="0.25">
      <c r="A25158" t="s">
        <v>1500</v>
      </c>
      <c r="B25158" s="6">
        <v>45292</v>
      </c>
      <c r="C25158" s="6" t="str">
        <f t="shared" si="393"/>
        <v>Q1 2024</v>
      </c>
      <c r="D25158">
        <v>5</v>
      </c>
      <c r="E25158">
        <v>8</v>
      </c>
      <c r="F25158">
        <v>1.2659300951000401</v>
      </c>
      <c r="G25158">
        <v>-4.96611639156263E-3</v>
      </c>
      <c r="H25158" t="s">
        <v>0</v>
      </c>
      <c r="I25158" t="s">
        <v>1491</v>
      </c>
    </row>
    <row r="25159" spans="1:9" x14ac:dyDescent="0.25">
      <c r="A25159" t="s">
        <v>1494</v>
      </c>
      <c r="B25159" s="6">
        <v>45292</v>
      </c>
      <c r="C25159" s="6" t="str">
        <f t="shared" si="393"/>
        <v>Q1 2024</v>
      </c>
      <c r="D25159">
        <v>3</v>
      </c>
      <c r="E25159">
        <v>11</v>
      </c>
      <c r="F25159">
        <v>1.28944302387962</v>
      </c>
      <c r="G25159">
        <v>1.85468123880165E-2</v>
      </c>
      <c r="H25159" t="s">
        <v>0</v>
      </c>
      <c r="I25159" t="s">
        <v>1491</v>
      </c>
    </row>
    <row r="25160" spans="1:9" x14ac:dyDescent="0.25">
      <c r="A25160" t="s">
        <v>1491</v>
      </c>
      <c r="B25160" s="6">
        <v>45323</v>
      </c>
      <c r="C25160" s="6" t="str">
        <f t="shared" si="393"/>
        <v>Q1 2024</v>
      </c>
      <c r="D25160">
        <v>2</v>
      </c>
      <c r="E25160">
        <v>2</v>
      </c>
      <c r="F25160">
        <v>1.3622801443600601</v>
      </c>
      <c r="G25160">
        <v>0.180613755666373</v>
      </c>
      <c r="H25160" t="s">
        <v>0</v>
      </c>
      <c r="I25160" t="s">
        <v>1491</v>
      </c>
    </row>
    <row r="25161" spans="1:9" x14ac:dyDescent="0.25">
      <c r="A25161" t="s">
        <v>1498</v>
      </c>
      <c r="B25161" s="6">
        <v>45323</v>
      </c>
      <c r="C25161" s="6" t="str">
        <f t="shared" si="393"/>
        <v>Q1 2024</v>
      </c>
      <c r="D25161">
        <v>5</v>
      </c>
      <c r="E25161">
        <v>6</v>
      </c>
      <c r="F25161">
        <v>1.20713797345069</v>
      </c>
      <c r="G25161">
        <v>2.54715847570001E-2</v>
      </c>
      <c r="H25161" t="s">
        <v>0</v>
      </c>
      <c r="I25161" t="s">
        <v>1491</v>
      </c>
    </row>
    <row r="25162" spans="1:9" x14ac:dyDescent="0.25">
      <c r="A25162" t="s">
        <v>1500</v>
      </c>
      <c r="B25162" s="6">
        <v>45323</v>
      </c>
      <c r="C25162" s="6" t="str">
        <f t="shared" si="393"/>
        <v>Q1 2024</v>
      </c>
      <c r="D25162">
        <v>3</v>
      </c>
      <c r="E25162">
        <v>5</v>
      </c>
      <c r="F25162">
        <v>1.2443143446057601</v>
      </c>
      <c r="G25162">
        <v>6.2647955912070494E-2</v>
      </c>
      <c r="H25162" t="s">
        <v>0</v>
      </c>
      <c r="I25162" t="s">
        <v>1491</v>
      </c>
    </row>
    <row r="25163" spans="1:9" x14ac:dyDescent="0.25">
      <c r="A25163" t="s">
        <v>1327</v>
      </c>
      <c r="B25163" s="6">
        <v>45323</v>
      </c>
      <c r="C25163" s="6" t="str">
        <f t="shared" si="393"/>
        <v>Q1 2024</v>
      </c>
      <c r="D25163">
        <v>9</v>
      </c>
      <c r="E25163">
        <v>8</v>
      </c>
      <c r="F25163">
        <v>0.96203656250611103</v>
      </c>
      <c r="G25163">
        <v>-0.21962982618757801</v>
      </c>
      <c r="H25163" t="s">
        <v>1</v>
      </c>
      <c r="I25163" t="s">
        <v>1491</v>
      </c>
    </row>
    <row r="25164" spans="1:9" x14ac:dyDescent="0.25">
      <c r="A25164" t="s">
        <v>1494</v>
      </c>
      <c r="B25164" s="6">
        <v>45323</v>
      </c>
      <c r="C25164" s="6" t="str">
        <f t="shared" si="393"/>
        <v>Q1 2024</v>
      </c>
      <c r="D25164">
        <v>4</v>
      </c>
      <c r="E25164">
        <v>3</v>
      </c>
      <c r="F25164">
        <v>1.2420856225686401</v>
      </c>
      <c r="G25164">
        <v>6.0419233874956901E-2</v>
      </c>
      <c r="H25164" t="s">
        <v>1</v>
      </c>
      <c r="I25164" t="s">
        <v>1491</v>
      </c>
    </row>
    <row r="25165" spans="1:9" x14ac:dyDescent="0.25">
      <c r="A25165" t="s">
        <v>1495</v>
      </c>
      <c r="B25165" s="6">
        <v>45323</v>
      </c>
      <c r="C25165" s="6" t="str">
        <f t="shared" si="393"/>
        <v>Q1 2024</v>
      </c>
      <c r="D25165">
        <v>8</v>
      </c>
      <c r="E25165">
        <v>10</v>
      </c>
      <c r="F25165">
        <v>1.057050111623</v>
      </c>
      <c r="G25165">
        <v>-7.8598050637943506E-2</v>
      </c>
      <c r="H25165" t="s">
        <v>0</v>
      </c>
      <c r="I25165" t="s">
        <v>1491</v>
      </c>
    </row>
    <row r="25166" spans="1:9" x14ac:dyDescent="0.25">
      <c r="A25166" t="s">
        <v>1496</v>
      </c>
      <c r="B25166" s="6">
        <v>45323</v>
      </c>
      <c r="C25166" s="6" t="str">
        <f t="shared" si="393"/>
        <v>Q1 2024</v>
      </c>
      <c r="D25166">
        <v>1</v>
      </c>
      <c r="E25166">
        <v>1</v>
      </c>
      <c r="F25166">
        <v>1.6649130156702101</v>
      </c>
      <c r="G25166">
        <v>0.48324662697652199</v>
      </c>
      <c r="H25166" t="s">
        <v>0</v>
      </c>
      <c r="I25166" t="s">
        <v>1491</v>
      </c>
    </row>
    <row r="25167" spans="1:9" x14ac:dyDescent="0.25">
      <c r="A25167" t="s">
        <v>1492</v>
      </c>
      <c r="B25167" s="6">
        <v>45323</v>
      </c>
      <c r="C25167" s="6" t="str">
        <f t="shared" si="393"/>
        <v>Q1 2024</v>
      </c>
      <c r="D25167">
        <v>7</v>
      </c>
      <c r="E25167">
        <v>7</v>
      </c>
      <c r="F25167">
        <v>1.1496452501952299</v>
      </c>
      <c r="G25167">
        <v>-3.2021138498450702E-2</v>
      </c>
      <c r="H25167" t="s">
        <v>0</v>
      </c>
      <c r="I25167" t="s">
        <v>1491</v>
      </c>
    </row>
    <row r="25168" spans="1:9" x14ac:dyDescent="0.25">
      <c r="A25168" t="s">
        <v>1493</v>
      </c>
      <c r="B25168" s="6">
        <v>45323</v>
      </c>
      <c r="C25168" s="6" t="str">
        <f t="shared" si="393"/>
        <v>Q1 2024</v>
      </c>
      <c r="D25168">
        <v>10</v>
      </c>
      <c r="E25168">
        <v>7</v>
      </c>
      <c r="F25168">
        <v>0.40299506346331598</v>
      </c>
      <c r="G25168">
        <v>-0.73841673102024996</v>
      </c>
      <c r="H25168" t="s">
        <v>1</v>
      </c>
      <c r="I25168" t="s">
        <v>1491</v>
      </c>
    </row>
    <row r="25169" spans="1:9" x14ac:dyDescent="0.25">
      <c r="A25169" t="s">
        <v>1494</v>
      </c>
      <c r="B25169" s="6">
        <v>45352</v>
      </c>
      <c r="C25169" s="6" t="str">
        <f t="shared" si="393"/>
        <v>Q1 2024</v>
      </c>
      <c r="D25169">
        <v>4</v>
      </c>
      <c r="E25169">
        <v>4</v>
      </c>
      <c r="F25169">
        <v>1.2433585334610699</v>
      </c>
      <c r="G25169">
        <v>0.12648417493734601</v>
      </c>
      <c r="H25169" t="s">
        <v>0</v>
      </c>
      <c r="I25169" t="s">
        <v>1491</v>
      </c>
    </row>
    <row r="25170" spans="1:9" x14ac:dyDescent="0.25">
      <c r="A25170" t="s">
        <v>1500</v>
      </c>
      <c r="B25170" s="6">
        <v>45352</v>
      </c>
      <c r="C25170" s="6" t="str">
        <f t="shared" si="393"/>
        <v>Q1 2024</v>
      </c>
      <c r="D25170">
        <v>5</v>
      </c>
      <c r="E25170">
        <v>3</v>
      </c>
      <c r="F25170">
        <v>1.22787864518323</v>
      </c>
      <c r="G25170">
        <v>0.111004286659508</v>
      </c>
      <c r="H25170" t="s">
        <v>1</v>
      </c>
      <c r="I25170" t="s">
        <v>1491</v>
      </c>
    </row>
    <row r="25171" spans="1:9" x14ac:dyDescent="0.25">
      <c r="A25171" t="s">
        <v>1495</v>
      </c>
      <c r="B25171" s="6">
        <v>45352</v>
      </c>
      <c r="C25171" s="6" t="str">
        <f t="shared" si="393"/>
        <v>Q1 2024</v>
      </c>
      <c r="D25171">
        <v>10</v>
      </c>
      <c r="E25171">
        <v>8</v>
      </c>
      <c r="F25171">
        <v>0.91491948310429605</v>
      </c>
      <c r="G25171">
        <v>-0.20195487541943</v>
      </c>
      <c r="H25171" t="s">
        <v>1</v>
      </c>
      <c r="I25171" t="s">
        <v>1491</v>
      </c>
    </row>
    <row r="25172" spans="1:9" x14ac:dyDescent="0.25">
      <c r="A25172" t="s">
        <v>1498</v>
      </c>
      <c r="B25172" s="6">
        <v>45352</v>
      </c>
      <c r="C25172" s="6" t="str">
        <f t="shared" si="393"/>
        <v>Q1 2024</v>
      </c>
      <c r="D25172">
        <v>6</v>
      </c>
      <c r="E25172">
        <v>5</v>
      </c>
      <c r="F25172">
        <v>1.20664683645169</v>
      </c>
      <c r="G25172">
        <v>8.9772477927965097E-2</v>
      </c>
      <c r="H25172" t="s">
        <v>1</v>
      </c>
      <c r="I25172" t="s">
        <v>1491</v>
      </c>
    </row>
    <row r="25173" spans="1:9" x14ac:dyDescent="0.25">
      <c r="A25173" t="s">
        <v>1496</v>
      </c>
      <c r="B25173" s="6">
        <v>45352</v>
      </c>
      <c r="C25173" s="6" t="str">
        <f t="shared" si="393"/>
        <v>Q1 2024</v>
      </c>
      <c r="D25173">
        <v>1</v>
      </c>
      <c r="E25173">
        <v>1</v>
      </c>
      <c r="F25173">
        <v>1.62264307754777</v>
      </c>
      <c r="G25173">
        <v>0.50576871902404696</v>
      </c>
      <c r="H25173" t="s">
        <v>1729</v>
      </c>
      <c r="I25173" t="s">
        <v>1491</v>
      </c>
    </row>
    <row r="25174" spans="1:9" x14ac:dyDescent="0.25">
      <c r="A25174" t="s">
        <v>1491</v>
      </c>
      <c r="B25174" s="6">
        <v>45352</v>
      </c>
      <c r="C25174" s="6" t="str">
        <f t="shared" si="393"/>
        <v>Q1 2024</v>
      </c>
      <c r="D25174">
        <v>2</v>
      </c>
      <c r="E25174">
        <v>2</v>
      </c>
      <c r="F25174">
        <v>1.33727246246266</v>
      </c>
      <c r="G25174">
        <v>0.220398103938934</v>
      </c>
      <c r="H25174" t="s">
        <v>0</v>
      </c>
      <c r="I25174" t="s">
        <v>1491</v>
      </c>
    </row>
    <row r="25175" spans="1:9" x14ac:dyDescent="0.25">
      <c r="A25175" t="s">
        <v>1492</v>
      </c>
      <c r="B25175" s="6">
        <v>45352</v>
      </c>
      <c r="C25175" s="6" t="str">
        <f t="shared" si="393"/>
        <v>Q1 2024</v>
      </c>
      <c r="D25175">
        <v>7</v>
      </c>
      <c r="E25175">
        <v>7</v>
      </c>
      <c r="F25175">
        <v>1.12152644442376</v>
      </c>
      <c r="G25175">
        <v>4.6520859000367398E-3</v>
      </c>
      <c r="H25175" t="s">
        <v>0</v>
      </c>
      <c r="I25175" t="s">
        <v>1491</v>
      </c>
    </row>
    <row r="25176" spans="1:9" x14ac:dyDescent="0.25">
      <c r="A25176" t="s">
        <v>1493</v>
      </c>
      <c r="B25176" s="6">
        <v>45352</v>
      </c>
      <c r="C25176" s="6" t="str">
        <f t="shared" si="393"/>
        <v>Q1 2024</v>
      </c>
      <c r="D25176">
        <v>11</v>
      </c>
      <c r="E25176">
        <v>10</v>
      </c>
      <c r="F25176">
        <v>0.40778487849362799</v>
      </c>
      <c r="G25176">
        <v>-0.70908948003009897</v>
      </c>
      <c r="H25176" t="s">
        <v>1</v>
      </c>
      <c r="I25176" t="s">
        <v>1491</v>
      </c>
    </row>
    <row r="25177" spans="1:9" x14ac:dyDescent="0.25">
      <c r="A25177" t="s">
        <v>1497</v>
      </c>
      <c r="B25177" s="6">
        <v>45352</v>
      </c>
      <c r="C25177" s="6" t="str">
        <f t="shared" si="393"/>
        <v>Q1 2024</v>
      </c>
      <c r="D25177">
        <v>3</v>
      </c>
      <c r="F25177">
        <v>1.248030017964</v>
      </c>
      <c r="G25177">
        <v>0.130567472318772</v>
      </c>
      <c r="I25177" t="s">
        <v>1491</v>
      </c>
    </row>
    <row r="25178" spans="1:9" x14ac:dyDescent="0.25">
      <c r="A25178" t="s">
        <v>1327</v>
      </c>
      <c r="B25178" s="6">
        <v>45352</v>
      </c>
      <c r="C25178" s="6" t="str">
        <f t="shared" si="393"/>
        <v>Q1 2024</v>
      </c>
      <c r="D25178">
        <v>9</v>
      </c>
      <c r="E25178">
        <v>9</v>
      </c>
      <c r="F25178">
        <v>0.94456774191081605</v>
      </c>
      <c r="G25178">
        <v>-0.172306616612911</v>
      </c>
      <c r="H25178" t="s">
        <v>0</v>
      </c>
      <c r="I25178" t="s">
        <v>1491</v>
      </c>
    </row>
    <row r="25179" spans="1:9" x14ac:dyDescent="0.25">
      <c r="A25179" t="s">
        <v>1494</v>
      </c>
      <c r="B25179" s="6">
        <v>45383</v>
      </c>
      <c r="C25179" s="6" t="str">
        <f t="shared" si="393"/>
        <v>Q2 2024</v>
      </c>
      <c r="D25179">
        <v>4</v>
      </c>
      <c r="E25179">
        <v>4</v>
      </c>
      <c r="F25179">
        <v>1.2589835900742401</v>
      </c>
      <c r="G25179">
        <v>0.12588163630792901</v>
      </c>
      <c r="H25179" t="s">
        <v>1729</v>
      </c>
      <c r="I25179" t="s">
        <v>1491</v>
      </c>
    </row>
    <row r="25180" spans="1:9" x14ac:dyDescent="0.25">
      <c r="A25180" t="s">
        <v>1500</v>
      </c>
      <c r="B25180" s="6">
        <v>45383</v>
      </c>
      <c r="C25180" s="6" t="str">
        <f t="shared" si="393"/>
        <v>Q2 2024</v>
      </c>
      <c r="D25180">
        <v>5</v>
      </c>
      <c r="E25180">
        <v>5</v>
      </c>
      <c r="F25180">
        <v>1.20488767417394</v>
      </c>
      <c r="G25180">
        <v>7.1785720407632994E-2</v>
      </c>
      <c r="H25180" t="s">
        <v>1</v>
      </c>
      <c r="I25180" t="s">
        <v>1491</v>
      </c>
    </row>
    <row r="25181" spans="1:9" x14ac:dyDescent="0.25">
      <c r="A25181" t="s">
        <v>1327</v>
      </c>
      <c r="B25181" s="6">
        <v>45383</v>
      </c>
      <c r="C25181" s="6" t="str">
        <f t="shared" si="393"/>
        <v>Q2 2024</v>
      </c>
      <c r="D25181">
        <v>9</v>
      </c>
      <c r="E25181">
        <v>9</v>
      </c>
      <c r="F25181">
        <v>0.96838146809009096</v>
      </c>
      <c r="G25181">
        <v>-0.16472048567622</v>
      </c>
      <c r="H25181" t="s">
        <v>0</v>
      </c>
      <c r="I25181" t="s">
        <v>1491</v>
      </c>
    </row>
    <row r="25182" spans="1:9" x14ac:dyDescent="0.25">
      <c r="A25182" t="s">
        <v>1491</v>
      </c>
      <c r="B25182" s="6">
        <v>45383</v>
      </c>
      <c r="C25182" s="6" t="str">
        <f t="shared" si="393"/>
        <v>Q2 2024</v>
      </c>
      <c r="D25182">
        <v>2</v>
      </c>
      <c r="E25182">
        <v>2</v>
      </c>
      <c r="F25182">
        <v>1.37975829293009</v>
      </c>
      <c r="G25182">
        <v>0.24665633916378499</v>
      </c>
      <c r="H25182" t="s">
        <v>0</v>
      </c>
      <c r="I25182" t="s">
        <v>1491</v>
      </c>
    </row>
    <row r="25183" spans="1:9" x14ac:dyDescent="0.25">
      <c r="A25183" t="s">
        <v>1493</v>
      </c>
      <c r="B25183" s="6">
        <v>45383</v>
      </c>
      <c r="C25183" s="6" t="str">
        <f t="shared" si="393"/>
        <v>Q2 2024</v>
      </c>
      <c r="D25183">
        <v>11</v>
      </c>
      <c r="E25183">
        <v>11</v>
      </c>
      <c r="F25183">
        <v>0.540667494328953</v>
      </c>
      <c r="G25183">
        <v>-0.59243445943735795</v>
      </c>
      <c r="H25183" t="s">
        <v>0</v>
      </c>
      <c r="I25183" t="s">
        <v>1491</v>
      </c>
    </row>
    <row r="25184" spans="1:9" x14ac:dyDescent="0.25">
      <c r="A25184" t="s">
        <v>1495</v>
      </c>
      <c r="B25184" s="6">
        <v>45383</v>
      </c>
      <c r="C25184" s="6" t="str">
        <f t="shared" si="393"/>
        <v>Q2 2024</v>
      </c>
      <c r="D25184">
        <v>10</v>
      </c>
      <c r="E25184">
        <v>10</v>
      </c>
      <c r="F25184">
        <v>0.77385578878992201</v>
      </c>
      <c r="G25184">
        <v>-0.359246164976389</v>
      </c>
      <c r="H25184" t="s">
        <v>1</v>
      </c>
      <c r="I25184" t="s">
        <v>1491</v>
      </c>
    </row>
    <row r="25185" spans="1:9" x14ac:dyDescent="0.25">
      <c r="A25185" t="s">
        <v>1498</v>
      </c>
      <c r="B25185" s="6">
        <v>45383</v>
      </c>
      <c r="C25185" s="6" t="str">
        <f t="shared" si="393"/>
        <v>Q2 2024</v>
      </c>
      <c r="D25185">
        <v>6</v>
      </c>
      <c r="E25185">
        <v>6</v>
      </c>
      <c r="F25185">
        <v>1.19537000987437</v>
      </c>
      <c r="G25185">
        <v>6.2268056108065503E-2</v>
      </c>
      <c r="H25185" t="s">
        <v>1</v>
      </c>
      <c r="I25185" t="s">
        <v>1491</v>
      </c>
    </row>
    <row r="25186" spans="1:9" x14ac:dyDescent="0.25">
      <c r="A25186" t="s">
        <v>1496</v>
      </c>
      <c r="B25186" s="6">
        <v>45383</v>
      </c>
      <c r="C25186" s="6" t="str">
        <f t="shared" si="393"/>
        <v>Q2 2024</v>
      </c>
      <c r="D25186">
        <v>1</v>
      </c>
      <c r="E25186">
        <v>1</v>
      </c>
      <c r="F25186">
        <v>1.6217603090141299</v>
      </c>
      <c r="G25186">
        <v>0.48865835524782603</v>
      </c>
      <c r="H25186" t="s">
        <v>1729</v>
      </c>
      <c r="I25186" t="s">
        <v>1491</v>
      </c>
    </row>
    <row r="25187" spans="1:9" x14ac:dyDescent="0.25">
      <c r="A25187" t="s">
        <v>1497</v>
      </c>
      <c r="B25187" s="6">
        <v>45383</v>
      </c>
      <c r="C25187" s="6" t="str">
        <f t="shared" si="393"/>
        <v>Q2 2024</v>
      </c>
      <c r="D25187">
        <v>3</v>
      </c>
      <c r="E25187">
        <v>3</v>
      </c>
      <c r="F25187">
        <v>1.2675479081926599</v>
      </c>
      <c r="G25187">
        <v>0.13444595442635099</v>
      </c>
      <c r="H25187" t="s">
        <v>1729</v>
      </c>
      <c r="I25187" t="s">
        <v>1491</v>
      </c>
    </row>
    <row r="25188" spans="1:9" x14ac:dyDescent="0.25">
      <c r="A25188" t="s">
        <v>1492</v>
      </c>
      <c r="B25188" s="6">
        <v>45383</v>
      </c>
      <c r="C25188" s="6" t="str">
        <f t="shared" si="393"/>
        <v>Q2 2024</v>
      </c>
      <c r="D25188">
        <v>8</v>
      </c>
      <c r="E25188">
        <v>7</v>
      </c>
      <c r="F25188">
        <v>1.11980700219468</v>
      </c>
      <c r="G25188">
        <v>-1.32949515716238E-2</v>
      </c>
      <c r="H25188" t="s">
        <v>1</v>
      </c>
      <c r="I25188" t="s">
        <v>1491</v>
      </c>
    </row>
    <row r="25189" spans="1:9" x14ac:dyDescent="0.25">
      <c r="A25189" t="s">
        <v>1494</v>
      </c>
      <c r="B25189" s="6">
        <v>45413</v>
      </c>
      <c r="C25189" s="6" t="str">
        <f t="shared" si="393"/>
        <v>Q2 2024</v>
      </c>
      <c r="D25189">
        <v>4</v>
      </c>
      <c r="E25189">
        <v>4</v>
      </c>
      <c r="F25189">
        <v>1.26532527496132</v>
      </c>
      <c r="G25189">
        <v>0.109965424095854</v>
      </c>
      <c r="H25189" t="s">
        <v>1</v>
      </c>
      <c r="I25189" t="s">
        <v>1491</v>
      </c>
    </row>
    <row r="25190" spans="1:9" x14ac:dyDescent="0.25">
      <c r="A25190" t="s">
        <v>1498</v>
      </c>
      <c r="B25190" s="6">
        <v>45413</v>
      </c>
      <c r="C25190" s="6" t="str">
        <f t="shared" si="393"/>
        <v>Q2 2024</v>
      </c>
      <c r="D25190">
        <v>7</v>
      </c>
      <c r="E25190">
        <v>6</v>
      </c>
      <c r="F25190">
        <v>1.17162818250622</v>
      </c>
      <c r="G25190">
        <v>1.6268331640751001E-2</v>
      </c>
      <c r="H25190" t="s">
        <v>1</v>
      </c>
      <c r="I25190" t="s">
        <v>1491</v>
      </c>
    </row>
    <row r="25191" spans="1:9" x14ac:dyDescent="0.25">
      <c r="A25191" t="s">
        <v>1493</v>
      </c>
      <c r="B25191" s="6">
        <v>45413</v>
      </c>
      <c r="C25191" s="6" t="str">
        <f t="shared" si="393"/>
        <v>Q2 2024</v>
      </c>
      <c r="D25191">
        <v>12</v>
      </c>
      <c r="E25191">
        <v>11</v>
      </c>
      <c r="F25191">
        <v>0.672082701577988</v>
      </c>
      <c r="G25191">
        <v>-0.483277149287484</v>
      </c>
      <c r="H25191" t="s">
        <v>1</v>
      </c>
      <c r="I25191" t="s">
        <v>1491</v>
      </c>
    </row>
    <row r="25192" spans="1:9" x14ac:dyDescent="0.25">
      <c r="A25192" t="s">
        <v>1496</v>
      </c>
      <c r="B25192" s="6">
        <v>45413</v>
      </c>
      <c r="C25192" s="6" t="str">
        <f t="shared" si="393"/>
        <v>Q2 2024</v>
      </c>
      <c r="D25192">
        <v>1</v>
      </c>
      <c r="E25192">
        <v>1</v>
      </c>
      <c r="F25192">
        <v>1.58608897661631</v>
      </c>
      <c r="G25192">
        <v>0.43072912575084599</v>
      </c>
      <c r="H25192" t="s">
        <v>1</v>
      </c>
      <c r="I25192" t="s">
        <v>1491</v>
      </c>
    </row>
    <row r="25193" spans="1:9" x14ac:dyDescent="0.25">
      <c r="A25193" t="s">
        <v>1497</v>
      </c>
      <c r="B25193" s="6">
        <v>45413</v>
      </c>
      <c r="C25193" s="6" t="str">
        <f t="shared" si="393"/>
        <v>Q2 2024</v>
      </c>
      <c r="D25193">
        <v>6</v>
      </c>
      <c r="E25193">
        <v>3</v>
      </c>
      <c r="F25193">
        <v>1.2385368018062599</v>
      </c>
      <c r="G25193">
        <v>8.3176950940791805E-2</v>
      </c>
      <c r="H25193" t="s">
        <v>1</v>
      </c>
      <c r="I25193" t="s">
        <v>1491</v>
      </c>
    </row>
    <row r="25194" spans="1:9" x14ac:dyDescent="0.25">
      <c r="A25194" t="s">
        <v>1500</v>
      </c>
      <c r="B25194" s="6">
        <v>45413</v>
      </c>
      <c r="C25194" s="6" t="str">
        <f t="shared" si="393"/>
        <v>Q2 2024</v>
      </c>
      <c r="D25194">
        <v>5</v>
      </c>
      <c r="E25194">
        <v>5</v>
      </c>
      <c r="F25194">
        <v>1.2569433783214901</v>
      </c>
      <c r="G25194">
        <v>0.101583527456025</v>
      </c>
      <c r="H25194" t="s">
        <v>0</v>
      </c>
      <c r="I25194" t="s">
        <v>1491</v>
      </c>
    </row>
    <row r="25195" spans="1:9" x14ac:dyDescent="0.25">
      <c r="A25195" t="s">
        <v>1492</v>
      </c>
      <c r="B25195" s="6">
        <v>45413</v>
      </c>
      <c r="C25195" s="6" t="str">
        <f t="shared" si="393"/>
        <v>Q2 2024</v>
      </c>
      <c r="D25195">
        <v>9</v>
      </c>
      <c r="E25195">
        <v>8</v>
      </c>
      <c r="F25195">
        <v>1.10963602195761</v>
      </c>
      <c r="G25195">
        <v>-4.57238289078594E-2</v>
      </c>
      <c r="H25195" t="s">
        <v>1</v>
      </c>
      <c r="I25195" t="s">
        <v>1491</v>
      </c>
    </row>
    <row r="25196" spans="1:9" x14ac:dyDescent="0.25">
      <c r="A25196" t="s">
        <v>1495</v>
      </c>
      <c r="B25196" s="6">
        <v>45413</v>
      </c>
      <c r="C25196" s="6" t="str">
        <f t="shared" si="393"/>
        <v>Q2 2024</v>
      </c>
      <c r="D25196">
        <v>11</v>
      </c>
      <c r="E25196">
        <v>10</v>
      </c>
      <c r="F25196">
        <v>0.87491049303699098</v>
      </c>
      <c r="G25196">
        <v>-0.28044935782848102</v>
      </c>
      <c r="H25196" t="s">
        <v>1</v>
      </c>
      <c r="I25196" t="s">
        <v>1491</v>
      </c>
    </row>
    <row r="25197" spans="1:9" x14ac:dyDescent="0.25">
      <c r="A25197" t="s">
        <v>1327</v>
      </c>
      <c r="B25197" s="6">
        <v>45413</v>
      </c>
      <c r="C25197" s="6" t="str">
        <f t="shared" si="393"/>
        <v>Q2 2024</v>
      </c>
      <c r="D25197">
        <v>10</v>
      </c>
      <c r="E25197">
        <v>9</v>
      </c>
      <c r="F25197">
        <v>0.97187967548618304</v>
      </c>
      <c r="G25197">
        <v>-0.18348017537928901</v>
      </c>
      <c r="H25197" t="s">
        <v>1</v>
      </c>
      <c r="I25197" t="s">
        <v>1491</v>
      </c>
    </row>
    <row r="25198" spans="1:9" x14ac:dyDescent="0.25">
      <c r="A25198" t="s">
        <v>1499</v>
      </c>
      <c r="B25198" s="6">
        <v>45413</v>
      </c>
      <c r="C25198" s="6" t="str">
        <f t="shared" si="393"/>
        <v>Q2 2024</v>
      </c>
      <c r="D25198">
        <v>3</v>
      </c>
      <c r="E25198">
        <v>9</v>
      </c>
      <c r="F25198">
        <v>1.3243507267857899</v>
      </c>
      <c r="G25198">
        <v>0.155598419793127</v>
      </c>
      <c r="H25198" t="s">
        <v>0</v>
      </c>
      <c r="I25198" t="s">
        <v>1491</v>
      </c>
    </row>
    <row r="25199" spans="1:9" x14ac:dyDescent="0.25">
      <c r="A25199" t="s">
        <v>1491</v>
      </c>
      <c r="B25199" s="6">
        <v>45413</v>
      </c>
      <c r="C25199" s="6" t="str">
        <f t="shared" si="393"/>
        <v>Q2 2024</v>
      </c>
      <c r="D25199">
        <v>2</v>
      </c>
      <c r="E25199">
        <v>2</v>
      </c>
      <c r="F25199">
        <v>1.34633535601278</v>
      </c>
      <c r="G25199">
        <v>0.19097550514731099</v>
      </c>
      <c r="H25199" t="s">
        <v>1</v>
      </c>
      <c r="I25199" t="s">
        <v>1491</v>
      </c>
    </row>
    <row r="25200" spans="1:9" x14ac:dyDescent="0.25">
      <c r="A25200" t="s">
        <v>1499</v>
      </c>
      <c r="B25200" s="6">
        <v>45444</v>
      </c>
      <c r="C25200" s="6" t="str">
        <f t="shared" si="393"/>
        <v>Q2 2024</v>
      </c>
      <c r="D25200">
        <v>2</v>
      </c>
      <c r="E25200">
        <v>3</v>
      </c>
      <c r="F25200">
        <v>1.3501541222489599</v>
      </c>
      <c r="G25200">
        <v>0.16880085161491701</v>
      </c>
      <c r="H25200" t="s">
        <v>0</v>
      </c>
      <c r="I25200" t="s">
        <v>1491</v>
      </c>
    </row>
    <row r="25201" spans="1:9" x14ac:dyDescent="0.25">
      <c r="A25201" t="s">
        <v>1491</v>
      </c>
      <c r="B25201" s="6">
        <v>45444</v>
      </c>
      <c r="C25201" s="6" t="str">
        <f t="shared" si="393"/>
        <v>Q2 2024</v>
      </c>
      <c r="D25201">
        <v>3</v>
      </c>
      <c r="E25201">
        <v>2</v>
      </c>
      <c r="F25201">
        <v>1.29672179494399</v>
      </c>
      <c r="G25201">
        <v>0.115368524309948</v>
      </c>
      <c r="H25201" t="s">
        <v>1</v>
      </c>
      <c r="I25201" t="s">
        <v>1491</v>
      </c>
    </row>
    <row r="25202" spans="1:9" x14ac:dyDescent="0.25">
      <c r="A25202" t="s">
        <v>1492</v>
      </c>
      <c r="B25202" s="6">
        <v>45444</v>
      </c>
      <c r="C25202" s="6" t="str">
        <f t="shared" si="393"/>
        <v>Q2 2024</v>
      </c>
      <c r="D25202">
        <v>9</v>
      </c>
      <c r="E25202">
        <v>9</v>
      </c>
      <c r="F25202">
        <v>1.15590113126361</v>
      </c>
      <c r="G25202">
        <v>-2.5452139370426102E-2</v>
      </c>
      <c r="H25202" t="s">
        <v>0</v>
      </c>
      <c r="I25202" t="s">
        <v>1491</v>
      </c>
    </row>
    <row r="25203" spans="1:9" x14ac:dyDescent="0.25">
      <c r="A25203" t="s">
        <v>1327</v>
      </c>
      <c r="B25203" s="6">
        <v>45444</v>
      </c>
      <c r="C25203" s="6" t="str">
        <f t="shared" si="393"/>
        <v>Q2 2024</v>
      </c>
      <c r="D25203">
        <v>11</v>
      </c>
      <c r="E25203">
        <v>10</v>
      </c>
      <c r="F25203">
        <v>0.92995990596705302</v>
      </c>
      <c r="G25203">
        <v>-0.25139336466699203</v>
      </c>
      <c r="H25203" t="s">
        <v>1</v>
      </c>
      <c r="I25203" t="s">
        <v>1491</v>
      </c>
    </row>
    <row r="25204" spans="1:9" x14ac:dyDescent="0.25">
      <c r="A25204" t="s">
        <v>1493</v>
      </c>
      <c r="B25204" s="6">
        <v>45444</v>
      </c>
      <c r="C25204" s="6" t="str">
        <f t="shared" si="393"/>
        <v>Q2 2024</v>
      </c>
      <c r="D25204">
        <v>12</v>
      </c>
      <c r="E25204">
        <v>12</v>
      </c>
      <c r="F25204">
        <v>0.76585336850933905</v>
      </c>
      <c r="G25204">
        <v>-0.415499902124706</v>
      </c>
      <c r="H25204" t="s">
        <v>0</v>
      </c>
      <c r="I25204" t="s">
        <v>1491</v>
      </c>
    </row>
    <row r="25205" spans="1:9" x14ac:dyDescent="0.25">
      <c r="A25205" t="s">
        <v>1498</v>
      </c>
      <c r="B25205" s="6">
        <v>45444</v>
      </c>
      <c r="C25205" s="6" t="str">
        <f t="shared" si="393"/>
        <v>Q2 2024</v>
      </c>
      <c r="D25205">
        <v>8</v>
      </c>
      <c r="E25205">
        <v>7</v>
      </c>
      <c r="F25205">
        <v>1.1607951116307</v>
      </c>
      <c r="G25205">
        <v>-2.0558159003341601E-2</v>
      </c>
      <c r="H25205" t="s">
        <v>1</v>
      </c>
      <c r="I25205" t="s">
        <v>1491</v>
      </c>
    </row>
    <row r="25206" spans="1:9" x14ac:dyDescent="0.25">
      <c r="A25206" t="s">
        <v>1496</v>
      </c>
      <c r="B25206" s="6">
        <v>45444</v>
      </c>
      <c r="C25206" s="6" t="str">
        <f t="shared" si="393"/>
        <v>Q2 2024</v>
      </c>
      <c r="D25206">
        <v>1</v>
      </c>
      <c r="E25206">
        <v>1</v>
      </c>
      <c r="F25206">
        <v>1.58923348421191</v>
      </c>
      <c r="G25206">
        <v>0.40788021357786503</v>
      </c>
      <c r="H25206" t="s">
        <v>1</v>
      </c>
      <c r="I25206" t="s">
        <v>1491</v>
      </c>
    </row>
    <row r="25207" spans="1:9" x14ac:dyDescent="0.25">
      <c r="A25207" t="s">
        <v>1497</v>
      </c>
      <c r="B25207" s="6">
        <v>45444</v>
      </c>
      <c r="C25207" s="6" t="str">
        <f t="shared" si="393"/>
        <v>Q2 2024</v>
      </c>
      <c r="D25207">
        <v>5</v>
      </c>
      <c r="E25207">
        <v>6</v>
      </c>
      <c r="F25207">
        <v>1.2273518794770799</v>
      </c>
      <c r="G25207">
        <v>4.5998608843034597E-2</v>
      </c>
      <c r="H25207" t="s">
        <v>0</v>
      </c>
      <c r="I25207" t="s">
        <v>1491</v>
      </c>
    </row>
    <row r="25208" spans="1:9" x14ac:dyDescent="0.25">
      <c r="A25208" t="s">
        <v>1494</v>
      </c>
      <c r="B25208" s="6">
        <v>45444</v>
      </c>
      <c r="C25208" s="6" t="str">
        <f t="shared" si="393"/>
        <v>Q2 2024</v>
      </c>
      <c r="D25208">
        <v>6</v>
      </c>
      <c r="E25208">
        <v>4</v>
      </c>
      <c r="F25208">
        <v>1.1954827854393399</v>
      </c>
      <c r="G25208">
        <v>1.41295148052993E-2</v>
      </c>
      <c r="H25208" t="s">
        <v>1</v>
      </c>
      <c r="I25208" t="s">
        <v>1491</v>
      </c>
    </row>
    <row r="25209" spans="1:9" x14ac:dyDescent="0.25">
      <c r="A25209" t="s">
        <v>1495</v>
      </c>
      <c r="B25209" s="6">
        <v>45444</v>
      </c>
      <c r="C25209" s="6" t="str">
        <f t="shared" si="393"/>
        <v>Q2 2024</v>
      </c>
      <c r="D25209">
        <v>10</v>
      </c>
      <c r="E25209">
        <v>11</v>
      </c>
      <c r="F25209">
        <v>1.0622601425234499</v>
      </c>
      <c r="G25209">
        <v>-0.11909312811059</v>
      </c>
      <c r="H25209" t="s">
        <v>0</v>
      </c>
      <c r="I25209" t="s">
        <v>1491</v>
      </c>
    </row>
    <row r="25210" spans="1:9" x14ac:dyDescent="0.25">
      <c r="A25210" t="s">
        <v>1500</v>
      </c>
      <c r="B25210" s="6">
        <v>45444</v>
      </c>
      <c r="C25210" s="6" t="str">
        <f t="shared" si="393"/>
        <v>Q2 2024</v>
      </c>
      <c r="D25210">
        <v>4</v>
      </c>
      <c r="E25210">
        <v>5</v>
      </c>
      <c r="F25210">
        <v>1.2611722507590299</v>
      </c>
      <c r="G25210">
        <v>7.9818980124992001E-2</v>
      </c>
      <c r="H25210" t="s">
        <v>0</v>
      </c>
      <c r="I25210" t="s">
        <v>1491</v>
      </c>
    </row>
    <row r="25211" spans="1:9" x14ac:dyDescent="0.25">
      <c r="A25211" t="s">
        <v>1327</v>
      </c>
      <c r="B25211" s="6">
        <v>45474</v>
      </c>
      <c r="C25211" s="6" t="str">
        <f t="shared" si="393"/>
        <v>Q3 2024</v>
      </c>
      <c r="D25211">
        <v>11</v>
      </c>
      <c r="E25211">
        <v>11</v>
      </c>
      <c r="F25211">
        <v>0.93991173181411303</v>
      </c>
      <c r="G25211">
        <v>-0.24256224730761899</v>
      </c>
      <c r="H25211" t="s">
        <v>0</v>
      </c>
      <c r="I25211" t="s">
        <v>1491</v>
      </c>
    </row>
    <row r="25212" spans="1:9" x14ac:dyDescent="0.25">
      <c r="A25212" t="s">
        <v>1500</v>
      </c>
      <c r="B25212" s="6">
        <v>45474</v>
      </c>
      <c r="C25212" s="6" t="str">
        <f t="shared" si="393"/>
        <v>Q3 2024</v>
      </c>
      <c r="D25212">
        <v>4</v>
      </c>
      <c r="E25212">
        <v>4</v>
      </c>
      <c r="F25212">
        <v>1.24573664253695</v>
      </c>
      <c r="G25212">
        <v>6.3262663415222006E-2</v>
      </c>
      <c r="H25212" t="s">
        <v>1</v>
      </c>
      <c r="I25212" t="s">
        <v>1491</v>
      </c>
    </row>
    <row r="25213" spans="1:9" x14ac:dyDescent="0.25">
      <c r="A25213" t="s">
        <v>1494</v>
      </c>
      <c r="B25213" s="6">
        <v>45474</v>
      </c>
      <c r="C25213" s="6" t="str">
        <f t="shared" si="393"/>
        <v>Q3 2024</v>
      </c>
      <c r="D25213">
        <v>9</v>
      </c>
      <c r="E25213">
        <v>6</v>
      </c>
      <c r="F25213">
        <v>1.14845668920431</v>
      </c>
      <c r="G25213">
        <v>-3.4017289917413499E-2</v>
      </c>
      <c r="H25213" t="s">
        <v>1</v>
      </c>
      <c r="I25213" t="s">
        <v>1491</v>
      </c>
    </row>
    <row r="25214" spans="1:9" x14ac:dyDescent="0.25">
      <c r="A25214" t="s">
        <v>1495</v>
      </c>
      <c r="B25214" s="6">
        <v>45474</v>
      </c>
      <c r="C25214" s="6" t="str">
        <f t="shared" si="393"/>
        <v>Q3 2024</v>
      </c>
      <c r="D25214">
        <v>10</v>
      </c>
      <c r="E25214">
        <v>10</v>
      </c>
      <c r="F25214">
        <v>1.09855963348788</v>
      </c>
      <c r="G25214">
        <v>-8.3914345633843507E-2</v>
      </c>
      <c r="H25214" t="s">
        <v>0</v>
      </c>
      <c r="I25214" t="s">
        <v>1491</v>
      </c>
    </row>
    <row r="25215" spans="1:9" x14ac:dyDescent="0.25">
      <c r="A25215" t="s">
        <v>1491</v>
      </c>
      <c r="B25215" s="6">
        <v>45474</v>
      </c>
      <c r="C25215" s="6" t="str">
        <f t="shared" si="393"/>
        <v>Q3 2024</v>
      </c>
      <c r="D25215">
        <v>3</v>
      </c>
      <c r="E25215">
        <v>3</v>
      </c>
      <c r="F25215">
        <v>1.3053961519499699</v>
      </c>
      <c r="G25215">
        <v>0.122922172828244</v>
      </c>
      <c r="H25215" t="s">
        <v>0</v>
      </c>
      <c r="I25215" t="s">
        <v>1491</v>
      </c>
    </row>
    <row r="25216" spans="1:9" x14ac:dyDescent="0.25">
      <c r="A25216" t="s">
        <v>1497</v>
      </c>
      <c r="B25216" s="6">
        <v>45474</v>
      </c>
      <c r="C25216" s="6" t="str">
        <f t="shared" si="393"/>
        <v>Q3 2024</v>
      </c>
      <c r="D25216">
        <v>5</v>
      </c>
      <c r="E25216">
        <v>5</v>
      </c>
      <c r="F25216">
        <v>1.20463771712283</v>
      </c>
      <c r="G25216">
        <v>2.2163738001104299E-2</v>
      </c>
      <c r="H25216" t="s">
        <v>1</v>
      </c>
      <c r="I25216" t="s">
        <v>1491</v>
      </c>
    </row>
    <row r="25217" spans="1:9" x14ac:dyDescent="0.25">
      <c r="A25217" t="s">
        <v>1492</v>
      </c>
      <c r="B25217" s="6">
        <v>45474</v>
      </c>
      <c r="C25217" s="6" t="str">
        <f t="shared" si="393"/>
        <v>Q3 2024</v>
      </c>
      <c r="D25217">
        <v>7</v>
      </c>
      <c r="E25217">
        <v>9</v>
      </c>
      <c r="F25217">
        <v>1.1797618617747001</v>
      </c>
      <c r="G25217">
        <v>-2.7121173470268101E-3</v>
      </c>
      <c r="H25217" t="s">
        <v>0</v>
      </c>
      <c r="I25217" t="s">
        <v>1491</v>
      </c>
    </row>
    <row r="25218" spans="1:9" x14ac:dyDescent="0.25">
      <c r="A25218" t="s">
        <v>1499</v>
      </c>
      <c r="B25218" s="6">
        <v>45474</v>
      </c>
      <c r="C25218" s="6" t="str">
        <f t="shared" si="393"/>
        <v>Q3 2024</v>
      </c>
      <c r="D25218">
        <v>2</v>
      </c>
      <c r="E25218">
        <v>2</v>
      </c>
      <c r="F25218">
        <v>1.33640473963232</v>
      </c>
      <c r="G25218">
        <v>0.15393076051058899</v>
      </c>
      <c r="H25218" t="s">
        <v>1</v>
      </c>
      <c r="I25218" t="s">
        <v>1491</v>
      </c>
    </row>
    <row r="25219" spans="1:9" x14ac:dyDescent="0.25">
      <c r="A25219" t="s">
        <v>1493</v>
      </c>
      <c r="B25219" s="6">
        <v>45474</v>
      </c>
      <c r="C25219" s="6" t="str">
        <f t="shared" ref="C25219:C25282" si="394">"Q" &amp; ROUNDUP(MONTH(B25219)/3, 0) &amp; " " &amp; YEAR(B25219)</f>
        <v>Q3 2024</v>
      </c>
      <c r="D25219">
        <v>12</v>
      </c>
      <c r="E25219">
        <v>12</v>
      </c>
      <c r="F25219">
        <v>0.83927692578200397</v>
      </c>
      <c r="G25219">
        <v>-0.343197053339728</v>
      </c>
      <c r="H25219" t="s">
        <v>0</v>
      </c>
      <c r="I25219" t="s">
        <v>1491</v>
      </c>
    </row>
    <row r="25220" spans="1:9" x14ac:dyDescent="0.25">
      <c r="A25220" t="s">
        <v>1496</v>
      </c>
      <c r="B25220" s="6">
        <v>45474</v>
      </c>
      <c r="C25220" s="6" t="str">
        <f t="shared" si="394"/>
        <v>Q3 2024</v>
      </c>
      <c r="D25220">
        <v>1</v>
      </c>
      <c r="E25220">
        <v>1</v>
      </c>
      <c r="F25220">
        <v>1.5572484766292001</v>
      </c>
      <c r="G25220">
        <v>0.37477449750747199</v>
      </c>
      <c r="H25220" t="s">
        <v>1</v>
      </c>
      <c r="I25220" t="s">
        <v>1491</v>
      </c>
    </row>
    <row r="25221" spans="1:9" x14ac:dyDescent="0.25">
      <c r="A25221" t="s">
        <v>1498</v>
      </c>
      <c r="B25221" s="6">
        <v>45474</v>
      </c>
      <c r="C25221" s="6" t="str">
        <f t="shared" si="394"/>
        <v>Q3 2024</v>
      </c>
      <c r="D25221">
        <v>8</v>
      </c>
      <c r="E25221">
        <v>8</v>
      </c>
      <c r="F25221">
        <v>1.15182320040473</v>
      </c>
      <c r="G25221">
        <v>-3.0650778717001101E-2</v>
      </c>
      <c r="H25221" t="s">
        <v>1</v>
      </c>
      <c r="I25221" t="s">
        <v>1491</v>
      </c>
    </row>
    <row r="25222" spans="1:9" x14ac:dyDescent="0.25">
      <c r="A25222" t="s">
        <v>1498</v>
      </c>
      <c r="B25222" s="6">
        <v>45505</v>
      </c>
      <c r="C25222" s="6" t="str">
        <f t="shared" si="394"/>
        <v>Q3 2024</v>
      </c>
      <c r="D25222">
        <v>8</v>
      </c>
      <c r="E25222">
        <v>8</v>
      </c>
      <c r="F25222">
        <v>1.1556194172154099</v>
      </c>
      <c r="G25222">
        <v>-4.4067004672657797E-2</v>
      </c>
      <c r="H25222" t="s">
        <v>1</v>
      </c>
      <c r="I25222" t="s">
        <v>1491</v>
      </c>
    </row>
    <row r="25223" spans="1:9" x14ac:dyDescent="0.25">
      <c r="A25223" t="s">
        <v>1497</v>
      </c>
      <c r="B25223" s="6">
        <v>45505</v>
      </c>
      <c r="C25223" s="6" t="str">
        <f t="shared" si="394"/>
        <v>Q3 2024</v>
      </c>
      <c r="D25223">
        <v>6</v>
      </c>
      <c r="E25223">
        <v>5</v>
      </c>
      <c r="F25223">
        <v>1.17388502122089</v>
      </c>
      <c r="G25223">
        <v>-2.58014006671822E-2</v>
      </c>
      <c r="H25223" t="s">
        <v>1</v>
      </c>
      <c r="I25223" t="s">
        <v>1491</v>
      </c>
    </row>
    <row r="25224" spans="1:9" x14ac:dyDescent="0.25">
      <c r="A25224" t="s">
        <v>1327</v>
      </c>
      <c r="B25224" s="6">
        <v>45505</v>
      </c>
      <c r="C25224" s="6" t="str">
        <f t="shared" si="394"/>
        <v>Q3 2024</v>
      </c>
      <c r="D25224">
        <v>11</v>
      </c>
      <c r="E25224">
        <v>11</v>
      </c>
      <c r="F25224">
        <v>0.97790301395630197</v>
      </c>
      <c r="G25224">
        <v>-0.22178340793177101</v>
      </c>
      <c r="H25224" t="s">
        <v>0</v>
      </c>
      <c r="I25224" t="s">
        <v>1491</v>
      </c>
    </row>
    <row r="25225" spans="1:9" x14ac:dyDescent="0.25">
      <c r="A25225" t="s">
        <v>1493</v>
      </c>
      <c r="B25225" s="6">
        <v>45505</v>
      </c>
      <c r="C25225" s="6" t="str">
        <f t="shared" si="394"/>
        <v>Q3 2024</v>
      </c>
      <c r="D25225">
        <v>12</v>
      </c>
      <c r="E25225">
        <v>12</v>
      </c>
      <c r="F25225">
        <v>0.93585528041303501</v>
      </c>
      <c r="G25225">
        <v>-0.263831141475037</v>
      </c>
      <c r="H25225" t="s">
        <v>0</v>
      </c>
      <c r="I25225" t="s">
        <v>1491</v>
      </c>
    </row>
    <row r="25226" spans="1:9" x14ac:dyDescent="0.25">
      <c r="A25226" t="s">
        <v>1492</v>
      </c>
      <c r="B25226" s="6">
        <v>45505</v>
      </c>
      <c r="C25226" s="6" t="str">
        <f t="shared" si="394"/>
        <v>Q3 2024</v>
      </c>
      <c r="D25226">
        <v>7</v>
      </c>
      <c r="E25226">
        <v>7</v>
      </c>
      <c r="F25226">
        <v>1.16689780966118</v>
      </c>
      <c r="G25226">
        <v>-3.2788612226892298E-2</v>
      </c>
      <c r="H25226" t="s">
        <v>1</v>
      </c>
      <c r="I25226" t="s">
        <v>1491</v>
      </c>
    </row>
    <row r="25227" spans="1:9" x14ac:dyDescent="0.25">
      <c r="A25227" t="s">
        <v>1499</v>
      </c>
      <c r="B25227" s="6">
        <v>45505</v>
      </c>
      <c r="C25227" s="6" t="str">
        <f t="shared" si="394"/>
        <v>Q3 2024</v>
      </c>
      <c r="D25227">
        <v>2</v>
      </c>
      <c r="E25227">
        <v>2</v>
      </c>
      <c r="F25227">
        <v>1.3209872641826701</v>
      </c>
      <c r="G25227">
        <v>0.121300842294604</v>
      </c>
      <c r="H25227" t="s">
        <v>1</v>
      </c>
      <c r="I25227" t="s">
        <v>1491</v>
      </c>
    </row>
    <row r="25228" spans="1:9" x14ac:dyDescent="0.25">
      <c r="A25228" t="s">
        <v>1491</v>
      </c>
      <c r="B25228" s="6">
        <v>45505</v>
      </c>
      <c r="C25228" s="6" t="str">
        <f t="shared" si="394"/>
        <v>Q3 2024</v>
      </c>
      <c r="D25228">
        <v>3</v>
      </c>
      <c r="E25228">
        <v>3</v>
      </c>
      <c r="F25228">
        <v>1.3017052753901199</v>
      </c>
      <c r="G25228">
        <v>0.10201885350205001</v>
      </c>
      <c r="H25228" t="s">
        <v>1</v>
      </c>
      <c r="I25228" t="s">
        <v>1491</v>
      </c>
    </row>
    <row r="25229" spans="1:9" x14ac:dyDescent="0.25">
      <c r="A25229" t="s">
        <v>1495</v>
      </c>
      <c r="B25229" s="6">
        <v>45505</v>
      </c>
      <c r="C25229" s="6" t="str">
        <f t="shared" si="394"/>
        <v>Q3 2024</v>
      </c>
      <c r="D25229">
        <v>9</v>
      </c>
      <c r="E25229">
        <v>10</v>
      </c>
      <c r="F25229">
        <v>1.1333642213544599</v>
      </c>
      <c r="G25229">
        <v>-6.6322200533607698E-2</v>
      </c>
      <c r="H25229" t="s">
        <v>0</v>
      </c>
      <c r="I25229" t="s">
        <v>1491</v>
      </c>
    </row>
    <row r="25230" spans="1:9" x14ac:dyDescent="0.25">
      <c r="A25230" t="s">
        <v>1494</v>
      </c>
      <c r="B25230" s="6">
        <v>45505</v>
      </c>
      <c r="C25230" s="6" t="str">
        <f t="shared" si="394"/>
        <v>Q3 2024</v>
      </c>
      <c r="D25230">
        <v>10</v>
      </c>
      <c r="E25230">
        <v>9</v>
      </c>
      <c r="F25230">
        <v>1.1333626831530801</v>
      </c>
      <c r="G25230">
        <v>-6.6323738734989299E-2</v>
      </c>
      <c r="H25230" t="s">
        <v>1</v>
      </c>
      <c r="I25230" t="s">
        <v>1491</v>
      </c>
    </row>
    <row r="25231" spans="1:9" x14ac:dyDescent="0.25">
      <c r="A25231" t="s">
        <v>1500</v>
      </c>
      <c r="B25231" s="6">
        <v>45505</v>
      </c>
      <c r="C25231" s="6" t="str">
        <f t="shared" si="394"/>
        <v>Q3 2024</v>
      </c>
      <c r="D25231">
        <v>4</v>
      </c>
      <c r="E25231">
        <v>4</v>
      </c>
      <c r="F25231">
        <v>1.2816129045501701</v>
      </c>
      <c r="G25231">
        <v>8.1926482662106004E-2</v>
      </c>
      <c r="H25231" t="s">
        <v>0</v>
      </c>
      <c r="I25231" t="s">
        <v>1491</v>
      </c>
    </row>
    <row r="25232" spans="1:9" x14ac:dyDescent="0.25">
      <c r="A25232" t="s">
        <v>1496</v>
      </c>
      <c r="B25232" s="6">
        <v>45505</v>
      </c>
      <c r="C25232" s="6" t="str">
        <f t="shared" si="394"/>
        <v>Q3 2024</v>
      </c>
      <c r="D25232">
        <v>1</v>
      </c>
      <c r="E25232">
        <v>1</v>
      </c>
      <c r="F25232">
        <v>1.61535774967145</v>
      </c>
      <c r="G25232">
        <v>0.41567132778337801</v>
      </c>
      <c r="H25232" t="s">
        <v>0</v>
      </c>
      <c r="I25232" t="s">
        <v>1491</v>
      </c>
    </row>
    <row r="25233" spans="1:9" x14ac:dyDescent="0.25">
      <c r="A25233" t="s">
        <v>1496</v>
      </c>
      <c r="B25233" s="6">
        <v>45536</v>
      </c>
      <c r="C25233" s="6" t="str">
        <f t="shared" si="394"/>
        <v>Q3 2024</v>
      </c>
      <c r="D25233">
        <v>1</v>
      </c>
      <c r="E25233">
        <v>1</v>
      </c>
      <c r="F25233">
        <v>1.61657391884181</v>
      </c>
      <c r="G25233">
        <v>0.42902864235261901</v>
      </c>
      <c r="H25233" t="s">
        <v>1729</v>
      </c>
      <c r="I25233" t="s">
        <v>1491</v>
      </c>
    </row>
    <row r="25234" spans="1:9" x14ac:dyDescent="0.25">
      <c r="A25234" t="s">
        <v>1495</v>
      </c>
      <c r="B25234" s="6">
        <v>45536</v>
      </c>
      <c r="C25234" s="6" t="str">
        <f t="shared" si="394"/>
        <v>Q3 2024</v>
      </c>
      <c r="D25234">
        <v>12</v>
      </c>
      <c r="E25234">
        <v>9</v>
      </c>
      <c r="F25234">
        <v>0.94110614086636302</v>
      </c>
      <c r="G25234">
        <v>-0.24643913562282699</v>
      </c>
      <c r="H25234" t="s">
        <v>1</v>
      </c>
      <c r="I25234" t="s">
        <v>1491</v>
      </c>
    </row>
    <row r="25235" spans="1:9" x14ac:dyDescent="0.25">
      <c r="A25235" t="s">
        <v>1327</v>
      </c>
      <c r="B25235" s="6">
        <v>45536</v>
      </c>
      <c r="C25235" s="6" t="str">
        <f t="shared" si="394"/>
        <v>Q3 2024</v>
      </c>
      <c r="D25235">
        <v>10</v>
      </c>
      <c r="E25235">
        <v>11</v>
      </c>
      <c r="F25235">
        <v>0.98832940260275803</v>
      </c>
      <c r="G25235">
        <v>-0.199215873886432</v>
      </c>
      <c r="H25235" t="s">
        <v>0</v>
      </c>
      <c r="I25235" t="s">
        <v>1491</v>
      </c>
    </row>
    <row r="25236" spans="1:9" x14ac:dyDescent="0.25">
      <c r="A25236" t="s">
        <v>1494</v>
      </c>
      <c r="B25236" s="6">
        <v>45536</v>
      </c>
      <c r="C25236" s="6" t="str">
        <f t="shared" si="394"/>
        <v>Q3 2024</v>
      </c>
      <c r="D25236">
        <v>9</v>
      </c>
      <c r="E25236">
        <v>10</v>
      </c>
      <c r="F25236">
        <v>1.13335269768737</v>
      </c>
      <c r="G25236">
        <v>-5.4192578801819102E-2</v>
      </c>
      <c r="H25236" t="s">
        <v>0</v>
      </c>
      <c r="I25236" t="s">
        <v>1491</v>
      </c>
    </row>
    <row r="25237" spans="1:9" x14ac:dyDescent="0.25">
      <c r="A25237" t="s">
        <v>1498</v>
      </c>
      <c r="B25237" s="6">
        <v>45536</v>
      </c>
      <c r="C25237" s="6" t="str">
        <f t="shared" si="394"/>
        <v>Q3 2024</v>
      </c>
      <c r="D25237">
        <v>8</v>
      </c>
      <c r="E25237">
        <v>8</v>
      </c>
      <c r="F25237">
        <v>1.1470472855130001</v>
      </c>
      <c r="G25237">
        <v>-4.0497990976187503E-2</v>
      </c>
      <c r="H25237" t="s">
        <v>0</v>
      </c>
      <c r="I25237" t="s">
        <v>1491</v>
      </c>
    </row>
    <row r="25238" spans="1:9" x14ac:dyDescent="0.25">
      <c r="A25238" t="s">
        <v>1493</v>
      </c>
      <c r="B25238" s="6">
        <v>45536</v>
      </c>
      <c r="C25238" s="6" t="str">
        <f t="shared" si="394"/>
        <v>Q3 2024</v>
      </c>
      <c r="D25238">
        <v>11</v>
      </c>
      <c r="E25238">
        <v>12</v>
      </c>
      <c r="F25238">
        <v>0.97495101352630997</v>
      </c>
      <c r="G25238">
        <v>-0.212594262962879</v>
      </c>
      <c r="H25238" t="s">
        <v>0</v>
      </c>
      <c r="I25238" t="s">
        <v>1491</v>
      </c>
    </row>
    <row r="25239" spans="1:9" x14ac:dyDescent="0.25">
      <c r="A25239" t="s">
        <v>1491</v>
      </c>
      <c r="B25239" s="6">
        <v>45536</v>
      </c>
      <c r="C25239" s="6" t="str">
        <f t="shared" si="394"/>
        <v>Q3 2024</v>
      </c>
      <c r="D25239">
        <v>4</v>
      </c>
      <c r="E25239">
        <v>3</v>
      </c>
      <c r="F25239">
        <v>1.2736875350288801</v>
      </c>
      <c r="G25239">
        <v>8.6142258539694705E-2</v>
      </c>
      <c r="H25239" t="s">
        <v>1</v>
      </c>
      <c r="I25239" t="s">
        <v>1491</v>
      </c>
    </row>
    <row r="25240" spans="1:9" x14ac:dyDescent="0.25">
      <c r="A25240" t="s">
        <v>1497</v>
      </c>
      <c r="B25240" s="6">
        <v>45536</v>
      </c>
      <c r="C25240" s="6" t="str">
        <f t="shared" si="394"/>
        <v>Q3 2024</v>
      </c>
      <c r="D25240">
        <v>5</v>
      </c>
      <c r="E25240">
        <v>6</v>
      </c>
      <c r="F25240">
        <v>1.2083605554696799</v>
      </c>
      <c r="G25240">
        <v>2.0815278980492201E-2</v>
      </c>
      <c r="H25240" t="s">
        <v>0</v>
      </c>
      <c r="I25240" t="s">
        <v>1491</v>
      </c>
    </row>
    <row r="25241" spans="1:9" x14ac:dyDescent="0.25">
      <c r="A25241" t="s">
        <v>1500</v>
      </c>
      <c r="B25241" s="6">
        <v>45536</v>
      </c>
      <c r="C25241" s="6" t="str">
        <f t="shared" si="394"/>
        <v>Q3 2024</v>
      </c>
      <c r="D25241">
        <v>3</v>
      </c>
      <c r="E25241">
        <v>4</v>
      </c>
      <c r="F25241">
        <v>1.2888109903295999</v>
      </c>
      <c r="G25241">
        <v>0.10126571384041801</v>
      </c>
      <c r="H25241" t="s">
        <v>0</v>
      </c>
      <c r="I25241" t="s">
        <v>1491</v>
      </c>
    </row>
    <row r="25242" spans="1:9" x14ac:dyDescent="0.25">
      <c r="A25242" t="s">
        <v>1492</v>
      </c>
      <c r="B25242" s="6">
        <v>45536</v>
      </c>
      <c r="C25242" s="6" t="str">
        <f t="shared" si="394"/>
        <v>Q3 2024</v>
      </c>
      <c r="D25242">
        <v>7</v>
      </c>
      <c r="E25242">
        <v>7</v>
      </c>
      <c r="F25242">
        <v>1.1693334986856101</v>
      </c>
      <c r="G25242">
        <v>-1.82117778035801E-2</v>
      </c>
      <c r="H25242" t="s">
        <v>0</v>
      </c>
      <c r="I25242" t="s">
        <v>1491</v>
      </c>
    </row>
    <row r="25243" spans="1:9" x14ac:dyDescent="0.25">
      <c r="A25243" t="s">
        <v>1499</v>
      </c>
      <c r="B25243" s="6">
        <v>45536</v>
      </c>
      <c r="C25243" s="6" t="str">
        <f t="shared" si="394"/>
        <v>Q3 2024</v>
      </c>
      <c r="D25243">
        <v>2</v>
      </c>
      <c r="E25243">
        <v>2</v>
      </c>
      <c r="F25243">
        <v>1.32144500282969</v>
      </c>
      <c r="G25243">
        <v>0.13389972634050101</v>
      </c>
      <c r="H25243" t="s">
        <v>0</v>
      </c>
      <c r="I25243" t="s">
        <v>1491</v>
      </c>
    </row>
    <row r="25244" spans="1:9" x14ac:dyDescent="0.25">
      <c r="A25244" t="s">
        <v>1497</v>
      </c>
      <c r="B25244" s="6">
        <v>45566</v>
      </c>
      <c r="C25244" s="6" t="str">
        <f t="shared" si="394"/>
        <v>Q4 2024</v>
      </c>
      <c r="D25244">
        <v>5</v>
      </c>
      <c r="E25244">
        <v>5</v>
      </c>
      <c r="F25244">
        <v>1.2567800012271599</v>
      </c>
      <c r="G25244">
        <v>4.7773064208308701E-2</v>
      </c>
      <c r="H25244" t="s">
        <v>0</v>
      </c>
      <c r="I25244" t="s">
        <v>1491</v>
      </c>
    </row>
    <row r="25245" spans="1:9" x14ac:dyDescent="0.25">
      <c r="A25245" t="s">
        <v>1500</v>
      </c>
      <c r="B25245" s="6">
        <v>45566</v>
      </c>
      <c r="C25245" s="6" t="str">
        <f t="shared" si="394"/>
        <v>Q4 2024</v>
      </c>
      <c r="D25245">
        <v>4</v>
      </c>
      <c r="E25245">
        <v>3</v>
      </c>
      <c r="F25245">
        <v>1.28152853017046</v>
      </c>
      <c r="G25245">
        <v>7.2521593151612301E-2</v>
      </c>
      <c r="H25245" t="s">
        <v>1</v>
      </c>
      <c r="I25245" t="s">
        <v>1491</v>
      </c>
    </row>
    <row r="25246" spans="1:9" x14ac:dyDescent="0.25">
      <c r="A25246" t="s">
        <v>1494</v>
      </c>
      <c r="B25246" s="6">
        <v>45566</v>
      </c>
      <c r="C25246" s="6" t="str">
        <f t="shared" si="394"/>
        <v>Q4 2024</v>
      </c>
      <c r="D25246">
        <v>9</v>
      </c>
      <c r="E25246">
        <v>9</v>
      </c>
      <c r="F25246">
        <v>1.13708907986603</v>
      </c>
      <c r="G25246">
        <v>-7.1917857152824893E-2</v>
      </c>
      <c r="H25246" t="s">
        <v>1</v>
      </c>
      <c r="I25246" t="s">
        <v>1491</v>
      </c>
    </row>
    <row r="25247" spans="1:9" x14ac:dyDescent="0.25">
      <c r="A25247" t="s">
        <v>1493</v>
      </c>
      <c r="B25247" s="6">
        <v>45566</v>
      </c>
      <c r="C25247" s="6" t="str">
        <f t="shared" si="394"/>
        <v>Q4 2024</v>
      </c>
      <c r="D25247">
        <v>11</v>
      </c>
      <c r="E25247">
        <v>11</v>
      </c>
      <c r="F25247">
        <v>1.0033453958255201</v>
      </c>
      <c r="G25247">
        <v>-0.20566154119332899</v>
      </c>
      <c r="H25247" t="s">
        <v>0</v>
      </c>
      <c r="I25247" t="s">
        <v>1491</v>
      </c>
    </row>
    <row r="25248" spans="1:9" x14ac:dyDescent="0.25">
      <c r="A25248" t="s">
        <v>1491</v>
      </c>
      <c r="B25248" s="6">
        <v>45566</v>
      </c>
      <c r="C25248" s="6" t="str">
        <f t="shared" si="394"/>
        <v>Q4 2024</v>
      </c>
      <c r="D25248">
        <v>2</v>
      </c>
      <c r="E25248">
        <v>4</v>
      </c>
      <c r="F25248">
        <v>1.3114041557035501</v>
      </c>
      <c r="G25248">
        <v>0.10239721868469499</v>
      </c>
      <c r="H25248" t="s">
        <v>0</v>
      </c>
      <c r="I25248" t="s">
        <v>1491</v>
      </c>
    </row>
    <row r="25249" spans="1:9" x14ac:dyDescent="0.25">
      <c r="A25249" t="s">
        <v>1499</v>
      </c>
      <c r="B25249" s="6">
        <v>45566</v>
      </c>
      <c r="C25249" s="6" t="str">
        <f t="shared" si="394"/>
        <v>Q4 2024</v>
      </c>
      <c r="D25249">
        <v>3</v>
      </c>
      <c r="E25249">
        <v>2</v>
      </c>
      <c r="F25249">
        <v>1.3081014483236599</v>
      </c>
      <c r="G25249">
        <v>9.9094511304810895E-2</v>
      </c>
      <c r="H25249" t="s">
        <v>1</v>
      </c>
      <c r="I25249" t="s">
        <v>1491</v>
      </c>
    </row>
    <row r="25250" spans="1:9" x14ac:dyDescent="0.25">
      <c r="A25250" t="s">
        <v>1492</v>
      </c>
      <c r="B25250" s="6">
        <v>45566</v>
      </c>
      <c r="C25250" s="6" t="str">
        <f t="shared" si="394"/>
        <v>Q4 2024</v>
      </c>
      <c r="D25250">
        <v>7</v>
      </c>
      <c r="E25250">
        <v>7</v>
      </c>
      <c r="F25250">
        <v>1.1988992895152899</v>
      </c>
      <c r="G25250">
        <v>-1.0107647503559501E-2</v>
      </c>
      <c r="H25250" t="s">
        <v>0</v>
      </c>
      <c r="I25250" t="s">
        <v>1491</v>
      </c>
    </row>
    <row r="25251" spans="1:9" x14ac:dyDescent="0.25">
      <c r="A25251" t="s">
        <v>1496</v>
      </c>
      <c r="B25251" s="6">
        <v>45566</v>
      </c>
      <c r="C25251" s="6" t="str">
        <f t="shared" si="394"/>
        <v>Q4 2024</v>
      </c>
      <c r="D25251">
        <v>1</v>
      </c>
      <c r="E25251">
        <v>1</v>
      </c>
      <c r="F25251">
        <v>1.6297193961070999</v>
      </c>
      <c r="G25251">
        <v>0.420712459088248</v>
      </c>
      <c r="H25251" t="s">
        <v>1729</v>
      </c>
      <c r="I25251" t="s">
        <v>1491</v>
      </c>
    </row>
    <row r="25252" spans="1:9" x14ac:dyDescent="0.25">
      <c r="A25252" t="s">
        <v>1498</v>
      </c>
      <c r="B25252" s="6">
        <v>45566</v>
      </c>
      <c r="C25252" s="6" t="str">
        <f t="shared" si="394"/>
        <v>Q4 2024</v>
      </c>
      <c r="D25252">
        <v>8</v>
      </c>
      <c r="E25252">
        <v>8</v>
      </c>
      <c r="F25252">
        <v>1.16629967130363</v>
      </c>
      <c r="G25252">
        <v>-4.2707265715218497E-2</v>
      </c>
      <c r="H25252" t="s">
        <v>1</v>
      </c>
      <c r="I25252" t="s">
        <v>1491</v>
      </c>
    </row>
    <row r="25253" spans="1:9" x14ac:dyDescent="0.25">
      <c r="A25253" t="s">
        <v>1495</v>
      </c>
      <c r="B25253" s="6">
        <v>45566</v>
      </c>
      <c r="C25253" s="6" t="str">
        <f t="shared" si="394"/>
        <v>Q4 2024</v>
      </c>
      <c r="D25253">
        <v>10</v>
      </c>
      <c r="E25253">
        <v>12</v>
      </c>
      <c r="F25253">
        <v>1.04355385924416</v>
      </c>
      <c r="G25253">
        <v>-0.16545307777469401</v>
      </c>
      <c r="H25253" t="s">
        <v>0</v>
      </c>
      <c r="I25253" t="s">
        <v>1491</v>
      </c>
    </row>
    <row r="25254" spans="1:9" x14ac:dyDescent="0.25">
      <c r="A25254" t="s">
        <v>1327</v>
      </c>
      <c r="B25254" s="6">
        <v>45566</v>
      </c>
      <c r="C25254" s="6" t="str">
        <f t="shared" si="394"/>
        <v>Q4 2024</v>
      </c>
      <c r="D25254">
        <v>12</v>
      </c>
      <c r="E25254">
        <v>10</v>
      </c>
      <c r="F25254">
        <v>0.96235547992080395</v>
      </c>
      <c r="G25254">
        <v>-0.24665145709805</v>
      </c>
      <c r="H25254" t="s">
        <v>1</v>
      </c>
      <c r="I25254" t="s">
        <v>1491</v>
      </c>
    </row>
    <row r="25255" spans="1:9" x14ac:dyDescent="0.25">
      <c r="A25255" t="s">
        <v>1494</v>
      </c>
      <c r="B25255" s="6">
        <v>45597</v>
      </c>
      <c r="C25255" s="6" t="str">
        <f t="shared" si="394"/>
        <v>Q4 2024</v>
      </c>
      <c r="D25255">
        <v>9</v>
      </c>
      <c r="E25255">
        <v>9</v>
      </c>
      <c r="F25255">
        <v>1.17030679110312</v>
      </c>
      <c r="G25255">
        <v>-6.0937608020684E-2</v>
      </c>
      <c r="H25255" t="s">
        <v>0</v>
      </c>
      <c r="I25255" t="s">
        <v>1491</v>
      </c>
    </row>
    <row r="25256" spans="1:9" x14ac:dyDescent="0.25">
      <c r="A25256" t="s">
        <v>1497</v>
      </c>
      <c r="B25256" s="6">
        <v>45597</v>
      </c>
      <c r="C25256" s="6" t="str">
        <f t="shared" si="394"/>
        <v>Q4 2024</v>
      </c>
      <c r="D25256">
        <v>5</v>
      </c>
      <c r="E25256">
        <v>5</v>
      </c>
      <c r="F25256">
        <v>1.29188954606104</v>
      </c>
      <c r="G25256">
        <v>6.0645146937238201E-2</v>
      </c>
      <c r="H25256" t="s">
        <v>0</v>
      </c>
      <c r="I25256" t="s">
        <v>1491</v>
      </c>
    </row>
    <row r="25257" spans="1:9" x14ac:dyDescent="0.25">
      <c r="A25257" t="s">
        <v>1499</v>
      </c>
      <c r="B25257" s="6">
        <v>45597</v>
      </c>
      <c r="C25257" s="6" t="str">
        <f t="shared" si="394"/>
        <v>Q4 2024</v>
      </c>
      <c r="D25257">
        <v>4</v>
      </c>
      <c r="E25257">
        <v>3</v>
      </c>
      <c r="F25257">
        <v>1.2961537152500899</v>
      </c>
      <c r="G25257">
        <v>6.4909316126281702E-2</v>
      </c>
      <c r="H25257" t="s">
        <v>1</v>
      </c>
      <c r="I25257" t="s">
        <v>1491</v>
      </c>
    </row>
    <row r="25258" spans="1:9" x14ac:dyDescent="0.25">
      <c r="A25258" t="s">
        <v>1495</v>
      </c>
      <c r="B25258" s="6">
        <v>45597</v>
      </c>
      <c r="C25258" s="6" t="str">
        <f t="shared" si="394"/>
        <v>Q4 2024</v>
      </c>
      <c r="D25258">
        <v>10</v>
      </c>
      <c r="E25258">
        <v>10</v>
      </c>
      <c r="F25258">
        <v>1.1279561771204301</v>
      </c>
      <c r="G25258">
        <v>-0.10328822200337499</v>
      </c>
      <c r="H25258" t="s">
        <v>0</v>
      </c>
      <c r="I25258" t="s">
        <v>1491</v>
      </c>
    </row>
    <row r="25259" spans="1:9" x14ac:dyDescent="0.25">
      <c r="A25259" t="s">
        <v>1491</v>
      </c>
      <c r="B25259" s="6">
        <v>45597</v>
      </c>
      <c r="C25259" s="6" t="str">
        <f t="shared" si="394"/>
        <v>Q4 2024</v>
      </c>
      <c r="D25259">
        <v>2</v>
      </c>
      <c r="E25259">
        <v>2</v>
      </c>
      <c r="F25259">
        <v>1.3561798563757901</v>
      </c>
      <c r="G25259">
        <v>0.124935457251989</v>
      </c>
      <c r="H25259" t="s">
        <v>0</v>
      </c>
      <c r="I25259" t="s">
        <v>1491</v>
      </c>
    </row>
    <row r="25260" spans="1:9" x14ac:dyDescent="0.25">
      <c r="A25260" t="s">
        <v>1327</v>
      </c>
      <c r="B25260" s="6">
        <v>45597</v>
      </c>
      <c r="C25260" s="6" t="str">
        <f t="shared" si="394"/>
        <v>Q4 2024</v>
      </c>
      <c r="D25260">
        <v>12</v>
      </c>
      <c r="E25260">
        <v>12</v>
      </c>
      <c r="F25260">
        <v>0.96416328611685098</v>
      </c>
      <c r="G25260">
        <v>-0.26708111300695703</v>
      </c>
      <c r="H25260" t="s">
        <v>1</v>
      </c>
      <c r="I25260" t="s">
        <v>1491</v>
      </c>
    </row>
    <row r="25261" spans="1:9" x14ac:dyDescent="0.25">
      <c r="A25261" t="s">
        <v>1493</v>
      </c>
      <c r="B25261" s="6">
        <v>45597</v>
      </c>
      <c r="C25261" s="6" t="str">
        <f t="shared" si="394"/>
        <v>Q4 2024</v>
      </c>
      <c r="D25261">
        <v>11</v>
      </c>
      <c r="E25261">
        <v>11</v>
      </c>
      <c r="F25261">
        <v>1.0159149704253401</v>
      </c>
      <c r="G25261">
        <v>-0.215329428698464</v>
      </c>
      <c r="H25261" t="s">
        <v>0</v>
      </c>
      <c r="I25261" t="s">
        <v>1491</v>
      </c>
    </row>
    <row r="25262" spans="1:9" x14ac:dyDescent="0.25">
      <c r="A25262" t="s">
        <v>1492</v>
      </c>
      <c r="B25262" s="6">
        <v>45597</v>
      </c>
      <c r="C25262" s="6" t="str">
        <f t="shared" si="394"/>
        <v>Q4 2024</v>
      </c>
      <c r="D25262">
        <v>7</v>
      </c>
      <c r="E25262">
        <v>7</v>
      </c>
      <c r="F25262">
        <v>1.22767557298939</v>
      </c>
      <c r="G25262">
        <v>-3.5688261344128899E-3</v>
      </c>
      <c r="H25262" t="s">
        <v>0</v>
      </c>
      <c r="I25262" t="s">
        <v>1491</v>
      </c>
    </row>
    <row r="25263" spans="1:9" x14ac:dyDescent="0.25">
      <c r="A25263" t="s">
        <v>1498</v>
      </c>
      <c r="B25263" s="6">
        <v>45597</v>
      </c>
      <c r="C25263" s="6" t="str">
        <f t="shared" si="394"/>
        <v>Q4 2024</v>
      </c>
      <c r="D25263">
        <v>8</v>
      </c>
      <c r="E25263">
        <v>8</v>
      </c>
      <c r="F25263">
        <v>1.19597486146649</v>
      </c>
      <c r="G25263">
        <v>-3.5269537657310397E-2</v>
      </c>
      <c r="H25263" t="s">
        <v>0</v>
      </c>
      <c r="I25263" t="s">
        <v>1491</v>
      </c>
    </row>
    <row r="25264" spans="1:9" x14ac:dyDescent="0.25">
      <c r="A25264" t="s">
        <v>1500</v>
      </c>
      <c r="B25264" s="6">
        <v>45597</v>
      </c>
      <c r="C25264" s="6" t="str">
        <f t="shared" si="394"/>
        <v>Q4 2024</v>
      </c>
      <c r="D25264">
        <v>3</v>
      </c>
      <c r="E25264">
        <v>4</v>
      </c>
      <c r="F25264">
        <v>1.2966303595292701</v>
      </c>
      <c r="G25264">
        <v>6.5385960405467097E-2</v>
      </c>
      <c r="H25264" t="s">
        <v>0</v>
      </c>
      <c r="I25264" t="s">
        <v>1491</v>
      </c>
    </row>
    <row r="25265" spans="1:9" x14ac:dyDescent="0.25">
      <c r="A25265" t="s">
        <v>1496</v>
      </c>
      <c r="B25265" s="6">
        <v>45597</v>
      </c>
      <c r="C25265" s="6" t="str">
        <f t="shared" si="394"/>
        <v>Q4 2024</v>
      </c>
      <c r="D25265">
        <v>1</v>
      </c>
      <c r="E25265">
        <v>1</v>
      </c>
      <c r="F25265">
        <v>1.60084325392403</v>
      </c>
      <c r="G25265">
        <v>0.36959885480022597</v>
      </c>
      <c r="H25265" t="s">
        <v>1</v>
      </c>
      <c r="I25265" t="s">
        <v>1491</v>
      </c>
    </row>
    <row r="25266" spans="1:9" x14ac:dyDescent="0.25">
      <c r="A25266" t="s">
        <v>1492</v>
      </c>
      <c r="B25266" s="6">
        <v>45627</v>
      </c>
      <c r="C25266" s="6" t="str">
        <f t="shared" si="394"/>
        <v>Q4 2024</v>
      </c>
      <c r="D25266">
        <v>6</v>
      </c>
      <c r="E25266">
        <v>7</v>
      </c>
      <c r="F25266">
        <v>1.2460685568551599</v>
      </c>
      <c r="G25266">
        <v>8.2595278496364593E-3</v>
      </c>
      <c r="H25266" t="s">
        <v>0</v>
      </c>
      <c r="I25266" t="s">
        <v>1491</v>
      </c>
    </row>
    <row r="25267" spans="1:9" x14ac:dyDescent="0.25">
      <c r="A25267" t="s">
        <v>1327</v>
      </c>
      <c r="B25267" s="6">
        <v>45627</v>
      </c>
      <c r="C25267" s="6" t="str">
        <f t="shared" si="394"/>
        <v>Q4 2024</v>
      </c>
      <c r="D25267">
        <v>12</v>
      </c>
      <c r="E25267">
        <v>12</v>
      </c>
      <c r="F25267">
        <v>0.97777777539138</v>
      </c>
      <c r="G25267">
        <v>-0.26003125361415003</v>
      </c>
      <c r="H25267" t="s">
        <v>0</v>
      </c>
      <c r="I25267" t="s">
        <v>1491</v>
      </c>
    </row>
    <row r="25268" spans="1:9" x14ac:dyDescent="0.25">
      <c r="A25268" t="s">
        <v>1495</v>
      </c>
      <c r="B25268" s="6">
        <v>45627</v>
      </c>
      <c r="C25268" s="6" t="str">
        <f t="shared" si="394"/>
        <v>Q4 2024</v>
      </c>
      <c r="D25268">
        <v>8</v>
      </c>
      <c r="E25268">
        <v>10</v>
      </c>
      <c r="F25268">
        <v>1.2047356959554301</v>
      </c>
      <c r="G25268">
        <v>-3.3073333050097103E-2</v>
      </c>
      <c r="H25268" t="s">
        <v>0</v>
      </c>
      <c r="I25268" t="s">
        <v>1491</v>
      </c>
    </row>
    <row r="25269" spans="1:9" x14ac:dyDescent="0.25">
      <c r="A25269" t="s">
        <v>1491</v>
      </c>
      <c r="B25269" s="6">
        <v>45627</v>
      </c>
      <c r="C25269" s="6" t="str">
        <f t="shared" si="394"/>
        <v>Q4 2024</v>
      </c>
      <c r="D25269">
        <v>2</v>
      </c>
      <c r="E25269">
        <v>2</v>
      </c>
      <c r="F25269">
        <v>1.35694267966075</v>
      </c>
      <c r="G25269">
        <v>0.119133650655228</v>
      </c>
      <c r="H25269" t="s">
        <v>1729</v>
      </c>
      <c r="I25269" t="s">
        <v>1491</v>
      </c>
    </row>
    <row r="25270" spans="1:9" x14ac:dyDescent="0.25">
      <c r="A25270" t="s">
        <v>1494</v>
      </c>
      <c r="B25270" s="6">
        <v>45627</v>
      </c>
      <c r="C25270" s="6" t="str">
        <f t="shared" si="394"/>
        <v>Q4 2024</v>
      </c>
      <c r="D25270">
        <v>10</v>
      </c>
      <c r="E25270">
        <v>9</v>
      </c>
      <c r="F25270">
        <v>1.1798195135968099</v>
      </c>
      <c r="G25270">
        <v>-5.7989515408711299E-2</v>
      </c>
      <c r="H25270" t="s">
        <v>1</v>
      </c>
      <c r="I25270" t="s">
        <v>1491</v>
      </c>
    </row>
    <row r="25271" spans="1:9" x14ac:dyDescent="0.25">
      <c r="A25271" t="s">
        <v>1500</v>
      </c>
      <c r="B25271" s="6">
        <v>45627</v>
      </c>
      <c r="C25271" s="6" t="str">
        <f t="shared" si="394"/>
        <v>Q4 2024</v>
      </c>
      <c r="D25271">
        <v>3</v>
      </c>
      <c r="E25271">
        <v>3</v>
      </c>
      <c r="F25271">
        <v>1.28065545992354</v>
      </c>
      <c r="G25271">
        <v>4.2846430918011401E-2</v>
      </c>
      <c r="H25271" t="s">
        <v>1</v>
      </c>
      <c r="I25271" t="s">
        <v>1491</v>
      </c>
    </row>
    <row r="25272" spans="1:9" x14ac:dyDescent="0.25">
      <c r="A25272" t="s">
        <v>1498</v>
      </c>
      <c r="B25272" s="6">
        <v>45627</v>
      </c>
      <c r="C25272" s="6" t="str">
        <f t="shared" si="394"/>
        <v>Q4 2024</v>
      </c>
      <c r="D25272">
        <v>9</v>
      </c>
      <c r="E25272">
        <v>8</v>
      </c>
      <c r="F25272">
        <v>1.2005641281952399</v>
      </c>
      <c r="G25272">
        <v>-3.7244900810280999E-2</v>
      </c>
      <c r="H25272" t="s">
        <v>1</v>
      </c>
      <c r="I25272" t="s">
        <v>1491</v>
      </c>
    </row>
    <row r="25273" spans="1:9" x14ac:dyDescent="0.25">
      <c r="A25273" t="s">
        <v>1497</v>
      </c>
      <c r="B25273" s="6">
        <v>45627</v>
      </c>
      <c r="C25273" s="6" t="str">
        <f t="shared" si="394"/>
        <v>Q4 2024</v>
      </c>
      <c r="D25273">
        <v>5</v>
      </c>
      <c r="E25273">
        <v>5</v>
      </c>
      <c r="F25273">
        <v>1.2776036637303501</v>
      </c>
      <c r="G25273">
        <v>3.9794634724823398E-2</v>
      </c>
      <c r="H25273" t="s">
        <v>1</v>
      </c>
      <c r="I25273" t="s">
        <v>1491</v>
      </c>
    </row>
    <row r="25274" spans="1:9" x14ac:dyDescent="0.25">
      <c r="A25274" t="s">
        <v>1493</v>
      </c>
      <c r="B25274" s="6">
        <v>45627</v>
      </c>
      <c r="C25274" s="6" t="str">
        <f t="shared" si="394"/>
        <v>Q4 2024</v>
      </c>
      <c r="D25274">
        <v>11</v>
      </c>
      <c r="E25274">
        <v>11</v>
      </c>
      <c r="F25274">
        <v>1.0326832799994501</v>
      </c>
      <c r="G25274">
        <v>-0.205125749006076</v>
      </c>
      <c r="H25274" t="s">
        <v>0</v>
      </c>
      <c r="I25274" t="s">
        <v>1491</v>
      </c>
    </row>
    <row r="25275" spans="1:9" x14ac:dyDescent="0.25">
      <c r="A25275" t="s">
        <v>1496</v>
      </c>
      <c r="B25275" s="6">
        <v>45627</v>
      </c>
      <c r="C25275" s="6" t="str">
        <f t="shared" si="394"/>
        <v>Q4 2024</v>
      </c>
      <c r="D25275">
        <v>1</v>
      </c>
      <c r="E25275">
        <v>1</v>
      </c>
      <c r="F25275">
        <v>1.5787758081179</v>
      </c>
      <c r="G25275">
        <v>0.340966779112376</v>
      </c>
      <c r="H25275" t="s">
        <v>1</v>
      </c>
      <c r="I25275" t="s">
        <v>1491</v>
      </c>
    </row>
    <row r="25276" spans="1:9" x14ac:dyDescent="0.25">
      <c r="A25276" t="s">
        <v>1499</v>
      </c>
      <c r="B25276" s="6">
        <v>45627</v>
      </c>
      <c r="C25276" s="6" t="str">
        <f t="shared" si="394"/>
        <v>Q4 2024</v>
      </c>
      <c r="D25276">
        <v>4</v>
      </c>
      <c r="E25276">
        <v>4</v>
      </c>
      <c r="F25276">
        <v>1.2802727576347599</v>
      </c>
      <c r="G25276">
        <v>4.2463728629238799E-2</v>
      </c>
      <c r="H25276" t="s">
        <v>1</v>
      </c>
      <c r="I25276" t="s">
        <v>1491</v>
      </c>
    </row>
    <row r="25277" spans="1:9" x14ac:dyDescent="0.25">
      <c r="A25277" t="s">
        <v>1499</v>
      </c>
      <c r="B25277" s="6">
        <v>45658</v>
      </c>
      <c r="C25277" s="6" t="str">
        <f t="shared" si="394"/>
        <v>Q1 2025</v>
      </c>
      <c r="D25277">
        <v>4</v>
      </c>
      <c r="E25277">
        <v>4</v>
      </c>
      <c r="F25277">
        <v>1.2627386473323901</v>
      </c>
      <c r="G25277">
        <v>2.5379644137019899E-2</v>
      </c>
      <c r="H25277" t="s">
        <v>1</v>
      </c>
      <c r="I25277" t="s">
        <v>1491</v>
      </c>
    </row>
    <row r="25278" spans="1:9" x14ac:dyDescent="0.25">
      <c r="A25278" t="s">
        <v>1497</v>
      </c>
      <c r="B25278" s="6">
        <v>45658</v>
      </c>
      <c r="C25278" s="6" t="str">
        <f t="shared" si="394"/>
        <v>Q1 2025</v>
      </c>
      <c r="D25278">
        <v>6</v>
      </c>
      <c r="E25278">
        <v>5</v>
      </c>
      <c r="F25278">
        <v>1.25955496699845</v>
      </c>
      <c r="G25278">
        <v>2.2195963803080799E-2</v>
      </c>
      <c r="H25278" t="s">
        <v>1</v>
      </c>
      <c r="I25278" t="s">
        <v>1491</v>
      </c>
    </row>
    <row r="25279" spans="1:9" x14ac:dyDescent="0.25">
      <c r="A25279" t="s">
        <v>1493</v>
      </c>
      <c r="B25279" s="6">
        <v>45658</v>
      </c>
      <c r="C25279" s="6" t="str">
        <f t="shared" si="394"/>
        <v>Q1 2025</v>
      </c>
      <c r="D25279">
        <v>11</v>
      </c>
      <c r="E25279">
        <v>11</v>
      </c>
      <c r="F25279">
        <v>1.06409644718845</v>
      </c>
      <c r="G25279">
        <v>-0.17326255600691501</v>
      </c>
      <c r="H25279" t="s">
        <v>0</v>
      </c>
      <c r="I25279" t="s">
        <v>1491</v>
      </c>
    </row>
    <row r="25280" spans="1:9" x14ac:dyDescent="0.25">
      <c r="A25280" t="s">
        <v>1494</v>
      </c>
      <c r="B25280" s="6">
        <v>45658</v>
      </c>
      <c r="C25280" s="6" t="str">
        <f t="shared" si="394"/>
        <v>Q1 2025</v>
      </c>
      <c r="D25280">
        <v>10</v>
      </c>
      <c r="E25280">
        <v>10</v>
      </c>
      <c r="F25280">
        <v>1.1368970766395501</v>
      </c>
      <c r="G25280">
        <v>-0.10046192655581899</v>
      </c>
      <c r="H25280" t="s">
        <v>1</v>
      </c>
      <c r="I25280" t="s">
        <v>1491</v>
      </c>
    </row>
    <row r="25281" spans="1:9" x14ac:dyDescent="0.25">
      <c r="A25281" t="s">
        <v>1495</v>
      </c>
      <c r="B25281" s="6">
        <v>45658</v>
      </c>
      <c r="C25281" s="6" t="str">
        <f t="shared" si="394"/>
        <v>Q1 2025</v>
      </c>
      <c r="D25281">
        <v>7</v>
      </c>
      <c r="E25281">
        <v>8</v>
      </c>
      <c r="F25281">
        <v>1.24209613219409</v>
      </c>
      <c r="G25281">
        <v>4.7371289987201397E-3</v>
      </c>
      <c r="H25281" t="s">
        <v>0</v>
      </c>
      <c r="I25281" t="s">
        <v>1491</v>
      </c>
    </row>
    <row r="25282" spans="1:9" x14ac:dyDescent="0.25">
      <c r="A25282" t="s">
        <v>1327</v>
      </c>
      <c r="B25282" s="6">
        <v>45658</v>
      </c>
      <c r="C25282" s="6" t="str">
        <f t="shared" si="394"/>
        <v>Q1 2025</v>
      </c>
      <c r="D25282">
        <v>12</v>
      </c>
      <c r="E25282">
        <v>12</v>
      </c>
      <c r="F25282">
        <v>0.94341992445321998</v>
      </c>
      <c r="G25282">
        <v>-0.29393907874215502</v>
      </c>
      <c r="H25282" t="s">
        <v>1</v>
      </c>
      <c r="I25282" t="s">
        <v>1491</v>
      </c>
    </row>
    <row r="25283" spans="1:9" x14ac:dyDescent="0.25">
      <c r="A25283" t="s">
        <v>1498</v>
      </c>
      <c r="B25283" s="6">
        <v>45658</v>
      </c>
      <c r="C25283" s="6" t="str">
        <f t="shared" ref="C25283:C25346" si="395">"Q" &amp; ROUNDUP(MONTH(B25283)/3, 0) &amp; " " &amp; YEAR(B25283)</f>
        <v>Q1 2025</v>
      </c>
      <c r="D25283">
        <v>9</v>
      </c>
      <c r="E25283">
        <v>9</v>
      </c>
      <c r="F25283">
        <v>1.2134818738865401</v>
      </c>
      <c r="G25283">
        <v>-2.3877129308826399E-2</v>
      </c>
      <c r="H25283" t="s">
        <v>0</v>
      </c>
      <c r="I25283" t="s">
        <v>1491</v>
      </c>
    </row>
    <row r="25284" spans="1:9" x14ac:dyDescent="0.25">
      <c r="A25284" t="s">
        <v>1492</v>
      </c>
      <c r="B25284" s="6">
        <v>45658</v>
      </c>
      <c r="C25284" s="6" t="str">
        <f t="shared" si="395"/>
        <v>Q1 2025</v>
      </c>
      <c r="D25284">
        <v>5</v>
      </c>
      <c r="E25284">
        <v>6</v>
      </c>
      <c r="F25284">
        <v>1.2596954477511</v>
      </c>
      <c r="G25284">
        <v>2.2336444555727E-2</v>
      </c>
      <c r="H25284" t="s">
        <v>0</v>
      </c>
      <c r="I25284" t="s">
        <v>1491</v>
      </c>
    </row>
    <row r="25285" spans="1:9" x14ac:dyDescent="0.25">
      <c r="A25285" t="s">
        <v>1500</v>
      </c>
      <c r="B25285" s="6">
        <v>45658</v>
      </c>
      <c r="C25285" s="6" t="str">
        <f t="shared" si="395"/>
        <v>Q1 2025</v>
      </c>
      <c r="D25285">
        <v>3</v>
      </c>
      <c r="E25285">
        <v>3</v>
      </c>
      <c r="F25285">
        <v>1.2650354159688899</v>
      </c>
      <c r="G25285">
        <v>2.7676412773519999E-2</v>
      </c>
      <c r="H25285" t="s">
        <v>1</v>
      </c>
      <c r="I25285" t="s">
        <v>1491</v>
      </c>
    </row>
    <row r="25286" spans="1:9" x14ac:dyDescent="0.25">
      <c r="A25286" t="s">
        <v>1496</v>
      </c>
      <c r="B25286" s="6">
        <v>45658</v>
      </c>
      <c r="C25286" s="6" t="str">
        <f t="shared" si="395"/>
        <v>Q1 2025</v>
      </c>
      <c r="D25286">
        <v>1</v>
      </c>
      <c r="E25286">
        <v>1</v>
      </c>
      <c r="F25286">
        <v>1.5749669674893501</v>
      </c>
      <c r="G25286">
        <v>0.33760796429398299</v>
      </c>
      <c r="H25286" t="s">
        <v>1729</v>
      </c>
      <c r="I25286" t="s">
        <v>1491</v>
      </c>
    </row>
    <row r="25287" spans="1:9" x14ac:dyDescent="0.25">
      <c r="A25287" t="s">
        <v>1491</v>
      </c>
      <c r="B25287" s="6">
        <v>45658</v>
      </c>
      <c r="C25287" s="6" t="str">
        <f t="shared" si="395"/>
        <v>Q1 2025</v>
      </c>
      <c r="D25287">
        <v>2</v>
      </c>
      <c r="E25287">
        <v>2</v>
      </c>
      <c r="F25287">
        <v>1.3889661352470399</v>
      </c>
      <c r="G25287">
        <v>0.15160713205166601</v>
      </c>
      <c r="H25287" t="s">
        <v>0</v>
      </c>
      <c r="I25287" t="s">
        <v>1491</v>
      </c>
    </row>
    <row r="25288" spans="1:9" x14ac:dyDescent="0.25">
      <c r="A25288" t="s">
        <v>1496</v>
      </c>
      <c r="B25288" s="6">
        <v>45689</v>
      </c>
      <c r="C25288" s="6" t="str">
        <f t="shared" si="395"/>
        <v>Q1 2025</v>
      </c>
      <c r="D25288">
        <v>1</v>
      </c>
      <c r="E25288">
        <v>1</v>
      </c>
      <c r="F25288">
        <v>1.5389067193546899</v>
      </c>
      <c r="G25288">
        <v>0.30141570116467797</v>
      </c>
      <c r="H25288" t="s">
        <v>1</v>
      </c>
      <c r="I25288" t="s">
        <v>1491</v>
      </c>
    </row>
    <row r="25289" spans="1:9" x14ac:dyDescent="0.25">
      <c r="A25289" t="s">
        <v>1493</v>
      </c>
      <c r="B25289" s="6">
        <v>45689</v>
      </c>
      <c r="C25289" s="6" t="str">
        <f t="shared" si="395"/>
        <v>Q1 2025</v>
      </c>
      <c r="D25289">
        <v>11</v>
      </c>
      <c r="E25289">
        <v>11</v>
      </c>
      <c r="F25289">
        <v>1.0648106456842401</v>
      </c>
      <c r="G25289">
        <v>-0.172680372505777</v>
      </c>
      <c r="H25289" t="s">
        <v>0</v>
      </c>
      <c r="I25289" t="s">
        <v>1491</v>
      </c>
    </row>
    <row r="25290" spans="1:9" x14ac:dyDescent="0.25">
      <c r="A25290" t="s">
        <v>1495</v>
      </c>
      <c r="B25290" s="6">
        <v>45689</v>
      </c>
      <c r="C25290" s="6" t="str">
        <f t="shared" si="395"/>
        <v>Q1 2025</v>
      </c>
      <c r="D25290">
        <v>5</v>
      </c>
      <c r="E25290">
        <v>7</v>
      </c>
      <c r="F25290">
        <v>1.2618594137021499</v>
      </c>
      <c r="G25290">
        <v>2.4368395512132102E-2</v>
      </c>
      <c r="H25290" t="s">
        <v>0</v>
      </c>
      <c r="I25290" t="s">
        <v>1491</v>
      </c>
    </row>
    <row r="25291" spans="1:9" x14ac:dyDescent="0.25">
      <c r="A25291" t="s">
        <v>1491</v>
      </c>
      <c r="B25291" s="6">
        <v>45689</v>
      </c>
      <c r="C25291" s="6" t="str">
        <f t="shared" si="395"/>
        <v>Q1 2025</v>
      </c>
      <c r="D25291">
        <v>2</v>
      </c>
      <c r="E25291">
        <v>2</v>
      </c>
      <c r="F25291">
        <v>1.41690068987675</v>
      </c>
      <c r="G25291">
        <v>0.179409671686732</v>
      </c>
      <c r="H25291" t="s">
        <v>0</v>
      </c>
      <c r="I25291" t="s">
        <v>1491</v>
      </c>
    </row>
    <row r="25292" spans="1:9" x14ac:dyDescent="0.25">
      <c r="A25292" t="s">
        <v>1494</v>
      </c>
      <c r="B25292" s="6">
        <v>45689</v>
      </c>
      <c r="C25292" s="6" t="str">
        <f t="shared" si="395"/>
        <v>Q1 2025</v>
      </c>
      <c r="D25292">
        <v>10</v>
      </c>
      <c r="E25292">
        <v>10</v>
      </c>
      <c r="F25292">
        <v>1.1388461131271701</v>
      </c>
      <c r="G25292">
        <v>-9.8644905062843499E-2</v>
      </c>
      <c r="H25292" t="s">
        <v>0</v>
      </c>
      <c r="I25292" t="s">
        <v>1491</v>
      </c>
    </row>
    <row r="25293" spans="1:9" x14ac:dyDescent="0.25">
      <c r="A25293" t="s">
        <v>1327</v>
      </c>
      <c r="B25293" s="6">
        <v>45689</v>
      </c>
      <c r="C25293" s="6" t="str">
        <f t="shared" si="395"/>
        <v>Q1 2025</v>
      </c>
      <c r="D25293">
        <v>12</v>
      </c>
      <c r="E25293">
        <v>12</v>
      </c>
      <c r="F25293">
        <v>0.93688218852217098</v>
      </c>
      <c r="G25293">
        <v>-0.30060882966784902</v>
      </c>
      <c r="H25293" t="s">
        <v>0</v>
      </c>
      <c r="I25293" t="s">
        <v>1491</v>
      </c>
    </row>
    <row r="25294" spans="1:9" x14ac:dyDescent="0.25">
      <c r="A25294" t="s">
        <v>1497</v>
      </c>
      <c r="B25294" s="6">
        <v>45689</v>
      </c>
      <c r="C25294" s="6" t="str">
        <f t="shared" si="395"/>
        <v>Q1 2025</v>
      </c>
      <c r="D25294">
        <v>8</v>
      </c>
      <c r="E25294">
        <v>6</v>
      </c>
      <c r="F25294">
        <v>1.2355105710005101</v>
      </c>
      <c r="G25294">
        <v>-1.98044718950929E-3</v>
      </c>
      <c r="H25294" t="s">
        <v>1</v>
      </c>
      <c r="I25294" t="s">
        <v>1491</v>
      </c>
    </row>
    <row r="25295" spans="1:9" x14ac:dyDescent="0.25">
      <c r="A25295" t="s">
        <v>1498</v>
      </c>
      <c r="B25295" s="6">
        <v>45689</v>
      </c>
      <c r="C25295" s="6" t="str">
        <f t="shared" si="395"/>
        <v>Q1 2025</v>
      </c>
      <c r="D25295">
        <v>9</v>
      </c>
      <c r="E25295">
        <v>9</v>
      </c>
      <c r="F25295">
        <v>1.22857144044404</v>
      </c>
      <c r="G25295">
        <v>-8.9195777459722906E-3</v>
      </c>
      <c r="H25295" t="s">
        <v>0</v>
      </c>
      <c r="I25295" t="s">
        <v>1491</v>
      </c>
    </row>
    <row r="25296" spans="1:9" x14ac:dyDescent="0.25">
      <c r="A25296" t="s">
        <v>1500</v>
      </c>
      <c r="B25296" s="6">
        <v>45689</v>
      </c>
      <c r="C25296" s="6" t="str">
        <f t="shared" si="395"/>
        <v>Q1 2025</v>
      </c>
      <c r="D25296">
        <v>6</v>
      </c>
      <c r="E25296">
        <v>3</v>
      </c>
      <c r="F25296">
        <v>1.25407728989603</v>
      </c>
      <c r="G25296">
        <v>1.6586271706017001E-2</v>
      </c>
      <c r="H25296" t="s">
        <v>1</v>
      </c>
      <c r="I25296" t="s">
        <v>1491</v>
      </c>
    </row>
    <row r="25297" spans="1:9" x14ac:dyDescent="0.25">
      <c r="A25297" t="s">
        <v>1499</v>
      </c>
      <c r="B25297" s="6">
        <v>45689</v>
      </c>
      <c r="C25297" s="6" t="str">
        <f t="shared" si="395"/>
        <v>Q1 2025</v>
      </c>
      <c r="D25297">
        <v>4</v>
      </c>
      <c r="E25297">
        <v>4</v>
      </c>
      <c r="F25297">
        <v>1.26741387587659</v>
      </c>
      <c r="G25297">
        <v>2.9922857686577299E-2</v>
      </c>
      <c r="H25297" t="s">
        <v>0</v>
      </c>
      <c r="I25297" t="s">
        <v>1491</v>
      </c>
    </row>
    <row r="25298" spans="1:9" x14ac:dyDescent="0.25">
      <c r="A25298" t="s">
        <v>1492</v>
      </c>
      <c r="B25298" s="6">
        <v>45689</v>
      </c>
      <c r="C25298" s="6" t="str">
        <f t="shared" si="395"/>
        <v>Q1 2025</v>
      </c>
      <c r="D25298">
        <v>3</v>
      </c>
      <c r="E25298">
        <v>5</v>
      </c>
      <c r="F25298">
        <v>1.2686222526058299</v>
      </c>
      <c r="G25298">
        <v>3.1131234415812298E-2</v>
      </c>
      <c r="H25298" t="s">
        <v>0</v>
      </c>
      <c r="I25298" t="s">
        <v>1491</v>
      </c>
    </row>
    <row r="25299" spans="1:9" x14ac:dyDescent="0.25">
      <c r="A25299" t="s">
        <v>1491</v>
      </c>
      <c r="B25299" s="6">
        <v>45717</v>
      </c>
      <c r="C25299" s="6" t="str">
        <f t="shared" si="395"/>
        <v>Q1 2025</v>
      </c>
      <c r="D25299">
        <v>2</v>
      </c>
      <c r="E25299">
        <v>2</v>
      </c>
      <c r="F25299">
        <v>1.43358460549264</v>
      </c>
      <c r="G25299">
        <v>0.190466666746513</v>
      </c>
      <c r="H25299" t="s">
        <v>0</v>
      </c>
      <c r="I25299" t="s">
        <v>1491</v>
      </c>
    </row>
    <row r="25300" spans="1:9" x14ac:dyDescent="0.25">
      <c r="A25300" t="s">
        <v>1498</v>
      </c>
      <c r="B25300" s="6">
        <v>45717</v>
      </c>
      <c r="C25300" s="6" t="str">
        <f t="shared" si="395"/>
        <v>Q1 2025</v>
      </c>
      <c r="D25300">
        <v>8</v>
      </c>
      <c r="E25300">
        <v>9</v>
      </c>
      <c r="F25300">
        <v>1.2326694476503799</v>
      </c>
      <c r="G25300">
        <v>-1.0448491095751401E-2</v>
      </c>
      <c r="H25300" t="s">
        <v>0</v>
      </c>
      <c r="I25300" t="s">
        <v>1491</v>
      </c>
    </row>
    <row r="25301" spans="1:9" x14ac:dyDescent="0.25">
      <c r="A25301" t="s">
        <v>1500</v>
      </c>
      <c r="B25301" s="6">
        <v>45717</v>
      </c>
      <c r="C25301" s="6" t="str">
        <f t="shared" si="395"/>
        <v>Q1 2025</v>
      </c>
      <c r="D25301">
        <v>5</v>
      </c>
      <c r="E25301">
        <v>6</v>
      </c>
      <c r="F25301">
        <v>1.2611605674511901</v>
      </c>
      <c r="G25301">
        <v>1.8042628705066999E-2</v>
      </c>
      <c r="H25301" t="s">
        <v>0</v>
      </c>
      <c r="I25301" t="s">
        <v>1491</v>
      </c>
    </row>
    <row r="25302" spans="1:9" x14ac:dyDescent="0.25">
      <c r="A25302" t="s">
        <v>1497</v>
      </c>
      <c r="B25302" s="6">
        <v>45717</v>
      </c>
      <c r="C25302" s="6" t="str">
        <f t="shared" si="395"/>
        <v>Q1 2025</v>
      </c>
      <c r="D25302">
        <v>9</v>
      </c>
      <c r="E25302">
        <v>8</v>
      </c>
      <c r="F25302">
        <v>1.19428526303813</v>
      </c>
      <c r="G25302">
        <v>-4.8832675708000997E-2</v>
      </c>
      <c r="H25302" t="s">
        <v>1</v>
      </c>
      <c r="I25302" t="s">
        <v>1491</v>
      </c>
    </row>
    <row r="25303" spans="1:9" x14ac:dyDescent="0.25">
      <c r="A25303" t="s">
        <v>1495</v>
      </c>
      <c r="B25303" s="6">
        <v>45717</v>
      </c>
      <c r="C25303" s="6" t="str">
        <f t="shared" si="395"/>
        <v>Q1 2025</v>
      </c>
      <c r="D25303">
        <v>3</v>
      </c>
      <c r="E25303">
        <v>5</v>
      </c>
      <c r="F25303">
        <v>1.2724974849277899</v>
      </c>
      <c r="G25303">
        <v>2.9379546181666098E-2</v>
      </c>
      <c r="H25303" t="s">
        <v>0</v>
      </c>
      <c r="I25303" t="s">
        <v>1491</v>
      </c>
    </row>
    <row r="25304" spans="1:9" x14ac:dyDescent="0.25">
      <c r="A25304" t="s">
        <v>1499</v>
      </c>
      <c r="B25304" s="6">
        <v>45717</v>
      </c>
      <c r="C25304" s="6" t="str">
        <f t="shared" si="395"/>
        <v>Q1 2025</v>
      </c>
      <c r="D25304">
        <v>4</v>
      </c>
      <c r="E25304">
        <v>4</v>
      </c>
      <c r="F25304">
        <v>1.2674848362643001</v>
      </c>
      <c r="G25304">
        <v>2.4366897518173201E-2</v>
      </c>
      <c r="H25304" t="s">
        <v>1</v>
      </c>
      <c r="I25304" t="s">
        <v>1491</v>
      </c>
    </row>
    <row r="25305" spans="1:9" x14ac:dyDescent="0.25">
      <c r="A25305" t="s">
        <v>1493</v>
      </c>
      <c r="B25305" s="6">
        <v>45717</v>
      </c>
      <c r="C25305" s="6" t="str">
        <f t="shared" si="395"/>
        <v>Q1 2025</v>
      </c>
      <c r="D25305">
        <v>11</v>
      </c>
      <c r="E25305">
        <v>11</v>
      </c>
      <c r="F25305">
        <v>1.09753017371788</v>
      </c>
      <c r="G25305">
        <v>-0.145587765028248</v>
      </c>
      <c r="H25305" t="s">
        <v>0</v>
      </c>
      <c r="I25305" t="s">
        <v>1491</v>
      </c>
    </row>
    <row r="25306" spans="1:9" x14ac:dyDescent="0.25">
      <c r="A25306" t="s">
        <v>1496</v>
      </c>
      <c r="B25306" s="6">
        <v>45717</v>
      </c>
      <c r="C25306" s="6" t="str">
        <f t="shared" si="395"/>
        <v>Q1 2025</v>
      </c>
      <c r="D25306">
        <v>1</v>
      </c>
      <c r="E25306">
        <v>1</v>
      </c>
      <c r="F25306">
        <v>1.54634479021479</v>
      </c>
      <c r="G25306">
        <v>0.30322685146866102</v>
      </c>
      <c r="H25306" t="s">
        <v>1729</v>
      </c>
      <c r="I25306" t="s">
        <v>1491</v>
      </c>
    </row>
    <row r="25307" spans="1:9" x14ac:dyDescent="0.25">
      <c r="A25307" t="s">
        <v>1327</v>
      </c>
      <c r="B25307" s="6">
        <v>45717</v>
      </c>
      <c r="C25307" s="6" t="str">
        <f t="shared" si="395"/>
        <v>Q1 2025</v>
      </c>
      <c r="D25307">
        <v>12</v>
      </c>
      <c r="E25307">
        <v>12</v>
      </c>
      <c r="F25307">
        <v>0.95548917742066597</v>
      </c>
      <c r="G25307">
        <v>-0.287628761325466</v>
      </c>
      <c r="H25307" t="s">
        <v>0</v>
      </c>
      <c r="I25307" t="s">
        <v>1491</v>
      </c>
    </row>
    <row r="25308" spans="1:9" x14ac:dyDescent="0.25">
      <c r="A25308" t="s">
        <v>1494</v>
      </c>
      <c r="B25308" s="6">
        <v>45717</v>
      </c>
      <c r="C25308" s="6" t="str">
        <f t="shared" si="395"/>
        <v>Q1 2025</v>
      </c>
      <c r="D25308">
        <v>10</v>
      </c>
      <c r="E25308">
        <v>10</v>
      </c>
      <c r="F25308">
        <v>1.16876494311444</v>
      </c>
      <c r="G25308">
        <v>-7.4352995631690594E-2</v>
      </c>
      <c r="H25308" t="s">
        <v>0</v>
      </c>
      <c r="I25308" t="s">
        <v>1491</v>
      </c>
    </row>
    <row r="25309" spans="1:9" x14ac:dyDescent="0.25">
      <c r="A25309" t="s">
        <v>1492</v>
      </c>
      <c r="B25309" s="6">
        <v>45717</v>
      </c>
      <c r="C25309" s="6" t="str">
        <f t="shared" si="395"/>
        <v>Q1 2025</v>
      </c>
      <c r="D25309">
        <v>6</v>
      </c>
      <c r="E25309">
        <v>3</v>
      </c>
      <c r="F25309">
        <v>1.24448603691521</v>
      </c>
      <c r="G25309">
        <v>1.3680981690777901E-3</v>
      </c>
      <c r="H25309" t="s">
        <v>1</v>
      </c>
      <c r="I25309" t="s">
        <v>1491</v>
      </c>
    </row>
    <row r="25310" spans="1:9" x14ac:dyDescent="0.25">
      <c r="A25310" t="s">
        <v>1505</v>
      </c>
      <c r="B25310" s="6">
        <v>45292</v>
      </c>
      <c r="C25310" s="6" t="str">
        <f t="shared" si="395"/>
        <v>Q1 2024</v>
      </c>
      <c r="D25310">
        <v>3</v>
      </c>
      <c r="F25310">
        <v>1.9531900137632501</v>
      </c>
      <c r="G25310">
        <v>4.8837546245951602E-2</v>
      </c>
      <c r="I25310" t="s">
        <v>1501</v>
      </c>
    </row>
    <row r="25311" spans="1:9" x14ac:dyDescent="0.25">
      <c r="A25311" t="s">
        <v>1503</v>
      </c>
      <c r="B25311" s="6">
        <v>45292</v>
      </c>
      <c r="C25311" s="6" t="str">
        <f t="shared" si="395"/>
        <v>Q1 2024</v>
      </c>
      <c r="D25311">
        <v>8</v>
      </c>
      <c r="E25311">
        <v>6</v>
      </c>
      <c r="F25311">
        <v>1.6680049432514801</v>
      </c>
      <c r="G25311">
        <v>-0.236347524265825</v>
      </c>
      <c r="H25311" t="s">
        <v>1</v>
      </c>
      <c r="I25311" t="s">
        <v>1501</v>
      </c>
    </row>
    <row r="25312" spans="1:9" x14ac:dyDescent="0.25">
      <c r="A25312" t="s">
        <v>1506</v>
      </c>
      <c r="B25312" s="6">
        <v>45292</v>
      </c>
      <c r="C25312" s="6" t="str">
        <f t="shared" si="395"/>
        <v>Q1 2024</v>
      </c>
      <c r="D25312">
        <v>5</v>
      </c>
      <c r="E25312">
        <v>7</v>
      </c>
      <c r="F25312">
        <v>1.8562421514602101</v>
      </c>
      <c r="G25312">
        <v>-4.5634319323575499E-2</v>
      </c>
      <c r="H25312" t="s">
        <v>0</v>
      </c>
      <c r="I25312" t="s">
        <v>1501</v>
      </c>
    </row>
    <row r="25313" spans="1:9" x14ac:dyDescent="0.25">
      <c r="A25313" t="s">
        <v>833</v>
      </c>
      <c r="B25313" s="6">
        <v>45292</v>
      </c>
      <c r="C25313" s="6" t="str">
        <f t="shared" si="395"/>
        <v>Q1 2024</v>
      </c>
      <c r="D25313">
        <v>1</v>
      </c>
      <c r="E25313">
        <v>1</v>
      </c>
      <c r="F25313">
        <v>2.0786151223214402</v>
      </c>
      <c r="G25313">
        <v>0.17426265480414099</v>
      </c>
      <c r="H25313" t="s">
        <v>1</v>
      </c>
      <c r="I25313" t="s">
        <v>1501</v>
      </c>
    </row>
    <row r="25314" spans="1:9" x14ac:dyDescent="0.25">
      <c r="A25314" t="s">
        <v>838</v>
      </c>
      <c r="B25314" s="6">
        <v>45292</v>
      </c>
      <c r="C25314" s="6" t="str">
        <f t="shared" si="395"/>
        <v>Q1 2024</v>
      </c>
      <c r="D25314">
        <v>2</v>
      </c>
      <c r="E25314">
        <v>8</v>
      </c>
      <c r="F25314">
        <v>2.06493538868326</v>
      </c>
      <c r="G25314">
        <v>0.16058292116595699</v>
      </c>
      <c r="H25314" t="s">
        <v>0</v>
      </c>
      <c r="I25314" t="s">
        <v>1501</v>
      </c>
    </row>
    <row r="25315" spans="1:9" x14ac:dyDescent="0.25">
      <c r="A25315" t="s">
        <v>1502</v>
      </c>
      <c r="B25315" s="6">
        <v>45292</v>
      </c>
      <c r="C25315" s="6" t="str">
        <f t="shared" si="395"/>
        <v>Q1 2024</v>
      </c>
      <c r="D25315">
        <v>6</v>
      </c>
      <c r="E25315">
        <v>5</v>
      </c>
      <c r="F25315">
        <v>1.84464169202859</v>
      </c>
      <c r="G25315">
        <v>-5.9710775488710899E-2</v>
      </c>
      <c r="H25315" t="s">
        <v>1</v>
      </c>
      <c r="I25315" t="s">
        <v>1501</v>
      </c>
    </row>
    <row r="25316" spans="1:9" x14ac:dyDescent="0.25">
      <c r="A25316" t="s">
        <v>1501</v>
      </c>
      <c r="B25316" s="6">
        <v>45292</v>
      </c>
      <c r="C25316" s="6" t="str">
        <f t="shared" si="395"/>
        <v>Q1 2024</v>
      </c>
      <c r="D25316">
        <v>7</v>
      </c>
      <c r="E25316">
        <v>4</v>
      </c>
      <c r="F25316">
        <v>1.7756290865767701</v>
      </c>
      <c r="G25316">
        <v>-0.107151864301785</v>
      </c>
      <c r="H25316" t="s">
        <v>1</v>
      </c>
      <c r="I25316" t="s">
        <v>1501</v>
      </c>
    </row>
    <row r="25317" spans="1:9" x14ac:dyDescent="0.25">
      <c r="A25317" t="s">
        <v>834</v>
      </c>
      <c r="B25317" s="6">
        <v>45323</v>
      </c>
      <c r="C25317" s="6" t="str">
        <f t="shared" si="395"/>
        <v>Q1 2024</v>
      </c>
      <c r="D25317">
        <v>2</v>
      </c>
      <c r="E25317">
        <v>10</v>
      </c>
      <c r="F25317">
        <v>2.0296581523057999</v>
      </c>
      <c r="G25317">
        <v>0.148037110127786</v>
      </c>
      <c r="H25317" t="s">
        <v>0</v>
      </c>
      <c r="I25317" t="s">
        <v>1501</v>
      </c>
    </row>
    <row r="25318" spans="1:9" x14ac:dyDescent="0.25">
      <c r="A25318" t="s">
        <v>1505</v>
      </c>
      <c r="B25318" s="6">
        <v>45323</v>
      </c>
      <c r="C25318" s="6" t="str">
        <f t="shared" si="395"/>
        <v>Q1 2024</v>
      </c>
      <c r="D25318">
        <v>4</v>
      </c>
      <c r="E25318">
        <v>3</v>
      </c>
      <c r="F25318">
        <v>1.9271427374169201</v>
      </c>
      <c r="G25318">
        <v>4.64881106519867E-2</v>
      </c>
      <c r="H25318" t="s">
        <v>1</v>
      </c>
      <c r="I25318" t="s">
        <v>1501</v>
      </c>
    </row>
    <row r="25319" spans="1:9" x14ac:dyDescent="0.25">
      <c r="A25319" t="s">
        <v>838</v>
      </c>
      <c r="B25319" s="6">
        <v>45323</v>
      </c>
      <c r="C25319" s="6" t="str">
        <f t="shared" si="395"/>
        <v>Q1 2024</v>
      </c>
      <c r="D25319">
        <v>1</v>
      </c>
      <c r="E25319">
        <v>2</v>
      </c>
      <c r="F25319">
        <v>2.05102241026785</v>
      </c>
      <c r="G25319">
        <v>0.17036778350291801</v>
      </c>
      <c r="H25319" t="s">
        <v>0</v>
      </c>
      <c r="I25319" t="s">
        <v>1501</v>
      </c>
    </row>
    <row r="25320" spans="1:9" x14ac:dyDescent="0.25">
      <c r="A25320" t="s">
        <v>1501</v>
      </c>
      <c r="B25320" s="6">
        <v>45323</v>
      </c>
      <c r="C25320" s="6" t="str">
        <f t="shared" si="395"/>
        <v>Q1 2024</v>
      </c>
      <c r="D25320">
        <v>8</v>
      </c>
      <c r="E25320">
        <v>7</v>
      </c>
      <c r="F25320">
        <v>1.7132599035543099</v>
      </c>
      <c r="G25320">
        <v>-0.16739472321062401</v>
      </c>
      <c r="H25320" t="s">
        <v>1</v>
      </c>
      <c r="I25320" t="s">
        <v>1501</v>
      </c>
    </row>
    <row r="25321" spans="1:9" x14ac:dyDescent="0.25">
      <c r="A25321" t="s">
        <v>1506</v>
      </c>
      <c r="B25321" s="6">
        <v>45323</v>
      </c>
      <c r="C25321" s="6" t="str">
        <f t="shared" si="395"/>
        <v>Q1 2024</v>
      </c>
      <c r="D25321">
        <v>6</v>
      </c>
      <c r="E25321">
        <v>5</v>
      </c>
      <c r="F25321">
        <v>1.87259266537369</v>
      </c>
      <c r="G25321">
        <v>-8.0619613912420399E-3</v>
      </c>
      <c r="H25321" t="s">
        <v>1</v>
      </c>
      <c r="I25321" t="s">
        <v>1501</v>
      </c>
    </row>
    <row r="25322" spans="1:9" x14ac:dyDescent="0.25">
      <c r="A25322" t="s">
        <v>1502</v>
      </c>
      <c r="B25322" s="6">
        <v>45323</v>
      </c>
      <c r="C25322" s="6" t="str">
        <f t="shared" si="395"/>
        <v>Q1 2024</v>
      </c>
      <c r="D25322">
        <v>7</v>
      </c>
      <c r="E25322">
        <v>6</v>
      </c>
      <c r="F25322">
        <v>1.81575795771898</v>
      </c>
      <c r="G25322">
        <v>-6.4896669045948194E-2</v>
      </c>
      <c r="H25322" t="s">
        <v>1</v>
      </c>
      <c r="I25322" t="s">
        <v>1501</v>
      </c>
    </row>
    <row r="25323" spans="1:9" x14ac:dyDescent="0.25">
      <c r="A25323" t="s">
        <v>1503</v>
      </c>
      <c r="B25323" s="6">
        <v>45323</v>
      </c>
      <c r="C25323" s="6" t="str">
        <f t="shared" si="395"/>
        <v>Q1 2024</v>
      </c>
      <c r="D25323">
        <v>9</v>
      </c>
      <c r="E25323">
        <v>8</v>
      </c>
      <c r="F25323">
        <v>1.6528832734940699</v>
      </c>
      <c r="G25323">
        <v>-0.22777135327086401</v>
      </c>
      <c r="H25323" t="s">
        <v>1</v>
      </c>
      <c r="I25323" t="s">
        <v>1501</v>
      </c>
    </row>
    <row r="25324" spans="1:9" x14ac:dyDescent="0.25">
      <c r="A25324" t="s">
        <v>833</v>
      </c>
      <c r="B25324" s="6">
        <v>45323</v>
      </c>
      <c r="C25324" s="6" t="str">
        <f t="shared" si="395"/>
        <v>Q1 2024</v>
      </c>
      <c r="D25324">
        <v>3</v>
      </c>
      <c r="E25324">
        <v>1</v>
      </c>
      <c r="F25324">
        <v>2.0145146970135701</v>
      </c>
      <c r="G25324">
        <v>0.133860070248633</v>
      </c>
      <c r="H25324" t="s">
        <v>1</v>
      </c>
      <c r="I25324" t="s">
        <v>1501</v>
      </c>
    </row>
    <row r="25325" spans="1:9" x14ac:dyDescent="0.25">
      <c r="A25325" t="s">
        <v>1502</v>
      </c>
      <c r="B25325" s="6">
        <v>45352</v>
      </c>
      <c r="C25325" s="6" t="str">
        <f t="shared" si="395"/>
        <v>Q1 2024</v>
      </c>
      <c r="D25325">
        <v>7</v>
      </c>
      <c r="E25325">
        <v>7</v>
      </c>
      <c r="F25325">
        <v>1.7912582585383801</v>
      </c>
      <c r="G25325">
        <v>-7.6937329663533102E-2</v>
      </c>
      <c r="H25325" t="s">
        <v>1</v>
      </c>
      <c r="I25325" t="s">
        <v>1501</v>
      </c>
    </row>
    <row r="25326" spans="1:9" x14ac:dyDescent="0.25">
      <c r="A25326" t="s">
        <v>1505</v>
      </c>
      <c r="B25326" s="6">
        <v>45352</v>
      </c>
      <c r="C25326" s="6" t="str">
        <f t="shared" si="395"/>
        <v>Q1 2024</v>
      </c>
      <c r="D25326">
        <v>4</v>
      </c>
      <c r="E25326">
        <v>4</v>
      </c>
      <c r="F25326">
        <v>1.92701266675945</v>
      </c>
      <c r="G25326">
        <v>5.8817078557528997E-2</v>
      </c>
      <c r="H25326" t="s">
        <v>0</v>
      </c>
      <c r="I25326" t="s">
        <v>1501</v>
      </c>
    </row>
    <row r="25327" spans="1:9" x14ac:dyDescent="0.25">
      <c r="A25327" t="s">
        <v>834</v>
      </c>
      <c r="B25327" s="6">
        <v>45352</v>
      </c>
      <c r="C25327" s="6" t="str">
        <f t="shared" si="395"/>
        <v>Q1 2024</v>
      </c>
      <c r="D25327">
        <v>2</v>
      </c>
      <c r="E25327">
        <v>2</v>
      </c>
      <c r="F25327">
        <v>2.0190119177685601</v>
      </c>
      <c r="G25327">
        <v>0.15081632956664701</v>
      </c>
      <c r="H25327" t="s">
        <v>1729</v>
      </c>
      <c r="I25327" t="s">
        <v>1501</v>
      </c>
    </row>
    <row r="25328" spans="1:9" x14ac:dyDescent="0.25">
      <c r="A25328" t="s">
        <v>1503</v>
      </c>
      <c r="B25328" s="6">
        <v>45352</v>
      </c>
      <c r="C25328" s="6" t="str">
        <f t="shared" si="395"/>
        <v>Q1 2024</v>
      </c>
      <c r="D25328">
        <v>9</v>
      </c>
      <c r="E25328">
        <v>9</v>
      </c>
      <c r="F25328">
        <v>1.6260426099807299</v>
      </c>
      <c r="G25328">
        <v>-0.24215297822118301</v>
      </c>
      <c r="H25328" t="s">
        <v>1</v>
      </c>
      <c r="I25328" t="s">
        <v>1501</v>
      </c>
    </row>
    <row r="25329" spans="1:9" x14ac:dyDescent="0.25">
      <c r="A25329" t="s">
        <v>1501</v>
      </c>
      <c r="B25329" s="6">
        <v>45352</v>
      </c>
      <c r="C25329" s="6" t="str">
        <f t="shared" si="395"/>
        <v>Q1 2024</v>
      </c>
      <c r="D25329">
        <v>8</v>
      </c>
      <c r="E25329">
        <v>8</v>
      </c>
      <c r="F25329">
        <v>1.6466315991809799</v>
      </c>
      <c r="G25329">
        <v>-0.22156398902093699</v>
      </c>
      <c r="H25329" t="s">
        <v>1</v>
      </c>
      <c r="I25329" t="s">
        <v>1501</v>
      </c>
    </row>
    <row r="25330" spans="1:9" x14ac:dyDescent="0.25">
      <c r="A25330" t="s">
        <v>833</v>
      </c>
      <c r="B25330" s="6">
        <v>45352</v>
      </c>
      <c r="C25330" s="6" t="str">
        <f t="shared" si="395"/>
        <v>Q1 2024</v>
      </c>
      <c r="D25330">
        <v>3</v>
      </c>
      <c r="E25330">
        <v>3</v>
      </c>
      <c r="F25330">
        <v>1.9787420880739399</v>
      </c>
      <c r="G25330">
        <v>0.11054649987201901</v>
      </c>
      <c r="H25330" t="s">
        <v>1</v>
      </c>
      <c r="I25330" t="s">
        <v>1501</v>
      </c>
    </row>
    <row r="25331" spans="1:9" x14ac:dyDescent="0.25">
      <c r="A25331" t="s">
        <v>1506</v>
      </c>
      <c r="B25331" s="6">
        <v>45352</v>
      </c>
      <c r="C25331" s="6" t="str">
        <f t="shared" si="395"/>
        <v>Q1 2024</v>
      </c>
      <c r="D25331">
        <v>5</v>
      </c>
      <c r="E25331">
        <v>6</v>
      </c>
      <c r="F25331">
        <v>1.9026749044435101</v>
      </c>
      <c r="G25331">
        <v>3.4479316241596801E-2</v>
      </c>
      <c r="H25331" t="s">
        <v>0</v>
      </c>
      <c r="I25331" t="s">
        <v>1501</v>
      </c>
    </row>
    <row r="25332" spans="1:9" x14ac:dyDescent="0.25">
      <c r="A25332" t="s">
        <v>838</v>
      </c>
      <c r="B25332" s="6">
        <v>45352</v>
      </c>
      <c r="C25332" s="6" t="str">
        <f t="shared" si="395"/>
        <v>Q1 2024</v>
      </c>
      <c r="D25332">
        <v>1</v>
      </c>
      <c r="E25332">
        <v>1</v>
      </c>
      <c r="F25332">
        <v>2.05419066086978</v>
      </c>
      <c r="G25332">
        <v>0.185995072667862</v>
      </c>
      <c r="H25332" t="s">
        <v>0</v>
      </c>
      <c r="I25332" t="s">
        <v>1501</v>
      </c>
    </row>
    <row r="25333" spans="1:9" x14ac:dyDescent="0.25">
      <c r="A25333" t="s">
        <v>834</v>
      </c>
      <c r="B25333" s="6">
        <v>45383</v>
      </c>
      <c r="C25333" s="6" t="str">
        <f t="shared" si="395"/>
        <v>Q2 2024</v>
      </c>
      <c r="D25333">
        <v>2</v>
      </c>
      <c r="E25333">
        <v>2</v>
      </c>
      <c r="F25333">
        <v>2.0243708353278902</v>
      </c>
      <c r="G25333">
        <v>0.16411411581282101</v>
      </c>
      <c r="H25333" t="s">
        <v>0</v>
      </c>
      <c r="I25333" t="s">
        <v>1501</v>
      </c>
    </row>
    <row r="25334" spans="1:9" x14ac:dyDescent="0.25">
      <c r="A25334" t="s">
        <v>1503</v>
      </c>
      <c r="B25334" s="6">
        <v>45383</v>
      </c>
      <c r="C25334" s="6" t="str">
        <f t="shared" si="395"/>
        <v>Q2 2024</v>
      </c>
      <c r="D25334">
        <v>10</v>
      </c>
      <c r="E25334">
        <v>9</v>
      </c>
      <c r="F25334">
        <v>1.60637374800887</v>
      </c>
      <c r="G25334">
        <v>-0.25388297150620098</v>
      </c>
      <c r="H25334" t="s">
        <v>1</v>
      </c>
      <c r="I25334" t="s">
        <v>1501</v>
      </c>
    </row>
    <row r="25335" spans="1:9" x14ac:dyDescent="0.25">
      <c r="A25335" t="s">
        <v>1504</v>
      </c>
      <c r="B25335" s="6">
        <v>45383</v>
      </c>
      <c r="C25335" s="6" t="str">
        <f t="shared" si="395"/>
        <v>Q2 2024</v>
      </c>
      <c r="D25335">
        <v>3</v>
      </c>
      <c r="E25335">
        <v>2</v>
      </c>
      <c r="F25335">
        <v>1.9643250904293901</v>
      </c>
      <c r="G25335">
        <v>9.2318097001638399E-2</v>
      </c>
      <c r="H25335" t="s">
        <v>1</v>
      </c>
      <c r="I25335" t="s">
        <v>1501</v>
      </c>
    </row>
    <row r="25336" spans="1:9" x14ac:dyDescent="0.25">
      <c r="A25336" t="s">
        <v>838</v>
      </c>
      <c r="B25336" s="6">
        <v>45383</v>
      </c>
      <c r="C25336" s="6" t="str">
        <f t="shared" si="395"/>
        <v>Q2 2024</v>
      </c>
      <c r="D25336">
        <v>1</v>
      </c>
      <c r="E25336">
        <v>1</v>
      </c>
      <c r="F25336">
        <v>2.0553518705782801</v>
      </c>
      <c r="G25336">
        <v>0.19509515106321201</v>
      </c>
      <c r="H25336" t="s">
        <v>1729</v>
      </c>
      <c r="I25336" t="s">
        <v>1501</v>
      </c>
    </row>
    <row r="25337" spans="1:9" x14ac:dyDescent="0.25">
      <c r="A25337" t="s">
        <v>833</v>
      </c>
      <c r="B25337" s="6">
        <v>45383</v>
      </c>
      <c r="C25337" s="6" t="str">
        <f t="shared" si="395"/>
        <v>Q2 2024</v>
      </c>
      <c r="D25337">
        <v>4</v>
      </c>
      <c r="E25337">
        <v>3</v>
      </c>
      <c r="F25337">
        <v>1.9637463016111101</v>
      </c>
      <c r="G25337">
        <v>0.10348958209604001</v>
      </c>
      <c r="H25337" t="s">
        <v>1</v>
      </c>
      <c r="I25337" t="s">
        <v>1501</v>
      </c>
    </row>
    <row r="25338" spans="1:9" x14ac:dyDescent="0.25">
      <c r="A25338" t="s">
        <v>1506</v>
      </c>
      <c r="B25338" s="6">
        <v>45383</v>
      </c>
      <c r="C25338" s="6" t="str">
        <f t="shared" si="395"/>
        <v>Q2 2024</v>
      </c>
      <c r="D25338">
        <v>6</v>
      </c>
      <c r="E25338">
        <v>5</v>
      </c>
      <c r="F25338">
        <v>1.86257772712433</v>
      </c>
      <c r="G25338">
        <v>2.3210076092561299E-3</v>
      </c>
      <c r="H25338" t="s">
        <v>1</v>
      </c>
      <c r="I25338" t="s">
        <v>1501</v>
      </c>
    </row>
    <row r="25339" spans="1:9" x14ac:dyDescent="0.25">
      <c r="A25339" t="s">
        <v>1501</v>
      </c>
      <c r="B25339" s="6">
        <v>45383</v>
      </c>
      <c r="C25339" s="6" t="str">
        <f t="shared" si="395"/>
        <v>Q2 2024</v>
      </c>
      <c r="D25339">
        <v>9</v>
      </c>
      <c r="E25339">
        <v>8</v>
      </c>
      <c r="F25339">
        <v>1.6316415770133501</v>
      </c>
      <c r="G25339">
        <v>-0.22861514250172499</v>
      </c>
      <c r="H25339" t="s">
        <v>1</v>
      </c>
      <c r="I25339" t="s">
        <v>1501</v>
      </c>
    </row>
    <row r="25340" spans="1:9" x14ac:dyDescent="0.25">
      <c r="A25340" t="s">
        <v>1502</v>
      </c>
      <c r="B25340" s="6">
        <v>45383</v>
      </c>
      <c r="C25340" s="6" t="str">
        <f t="shared" si="395"/>
        <v>Q2 2024</v>
      </c>
      <c r="D25340">
        <v>8</v>
      </c>
      <c r="E25340">
        <v>7</v>
      </c>
      <c r="F25340">
        <v>1.8056796317545101</v>
      </c>
      <c r="G25340">
        <v>-5.457708776056E-2</v>
      </c>
      <c r="H25340" t="s">
        <v>1</v>
      </c>
      <c r="I25340" t="s">
        <v>1501</v>
      </c>
    </row>
    <row r="25341" spans="1:9" x14ac:dyDescent="0.25">
      <c r="A25341" t="s">
        <v>1505</v>
      </c>
      <c r="B25341" s="6">
        <v>45383</v>
      </c>
      <c r="C25341" s="6" t="str">
        <f t="shared" si="395"/>
        <v>Q2 2024</v>
      </c>
      <c r="D25341">
        <v>5</v>
      </c>
      <c r="E25341">
        <v>4</v>
      </c>
      <c r="F25341">
        <v>1.92308025500206</v>
      </c>
      <c r="G25341">
        <v>6.2823535486992099E-2</v>
      </c>
      <c r="H25341" t="s">
        <v>1</v>
      </c>
      <c r="I25341" t="s">
        <v>1501</v>
      </c>
    </row>
    <row r="25342" spans="1:9" x14ac:dyDescent="0.25">
      <c r="A25342" t="s">
        <v>1505</v>
      </c>
      <c r="B25342" s="6">
        <v>45413</v>
      </c>
      <c r="C25342" s="6" t="str">
        <f t="shared" si="395"/>
        <v>Q2 2024</v>
      </c>
      <c r="D25342">
        <v>5</v>
      </c>
      <c r="E25342">
        <v>5</v>
      </c>
      <c r="F25342">
        <v>1.92353930462994</v>
      </c>
      <c r="G25342">
        <v>7.5121589942951594E-2</v>
      </c>
      <c r="H25342" t="s">
        <v>0</v>
      </c>
      <c r="I25342" t="s">
        <v>1501</v>
      </c>
    </row>
    <row r="25343" spans="1:9" x14ac:dyDescent="0.25">
      <c r="A25343" t="s">
        <v>1504</v>
      </c>
      <c r="B25343" s="6">
        <v>45413</v>
      </c>
      <c r="C25343" s="6" t="str">
        <f t="shared" si="395"/>
        <v>Q2 2024</v>
      </c>
      <c r="D25343">
        <v>2</v>
      </c>
      <c r="E25343">
        <v>3</v>
      </c>
      <c r="F25343">
        <v>1.99129334541097</v>
      </c>
      <c r="G25343">
        <v>0.14287563072398299</v>
      </c>
      <c r="H25343" t="s">
        <v>0</v>
      </c>
      <c r="I25343" t="s">
        <v>1501</v>
      </c>
    </row>
    <row r="25344" spans="1:9" x14ac:dyDescent="0.25">
      <c r="A25344" t="s">
        <v>833</v>
      </c>
      <c r="B25344" s="6">
        <v>45413</v>
      </c>
      <c r="C25344" s="6" t="str">
        <f t="shared" si="395"/>
        <v>Q2 2024</v>
      </c>
      <c r="D25344">
        <v>4</v>
      </c>
      <c r="E25344">
        <v>4</v>
      </c>
      <c r="F25344">
        <v>1.9350374844448199</v>
      </c>
      <c r="G25344">
        <v>8.6619769757828494E-2</v>
      </c>
      <c r="H25344" t="s">
        <v>1</v>
      </c>
      <c r="I25344" t="s">
        <v>1501</v>
      </c>
    </row>
    <row r="25345" spans="1:9" x14ac:dyDescent="0.25">
      <c r="A25345" t="s">
        <v>1506</v>
      </c>
      <c r="B25345" s="6">
        <v>45413</v>
      </c>
      <c r="C25345" s="6" t="str">
        <f t="shared" si="395"/>
        <v>Q2 2024</v>
      </c>
      <c r="D25345">
        <v>6</v>
      </c>
      <c r="E25345">
        <v>6</v>
      </c>
      <c r="F25345">
        <v>1.86431117081465</v>
      </c>
      <c r="G25345">
        <v>1.5893456127662599E-2</v>
      </c>
      <c r="H25345" t="s">
        <v>0</v>
      </c>
      <c r="I25345" t="s">
        <v>1501</v>
      </c>
    </row>
    <row r="25346" spans="1:9" x14ac:dyDescent="0.25">
      <c r="A25346" t="s">
        <v>1501</v>
      </c>
      <c r="B25346" s="6">
        <v>45413</v>
      </c>
      <c r="C25346" s="6" t="str">
        <f t="shared" si="395"/>
        <v>Q2 2024</v>
      </c>
      <c r="D25346">
        <v>9</v>
      </c>
      <c r="E25346">
        <v>9</v>
      </c>
      <c r="F25346">
        <v>1.5738457139928099</v>
      </c>
      <c r="G25346">
        <v>-0.27457200069417997</v>
      </c>
      <c r="H25346" t="s">
        <v>1</v>
      </c>
      <c r="I25346" t="s">
        <v>1501</v>
      </c>
    </row>
    <row r="25347" spans="1:9" x14ac:dyDescent="0.25">
      <c r="A25347" t="s">
        <v>834</v>
      </c>
      <c r="B25347" s="6">
        <v>45413</v>
      </c>
      <c r="C25347" s="6" t="str">
        <f t="shared" ref="C25347:C25410" si="396">"Q" &amp; ROUNDUP(MONTH(B25347)/3, 0) &amp; " " &amp; YEAR(B25347)</f>
        <v>Q2 2024</v>
      </c>
      <c r="D25347">
        <v>1</v>
      </c>
      <c r="E25347">
        <v>2</v>
      </c>
      <c r="F25347">
        <v>2.0277456020158402</v>
      </c>
      <c r="G25347">
        <v>0.179327887328845</v>
      </c>
      <c r="H25347" t="s">
        <v>0</v>
      </c>
      <c r="I25347" t="s">
        <v>1501</v>
      </c>
    </row>
    <row r="25348" spans="1:9" x14ac:dyDescent="0.25">
      <c r="A25348" t="s">
        <v>1502</v>
      </c>
      <c r="B25348" s="6">
        <v>45413</v>
      </c>
      <c r="C25348" s="6" t="str">
        <f t="shared" si="396"/>
        <v>Q2 2024</v>
      </c>
      <c r="D25348">
        <v>8</v>
      </c>
      <c r="E25348">
        <v>8</v>
      </c>
      <c r="F25348">
        <v>1.7982922930521901</v>
      </c>
      <c r="G25348">
        <v>-5.0125421634801E-2</v>
      </c>
      <c r="H25348" t="s">
        <v>0</v>
      </c>
      <c r="I25348" t="s">
        <v>1501</v>
      </c>
    </row>
    <row r="25349" spans="1:9" x14ac:dyDescent="0.25">
      <c r="A25349" t="s">
        <v>838</v>
      </c>
      <c r="B25349" s="6">
        <v>45413</v>
      </c>
      <c r="C25349" s="6" t="str">
        <f t="shared" si="396"/>
        <v>Q2 2024</v>
      </c>
      <c r="D25349">
        <v>3</v>
      </c>
      <c r="E25349">
        <v>1</v>
      </c>
      <c r="F25349">
        <v>1.9608217931309999</v>
      </c>
      <c r="G25349">
        <v>0.112404078444012</v>
      </c>
      <c r="H25349" t="s">
        <v>1</v>
      </c>
      <c r="I25349" t="s">
        <v>1501</v>
      </c>
    </row>
    <row r="25350" spans="1:9" x14ac:dyDescent="0.25">
      <c r="A25350" t="s">
        <v>1503</v>
      </c>
      <c r="B25350" s="6">
        <v>45413</v>
      </c>
      <c r="C25350" s="6" t="str">
        <f t="shared" si="396"/>
        <v>Q2 2024</v>
      </c>
      <c r="D25350">
        <v>10</v>
      </c>
      <c r="E25350">
        <v>10</v>
      </c>
      <c r="F25350">
        <v>1.5608727246906899</v>
      </c>
      <c r="G25350">
        <v>-0.28754498999630201</v>
      </c>
      <c r="H25350" t="s">
        <v>1</v>
      </c>
      <c r="I25350" t="s">
        <v>1501</v>
      </c>
    </row>
    <row r="25351" spans="1:9" x14ac:dyDescent="0.25">
      <c r="A25351" t="s">
        <v>1502</v>
      </c>
      <c r="B25351" s="6">
        <v>45444</v>
      </c>
      <c r="C25351" s="6" t="str">
        <f t="shared" si="396"/>
        <v>Q2 2024</v>
      </c>
      <c r="D25351">
        <v>8</v>
      </c>
      <c r="E25351">
        <v>8</v>
      </c>
      <c r="F25351">
        <v>1.77284299143261</v>
      </c>
      <c r="G25351">
        <v>-8.5984185304262606E-2</v>
      </c>
      <c r="H25351" t="s">
        <v>1</v>
      </c>
      <c r="I25351" t="s">
        <v>1501</v>
      </c>
    </row>
    <row r="25352" spans="1:9" x14ac:dyDescent="0.25">
      <c r="A25352" t="s">
        <v>1503</v>
      </c>
      <c r="B25352" s="6">
        <v>45444</v>
      </c>
      <c r="C25352" s="6" t="str">
        <f t="shared" si="396"/>
        <v>Q2 2024</v>
      </c>
      <c r="D25352">
        <v>10</v>
      </c>
      <c r="E25352">
        <v>10</v>
      </c>
      <c r="F25352">
        <v>1.57947538052412</v>
      </c>
      <c r="G25352">
        <v>-0.27935179621274903</v>
      </c>
      <c r="H25352" t="s">
        <v>0</v>
      </c>
      <c r="I25352" t="s">
        <v>1501</v>
      </c>
    </row>
    <row r="25353" spans="1:9" x14ac:dyDescent="0.25">
      <c r="A25353" t="s">
        <v>834</v>
      </c>
      <c r="B25353" s="6">
        <v>45444</v>
      </c>
      <c r="C25353" s="6" t="str">
        <f t="shared" si="396"/>
        <v>Q2 2024</v>
      </c>
      <c r="D25353">
        <v>1</v>
      </c>
      <c r="E25353">
        <v>1</v>
      </c>
      <c r="F25353">
        <v>2.0664063732642299</v>
      </c>
      <c r="G25353">
        <v>0.20757919652736001</v>
      </c>
      <c r="H25353" t="s">
        <v>0</v>
      </c>
      <c r="I25353" t="s">
        <v>1501</v>
      </c>
    </row>
    <row r="25354" spans="1:9" x14ac:dyDescent="0.25">
      <c r="A25354" t="s">
        <v>1506</v>
      </c>
      <c r="B25354" s="6">
        <v>45444</v>
      </c>
      <c r="C25354" s="6" t="str">
        <f t="shared" si="396"/>
        <v>Q2 2024</v>
      </c>
      <c r="D25354">
        <v>4</v>
      </c>
      <c r="E25354">
        <v>6</v>
      </c>
      <c r="F25354">
        <v>1.9062339598226801</v>
      </c>
      <c r="G25354">
        <v>4.7406783085813302E-2</v>
      </c>
      <c r="H25354" t="s">
        <v>0</v>
      </c>
      <c r="I25354" t="s">
        <v>1501</v>
      </c>
    </row>
    <row r="25355" spans="1:9" x14ac:dyDescent="0.25">
      <c r="A25355" t="s">
        <v>833</v>
      </c>
      <c r="B25355" s="6">
        <v>45444</v>
      </c>
      <c r="C25355" s="6" t="str">
        <f t="shared" si="396"/>
        <v>Q2 2024</v>
      </c>
      <c r="D25355">
        <v>3</v>
      </c>
      <c r="E25355">
        <v>4</v>
      </c>
      <c r="F25355">
        <v>1.9853001008132101</v>
      </c>
      <c r="G25355">
        <v>0.126472924076341</v>
      </c>
      <c r="H25355" t="s">
        <v>0</v>
      </c>
      <c r="I25355" t="s">
        <v>1501</v>
      </c>
    </row>
    <row r="25356" spans="1:9" x14ac:dyDescent="0.25">
      <c r="A25356" t="s">
        <v>1504</v>
      </c>
      <c r="B25356" s="6">
        <v>45444</v>
      </c>
      <c r="C25356" s="6" t="str">
        <f t="shared" si="396"/>
        <v>Q2 2024</v>
      </c>
      <c r="D25356">
        <v>2</v>
      </c>
      <c r="E25356">
        <v>2</v>
      </c>
      <c r="F25356">
        <v>2.0278422557995301</v>
      </c>
      <c r="G25356">
        <v>0.169015079062658</v>
      </c>
      <c r="H25356" t="s">
        <v>0</v>
      </c>
      <c r="I25356" t="s">
        <v>1501</v>
      </c>
    </row>
    <row r="25357" spans="1:9" x14ac:dyDescent="0.25">
      <c r="A25357" t="s">
        <v>838</v>
      </c>
      <c r="B25357" s="6">
        <v>45444</v>
      </c>
      <c r="C25357" s="6" t="str">
        <f t="shared" si="396"/>
        <v>Q2 2024</v>
      </c>
      <c r="D25357">
        <v>5</v>
      </c>
      <c r="E25357">
        <v>3</v>
      </c>
      <c r="F25357">
        <v>1.8902254304325701</v>
      </c>
      <c r="G25357">
        <v>3.1398253695699999E-2</v>
      </c>
      <c r="H25357" t="s">
        <v>1</v>
      </c>
      <c r="I25357" t="s">
        <v>1501</v>
      </c>
    </row>
    <row r="25358" spans="1:9" x14ac:dyDescent="0.25">
      <c r="A25358" t="s">
        <v>1501</v>
      </c>
      <c r="B25358" s="6">
        <v>45444</v>
      </c>
      <c r="C25358" s="6" t="str">
        <f t="shared" si="396"/>
        <v>Q2 2024</v>
      </c>
      <c r="D25358">
        <v>9</v>
      </c>
      <c r="E25358">
        <v>9</v>
      </c>
      <c r="F25358">
        <v>1.6254637985393301</v>
      </c>
      <c r="G25358">
        <v>-0.23336337819754199</v>
      </c>
      <c r="H25358" t="s">
        <v>0</v>
      </c>
      <c r="I25358" t="s">
        <v>1501</v>
      </c>
    </row>
    <row r="25359" spans="1:9" x14ac:dyDescent="0.25">
      <c r="A25359" t="s">
        <v>1505</v>
      </c>
      <c r="B25359" s="6">
        <v>45444</v>
      </c>
      <c r="C25359" s="6" t="str">
        <f t="shared" si="396"/>
        <v>Q2 2024</v>
      </c>
      <c r="D25359">
        <v>6</v>
      </c>
      <c r="E25359">
        <v>5</v>
      </c>
      <c r="F25359">
        <v>1.8756543000035499</v>
      </c>
      <c r="G25359">
        <v>1.6827123266680101E-2</v>
      </c>
      <c r="H25359" t="s">
        <v>1</v>
      </c>
      <c r="I25359" t="s">
        <v>1501</v>
      </c>
    </row>
    <row r="25360" spans="1:9" x14ac:dyDescent="0.25">
      <c r="A25360" t="s">
        <v>834</v>
      </c>
      <c r="B25360" s="6">
        <v>45474</v>
      </c>
      <c r="C25360" s="6" t="str">
        <f t="shared" si="396"/>
        <v>Q3 2024</v>
      </c>
      <c r="D25360">
        <v>1</v>
      </c>
      <c r="E25360">
        <v>1</v>
      </c>
      <c r="F25360">
        <v>2.0363382432728199</v>
      </c>
      <c r="G25360">
        <v>0.174068370170743</v>
      </c>
      <c r="H25360" t="s">
        <v>1</v>
      </c>
      <c r="I25360" t="s">
        <v>1501</v>
      </c>
    </row>
    <row r="25361" spans="1:9" x14ac:dyDescent="0.25">
      <c r="A25361" t="s">
        <v>833</v>
      </c>
      <c r="B25361" s="6">
        <v>45474</v>
      </c>
      <c r="C25361" s="6" t="str">
        <f t="shared" si="396"/>
        <v>Q3 2024</v>
      </c>
      <c r="D25361">
        <v>3</v>
      </c>
      <c r="E25361">
        <v>3</v>
      </c>
      <c r="F25361">
        <v>1.9990083896791799</v>
      </c>
      <c r="G25361">
        <v>0.136738516577108</v>
      </c>
      <c r="H25361" t="s">
        <v>0</v>
      </c>
      <c r="I25361" t="s">
        <v>1501</v>
      </c>
    </row>
    <row r="25362" spans="1:9" x14ac:dyDescent="0.25">
      <c r="A25362" t="s">
        <v>838</v>
      </c>
      <c r="B25362" s="6">
        <v>45474</v>
      </c>
      <c r="C25362" s="6" t="str">
        <f t="shared" si="396"/>
        <v>Q3 2024</v>
      </c>
      <c r="D25362">
        <v>4</v>
      </c>
      <c r="E25362">
        <v>5</v>
      </c>
      <c r="F25362">
        <v>1.9354021895836899</v>
      </c>
      <c r="G25362">
        <v>7.3132316481621704E-2</v>
      </c>
      <c r="H25362" t="s">
        <v>0</v>
      </c>
      <c r="I25362" t="s">
        <v>1501</v>
      </c>
    </row>
    <row r="25363" spans="1:9" x14ac:dyDescent="0.25">
      <c r="A25363" t="s">
        <v>1502</v>
      </c>
      <c r="B25363" s="6">
        <v>45474</v>
      </c>
      <c r="C25363" s="6" t="str">
        <f t="shared" si="396"/>
        <v>Q3 2024</v>
      </c>
      <c r="D25363">
        <v>8</v>
      </c>
      <c r="E25363">
        <v>8</v>
      </c>
      <c r="F25363">
        <v>1.7673625955647101</v>
      </c>
      <c r="G25363">
        <v>-9.4907277537364207E-2</v>
      </c>
      <c r="H25363" t="s">
        <v>1</v>
      </c>
      <c r="I25363" t="s">
        <v>1501</v>
      </c>
    </row>
    <row r="25364" spans="1:9" x14ac:dyDescent="0.25">
      <c r="A25364" t="s">
        <v>1503</v>
      </c>
      <c r="B25364" s="6">
        <v>45474</v>
      </c>
      <c r="C25364" s="6" t="str">
        <f t="shared" si="396"/>
        <v>Q3 2024</v>
      </c>
      <c r="D25364">
        <v>10</v>
      </c>
      <c r="E25364">
        <v>10</v>
      </c>
      <c r="F25364">
        <v>1.56752769150668</v>
      </c>
      <c r="G25364">
        <v>-0.294742181595393</v>
      </c>
      <c r="H25364" t="s">
        <v>1</v>
      </c>
      <c r="I25364" t="s">
        <v>1501</v>
      </c>
    </row>
    <row r="25365" spans="1:9" x14ac:dyDescent="0.25">
      <c r="A25365" t="s">
        <v>1504</v>
      </c>
      <c r="B25365" s="6">
        <v>45474</v>
      </c>
      <c r="C25365" s="6" t="str">
        <f t="shared" si="396"/>
        <v>Q3 2024</v>
      </c>
      <c r="D25365">
        <v>2</v>
      </c>
      <c r="E25365">
        <v>2</v>
      </c>
      <c r="F25365">
        <v>2.0208465803559199</v>
      </c>
      <c r="G25365">
        <v>0.15857670725384199</v>
      </c>
      <c r="H25365" t="s">
        <v>1</v>
      </c>
      <c r="I25365" t="s">
        <v>1501</v>
      </c>
    </row>
    <row r="25366" spans="1:9" x14ac:dyDescent="0.25">
      <c r="A25366" t="s">
        <v>1506</v>
      </c>
      <c r="B25366" s="6">
        <v>45474</v>
      </c>
      <c r="C25366" s="6" t="str">
        <f t="shared" si="396"/>
        <v>Q3 2024</v>
      </c>
      <c r="D25366">
        <v>5</v>
      </c>
      <c r="E25366">
        <v>4</v>
      </c>
      <c r="F25366">
        <v>1.9296664092204701</v>
      </c>
      <c r="G25366">
        <v>6.7396536118400296E-2</v>
      </c>
      <c r="H25366" t="s">
        <v>1</v>
      </c>
      <c r="I25366" t="s">
        <v>1501</v>
      </c>
    </row>
    <row r="25367" spans="1:9" x14ac:dyDescent="0.25">
      <c r="A25367" t="s">
        <v>1501</v>
      </c>
      <c r="B25367" s="6">
        <v>45474</v>
      </c>
      <c r="C25367" s="6" t="str">
        <f t="shared" si="396"/>
        <v>Q3 2024</v>
      </c>
      <c r="D25367">
        <v>9</v>
      </c>
      <c r="E25367">
        <v>9</v>
      </c>
      <c r="F25367">
        <v>1.6117858054834999</v>
      </c>
      <c r="G25367">
        <v>-0.25048406761856901</v>
      </c>
      <c r="H25367" t="s">
        <v>1</v>
      </c>
      <c r="I25367" t="s">
        <v>1501</v>
      </c>
    </row>
    <row r="25368" spans="1:9" x14ac:dyDescent="0.25">
      <c r="A25368" t="s">
        <v>1505</v>
      </c>
      <c r="B25368" s="6">
        <v>45474</v>
      </c>
      <c r="C25368" s="6" t="str">
        <f t="shared" si="396"/>
        <v>Q3 2024</v>
      </c>
      <c r="D25368">
        <v>6</v>
      </c>
      <c r="E25368">
        <v>6</v>
      </c>
      <c r="F25368">
        <v>1.89249095325168</v>
      </c>
      <c r="G25368">
        <v>3.0221080149609801E-2</v>
      </c>
      <c r="H25368" t="s">
        <v>0</v>
      </c>
      <c r="I25368" t="s">
        <v>1501</v>
      </c>
    </row>
    <row r="25369" spans="1:9" x14ac:dyDescent="0.25">
      <c r="A25369" t="s">
        <v>1505</v>
      </c>
      <c r="B25369" s="6">
        <v>45505</v>
      </c>
      <c r="C25369" s="6" t="str">
        <f t="shared" si="396"/>
        <v>Q3 2024</v>
      </c>
      <c r="D25369">
        <v>5</v>
      </c>
      <c r="E25369">
        <v>6</v>
      </c>
      <c r="F25369">
        <v>1.92932072040359</v>
      </c>
      <c r="G25369">
        <v>6.2844409986555494E-2</v>
      </c>
      <c r="H25369" t="s">
        <v>0</v>
      </c>
      <c r="I25369" t="s">
        <v>1501</v>
      </c>
    </row>
    <row r="25370" spans="1:9" x14ac:dyDescent="0.25">
      <c r="A25370" t="s">
        <v>1506</v>
      </c>
      <c r="B25370" s="6">
        <v>45505</v>
      </c>
      <c r="C25370" s="6" t="str">
        <f t="shared" si="396"/>
        <v>Q3 2024</v>
      </c>
      <c r="D25370">
        <v>6</v>
      </c>
      <c r="E25370">
        <v>5</v>
      </c>
      <c r="F25370">
        <v>1.9022230067183099</v>
      </c>
      <c r="G25370">
        <v>3.5746696301273799E-2</v>
      </c>
      <c r="H25370" t="s">
        <v>1</v>
      </c>
      <c r="I25370" t="s">
        <v>1501</v>
      </c>
    </row>
    <row r="25371" spans="1:9" x14ac:dyDescent="0.25">
      <c r="A25371" t="s">
        <v>833</v>
      </c>
      <c r="B25371" s="6">
        <v>45505</v>
      </c>
      <c r="C25371" s="6" t="str">
        <f t="shared" si="396"/>
        <v>Q3 2024</v>
      </c>
      <c r="D25371">
        <v>2</v>
      </c>
      <c r="E25371">
        <v>3</v>
      </c>
      <c r="F25371">
        <v>2.02087066109668</v>
      </c>
      <c r="G25371">
        <v>0.15439435067964299</v>
      </c>
      <c r="H25371" t="s">
        <v>0</v>
      </c>
      <c r="I25371" t="s">
        <v>1501</v>
      </c>
    </row>
    <row r="25372" spans="1:9" x14ac:dyDescent="0.25">
      <c r="A25372" t="s">
        <v>1504</v>
      </c>
      <c r="B25372" s="6">
        <v>45505</v>
      </c>
      <c r="C25372" s="6" t="str">
        <f t="shared" si="396"/>
        <v>Q3 2024</v>
      </c>
      <c r="D25372">
        <v>1</v>
      </c>
      <c r="E25372">
        <v>2</v>
      </c>
      <c r="F25372">
        <v>2.0609171702040201</v>
      </c>
      <c r="G25372">
        <v>0.194440859786981</v>
      </c>
      <c r="H25372" t="s">
        <v>0</v>
      </c>
      <c r="I25372" t="s">
        <v>1501</v>
      </c>
    </row>
    <row r="25373" spans="1:9" x14ac:dyDescent="0.25">
      <c r="A25373" t="s">
        <v>838</v>
      </c>
      <c r="B25373" s="6">
        <v>45505</v>
      </c>
      <c r="C25373" s="6" t="str">
        <f t="shared" si="396"/>
        <v>Q3 2024</v>
      </c>
      <c r="D25373">
        <v>4</v>
      </c>
      <c r="E25373">
        <v>4</v>
      </c>
      <c r="F25373">
        <v>1.95819590028607</v>
      </c>
      <c r="G25373">
        <v>9.1719589869030602E-2</v>
      </c>
      <c r="H25373" t="s">
        <v>0</v>
      </c>
      <c r="I25373" t="s">
        <v>1501</v>
      </c>
    </row>
    <row r="25374" spans="1:9" x14ac:dyDescent="0.25">
      <c r="A25374" t="s">
        <v>1503</v>
      </c>
      <c r="B25374" s="6">
        <v>45505</v>
      </c>
      <c r="C25374" s="6" t="str">
        <f t="shared" si="396"/>
        <v>Q3 2024</v>
      </c>
      <c r="D25374">
        <v>10</v>
      </c>
      <c r="E25374">
        <v>10</v>
      </c>
      <c r="F25374">
        <v>1.55212922697195</v>
      </c>
      <c r="G25374">
        <v>-0.31434708344509099</v>
      </c>
      <c r="H25374" t="s">
        <v>1</v>
      </c>
      <c r="I25374" t="s">
        <v>1501</v>
      </c>
    </row>
    <row r="25375" spans="1:9" x14ac:dyDescent="0.25">
      <c r="A25375" t="s">
        <v>1502</v>
      </c>
      <c r="B25375" s="6">
        <v>45505</v>
      </c>
      <c r="C25375" s="6" t="str">
        <f t="shared" si="396"/>
        <v>Q3 2024</v>
      </c>
      <c r="D25375">
        <v>8</v>
      </c>
      <c r="E25375">
        <v>8</v>
      </c>
      <c r="F25375">
        <v>1.77490123499304</v>
      </c>
      <c r="G25375">
        <v>-9.15750754239954E-2</v>
      </c>
      <c r="H25375" t="s">
        <v>0</v>
      </c>
      <c r="I25375" t="s">
        <v>1501</v>
      </c>
    </row>
    <row r="25376" spans="1:9" x14ac:dyDescent="0.25">
      <c r="A25376" t="s">
        <v>834</v>
      </c>
      <c r="B25376" s="6">
        <v>45505</v>
      </c>
      <c r="C25376" s="6" t="str">
        <f t="shared" si="396"/>
        <v>Q3 2024</v>
      </c>
      <c r="D25376">
        <v>3</v>
      </c>
      <c r="E25376">
        <v>1</v>
      </c>
      <c r="F25376">
        <v>1.9857198553053901</v>
      </c>
      <c r="G25376">
        <v>0.119243544888351</v>
      </c>
      <c r="H25376" t="s">
        <v>1</v>
      </c>
      <c r="I25376" t="s">
        <v>1501</v>
      </c>
    </row>
    <row r="25377" spans="1:9" x14ac:dyDescent="0.25">
      <c r="A25377" t="s">
        <v>1501</v>
      </c>
      <c r="B25377" s="6">
        <v>45505</v>
      </c>
      <c r="C25377" s="6" t="str">
        <f t="shared" si="396"/>
        <v>Q3 2024</v>
      </c>
      <c r="D25377">
        <v>9</v>
      </c>
      <c r="E25377">
        <v>9</v>
      </c>
      <c r="F25377">
        <v>1.6140090177742901</v>
      </c>
      <c r="G25377">
        <v>-0.25246729264274798</v>
      </c>
      <c r="H25377" t="s">
        <v>0</v>
      </c>
      <c r="I25377" t="s">
        <v>1501</v>
      </c>
    </row>
    <row r="25378" spans="1:9" x14ac:dyDescent="0.25">
      <c r="A25378" t="s">
        <v>1506</v>
      </c>
      <c r="B25378" s="6">
        <v>45536</v>
      </c>
      <c r="C25378" s="6" t="str">
        <f t="shared" si="396"/>
        <v>Q3 2024</v>
      </c>
      <c r="D25378">
        <v>6</v>
      </c>
      <c r="E25378">
        <v>6</v>
      </c>
      <c r="F25378">
        <v>1.90319268701055</v>
      </c>
      <c r="G25378">
        <v>4.1291339821347202E-2</v>
      </c>
      <c r="H25378" t="s">
        <v>0</v>
      </c>
      <c r="I25378" t="s">
        <v>1501</v>
      </c>
    </row>
    <row r="25379" spans="1:9" x14ac:dyDescent="0.25">
      <c r="A25379" t="s">
        <v>1503</v>
      </c>
      <c r="B25379" s="6">
        <v>45536</v>
      </c>
      <c r="C25379" s="6" t="str">
        <f t="shared" si="396"/>
        <v>Q3 2024</v>
      </c>
      <c r="D25379">
        <v>10</v>
      </c>
      <c r="E25379">
        <v>10</v>
      </c>
      <c r="F25379">
        <v>1.56809067932726</v>
      </c>
      <c r="G25379">
        <v>-0.29381066786194199</v>
      </c>
      <c r="H25379" t="s">
        <v>0</v>
      </c>
      <c r="I25379" t="s">
        <v>1501</v>
      </c>
    </row>
    <row r="25380" spans="1:9" x14ac:dyDescent="0.25">
      <c r="A25380" t="s">
        <v>834</v>
      </c>
      <c r="B25380" s="6">
        <v>45536</v>
      </c>
      <c r="C25380" s="6" t="str">
        <f t="shared" si="396"/>
        <v>Q3 2024</v>
      </c>
      <c r="D25380">
        <v>3</v>
      </c>
      <c r="E25380">
        <v>3</v>
      </c>
      <c r="F25380">
        <v>1.9940045282084899</v>
      </c>
      <c r="G25380">
        <v>0.13210318101929</v>
      </c>
      <c r="H25380" t="s">
        <v>0</v>
      </c>
      <c r="I25380" t="s">
        <v>1501</v>
      </c>
    </row>
    <row r="25381" spans="1:9" x14ac:dyDescent="0.25">
      <c r="A25381" t="s">
        <v>1505</v>
      </c>
      <c r="B25381" s="6">
        <v>45536</v>
      </c>
      <c r="C25381" s="6" t="str">
        <f t="shared" si="396"/>
        <v>Q3 2024</v>
      </c>
      <c r="D25381">
        <v>5</v>
      </c>
      <c r="E25381">
        <v>5</v>
      </c>
      <c r="F25381">
        <v>1.9353723341890201</v>
      </c>
      <c r="G25381">
        <v>7.3470986999816607E-2</v>
      </c>
      <c r="H25381" t="s">
        <v>0</v>
      </c>
      <c r="I25381" t="s">
        <v>1501</v>
      </c>
    </row>
    <row r="25382" spans="1:9" x14ac:dyDescent="0.25">
      <c r="A25382" t="s">
        <v>1501</v>
      </c>
      <c r="B25382" s="6">
        <v>45536</v>
      </c>
      <c r="C25382" s="6" t="str">
        <f t="shared" si="396"/>
        <v>Q3 2024</v>
      </c>
      <c r="D25382">
        <v>9</v>
      </c>
      <c r="E25382">
        <v>9</v>
      </c>
      <c r="F25382">
        <v>1.62674020447735</v>
      </c>
      <c r="G25382">
        <v>-0.23516114271184699</v>
      </c>
      <c r="H25382" t="s">
        <v>0</v>
      </c>
      <c r="I25382" t="s">
        <v>1501</v>
      </c>
    </row>
    <row r="25383" spans="1:9" x14ac:dyDescent="0.25">
      <c r="A25383" t="s">
        <v>1504</v>
      </c>
      <c r="B25383" s="6">
        <v>45536</v>
      </c>
      <c r="C25383" s="6" t="str">
        <f t="shared" si="396"/>
        <v>Q3 2024</v>
      </c>
      <c r="D25383">
        <v>1</v>
      </c>
      <c r="E25383">
        <v>1</v>
      </c>
      <c r="F25383">
        <v>2.0256835733729401</v>
      </c>
      <c r="G25383">
        <v>0.163782226183737</v>
      </c>
      <c r="H25383" t="s">
        <v>1</v>
      </c>
      <c r="I25383" t="s">
        <v>1501</v>
      </c>
    </row>
    <row r="25384" spans="1:9" x14ac:dyDescent="0.25">
      <c r="A25384" t="s">
        <v>838</v>
      </c>
      <c r="B25384" s="6">
        <v>45536</v>
      </c>
      <c r="C25384" s="6" t="str">
        <f t="shared" si="396"/>
        <v>Q3 2024</v>
      </c>
      <c r="D25384">
        <v>4</v>
      </c>
      <c r="E25384">
        <v>4</v>
      </c>
      <c r="F25384">
        <v>1.9829610059721201</v>
      </c>
      <c r="G25384">
        <v>0.121059658782917</v>
      </c>
      <c r="H25384" t="s">
        <v>0</v>
      </c>
      <c r="I25384" t="s">
        <v>1501</v>
      </c>
    </row>
    <row r="25385" spans="1:9" x14ac:dyDescent="0.25">
      <c r="A25385" t="s">
        <v>1502</v>
      </c>
      <c r="B25385" s="6">
        <v>45536</v>
      </c>
      <c r="C25385" s="6" t="str">
        <f t="shared" si="396"/>
        <v>Q3 2024</v>
      </c>
      <c r="D25385">
        <v>8</v>
      </c>
      <c r="E25385">
        <v>8</v>
      </c>
      <c r="F25385">
        <v>1.72390690942493</v>
      </c>
      <c r="G25385">
        <v>-0.13799443776426801</v>
      </c>
      <c r="H25385" t="s">
        <v>1</v>
      </c>
      <c r="I25385" t="s">
        <v>1501</v>
      </c>
    </row>
    <row r="25386" spans="1:9" x14ac:dyDescent="0.25">
      <c r="A25386" t="s">
        <v>833</v>
      </c>
      <c r="B25386" s="6">
        <v>45536</v>
      </c>
      <c r="C25386" s="6" t="str">
        <f t="shared" si="396"/>
        <v>Q3 2024</v>
      </c>
      <c r="D25386">
        <v>2</v>
      </c>
      <c r="E25386">
        <v>2</v>
      </c>
      <c r="F25386">
        <v>1.99716020272015</v>
      </c>
      <c r="G25386">
        <v>0.13525885553094599</v>
      </c>
      <c r="H25386" t="s">
        <v>1</v>
      </c>
      <c r="I25386" t="s">
        <v>1501</v>
      </c>
    </row>
    <row r="25387" spans="1:9" x14ac:dyDescent="0.25">
      <c r="A25387" t="s">
        <v>1501</v>
      </c>
      <c r="B25387" s="6">
        <v>45566</v>
      </c>
      <c r="C25387" s="6" t="str">
        <f t="shared" si="396"/>
        <v>Q4 2024</v>
      </c>
      <c r="D25387">
        <v>9</v>
      </c>
      <c r="E25387">
        <v>9</v>
      </c>
      <c r="F25387">
        <v>1.6081459789383401</v>
      </c>
      <c r="G25387">
        <v>-0.23548846126984699</v>
      </c>
      <c r="H25387" t="s">
        <v>0</v>
      </c>
      <c r="I25387" t="s">
        <v>1501</v>
      </c>
    </row>
    <row r="25388" spans="1:9" x14ac:dyDescent="0.25">
      <c r="A25388" t="s">
        <v>1504</v>
      </c>
      <c r="B25388" s="6">
        <v>45566</v>
      </c>
      <c r="C25388" s="6" t="str">
        <f t="shared" si="396"/>
        <v>Q4 2024</v>
      </c>
      <c r="D25388">
        <v>1</v>
      </c>
      <c r="E25388">
        <v>1</v>
      </c>
      <c r="F25388">
        <v>2.01057673493932</v>
      </c>
      <c r="G25388">
        <v>0.166942294731139</v>
      </c>
      <c r="H25388" t="s">
        <v>1729</v>
      </c>
      <c r="I25388" t="s">
        <v>1501</v>
      </c>
    </row>
    <row r="25389" spans="1:9" x14ac:dyDescent="0.25">
      <c r="A25389" t="s">
        <v>838</v>
      </c>
      <c r="B25389" s="6">
        <v>45566</v>
      </c>
      <c r="C25389" s="6" t="str">
        <f t="shared" si="396"/>
        <v>Q4 2024</v>
      </c>
      <c r="D25389">
        <v>3</v>
      </c>
      <c r="E25389">
        <v>4</v>
      </c>
      <c r="F25389">
        <v>1.96722743245204</v>
      </c>
      <c r="G25389">
        <v>0.123592992243857</v>
      </c>
      <c r="H25389" t="s">
        <v>0</v>
      </c>
      <c r="I25389" t="s">
        <v>1501</v>
      </c>
    </row>
    <row r="25390" spans="1:9" x14ac:dyDescent="0.25">
      <c r="A25390" t="s">
        <v>1503</v>
      </c>
      <c r="B25390" s="6">
        <v>45566</v>
      </c>
      <c r="C25390" s="6" t="str">
        <f t="shared" si="396"/>
        <v>Q4 2024</v>
      </c>
      <c r="D25390">
        <v>10</v>
      </c>
      <c r="E25390">
        <v>10</v>
      </c>
      <c r="F25390">
        <v>1.5829731003681899</v>
      </c>
      <c r="G25390">
        <v>-0.26066133983999801</v>
      </c>
      <c r="H25390" t="s">
        <v>0</v>
      </c>
      <c r="I25390" t="s">
        <v>1501</v>
      </c>
    </row>
    <row r="25391" spans="1:9" x14ac:dyDescent="0.25">
      <c r="A25391" t="s">
        <v>833</v>
      </c>
      <c r="B25391" s="6">
        <v>45566</v>
      </c>
      <c r="C25391" s="6" t="str">
        <f t="shared" si="396"/>
        <v>Q4 2024</v>
      </c>
      <c r="D25391">
        <v>4</v>
      </c>
      <c r="E25391">
        <v>2</v>
      </c>
      <c r="F25391">
        <v>1.9542025987773299</v>
      </c>
      <c r="G25391">
        <v>0.11056815856914901</v>
      </c>
      <c r="H25391" t="s">
        <v>1</v>
      </c>
      <c r="I25391" t="s">
        <v>1501</v>
      </c>
    </row>
    <row r="25392" spans="1:9" x14ac:dyDescent="0.25">
      <c r="A25392" t="s">
        <v>1506</v>
      </c>
      <c r="B25392" s="6">
        <v>45566</v>
      </c>
      <c r="C25392" s="6" t="str">
        <f t="shared" si="396"/>
        <v>Q4 2024</v>
      </c>
      <c r="D25392">
        <v>6</v>
      </c>
      <c r="E25392">
        <v>6</v>
      </c>
      <c r="F25392">
        <v>1.8660087636763201</v>
      </c>
      <c r="G25392">
        <v>2.2374323468133901E-2</v>
      </c>
      <c r="H25392" t="s">
        <v>1</v>
      </c>
      <c r="I25392" t="s">
        <v>1501</v>
      </c>
    </row>
    <row r="25393" spans="1:9" x14ac:dyDescent="0.25">
      <c r="A25393" t="s">
        <v>1505</v>
      </c>
      <c r="B25393" s="6">
        <v>45566</v>
      </c>
      <c r="C25393" s="6" t="str">
        <f t="shared" si="396"/>
        <v>Q4 2024</v>
      </c>
      <c r="D25393">
        <v>5</v>
      </c>
      <c r="E25393">
        <v>5</v>
      </c>
      <c r="F25393">
        <v>1.91240390801073</v>
      </c>
      <c r="G25393">
        <v>6.8769467802550999E-2</v>
      </c>
      <c r="H25393" t="s">
        <v>1</v>
      </c>
      <c r="I25393" t="s">
        <v>1501</v>
      </c>
    </row>
    <row r="25394" spans="1:9" x14ac:dyDescent="0.25">
      <c r="A25394" t="s">
        <v>1502</v>
      </c>
      <c r="B25394" s="6">
        <v>45566</v>
      </c>
      <c r="C25394" s="6" t="str">
        <f t="shared" si="396"/>
        <v>Q4 2024</v>
      </c>
      <c r="D25394">
        <v>8</v>
      </c>
      <c r="E25394">
        <v>8</v>
      </c>
      <c r="F25394">
        <v>1.7093489925324901</v>
      </c>
      <c r="G25394">
        <v>-0.13428544767568901</v>
      </c>
      <c r="H25394" t="s">
        <v>0</v>
      </c>
      <c r="I25394" t="s">
        <v>1501</v>
      </c>
    </row>
    <row r="25395" spans="1:9" x14ac:dyDescent="0.25">
      <c r="A25395" t="s">
        <v>834</v>
      </c>
      <c r="B25395" s="6">
        <v>45566</v>
      </c>
      <c r="C25395" s="6" t="str">
        <f t="shared" si="396"/>
        <v>Q4 2024</v>
      </c>
      <c r="D25395">
        <v>2</v>
      </c>
      <c r="E25395">
        <v>3</v>
      </c>
      <c r="F25395">
        <v>1.9818224521788901</v>
      </c>
      <c r="G25395">
        <v>0.13818801197070499</v>
      </c>
      <c r="H25395" t="s">
        <v>0</v>
      </c>
      <c r="I25395" t="s">
        <v>1501</v>
      </c>
    </row>
    <row r="25396" spans="1:9" x14ac:dyDescent="0.25">
      <c r="A25396" t="s">
        <v>1501</v>
      </c>
      <c r="B25396" s="6">
        <v>45597</v>
      </c>
      <c r="C25396" s="6" t="str">
        <f t="shared" si="396"/>
        <v>Q4 2024</v>
      </c>
      <c r="D25396">
        <v>10</v>
      </c>
      <c r="E25396">
        <v>9</v>
      </c>
      <c r="F25396">
        <v>1.62063370760935</v>
      </c>
      <c r="G25396">
        <v>-0.22994406379038401</v>
      </c>
      <c r="H25396" t="s">
        <v>1</v>
      </c>
      <c r="I25396" t="s">
        <v>1501</v>
      </c>
    </row>
    <row r="25397" spans="1:9" x14ac:dyDescent="0.25">
      <c r="A25397" t="s">
        <v>834</v>
      </c>
      <c r="B25397" s="6">
        <v>45597</v>
      </c>
      <c r="C25397" s="6" t="str">
        <f t="shared" si="396"/>
        <v>Q4 2024</v>
      </c>
      <c r="D25397">
        <v>2</v>
      </c>
      <c r="E25397">
        <v>2</v>
      </c>
      <c r="F25397">
        <v>1.99143417600172</v>
      </c>
      <c r="G25397">
        <v>0.14085640460198601</v>
      </c>
      <c r="H25397" t="s">
        <v>1729</v>
      </c>
      <c r="I25397" t="s">
        <v>1501</v>
      </c>
    </row>
    <row r="25398" spans="1:9" x14ac:dyDescent="0.25">
      <c r="A25398" t="s">
        <v>1504</v>
      </c>
      <c r="B25398" s="6">
        <v>45597</v>
      </c>
      <c r="C25398" s="6" t="str">
        <f t="shared" si="396"/>
        <v>Q4 2024</v>
      </c>
      <c r="D25398">
        <v>1</v>
      </c>
      <c r="E25398">
        <v>1</v>
      </c>
      <c r="F25398">
        <v>2.0342158717521701</v>
      </c>
      <c r="G25398">
        <v>0.183638100352433</v>
      </c>
      <c r="H25398" t="s">
        <v>0</v>
      </c>
      <c r="I25398" t="s">
        <v>1501</v>
      </c>
    </row>
    <row r="25399" spans="1:9" x14ac:dyDescent="0.25">
      <c r="A25399" t="s">
        <v>838</v>
      </c>
      <c r="B25399" s="6">
        <v>45597</v>
      </c>
      <c r="C25399" s="6" t="str">
        <f t="shared" si="396"/>
        <v>Q4 2024</v>
      </c>
      <c r="D25399">
        <v>3</v>
      </c>
      <c r="E25399">
        <v>3</v>
      </c>
      <c r="F25399">
        <v>1.9476685562979901</v>
      </c>
      <c r="G25399">
        <v>9.7090784898259105E-2</v>
      </c>
      <c r="H25399" t="s">
        <v>1</v>
      </c>
      <c r="I25399" t="s">
        <v>1501</v>
      </c>
    </row>
    <row r="25400" spans="1:9" x14ac:dyDescent="0.25">
      <c r="A25400" t="s">
        <v>833</v>
      </c>
      <c r="B25400" s="6">
        <v>45597</v>
      </c>
      <c r="C25400" s="6" t="str">
        <f t="shared" si="396"/>
        <v>Q4 2024</v>
      </c>
      <c r="D25400">
        <v>4</v>
      </c>
      <c r="E25400">
        <v>4</v>
      </c>
      <c r="F25400">
        <v>1.9181948756646501</v>
      </c>
      <c r="G25400">
        <v>6.7617104264921402E-2</v>
      </c>
      <c r="H25400" t="s">
        <v>1</v>
      </c>
      <c r="I25400" t="s">
        <v>1501</v>
      </c>
    </row>
    <row r="25401" spans="1:9" x14ac:dyDescent="0.25">
      <c r="A25401" t="s">
        <v>1503</v>
      </c>
      <c r="B25401" s="6">
        <v>45597</v>
      </c>
      <c r="C25401" s="6" t="str">
        <f t="shared" si="396"/>
        <v>Q4 2024</v>
      </c>
      <c r="D25401">
        <v>9</v>
      </c>
      <c r="E25401">
        <v>10</v>
      </c>
      <c r="F25401">
        <v>1.62770087965173</v>
      </c>
      <c r="G25401">
        <v>-0.22287689174799699</v>
      </c>
      <c r="H25401" t="s">
        <v>0</v>
      </c>
      <c r="I25401" t="s">
        <v>1501</v>
      </c>
    </row>
    <row r="25402" spans="1:9" x14ac:dyDescent="0.25">
      <c r="A25402" t="s">
        <v>1502</v>
      </c>
      <c r="B25402" s="6">
        <v>45597</v>
      </c>
      <c r="C25402" s="6" t="str">
        <f t="shared" si="396"/>
        <v>Q4 2024</v>
      </c>
      <c r="D25402">
        <v>8</v>
      </c>
      <c r="E25402">
        <v>8</v>
      </c>
      <c r="F25402">
        <v>1.6941646847298899</v>
      </c>
      <c r="G25402">
        <v>-0.15641308666984099</v>
      </c>
      <c r="H25402" t="s">
        <v>1</v>
      </c>
      <c r="I25402" t="s">
        <v>1501</v>
      </c>
    </row>
    <row r="25403" spans="1:9" x14ac:dyDescent="0.25">
      <c r="A25403" t="s">
        <v>1505</v>
      </c>
      <c r="B25403" s="6">
        <v>45597</v>
      </c>
      <c r="C25403" s="6" t="str">
        <f t="shared" si="396"/>
        <v>Q4 2024</v>
      </c>
      <c r="D25403">
        <v>5</v>
      </c>
      <c r="E25403">
        <v>5</v>
      </c>
      <c r="F25403">
        <v>1.9116573349791</v>
      </c>
      <c r="G25403">
        <v>6.1079563579370597E-2</v>
      </c>
      <c r="H25403" t="s">
        <v>1</v>
      </c>
      <c r="I25403" t="s">
        <v>1501</v>
      </c>
    </row>
    <row r="25404" spans="1:9" x14ac:dyDescent="0.25">
      <c r="A25404" t="s">
        <v>1506</v>
      </c>
      <c r="B25404" s="6">
        <v>45597</v>
      </c>
      <c r="C25404" s="6" t="str">
        <f t="shared" si="396"/>
        <v>Q4 2024</v>
      </c>
      <c r="D25404">
        <v>6</v>
      </c>
      <c r="E25404">
        <v>6</v>
      </c>
      <c r="F25404">
        <v>1.9095298559109899</v>
      </c>
      <c r="G25404">
        <v>5.8952084511252299E-2</v>
      </c>
      <c r="H25404" t="s">
        <v>0</v>
      </c>
      <c r="I25404" t="s">
        <v>1501</v>
      </c>
    </row>
    <row r="25405" spans="1:9" x14ac:dyDescent="0.25">
      <c r="A25405" t="s">
        <v>838</v>
      </c>
      <c r="B25405" s="6">
        <v>45627</v>
      </c>
      <c r="C25405" s="6" t="str">
        <f t="shared" si="396"/>
        <v>Q4 2024</v>
      </c>
      <c r="D25405">
        <v>3</v>
      </c>
      <c r="E25405">
        <v>3</v>
      </c>
      <c r="F25405">
        <v>1.93905316782176</v>
      </c>
      <c r="G25405">
        <v>9.3445556410720804E-2</v>
      </c>
      <c r="H25405" t="s">
        <v>1729</v>
      </c>
      <c r="I25405" t="s">
        <v>1501</v>
      </c>
    </row>
    <row r="25406" spans="1:9" x14ac:dyDescent="0.25">
      <c r="A25406" t="s">
        <v>1505</v>
      </c>
      <c r="B25406" s="6">
        <v>45627</v>
      </c>
      <c r="C25406" s="6" t="str">
        <f t="shared" si="396"/>
        <v>Q4 2024</v>
      </c>
      <c r="D25406">
        <v>6</v>
      </c>
      <c r="E25406">
        <v>5</v>
      </c>
      <c r="F25406">
        <v>1.8913741707921901</v>
      </c>
      <c r="G25406">
        <v>4.5766559381141297E-2</v>
      </c>
      <c r="H25406" t="s">
        <v>1</v>
      </c>
      <c r="I25406" t="s">
        <v>1501</v>
      </c>
    </row>
    <row r="25407" spans="1:9" x14ac:dyDescent="0.25">
      <c r="A25407" t="s">
        <v>834</v>
      </c>
      <c r="B25407" s="6">
        <v>45627</v>
      </c>
      <c r="C25407" s="6" t="str">
        <f t="shared" si="396"/>
        <v>Q4 2024</v>
      </c>
      <c r="D25407">
        <v>2</v>
      </c>
      <c r="E25407">
        <v>2</v>
      </c>
      <c r="F25407">
        <v>1.98679209910017</v>
      </c>
      <c r="G25407">
        <v>0.141184487689127</v>
      </c>
      <c r="H25407" t="s">
        <v>1729</v>
      </c>
      <c r="I25407" t="s">
        <v>1501</v>
      </c>
    </row>
    <row r="25408" spans="1:9" x14ac:dyDescent="0.25">
      <c r="A25408" t="s">
        <v>1502</v>
      </c>
      <c r="B25408" s="6">
        <v>45627</v>
      </c>
      <c r="C25408" s="6" t="str">
        <f t="shared" si="396"/>
        <v>Q4 2024</v>
      </c>
      <c r="D25408">
        <v>8</v>
      </c>
      <c r="E25408">
        <v>8</v>
      </c>
      <c r="F25408">
        <v>1.67994823368722</v>
      </c>
      <c r="G25408">
        <v>-0.165659377723819</v>
      </c>
      <c r="H25408" t="s">
        <v>1</v>
      </c>
      <c r="I25408" t="s">
        <v>1501</v>
      </c>
    </row>
    <row r="25409" spans="1:9" x14ac:dyDescent="0.25">
      <c r="A25409" t="s">
        <v>1503</v>
      </c>
      <c r="B25409" s="6">
        <v>45627</v>
      </c>
      <c r="C25409" s="6" t="str">
        <f t="shared" si="396"/>
        <v>Q4 2024</v>
      </c>
      <c r="D25409">
        <v>9</v>
      </c>
      <c r="E25409">
        <v>9</v>
      </c>
      <c r="F25409">
        <v>1.6462743719414501</v>
      </c>
      <c r="G25409">
        <v>-0.199333239469594</v>
      </c>
      <c r="H25409" t="s">
        <v>0</v>
      </c>
      <c r="I25409" t="s">
        <v>1501</v>
      </c>
    </row>
    <row r="25410" spans="1:9" x14ac:dyDescent="0.25">
      <c r="A25410" t="s">
        <v>1506</v>
      </c>
      <c r="B25410" s="6">
        <v>45627</v>
      </c>
      <c r="C25410" s="6" t="str">
        <f t="shared" si="396"/>
        <v>Q4 2024</v>
      </c>
      <c r="D25410">
        <v>5</v>
      </c>
      <c r="E25410">
        <v>6</v>
      </c>
      <c r="F25410">
        <v>1.9013074121925899</v>
      </c>
      <c r="G25410">
        <v>5.5699800781548098E-2</v>
      </c>
      <c r="H25410" t="s">
        <v>0</v>
      </c>
      <c r="I25410" t="s">
        <v>1501</v>
      </c>
    </row>
    <row r="25411" spans="1:9" x14ac:dyDescent="0.25">
      <c r="A25411" t="s">
        <v>833</v>
      </c>
      <c r="B25411" s="6">
        <v>45627</v>
      </c>
      <c r="C25411" s="6" t="str">
        <f t="shared" ref="C25411:C25474" si="397">"Q" &amp; ROUNDUP(MONTH(B25411)/3, 0) &amp; " " &amp; YEAR(B25411)</f>
        <v>Q4 2024</v>
      </c>
      <c r="D25411">
        <v>4</v>
      </c>
      <c r="E25411">
        <v>4</v>
      </c>
      <c r="F25411">
        <v>1.92365079287026</v>
      </c>
      <c r="G25411">
        <v>7.8043181459215002E-2</v>
      </c>
      <c r="H25411" t="s">
        <v>0</v>
      </c>
      <c r="I25411" t="s">
        <v>1501</v>
      </c>
    </row>
    <row r="25412" spans="1:9" x14ac:dyDescent="0.25">
      <c r="A25412" t="s">
        <v>1501</v>
      </c>
      <c r="B25412" s="6">
        <v>45627</v>
      </c>
      <c r="C25412" s="6" t="str">
        <f t="shared" si="397"/>
        <v>Q4 2024</v>
      </c>
      <c r="D25412">
        <v>10</v>
      </c>
      <c r="E25412">
        <v>10</v>
      </c>
      <c r="F25412">
        <v>1.5997008525841301</v>
      </c>
      <c r="G25412">
        <v>-0.24590675882691401</v>
      </c>
      <c r="H25412" t="s">
        <v>1</v>
      </c>
      <c r="I25412" t="s">
        <v>1501</v>
      </c>
    </row>
    <row r="25413" spans="1:9" x14ac:dyDescent="0.25">
      <c r="A25413" t="s">
        <v>1504</v>
      </c>
      <c r="B25413" s="6">
        <v>45627</v>
      </c>
      <c r="C25413" s="6" t="str">
        <f t="shared" si="397"/>
        <v>Q4 2024</v>
      </c>
      <c r="D25413">
        <v>1</v>
      </c>
      <c r="E25413">
        <v>1</v>
      </c>
      <c r="F25413">
        <v>2.0423674017096198</v>
      </c>
      <c r="G25413">
        <v>0.19675979029857599</v>
      </c>
      <c r="H25413" t="s">
        <v>0</v>
      </c>
      <c r="I25413" t="s">
        <v>1501</v>
      </c>
    </row>
    <row r="25414" spans="1:9" x14ac:dyDescent="0.25">
      <c r="A25414" t="s">
        <v>833</v>
      </c>
      <c r="B25414" s="6">
        <v>45658</v>
      </c>
      <c r="C25414" s="6" t="str">
        <f t="shared" si="397"/>
        <v>Q1 2025</v>
      </c>
      <c r="D25414">
        <v>4</v>
      </c>
      <c r="E25414">
        <v>4</v>
      </c>
      <c r="F25414">
        <v>1.9100316100808401</v>
      </c>
      <c r="G25414">
        <v>7.21443828678065E-2</v>
      </c>
      <c r="H25414" t="s">
        <v>1</v>
      </c>
      <c r="I25414" t="s">
        <v>1501</v>
      </c>
    </row>
    <row r="25415" spans="1:9" x14ac:dyDescent="0.25">
      <c r="A25415" t="s">
        <v>1502</v>
      </c>
      <c r="B25415" s="6">
        <v>45658</v>
      </c>
      <c r="C25415" s="6" t="str">
        <f t="shared" si="397"/>
        <v>Q1 2025</v>
      </c>
      <c r="D25415">
        <v>8</v>
      </c>
      <c r="E25415">
        <v>8</v>
      </c>
      <c r="F25415">
        <v>1.6811570160032201</v>
      </c>
      <c r="G25415">
        <v>-0.15673021120982</v>
      </c>
      <c r="H25415" t="s">
        <v>0</v>
      </c>
      <c r="I25415" t="s">
        <v>1501</v>
      </c>
    </row>
    <row r="25416" spans="1:9" x14ac:dyDescent="0.25">
      <c r="A25416" t="s">
        <v>1505</v>
      </c>
      <c r="B25416" s="6">
        <v>45658</v>
      </c>
      <c r="C25416" s="6" t="str">
        <f t="shared" si="397"/>
        <v>Q1 2025</v>
      </c>
      <c r="D25416">
        <v>6</v>
      </c>
      <c r="E25416">
        <v>6</v>
      </c>
      <c r="F25416">
        <v>1.8721266152159799</v>
      </c>
      <c r="G25416">
        <v>3.4239388002945202E-2</v>
      </c>
      <c r="H25416" t="s">
        <v>1</v>
      </c>
      <c r="I25416" t="s">
        <v>1501</v>
      </c>
    </row>
    <row r="25417" spans="1:9" x14ac:dyDescent="0.25">
      <c r="A25417" t="s">
        <v>1503</v>
      </c>
      <c r="B25417" s="6">
        <v>45658</v>
      </c>
      <c r="C25417" s="6" t="str">
        <f t="shared" si="397"/>
        <v>Q1 2025</v>
      </c>
      <c r="D25417">
        <v>9</v>
      </c>
      <c r="E25417">
        <v>9</v>
      </c>
      <c r="F25417">
        <v>1.6288620679483099</v>
      </c>
      <c r="G25417">
        <v>-0.20902515926472401</v>
      </c>
      <c r="H25417" t="s">
        <v>0</v>
      </c>
      <c r="I25417" t="s">
        <v>1501</v>
      </c>
    </row>
    <row r="25418" spans="1:9" x14ac:dyDescent="0.25">
      <c r="A25418" t="s">
        <v>1504</v>
      </c>
      <c r="B25418" s="6">
        <v>45658</v>
      </c>
      <c r="C25418" s="6" t="str">
        <f t="shared" si="397"/>
        <v>Q1 2025</v>
      </c>
      <c r="D25418">
        <v>1</v>
      </c>
      <c r="E25418">
        <v>1</v>
      </c>
      <c r="F25418">
        <v>2.0591770886098302</v>
      </c>
      <c r="G25418">
        <v>0.22128986139679399</v>
      </c>
      <c r="H25418" t="s">
        <v>0</v>
      </c>
      <c r="I25418" t="s">
        <v>1501</v>
      </c>
    </row>
    <row r="25419" spans="1:9" x14ac:dyDescent="0.25">
      <c r="A25419" t="s">
        <v>1501</v>
      </c>
      <c r="B25419" s="6">
        <v>45658</v>
      </c>
      <c r="C25419" s="6" t="str">
        <f t="shared" si="397"/>
        <v>Q1 2025</v>
      </c>
      <c r="D25419">
        <v>10</v>
      </c>
      <c r="E25419">
        <v>10</v>
      </c>
      <c r="F25419">
        <v>1.5862139751184701</v>
      </c>
      <c r="G25419">
        <v>-0.25167325209456698</v>
      </c>
      <c r="H25419" t="s">
        <v>0</v>
      </c>
      <c r="I25419" t="s">
        <v>1501</v>
      </c>
    </row>
    <row r="25420" spans="1:9" x14ac:dyDescent="0.25">
      <c r="A25420" t="s">
        <v>1506</v>
      </c>
      <c r="B25420" s="6">
        <v>45658</v>
      </c>
      <c r="C25420" s="6" t="str">
        <f t="shared" si="397"/>
        <v>Q1 2025</v>
      </c>
      <c r="D25420">
        <v>5</v>
      </c>
      <c r="E25420">
        <v>5</v>
      </c>
      <c r="F25420">
        <v>1.8839014277411701</v>
      </c>
      <c r="G25420">
        <v>4.6014200528135797E-2</v>
      </c>
      <c r="H25420" t="s">
        <v>1</v>
      </c>
      <c r="I25420" t="s">
        <v>1501</v>
      </c>
    </row>
    <row r="25421" spans="1:9" x14ac:dyDescent="0.25">
      <c r="A25421" t="s">
        <v>834</v>
      </c>
      <c r="B25421" s="6">
        <v>45658</v>
      </c>
      <c r="C25421" s="6" t="str">
        <f t="shared" si="397"/>
        <v>Q1 2025</v>
      </c>
      <c r="D25421">
        <v>2</v>
      </c>
      <c r="E25421">
        <v>2</v>
      </c>
      <c r="F25421">
        <v>1.9771598430028501</v>
      </c>
      <c r="G25421">
        <v>0.13927261578981201</v>
      </c>
      <c r="H25421" t="s">
        <v>1729</v>
      </c>
      <c r="I25421" t="s">
        <v>1501</v>
      </c>
    </row>
    <row r="25422" spans="1:9" x14ac:dyDescent="0.25">
      <c r="A25422" t="s">
        <v>838</v>
      </c>
      <c r="B25422" s="6">
        <v>45658</v>
      </c>
      <c r="C25422" s="6" t="str">
        <f t="shared" si="397"/>
        <v>Q1 2025</v>
      </c>
      <c r="D25422">
        <v>3</v>
      </c>
      <c r="E25422">
        <v>3</v>
      </c>
      <c r="F25422">
        <v>1.9423554011966599</v>
      </c>
      <c r="G25422">
        <v>0.104468173983618</v>
      </c>
      <c r="H25422" t="s">
        <v>0</v>
      </c>
      <c r="I25422" t="s">
        <v>1501</v>
      </c>
    </row>
    <row r="25423" spans="1:9" x14ac:dyDescent="0.25">
      <c r="A25423" t="s">
        <v>1501</v>
      </c>
      <c r="B25423" s="6">
        <v>45689</v>
      </c>
      <c r="C25423" s="6" t="str">
        <f t="shared" si="397"/>
        <v>Q1 2025</v>
      </c>
      <c r="D25423">
        <v>10</v>
      </c>
      <c r="E25423">
        <v>10</v>
      </c>
      <c r="F25423">
        <v>1.6093787356647</v>
      </c>
      <c r="G25423">
        <v>-0.234630148136209</v>
      </c>
      <c r="H25423" t="s">
        <v>0</v>
      </c>
      <c r="I25423" t="s">
        <v>1501</v>
      </c>
    </row>
    <row r="25424" spans="1:9" x14ac:dyDescent="0.25">
      <c r="A25424" t="s">
        <v>1505</v>
      </c>
      <c r="B25424" s="6">
        <v>45689</v>
      </c>
      <c r="C25424" s="6" t="str">
        <f t="shared" si="397"/>
        <v>Q1 2025</v>
      </c>
      <c r="D25424">
        <v>6</v>
      </c>
      <c r="E25424">
        <v>6</v>
      </c>
      <c r="F25424">
        <v>1.8744845539898101</v>
      </c>
      <c r="G25424">
        <v>3.04756701889017E-2</v>
      </c>
      <c r="H25424" t="s">
        <v>1</v>
      </c>
      <c r="I25424" t="s">
        <v>1501</v>
      </c>
    </row>
    <row r="25425" spans="1:9" x14ac:dyDescent="0.25">
      <c r="A25425" t="s">
        <v>833</v>
      </c>
      <c r="B25425" s="6">
        <v>45689</v>
      </c>
      <c r="C25425" s="6" t="str">
        <f t="shared" si="397"/>
        <v>Q1 2025</v>
      </c>
      <c r="D25425">
        <v>3</v>
      </c>
      <c r="E25425">
        <v>4</v>
      </c>
      <c r="F25425">
        <v>1.9347044032187899</v>
      </c>
      <c r="G25425">
        <v>9.06955194178833E-2</v>
      </c>
      <c r="H25425" t="s">
        <v>0</v>
      </c>
      <c r="I25425" t="s">
        <v>1501</v>
      </c>
    </row>
    <row r="25426" spans="1:9" x14ac:dyDescent="0.25">
      <c r="A25426" t="s">
        <v>834</v>
      </c>
      <c r="B25426" s="6">
        <v>45689</v>
      </c>
      <c r="C25426" s="6" t="str">
        <f t="shared" si="397"/>
        <v>Q1 2025</v>
      </c>
      <c r="D25426">
        <v>2</v>
      </c>
      <c r="E25426">
        <v>2</v>
      </c>
      <c r="F25426">
        <v>1.9827296278600799</v>
      </c>
      <c r="G25426">
        <v>0.13872074405917201</v>
      </c>
      <c r="H25426" t="s">
        <v>1729</v>
      </c>
      <c r="I25426" t="s">
        <v>1501</v>
      </c>
    </row>
    <row r="25427" spans="1:9" x14ac:dyDescent="0.25">
      <c r="A25427" t="s">
        <v>838</v>
      </c>
      <c r="B25427" s="6">
        <v>45689</v>
      </c>
      <c r="C25427" s="6" t="str">
        <f t="shared" si="397"/>
        <v>Q1 2025</v>
      </c>
      <c r="D25427">
        <v>4</v>
      </c>
      <c r="E25427">
        <v>3</v>
      </c>
      <c r="F25427">
        <v>1.93407776469149</v>
      </c>
      <c r="G25427">
        <v>9.0068880890582195E-2</v>
      </c>
      <c r="H25427" t="s">
        <v>1</v>
      </c>
      <c r="I25427" t="s">
        <v>1501</v>
      </c>
    </row>
    <row r="25428" spans="1:9" x14ac:dyDescent="0.25">
      <c r="A25428" t="s">
        <v>1502</v>
      </c>
      <c r="B25428" s="6">
        <v>45689</v>
      </c>
      <c r="C25428" s="6" t="str">
        <f t="shared" si="397"/>
        <v>Q1 2025</v>
      </c>
      <c r="D25428">
        <v>8</v>
      </c>
      <c r="E25428">
        <v>8</v>
      </c>
      <c r="F25428">
        <v>1.69307307941747</v>
      </c>
      <c r="G25428">
        <v>-0.15093580438343501</v>
      </c>
      <c r="H25428" t="s">
        <v>0</v>
      </c>
      <c r="I25428" t="s">
        <v>1501</v>
      </c>
    </row>
    <row r="25429" spans="1:9" x14ac:dyDescent="0.25">
      <c r="A25429" t="s">
        <v>1504</v>
      </c>
      <c r="B25429" s="6">
        <v>45689</v>
      </c>
      <c r="C25429" s="6" t="str">
        <f t="shared" si="397"/>
        <v>Q1 2025</v>
      </c>
      <c r="D25429">
        <v>1</v>
      </c>
      <c r="E25429">
        <v>1</v>
      </c>
      <c r="F25429">
        <v>2.05279357963619</v>
      </c>
      <c r="G25429">
        <v>0.208784695835282</v>
      </c>
      <c r="H25429" t="s">
        <v>1</v>
      </c>
      <c r="I25429" t="s">
        <v>1501</v>
      </c>
    </row>
    <row r="25430" spans="1:9" x14ac:dyDescent="0.25">
      <c r="A25430" t="s">
        <v>1506</v>
      </c>
      <c r="B25430" s="6">
        <v>45689</v>
      </c>
      <c r="C25430" s="6" t="str">
        <f t="shared" si="397"/>
        <v>Q1 2025</v>
      </c>
      <c r="D25430">
        <v>5</v>
      </c>
      <c r="E25430">
        <v>5</v>
      </c>
      <c r="F25430">
        <v>1.8908765325136201</v>
      </c>
      <c r="G25430">
        <v>4.6867648712708397E-2</v>
      </c>
      <c r="H25430" t="s">
        <v>1729</v>
      </c>
      <c r="I25430" t="s">
        <v>1501</v>
      </c>
    </row>
    <row r="25431" spans="1:9" x14ac:dyDescent="0.25">
      <c r="A25431" t="s">
        <v>1503</v>
      </c>
      <c r="B25431" s="6">
        <v>45689</v>
      </c>
      <c r="C25431" s="6" t="str">
        <f t="shared" si="397"/>
        <v>Q1 2025</v>
      </c>
      <c r="D25431">
        <v>9</v>
      </c>
      <c r="E25431">
        <v>9</v>
      </c>
      <c r="F25431">
        <v>1.6239616772160199</v>
      </c>
      <c r="G25431">
        <v>-0.220047206584885</v>
      </c>
      <c r="H25431" t="s">
        <v>1</v>
      </c>
      <c r="I25431" t="s">
        <v>1501</v>
      </c>
    </row>
    <row r="25432" spans="1:9" x14ac:dyDescent="0.25">
      <c r="A25432" t="s">
        <v>1503</v>
      </c>
      <c r="B25432" s="6">
        <v>45717</v>
      </c>
      <c r="C25432" s="6" t="str">
        <f t="shared" si="397"/>
        <v>Q1 2025</v>
      </c>
      <c r="D25432">
        <v>10</v>
      </c>
      <c r="E25432">
        <v>9</v>
      </c>
      <c r="F25432">
        <v>1.60831241662923</v>
      </c>
      <c r="G25432">
        <v>-0.24354326598795001</v>
      </c>
      <c r="H25432" t="s">
        <v>1</v>
      </c>
      <c r="I25432" t="s">
        <v>1501</v>
      </c>
    </row>
    <row r="25433" spans="1:9" x14ac:dyDescent="0.25">
      <c r="A25433" t="s">
        <v>1504</v>
      </c>
      <c r="B25433" s="6">
        <v>45717</v>
      </c>
      <c r="C25433" s="6" t="str">
        <f t="shared" si="397"/>
        <v>Q1 2025</v>
      </c>
      <c r="D25433">
        <v>1</v>
      </c>
      <c r="E25433">
        <v>1</v>
      </c>
      <c r="F25433">
        <v>2.0612504756392198</v>
      </c>
      <c r="G25433">
        <v>0.209394793022041</v>
      </c>
      <c r="H25433" t="s">
        <v>1729</v>
      </c>
      <c r="I25433" t="s">
        <v>1501</v>
      </c>
    </row>
    <row r="25434" spans="1:9" x14ac:dyDescent="0.25">
      <c r="A25434" t="s">
        <v>1505</v>
      </c>
      <c r="B25434" s="6">
        <v>45717</v>
      </c>
      <c r="C25434" s="6" t="str">
        <f t="shared" si="397"/>
        <v>Q1 2025</v>
      </c>
      <c r="D25434">
        <v>5</v>
      </c>
      <c r="E25434">
        <v>6</v>
      </c>
      <c r="F25434">
        <v>1.8729096928423801</v>
      </c>
      <c r="G25434">
        <v>2.1054010225196301E-2</v>
      </c>
      <c r="H25434" t="s">
        <v>0</v>
      </c>
      <c r="I25434" t="s">
        <v>1501</v>
      </c>
    </row>
    <row r="25435" spans="1:9" x14ac:dyDescent="0.25">
      <c r="A25435" t="s">
        <v>1502</v>
      </c>
      <c r="B25435" s="6">
        <v>45717</v>
      </c>
      <c r="C25435" s="6" t="str">
        <f t="shared" si="397"/>
        <v>Q1 2025</v>
      </c>
      <c r="D25435">
        <v>8</v>
      </c>
      <c r="E25435">
        <v>8</v>
      </c>
      <c r="F25435">
        <v>1.72708121885298</v>
      </c>
      <c r="G25435">
        <v>-0.124774463764199</v>
      </c>
      <c r="H25435" t="s">
        <v>0</v>
      </c>
      <c r="I25435" t="s">
        <v>1501</v>
      </c>
    </row>
    <row r="25436" spans="1:9" x14ac:dyDescent="0.25">
      <c r="A25436" t="s">
        <v>833</v>
      </c>
      <c r="B25436" s="6">
        <v>45717</v>
      </c>
      <c r="C25436" s="6" t="str">
        <f t="shared" si="397"/>
        <v>Q1 2025</v>
      </c>
      <c r="D25436">
        <v>4</v>
      </c>
      <c r="E25436">
        <v>3</v>
      </c>
      <c r="F25436">
        <v>1.95055113938208</v>
      </c>
      <c r="G25436">
        <v>9.8695456764897396E-2</v>
      </c>
      <c r="H25436" t="s">
        <v>1</v>
      </c>
      <c r="I25436" t="s">
        <v>1501</v>
      </c>
    </row>
    <row r="25437" spans="1:9" x14ac:dyDescent="0.25">
      <c r="A25437" t="s">
        <v>1501</v>
      </c>
      <c r="B25437" s="6">
        <v>45717</v>
      </c>
      <c r="C25437" s="6" t="str">
        <f t="shared" si="397"/>
        <v>Q1 2025</v>
      </c>
      <c r="D25437">
        <v>9</v>
      </c>
      <c r="E25437">
        <v>10</v>
      </c>
      <c r="F25437">
        <v>1.6385413062783101</v>
      </c>
      <c r="G25437">
        <v>-0.21331437633887501</v>
      </c>
      <c r="H25437" t="s">
        <v>0</v>
      </c>
      <c r="I25437" t="s">
        <v>1501</v>
      </c>
    </row>
    <row r="25438" spans="1:9" x14ac:dyDescent="0.25">
      <c r="A25438" t="s">
        <v>1506</v>
      </c>
      <c r="B25438" s="6">
        <v>45717</v>
      </c>
      <c r="C25438" s="6" t="str">
        <f t="shared" si="397"/>
        <v>Q1 2025</v>
      </c>
      <c r="D25438">
        <v>6</v>
      </c>
      <c r="E25438">
        <v>5</v>
      </c>
      <c r="F25438">
        <v>1.8655364064720701</v>
      </c>
      <c r="G25438">
        <v>1.3680723854889E-2</v>
      </c>
      <c r="H25438" t="s">
        <v>1</v>
      </c>
      <c r="I25438" t="s">
        <v>1501</v>
      </c>
    </row>
    <row r="25439" spans="1:9" x14ac:dyDescent="0.25">
      <c r="A25439" t="s">
        <v>838</v>
      </c>
      <c r="B25439" s="6">
        <v>45717</v>
      </c>
      <c r="C25439" s="6" t="str">
        <f t="shared" si="397"/>
        <v>Q1 2025</v>
      </c>
      <c r="D25439">
        <v>2</v>
      </c>
      <c r="E25439">
        <v>4</v>
      </c>
      <c r="F25439">
        <v>1.97515747584037</v>
      </c>
      <c r="G25439">
        <v>0.12330179322318501</v>
      </c>
      <c r="H25439" t="s">
        <v>0</v>
      </c>
      <c r="I25439" t="s">
        <v>1501</v>
      </c>
    </row>
    <row r="25440" spans="1:9" x14ac:dyDescent="0.25">
      <c r="A25440" t="s">
        <v>834</v>
      </c>
      <c r="B25440" s="6">
        <v>45717</v>
      </c>
      <c r="C25440" s="6" t="str">
        <f t="shared" si="397"/>
        <v>Q1 2025</v>
      </c>
      <c r="D25440">
        <v>3</v>
      </c>
      <c r="E25440">
        <v>2</v>
      </c>
      <c r="F25440">
        <v>1.967361011618</v>
      </c>
      <c r="G25440">
        <v>0.115505329000815</v>
      </c>
      <c r="H25440" t="s">
        <v>1</v>
      </c>
      <c r="I25440" t="s">
        <v>1501</v>
      </c>
    </row>
    <row r="25441" spans="1:9" x14ac:dyDescent="0.25">
      <c r="A25441" t="s">
        <v>1441</v>
      </c>
      <c r="B25441" s="6">
        <v>45627</v>
      </c>
      <c r="C25441" s="6" t="str">
        <f t="shared" si="397"/>
        <v>Q4 2024</v>
      </c>
      <c r="D25441">
        <v>2</v>
      </c>
      <c r="F25441">
        <v>1.55926078828749</v>
      </c>
      <c r="G25441">
        <v>0.28396561252417801</v>
      </c>
      <c r="I25441" t="s">
        <v>1444</v>
      </c>
    </row>
    <row r="25442" spans="1:9" x14ac:dyDescent="0.25">
      <c r="A25442" t="s">
        <v>1510</v>
      </c>
      <c r="B25442" s="6">
        <v>45627</v>
      </c>
      <c r="C25442" s="6" t="str">
        <f t="shared" si="397"/>
        <v>Q4 2024</v>
      </c>
      <c r="D25442">
        <v>6</v>
      </c>
      <c r="E25442">
        <v>4</v>
      </c>
      <c r="F25442">
        <v>1.2623855152798</v>
      </c>
      <c r="G25442">
        <v>-1.2909660483510299E-2</v>
      </c>
      <c r="H25442" t="s">
        <v>1</v>
      </c>
      <c r="I25442" t="s">
        <v>1444</v>
      </c>
    </row>
    <row r="25443" spans="1:9" x14ac:dyDescent="0.25">
      <c r="A25443" t="s">
        <v>1445</v>
      </c>
      <c r="B25443" s="6">
        <v>45627</v>
      </c>
      <c r="C25443" s="6" t="str">
        <f t="shared" si="397"/>
        <v>Q4 2024</v>
      </c>
      <c r="D25443">
        <v>4</v>
      </c>
      <c r="E25443">
        <v>6</v>
      </c>
      <c r="F25443">
        <v>1.3121073993786301</v>
      </c>
      <c r="G25443">
        <v>3.68122236153147E-2</v>
      </c>
      <c r="H25443" t="s">
        <v>0</v>
      </c>
      <c r="I25443" t="s">
        <v>1444</v>
      </c>
    </row>
    <row r="25444" spans="1:9" x14ac:dyDescent="0.25">
      <c r="A25444" t="s">
        <v>1509</v>
      </c>
      <c r="B25444" s="6">
        <v>45627</v>
      </c>
      <c r="C25444" s="6" t="str">
        <f t="shared" si="397"/>
        <v>Q4 2024</v>
      </c>
      <c r="D25444">
        <v>8</v>
      </c>
      <c r="E25444">
        <v>12</v>
      </c>
      <c r="F25444">
        <v>1.2008190330853401</v>
      </c>
      <c r="G25444">
        <v>-7.4476142677975393E-2</v>
      </c>
      <c r="H25444" t="s">
        <v>0</v>
      </c>
      <c r="I25444" t="s">
        <v>1444</v>
      </c>
    </row>
    <row r="25445" spans="1:9" x14ac:dyDescent="0.25">
      <c r="A25445" t="s">
        <v>293</v>
      </c>
      <c r="B25445" s="6">
        <v>45627</v>
      </c>
      <c r="C25445" s="6" t="str">
        <f t="shared" si="397"/>
        <v>Q4 2024</v>
      </c>
      <c r="D25445">
        <v>9</v>
      </c>
      <c r="E25445">
        <v>11</v>
      </c>
      <c r="F25445">
        <v>1.18390541501465</v>
      </c>
      <c r="G25445">
        <v>-9.1389760748658899E-2</v>
      </c>
      <c r="H25445" t="s">
        <v>0</v>
      </c>
      <c r="I25445" t="s">
        <v>1444</v>
      </c>
    </row>
    <row r="25446" spans="1:9" x14ac:dyDescent="0.25">
      <c r="A25446" t="s">
        <v>1443</v>
      </c>
      <c r="B25446" s="6">
        <v>45627</v>
      </c>
      <c r="C25446" s="6" t="str">
        <f t="shared" si="397"/>
        <v>Q4 2024</v>
      </c>
      <c r="D25446">
        <v>3</v>
      </c>
      <c r="E25446">
        <v>9</v>
      </c>
      <c r="F25446">
        <v>1.4467206881455099</v>
      </c>
      <c r="G25446">
        <v>0.171425512382195</v>
      </c>
      <c r="H25446" t="s">
        <v>0</v>
      </c>
      <c r="I25446" t="s">
        <v>1444</v>
      </c>
    </row>
    <row r="25447" spans="1:9" x14ac:dyDescent="0.25">
      <c r="A25447" t="s">
        <v>1511</v>
      </c>
      <c r="B25447" s="6">
        <v>45627</v>
      </c>
      <c r="C25447" s="6" t="str">
        <f t="shared" si="397"/>
        <v>Q4 2024</v>
      </c>
      <c r="D25447">
        <v>1</v>
      </c>
      <c r="E25447">
        <v>5</v>
      </c>
      <c r="F25447">
        <v>1.6330424890257</v>
      </c>
      <c r="G25447">
        <v>0.35774731326238801</v>
      </c>
      <c r="H25447" t="s">
        <v>0</v>
      </c>
      <c r="I25447" t="s">
        <v>1444</v>
      </c>
    </row>
    <row r="25448" spans="1:9" x14ac:dyDescent="0.25">
      <c r="A25448" t="s">
        <v>1444</v>
      </c>
      <c r="B25448" s="6">
        <v>45627</v>
      </c>
      <c r="C25448" s="6" t="str">
        <f t="shared" si="397"/>
        <v>Q4 2024</v>
      </c>
      <c r="D25448">
        <v>10</v>
      </c>
      <c r="E25448">
        <v>2</v>
      </c>
      <c r="F25448">
        <v>1.17416439023063</v>
      </c>
      <c r="G25448">
        <v>-0.10113078553268499</v>
      </c>
      <c r="H25448" t="s">
        <v>1</v>
      </c>
      <c r="I25448" t="s">
        <v>1444</v>
      </c>
    </row>
    <row r="25449" spans="1:9" x14ac:dyDescent="0.25">
      <c r="A25449" t="s">
        <v>1507</v>
      </c>
      <c r="B25449" s="6">
        <v>45627</v>
      </c>
      <c r="C25449" s="6" t="str">
        <f t="shared" si="397"/>
        <v>Q4 2024</v>
      </c>
      <c r="D25449">
        <v>12</v>
      </c>
      <c r="E25449">
        <v>1</v>
      </c>
      <c r="F25449">
        <v>0.871238989100243</v>
      </c>
      <c r="G25449">
        <v>-0.40405618666307402</v>
      </c>
      <c r="H25449" t="s">
        <v>1</v>
      </c>
      <c r="I25449" t="s">
        <v>1444</v>
      </c>
    </row>
    <row r="25450" spans="1:9" x14ac:dyDescent="0.25">
      <c r="A25450" t="s">
        <v>1508</v>
      </c>
      <c r="B25450" s="6">
        <v>45627</v>
      </c>
      <c r="C25450" s="6" t="str">
        <f t="shared" si="397"/>
        <v>Q4 2024</v>
      </c>
      <c r="D25450">
        <v>11</v>
      </c>
      <c r="E25450">
        <v>8</v>
      </c>
      <c r="F25450">
        <v>1.15667572807216</v>
      </c>
      <c r="G25450">
        <v>-0.11861944769115799</v>
      </c>
      <c r="H25450" t="s">
        <v>1</v>
      </c>
      <c r="I25450" t="s">
        <v>1444</v>
      </c>
    </row>
    <row r="25451" spans="1:9" x14ac:dyDescent="0.25">
      <c r="A25451" t="s">
        <v>1512</v>
      </c>
      <c r="B25451" s="6">
        <v>45627</v>
      </c>
      <c r="C25451" s="6" t="str">
        <f t="shared" si="397"/>
        <v>Q4 2024</v>
      </c>
      <c r="D25451">
        <v>7</v>
      </c>
      <c r="E25451">
        <v>3</v>
      </c>
      <c r="F25451">
        <v>1.2279264977763</v>
      </c>
      <c r="G25451">
        <v>-4.73686779870141E-2</v>
      </c>
      <c r="H25451" t="s">
        <v>1</v>
      </c>
      <c r="I25451" t="s">
        <v>1444</v>
      </c>
    </row>
    <row r="25452" spans="1:9" x14ac:dyDescent="0.25">
      <c r="A25452" t="s">
        <v>1445</v>
      </c>
      <c r="B25452" s="6">
        <v>45658</v>
      </c>
      <c r="C25452" s="6" t="str">
        <f t="shared" si="397"/>
        <v>Q1 2025</v>
      </c>
      <c r="D25452">
        <v>4</v>
      </c>
      <c r="E25452">
        <v>4</v>
      </c>
      <c r="F25452">
        <v>1.2795279755364199</v>
      </c>
      <c r="G25452">
        <v>1.11627881529015E-2</v>
      </c>
      <c r="H25452" t="s">
        <v>1</v>
      </c>
      <c r="I25452" t="s">
        <v>1444</v>
      </c>
    </row>
    <row r="25453" spans="1:9" x14ac:dyDescent="0.25">
      <c r="A25453" t="s">
        <v>1511</v>
      </c>
      <c r="B25453" s="6">
        <v>45658</v>
      </c>
      <c r="C25453" s="6" t="str">
        <f t="shared" si="397"/>
        <v>Q1 2025</v>
      </c>
      <c r="D25453">
        <v>1</v>
      </c>
      <c r="E25453">
        <v>1</v>
      </c>
      <c r="F25453">
        <v>1.6239437513823201</v>
      </c>
      <c r="G25453">
        <v>0.355578563998802</v>
      </c>
      <c r="H25453" t="s">
        <v>1729</v>
      </c>
      <c r="I25453" t="s">
        <v>1444</v>
      </c>
    </row>
    <row r="25454" spans="1:9" x14ac:dyDescent="0.25">
      <c r="A25454" t="s">
        <v>1507</v>
      </c>
      <c r="B25454" s="6">
        <v>45658</v>
      </c>
      <c r="C25454" s="6" t="str">
        <f t="shared" si="397"/>
        <v>Q1 2025</v>
      </c>
      <c r="D25454">
        <v>12</v>
      </c>
      <c r="E25454">
        <v>12</v>
      </c>
      <c r="F25454">
        <v>0.87123436948599398</v>
      </c>
      <c r="G25454">
        <v>-0.39713081789752902</v>
      </c>
      <c r="H25454" t="s">
        <v>0</v>
      </c>
      <c r="I25454" t="s">
        <v>1444</v>
      </c>
    </row>
    <row r="25455" spans="1:9" x14ac:dyDescent="0.25">
      <c r="A25455" t="s">
        <v>1508</v>
      </c>
      <c r="B25455" s="6">
        <v>45658</v>
      </c>
      <c r="C25455" s="6" t="str">
        <f t="shared" si="397"/>
        <v>Q1 2025</v>
      </c>
      <c r="D25455">
        <v>11</v>
      </c>
      <c r="E25455">
        <v>11</v>
      </c>
      <c r="F25455">
        <v>1.1409015934973501</v>
      </c>
      <c r="G25455">
        <v>-0.12746359388616499</v>
      </c>
      <c r="H25455" t="s">
        <v>1</v>
      </c>
      <c r="I25455" t="s">
        <v>1444</v>
      </c>
    </row>
    <row r="25456" spans="1:9" x14ac:dyDescent="0.25">
      <c r="A25456" t="s">
        <v>1509</v>
      </c>
      <c r="B25456" s="6">
        <v>45658</v>
      </c>
      <c r="C25456" s="6" t="str">
        <f t="shared" si="397"/>
        <v>Q1 2025</v>
      </c>
      <c r="D25456">
        <v>8</v>
      </c>
      <c r="E25456">
        <v>8</v>
      </c>
      <c r="F25456">
        <v>1.2071145004516299</v>
      </c>
      <c r="G25456">
        <v>-6.1250686931885602E-2</v>
      </c>
      <c r="H25456" t="s">
        <v>0</v>
      </c>
      <c r="I25456" t="s">
        <v>1444</v>
      </c>
    </row>
    <row r="25457" spans="1:9" x14ac:dyDescent="0.25">
      <c r="A25457" t="s">
        <v>1510</v>
      </c>
      <c r="B25457" s="6">
        <v>45658</v>
      </c>
      <c r="C25457" s="6" t="str">
        <f t="shared" si="397"/>
        <v>Q1 2025</v>
      </c>
      <c r="D25457">
        <v>5</v>
      </c>
      <c r="E25457">
        <v>6</v>
      </c>
      <c r="F25457">
        <v>1.2742382437353801</v>
      </c>
      <c r="G25457">
        <v>5.8730563518634097E-3</v>
      </c>
      <c r="H25457" t="s">
        <v>0</v>
      </c>
      <c r="I25457" t="s">
        <v>1444</v>
      </c>
    </row>
    <row r="25458" spans="1:9" x14ac:dyDescent="0.25">
      <c r="A25458" t="s">
        <v>1441</v>
      </c>
      <c r="B25458" s="6">
        <v>45658</v>
      </c>
      <c r="C25458" s="6" t="str">
        <f t="shared" si="397"/>
        <v>Q1 2025</v>
      </c>
      <c r="D25458">
        <v>2</v>
      </c>
      <c r="E25458">
        <v>2</v>
      </c>
      <c r="F25458">
        <v>1.56624610639471</v>
      </c>
      <c r="G25458">
        <v>0.29788091901118802</v>
      </c>
      <c r="H25458" t="s">
        <v>1729</v>
      </c>
      <c r="I25458" t="s">
        <v>1444</v>
      </c>
    </row>
    <row r="25459" spans="1:9" x14ac:dyDescent="0.25">
      <c r="A25459" t="s">
        <v>1443</v>
      </c>
      <c r="B25459" s="6">
        <v>45658</v>
      </c>
      <c r="C25459" s="6" t="str">
        <f t="shared" si="397"/>
        <v>Q1 2025</v>
      </c>
      <c r="D25459">
        <v>3</v>
      </c>
      <c r="E25459">
        <v>3</v>
      </c>
      <c r="F25459">
        <v>1.42664571143111</v>
      </c>
      <c r="G25459">
        <v>0.158280524047586</v>
      </c>
      <c r="H25459" t="s">
        <v>1</v>
      </c>
      <c r="I25459" t="s">
        <v>1444</v>
      </c>
    </row>
    <row r="25460" spans="1:9" x14ac:dyDescent="0.25">
      <c r="A25460" t="s">
        <v>293</v>
      </c>
      <c r="B25460" s="6">
        <v>45658</v>
      </c>
      <c r="C25460" s="6" t="str">
        <f t="shared" si="397"/>
        <v>Q1 2025</v>
      </c>
      <c r="D25460">
        <v>9</v>
      </c>
      <c r="E25460">
        <v>9</v>
      </c>
      <c r="F25460">
        <v>1.1687944821882601</v>
      </c>
      <c r="G25460">
        <v>-9.9570705195263606E-2</v>
      </c>
      <c r="H25460" t="s">
        <v>1</v>
      </c>
      <c r="I25460" t="s">
        <v>1444</v>
      </c>
    </row>
    <row r="25461" spans="1:9" x14ac:dyDescent="0.25">
      <c r="A25461" t="s">
        <v>1512</v>
      </c>
      <c r="B25461" s="6">
        <v>45658</v>
      </c>
      <c r="C25461" s="6" t="str">
        <f t="shared" si="397"/>
        <v>Q1 2025</v>
      </c>
      <c r="D25461">
        <v>7</v>
      </c>
      <c r="E25461">
        <v>7</v>
      </c>
      <c r="F25461">
        <v>1.22943869023759</v>
      </c>
      <c r="G25461">
        <v>-3.8926497145925297E-2</v>
      </c>
      <c r="H25461" t="s">
        <v>0</v>
      </c>
      <c r="I25461" t="s">
        <v>1444</v>
      </c>
    </row>
    <row r="25462" spans="1:9" x14ac:dyDescent="0.25">
      <c r="A25462" t="s">
        <v>1444</v>
      </c>
      <c r="B25462" s="6">
        <v>45658</v>
      </c>
      <c r="C25462" s="6" t="str">
        <f t="shared" si="397"/>
        <v>Q1 2025</v>
      </c>
      <c r="D25462">
        <v>10</v>
      </c>
      <c r="E25462">
        <v>10</v>
      </c>
      <c r="F25462">
        <v>1.16393163687795</v>
      </c>
      <c r="G25462">
        <v>-0.104433550505572</v>
      </c>
      <c r="H25462" t="s">
        <v>0</v>
      </c>
      <c r="I25462" t="s">
        <v>1444</v>
      </c>
    </row>
    <row r="25463" spans="1:9" x14ac:dyDescent="0.25">
      <c r="A25463" t="s">
        <v>1508</v>
      </c>
      <c r="B25463" s="6">
        <v>45689</v>
      </c>
      <c r="C25463" s="6" t="str">
        <f t="shared" si="397"/>
        <v>Q1 2025</v>
      </c>
      <c r="D25463">
        <v>11</v>
      </c>
      <c r="E25463">
        <v>11</v>
      </c>
      <c r="F25463">
        <v>1.13822198636143</v>
      </c>
      <c r="G25463">
        <v>-0.127650202343149</v>
      </c>
      <c r="H25463" t="s">
        <v>0</v>
      </c>
      <c r="I25463" t="s">
        <v>1444</v>
      </c>
    </row>
    <row r="25464" spans="1:9" x14ac:dyDescent="0.25">
      <c r="A25464" t="s">
        <v>1509</v>
      </c>
      <c r="B25464" s="6">
        <v>45689</v>
      </c>
      <c r="C25464" s="6" t="str">
        <f t="shared" si="397"/>
        <v>Q1 2025</v>
      </c>
      <c r="D25464">
        <v>8</v>
      </c>
      <c r="E25464">
        <v>8</v>
      </c>
      <c r="F25464">
        <v>1.20437009319767</v>
      </c>
      <c r="G25464">
        <v>-6.1502095506908702E-2</v>
      </c>
      <c r="H25464" t="s">
        <v>0</v>
      </c>
      <c r="I25464" t="s">
        <v>1444</v>
      </c>
    </row>
    <row r="25465" spans="1:9" x14ac:dyDescent="0.25">
      <c r="A25465" t="s">
        <v>1507</v>
      </c>
      <c r="B25465" s="6">
        <v>45689</v>
      </c>
      <c r="C25465" s="6" t="str">
        <f t="shared" si="397"/>
        <v>Q1 2025</v>
      </c>
      <c r="D25465">
        <v>12</v>
      </c>
      <c r="E25465">
        <v>12</v>
      </c>
      <c r="F25465">
        <v>0.86400825511030999</v>
      </c>
      <c r="G25465">
        <v>-0.40186393359427097</v>
      </c>
      <c r="H25465" t="s">
        <v>0</v>
      </c>
      <c r="I25465" t="s">
        <v>1444</v>
      </c>
    </row>
    <row r="25466" spans="1:9" x14ac:dyDescent="0.25">
      <c r="A25466" t="s">
        <v>1441</v>
      </c>
      <c r="B25466" s="6">
        <v>45689</v>
      </c>
      <c r="C25466" s="6" t="str">
        <f t="shared" si="397"/>
        <v>Q1 2025</v>
      </c>
      <c r="D25466">
        <v>2</v>
      </c>
      <c r="E25466">
        <v>2</v>
      </c>
      <c r="F25466">
        <v>1.56170193266321</v>
      </c>
      <c r="G25466">
        <v>0.29582974395863498</v>
      </c>
      <c r="H25466" t="s">
        <v>1729</v>
      </c>
      <c r="I25466" t="s">
        <v>1444</v>
      </c>
    </row>
    <row r="25467" spans="1:9" x14ac:dyDescent="0.25">
      <c r="A25467" t="s">
        <v>1511</v>
      </c>
      <c r="B25467" s="6">
        <v>45689</v>
      </c>
      <c r="C25467" s="6" t="str">
        <f t="shared" si="397"/>
        <v>Q1 2025</v>
      </c>
      <c r="D25467">
        <v>1</v>
      </c>
      <c r="E25467">
        <v>1</v>
      </c>
      <c r="F25467">
        <v>1.62597642262357</v>
      </c>
      <c r="G25467">
        <v>0.36010423391899299</v>
      </c>
      <c r="H25467" t="s">
        <v>1729</v>
      </c>
      <c r="I25467" t="s">
        <v>1444</v>
      </c>
    </row>
    <row r="25468" spans="1:9" x14ac:dyDescent="0.25">
      <c r="A25468" t="s">
        <v>1444</v>
      </c>
      <c r="B25468" s="6">
        <v>45689</v>
      </c>
      <c r="C25468" s="6" t="str">
        <f t="shared" si="397"/>
        <v>Q1 2025</v>
      </c>
      <c r="D25468">
        <v>9</v>
      </c>
      <c r="E25468">
        <v>10</v>
      </c>
      <c r="F25468">
        <v>1.16097056853335</v>
      </c>
      <c r="G25468">
        <v>-0.10490162017122399</v>
      </c>
      <c r="H25468" t="s">
        <v>0</v>
      </c>
      <c r="I25468" t="s">
        <v>1444</v>
      </c>
    </row>
    <row r="25469" spans="1:9" x14ac:dyDescent="0.25">
      <c r="A25469" t="s">
        <v>1443</v>
      </c>
      <c r="B25469" s="6">
        <v>45689</v>
      </c>
      <c r="C25469" s="6" t="str">
        <f t="shared" si="397"/>
        <v>Q1 2025</v>
      </c>
      <c r="D25469">
        <v>3</v>
      </c>
      <c r="E25469">
        <v>3</v>
      </c>
      <c r="F25469">
        <v>1.4102166810207999</v>
      </c>
      <c r="G25469">
        <v>0.14434449231622101</v>
      </c>
      <c r="H25469" t="s">
        <v>1</v>
      </c>
      <c r="I25469" t="s">
        <v>1444</v>
      </c>
    </row>
    <row r="25470" spans="1:9" x14ac:dyDescent="0.25">
      <c r="A25470" t="s">
        <v>293</v>
      </c>
      <c r="B25470" s="6">
        <v>45689</v>
      </c>
      <c r="C25470" s="6" t="str">
        <f t="shared" si="397"/>
        <v>Q1 2025</v>
      </c>
      <c r="D25470">
        <v>10</v>
      </c>
      <c r="E25470">
        <v>9</v>
      </c>
      <c r="F25470">
        <v>1.15694634080279</v>
      </c>
      <c r="G25470">
        <v>-0.10892584790179</v>
      </c>
      <c r="H25470" t="s">
        <v>1</v>
      </c>
      <c r="I25470" t="s">
        <v>1444</v>
      </c>
    </row>
    <row r="25471" spans="1:9" x14ac:dyDescent="0.25">
      <c r="A25471" t="s">
        <v>1510</v>
      </c>
      <c r="B25471" s="6">
        <v>45689</v>
      </c>
      <c r="C25471" s="6" t="str">
        <f t="shared" si="397"/>
        <v>Q1 2025</v>
      </c>
      <c r="D25471">
        <v>4</v>
      </c>
      <c r="E25471">
        <v>5</v>
      </c>
      <c r="F25471">
        <v>1.31202289194481</v>
      </c>
      <c r="G25471">
        <v>4.6150703240228998E-2</v>
      </c>
      <c r="H25471" t="s">
        <v>0</v>
      </c>
      <c r="I25471" t="s">
        <v>1444</v>
      </c>
    </row>
    <row r="25472" spans="1:9" x14ac:dyDescent="0.25">
      <c r="A25472" t="s">
        <v>1445</v>
      </c>
      <c r="B25472" s="6">
        <v>45689</v>
      </c>
      <c r="C25472" s="6" t="str">
        <f t="shared" si="397"/>
        <v>Q1 2025</v>
      </c>
      <c r="D25472">
        <v>6</v>
      </c>
      <c r="E25472">
        <v>4</v>
      </c>
      <c r="F25472">
        <v>1.25872698496563</v>
      </c>
      <c r="G25472">
        <v>-7.1452037389512198E-3</v>
      </c>
      <c r="H25472" t="s">
        <v>1</v>
      </c>
      <c r="I25472" t="s">
        <v>1444</v>
      </c>
    </row>
    <row r="25473" spans="1:9" x14ac:dyDescent="0.25">
      <c r="A25473" t="s">
        <v>1512</v>
      </c>
      <c r="B25473" s="6">
        <v>45689</v>
      </c>
      <c r="C25473" s="6" t="str">
        <f t="shared" si="397"/>
        <v>Q1 2025</v>
      </c>
      <c r="D25473">
        <v>7</v>
      </c>
      <c r="E25473">
        <v>7</v>
      </c>
      <c r="F25473">
        <v>1.2314319185267899</v>
      </c>
      <c r="G25473">
        <v>-3.4440270177784102E-2</v>
      </c>
      <c r="H25473" t="s">
        <v>0</v>
      </c>
      <c r="I25473" t="s">
        <v>1444</v>
      </c>
    </row>
    <row r="25474" spans="1:9" x14ac:dyDescent="0.25">
      <c r="A25474" t="s">
        <v>1509</v>
      </c>
      <c r="B25474" s="6">
        <v>45717</v>
      </c>
      <c r="C25474" s="6" t="str">
        <f t="shared" si="397"/>
        <v>Q1 2025</v>
      </c>
      <c r="D25474">
        <v>8</v>
      </c>
      <c r="E25474">
        <v>8</v>
      </c>
      <c r="F25474">
        <v>1.2009182999060699</v>
      </c>
      <c r="G25474">
        <v>-7.4906769741777096E-2</v>
      </c>
      <c r="H25474" t="s">
        <v>1</v>
      </c>
      <c r="I25474" t="s">
        <v>1444</v>
      </c>
    </row>
    <row r="25475" spans="1:9" x14ac:dyDescent="0.25">
      <c r="A25475" t="s">
        <v>1508</v>
      </c>
      <c r="B25475" s="6">
        <v>45717</v>
      </c>
      <c r="C25475" s="6" t="str">
        <f t="shared" ref="C25475:C25538" si="398">"Q" &amp; ROUNDUP(MONTH(B25475)/3, 0) &amp; " " &amp; YEAR(B25475)</f>
        <v>Q1 2025</v>
      </c>
      <c r="D25475">
        <v>11</v>
      </c>
      <c r="E25475">
        <v>11</v>
      </c>
      <c r="F25475">
        <v>1.1408419616877099</v>
      </c>
      <c r="G25475">
        <v>-0.13498310796013599</v>
      </c>
      <c r="H25475" t="s">
        <v>1</v>
      </c>
      <c r="I25475" t="s">
        <v>1444</v>
      </c>
    </row>
    <row r="25476" spans="1:9" x14ac:dyDescent="0.25">
      <c r="A25476" t="s">
        <v>1511</v>
      </c>
      <c r="B25476" s="6">
        <v>45717</v>
      </c>
      <c r="C25476" s="6" t="str">
        <f t="shared" si="398"/>
        <v>Q1 2025</v>
      </c>
      <c r="D25476">
        <v>1</v>
      </c>
      <c r="E25476">
        <v>1</v>
      </c>
      <c r="F25476">
        <v>1.64338424767448</v>
      </c>
      <c r="G25476">
        <v>0.36755917802662402</v>
      </c>
      <c r="H25476" t="s">
        <v>1729</v>
      </c>
      <c r="I25476" t="s">
        <v>1444</v>
      </c>
    </row>
    <row r="25477" spans="1:9" x14ac:dyDescent="0.25">
      <c r="A25477" t="s">
        <v>1445</v>
      </c>
      <c r="B25477" s="6">
        <v>45717</v>
      </c>
      <c r="C25477" s="6" t="str">
        <f t="shared" si="398"/>
        <v>Q1 2025</v>
      </c>
      <c r="D25477">
        <v>5</v>
      </c>
      <c r="E25477">
        <v>6</v>
      </c>
      <c r="F25477">
        <v>1.3052103584713699</v>
      </c>
      <c r="G25477">
        <v>2.9385288823523498E-2</v>
      </c>
      <c r="H25477" t="s">
        <v>0</v>
      </c>
      <c r="I25477" t="s">
        <v>1444</v>
      </c>
    </row>
    <row r="25478" spans="1:9" x14ac:dyDescent="0.25">
      <c r="A25478" t="s">
        <v>1512</v>
      </c>
      <c r="B25478" s="6">
        <v>45717</v>
      </c>
      <c r="C25478" s="6" t="str">
        <f t="shared" si="398"/>
        <v>Q1 2025</v>
      </c>
      <c r="D25478">
        <v>7</v>
      </c>
      <c r="E25478">
        <v>7</v>
      </c>
      <c r="F25478">
        <v>1.24295097463339</v>
      </c>
      <c r="G25478">
        <v>-3.28740950144637E-2</v>
      </c>
      <c r="H25478" t="s">
        <v>0</v>
      </c>
      <c r="I25478" t="s">
        <v>1444</v>
      </c>
    </row>
    <row r="25479" spans="1:9" x14ac:dyDescent="0.25">
      <c r="A25479" t="s">
        <v>1510</v>
      </c>
      <c r="B25479" s="6">
        <v>45717</v>
      </c>
      <c r="C25479" s="6" t="str">
        <f t="shared" si="398"/>
        <v>Q1 2025</v>
      </c>
      <c r="D25479">
        <v>3</v>
      </c>
      <c r="E25479">
        <v>4</v>
      </c>
      <c r="F25479">
        <v>1.4007286497893401</v>
      </c>
      <c r="G25479">
        <v>0.124903580141487</v>
      </c>
      <c r="H25479" t="s">
        <v>0</v>
      </c>
      <c r="I25479" t="s">
        <v>1444</v>
      </c>
    </row>
    <row r="25480" spans="1:9" x14ac:dyDescent="0.25">
      <c r="A25480" t="s">
        <v>1443</v>
      </c>
      <c r="B25480" s="6">
        <v>45717</v>
      </c>
      <c r="C25480" s="6" t="str">
        <f t="shared" si="398"/>
        <v>Q1 2025</v>
      </c>
      <c r="D25480">
        <v>4</v>
      </c>
      <c r="E25480">
        <v>3</v>
      </c>
      <c r="F25480">
        <v>1.4001868654104901</v>
      </c>
      <c r="G25480">
        <v>0.124361795762642</v>
      </c>
      <c r="H25480" t="s">
        <v>1</v>
      </c>
      <c r="I25480" t="s">
        <v>1444</v>
      </c>
    </row>
    <row r="25481" spans="1:9" x14ac:dyDescent="0.25">
      <c r="A25481" t="s">
        <v>1444</v>
      </c>
      <c r="B25481" s="6">
        <v>45717</v>
      </c>
      <c r="C25481" s="6" t="str">
        <f t="shared" si="398"/>
        <v>Q1 2025</v>
      </c>
      <c r="D25481">
        <v>9</v>
      </c>
      <c r="E25481">
        <v>9</v>
      </c>
      <c r="F25481">
        <v>1.1447910312310901</v>
      </c>
      <c r="G25481">
        <v>-0.13103403841675701</v>
      </c>
      <c r="H25481" t="s">
        <v>1</v>
      </c>
      <c r="I25481" t="s">
        <v>1444</v>
      </c>
    </row>
    <row r="25482" spans="1:9" x14ac:dyDescent="0.25">
      <c r="A25482" t="s">
        <v>1441</v>
      </c>
      <c r="B25482" s="6">
        <v>45717</v>
      </c>
      <c r="C25482" s="6" t="str">
        <f t="shared" si="398"/>
        <v>Q1 2025</v>
      </c>
      <c r="D25482">
        <v>2</v>
      </c>
      <c r="E25482">
        <v>2</v>
      </c>
      <c r="F25482">
        <v>1.5339977597013399</v>
      </c>
      <c r="G25482">
        <v>0.25817269005348498</v>
      </c>
      <c r="H25482" t="s">
        <v>1</v>
      </c>
      <c r="I25482" t="s">
        <v>1444</v>
      </c>
    </row>
    <row r="25483" spans="1:9" x14ac:dyDescent="0.25">
      <c r="A25483" t="s">
        <v>1507</v>
      </c>
      <c r="B25483" s="6">
        <v>45717</v>
      </c>
      <c r="C25483" s="6" t="str">
        <f t="shared" si="398"/>
        <v>Q1 2025</v>
      </c>
      <c r="D25483">
        <v>12</v>
      </c>
      <c r="E25483">
        <v>12</v>
      </c>
      <c r="F25483">
        <v>0.87739211371306403</v>
      </c>
      <c r="G25483">
        <v>-0.398432955934791</v>
      </c>
      <c r="H25483" t="s">
        <v>0</v>
      </c>
      <c r="I25483" t="s">
        <v>1444</v>
      </c>
    </row>
    <row r="25484" spans="1:9" x14ac:dyDescent="0.25">
      <c r="A25484" t="s">
        <v>293</v>
      </c>
      <c r="B25484" s="6">
        <v>45717</v>
      </c>
      <c r="C25484" s="6" t="str">
        <f t="shared" si="398"/>
        <v>Q1 2025</v>
      </c>
      <c r="D25484">
        <v>10</v>
      </c>
      <c r="E25484">
        <v>10</v>
      </c>
      <c r="F25484">
        <v>1.1436735039080099</v>
      </c>
      <c r="G25484">
        <v>-0.132151565739836</v>
      </c>
      <c r="H25484" t="s">
        <v>1</v>
      </c>
      <c r="I25484" t="s">
        <v>1444</v>
      </c>
    </row>
    <row r="25485" spans="1:9" x14ac:dyDescent="0.25">
      <c r="A25485" t="s">
        <v>1517</v>
      </c>
      <c r="B25485" s="6">
        <v>45292</v>
      </c>
      <c r="C25485" s="6" t="str">
        <f t="shared" si="398"/>
        <v>Q1 2024</v>
      </c>
      <c r="D25485">
        <v>1</v>
      </c>
      <c r="F25485">
        <v>2.2952134134771902</v>
      </c>
      <c r="G25485">
        <v>0.36260305103702101</v>
      </c>
      <c r="I25485" t="s">
        <v>1513</v>
      </c>
    </row>
    <row r="25486" spans="1:9" x14ac:dyDescent="0.25">
      <c r="A25486" t="s">
        <v>1519</v>
      </c>
      <c r="B25486" s="6">
        <v>45292</v>
      </c>
      <c r="C25486" s="6" t="str">
        <f t="shared" si="398"/>
        <v>Q1 2024</v>
      </c>
      <c r="D25486">
        <v>2</v>
      </c>
      <c r="E25486">
        <v>8</v>
      </c>
      <c r="F25486">
        <v>2.0698585705917498</v>
      </c>
      <c r="G25486">
        <v>0.13638329102271601</v>
      </c>
      <c r="H25486" t="s">
        <v>0</v>
      </c>
      <c r="I25486" t="s">
        <v>1513</v>
      </c>
    </row>
    <row r="25487" spans="1:9" x14ac:dyDescent="0.25">
      <c r="A25487" t="s">
        <v>1513</v>
      </c>
      <c r="B25487" s="6">
        <v>45292</v>
      </c>
      <c r="C25487" s="6" t="str">
        <f t="shared" si="398"/>
        <v>Q1 2024</v>
      </c>
      <c r="D25487">
        <v>5</v>
      </c>
      <c r="E25487">
        <v>7</v>
      </c>
      <c r="F25487">
        <v>1.9479303331693001</v>
      </c>
      <c r="G25487">
        <v>1.53199707291371E-2</v>
      </c>
      <c r="H25487" t="s">
        <v>0</v>
      </c>
      <c r="I25487" t="s">
        <v>1513</v>
      </c>
    </row>
    <row r="25488" spans="1:9" x14ac:dyDescent="0.25">
      <c r="A25488" t="s">
        <v>1516</v>
      </c>
      <c r="B25488" s="6">
        <v>45292</v>
      </c>
      <c r="C25488" s="6" t="str">
        <f t="shared" si="398"/>
        <v>Q1 2024</v>
      </c>
      <c r="D25488">
        <v>4</v>
      </c>
      <c r="E25488">
        <v>10</v>
      </c>
      <c r="F25488">
        <v>1.97513582994242</v>
      </c>
      <c r="G25488">
        <v>4.2525467502257198E-2</v>
      </c>
      <c r="H25488" t="s">
        <v>0</v>
      </c>
      <c r="I25488" t="s">
        <v>1513</v>
      </c>
    </row>
    <row r="25489" spans="1:9" x14ac:dyDescent="0.25">
      <c r="A25489" t="s">
        <v>1514</v>
      </c>
      <c r="B25489" s="6">
        <v>45292</v>
      </c>
      <c r="C25489" s="6" t="str">
        <f t="shared" si="398"/>
        <v>Q1 2024</v>
      </c>
      <c r="D25489">
        <v>8</v>
      </c>
      <c r="E25489">
        <v>1</v>
      </c>
      <c r="F25489">
        <v>1.79836355482907</v>
      </c>
      <c r="G25489">
        <v>-0.134246807611098</v>
      </c>
      <c r="H25489" t="s">
        <v>1</v>
      </c>
      <c r="I25489" t="s">
        <v>1513</v>
      </c>
    </row>
    <row r="25490" spans="1:9" x14ac:dyDescent="0.25">
      <c r="A25490" t="s">
        <v>1520</v>
      </c>
      <c r="B25490" s="6">
        <v>45292</v>
      </c>
      <c r="C25490" s="6" t="str">
        <f t="shared" si="398"/>
        <v>Q1 2024</v>
      </c>
      <c r="D25490">
        <v>9</v>
      </c>
      <c r="E25490">
        <v>2</v>
      </c>
      <c r="F25490">
        <v>1.7769307852048399</v>
      </c>
      <c r="G25490">
        <v>-0.15567957723533099</v>
      </c>
      <c r="H25490" t="s">
        <v>1</v>
      </c>
      <c r="I25490" t="s">
        <v>1513</v>
      </c>
    </row>
    <row r="25491" spans="1:9" x14ac:dyDescent="0.25">
      <c r="A25491" t="s">
        <v>713</v>
      </c>
      <c r="B25491" s="6">
        <v>45292</v>
      </c>
      <c r="C25491" s="6" t="str">
        <f t="shared" si="398"/>
        <v>Q1 2024</v>
      </c>
      <c r="D25491">
        <v>7</v>
      </c>
      <c r="E25491">
        <v>11</v>
      </c>
      <c r="F25491">
        <v>1.8854975865008601</v>
      </c>
      <c r="G25491">
        <v>-4.7112775939306802E-2</v>
      </c>
      <c r="H25491" t="s">
        <v>0</v>
      </c>
      <c r="I25491" t="s">
        <v>1513</v>
      </c>
    </row>
    <row r="25492" spans="1:9" x14ac:dyDescent="0.25">
      <c r="A25492" t="s">
        <v>1518</v>
      </c>
      <c r="B25492" s="6">
        <v>45292</v>
      </c>
      <c r="C25492" s="6" t="str">
        <f t="shared" si="398"/>
        <v>Q1 2024</v>
      </c>
      <c r="D25492">
        <v>3</v>
      </c>
      <c r="E25492">
        <v>3</v>
      </c>
      <c r="F25492">
        <v>2.0025919314508398</v>
      </c>
      <c r="G25492">
        <v>6.9981569010672207E-2</v>
      </c>
      <c r="H25492" t="s">
        <v>1</v>
      </c>
      <c r="I25492" t="s">
        <v>1513</v>
      </c>
    </row>
    <row r="25493" spans="1:9" x14ac:dyDescent="0.25">
      <c r="A25493" t="s">
        <v>717</v>
      </c>
      <c r="B25493" s="6">
        <v>45292</v>
      </c>
      <c r="C25493" s="6" t="str">
        <f t="shared" si="398"/>
        <v>Q1 2024</v>
      </c>
      <c r="D25493">
        <v>10</v>
      </c>
      <c r="E25493">
        <v>6</v>
      </c>
      <c r="F25493">
        <v>1.6516350959255599</v>
      </c>
      <c r="G25493">
        <v>-0.28097526651460297</v>
      </c>
      <c r="H25493" t="s">
        <v>1</v>
      </c>
      <c r="I25493" t="s">
        <v>1513</v>
      </c>
    </row>
    <row r="25494" spans="1:9" x14ac:dyDescent="0.25">
      <c r="A25494" t="s">
        <v>1515</v>
      </c>
      <c r="B25494" s="6">
        <v>45323</v>
      </c>
      <c r="C25494" s="6" t="str">
        <f t="shared" si="398"/>
        <v>Q1 2024</v>
      </c>
      <c r="D25494">
        <v>10</v>
      </c>
      <c r="E25494">
        <v>5</v>
      </c>
      <c r="F25494">
        <v>1.6999391973576401</v>
      </c>
      <c r="G25494">
        <v>-0.19707637654384899</v>
      </c>
      <c r="H25494" t="s">
        <v>1</v>
      </c>
      <c r="I25494" t="s">
        <v>1513</v>
      </c>
    </row>
    <row r="25495" spans="1:9" x14ac:dyDescent="0.25">
      <c r="A25495" t="s">
        <v>1518</v>
      </c>
      <c r="B25495" s="6">
        <v>45323</v>
      </c>
      <c r="C25495" s="6" t="str">
        <f t="shared" si="398"/>
        <v>Q1 2024</v>
      </c>
      <c r="D25495">
        <v>3</v>
      </c>
      <c r="E25495">
        <v>3</v>
      </c>
      <c r="F25495">
        <v>2.0229202509936801</v>
      </c>
      <c r="G25495">
        <v>0.102050964291495</v>
      </c>
      <c r="H25495" t="s">
        <v>0</v>
      </c>
      <c r="I25495" t="s">
        <v>1513</v>
      </c>
    </row>
    <row r="25496" spans="1:9" x14ac:dyDescent="0.25">
      <c r="A25496" t="s">
        <v>1516</v>
      </c>
      <c r="B25496" s="6">
        <v>45323</v>
      </c>
      <c r="C25496" s="6" t="str">
        <f t="shared" si="398"/>
        <v>Q1 2024</v>
      </c>
      <c r="D25496">
        <v>4</v>
      </c>
      <c r="E25496">
        <v>4</v>
      </c>
      <c r="F25496">
        <v>1.9465937009695999</v>
      </c>
      <c r="G25496">
        <v>2.5724414267416399E-2</v>
      </c>
      <c r="H25496" t="s">
        <v>1</v>
      </c>
      <c r="I25496" t="s">
        <v>1513</v>
      </c>
    </row>
    <row r="25497" spans="1:9" x14ac:dyDescent="0.25">
      <c r="A25497" t="s">
        <v>1517</v>
      </c>
      <c r="B25497" s="6">
        <v>45323</v>
      </c>
      <c r="C25497" s="6" t="str">
        <f t="shared" si="398"/>
        <v>Q1 2024</v>
      </c>
      <c r="D25497">
        <v>1</v>
      </c>
      <c r="E25497">
        <v>1</v>
      </c>
      <c r="F25497">
        <v>2.2392890746498</v>
      </c>
      <c r="G25497">
        <v>0.318419787947615</v>
      </c>
      <c r="H25497" t="s">
        <v>1</v>
      </c>
      <c r="I25497" t="s">
        <v>1513</v>
      </c>
    </row>
    <row r="25498" spans="1:9" x14ac:dyDescent="0.25">
      <c r="A25498" t="s">
        <v>1513</v>
      </c>
      <c r="B25498" s="6">
        <v>45323</v>
      </c>
      <c r="C25498" s="6" t="str">
        <f t="shared" si="398"/>
        <v>Q1 2024</v>
      </c>
      <c r="D25498">
        <v>6</v>
      </c>
      <c r="E25498">
        <v>5</v>
      </c>
      <c r="F25498">
        <v>1.9038520751125401</v>
      </c>
      <c r="G25498">
        <v>-1.7017211589638301E-2</v>
      </c>
      <c r="H25498" t="s">
        <v>1</v>
      </c>
      <c r="I25498" t="s">
        <v>1513</v>
      </c>
    </row>
    <row r="25499" spans="1:9" x14ac:dyDescent="0.25">
      <c r="A25499" t="s">
        <v>1520</v>
      </c>
      <c r="B25499" s="6">
        <v>45323</v>
      </c>
      <c r="C25499" s="6" t="str">
        <f t="shared" si="398"/>
        <v>Q1 2024</v>
      </c>
      <c r="D25499">
        <v>9</v>
      </c>
      <c r="E25499">
        <v>9</v>
      </c>
      <c r="F25499">
        <v>1.7878403975333701</v>
      </c>
      <c r="G25499">
        <v>-0.13302888916880601</v>
      </c>
      <c r="H25499" t="s">
        <v>0</v>
      </c>
      <c r="I25499" t="s">
        <v>1513</v>
      </c>
    </row>
    <row r="25500" spans="1:9" x14ac:dyDescent="0.25">
      <c r="A25500" t="s">
        <v>717</v>
      </c>
      <c r="B25500" s="6">
        <v>45323</v>
      </c>
      <c r="C25500" s="6" t="str">
        <f t="shared" si="398"/>
        <v>Q1 2024</v>
      </c>
      <c r="D25500">
        <v>11</v>
      </c>
      <c r="E25500">
        <v>10</v>
      </c>
      <c r="F25500">
        <v>1.64903731299559</v>
      </c>
      <c r="G25500">
        <v>-0.27183197370658901</v>
      </c>
      <c r="H25500" t="s">
        <v>1</v>
      </c>
      <c r="I25500" t="s">
        <v>1513</v>
      </c>
    </row>
    <row r="25501" spans="1:9" x14ac:dyDescent="0.25">
      <c r="A25501" t="s">
        <v>713</v>
      </c>
      <c r="B25501" s="6">
        <v>45323</v>
      </c>
      <c r="C25501" s="6" t="str">
        <f t="shared" si="398"/>
        <v>Q1 2024</v>
      </c>
      <c r="D25501">
        <v>7</v>
      </c>
      <c r="E25501">
        <v>7</v>
      </c>
      <c r="F25501">
        <v>1.8854975865008601</v>
      </c>
      <c r="G25501">
        <v>-3.5371700201322499E-2</v>
      </c>
      <c r="H25501" t="s">
        <v>0</v>
      </c>
      <c r="I25501" t="s">
        <v>1513</v>
      </c>
    </row>
    <row r="25502" spans="1:9" x14ac:dyDescent="0.25">
      <c r="A25502" t="s">
        <v>1514</v>
      </c>
      <c r="B25502" s="6">
        <v>45323</v>
      </c>
      <c r="C25502" s="6" t="str">
        <f t="shared" si="398"/>
        <v>Q1 2024</v>
      </c>
      <c r="D25502">
        <v>8</v>
      </c>
      <c r="E25502">
        <v>8</v>
      </c>
      <c r="F25502">
        <v>1.82421054426119</v>
      </c>
      <c r="G25502">
        <v>-9.6658742440987405E-2</v>
      </c>
      <c r="H25502" t="s">
        <v>0</v>
      </c>
      <c r="I25502" t="s">
        <v>1513</v>
      </c>
    </row>
    <row r="25503" spans="1:9" x14ac:dyDescent="0.25">
      <c r="A25503" t="s">
        <v>1519</v>
      </c>
      <c r="B25503" s="6">
        <v>45323</v>
      </c>
      <c r="C25503" s="6" t="str">
        <f t="shared" si="398"/>
        <v>Q1 2024</v>
      </c>
      <c r="D25503">
        <v>2</v>
      </c>
      <c r="E25503">
        <v>2</v>
      </c>
      <c r="F25503">
        <v>2.08294853428061</v>
      </c>
      <c r="G25503">
        <v>0.16207924757843101</v>
      </c>
      <c r="H25503" t="s">
        <v>0</v>
      </c>
      <c r="I25503" t="s">
        <v>1513</v>
      </c>
    </row>
    <row r="25504" spans="1:9" x14ac:dyDescent="0.25">
      <c r="A25504" t="s">
        <v>1519</v>
      </c>
      <c r="B25504" s="6">
        <v>45352</v>
      </c>
      <c r="C25504" s="6" t="str">
        <f t="shared" si="398"/>
        <v>Q1 2024</v>
      </c>
      <c r="D25504">
        <v>2</v>
      </c>
      <c r="E25504">
        <v>2</v>
      </c>
      <c r="F25504">
        <v>2.1306591303908999</v>
      </c>
      <c r="G25504">
        <v>0.242327484350807</v>
      </c>
      <c r="H25504" t="s">
        <v>0</v>
      </c>
      <c r="I25504" t="s">
        <v>1513</v>
      </c>
    </row>
    <row r="25505" spans="1:9" x14ac:dyDescent="0.25">
      <c r="A25505" t="s">
        <v>1514</v>
      </c>
      <c r="B25505" s="6">
        <v>45352</v>
      </c>
      <c r="C25505" s="6" t="str">
        <f t="shared" si="398"/>
        <v>Q1 2024</v>
      </c>
      <c r="D25505">
        <v>8</v>
      </c>
      <c r="E25505">
        <v>8</v>
      </c>
      <c r="F25505">
        <v>1.8555208378169401</v>
      </c>
      <c r="G25505">
        <v>-3.2810808223154797E-2</v>
      </c>
      <c r="H25505" t="s">
        <v>0</v>
      </c>
      <c r="I25505" t="s">
        <v>1513</v>
      </c>
    </row>
    <row r="25506" spans="1:9" x14ac:dyDescent="0.25">
      <c r="A25506" t="s">
        <v>1518</v>
      </c>
      <c r="B25506" s="6">
        <v>45352</v>
      </c>
      <c r="C25506" s="6" t="str">
        <f t="shared" si="398"/>
        <v>Q1 2024</v>
      </c>
      <c r="D25506">
        <v>3</v>
      </c>
      <c r="E25506">
        <v>3</v>
      </c>
      <c r="F25506">
        <v>1.99736666648817</v>
      </c>
      <c r="G25506">
        <v>0.109035020448081</v>
      </c>
      <c r="H25506" t="s">
        <v>0</v>
      </c>
      <c r="I25506" t="s">
        <v>1513</v>
      </c>
    </row>
    <row r="25507" spans="1:9" x14ac:dyDescent="0.25">
      <c r="A25507" t="s">
        <v>1513</v>
      </c>
      <c r="B25507" s="6">
        <v>45352</v>
      </c>
      <c r="C25507" s="6" t="str">
        <f t="shared" si="398"/>
        <v>Q1 2024</v>
      </c>
      <c r="D25507">
        <v>7</v>
      </c>
      <c r="E25507">
        <v>6</v>
      </c>
      <c r="F25507">
        <v>1.8693305112248999</v>
      </c>
      <c r="G25507">
        <v>-1.9001134815196798E-2</v>
      </c>
      <c r="H25507" t="s">
        <v>1</v>
      </c>
      <c r="I25507" t="s">
        <v>1513</v>
      </c>
    </row>
    <row r="25508" spans="1:9" x14ac:dyDescent="0.25">
      <c r="A25508" t="s">
        <v>1517</v>
      </c>
      <c r="B25508" s="6">
        <v>45352</v>
      </c>
      <c r="C25508" s="6" t="str">
        <f t="shared" si="398"/>
        <v>Q1 2024</v>
      </c>
      <c r="D25508">
        <v>1</v>
      </c>
      <c r="E25508">
        <v>1</v>
      </c>
      <c r="F25508">
        <v>2.1699202782318898</v>
      </c>
      <c r="G25508">
        <v>0.28158863219179697</v>
      </c>
      <c r="H25508" t="s">
        <v>1</v>
      </c>
      <c r="I25508" t="s">
        <v>1513</v>
      </c>
    </row>
    <row r="25509" spans="1:9" x14ac:dyDescent="0.25">
      <c r="A25509" t="s">
        <v>717</v>
      </c>
      <c r="B25509" s="6">
        <v>45352</v>
      </c>
      <c r="C25509" s="6" t="str">
        <f t="shared" si="398"/>
        <v>Q1 2024</v>
      </c>
      <c r="D25509">
        <v>11</v>
      </c>
      <c r="E25509">
        <v>11</v>
      </c>
      <c r="F25509">
        <v>1.6509881228955099</v>
      </c>
      <c r="G25509">
        <v>-0.23734352314458201</v>
      </c>
      <c r="H25509" t="s">
        <v>0</v>
      </c>
      <c r="I25509" t="s">
        <v>1513</v>
      </c>
    </row>
    <row r="25510" spans="1:9" x14ac:dyDescent="0.25">
      <c r="A25510" t="s">
        <v>1520</v>
      </c>
      <c r="B25510" s="6">
        <v>45352</v>
      </c>
      <c r="C25510" s="6" t="str">
        <f t="shared" si="398"/>
        <v>Q1 2024</v>
      </c>
      <c r="D25510">
        <v>9</v>
      </c>
      <c r="E25510">
        <v>9</v>
      </c>
      <c r="F25510">
        <v>1.7312722793831701</v>
      </c>
      <c r="G25510">
        <v>-0.15705936665692499</v>
      </c>
      <c r="H25510" t="s">
        <v>1</v>
      </c>
      <c r="I25510" t="s">
        <v>1513</v>
      </c>
    </row>
    <row r="25511" spans="1:9" x14ac:dyDescent="0.25">
      <c r="A25511" t="s">
        <v>1515</v>
      </c>
      <c r="B25511" s="6">
        <v>45352</v>
      </c>
      <c r="C25511" s="6" t="str">
        <f t="shared" si="398"/>
        <v>Q1 2024</v>
      </c>
      <c r="D25511">
        <v>10</v>
      </c>
      <c r="E25511">
        <v>10</v>
      </c>
      <c r="F25511">
        <v>1.67399512462947</v>
      </c>
      <c r="G25511">
        <v>-0.21433652141061799</v>
      </c>
      <c r="H25511" t="s">
        <v>1</v>
      </c>
      <c r="I25511" t="s">
        <v>1513</v>
      </c>
    </row>
    <row r="25512" spans="1:9" x14ac:dyDescent="0.25">
      <c r="A25512" t="s">
        <v>713</v>
      </c>
      <c r="B25512" s="6">
        <v>45352</v>
      </c>
      <c r="C25512" s="6" t="str">
        <f t="shared" si="398"/>
        <v>Q1 2024</v>
      </c>
      <c r="D25512">
        <v>6</v>
      </c>
      <c r="E25512">
        <v>7</v>
      </c>
      <c r="F25512">
        <v>1.8854975865008601</v>
      </c>
      <c r="G25512">
        <v>-2.8340595392333202E-3</v>
      </c>
      <c r="H25512" t="s">
        <v>0</v>
      </c>
      <c r="I25512" t="s">
        <v>1513</v>
      </c>
    </row>
    <row r="25513" spans="1:9" x14ac:dyDescent="0.25">
      <c r="A25513" t="s">
        <v>1516</v>
      </c>
      <c r="B25513" s="6">
        <v>45352</v>
      </c>
      <c r="C25513" s="6" t="str">
        <f t="shared" si="398"/>
        <v>Q1 2024</v>
      </c>
      <c r="D25513">
        <v>4</v>
      </c>
      <c r="E25513">
        <v>4</v>
      </c>
      <c r="F25513">
        <v>1.9187659228391101</v>
      </c>
      <c r="G25513">
        <v>3.0434276799022199E-2</v>
      </c>
      <c r="H25513" t="s">
        <v>0</v>
      </c>
      <c r="I25513" t="s">
        <v>1513</v>
      </c>
    </row>
    <row r="25514" spans="1:9" x14ac:dyDescent="0.25">
      <c r="A25514" t="s">
        <v>1516</v>
      </c>
      <c r="B25514" s="6">
        <v>45383</v>
      </c>
      <c r="C25514" s="6" t="str">
        <f t="shared" si="398"/>
        <v>Q2 2024</v>
      </c>
      <c r="D25514">
        <v>7</v>
      </c>
      <c r="E25514">
        <v>4</v>
      </c>
      <c r="F25514">
        <v>1.87828743282011</v>
      </c>
      <c r="G25514">
        <v>-4.5266957786045297E-3</v>
      </c>
      <c r="H25514" t="s">
        <v>1</v>
      </c>
      <c r="I25514" t="s">
        <v>1513</v>
      </c>
    </row>
    <row r="25515" spans="1:9" x14ac:dyDescent="0.25">
      <c r="A25515" t="s">
        <v>1513</v>
      </c>
      <c r="B25515" s="6">
        <v>45383</v>
      </c>
      <c r="C25515" s="6" t="str">
        <f t="shared" si="398"/>
        <v>Q2 2024</v>
      </c>
      <c r="D25515">
        <v>6</v>
      </c>
      <c r="E25515">
        <v>7</v>
      </c>
      <c r="F25515">
        <v>1.87858182633696</v>
      </c>
      <c r="G25515">
        <v>-4.2323022617520804E-3</v>
      </c>
      <c r="H25515" t="s">
        <v>0</v>
      </c>
      <c r="I25515" t="s">
        <v>1513</v>
      </c>
    </row>
    <row r="25516" spans="1:9" x14ac:dyDescent="0.25">
      <c r="A25516" t="s">
        <v>1515</v>
      </c>
      <c r="B25516" s="6">
        <v>45383</v>
      </c>
      <c r="C25516" s="6" t="str">
        <f t="shared" si="398"/>
        <v>Q2 2024</v>
      </c>
      <c r="D25516">
        <v>11</v>
      </c>
      <c r="E25516">
        <v>10</v>
      </c>
      <c r="F25516">
        <v>1.63629235826553</v>
      </c>
      <c r="G25516">
        <v>-0.24652177033317901</v>
      </c>
      <c r="H25516" t="s">
        <v>1</v>
      </c>
      <c r="I25516" t="s">
        <v>1513</v>
      </c>
    </row>
    <row r="25517" spans="1:9" x14ac:dyDescent="0.25">
      <c r="A25517" t="s">
        <v>1514</v>
      </c>
      <c r="B25517" s="6">
        <v>45383</v>
      </c>
      <c r="C25517" s="6" t="str">
        <f t="shared" si="398"/>
        <v>Q2 2024</v>
      </c>
      <c r="D25517">
        <v>8</v>
      </c>
      <c r="E25517">
        <v>8</v>
      </c>
      <c r="F25517">
        <v>1.86172421396296</v>
      </c>
      <c r="G25517">
        <v>-2.1089914635749399E-2</v>
      </c>
      <c r="H25517" t="s">
        <v>0</v>
      </c>
      <c r="I25517" t="s">
        <v>1513</v>
      </c>
    </row>
    <row r="25518" spans="1:9" x14ac:dyDescent="0.25">
      <c r="A25518" t="s">
        <v>717</v>
      </c>
      <c r="B25518" s="6">
        <v>45383</v>
      </c>
      <c r="C25518" s="6" t="str">
        <f t="shared" si="398"/>
        <v>Q2 2024</v>
      </c>
      <c r="D25518">
        <v>10</v>
      </c>
      <c r="E25518">
        <v>11</v>
      </c>
      <c r="F25518">
        <v>1.65669661225714</v>
      </c>
      <c r="G25518">
        <v>-0.22611751634157301</v>
      </c>
      <c r="H25518" t="s">
        <v>0</v>
      </c>
      <c r="I25518" t="s">
        <v>1513</v>
      </c>
    </row>
    <row r="25519" spans="1:9" x14ac:dyDescent="0.25">
      <c r="A25519" t="s">
        <v>713</v>
      </c>
      <c r="B25519" s="6">
        <v>45383</v>
      </c>
      <c r="C25519" s="6" t="str">
        <f t="shared" si="398"/>
        <v>Q2 2024</v>
      </c>
      <c r="D25519">
        <v>4</v>
      </c>
      <c r="E25519">
        <v>6</v>
      </c>
      <c r="F25519">
        <v>1.8854975865008601</v>
      </c>
      <c r="G25519">
        <v>2.68345790214685E-3</v>
      </c>
      <c r="H25519" t="s">
        <v>0</v>
      </c>
      <c r="I25519" t="s">
        <v>1513</v>
      </c>
    </row>
    <row r="25520" spans="1:9" x14ac:dyDescent="0.25">
      <c r="A25520" t="s">
        <v>1520</v>
      </c>
      <c r="B25520" s="6">
        <v>45383</v>
      </c>
      <c r="C25520" s="6" t="str">
        <f t="shared" si="398"/>
        <v>Q2 2024</v>
      </c>
      <c r="D25520">
        <v>9</v>
      </c>
      <c r="E25520">
        <v>9</v>
      </c>
      <c r="F25520">
        <v>1.77164368539858</v>
      </c>
      <c r="G25520">
        <v>-0.111170443200129</v>
      </c>
      <c r="H25520" t="s">
        <v>0</v>
      </c>
      <c r="I25520" t="s">
        <v>1513</v>
      </c>
    </row>
    <row r="25521" spans="1:9" x14ac:dyDescent="0.25">
      <c r="A25521" t="s">
        <v>1517</v>
      </c>
      <c r="B25521" s="6">
        <v>45383</v>
      </c>
      <c r="C25521" s="6" t="str">
        <f t="shared" si="398"/>
        <v>Q2 2024</v>
      </c>
      <c r="D25521">
        <v>1</v>
      </c>
      <c r="E25521">
        <v>1</v>
      </c>
      <c r="F25521">
        <v>2.1389651123127198</v>
      </c>
      <c r="G25521">
        <v>0.25615098371400302</v>
      </c>
      <c r="H25521" t="s">
        <v>1</v>
      </c>
      <c r="I25521" t="s">
        <v>1513</v>
      </c>
    </row>
    <row r="25522" spans="1:9" x14ac:dyDescent="0.25">
      <c r="A25522" t="s">
        <v>1518</v>
      </c>
      <c r="B25522" s="6">
        <v>45383</v>
      </c>
      <c r="C25522" s="6" t="str">
        <f t="shared" si="398"/>
        <v>Q2 2024</v>
      </c>
      <c r="D25522">
        <v>3</v>
      </c>
      <c r="E25522">
        <v>3</v>
      </c>
      <c r="F25522">
        <v>1.9919767887414399</v>
      </c>
      <c r="G25522">
        <v>0.10916266014272299</v>
      </c>
      <c r="H25522" t="s">
        <v>1729</v>
      </c>
      <c r="I25522" t="s">
        <v>1513</v>
      </c>
    </row>
    <row r="25523" spans="1:9" x14ac:dyDescent="0.25">
      <c r="A25523" t="s">
        <v>1519</v>
      </c>
      <c r="B25523" s="6">
        <v>45383</v>
      </c>
      <c r="C25523" s="6" t="str">
        <f t="shared" si="398"/>
        <v>Q2 2024</v>
      </c>
      <c r="D25523">
        <v>2</v>
      </c>
      <c r="E25523">
        <v>2</v>
      </c>
      <c r="F25523">
        <v>2.1284756693908302</v>
      </c>
      <c r="G25523">
        <v>0.245661540792116</v>
      </c>
      <c r="H25523" t="s">
        <v>1729</v>
      </c>
      <c r="I25523" t="s">
        <v>1513</v>
      </c>
    </row>
    <row r="25524" spans="1:9" x14ac:dyDescent="0.25">
      <c r="A25524" t="s">
        <v>1518</v>
      </c>
      <c r="B25524" s="6">
        <v>45413</v>
      </c>
      <c r="C25524" s="6" t="str">
        <f t="shared" si="398"/>
        <v>Q2 2024</v>
      </c>
      <c r="D25524">
        <v>3</v>
      </c>
      <c r="E25524">
        <v>3</v>
      </c>
      <c r="F25524">
        <v>1.9699453296278</v>
      </c>
      <c r="G25524">
        <v>9.0210224703105496E-2</v>
      </c>
      <c r="H25524" t="s">
        <v>1</v>
      </c>
      <c r="I25524" t="s">
        <v>1513</v>
      </c>
    </row>
    <row r="25525" spans="1:9" x14ac:dyDescent="0.25">
      <c r="A25525" t="s">
        <v>1516</v>
      </c>
      <c r="B25525" s="6">
        <v>45413</v>
      </c>
      <c r="C25525" s="6" t="str">
        <f t="shared" si="398"/>
        <v>Q2 2024</v>
      </c>
      <c r="D25525">
        <v>7</v>
      </c>
      <c r="E25525">
        <v>7</v>
      </c>
      <c r="F25525">
        <v>1.87265678561586</v>
      </c>
      <c r="G25525">
        <v>-7.0783193088339502E-3</v>
      </c>
      <c r="H25525" t="s">
        <v>1</v>
      </c>
      <c r="I25525" t="s">
        <v>1513</v>
      </c>
    </row>
    <row r="25526" spans="1:9" x14ac:dyDescent="0.25">
      <c r="A25526" t="s">
        <v>1520</v>
      </c>
      <c r="B25526" s="6">
        <v>45413</v>
      </c>
      <c r="C25526" s="6" t="str">
        <f t="shared" si="398"/>
        <v>Q2 2024</v>
      </c>
      <c r="D25526">
        <v>8</v>
      </c>
      <c r="E25526">
        <v>9</v>
      </c>
      <c r="F25526">
        <v>1.80939009942152</v>
      </c>
      <c r="G25526">
        <v>-7.0345005503175295E-2</v>
      </c>
      <c r="H25526" t="s">
        <v>0</v>
      </c>
      <c r="I25526" t="s">
        <v>1513</v>
      </c>
    </row>
    <row r="25527" spans="1:9" x14ac:dyDescent="0.25">
      <c r="A25527" t="s">
        <v>1515</v>
      </c>
      <c r="B25527" s="6">
        <v>45413</v>
      </c>
      <c r="C25527" s="6" t="str">
        <f t="shared" si="398"/>
        <v>Q2 2024</v>
      </c>
      <c r="D25527">
        <v>11</v>
      </c>
      <c r="E25527">
        <v>11</v>
      </c>
      <c r="F25527">
        <v>1.6461172667127799</v>
      </c>
      <c r="G25527">
        <v>-0.23361783821191201</v>
      </c>
      <c r="H25527" t="s">
        <v>0</v>
      </c>
      <c r="I25527" t="s">
        <v>1513</v>
      </c>
    </row>
    <row r="25528" spans="1:9" x14ac:dyDescent="0.25">
      <c r="A25528" t="s">
        <v>717</v>
      </c>
      <c r="B25528" s="6">
        <v>45413</v>
      </c>
      <c r="C25528" s="6" t="str">
        <f t="shared" si="398"/>
        <v>Q2 2024</v>
      </c>
      <c r="D25528">
        <v>10</v>
      </c>
      <c r="E25528">
        <v>10</v>
      </c>
      <c r="F25528">
        <v>1.6922806328036</v>
      </c>
      <c r="G25528">
        <v>-0.18745447212108601</v>
      </c>
      <c r="H25528" t="s">
        <v>0</v>
      </c>
      <c r="I25528" t="s">
        <v>1513</v>
      </c>
    </row>
    <row r="25529" spans="1:9" x14ac:dyDescent="0.25">
      <c r="A25529" t="s">
        <v>1514</v>
      </c>
      <c r="B25529" s="6">
        <v>45413</v>
      </c>
      <c r="C25529" s="6" t="str">
        <f t="shared" si="398"/>
        <v>Q2 2024</v>
      </c>
      <c r="D25529">
        <v>4</v>
      </c>
      <c r="E25529">
        <v>8</v>
      </c>
      <c r="F25529">
        <v>1.8926360677585801</v>
      </c>
      <c r="G25529">
        <v>1.2900962833892299E-2</v>
      </c>
      <c r="H25529" t="s">
        <v>0</v>
      </c>
      <c r="I25529" t="s">
        <v>1513</v>
      </c>
    </row>
    <row r="25530" spans="1:9" x14ac:dyDescent="0.25">
      <c r="A25530" t="s">
        <v>713</v>
      </c>
      <c r="B25530" s="6">
        <v>45413</v>
      </c>
      <c r="C25530" s="6" t="str">
        <f t="shared" si="398"/>
        <v>Q2 2024</v>
      </c>
      <c r="D25530">
        <v>9</v>
      </c>
      <c r="E25530">
        <v>4</v>
      </c>
      <c r="F25530">
        <v>1.8015521074346199</v>
      </c>
      <c r="G25530">
        <v>-7.8182997490069406E-2</v>
      </c>
      <c r="H25530" t="s">
        <v>1</v>
      </c>
      <c r="I25530" t="s">
        <v>1513</v>
      </c>
    </row>
    <row r="25531" spans="1:9" x14ac:dyDescent="0.25">
      <c r="A25531" t="s">
        <v>1517</v>
      </c>
      <c r="B25531" s="6">
        <v>45413</v>
      </c>
      <c r="C25531" s="6" t="str">
        <f t="shared" si="398"/>
        <v>Q2 2024</v>
      </c>
      <c r="D25531">
        <v>2</v>
      </c>
      <c r="E25531">
        <v>1</v>
      </c>
      <c r="F25531">
        <v>2.1124512983380699</v>
      </c>
      <c r="G25531">
        <v>0.23271619341337799</v>
      </c>
      <c r="H25531" t="s">
        <v>1</v>
      </c>
      <c r="I25531" t="s">
        <v>1513</v>
      </c>
    </row>
    <row r="25532" spans="1:9" x14ac:dyDescent="0.25">
      <c r="A25532" t="s">
        <v>1519</v>
      </c>
      <c r="B25532" s="6">
        <v>45413</v>
      </c>
      <c r="C25532" s="6" t="str">
        <f t="shared" si="398"/>
        <v>Q2 2024</v>
      </c>
      <c r="D25532">
        <v>1</v>
      </c>
      <c r="E25532">
        <v>2</v>
      </c>
      <c r="F25532">
        <v>2.1244647355506299</v>
      </c>
      <c r="G25532">
        <v>0.24472963062594</v>
      </c>
      <c r="H25532" t="s">
        <v>0</v>
      </c>
      <c r="I25532" t="s">
        <v>1513</v>
      </c>
    </row>
    <row r="25533" spans="1:9" x14ac:dyDescent="0.25">
      <c r="A25533" t="s">
        <v>1513</v>
      </c>
      <c r="B25533" s="6">
        <v>45413</v>
      </c>
      <c r="C25533" s="6" t="str">
        <f t="shared" si="398"/>
        <v>Q2 2024</v>
      </c>
      <c r="D25533">
        <v>6</v>
      </c>
      <c r="E25533">
        <v>6</v>
      </c>
      <c r="F25533">
        <v>1.87585672598345</v>
      </c>
      <c r="G25533">
        <v>-3.87837894124154E-3</v>
      </c>
      <c r="H25533" t="s">
        <v>0</v>
      </c>
      <c r="I25533" t="s">
        <v>1513</v>
      </c>
    </row>
    <row r="25534" spans="1:9" x14ac:dyDescent="0.25">
      <c r="A25534" t="s">
        <v>1513</v>
      </c>
      <c r="B25534" s="6">
        <v>45444</v>
      </c>
      <c r="C25534" s="6" t="str">
        <f t="shared" si="398"/>
        <v>Q2 2024</v>
      </c>
      <c r="D25534">
        <v>7</v>
      </c>
      <c r="E25534">
        <v>6</v>
      </c>
      <c r="F25534">
        <v>1.8691845335575901</v>
      </c>
      <c r="G25534">
        <v>-1.0748790476191501E-2</v>
      </c>
      <c r="H25534" t="s">
        <v>1</v>
      </c>
      <c r="I25534" t="s">
        <v>1513</v>
      </c>
    </row>
    <row r="25535" spans="1:9" x14ac:dyDescent="0.25">
      <c r="A25535" t="s">
        <v>717</v>
      </c>
      <c r="B25535" s="6">
        <v>45444</v>
      </c>
      <c r="C25535" s="6" t="str">
        <f t="shared" si="398"/>
        <v>Q2 2024</v>
      </c>
      <c r="D25535">
        <v>9</v>
      </c>
      <c r="E25535">
        <v>10</v>
      </c>
      <c r="F25535">
        <v>1.7524284425208301</v>
      </c>
      <c r="G25535">
        <v>-0.127504881512955</v>
      </c>
      <c r="H25535" t="s">
        <v>0</v>
      </c>
      <c r="I25535" t="s">
        <v>1513</v>
      </c>
    </row>
    <row r="25536" spans="1:9" x14ac:dyDescent="0.25">
      <c r="A25536" t="s">
        <v>1515</v>
      </c>
      <c r="B25536" s="6">
        <v>45444</v>
      </c>
      <c r="C25536" s="6" t="str">
        <f t="shared" si="398"/>
        <v>Q2 2024</v>
      </c>
      <c r="D25536">
        <v>11</v>
      </c>
      <c r="E25536">
        <v>11</v>
      </c>
      <c r="F25536">
        <v>1.6303702516620699</v>
      </c>
      <c r="G25536">
        <v>-0.249563072371705</v>
      </c>
      <c r="H25536" t="s">
        <v>1</v>
      </c>
      <c r="I25536" t="s">
        <v>1513</v>
      </c>
    </row>
    <row r="25537" spans="1:9" x14ac:dyDescent="0.25">
      <c r="A25537" t="s">
        <v>713</v>
      </c>
      <c r="B25537" s="6">
        <v>45444</v>
      </c>
      <c r="C25537" s="6" t="str">
        <f t="shared" si="398"/>
        <v>Q2 2024</v>
      </c>
      <c r="D25537">
        <v>10</v>
      </c>
      <c r="E25537">
        <v>9</v>
      </c>
      <c r="F25537">
        <v>1.7454634554502699</v>
      </c>
      <c r="G25537">
        <v>-0.13446986858351101</v>
      </c>
      <c r="H25537" t="s">
        <v>1</v>
      </c>
      <c r="I25537" t="s">
        <v>1513</v>
      </c>
    </row>
    <row r="25538" spans="1:9" x14ac:dyDescent="0.25">
      <c r="A25538" t="s">
        <v>1517</v>
      </c>
      <c r="B25538" s="6">
        <v>45444</v>
      </c>
      <c r="C25538" s="6" t="str">
        <f t="shared" si="398"/>
        <v>Q2 2024</v>
      </c>
      <c r="D25538">
        <v>2</v>
      </c>
      <c r="E25538">
        <v>2</v>
      </c>
      <c r="F25538">
        <v>2.0931127382471302</v>
      </c>
      <c r="G25538">
        <v>0.21317941421334799</v>
      </c>
      <c r="H25538" t="s">
        <v>1</v>
      </c>
      <c r="I25538" t="s">
        <v>1513</v>
      </c>
    </row>
    <row r="25539" spans="1:9" x14ac:dyDescent="0.25">
      <c r="A25539" t="s">
        <v>1520</v>
      </c>
      <c r="B25539" s="6">
        <v>45444</v>
      </c>
      <c r="C25539" s="6" t="str">
        <f t="shared" ref="C25539:C25602" si="399">"Q" &amp; ROUNDUP(MONTH(B25539)/3, 0) &amp; " " &amp; YEAR(B25539)</f>
        <v>Q2 2024</v>
      </c>
      <c r="D25539">
        <v>8</v>
      </c>
      <c r="E25539">
        <v>8</v>
      </c>
      <c r="F25539">
        <v>1.80122834777408</v>
      </c>
      <c r="G25539">
        <v>-7.8704976259703102E-2</v>
      </c>
      <c r="H25539" t="s">
        <v>1</v>
      </c>
      <c r="I25539" t="s">
        <v>1513</v>
      </c>
    </row>
    <row r="25540" spans="1:9" x14ac:dyDescent="0.25">
      <c r="A25540" t="s">
        <v>1516</v>
      </c>
      <c r="B25540" s="6">
        <v>45444</v>
      </c>
      <c r="C25540" s="6" t="str">
        <f t="shared" si="399"/>
        <v>Q2 2024</v>
      </c>
      <c r="D25540">
        <v>5</v>
      </c>
      <c r="E25540">
        <v>7</v>
      </c>
      <c r="F25540">
        <v>1.8861702873589601</v>
      </c>
      <c r="G25540">
        <v>6.2369633251762001E-3</v>
      </c>
      <c r="H25540" t="s">
        <v>0</v>
      </c>
      <c r="I25540" t="s">
        <v>1513</v>
      </c>
    </row>
    <row r="25541" spans="1:9" x14ac:dyDescent="0.25">
      <c r="A25541" t="s">
        <v>1514</v>
      </c>
      <c r="B25541" s="6">
        <v>45444</v>
      </c>
      <c r="C25541" s="6" t="str">
        <f t="shared" si="399"/>
        <v>Q2 2024</v>
      </c>
      <c r="D25541">
        <v>4</v>
      </c>
      <c r="E25541">
        <v>4</v>
      </c>
      <c r="F25541">
        <v>1.9156911728952599</v>
      </c>
      <c r="G25541">
        <v>3.5757848861478897E-2</v>
      </c>
      <c r="H25541" t="s">
        <v>0</v>
      </c>
      <c r="I25541" t="s">
        <v>1513</v>
      </c>
    </row>
    <row r="25542" spans="1:9" x14ac:dyDescent="0.25">
      <c r="A25542" t="s">
        <v>1518</v>
      </c>
      <c r="B25542" s="6">
        <v>45444</v>
      </c>
      <c r="C25542" s="6" t="str">
        <f t="shared" si="399"/>
        <v>Q2 2024</v>
      </c>
      <c r="D25542">
        <v>3</v>
      </c>
      <c r="E25542">
        <v>3</v>
      </c>
      <c r="F25542">
        <v>1.9585775548781901</v>
      </c>
      <c r="G25542">
        <v>7.8644230844410801E-2</v>
      </c>
      <c r="H25542" t="s">
        <v>1</v>
      </c>
      <c r="I25542" t="s">
        <v>1513</v>
      </c>
    </row>
    <row r="25543" spans="1:9" x14ac:dyDescent="0.25">
      <c r="A25543" t="s">
        <v>1519</v>
      </c>
      <c r="B25543" s="6">
        <v>45444</v>
      </c>
      <c r="C25543" s="6" t="str">
        <f t="shared" si="399"/>
        <v>Q2 2024</v>
      </c>
      <c r="D25543">
        <v>1</v>
      </c>
      <c r="E25543">
        <v>1</v>
      </c>
      <c r="F25543">
        <v>2.1471064559934301</v>
      </c>
      <c r="G25543">
        <v>0.26717313195965298</v>
      </c>
      <c r="H25543" t="s">
        <v>0</v>
      </c>
      <c r="I25543" t="s">
        <v>1513</v>
      </c>
    </row>
    <row r="25544" spans="1:9" x14ac:dyDescent="0.25">
      <c r="A25544" t="s">
        <v>717</v>
      </c>
      <c r="B25544" s="6">
        <v>45474</v>
      </c>
      <c r="C25544" s="6" t="str">
        <f t="shared" si="399"/>
        <v>Q3 2024</v>
      </c>
      <c r="D25544">
        <v>9</v>
      </c>
      <c r="E25544">
        <v>9</v>
      </c>
      <c r="F25544">
        <v>1.75178819829705</v>
      </c>
      <c r="G25544">
        <v>-0.126517665894022</v>
      </c>
      <c r="H25544" t="s">
        <v>0</v>
      </c>
      <c r="I25544" t="s">
        <v>1513</v>
      </c>
    </row>
    <row r="25545" spans="1:9" x14ac:dyDescent="0.25">
      <c r="A25545" t="s">
        <v>1514</v>
      </c>
      <c r="B25545" s="6">
        <v>45474</v>
      </c>
      <c r="C25545" s="6" t="str">
        <f t="shared" si="399"/>
        <v>Q3 2024</v>
      </c>
      <c r="D25545">
        <v>4</v>
      </c>
      <c r="E25545">
        <v>4</v>
      </c>
      <c r="F25545">
        <v>1.8895643384202201</v>
      </c>
      <c r="G25545">
        <v>1.12584742291474E-2</v>
      </c>
      <c r="H25545" t="s">
        <v>1</v>
      </c>
      <c r="I25545" t="s">
        <v>1513</v>
      </c>
    </row>
    <row r="25546" spans="1:9" x14ac:dyDescent="0.25">
      <c r="A25546" t="s">
        <v>1518</v>
      </c>
      <c r="B25546" s="6">
        <v>45474</v>
      </c>
      <c r="C25546" s="6" t="str">
        <f t="shared" si="399"/>
        <v>Q3 2024</v>
      </c>
      <c r="D25546">
        <v>3</v>
      </c>
      <c r="E25546">
        <v>3</v>
      </c>
      <c r="F25546">
        <v>1.94840027665937</v>
      </c>
      <c r="G25546">
        <v>7.0094412468297604E-2</v>
      </c>
      <c r="H25546" t="s">
        <v>1</v>
      </c>
      <c r="I25546" t="s">
        <v>1513</v>
      </c>
    </row>
    <row r="25547" spans="1:9" x14ac:dyDescent="0.25">
      <c r="A25547" t="s">
        <v>1519</v>
      </c>
      <c r="B25547" s="6">
        <v>45474</v>
      </c>
      <c r="C25547" s="6" t="str">
        <f t="shared" si="399"/>
        <v>Q3 2024</v>
      </c>
      <c r="D25547">
        <v>1</v>
      </c>
      <c r="E25547">
        <v>1</v>
      </c>
      <c r="F25547">
        <v>2.1682467567664299</v>
      </c>
      <c r="G25547">
        <v>0.28994089257535999</v>
      </c>
      <c r="H25547" t="s">
        <v>0</v>
      </c>
      <c r="I25547" t="s">
        <v>1513</v>
      </c>
    </row>
    <row r="25548" spans="1:9" x14ac:dyDescent="0.25">
      <c r="A25548" t="s">
        <v>713</v>
      </c>
      <c r="B25548" s="6">
        <v>45474</v>
      </c>
      <c r="C25548" s="6" t="str">
        <f t="shared" si="399"/>
        <v>Q3 2024</v>
      </c>
      <c r="D25548">
        <v>10</v>
      </c>
      <c r="E25548">
        <v>10</v>
      </c>
      <c r="F25548">
        <v>1.7293539342855</v>
      </c>
      <c r="G25548">
        <v>-0.14895192990557399</v>
      </c>
      <c r="H25548" t="s">
        <v>1</v>
      </c>
      <c r="I25548" t="s">
        <v>1513</v>
      </c>
    </row>
    <row r="25549" spans="1:9" x14ac:dyDescent="0.25">
      <c r="A25549" t="s">
        <v>1515</v>
      </c>
      <c r="B25549" s="6">
        <v>45474</v>
      </c>
      <c r="C25549" s="6" t="str">
        <f t="shared" si="399"/>
        <v>Q3 2024</v>
      </c>
      <c r="D25549">
        <v>11</v>
      </c>
      <c r="E25549">
        <v>11</v>
      </c>
      <c r="F25549">
        <v>1.62051745022627</v>
      </c>
      <c r="G25549">
        <v>-0.25778841396480101</v>
      </c>
      <c r="H25549" t="s">
        <v>0</v>
      </c>
      <c r="I25549" t="s">
        <v>1513</v>
      </c>
    </row>
    <row r="25550" spans="1:9" x14ac:dyDescent="0.25">
      <c r="A25550" t="s">
        <v>1517</v>
      </c>
      <c r="B25550" s="6">
        <v>45474</v>
      </c>
      <c r="C25550" s="6" t="str">
        <f t="shared" si="399"/>
        <v>Q3 2024</v>
      </c>
      <c r="D25550">
        <v>2</v>
      </c>
      <c r="E25550">
        <v>2</v>
      </c>
      <c r="F25550">
        <v>2.1019942955097899</v>
      </c>
      <c r="G25550">
        <v>0.22368843131871899</v>
      </c>
      <c r="H25550" t="s">
        <v>1729</v>
      </c>
      <c r="I25550" t="s">
        <v>1513</v>
      </c>
    </row>
    <row r="25551" spans="1:9" x14ac:dyDescent="0.25">
      <c r="A25551" t="s">
        <v>1513</v>
      </c>
      <c r="B25551" s="6">
        <v>45474</v>
      </c>
      <c r="C25551" s="6" t="str">
        <f t="shared" si="399"/>
        <v>Q3 2024</v>
      </c>
      <c r="D25551">
        <v>6</v>
      </c>
      <c r="E25551">
        <v>7</v>
      </c>
      <c r="F25551">
        <v>1.8793844784657501</v>
      </c>
      <c r="G25551">
        <v>1.07861427467681E-3</v>
      </c>
      <c r="H25551" t="s">
        <v>0</v>
      </c>
      <c r="I25551" t="s">
        <v>1513</v>
      </c>
    </row>
    <row r="25552" spans="1:9" x14ac:dyDescent="0.25">
      <c r="A25552" t="s">
        <v>1520</v>
      </c>
      <c r="B25552" s="6">
        <v>45474</v>
      </c>
      <c r="C25552" s="6" t="str">
        <f t="shared" si="399"/>
        <v>Q3 2024</v>
      </c>
      <c r="D25552">
        <v>8</v>
      </c>
      <c r="E25552">
        <v>8</v>
      </c>
      <c r="F25552">
        <v>1.8050459151276099</v>
      </c>
      <c r="G25552">
        <v>-7.3259949063463503E-2</v>
      </c>
      <c r="H25552" t="s">
        <v>0</v>
      </c>
      <c r="I25552" t="s">
        <v>1513</v>
      </c>
    </row>
    <row r="25553" spans="1:9" x14ac:dyDescent="0.25">
      <c r="A25553" t="s">
        <v>1516</v>
      </c>
      <c r="B25553" s="6">
        <v>45474</v>
      </c>
      <c r="C25553" s="6" t="str">
        <f t="shared" si="399"/>
        <v>Q3 2024</v>
      </c>
      <c r="D25553">
        <v>5</v>
      </c>
      <c r="E25553">
        <v>5</v>
      </c>
      <c r="F25553">
        <v>1.8887629981527301</v>
      </c>
      <c r="G25553">
        <v>1.04571339616599E-2</v>
      </c>
      <c r="H25553" t="s">
        <v>0</v>
      </c>
      <c r="I25553" t="s">
        <v>1513</v>
      </c>
    </row>
    <row r="25554" spans="1:9" x14ac:dyDescent="0.25">
      <c r="A25554" t="s">
        <v>1517</v>
      </c>
      <c r="B25554" s="6">
        <v>45505</v>
      </c>
      <c r="C25554" s="6" t="str">
        <f t="shared" si="399"/>
        <v>Q3 2024</v>
      </c>
      <c r="D25554">
        <v>2</v>
      </c>
      <c r="E25554">
        <v>2</v>
      </c>
      <c r="F25554">
        <v>2.09324558723501</v>
      </c>
      <c r="G25554">
        <v>0.22520940997782199</v>
      </c>
      <c r="H25554" t="s">
        <v>1729</v>
      </c>
      <c r="I25554" t="s">
        <v>1513</v>
      </c>
    </row>
    <row r="25555" spans="1:9" x14ac:dyDescent="0.25">
      <c r="A25555" t="s">
        <v>713</v>
      </c>
      <c r="B25555" s="6">
        <v>45505</v>
      </c>
      <c r="C25555" s="6" t="str">
        <f t="shared" si="399"/>
        <v>Q3 2024</v>
      </c>
      <c r="D25555">
        <v>9</v>
      </c>
      <c r="E25555">
        <v>10</v>
      </c>
      <c r="F25555">
        <v>1.7678927607683099</v>
      </c>
      <c r="G25555">
        <v>-0.100143416488875</v>
      </c>
      <c r="H25555" t="s">
        <v>0</v>
      </c>
      <c r="I25555" t="s">
        <v>1513</v>
      </c>
    </row>
    <row r="25556" spans="1:9" x14ac:dyDescent="0.25">
      <c r="A25556" t="s">
        <v>1516</v>
      </c>
      <c r="B25556" s="6">
        <v>45505</v>
      </c>
      <c r="C25556" s="6" t="str">
        <f t="shared" si="399"/>
        <v>Q3 2024</v>
      </c>
      <c r="D25556">
        <v>4</v>
      </c>
      <c r="E25556">
        <v>5</v>
      </c>
      <c r="F25556">
        <v>1.8765922394158701</v>
      </c>
      <c r="G25556">
        <v>8.5560621586824297E-3</v>
      </c>
      <c r="H25556" t="s">
        <v>0</v>
      </c>
      <c r="I25556" t="s">
        <v>1513</v>
      </c>
    </row>
    <row r="25557" spans="1:9" x14ac:dyDescent="0.25">
      <c r="A25557" t="s">
        <v>1519</v>
      </c>
      <c r="B25557" s="6">
        <v>45505</v>
      </c>
      <c r="C25557" s="6" t="str">
        <f t="shared" si="399"/>
        <v>Q3 2024</v>
      </c>
      <c r="D25557">
        <v>1</v>
      </c>
      <c r="E25557">
        <v>1</v>
      </c>
      <c r="F25557">
        <v>2.1527156788904498</v>
      </c>
      <c r="G25557">
        <v>0.284679501633267</v>
      </c>
      <c r="H25557" t="s">
        <v>1729</v>
      </c>
      <c r="I25557" t="s">
        <v>1513</v>
      </c>
    </row>
    <row r="25558" spans="1:9" x14ac:dyDescent="0.25">
      <c r="A25558" t="s">
        <v>717</v>
      </c>
      <c r="B25558" s="6">
        <v>45505</v>
      </c>
      <c r="C25558" s="6" t="str">
        <f t="shared" si="399"/>
        <v>Q3 2024</v>
      </c>
      <c r="D25558">
        <v>10</v>
      </c>
      <c r="E25558">
        <v>9</v>
      </c>
      <c r="F25558">
        <v>1.7215199236182199</v>
      </c>
      <c r="G25558">
        <v>-0.146516253638969</v>
      </c>
      <c r="H25558" t="s">
        <v>1</v>
      </c>
      <c r="I25558" t="s">
        <v>1513</v>
      </c>
    </row>
    <row r="25559" spans="1:9" x14ac:dyDescent="0.25">
      <c r="A25559" t="s">
        <v>1520</v>
      </c>
      <c r="B25559" s="6">
        <v>45505</v>
      </c>
      <c r="C25559" s="6" t="str">
        <f t="shared" si="399"/>
        <v>Q3 2024</v>
      </c>
      <c r="D25559">
        <v>7</v>
      </c>
      <c r="E25559">
        <v>8</v>
      </c>
      <c r="F25559">
        <v>1.83127512903835</v>
      </c>
      <c r="G25559">
        <v>-3.6761048218833997E-2</v>
      </c>
      <c r="H25559" t="s">
        <v>0</v>
      </c>
      <c r="I25559" t="s">
        <v>1513</v>
      </c>
    </row>
    <row r="25560" spans="1:9" x14ac:dyDescent="0.25">
      <c r="A25560" t="s">
        <v>1515</v>
      </c>
      <c r="B25560" s="6">
        <v>45505</v>
      </c>
      <c r="C25560" s="6" t="str">
        <f t="shared" si="399"/>
        <v>Q3 2024</v>
      </c>
      <c r="D25560">
        <v>11</v>
      </c>
      <c r="E25560">
        <v>11</v>
      </c>
      <c r="F25560">
        <v>1.5987871561345299</v>
      </c>
      <c r="G25560">
        <v>-0.26924902112265697</v>
      </c>
      <c r="H25560" t="s">
        <v>0</v>
      </c>
      <c r="I25560" t="s">
        <v>1513</v>
      </c>
    </row>
    <row r="25561" spans="1:9" x14ac:dyDescent="0.25">
      <c r="A25561" t="s">
        <v>1514</v>
      </c>
      <c r="B25561" s="6">
        <v>45505</v>
      </c>
      <c r="C25561" s="6" t="str">
        <f t="shared" si="399"/>
        <v>Q3 2024</v>
      </c>
      <c r="D25561">
        <v>6</v>
      </c>
      <c r="E25561">
        <v>4</v>
      </c>
      <c r="F25561">
        <v>1.8445002990891</v>
      </c>
      <c r="G25561">
        <v>-2.35358781680889E-2</v>
      </c>
      <c r="H25561" t="s">
        <v>1</v>
      </c>
      <c r="I25561" t="s">
        <v>1513</v>
      </c>
    </row>
    <row r="25562" spans="1:9" x14ac:dyDescent="0.25">
      <c r="A25562" t="s">
        <v>1513</v>
      </c>
      <c r="B25562" s="6">
        <v>45505</v>
      </c>
      <c r="C25562" s="6" t="str">
        <f t="shared" si="399"/>
        <v>Q3 2024</v>
      </c>
      <c r="D25562">
        <v>8</v>
      </c>
      <c r="E25562">
        <v>6</v>
      </c>
      <c r="F25562">
        <v>1.8165297144802901</v>
      </c>
      <c r="G25562">
        <v>-5.1506462776897702E-2</v>
      </c>
      <c r="H25562" t="s">
        <v>1</v>
      </c>
      <c r="I25562" t="s">
        <v>1513</v>
      </c>
    </row>
    <row r="25563" spans="1:9" x14ac:dyDescent="0.25">
      <c r="A25563" t="s">
        <v>1518</v>
      </c>
      <c r="B25563" s="6">
        <v>45505</v>
      </c>
      <c r="C25563" s="6" t="str">
        <f t="shared" si="399"/>
        <v>Q3 2024</v>
      </c>
      <c r="D25563">
        <v>3</v>
      </c>
      <c r="E25563">
        <v>3</v>
      </c>
      <c r="F25563">
        <v>1.9773032839017399</v>
      </c>
      <c r="G25563">
        <v>0.109267106644551</v>
      </c>
      <c r="H25563" t="s">
        <v>0</v>
      </c>
      <c r="I25563" t="s">
        <v>1513</v>
      </c>
    </row>
    <row r="25564" spans="1:9" x14ac:dyDescent="0.25">
      <c r="A25564" t="s">
        <v>713</v>
      </c>
      <c r="B25564" s="6">
        <v>45536</v>
      </c>
      <c r="C25564" s="6" t="str">
        <f t="shared" si="399"/>
        <v>Q3 2024</v>
      </c>
      <c r="D25564">
        <v>7</v>
      </c>
      <c r="E25564">
        <v>9</v>
      </c>
      <c r="F25564">
        <v>1.8026790245800799</v>
      </c>
      <c r="G25564">
        <v>-5.1220401438158897E-2</v>
      </c>
      <c r="H25564" t="s">
        <v>0</v>
      </c>
      <c r="I25564" t="s">
        <v>1513</v>
      </c>
    </row>
    <row r="25565" spans="1:9" x14ac:dyDescent="0.25">
      <c r="A25565" t="s">
        <v>1513</v>
      </c>
      <c r="B25565" s="6">
        <v>45536</v>
      </c>
      <c r="C25565" s="6" t="str">
        <f t="shared" si="399"/>
        <v>Q3 2024</v>
      </c>
      <c r="D25565">
        <v>9</v>
      </c>
      <c r="E25565">
        <v>8</v>
      </c>
      <c r="F25565">
        <v>1.7335038830079501</v>
      </c>
      <c r="G25565">
        <v>-0.12039554301029</v>
      </c>
      <c r="H25565" t="s">
        <v>1</v>
      </c>
      <c r="I25565" t="s">
        <v>1513</v>
      </c>
    </row>
    <row r="25566" spans="1:9" x14ac:dyDescent="0.25">
      <c r="A25566" t="s">
        <v>1515</v>
      </c>
      <c r="B25566" s="6">
        <v>45536</v>
      </c>
      <c r="C25566" s="6" t="str">
        <f t="shared" si="399"/>
        <v>Q3 2024</v>
      </c>
      <c r="D25566">
        <v>11</v>
      </c>
      <c r="E25566">
        <v>11</v>
      </c>
      <c r="F25566">
        <v>1.5997916673288199</v>
      </c>
      <c r="G25566">
        <v>-0.25410775868942598</v>
      </c>
      <c r="H25566" t="s">
        <v>0</v>
      </c>
      <c r="I25566" t="s">
        <v>1513</v>
      </c>
    </row>
    <row r="25567" spans="1:9" x14ac:dyDescent="0.25">
      <c r="A25567" t="s">
        <v>717</v>
      </c>
      <c r="B25567" s="6">
        <v>45536</v>
      </c>
      <c r="C25567" s="6" t="str">
        <f t="shared" si="399"/>
        <v>Q3 2024</v>
      </c>
      <c r="D25567">
        <v>10</v>
      </c>
      <c r="E25567">
        <v>10</v>
      </c>
      <c r="F25567">
        <v>1.6965867386289</v>
      </c>
      <c r="G25567">
        <v>-0.15731268738934401</v>
      </c>
      <c r="H25567" t="s">
        <v>1</v>
      </c>
      <c r="I25567" t="s">
        <v>1513</v>
      </c>
    </row>
    <row r="25568" spans="1:9" x14ac:dyDescent="0.25">
      <c r="A25568" t="s">
        <v>1519</v>
      </c>
      <c r="B25568" s="6">
        <v>45536</v>
      </c>
      <c r="C25568" s="6" t="str">
        <f t="shared" si="399"/>
        <v>Q3 2024</v>
      </c>
      <c r="D25568">
        <v>1</v>
      </c>
      <c r="E25568">
        <v>1</v>
      </c>
      <c r="F25568">
        <v>2.1259397598007301</v>
      </c>
      <c r="G25568">
        <v>0.27204033378248399</v>
      </c>
      <c r="H25568" t="s">
        <v>1729</v>
      </c>
      <c r="I25568" t="s">
        <v>1513</v>
      </c>
    </row>
    <row r="25569" spans="1:9" x14ac:dyDescent="0.25">
      <c r="A25569" t="s">
        <v>1516</v>
      </c>
      <c r="B25569" s="6">
        <v>45536</v>
      </c>
      <c r="C25569" s="6" t="str">
        <f t="shared" si="399"/>
        <v>Q3 2024</v>
      </c>
      <c r="D25569">
        <v>4</v>
      </c>
      <c r="E25569">
        <v>4</v>
      </c>
      <c r="F25569">
        <v>1.88378299250868</v>
      </c>
      <c r="G25569">
        <v>2.98835664904353E-2</v>
      </c>
      <c r="H25569" t="s">
        <v>0</v>
      </c>
      <c r="I25569" t="s">
        <v>1513</v>
      </c>
    </row>
    <row r="25570" spans="1:9" x14ac:dyDescent="0.25">
      <c r="A25570" t="s">
        <v>1518</v>
      </c>
      <c r="B25570" s="6">
        <v>45536</v>
      </c>
      <c r="C25570" s="6" t="str">
        <f t="shared" si="399"/>
        <v>Q3 2024</v>
      </c>
      <c r="D25570">
        <v>3</v>
      </c>
      <c r="E25570">
        <v>3</v>
      </c>
      <c r="F25570">
        <v>1.90603388110349</v>
      </c>
      <c r="G25570">
        <v>5.2134455085244898E-2</v>
      </c>
      <c r="H25570" t="s">
        <v>1</v>
      </c>
      <c r="I25570" t="s">
        <v>1513</v>
      </c>
    </row>
    <row r="25571" spans="1:9" x14ac:dyDescent="0.25">
      <c r="A25571" t="s">
        <v>1520</v>
      </c>
      <c r="B25571" s="6">
        <v>45536</v>
      </c>
      <c r="C25571" s="6" t="str">
        <f t="shared" si="399"/>
        <v>Q3 2024</v>
      </c>
      <c r="D25571">
        <v>8</v>
      </c>
      <c r="E25571">
        <v>7</v>
      </c>
      <c r="F25571">
        <v>1.80147676693397</v>
      </c>
      <c r="G25571">
        <v>-5.2422659084274403E-2</v>
      </c>
      <c r="H25571" t="s">
        <v>1</v>
      </c>
      <c r="I25571" t="s">
        <v>1513</v>
      </c>
    </row>
    <row r="25572" spans="1:9" x14ac:dyDescent="0.25">
      <c r="A25572" t="s">
        <v>1514</v>
      </c>
      <c r="B25572" s="6">
        <v>45536</v>
      </c>
      <c r="C25572" s="6" t="str">
        <f t="shared" si="399"/>
        <v>Q3 2024</v>
      </c>
      <c r="D25572">
        <v>5</v>
      </c>
      <c r="E25572">
        <v>6</v>
      </c>
      <c r="F25572">
        <v>1.87048705185183</v>
      </c>
      <c r="G25572">
        <v>1.65876258335837E-2</v>
      </c>
      <c r="H25572" t="s">
        <v>0</v>
      </c>
      <c r="I25572" t="s">
        <v>1513</v>
      </c>
    </row>
    <row r="25573" spans="1:9" x14ac:dyDescent="0.25">
      <c r="A25573" t="s">
        <v>1517</v>
      </c>
      <c r="B25573" s="6">
        <v>45536</v>
      </c>
      <c r="C25573" s="6" t="str">
        <f t="shared" si="399"/>
        <v>Q3 2024</v>
      </c>
      <c r="D25573">
        <v>2</v>
      </c>
      <c r="E25573">
        <v>2</v>
      </c>
      <c r="F25573">
        <v>2.11871249443799</v>
      </c>
      <c r="G25573">
        <v>0.264813068419745</v>
      </c>
      <c r="H25573" t="s">
        <v>0</v>
      </c>
      <c r="I25573" t="s">
        <v>1513</v>
      </c>
    </row>
    <row r="25574" spans="1:9" x14ac:dyDescent="0.25">
      <c r="A25574" t="s">
        <v>1516</v>
      </c>
      <c r="B25574" s="6">
        <v>45566</v>
      </c>
      <c r="C25574" s="6" t="str">
        <f t="shared" si="399"/>
        <v>Q4 2024</v>
      </c>
      <c r="D25574">
        <v>4</v>
      </c>
      <c r="E25574">
        <v>4</v>
      </c>
      <c r="F25574">
        <v>1.86882040051579</v>
      </c>
      <c r="G25574">
        <v>2.2310967541797799E-2</v>
      </c>
      <c r="H25574" t="s">
        <v>1</v>
      </c>
      <c r="I25574" t="s">
        <v>1513</v>
      </c>
    </row>
    <row r="25575" spans="1:9" x14ac:dyDescent="0.25">
      <c r="A25575" t="s">
        <v>1520</v>
      </c>
      <c r="B25575" s="6">
        <v>45566</v>
      </c>
      <c r="C25575" s="6" t="str">
        <f t="shared" si="399"/>
        <v>Q4 2024</v>
      </c>
      <c r="D25575">
        <v>8</v>
      </c>
      <c r="E25575">
        <v>8</v>
      </c>
      <c r="F25575">
        <v>1.7941582642826599</v>
      </c>
      <c r="G25575">
        <v>-5.2351168691335603E-2</v>
      </c>
      <c r="H25575" t="s">
        <v>0</v>
      </c>
      <c r="I25575" t="s">
        <v>1513</v>
      </c>
    </row>
    <row r="25576" spans="1:9" x14ac:dyDescent="0.25">
      <c r="A25576" t="s">
        <v>1515</v>
      </c>
      <c r="B25576" s="6">
        <v>45566</v>
      </c>
      <c r="C25576" s="6" t="str">
        <f t="shared" si="399"/>
        <v>Q4 2024</v>
      </c>
      <c r="D25576">
        <v>11</v>
      </c>
      <c r="E25576">
        <v>11</v>
      </c>
      <c r="F25576">
        <v>1.5974715835502999</v>
      </c>
      <c r="G25576">
        <v>-0.249037849423698</v>
      </c>
      <c r="H25576" t="s">
        <v>0</v>
      </c>
      <c r="I25576" t="s">
        <v>1513</v>
      </c>
    </row>
    <row r="25577" spans="1:9" x14ac:dyDescent="0.25">
      <c r="A25577" t="s">
        <v>1514</v>
      </c>
      <c r="B25577" s="6">
        <v>45566</v>
      </c>
      <c r="C25577" s="6" t="str">
        <f t="shared" si="399"/>
        <v>Q4 2024</v>
      </c>
      <c r="D25577">
        <v>5</v>
      </c>
      <c r="E25577">
        <v>5</v>
      </c>
      <c r="F25577">
        <v>1.8674252280724399</v>
      </c>
      <c r="G25577">
        <v>2.0915795098444601E-2</v>
      </c>
      <c r="H25577" t="s">
        <v>0</v>
      </c>
      <c r="I25577" t="s">
        <v>1513</v>
      </c>
    </row>
    <row r="25578" spans="1:9" x14ac:dyDescent="0.25">
      <c r="A25578" t="s">
        <v>713</v>
      </c>
      <c r="B25578" s="6">
        <v>45566</v>
      </c>
      <c r="C25578" s="6" t="str">
        <f t="shared" si="399"/>
        <v>Q4 2024</v>
      </c>
      <c r="D25578">
        <v>7</v>
      </c>
      <c r="E25578">
        <v>7</v>
      </c>
      <c r="F25578">
        <v>1.8205565363140701</v>
      </c>
      <c r="G25578">
        <v>-2.5952896659926498E-2</v>
      </c>
      <c r="H25578" t="s">
        <v>0</v>
      </c>
      <c r="I25578" t="s">
        <v>1513</v>
      </c>
    </row>
    <row r="25579" spans="1:9" x14ac:dyDescent="0.25">
      <c r="A25579" t="s">
        <v>717</v>
      </c>
      <c r="B25579" s="6">
        <v>45566</v>
      </c>
      <c r="C25579" s="6" t="str">
        <f t="shared" si="399"/>
        <v>Q4 2024</v>
      </c>
      <c r="D25579">
        <v>10</v>
      </c>
      <c r="E25579">
        <v>10</v>
      </c>
      <c r="F25579">
        <v>1.6673246502855299</v>
      </c>
      <c r="G25579">
        <v>-0.17918478268846399</v>
      </c>
      <c r="H25579" t="s">
        <v>1</v>
      </c>
      <c r="I25579" t="s">
        <v>1513</v>
      </c>
    </row>
    <row r="25580" spans="1:9" x14ac:dyDescent="0.25">
      <c r="A25580" t="s">
        <v>1517</v>
      </c>
      <c r="B25580" s="6">
        <v>45566</v>
      </c>
      <c r="C25580" s="6" t="str">
        <f t="shared" si="399"/>
        <v>Q4 2024</v>
      </c>
      <c r="D25580">
        <v>2</v>
      </c>
      <c r="E25580">
        <v>2</v>
      </c>
      <c r="F25580">
        <v>2.1132363530303202</v>
      </c>
      <c r="G25580">
        <v>0.26672692005631998</v>
      </c>
      <c r="H25580" t="s">
        <v>1729</v>
      </c>
      <c r="I25580" t="s">
        <v>1513</v>
      </c>
    </row>
    <row r="25581" spans="1:9" x14ac:dyDescent="0.25">
      <c r="A25581" t="s">
        <v>1518</v>
      </c>
      <c r="B25581" s="6">
        <v>45566</v>
      </c>
      <c r="C25581" s="6" t="str">
        <f t="shared" si="399"/>
        <v>Q4 2024</v>
      </c>
      <c r="D25581">
        <v>3</v>
      </c>
      <c r="E25581">
        <v>3</v>
      </c>
      <c r="F25581">
        <v>1.8981017584943101</v>
      </c>
      <c r="G25581">
        <v>5.1592325520315001E-2</v>
      </c>
      <c r="H25581" t="s">
        <v>1729</v>
      </c>
      <c r="I25581" t="s">
        <v>1513</v>
      </c>
    </row>
    <row r="25582" spans="1:9" x14ac:dyDescent="0.25">
      <c r="A25582" t="s">
        <v>1513</v>
      </c>
      <c r="B25582" s="6">
        <v>45566</v>
      </c>
      <c r="C25582" s="6" t="str">
        <f t="shared" si="399"/>
        <v>Q4 2024</v>
      </c>
      <c r="D25582">
        <v>9</v>
      </c>
      <c r="E25582">
        <v>9</v>
      </c>
      <c r="F25582">
        <v>1.7135623406848299</v>
      </c>
      <c r="G25582">
        <v>-0.13294709228916499</v>
      </c>
      <c r="H25582" t="s">
        <v>1</v>
      </c>
      <c r="I25582" t="s">
        <v>1513</v>
      </c>
    </row>
    <row r="25583" spans="1:9" x14ac:dyDescent="0.25">
      <c r="A25583" t="s">
        <v>1519</v>
      </c>
      <c r="B25583" s="6">
        <v>45566</v>
      </c>
      <c r="C25583" s="6" t="str">
        <f t="shared" si="399"/>
        <v>Q4 2024</v>
      </c>
      <c r="D25583">
        <v>1</v>
      </c>
      <c r="E25583">
        <v>1</v>
      </c>
      <c r="F25583">
        <v>2.1244372145097099</v>
      </c>
      <c r="G25583">
        <v>0.27792778153571102</v>
      </c>
      <c r="H25583" t="s">
        <v>1729</v>
      </c>
      <c r="I25583" t="s">
        <v>1513</v>
      </c>
    </row>
    <row r="25584" spans="1:9" x14ac:dyDescent="0.25">
      <c r="A25584" t="s">
        <v>717</v>
      </c>
      <c r="B25584" s="6">
        <v>45597</v>
      </c>
      <c r="C25584" s="6" t="str">
        <f t="shared" si="399"/>
        <v>Q4 2024</v>
      </c>
      <c r="D25584">
        <v>10</v>
      </c>
      <c r="E25584">
        <v>10</v>
      </c>
      <c r="F25584">
        <v>1.6411244329089301</v>
      </c>
      <c r="G25584">
        <v>-0.20454878332663901</v>
      </c>
      <c r="H25584" t="s">
        <v>1</v>
      </c>
      <c r="I25584" t="s">
        <v>1513</v>
      </c>
    </row>
    <row r="25585" spans="1:9" x14ac:dyDescent="0.25">
      <c r="A25585" t="s">
        <v>1518</v>
      </c>
      <c r="B25585" s="6">
        <v>45597</v>
      </c>
      <c r="C25585" s="6" t="str">
        <f t="shared" si="399"/>
        <v>Q4 2024</v>
      </c>
      <c r="D25585">
        <v>3</v>
      </c>
      <c r="E25585">
        <v>3</v>
      </c>
      <c r="F25585">
        <v>1.9192048748178201</v>
      </c>
      <c r="G25585">
        <v>7.3531658582253606E-2</v>
      </c>
      <c r="H25585" t="s">
        <v>0</v>
      </c>
      <c r="I25585" t="s">
        <v>1513</v>
      </c>
    </row>
    <row r="25586" spans="1:9" x14ac:dyDescent="0.25">
      <c r="A25586" t="s">
        <v>1516</v>
      </c>
      <c r="B25586" s="6">
        <v>45597</v>
      </c>
      <c r="C25586" s="6" t="str">
        <f t="shared" si="399"/>
        <v>Q4 2024</v>
      </c>
      <c r="D25586">
        <v>4</v>
      </c>
      <c r="E25586">
        <v>4</v>
      </c>
      <c r="F25586">
        <v>1.8889873789121201</v>
      </c>
      <c r="G25586">
        <v>4.3314162676546898E-2</v>
      </c>
      <c r="H25586" t="s">
        <v>0</v>
      </c>
      <c r="I25586" t="s">
        <v>1513</v>
      </c>
    </row>
    <row r="25587" spans="1:9" x14ac:dyDescent="0.25">
      <c r="A25587" t="s">
        <v>1515</v>
      </c>
      <c r="B25587" s="6">
        <v>45597</v>
      </c>
      <c r="C25587" s="6" t="str">
        <f t="shared" si="399"/>
        <v>Q4 2024</v>
      </c>
      <c r="D25587">
        <v>11</v>
      </c>
      <c r="E25587">
        <v>11</v>
      </c>
      <c r="F25587">
        <v>1.6244315308483099</v>
      </c>
      <c r="G25587">
        <v>-0.22124168538726199</v>
      </c>
      <c r="H25587" t="s">
        <v>0</v>
      </c>
      <c r="I25587" t="s">
        <v>1513</v>
      </c>
    </row>
    <row r="25588" spans="1:9" x14ac:dyDescent="0.25">
      <c r="A25588" t="s">
        <v>1513</v>
      </c>
      <c r="B25588" s="6">
        <v>45597</v>
      </c>
      <c r="C25588" s="6" t="str">
        <f t="shared" si="399"/>
        <v>Q4 2024</v>
      </c>
      <c r="D25588">
        <v>9</v>
      </c>
      <c r="E25588">
        <v>9</v>
      </c>
      <c r="F25588">
        <v>1.74802013456798</v>
      </c>
      <c r="G25588">
        <v>-9.7653081667588001E-2</v>
      </c>
      <c r="H25588" t="s">
        <v>0</v>
      </c>
      <c r="I25588" t="s">
        <v>1513</v>
      </c>
    </row>
    <row r="25589" spans="1:9" x14ac:dyDescent="0.25">
      <c r="A25589" t="s">
        <v>1521</v>
      </c>
      <c r="B25589" s="6">
        <v>45597</v>
      </c>
      <c r="C25589" s="6" t="str">
        <f t="shared" si="399"/>
        <v>Q4 2024</v>
      </c>
      <c r="D25589">
        <v>12</v>
      </c>
      <c r="E25589">
        <v>9</v>
      </c>
      <c r="F25589">
        <v>1.5920198036478099</v>
      </c>
      <c r="G25589">
        <v>-0.23660451160580101</v>
      </c>
      <c r="H25589" t="s">
        <v>1</v>
      </c>
      <c r="I25589" t="s">
        <v>1513</v>
      </c>
    </row>
    <row r="25590" spans="1:9" x14ac:dyDescent="0.25">
      <c r="A25590" t="s">
        <v>1519</v>
      </c>
      <c r="B25590" s="6">
        <v>45597</v>
      </c>
      <c r="C25590" s="6" t="str">
        <f t="shared" si="399"/>
        <v>Q4 2024</v>
      </c>
      <c r="D25590">
        <v>1</v>
      </c>
      <c r="E25590">
        <v>1</v>
      </c>
      <c r="F25590">
        <v>2.1129907077702699</v>
      </c>
      <c r="G25590">
        <v>0.26731749153470102</v>
      </c>
      <c r="H25590" t="s">
        <v>1729</v>
      </c>
      <c r="I25590" t="s">
        <v>1513</v>
      </c>
    </row>
    <row r="25591" spans="1:9" x14ac:dyDescent="0.25">
      <c r="A25591" t="s">
        <v>1520</v>
      </c>
      <c r="B25591" s="6">
        <v>45597</v>
      </c>
      <c r="C25591" s="6" t="str">
        <f t="shared" si="399"/>
        <v>Q4 2024</v>
      </c>
      <c r="D25591">
        <v>8</v>
      </c>
      <c r="E25591">
        <v>8</v>
      </c>
      <c r="F25591">
        <v>1.7883060263586099</v>
      </c>
      <c r="G25591">
        <v>-5.73671898769616E-2</v>
      </c>
      <c r="H25591" t="s">
        <v>1</v>
      </c>
      <c r="I25591" t="s">
        <v>1513</v>
      </c>
    </row>
    <row r="25592" spans="1:9" x14ac:dyDescent="0.25">
      <c r="A25592" t="s">
        <v>1514</v>
      </c>
      <c r="B25592" s="6">
        <v>45597</v>
      </c>
      <c r="C25592" s="6" t="str">
        <f t="shared" si="399"/>
        <v>Q4 2024</v>
      </c>
      <c r="D25592">
        <v>5</v>
      </c>
      <c r="E25592">
        <v>5</v>
      </c>
      <c r="F25592">
        <v>1.84965055204519</v>
      </c>
      <c r="G25592">
        <v>3.97733580961956E-3</v>
      </c>
      <c r="H25592" t="s">
        <v>1</v>
      </c>
      <c r="I25592" t="s">
        <v>1513</v>
      </c>
    </row>
    <row r="25593" spans="1:9" x14ac:dyDescent="0.25">
      <c r="A25593" t="s">
        <v>1517</v>
      </c>
      <c r="B25593" s="6">
        <v>45597</v>
      </c>
      <c r="C25593" s="6" t="str">
        <f t="shared" si="399"/>
        <v>Q4 2024</v>
      </c>
      <c r="D25593">
        <v>2</v>
      </c>
      <c r="E25593">
        <v>2</v>
      </c>
      <c r="F25593">
        <v>2.08045597251113</v>
      </c>
      <c r="G25593">
        <v>0.234782756275555</v>
      </c>
      <c r="H25593" t="s">
        <v>1</v>
      </c>
      <c r="I25593" t="s">
        <v>1513</v>
      </c>
    </row>
    <row r="25594" spans="1:9" x14ac:dyDescent="0.25">
      <c r="A25594" t="s">
        <v>713</v>
      </c>
      <c r="B25594" s="6">
        <v>45597</v>
      </c>
      <c r="C25594" s="6" t="str">
        <f t="shared" si="399"/>
        <v>Q4 2024</v>
      </c>
      <c r="D25594">
        <v>7</v>
      </c>
      <c r="E25594">
        <v>7</v>
      </c>
      <c r="F25594">
        <v>1.8114473686688699</v>
      </c>
      <c r="G25594">
        <v>-3.4225847566698699E-2</v>
      </c>
      <c r="H25594" t="s">
        <v>1</v>
      </c>
      <c r="I25594" t="s">
        <v>1513</v>
      </c>
    </row>
    <row r="25595" spans="1:9" x14ac:dyDescent="0.25">
      <c r="A25595" t="s">
        <v>717</v>
      </c>
      <c r="B25595" s="6">
        <v>45627</v>
      </c>
      <c r="C25595" s="6" t="str">
        <f t="shared" si="399"/>
        <v>Q4 2024</v>
      </c>
      <c r="D25595">
        <v>10</v>
      </c>
      <c r="E25595">
        <v>10</v>
      </c>
      <c r="F25595">
        <v>1.6440801674926999</v>
      </c>
      <c r="G25595">
        <v>-0.17446790310457999</v>
      </c>
      <c r="H25595" t="s">
        <v>0</v>
      </c>
      <c r="I25595" t="s">
        <v>1513</v>
      </c>
    </row>
    <row r="25596" spans="1:9" x14ac:dyDescent="0.25">
      <c r="A25596" t="s">
        <v>1517</v>
      </c>
      <c r="B25596" s="6">
        <v>45627</v>
      </c>
      <c r="C25596" s="6" t="str">
        <f t="shared" si="399"/>
        <v>Q4 2024</v>
      </c>
      <c r="D25596">
        <v>2</v>
      </c>
      <c r="E25596">
        <v>2</v>
      </c>
      <c r="F25596">
        <v>2.0630740749752801</v>
      </c>
      <c r="G25596">
        <v>0.24452600437799199</v>
      </c>
      <c r="H25596" t="s">
        <v>1729</v>
      </c>
      <c r="I25596" t="s">
        <v>1513</v>
      </c>
    </row>
    <row r="25597" spans="1:9" x14ac:dyDescent="0.25">
      <c r="A25597" t="s">
        <v>1514</v>
      </c>
      <c r="B25597" s="6">
        <v>45627</v>
      </c>
      <c r="C25597" s="6" t="str">
        <f t="shared" si="399"/>
        <v>Q4 2024</v>
      </c>
      <c r="D25597">
        <v>5</v>
      </c>
      <c r="E25597">
        <v>5</v>
      </c>
      <c r="F25597">
        <v>1.8365626659590899</v>
      </c>
      <c r="G25597">
        <v>1.8014595361803599E-2</v>
      </c>
      <c r="H25597" t="s">
        <v>0</v>
      </c>
      <c r="I25597" t="s">
        <v>1513</v>
      </c>
    </row>
    <row r="25598" spans="1:9" x14ac:dyDescent="0.25">
      <c r="A25598" t="s">
        <v>1515</v>
      </c>
      <c r="B25598" s="6">
        <v>45627</v>
      </c>
      <c r="C25598" s="6" t="str">
        <f t="shared" si="399"/>
        <v>Q4 2024</v>
      </c>
      <c r="D25598">
        <v>11</v>
      </c>
      <c r="E25598">
        <v>11</v>
      </c>
      <c r="F25598">
        <v>1.6198465826470301</v>
      </c>
      <c r="G25598">
        <v>-0.198701487950249</v>
      </c>
      <c r="H25598" t="s">
        <v>0</v>
      </c>
      <c r="I25598" t="s">
        <v>1513</v>
      </c>
    </row>
    <row r="25599" spans="1:9" x14ac:dyDescent="0.25">
      <c r="A25599" t="s">
        <v>713</v>
      </c>
      <c r="B25599" s="6">
        <v>45627</v>
      </c>
      <c r="C25599" s="6" t="str">
        <f t="shared" si="399"/>
        <v>Q4 2024</v>
      </c>
      <c r="D25599">
        <v>7</v>
      </c>
      <c r="E25599">
        <v>7</v>
      </c>
      <c r="F25599">
        <v>1.78109341580636</v>
      </c>
      <c r="G25599">
        <v>-3.7454654790923497E-2</v>
      </c>
      <c r="H25599" t="s">
        <v>1</v>
      </c>
      <c r="I25599" t="s">
        <v>1513</v>
      </c>
    </row>
    <row r="25600" spans="1:9" x14ac:dyDescent="0.25">
      <c r="A25600" t="s">
        <v>1519</v>
      </c>
      <c r="B25600" s="6">
        <v>45627</v>
      </c>
      <c r="C25600" s="6" t="str">
        <f t="shared" si="399"/>
        <v>Q4 2024</v>
      </c>
      <c r="D25600">
        <v>1</v>
      </c>
      <c r="E25600">
        <v>1</v>
      </c>
      <c r="F25600">
        <v>2.1148823662323801</v>
      </c>
      <c r="G25600">
        <v>0.296334295635096</v>
      </c>
      <c r="H25600" t="s">
        <v>0</v>
      </c>
      <c r="I25600" t="s">
        <v>1513</v>
      </c>
    </row>
    <row r="25601" spans="1:9" x14ac:dyDescent="0.25">
      <c r="A25601" t="s">
        <v>1518</v>
      </c>
      <c r="B25601" s="6">
        <v>45627</v>
      </c>
      <c r="C25601" s="6" t="str">
        <f t="shared" si="399"/>
        <v>Q4 2024</v>
      </c>
      <c r="D25601">
        <v>3</v>
      </c>
      <c r="E25601">
        <v>3</v>
      </c>
      <c r="F25601">
        <v>1.92613059822794</v>
      </c>
      <c r="G25601">
        <v>0.107582527630653</v>
      </c>
      <c r="H25601" t="s">
        <v>0</v>
      </c>
      <c r="I25601" t="s">
        <v>1513</v>
      </c>
    </row>
    <row r="25602" spans="1:9" x14ac:dyDescent="0.25">
      <c r="A25602" t="s">
        <v>1516</v>
      </c>
      <c r="B25602" s="6">
        <v>45627</v>
      </c>
      <c r="C25602" s="6" t="str">
        <f t="shared" si="399"/>
        <v>Q4 2024</v>
      </c>
      <c r="D25602">
        <v>4</v>
      </c>
      <c r="E25602">
        <v>4</v>
      </c>
      <c r="F25602">
        <v>1.89768144446536</v>
      </c>
      <c r="G25602">
        <v>7.9133373868074994E-2</v>
      </c>
      <c r="H25602" t="s">
        <v>0</v>
      </c>
      <c r="I25602" t="s">
        <v>1513</v>
      </c>
    </row>
    <row r="25603" spans="1:9" x14ac:dyDescent="0.25">
      <c r="A25603" t="s">
        <v>1521</v>
      </c>
      <c r="B25603" s="6">
        <v>45627</v>
      </c>
      <c r="C25603" s="6" t="str">
        <f t="shared" ref="C25603:C25666" si="400">"Q" &amp; ROUNDUP(MONTH(B25603)/3, 0) &amp; " " &amp; YEAR(B25603)</f>
        <v>Q4 2024</v>
      </c>
      <c r="D25603">
        <v>12</v>
      </c>
      <c r="E25603">
        <v>12</v>
      </c>
      <c r="F25603">
        <v>1.5812430208078501</v>
      </c>
      <c r="G25603">
        <v>-0.23730504978942801</v>
      </c>
      <c r="H25603" t="s">
        <v>0</v>
      </c>
      <c r="I25603" t="s">
        <v>1513</v>
      </c>
    </row>
    <row r="25604" spans="1:9" x14ac:dyDescent="0.25">
      <c r="A25604" t="s">
        <v>1520</v>
      </c>
      <c r="B25604" s="6">
        <v>45627</v>
      </c>
      <c r="C25604" s="6" t="str">
        <f t="shared" si="400"/>
        <v>Q4 2024</v>
      </c>
      <c r="D25604">
        <v>9</v>
      </c>
      <c r="E25604">
        <v>8</v>
      </c>
      <c r="F25604">
        <v>1.7671338134746499</v>
      </c>
      <c r="G25604">
        <v>-5.1414257122630799E-2</v>
      </c>
      <c r="H25604" t="s">
        <v>1</v>
      </c>
      <c r="I25604" t="s">
        <v>1513</v>
      </c>
    </row>
    <row r="25605" spans="1:9" x14ac:dyDescent="0.25">
      <c r="A25605" t="s">
        <v>1513</v>
      </c>
      <c r="B25605" s="6">
        <v>45627</v>
      </c>
      <c r="C25605" s="6" t="str">
        <f t="shared" si="400"/>
        <v>Q4 2024</v>
      </c>
      <c r="D25605">
        <v>8</v>
      </c>
      <c r="E25605">
        <v>9</v>
      </c>
      <c r="F25605">
        <v>1.77230062648147</v>
      </c>
      <c r="G25605">
        <v>-4.62474441158085E-2</v>
      </c>
      <c r="H25605" t="s">
        <v>0</v>
      </c>
      <c r="I25605" t="s">
        <v>1513</v>
      </c>
    </row>
    <row r="25606" spans="1:9" x14ac:dyDescent="0.25">
      <c r="A25606" t="s">
        <v>1519</v>
      </c>
      <c r="B25606" s="6">
        <v>45658</v>
      </c>
      <c r="C25606" s="6" t="str">
        <f t="shared" si="400"/>
        <v>Q1 2025</v>
      </c>
      <c r="D25606">
        <v>1</v>
      </c>
      <c r="E25606">
        <v>1</v>
      </c>
      <c r="F25606">
        <v>2.1207636180217699</v>
      </c>
      <c r="G25606">
        <v>0.31567506694304998</v>
      </c>
      <c r="H25606" t="s">
        <v>0</v>
      </c>
      <c r="I25606" t="s">
        <v>1513</v>
      </c>
    </row>
    <row r="25607" spans="1:9" x14ac:dyDescent="0.25">
      <c r="A25607" t="s">
        <v>1516</v>
      </c>
      <c r="B25607" s="6">
        <v>45658</v>
      </c>
      <c r="C25607" s="6" t="str">
        <f t="shared" si="400"/>
        <v>Q1 2025</v>
      </c>
      <c r="D25607">
        <v>4</v>
      </c>
      <c r="E25607">
        <v>4</v>
      </c>
      <c r="F25607">
        <v>1.90204028111739</v>
      </c>
      <c r="G25607">
        <v>9.6951730038669498E-2</v>
      </c>
      <c r="H25607" t="s">
        <v>0</v>
      </c>
      <c r="I25607" t="s">
        <v>1513</v>
      </c>
    </row>
    <row r="25608" spans="1:9" x14ac:dyDescent="0.25">
      <c r="A25608" t="s">
        <v>1514</v>
      </c>
      <c r="B25608" s="6">
        <v>45658</v>
      </c>
      <c r="C25608" s="6" t="str">
        <f t="shared" si="400"/>
        <v>Q1 2025</v>
      </c>
      <c r="D25608">
        <v>5</v>
      </c>
      <c r="E25608">
        <v>5</v>
      </c>
      <c r="F25608">
        <v>1.8106452875258801</v>
      </c>
      <c r="G25608">
        <v>5.5567364471606996E-3</v>
      </c>
      <c r="H25608" t="s">
        <v>1</v>
      </c>
      <c r="I25608" t="s">
        <v>1513</v>
      </c>
    </row>
    <row r="25609" spans="1:9" x14ac:dyDescent="0.25">
      <c r="A25609" t="s">
        <v>1517</v>
      </c>
      <c r="B25609" s="6">
        <v>45658</v>
      </c>
      <c r="C25609" s="6" t="str">
        <f t="shared" si="400"/>
        <v>Q1 2025</v>
      </c>
      <c r="D25609">
        <v>2</v>
      </c>
      <c r="E25609">
        <v>2</v>
      </c>
      <c r="F25609">
        <v>2.0649337796434399</v>
      </c>
      <c r="G25609">
        <v>0.25984522856471498</v>
      </c>
      <c r="H25609" t="s">
        <v>0</v>
      </c>
      <c r="I25609" t="s">
        <v>1513</v>
      </c>
    </row>
    <row r="25610" spans="1:9" x14ac:dyDescent="0.25">
      <c r="A25610" t="s">
        <v>1520</v>
      </c>
      <c r="B25610" s="6">
        <v>45658</v>
      </c>
      <c r="C25610" s="6" t="str">
        <f t="shared" si="400"/>
        <v>Q1 2025</v>
      </c>
      <c r="D25610">
        <v>8</v>
      </c>
      <c r="E25610">
        <v>9</v>
      </c>
      <c r="F25610">
        <v>1.76240296397447</v>
      </c>
      <c r="G25610">
        <v>-4.2685587104256399E-2</v>
      </c>
      <c r="H25610" t="s">
        <v>0</v>
      </c>
      <c r="I25610" t="s">
        <v>1513</v>
      </c>
    </row>
    <row r="25611" spans="1:9" x14ac:dyDescent="0.25">
      <c r="A25611" t="s">
        <v>717</v>
      </c>
      <c r="B25611" s="6">
        <v>45658</v>
      </c>
      <c r="C25611" s="6" t="str">
        <f t="shared" si="400"/>
        <v>Q1 2025</v>
      </c>
      <c r="D25611">
        <v>10</v>
      </c>
      <c r="E25611">
        <v>10</v>
      </c>
      <c r="F25611">
        <v>1.63820227702496</v>
      </c>
      <c r="G25611">
        <v>-0.16688627405376399</v>
      </c>
      <c r="H25611" t="s">
        <v>0</v>
      </c>
      <c r="I25611" t="s">
        <v>1513</v>
      </c>
    </row>
    <row r="25612" spans="1:9" x14ac:dyDescent="0.25">
      <c r="A25612" t="s">
        <v>1521</v>
      </c>
      <c r="B25612" s="6">
        <v>45658</v>
      </c>
      <c r="C25612" s="6" t="str">
        <f t="shared" si="400"/>
        <v>Q1 2025</v>
      </c>
      <c r="D25612">
        <v>12</v>
      </c>
      <c r="E25612">
        <v>12</v>
      </c>
      <c r="F25612">
        <v>1.5334669459291099</v>
      </c>
      <c r="G25612">
        <v>-0.27162160514960998</v>
      </c>
      <c r="H25612" t="s">
        <v>1</v>
      </c>
      <c r="I25612" t="s">
        <v>1513</v>
      </c>
    </row>
    <row r="25613" spans="1:9" x14ac:dyDescent="0.25">
      <c r="A25613" t="s">
        <v>1513</v>
      </c>
      <c r="B25613" s="6">
        <v>45658</v>
      </c>
      <c r="C25613" s="6" t="str">
        <f t="shared" si="400"/>
        <v>Q1 2025</v>
      </c>
      <c r="D25613">
        <v>7</v>
      </c>
      <c r="E25613">
        <v>8</v>
      </c>
      <c r="F25613">
        <v>1.77287902717464</v>
      </c>
      <c r="G25613">
        <v>-3.22095239040842E-2</v>
      </c>
      <c r="H25613" t="s">
        <v>0</v>
      </c>
      <c r="I25613" t="s">
        <v>1513</v>
      </c>
    </row>
    <row r="25614" spans="1:9" x14ac:dyDescent="0.25">
      <c r="A25614" t="s">
        <v>1518</v>
      </c>
      <c r="B25614" s="6">
        <v>45658</v>
      </c>
      <c r="C25614" s="6" t="str">
        <f t="shared" si="400"/>
        <v>Q1 2025</v>
      </c>
      <c r="D25614">
        <v>3</v>
      </c>
      <c r="E25614">
        <v>3</v>
      </c>
      <c r="F25614">
        <v>1.90466113802</v>
      </c>
      <c r="G25614">
        <v>9.9572586941273994E-2</v>
      </c>
      <c r="H25614" t="s">
        <v>1</v>
      </c>
      <c r="I25614" t="s">
        <v>1513</v>
      </c>
    </row>
    <row r="25615" spans="1:9" x14ac:dyDescent="0.25">
      <c r="A25615" t="s">
        <v>1515</v>
      </c>
      <c r="B25615" s="6">
        <v>45658</v>
      </c>
      <c r="C25615" s="6" t="str">
        <f t="shared" si="400"/>
        <v>Q1 2025</v>
      </c>
      <c r="D25615">
        <v>11</v>
      </c>
      <c r="E25615">
        <v>11</v>
      </c>
      <c r="F25615">
        <v>1.60379850131025</v>
      </c>
      <c r="G25615">
        <v>-0.20129004976846901</v>
      </c>
      <c r="H25615" t="s">
        <v>0</v>
      </c>
      <c r="I25615" t="s">
        <v>1513</v>
      </c>
    </row>
    <row r="25616" spans="1:9" x14ac:dyDescent="0.25">
      <c r="A25616" t="s">
        <v>713</v>
      </c>
      <c r="B25616" s="6">
        <v>45658</v>
      </c>
      <c r="C25616" s="6" t="str">
        <f t="shared" si="400"/>
        <v>Q1 2025</v>
      </c>
      <c r="D25616">
        <v>9</v>
      </c>
      <c r="E25616">
        <v>7</v>
      </c>
      <c r="F25616">
        <v>1.74218024212404</v>
      </c>
      <c r="G25616">
        <v>-6.2908308954684203E-2</v>
      </c>
      <c r="H25616" t="s">
        <v>1</v>
      </c>
      <c r="I25616" t="s">
        <v>1513</v>
      </c>
    </row>
    <row r="25617" spans="1:9" x14ac:dyDescent="0.25">
      <c r="A25617" t="s">
        <v>713</v>
      </c>
      <c r="B25617" s="6">
        <v>45689</v>
      </c>
      <c r="C25617" s="6" t="str">
        <f t="shared" si="400"/>
        <v>Q1 2025</v>
      </c>
      <c r="D25617">
        <v>9</v>
      </c>
      <c r="E25617">
        <v>9</v>
      </c>
      <c r="F25617">
        <v>1.6944839690431199</v>
      </c>
      <c r="G25617">
        <v>-0.113531062135295</v>
      </c>
      <c r="H25617" t="s">
        <v>1</v>
      </c>
      <c r="I25617" t="s">
        <v>1513</v>
      </c>
    </row>
    <row r="25618" spans="1:9" x14ac:dyDescent="0.25">
      <c r="A25618" t="s">
        <v>1516</v>
      </c>
      <c r="B25618" s="6">
        <v>45689</v>
      </c>
      <c r="C25618" s="6" t="str">
        <f t="shared" si="400"/>
        <v>Q1 2025</v>
      </c>
      <c r="D25618">
        <v>4</v>
      </c>
      <c r="E25618">
        <v>4</v>
      </c>
      <c r="F25618">
        <v>1.92555222438337</v>
      </c>
      <c r="G25618">
        <v>0.117537193204947</v>
      </c>
      <c r="H25618" t="s">
        <v>0</v>
      </c>
      <c r="I25618" t="s">
        <v>1513</v>
      </c>
    </row>
    <row r="25619" spans="1:9" x14ac:dyDescent="0.25">
      <c r="A25619" t="s">
        <v>1519</v>
      </c>
      <c r="B25619" s="6">
        <v>45689</v>
      </c>
      <c r="C25619" s="6" t="str">
        <f t="shared" si="400"/>
        <v>Q1 2025</v>
      </c>
      <c r="D25619">
        <v>1</v>
      </c>
      <c r="E25619">
        <v>1</v>
      </c>
      <c r="F25619">
        <v>2.1149607216140098</v>
      </c>
      <c r="G25619">
        <v>0.306945690435591</v>
      </c>
      <c r="H25619" t="s">
        <v>1729</v>
      </c>
      <c r="I25619" t="s">
        <v>1513</v>
      </c>
    </row>
    <row r="25620" spans="1:9" x14ac:dyDescent="0.25">
      <c r="A25620" t="s">
        <v>717</v>
      </c>
      <c r="B25620" s="6">
        <v>45689</v>
      </c>
      <c r="C25620" s="6" t="str">
        <f t="shared" si="400"/>
        <v>Q1 2025</v>
      </c>
      <c r="D25620">
        <v>10</v>
      </c>
      <c r="E25620">
        <v>10</v>
      </c>
      <c r="F25620">
        <v>1.6484730561012899</v>
      </c>
      <c r="G25620">
        <v>-0.159541975077131</v>
      </c>
      <c r="H25620" t="s">
        <v>0</v>
      </c>
      <c r="I25620" t="s">
        <v>1513</v>
      </c>
    </row>
    <row r="25621" spans="1:9" x14ac:dyDescent="0.25">
      <c r="A25621" t="s">
        <v>1518</v>
      </c>
      <c r="B25621" s="6">
        <v>45689</v>
      </c>
      <c r="C25621" s="6" t="str">
        <f t="shared" si="400"/>
        <v>Q1 2025</v>
      </c>
      <c r="D25621">
        <v>3</v>
      </c>
      <c r="E25621">
        <v>3</v>
      </c>
      <c r="F25621">
        <v>1.9271623003953999</v>
      </c>
      <c r="G25621">
        <v>0.119147269216982</v>
      </c>
      <c r="H25621" t="s">
        <v>0</v>
      </c>
      <c r="I25621" t="s">
        <v>1513</v>
      </c>
    </row>
    <row r="25622" spans="1:9" x14ac:dyDescent="0.25">
      <c r="A25622" t="s">
        <v>1513</v>
      </c>
      <c r="B25622" s="6">
        <v>45689</v>
      </c>
      <c r="C25622" s="6" t="str">
        <f t="shared" si="400"/>
        <v>Q1 2025</v>
      </c>
      <c r="D25622">
        <v>6</v>
      </c>
      <c r="E25622">
        <v>7</v>
      </c>
      <c r="F25622">
        <v>1.80326273454126</v>
      </c>
      <c r="G25622">
        <v>-4.75229663715937E-3</v>
      </c>
      <c r="H25622" t="s">
        <v>0</v>
      </c>
      <c r="I25622" t="s">
        <v>1513</v>
      </c>
    </row>
    <row r="25623" spans="1:9" x14ac:dyDescent="0.25">
      <c r="A25623" t="s">
        <v>1514</v>
      </c>
      <c r="B25623" s="6">
        <v>45689</v>
      </c>
      <c r="C25623" s="6" t="str">
        <f t="shared" si="400"/>
        <v>Q1 2025</v>
      </c>
      <c r="D25623">
        <v>7</v>
      </c>
      <c r="E25623">
        <v>5</v>
      </c>
      <c r="F25623">
        <v>1.78067616788307</v>
      </c>
      <c r="G25623">
        <v>-2.73388632953484E-2</v>
      </c>
      <c r="H25623" t="s">
        <v>1</v>
      </c>
      <c r="I25623" t="s">
        <v>1513</v>
      </c>
    </row>
    <row r="25624" spans="1:9" x14ac:dyDescent="0.25">
      <c r="A25624" t="s">
        <v>1517</v>
      </c>
      <c r="B25624" s="6">
        <v>45689</v>
      </c>
      <c r="C25624" s="6" t="str">
        <f t="shared" si="400"/>
        <v>Q1 2025</v>
      </c>
      <c r="D25624">
        <v>2</v>
      </c>
      <c r="E25624">
        <v>2</v>
      </c>
      <c r="F25624">
        <v>2.08162406590335</v>
      </c>
      <c r="G25624">
        <v>0.27360903472492598</v>
      </c>
      <c r="H25624" t="s">
        <v>0</v>
      </c>
      <c r="I25624" t="s">
        <v>1513</v>
      </c>
    </row>
    <row r="25625" spans="1:9" x14ac:dyDescent="0.25">
      <c r="A25625" t="s">
        <v>1520</v>
      </c>
      <c r="B25625" s="6">
        <v>45689</v>
      </c>
      <c r="C25625" s="6" t="str">
        <f t="shared" si="400"/>
        <v>Q1 2025</v>
      </c>
      <c r="D25625">
        <v>8</v>
      </c>
      <c r="E25625">
        <v>8</v>
      </c>
      <c r="F25625">
        <v>1.76649549832977</v>
      </c>
      <c r="G25625">
        <v>-4.1519532848647497E-2</v>
      </c>
      <c r="H25625" t="s">
        <v>0</v>
      </c>
      <c r="I25625" t="s">
        <v>1513</v>
      </c>
    </row>
    <row r="25626" spans="1:9" x14ac:dyDescent="0.25">
      <c r="A25626" t="s">
        <v>1515</v>
      </c>
      <c r="B25626" s="6">
        <v>45689</v>
      </c>
      <c r="C25626" s="6" t="str">
        <f t="shared" si="400"/>
        <v>Q1 2025</v>
      </c>
      <c r="D25626">
        <v>11</v>
      </c>
      <c r="E25626">
        <v>11</v>
      </c>
      <c r="F25626">
        <v>1.61401286261625</v>
      </c>
      <c r="G25626">
        <v>-0.19400216856216401</v>
      </c>
      <c r="H25626" t="s">
        <v>0</v>
      </c>
      <c r="I25626" t="s">
        <v>1513</v>
      </c>
    </row>
    <row r="25627" spans="1:9" x14ac:dyDescent="0.25">
      <c r="A25627" t="s">
        <v>1521</v>
      </c>
      <c r="B25627" s="6">
        <v>45689</v>
      </c>
      <c r="C25627" s="6" t="str">
        <f t="shared" si="400"/>
        <v>Q1 2025</v>
      </c>
      <c r="D25627">
        <v>12</v>
      </c>
      <c r="E25627">
        <v>12</v>
      </c>
      <c r="F25627">
        <v>1.53146174215172</v>
      </c>
      <c r="G25627">
        <v>-0.27655328902670001</v>
      </c>
      <c r="H25627" t="s">
        <v>0</v>
      </c>
      <c r="I25627" t="s">
        <v>1513</v>
      </c>
    </row>
    <row r="25628" spans="1:9" x14ac:dyDescent="0.25">
      <c r="A25628" t="s">
        <v>1517</v>
      </c>
      <c r="B25628" s="6">
        <v>45717</v>
      </c>
      <c r="C25628" s="6" t="str">
        <f t="shared" si="400"/>
        <v>Q1 2025</v>
      </c>
      <c r="D25628">
        <v>2</v>
      </c>
      <c r="E25628">
        <v>2</v>
      </c>
      <c r="F25628">
        <v>2.07461955616147</v>
      </c>
      <c r="G25628">
        <v>0.27141902987438599</v>
      </c>
      <c r="H25628" t="s">
        <v>1729</v>
      </c>
      <c r="I25628" t="s">
        <v>1513</v>
      </c>
    </row>
    <row r="25629" spans="1:9" x14ac:dyDescent="0.25">
      <c r="A25629" t="s">
        <v>1514</v>
      </c>
      <c r="B25629" s="6">
        <v>45717</v>
      </c>
      <c r="C25629" s="6" t="str">
        <f t="shared" si="400"/>
        <v>Q1 2025</v>
      </c>
      <c r="D25629">
        <v>7</v>
      </c>
      <c r="E25629">
        <v>7</v>
      </c>
      <c r="F25629">
        <v>1.7806422650204801</v>
      </c>
      <c r="G25629">
        <v>-2.2558261266599499E-2</v>
      </c>
      <c r="H25629" t="s">
        <v>0</v>
      </c>
      <c r="I25629" t="s">
        <v>1513</v>
      </c>
    </row>
    <row r="25630" spans="1:9" x14ac:dyDescent="0.25">
      <c r="A25630" t="s">
        <v>1516</v>
      </c>
      <c r="B25630" s="6">
        <v>45717</v>
      </c>
      <c r="C25630" s="6" t="str">
        <f t="shared" si="400"/>
        <v>Q1 2025</v>
      </c>
      <c r="D25630">
        <v>3</v>
      </c>
      <c r="E25630">
        <v>4</v>
      </c>
      <c r="F25630">
        <v>1.9067563572082999</v>
      </c>
      <c r="G25630">
        <v>0.103555830921221</v>
      </c>
      <c r="H25630" t="s">
        <v>0</v>
      </c>
      <c r="I25630" t="s">
        <v>1513</v>
      </c>
    </row>
    <row r="25631" spans="1:9" x14ac:dyDescent="0.25">
      <c r="A25631" t="s">
        <v>1519</v>
      </c>
      <c r="B25631" s="6">
        <v>45717</v>
      </c>
      <c r="C25631" s="6" t="str">
        <f t="shared" si="400"/>
        <v>Q1 2025</v>
      </c>
      <c r="D25631">
        <v>1</v>
      </c>
      <c r="E25631">
        <v>1</v>
      </c>
      <c r="F25631">
        <v>2.1141205800897001</v>
      </c>
      <c r="G25631">
        <v>0.310920053802622</v>
      </c>
      <c r="H25631" t="s">
        <v>1729</v>
      </c>
      <c r="I25631" t="s">
        <v>1513</v>
      </c>
    </row>
    <row r="25632" spans="1:9" x14ac:dyDescent="0.25">
      <c r="A25632" t="s">
        <v>1521</v>
      </c>
      <c r="B25632" s="6">
        <v>45717</v>
      </c>
      <c r="C25632" s="6" t="str">
        <f t="shared" si="400"/>
        <v>Q1 2025</v>
      </c>
      <c r="D25632">
        <v>12</v>
      </c>
      <c r="E25632">
        <v>12</v>
      </c>
      <c r="F25632">
        <v>1.5177606635151699</v>
      </c>
      <c r="G25632">
        <v>-0.28543986277191102</v>
      </c>
      <c r="H25632" t="s">
        <v>0</v>
      </c>
      <c r="I25632" t="s">
        <v>1513</v>
      </c>
    </row>
    <row r="25633" spans="1:9" x14ac:dyDescent="0.25">
      <c r="A25633" t="s">
        <v>717</v>
      </c>
      <c r="B25633" s="6">
        <v>45717</v>
      </c>
      <c r="C25633" s="6" t="str">
        <f t="shared" si="400"/>
        <v>Q1 2025</v>
      </c>
      <c r="D25633">
        <v>10</v>
      </c>
      <c r="E25633">
        <v>10</v>
      </c>
      <c r="F25633">
        <v>1.65238183151561</v>
      </c>
      <c r="G25633">
        <v>-0.150818694771471</v>
      </c>
      <c r="H25633" t="s">
        <v>0</v>
      </c>
      <c r="I25633" t="s">
        <v>1513</v>
      </c>
    </row>
    <row r="25634" spans="1:9" x14ac:dyDescent="0.25">
      <c r="A25634" t="s">
        <v>1513</v>
      </c>
      <c r="B25634" s="6">
        <v>45717</v>
      </c>
      <c r="C25634" s="6" t="str">
        <f t="shared" si="400"/>
        <v>Q1 2025</v>
      </c>
      <c r="D25634">
        <v>5</v>
      </c>
      <c r="E25634">
        <v>6</v>
      </c>
      <c r="F25634">
        <v>1.8044570136193201</v>
      </c>
      <c r="G25634">
        <v>1.25648733223648E-3</v>
      </c>
      <c r="H25634" t="s">
        <v>0</v>
      </c>
      <c r="I25634" t="s">
        <v>1513</v>
      </c>
    </row>
    <row r="25635" spans="1:9" x14ac:dyDescent="0.25">
      <c r="A25635" t="s">
        <v>1515</v>
      </c>
      <c r="B25635" s="6">
        <v>45717</v>
      </c>
      <c r="C25635" s="6" t="str">
        <f t="shared" si="400"/>
        <v>Q1 2025</v>
      </c>
      <c r="D25635">
        <v>11</v>
      </c>
      <c r="E25635">
        <v>11</v>
      </c>
      <c r="F25635">
        <v>1.6224917747846299</v>
      </c>
      <c r="G25635">
        <v>-0.180708751502451</v>
      </c>
      <c r="H25635" t="s">
        <v>0</v>
      </c>
      <c r="I25635" t="s">
        <v>1513</v>
      </c>
    </row>
    <row r="25636" spans="1:9" x14ac:dyDescent="0.25">
      <c r="A25636" t="s">
        <v>713</v>
      </c>
      <c r="B25636" s="6">
        <v>45717</v>
      </c>
      <c r="C25636" s="6" t="str">
        <f t="shared" si="400"/>
        <v>Q1 2025</v>
      </c>
      <c r="D25636">
        <v>9</v>
      </c>
      <c r="E25636">
        <v>9</v>
      </c>
      <c r="F25636">
        <v>1.6833461327471599</v>
      </c>
      <c r="G25636">
        <v>-0.11985439353992</v>
      </c>
      <c r="H25636" t="s">
        <v>1</v>
      </c>
      <c r="I25636" t="s">
        <v>1513</v>
      </c>
    </row>
    <row r="25637" spans="1:9" x14ac:dyDescent="0.25">
      <c r="A25637" t="s">
        <v>1520</v>
      </c>
      <c r="B25637" s="6">
        <v>45717</v>
      </c>
      <c r="C25637" s="6" t="str">
        <f t="shared" si="400"/>
        <v>Q1 2025</v>
      </c>
      <c r="D25637">
        <v>8</v>
      </c>
      <c r="E25637">
        <v>8</v>
      </c>
      <c r="F25637">
        <v>1.77666619565479</v>
      </c>
      <c r="G25637">
        <v>-2.6534330632286399E-2</v>
      </c>
      <c r="H25637" t="s">
        <v>0</v>
      </c>
      <c r="I25637" t="s">
        <v>1513</v>
      </c>
    </row>
    <row r="25638" spans="1:9" x14ac:dyDescent="0.25">
      <c r="A25638" t="s">
        <v>1518</v>
      </c>
      <c r="B25638" s="6">
        <v>45717</v>
      </c>
      <c r="C25638" s="6" t="str">
        <f t="shared" si="400"/>
        <v>Q1 2025</v>
      </c>
      <c r="D25638">
        <v>4</v>
      </c>
      <c r="E25638">
        <v>3</v>
      </c>
      <c r="F25638">
        <v>1.90196341884125</v>
      </c>
      <c r="G25638">
        <v>9.8762892554172796E-2</v>
      </c>
      <c r="H25638" t="s">
        <v>1</v>
      </c>
      <c r="I25638" t="s">
        <v>1513</v>
      </c>
    </row>
    <row r="25639" spans="1:9" x14ac:dyDescent="0.25">
      <c r="A25639" t="s">
        <v>1522</v>
      </c>
      <c r="B25639" s="6">
        <v>45292</v>
      </c>
      <c r="C25639" s="6" t="str">
        <f t="shared" si="400"/>
        <v>Q1 2024</v>
      </c>
      <c r="D25639">
        <v>8</v>
      </c>
      <c r="E25639">
        <v>6</v>
      </c>
      <c r="F25639">
        <v>0.75385143247127595</v>
      </c>
      <c r="G25639">
        <v>-0.422018388331173</v>
      </c>
      <c r="H25639" t="s">
        <v>1</v>
      </c>
      <c r="I25639" t="s">
        <v>1522</v>
      </c>
    </row>
    <row r="25640" spans="1:9" x14ac:dyDescent="0.25">
      <c r="A25640" t="s">
        <v>1532</v>
      </c>
      <c r="B25640" s="6">
        <v>45292</v>
      </c>
      <c r="C25640" s="6" t="str">
        <f t="shared" si="400"/>
        <v>Q1 2024</v>
      </c>
      <c r="D25640">
        <v>7</v>
      </c>
      <c r="E25640">
        <v>12</v>
      </c>
      <c r="F25640">
        <v>1.0519579421855501</v>
      </c>
      <c r="G25640">
        <v>-0.12391187861689899</v>
      </c>
      <c r="H25640" t="s">
        <v>0</v>
      </c>
      <c r="I25640" t="s">
        <v>1522</v>
      </c>
    </row>
    <row r="25641" spans="1:9" x14ac:dyDescent="0.25">
      <c r="A25641" t="s">
        <v>1525</v>
      </c>
      <c r="B25641" s="6">
        <v>45292</v>
      </c>
      <c r="C25641" s="6" t="str">
        <f t="shared" si="400"/>
        <v>Q1 2024</v>
      </c>
      <c r="D25641">
        <v>6</v>
      </c>
      <c r="E25641">
        <v>4</v>
      </c>
      <c r="F25641">
        <v>1.12977067595132</v>
      </c>
      <c r="G25641">
        <v>-4.6099144851128697E-2</v>
      </c>
      <c r="H25641" t="s">
        <v>1</v>
      </c>
      <c r="I25641" t="s">
        <v>1522</v>
      </c>
    </row>
    <row r="25642" spans="1:9" x14ac:dyDescent="0.25">
      <c r="A25642" t="s">
        <v>1526</v>
      </c>
      <c r="B25642" s="6">
        <v>45292</v>
      </c>
      <c r="C25642" s="6" t="str">
        <f t="shared" si="400"/>
        <v>Q1 2024</v>
      </c>
      <c r="D25642">
        <v>3</v>
      </c>
      <c r="E25642">
        <v>7</v>
      </c>
      <c r="F25642">
        <v>1.2612656301240901</v>
      </c>
      <c r="G25642">
        <v>8.5395809321649502E-2</v>
      </c>
      <c r="H25642" t="s">
        <v>0</v>
      </c>
      <c r="I25642" t="s">
        <v>1522</v>
      </c>
    </row>
    <row r="25643" spans="1:9" x14ac:dyDescent="0.25">
      <c r="A25643" t="s">
        <v>1529</v>
      </c>
      <c r="B25643" s="6">
        <v>45292</v>
      </c>
      <c r="C25643" s="6" t="str">
        <f t="shared" si="400"/>
        <v>Q1 2024</v>
      </c>
      <c r="D25643">
        <v>2</v>
      </c>
      <c r="E25643">
        <v>5</v>
      </c>
      <c r="F25643">
        <v>1.3532599218096499</v>
      </c>
      <c r="G25643">
        <v>0.17739010100720401</v>
      </c>
      <c r="H25643" t="s">
        <v>0</v>
      </c>
      <c r="I25643" t="s">
        <v>1522</v>
      </c>
    </row>
    <row r="25644" spans="1:9" x14ac:dyDescent="0.25">
      <c r="A25644" t="s">
        <v>1530</v>
      </c>
      <c r="B25644" s="6">
        <v>45292</v>
      </c>
      <c r="C25644" s="6" t="str">
        <f t="shared" si="400"/>
        <v>Q1 2024</v>
      </c>
      <c r="D25644">
        <v>4</v>
      </c>
      <c r="E25644">
        <v>11</v>
      </c>
      <c r="F25644">
        <v>1.2243610129504101</v>
      </c>
      <c r="G25644">
        <v>4.8491192147965802E-2</v>
      </c>
      <c r="H25644" t="s">
        <v>0</v>
      </c>
      <c r="I25644" t="s">
        <v>1522</v>
      </c>
    </row>
    <row r="25645" spans="1:9" x14ac:dyDescent="0.25">
      <c r="A25645" t="s">
        <v>1531</v>
      </c>
      <c r="B25645" s="6">
        <v>45292</v>
      </c>
      <c r="C25645" s="6" t="str">
        <f t="shared" si="400"/>
        <v>Q1 2024</v>
      </c>
      <c r="D25645">
        <v>1</v>
      </c>
      <c r="E25645">
        <v>3</v>
      </c>
      <c r="F25645">
        <v>1.4566221301248301</v>
      </c>
      <c r="G25645">
        <v>0.28075230932238199</v>
      </c>
      <c r="H25645" t="s">
        <v>0</v>
      </c>
      <c r="I25645" t="s">
        <v>1522</v>
      </c>
    </row>
    <row r="25646" spans="1:9" x14ac:dyDescent="0.25">
      <c r="A25646" t="s">
        <v>1523</v>
      </c>
      <c r="B25646" s="6">
        <v>45323</v>
      </c>
      <c r="C25646" s="6" t="str">
        <f t="shared" si="400"/>
        <v>Q1 2024</v>
      </c>
      <c r="D25646">
        <v>5</v>
      </c>
      <c r="E25646">
        <v>9</v>
      </c>
      <c r="F25646">
        <v>1.1559360488649399</v>
      </c>
      <c r="G25646">
        <v>2.8362770893339599E-2</v>
      </c>
      <c r="H25646" t="s">
        <v>0</v>
      </c>
      <c r="I25646" t="s">
        <v>1522</v>
      </c>
    </row>
    <row r="25647" spans="1:9" x14ac:dyDescent="0.25">
      <c r="A25647" t="s">
        <v>1526</v>
      </c>
      <c r="B25647" s="6">
        <v>45323</v>
      </c>
      <c r="C25647" s="6" t="str">
        <f t="shared" si="400"/>
        <v>Q1 2024</v>
      </c>
      <c r="D25647">
        <v>3</v>
      </c>
      <c r="E25647">
        <v>3</v>
      </c>
      <c r="F25647">
        <v>1.2515308434526899</v>
      </c>
      <c r="G25647">
        <v>0.120048354578782</v>
      </c>
      <c r="H25647" t="s">
        <v>0</v>
      </c>
      <c r="I25647" t="s">
        <v>1522</v>
      </c>
    </row>
    <row r="25648" spans="1:9" x14ac:dyDescent="0.25">
      <c r="A25648" t="s">
        <v>1530</v>
      </c>
      <c r="B25648" s="6">
        <v>45323</v>
      </c>
      <c r="C25648" s="6" t="str">
        <f t="shared" si="400"/>
        <v>Q1 2024</v>
      </c>
      <c r="D25648">
        <v>4</v>
      </c>
      <c r="E25648">
        <v>4</v>
      </c>
      <c r="F25648">
        <v>1.1908274451904</v>
      </c>
      <c r="G25648">
        <v>5.9344956316493301E-2</v>
      </c>
      <c r="H25648" t="s">
        <v>0</v>
      </c>
      <c r="I25648" t="s">
        <v>1522</v>
      </c>
    </row>
    <row r="25649" spans="1:9" x14ac:dyDescent="0.25">
      <c r="A25649" t="s">
        <v>1525</v>
      </c>
      <c r="B25649" s="6">
        <v>45323</v>
      </c>
      <c r="C25649" s="6" t="str">
        <f t="shared" si="400"/>
        <v>Q1 2024</v>
      </c>
      <c r="D25649">
        <v>7</v>
      </c>
      <c r="E25649">
        <v>6</v>
      </c>
      <c r="F25649">
        <v>1.0872938745131</v>
      </c>
      <c r="G25649">
        <v>-4.4188614360807003E-2</v>
      </c>
      <c r="H25649" t="s">
        <v>1</v>
      </c>
      <c r="I25649" t="s">
        <v>1522</v>
      </c>
    </row>
    <row r="25650" spans="1:9" x14ac:dyDescent="0.25">
      <c r="A25650" t="s">
        <v>1529</v>
      </c>
      <c r="B25650" s="6">
        <v>45323</v>
      </c>
      <c r="C25650" s="6" t="str">
        <f t="shared" si="400"/>
        <v>Q1 2024</v>
      </c>
      <c r="D25650">
        <v>2</v>
      </c>
      <c r="E25650">
        <v>2</v>
      </c>
      <c r="F25650">
        <v>1.35766758230377</v>
      </c>
      <c r="G25650">
        <v>0.22618509342986301</v>
      </c>
      <c r="H25650" t="s">
        <v>0</v>
      </c>
      <c r="I25650" t="s">
        <v>1522</v>
      </c>
    </row>
    <row r="25651" spans="1:9" x14ac:dyDescent="0.25">
      <c r="A25651" t="s">
        <v>1522</v>
      </c>
      <c r="B25651" s="6">
        <v>45323</v>
      </c>
      <c r="C25651" s="6" t="str">
        <f t="shared" si="400"/>
        <v>Q1 2024</v>
      </c>
      <c r="D25651">
        <v>9</v>
      </c>
      <c r="E25651">
        <v>8</v>
      </c>
      <c r="F25651">
        <v>0.61449821693422801</v>
      </c>
      <c r="G25651">
        <v>-0.51698427193968499</v>
      </c>
      <c r="H25651" t="s">
        <v>1</v>
      </c>
      <c r="I25651" t="s">
        <v>1522</v>
      </c>
    </row>
    <row r="25652" spans="1:9" x14ac:dyDescent="0.25">
      <c r="A25652" t="s">
        <v>1532</v>
      </c>
      <c r="B25652" s="6">
        <v>45323</v>
      </c>
      <c r="C25652" s="6" t="str">
        <f t="shared" si="400"/>
        <v>Q1 2024</v>
      </c>
      <c r="D25652">
        <v>8</v>
      </c>
      <c r="E25652">
        <v>7</v>
      </c>
      <c r="F25652">
        <v>1.00746320375325</v>
      </c>
      <c r="G25652">
        <v>-0.124019285120662</v>
      </c>
      <c r="H25652" t="s">
        <v>1</v>
      </c>
      <c r="I25652" t="s">
        <v>1522</v>
      </c>
    </row>
    <row r="25653" spans="1:9" x14ac:dyDescent="0.25">
      <c r="A25653" t="s">
        <v>1531</v>
      </c>
      <c r="B25653" s="6">
        <v>45323</v>
      </c>
      <c r="C25653" s="6" t="str">
        <f t="shared" si="400"/>
        <v>Q1 2024</v>
      </c>
      <c r="D25653">
        <v>1</v>
      </c>
      <c r="E25653">
        <v>1</v>
      </c>
      <c r="F25653">
        <v>1.3856675648241701</v>
      </c>
      <c r="G25653">
        <v>0.25418507595026302</v>
      </c>
      <c r="H25653" t="s">
        <v>1</v>
      </c>
      <c r="I25653" t="s">
        <v>1522</v>
      </c>
    </row>
    <row r="25654" spans="1:9" x14ac:dyDescent="0.25">
      <c r="A25654" t="s">
        <v>1530</v>
      </c>
      <c r="B25654" s="6">
        <v>45352</v>
      </c>
      <c r="C25654" s="6" t="str">
        <f t="shared" si="400"/>
        <v>Q1 2024</v>
      </c>
      <c r="D25654">
        <v>5</v>
      </c>
      <c r="E25654">
        <v>4</v>
      </c>
      <c r="F25654">
        <v>1.2025675182230899</v>
      </c>
      <c r="G25654">
        <v>5.81870543999638E-2</v>
      </c>
      <c r="H25654" t="s">
        <v>1</v>
      </c>
      <c r="I25654" t="s">
        <v>1522</v>
      </c>
    </row>
    <row r="25655" spans="1:9" x14ac:dyDescent="0.25">
      <c r="A25655" t="s">
        <v>1531</v>
      </c>
      <c r="B25655" s="6">
        <v>45352</v>
      </c>
      <c r="C25655" s="6" t="str">
        <f t="shared" si="400"/>
        <v>Q1 2024</v>
      </c>
      <c r="D25655">
        <v>2</v>
      </c>
      <c r="E25655">
        <v>1</v>
      </c>
      <c r="F25655">
        <v>1.36351658333479</v>
      </c>
      <c r="G25655">
        <v>0.219136119511669</v>
      </c>
      <c r="H25655" t="s">
        <v>1</v>
      </c>
      <c r="I25655" t="s">
        <v>1522</v>
      </c>
    </row>
    <row r="25656" spans="1:9" x14ac:dyDescent="0.25">
      <c r="A25656" t="s">
        <v>1523</v>
      </c>
      <c r="B25656" s="6">
        <v>45352</v>
      </c>
      <c r="C25656" s="6" t="str">
        <f t="shared" si="400"/>
        <v>Q1 2024</v>
      </c>
      <c r="D25656">
        <v>6</v>
      </c>
      <c r="E25656">
        <v>5</v>
      </c>
      <c r="F25656">
        <v>1.1553837636448101</v>
      </c>
      <c r="G25656">
        <v>1.10032998216875E-2</v>
      </c>
      <c r="H25656" t="s">
        <v>1</v>
      </c>
      <c r="I25656" t="s">
        <v>1522</v>
      </c>
    </row>
    <row r="25657" spans="1:9" x14ac:dyDescent="0.25">
      <c r="A25657" t="s">
        <v>1532</v>
      </c>
      <c r="B25657" s="6">
        <v>45352</v>
      </c>
      <c r="C25657" s="6" t="str">
        <f t="shared" si="400"/>
        <v>Q1 2024</v>
      </c>
      <c r="D25657">
        <v>9</v>
      </c>
      <c r="E25657">
        <v>8</v>
      </c>
      <c r="F25657">
        <v>1.0657621184402</v>
      </c>
      <c r="G25657">
        <v>-7.8618345382920701E-2</v>
      </c>
      <c r="H25657" t="s">
        <v>1</v>
      </c>
      <c r="I25657" t="s">
        <v>1522</v>
      </c>
    </row>
    <row r="25658" spans="1:9" x14ac:dyDescent="0.25">
      <c r="A25658" t="s">
        <v>1529</v>
      </c>
      <c r="B25658" s="6">
        <v>45352</v>
      </c>
      <c r="C25658" s="6" t="str">
        <f t="shared" si="400"/>
        <v>Q1 2024</v>
      </c>
      <c r="D25658">
        <v>3</v>
      </c>
      <c r="E25658">
        <v>2</v>
      </c>
      <c r="F25658">
        <v>1.35173461065379</v>
      </c>
      <c r="G25658">
        <v>0.20735414683066999</v>
      </c>
      <c r="H25658" t="s">
        <v>1</v>
      </c>
      <c r="I25658" t="s">
        <v>1522</v>
      </c>
    </row>
    <row r="25659" spans="1:9" x14ac:dyDescent="0.25">
      <c r="A25659" t="s">
        <v>1526</v>
      </c>
      <c r="B25659" s="6">
        <v>45352</v>
      </c>
      <c r="C25659" s="6" t="str">
        <f t="shared" si="400"/>
        <v>Q1 2024</v>
      </c>
      <c r="D25659">
        <v>4</v>
      </c>
      <c r="E25659">
        <v>3</v>
      </c>
      <c r="F25659">
        <v>1.2423275832663301</v>
      </c>
      <c r="G25659">
        <v>9.7947119443204195E-2</v>
      </c>
      <c r="H25659" t="s">
        <v>1</v>
      </c>
      <c r="I25659" t="s">
        <v>1522</v>
      </c>
    </row>
    <row r="25660" spans="1:9" x14ac:dyDescent="0.25">
      <c r="A25660" t="s">
        <v>1522</v>
      </c>
      <c r="B25660" s="6">
        <v>45352</v>
      </c>
      <c r="C25660" s="6" t="str">
        <f t="shared" si="400"/>
        <v>Q1 2024</v>
      </c>
      <c r="D25660">
        <v>10</v>
      </c>
      <c r="E25660">
        <v>9</v>
      </c>
      <c r="F25660">
        <v>0.50741909233042604</v>
      </c>
      <c r="G25660">
        <v>-0.63696137149270105</v>
      </c>
      <c r="H25660" t="s">
        <v>1</v>
      </c>
      <c r="I25660" t="s">
        <v>1522</v>
      </c>
    </row>
    <row r="25661" spans="1:9" x14ac:dyDescent="0.25">
      <c r="A25661" t="s">
        <v>1528</v>
      </c>
      <c r="B25661" s="6">
        <v>45352</v>
      </c>
      <c r="C25661" s="6" t="str">
        <f t="shared" si="400"/>
        <v>Q1 2024</v>
      </c>
      <c r="D25661">
        <v>1</v>
      </c>
      <c r="F25661">
        <v>1.3702395609043101</v>
      </c>
      <c r="G25661">
        <v>0.21972199404092799</v>
      </c>
      <c r="I25661" t="s">
        <v>1522</v>
      </c>
    </row>
    <row r="25662" spans="1:9" x14ac:dyDescent="0.25">
      <c r="A25662" t="s">
        <v>1525</v>
      </c>
      <c r="B25662" s="6">
        <v>45352</v>
      </c>
      <c r="C25662" s="6" t="str">
        <f t="shared" si="400"/>
        <v>Q1 2024</v>
      </c>
      <c r="D25662">
        <v>8</v>
      </c>
      <c r="E25662">
        <v>7</v>
      </c>
      <c r="F25662">
        <v>1.08913728420693</v>
      </c>
      <c r="G25662">
        <v>-5.5243179616192899E-2</v>
      </c>
      <c r="H25662" t="s">
        <v>1</v>
      </c>
      <c r="I25662" t="s">
        <v>1522</v>
      </c>
    </row>
    <row r="25663" spans="1:9" x14ac:dyDescent="0.25">
      <c r="A25663" t="s">
        <v>1528</v>
      </c>
      <c r="B25663" s="6">
        <v>45383</v>
      </c>
      <c r="C25663" s="6" t="str">
        <f t="shared" si="400"/>
        <v>Q2 2024</v>
      </c>
      <c r="D25663">
        <v>1</v>
      </c>
      <c r="E25663">
        <v>1</v>
      </c>
      <c r="F25663">
        <v>1.3757020799911299</v>
      </c>
      <c r="G25663">
        <v>0.22549125026216399</v>
      </c>
      <c r="H25663" t="s">
        <v>1729</v>
      </c>
      <c r="I25663" t="s">
        <v>1522</v>
      </c>
    </row>
    <row r="25664" spans="1:9" x14ac:dyDescent="0.25">
      <c r="A25664" t="s">
        <v>1522</v>
      </c>
      <c r="B25664" s="6">
        <v>45383</v>
      </c>
      <c r="C25664" s="6" t="str">
        <f t="shared" si="400"/>
        <v>Q2 2024</v>
      </c>
      <c r="D25664">
        <v>10</v>
      </c>
      <c r="E25664">
        <v>10</v>
      </c>
      <c r="F25664">
        <v>0.45195560019222197</v>
      </c>
      <c r="G25664">
        <v>-0.69825522953674501</v>
      </c>
      <c r="H25664" t="s">
        <v>1</v>
      </c>
      <c r="I25664" t="s">
        <v>1522</v>
      </c>
    </row>
    <row r="25665" spans="1:9" x14ac:dyDescent="0.25">
      <c r="A25665" t="s">
        <v>1523</v>
      </c>
      <c r="B25665" s="6">
        <v>45383</v>
      </c>
      <c r="C25665" s="6" t="str">
        <f t="shared" si="400"/>
        <v>Q2 2024</v>
      </c>
      <c r="D25665">
        <v>6</v>
      </c>
      <c r="E25665">
        <v>6</v>
      </c>
      <c r="F25665">
        <v>1.1773701835626</v>
      </c>
      <c r="G25665">
        <v>2.7159353833634301E-2</v>
      </c>
      <c r="H25665" t="s">
        <v>0</v>
      </c>
      <c r="I25665" t="s">
        <v>1522</v>
      </c>
    </row>
    <row r="25666" spans="1:9" x14ac:dyDescent="0.25">
      <c r="A25666" t="s">
        <v>1525</v>
      </c>
      <c r="B25666" s="6">
        <v>45383</v>
      </c>
      <c r="C25666" s="6" t="str">
        <f t="shared" si="400"/>
        <v>Q2 2024</v>
      </c>
      <c r="D25666">
        <v>9</v>
      </c>
      <c r="E25666">
        <v>8</v>
      </c>
      <c r="F25666">
        <v>1.09931312555131</v>
      </c>
      <c r="G25666">
        <v>-5.0897704177651E-2</v>
      </c>
      <c r="H25666" t="s">
        <v>1</v>
      </c>
      <c r="I25666" t="s">
        <v>1522</v>
      </c>
    </row>
    <row r="25667" spans="1:9" x14ac:dyDescent="0.25">
      <c r="A25667" t="s">
        <v>1532</v>
      </c>
      <c r="B25667" s="6">
        <v>45383</v>
      </c>
      <c r="C25667" s="6" t="str">
        <f t="shared" ref="C25667:C25730" si="401">"Q" &amp; ROUNDUP(MONTH(B25667)/3, 0) &amp; " " &amp; YEAR(B25667)</f>
        <v>Q2 2024</v>
      </c>
      <c r="D25667">
        <v>8</v>
      </c>
      <c r="E25667">
        <v>9</v>
      </c>
      <c r="F25667">
        <v>1.1176895832939799</v>
      </c>
      <c r="G25667">
        <v>-3.25212464349822E-2</v>
      </c>
      <c r="H25667" t="s">
        <v>0</v>
      </c>
      <c r="I25667" t="s">
        <v>1522</v>
      </c>
    </row>
    <row r="25668" spans="1:9" x14ac:dyDescent="0.25">
      <c r="A25668" t="s">
        <v>1531</v>
      </c>
      <c r="B25668" s="6">
        <v>45383</v>
      </c>
      <c r="C25668" s="6" t="str">
        <f t="shared" si="401"/>
        <v>Q2 2024</v>
      </c>
      <c r="D25668">
        <v>3</v>
      </c>
      <c r="E25668">
        <v>2</v>
      </c>
      <c r="F25668">
        <v>1.31972350194943</v>
      </c>
      <c r="G25668">
        <v>0.16951267222046801</v>
      </c>
      <c r="H25668" t="s">
        <v>1</v>
      </c>
      <c r="I25668" t="s">
        <v>1522</v>
      </c>
    </row>
    <row r="25669" spans="1:9" x14ac:dyDescent="0.25">
      <c r="A25669" t="s">
        <v>1530</v>
      </c>
      <c r="B25669" s="6">
        <v>45383</v>
      </c>
      <c r="C25669" s="6" t="str">
        <f t="shared" si="401"/>
        <v>Q2 2024</v>
      </c>
      <c r="D25669">
        <v>5</v>
      </c>
      <c r="E25669">
        <v>5</v>
      </c>
      <c r="F25669">
        <v>1.2209884479092901</v>
      </c>
      <c r="G25669">
        <v>7.0777618180328503E-2</v>
      </c>
      <c r="H25669" t="s">
        <v>0</v>
      </c>
      <c r="I25669" t="s">
        <v>1522</v>
      </c>
    </row>
    <row r="25670" spans="1:9" x14ac:dyDescent="0.25">
      <c r="A25670" t="s">
        <v>1529</v>
      </c>
      <c r="B25670" s="6">
        <v>45383</v>
      </c>
      <c r="C25670" s="6" t="str">
        <f t="shared" si="401"/>
        <v>Q2 2024</v>
      </c>
      <c r="D25670">
        <v>2</v>
      </c>
      <c r="E25670">
        <v>3</v>
      </c>
      <c r="F25670">
        <v>1.3551668458024699</v>
      </c>
      <c r="G25670">
        <v>0.20495601607351099</v>
      </c>
      <c r="H25670" t="s">
        <v>0</v>
      </c>
      <c r="I25670" t="s">
        <v>1522</v>
      </c>
    </row>
    <row r="25671" spans="1:9" x14ac:dyDescent="0.25">
      <c r="A25671" t="s">
        <v>1526</v>
      </c>
      <c r="B25671" s="6">
        <v>45383</v>
      </c>
      <c r="C25671" s="6" t="str">
        <f t="shared" si="401"/>
        <v>Q2 2024</v>
      </c>
      <c r="D25671">
        <v>4</v>
      </c>
      <c r="E25671">
        <v>4</v>
      </c>
      <c r="F25671">
        <v>1.2339880993082299</v>
      </c>
      <c r="G25671">
        <v>8.3777269579271701E-2</v>
      </c>
      <c r="H25671" t="s">
        <v>1</v>
      </c>
      <c r="I25671" t="s">
        <v>1522</v>
      </c>
    </row>
    <row r="25672" spans="1:9" x14ac:dyDescent="0.25">
      <c r="A25672" t="s">
        <v>1531</v>
      </c>
      <c r="B25672" s="6">
        <v>45413</v>
      </c>
      <c r="C25672" s="6" t="str">
        <f t="shared" si="401"/>
        <v>Q2 2024</v>
      </c>
      <c r="D25672">
        <v>2</v>
      </c>
      <c r="E25672">
        <v>3</v>
      </c>
      <c r="F25672">
        <v>1.31589992092381</v>
      </c>
      <c r="G25672">
        <v>0.16904735926650299</v>
      </c>
      <c r="H25672" t="s">
        <v>0</v>
      </c>
      <c r="I25672" t="s">
        <v>1522</v>
      </c>
    </row>
    <row r="25673" spans="1:9" x14ac:dyDescent="0.25">
      <c r="A25673" t="s">
        <v>1523</v>
      </c>
      <c r="B25673" s="6">
        <v>45413</v>
      </c>
      <c r="C25673" s="6" t="str">
        <f t="shared" si="401"/>
        <v>Q2 2024</v>
      </c>
      <c r="D25673">
        <v>5</v>
      </c>
      <c r="E25673">
        <v>6</v>
      </c>
      <c r="F25673">
        <v>1.15745256762588</v>
      </c>
      <c r="G25673">
        <v>1.06000059685684E-2</v>
      </c>
      <c r="H25673" t="s">
        <v>0</v>
      </c>
      <c r="I25673" t="s">
        <v>1522</v>
      </c>
    </row>
    <row r="25674" spans="1:9" x14ac:dyDescent="0.25">
      <c r="A25674" t="s">
        <v>1532</v>
      </c>
      <c r="B25674" s="6">
        <v>45413</v>
      </c>
      <c r="C25674" s="6" t="str">
        <f t="shared" si="401"/>
        <v>Q2 2024</v>
      </c>
      <c r="D25674">
        <v>7</v>
      </c>
      <c r="E25674">
        <v>8</v>
      </c>
      <c r="F25674">
        <v>1.1202913881374901</v>
      </c>
      <c r="G25674">
        <v>-2.65611735198143E-2</v>
      </c>
      <c r="H25674" t="s">
        <v>0</v>
      </c>
      <c r="I25674" t="s">
        <v>1522</v>
      </c>
    </row>
    <row r="25675" spans="1:9" x14ac:dyDescent="0.25">
      <c r="A25675" t="s">
        <v>1525</v>
      </c>
      <c r="B25675" s="6">
        <v>45413</v>
      </c>
      <c r="C25675" s="6" t="str">
        <f t="shared" si="401"/>
        <v>Q2 2024</v>
      </c>
      <c r="D25675">
        <v>8</v>
      </c>
      <c r="E25675">
        <v>9</v>
      </c>
      <c r="F25675">
        <v>1.11797806824915</v>
      </c>
      <c r="G25675">
        <v>-2.8874493408152801E-2</v>
      </c>
      <c r="H25675" t="s">
        <v>0</v>
      </c>
      <c r="I25675" t="s">
        <v>1522</v>
      </c>
    </row>
    <row r="25676" spans="1:9" x14ac:dyDescent="0.25">
      <c r="A25676" t="s">
        <v>1530</v>
      </c>
      <c r="B25676" s="6">
        <v>45413</v>
      </c>
      <c r="C25676" s="6" t="str">
        <f t="shared" si="401"/>
        <v>Q2 2024</v>
      </c>
      <c r="D25676">
        <v>4</v>
      </c>
      <c r="E25676">
        <v>5</v>
      </c>
      <c r="F25676">
        <v>1.1799390391459901</v>
      </c>
      <c r="G25676">
        <v>3.3086477488686303E-2</v>
      </c>
      <c r="H25676" t="s">
        <v>0</v>
      </c>
      <c r="I25676" t="s">
        <v>1522</v>
      </c>
    </row>
    <row r="25677" spans="1:9" x14ac:dyDescent="0.25">
      <c r="A25677" t="s">
        <v>1526</v>
      </c>
      <c r="B25677" s="6">
        <v>45413</v>
      </c>
      <c r="C25677" s="6" t="str">
        <f t="shared" si="401"/>
        <v>Q2 2024</v>
      </c>
      <c r="D25677">
        <v>3</v>
      </c>
      <c r="E25677">
        <v>4</v>
      </c>
      <c r="F25677">
        <v>1.2222519260790301</v>
      </c>
      <c r="G25677">
        <v>7.5399364421724499E-2</v>
      </c>
      <c r="H25677" t="s">
        <v>0</v>
      </c>
      <c r="I25677" t="s">
        <v>1522</v>
      </c>
    </row>
    <row r="25678" spans="1:9" x14ac:dyDescent="0.25">
      <c r="A25678" t="s">
        <v>1522</v>
      </c>
      <c r="B25678" s="6">
        <v>45413</v>
      </c>
      <c r="C25678" s="6" t="str">
        <f t="shared" si="401"/>
        <v>Q2 2024</v>
      </c>
      <c r="D25678">
        <v>10</v>
      </c>
      <c r="E25678">
        <v>10</v>
      </c>
      <c r="F25678">
        <v>0.61564357663284397</v>
      </c>
      <c r="G25678">
        <v>-0.53120898502446701</v>
      </c>
      <c r="H25678" t="s">
        <v>0</v>
      </c>
      <c r="I25678" t="s">
        <v>1522</v>
      </c>
    </row>
    <row r="25679" spans="1:9" x14ac:dyDescent="0.25">
      <c r="A25679" t="s">
        <v>1528</v>
      </c>
      <c r="B25679" s="6">
        <v>45413</v>
      </c>
      <c r="C25679" s="6" t="str">
        <f t="shared" si="401"/>
        <v>Q2 2024</v>
      </c>
      <c r="D25679">
        <v>9</v>
      </c>
      <c r="E25679">
        <v>1</v>
      </c>
      <c r="F25679">
        <v>1.1134366078479701</v>
      </c>
      <c r="G25679">
        <v>-3.3415953809339399E-2</v>
      </c>
      <c r="H25679" t="s">
        <v>1</v>
      </c>
      <c r="I25679" t="s">
        <v>1522</v>
      </c>
    </row>
    <row r="25680" spans="1:9" x14ac:dyDescent="0.25">
      <c r="A25680" t="s">
        <v>1529</v>
      </c>
      <c r="B25680" s="6">
        <v>45413</v>
      </c>
      <c r="C25680" s="6" t="str">
        <f t="shared" si="401"/>
        <v>Q2 2024</v>
      </c>
      <c r="D25680">
        <v>1</v>
      </c>
      <c r="E25680">
        <v>2</v>
      </c>
      <c r="F25680">
        <v>1.4787799602736</v>
      </c>
      <c r="G25680">
        <v>0.33192739861629</v>
      </c>
      <c r="H25680" t="s">
        <v>0</v>
      </c>
      <c r="I25680" t="s">
        <v>1522</v>
      </c>
    </row>
    <row r="25681" spans="1:9" x14ac:dyDescent="0.25">
      <c r="A25681" t="s">
        <v>1528</v>
      </c>
      <c r="B25681" s="6">
        <v>45444</v>
      </c>
      <c r="C25681" s="6" t="str">
        <f t="shared" si="401"/>
        <v>Q2 2024</v>
      </c>
      <c r="D25681">
        <v>9</v>
      </c>
      <c r="E25681">
        <v>9</v>
      </c>
      <c r="F25681">
        <v>1.10247958256729</v>
      </c>
      <c r="G25681">
        <v>-8.1216182610414703E-2</v>
      </c>
      <c r="H25681" t="s">
        <v>1</v>
      </c>
      <c r="I25681" t="s">
        <v>1522</v>
      </c>
    </row>
    <row r="25682" spans="1:9" x14ac:dyDescent="0.25">
      <c r="A25682" t="s">
        <v>1532</v>
      </c>
      <c r="B25682" s="6">
        <v>45444</v>
      </c>
      <c r="C25682" s="6" t="str">
        <f t="shared" si="401"/>
        <v>Q2 2024</v>
      </c>
      <c r="D25682">
        <v>7</v>
      </c>
      <c r="E25682">
        <v>7</v>
      </c>
      <c r="F25682">
        <v>1.12314606028729</v>
      </c>
      <c r="G25682">
        <v>-6.0549704890418797E-2</v>
      </c>
      <c r="H25682" t="s">
        <v>1</v>
      </c>
      <c r="I25682" t="s">
        <v>1522</v>
      </c>
    </row>
    <row r="25683" spans="1:9" x14ac:dyDescent="0.25">
      <c r="A25683" t="s">
        <v>1525</v>
      </c>
      <c r="B25683" s="6">
        <v>45444</v>
      </c>
      <c r="C25683" s="6" t="str">
        <f t="shared" si="401"/>
        <v>Q2 2024</v>
      </c>
      <c r="D25683">
        <v>8</v>
      </c>
      <c r="E25683">
        <v>8</v>
      </c>
      <c r="F25683">
        <v>1.1170723068333299</v>
      </c>
      <c r="G25683">
        <v>-6.6623458344373596E-2</v>
      </c>
      <c r="H25683" t="s">
        <v>1</v>
      </c>
      <c r="I25683" t="s">
        <v>1522</v>
      </c>
    </row>
    <row r="25684" spans="1:9" x14ac:dyDescent="0.25">
      <c r="A25684" t="s">
        <v>1522</v>
      </c>
      <c r="B25684" s="6">
        <v>45444</v>
      </c>
      <c r="C25684" s="6" t="str">
        <f t="shared" si="401"/>
        <v>Q2 2024</v>
      </c>
      <c r="D25684">
        <v>10</v>
      </c>
      <c r="E25684">
        <v>10</v>
      </c>
      <c r="F25684">
        <v>0.82058351327382295</v>
      </c>
      <c r="G25684">
        <v>-0.36311225190388802</v>
      </c>
      <c r="H25684" t="s">
        <v>0</v>
      </c>
      <c r="I25684" t="s">
        <v>1522</v>
      </c>
    </row>
    <row r="25685" spans="1:9" x14ac:dyDescent="0.25">
      <c r="A25685" t="s">
        <v>1531</v>
      </c>
      <c r="B25685" s="6">
        <v>45444</v>
      </c>
      <c r="C25685" s="6" t="str">
        <f t="shared" si="401"/>
        <v>Q2 2024</v>
      </c>
      <c r="D25685">
        <v>2</v>
      </c>
      <c r="E25685">
        <v>2</v>
      </c>
      <c r="F25685">
        <v>1.3229389180617399</v>
      </c>
      <c r="G25685">
        <v>0.139243152884028</v>
      </c>
      <c r="H25685" t="s">
        <v>1</v>
      </c>
      <c r="I25685" t="s">
        <v>1522</v>
      </c>
    </row>
    <row r="25686" spans="1:9" x14ac:dyDescent="0.25">
      <c r="A25686" t="s">
        <v>1529</v>
      </c>
      <c r="B25686" s="6">
        <v>45444</v>
      </c>
      <c r="C25686" s="6" t="str">
        <f t="shared" si="401"/>
        <v>Q2 2024</v>
      </c>
      <c r="D25686">
        <v>1</v>
      </c>
      <c r="E25686">
        <v>1</v>
      </c>
      <c r="F25686">
        <v>1.4907001114282501</v>
      </c>
      <c r="G25686">
        <v>0.30700434625054401</v>
      </c>
      <c r="H25686" t="s">
        <v>1</v>
      </c>
      <c r="I25686" t="s">
        <v>1522</v>
      </c>
    </row>
    <row r="25687" spans="1:9" x14ac:dyDescent="0.25">
      <c r="A25687" t="s">
        <v>1530</v>
      </c>
      <c r="B25687" s="6">
        <v>45444</v>
      </c>
      <c r="C25687" s="6" t="str">
        <f t="shared" si="401"/>
        <v>Q2 2024</v>
      </c>
      <c r="D25687">
        <v>4</v>
      </c>
      <c r="E25687">
        <v>4</v>
      </c>
      <c r="F25687">
        <v>1.1927416198607801</v>
      </c>
      <c r="G25687">
        <v>9.0458546830696207E-3</v>
      </c>
      <c r="H25687" t="s">
        <v>1</v>
      </c>
      <c r="I25687" t="s">
        <v>1522</v>
      </c>
    </row>
    <row r="25688" spans="1:9" x14ac:dyDescent="0.25">
      <c r="A25688" t="s">
        <v>1526</v>
      </c>
      <c r="B25688" s="6">
        <v>45444</v>
      </c>
      <c r="C25688" s="6" t="str">
        <f t="shared" si="401"/>
        <v>Q2 2024</v>
      </c>
      <c r="D25688">
        <v>3</v>
      </c>
      <c r="E25688">
        <v>3</v>
      </c>
      <c r="F25688">
        <v>1.3223894195288</v>
      </c>
      <c r="G25688">
        <v>0.13869365435108899</v>
      </c>
      <c r="H25688" t="s">
        <v>0</v>
      </c>
      <c r="I25688" t="s">
        <v>1522</v>
      </c>
    </row>
    <row r="25689" spans="1:9" x14ac:dyDescent="0.25">
      <c r="A25689" t="s">
        <v>1523</v>
      </c>
      <c r="B25689" s="6">
        <v>45444</v>
      </c>
      <c r="C25689" s="6" t="str">
        <f t="shared" si="401"/>
        <v>Q2 2024</v>
      </c>
      <c r="D25689">
        <v>6</v>
      </c>
      <c r="E25689">
        <v>5</v>
      </c>
      <c r="F25689">
        <v>1.1612103547580701</v>
      </c>
      <c r="G25689">
        <v>-2.2485410419636101E-2</v>
      </c>
      <c r="H25689" t="s">
        <v>1</v>
      </c>
      <c r="I25689" t="s">
        <v>1522</v>
      </c>
    </row>
    <row r="25690" spans="1:9" x14ac:dyDescent="0.25">
      <c r="A25690" t="s">
        <v>1528</v>
      </c>
      <c r="B25690" s="6">
        <v>45474</v>
      </c>
      <c r="C25690" s="6" t="str">
        <f t="shared" si="401"/>
        <v>Q3 2024</v>
      </c>
      <c r="D25690">
        <v>7</v>
      </c>
      <c r="E25690">
        <v>9</v>
      </c>
      <c r="F25690">
        <v>1.14438605164467</v>
      </c>
      <c r="G25690">
        <v>-4.8430825771220001E-2</v>
      </c>
      <c r="H25690" t="s">
        <v>0</v>
      </c>
      <c r="I25690" t="s">
        <v>1522</v>
      </c>
    </row>
    <row r="25691" spans="1:9" x14ac:dyDescent="0.25">
      <c r="A25691" t="s">
        <v>1530</v>
      </c>
      <c r="B25691" s="6">
        <v>45474</v>
      </c>
      <c r="C25691" s="6" t="str">
        <f t="shared" si="401"/>
        <v>Q3 2024</v>
      </c>
      <c r="D25691">
        <v>4</v>
      </c>
      <c r="E25691">
        <v>4</v>
      </c>
      <c r="F25691">
        <v>1.2015849804335501</v>
      </c>
      <c r="G25691">
        <v>8.7681030176582908E-3</v>
      </c>
      <c r="H25691" t="s">
        <v>1729</v>
      </c>
      <c r="I25691" t="s">
        <v>1522</v>
      </c>
    </row>
    <row r="25692" spans="1:9" x14ac:dyDescent="0.25">
      <c r="A25692" t="s">
        <v>1531</v>
      </c>
      <c r="B25692" s="6">
        <v>45474</v>
      </c>
      <c r="C25692" s="6" t="str">
        <f t="shared" si="401"/>
        <v>Q3 2024</v>
      </c>
      <c r="D25692">
        <v>3</v>
      </c>
      <c r="E25692">
        <v>2</v>
      </c>
      <c r="F25692">
        <v>1.2883982334063899</v>
      </c>
      <c r="G25692">
        <v>9.5581355990498107E-2</v>
      </c>
      <c r="H25692" t="s">
        <v>1</v>
      </c>
      <c r="I25692" t="s">
        <v>1522</v>
      </c>
    </row>
    <row r="25693" spans="1:9" x14ac:dyDescent="0.25">
      <c r="A25693" t="s">
        <v>1522</v>
      </c>
      <c r="B25693" s="6">
        <v>45474</v>
      </c>
      <c r="C25693" s="6" t="str">
        <f t="shared" si="401"/>
        <v>Q3 2024</v>
      </c>
      <c r="D25693">
        <v>10</v>
      </c>
      <c r="E25693">
        <v>10</v>
      </c>
      <c r="F25693">
        <v>0.97189567885377603</v>
      </c>
      <c r="G25693">
        <v>-0.220921198562121</v>
      </c>
      <c r="H25693" t="s">
        <v>0</v>
      </c>
      <c r="I25693" t="s">
        <v>1522</v>
      </c>
    </row>
    <row r="25694" spans="1:9" x14ac:dyDescent="0.25">
      <c r="A25694" t="s">
        <v>1532</v>
      </c>
      <c r="B25694" s="6">
        <v>45474</v>
      </c>
      <c r="C25694" s="6" t="str">
        <f t="shared" si="401"/>
        <v>Q3 2024</v>
      </c>
      <c r="D25694">
        <v>9</v>
      </c>
      <c r="E25694">
        <v>7</v>
      </c>
      <c r="F25694">
        <v>1.09709780763137</v>
      </c>
      <c r="G25694">
        <v>-9.5719069784521299E-2</v>
      </c>
      <c r="H25694" t="s">
        <v>1</v>
      </c>
      <c r="I25694" t="s">
        <v>1522</v>
      </c>
    </row>
    <row r="25695" spans="1:9" x14ac:dyDescent="0.25">
      <c r="A25695" t="s">
        <v>1529</v>
      </c>
      <c r="B25695" s="6">
        <v>45474</v>
      </c>
      <c r="C25695" s="6" t="str">
        <f t="shared" si="401"/>
        <v>Q3 2024</v>
      </c>
      <c r="D25695">
        <v>1</v>
      </c>
      <c r="E25695">
        <v>1</v>
      </c>
      <c r="F25695">
        <v>1.4199309090954999</v>
      </c>
      <c r="G25695">
        <v>0.227114031679612</v>
      </c>
      <c r="H25695" t="s">
        <v>1</v>
      </c>
      <c r="I25695" t="s">
        <v>1522</v>
      </c>
    </row>
    <row r="25696" spans="1:9" x14ac:dyDescent="0.25">
      <c r="A25696" t="s">
        <v>1526</v>
      </c>
      <c r="B25696" s="6">
        <v>45474</v>
      </c>
      <c r="C25696" s="6" t="str">
        <f t="shared" si="401"/>
        <v>Q3 2024</v>
      </c>
      <c r="D25696">
        <v>2</v>
      </c>
      <c r="E25696">
        <v>3</v>
      </c>
      <c r="F25696">
        <v>1.3223894195288</v>
      </c>
      <c r="G25696">
        <v>0.129572542112904</v>
      </c>
      <c r="H25696" t="s">
        <v>0</v>
      </c>
      <c r="I25696" t="s">
        <v>1522</v>
      </c>
    </row>
    <row r="25697" spans="1:9" x14ac:dyDescent="0.25">
      <c r="A25697" t="s">
        <v>1525</v>
      </c>
      <c r="B25697" s="6">
        <v>45474</v>
      </c>
      <c r="C25697" s="6" t="str">
        <f t="shared" si="401"/>
        <v>Q3 2024</v>
      </c>
      <c r="D25697">
        <v>8</v>
      </c>
      <c r="E25697">
        <v>8</v>
      </c>
      <c r="F25697">
        <v>1.1338715690526799</v>
      </c>
      <c r="G25697">
        <v>-5.8945308363212101E-2</v>
      </c>
      <c r="H25697" t="s">
        <v>0</v>
      </c>
      <c r="I25697" t="s">
        <v>1522</v>
      </c>
    </row>
    <row r="25698" spans="1:9" x14ac:dyDescent="0.25">
      <c r="A25698" t="s">
        <v>1523</v>
      </c>
      <c r="B25698" s="6">
        <v>45474</v>
      </c>
      <c r="C25698" s="6" t="str">
        <f t="shared" si="401"/>
        <v>Q3 2024</v>
      </c>
      <c r="D25698">
        <v>6</v>
      </c>
      <c r="E25698">
        <v>6</v>
      </c>
      <c r="F25698">
        <v>1.1557972470962901</v>
      </c>
      <c r="G25698">
        <v>-3.70196303195977E-2</v>
      </c>
      <c r="H25698" t="s">
        <v>1</v>
      </c>
      <c r="I25698" t="s">
        <v>1522</v>
      </c>
    </row>
    <row r="25699" spans="1:9" x14ac:dyDescent="0.25">
      <c r="A25699" t="s">
        <v>1523</v>
      </c>
      <c r="B25699" s="6">
        <v>45505</v>
      </c>
      <c r="C25699" s="6" t="str">
        <f t="shared" si="401"/>
        <v>Q3 2024</v>
      </c>
      <c r="D25699">
        <v>8</v>
      </c>
      <c r="E25699">
        <v>6</v>
      </c>
      <c r="F25699">
        <v>1.16092523685505</v>
      </c>
      <c r="G25699">
        <v>-6.2721678332381597E-2</v>
      </c>
      <c r="H25699" t="s">
        <v>1</v>
      </c>
      <c r="I25699" t="s">
        <v>1522</v>
      </c>
    </row>
    <row r="25700" spans="1:9" x14ac:dyDescent="0.25">
      <c r="A25700" t="s">
        <v>1528</v>
      </c>
      <c r="B25700" s="6">
        <v>45505</v>
      </c>
      <c r="C25700" s="6" t="str">
        <f t="shared" si="401"/>
        <v>Q3 2024</v>
      </c>
      <c r="D25700">
        <v>4</v>
      </c>
      <c r="E25700">
        <v>7</v>
      </c>
      <c r="F25700">
        <v>1.24224758926253</v>
      </c>
      <c r="G25700">
        <v>1.86006740750994E-2</v>
      </c>
      <c r="H25700" t="s">
        <v>0</v>
      </c>
      <c r="I25700" t="s">
        <v>1522</v>
      </c>
    </row>
    <row r="25701" spans="1:9" x14ac:dyDescent="0.25">
      <c r="A25701" t="s">
        <v>1526</v>
      </c>
      <c r="B25701" s="6">
        <v>45505</v>
      </c>
      <c r="C25701" s="6" t="str">
        <f t="shared" si="401"/>
        <v>Q3 2024</v>
      </c>
      <c r="D25701">
        <v>2</v>
      </c>
      <c r="E25701">
        <v>2</v>
      </c>
      <c r="F25701">
        <v>1.3223894195288</v>
      </c>
      <c r="G25701">
        <v>9.8742504341368498E-2</v>
      </c>
      <c r="H25701" t="s">
        <v>1</v>
      </c>
      <c r="I25701" t="s">
        <v>1522</v>
      </c>
    </row>
    <row r="25702" spans="1:9" x14ac:dyDescent="0.25">
      <c r="A25702" t="s">
        <v>1529</v>
      </c>
      <c r="B25702" s="6">
        <v>45505</v>
      </c>
      <c r="C25702" s="6" t="str">
        <f t="shared" si="401"/>
        <v>Q3 2024</v>
      </c>
      <c r="D25702">
        <v>1</v>
      </c>
      <c r="E25702">
        <v>1</v>
      </c>
      <c r="F25702">
        <v>1.4091981726496099</v>
      </c>
      <c r="G25702">
        <v>0.18555125746218301</v>
      </c>
      <c r="H25702" t="s">
        <v>1</v>
      </c>
      <c r="I25702" t="s">
        <v>1522</v>
      </c>
    </row>
    <row r="25703" spans="1:9" x14ac:dyDescent="0.25">
      <c r="A25703" t="s">
        <v>1530</v>
      </c>
      <c r="B25703" s="6">
        <v>45505</v>
      </c>
      <c r="C25703" s="6" t="str">
        <f t="shared" si="401"/>
        <v>Q3 2024</v>
      </c>
      <c r="D25703">
        <v>6</v>
      </c>
      <c r="E25703">
        <v>4</v>
      </c>
      <c r="F25703">
        <v>1.2077534868333599</v>
      </c>
      <c r="G25703">
        <v>-1.5893428354066302E-2</v>
      </c>
      <c r="H25703" t="s">
        <v>1</v>
      </c>
      <c r="I25703" t="s">
        <v>1522</v>
      </c>
    </row>
    <row r="25704" spans="1:9" x14ac:dyDescent="0.25">
      <c r="A25704" t="s">
        <v>1532</v>
      </c>
      <c r="B25704" s="6">
        <v>45505</v>
      </c>
      <c r="C25704" s="6" t="str">
        <f t="shared" si="401"/>
        <v>Q3 2024</v>
      </c>
      <c r="D25704">
        <v>9</v>
      </c>
      <c r="E25704">
        <v>9</v>
      </c>
      <c r="F25704">
        <v>1.1452670533732501</v>
      </c>
      <c r="G25704">
        <v>-7.8379861814180607E-2</v>
      </c>
      <c r="H25704" t="s">
        <v>0</v>
      </c>
      <c r="I25704" t="s">
        <v>1522</v>
      </c>
    </row>
    <row r="25705" spans="1:9" x14ac:dyDescent="0.25">
      <c r="A25705" t="s">
        <v>1531</v>
      </c>
      <c r="B25705" s="6">
        <v>45505</v>
      </c>
      <c r="C25705" s="6" t="str">
        <f t="shared" si="401"/>
        <v>Q3 2024</v>
      </c>
      <c r="D25705">
        <v>3</v>
      </c>
      <c r="E25705">
        <v>3</v>
      </c>
      <c r="F25705">
        <v>1.29975582105663</v>
      </c>
      <c r="G25705">
        <v>7.61089058692032E-2</v>
      </c>
      <c r="H25705" t="s">
        <v>1</v>
      </c>
      <c r="I25705" t="s">
        <v>1522</v>
      </c>
    </row>
    <row r="25706" spans="1:9" x14ac:dyDescent="0.25">
      <c r="A25706" t="s">
        <v>1522</v>
      </c>
      <c r="B25706" s="6">
        <v>45505</v>
      </c>
      <c r="C25706" s="6" t="str">
        <f t="shared" si="401"/>
        <v>Q3 2024</v>
      </c>
      <c r="D25706">
        <v>10</v>
      </c>
      <c r="E25706">
        <v>10</v>
      </c>
      <c r="F25706">
        <v>1.05936581063677</v>
      </c>
      <c r="G25706">
        <v>-0.16428110455066</v>
      </c>
      <c r="H25706" t="s">
        <v>0</v>
      </c>
      <c r="I25706" t="s">
        <v>1522</v>
      </c>
    </row>
    <row r="25707" spans="1:9" x14ac:dyDescent="0.25">
      <c r="A25707" t="s">
        <v>1525</v>
      </c>
      <c r="B25707" s="6">
        <v>45505</v>
      </c>
      <c r="C25707" s="6" t="str">
        <f t="shared" si="401"/>
        <v>Q3 2024</v>
      </c>
      <c r="D25707">
        <v>7</v>
      </c>
      <c r="E25707">
        <v>8</v>
      </c>
      <c r="F25707">
        <v>1.1659196464908601</v>
      </c>
      <c r="G25707">
        <v>-5.7727268696564998E-2</v>
      </c>
      <c r="H25707" t="s">
        <v>0</v>
      </c>
      <c r="I25707" t="s">
        <v>1522</v>
      </c>
    </row>
    <row r="25708" spans="1:9" x14ac:dyDescent="0.25">
      <c r="A25708" t="s">
        <v>1532</v>
      </c>
      <c r="B25708" s="6">
        <v>45536</v>
      </c>
      <c r="C25708" s="6" t="str">
        <f t="shared" si="401"/>
        <v>Q3 2024</v>
      </c>
      <c r="D25708">
        <v>9</v>
      </c>
      <c r="E25708">
        <v>9</v>
      </c>
      <c r="F25708">
        <v>1.1313304749898601</v>
      </c>
      <c r="G25708">
        <v>-8.7104989972094093E-2</v>
      </c>
      <c r="H25708" t="s">
        <v>1</v>
      </c>
      <c r="I25708" t="s">
        <v>1522</v>
      </c>
    </row>
    <row r="25709" spans="1:9" x14ac:dyDescent="0.25">
      <c r="A25709" t="s">
        <v>1523</v>
      </c>
      <c r="B25709" s="6">
        <v>45536</v>
      </c>
      <c r="C25709" s="6" t="str">
        <f t="shared" si="401"/>
        <v>Q3 2024</v>
      </c>
      <c r="D25709">
        <v>7</v>
      </c>
      <c r="E25709">
        <v>8</v>
      </c>
      <c r="F25709">
        <v>1.18401273610151</v>
      </c>
      <c r="G25709">
        <v>-3.4422728860447498E-2</v>
      </c>
      <c r="H25709" t="s">
        <v>0</v>
      </c>
      <c r="I25709" t="s">
        <v>1522</v>
      </c>
    </row>
    <row r="25710" spans="1:9" x14ac:dyDescent="0.25">
      <c r="A25710" t="s">
        <v>1522</v>
      </c>
      <c r="B25710" s="6">
        <v>45536</v>
      </c>
      <c r="C25710" s="6" t="str">
        <f t="shared" si="401"/>
        <v>Q3 2024</v>
      </c>
      <c r="D25710">
        <v>10</v>
      </c>
      <c r="E25710">
        <v>10</v>
      </c>
      <c r="F25710">
        <v>1.1312693676604699</v>
      </c>
      <c r="G25710">
        <v>-8.7166097301485099E-2</v>
      </c>
      <c r="H25710" t="s">
        <v>0</v>
      </c>
      <c r="I25710" t="s">
        <v>1522</v>
      </c>
    </row>
    <row r="25711" spans="1:9" x14ac:dyDescent="0.25">
      <c r="A25711" t="s">
        <v>1525</v>
      </c>
      <c r="B25711" s="6">
        <v>45536</v>
      </c>
      <c r="C25711" s="6" t="str">
        <f t="shared" si="401"/>
        <v>Q3 2024</v>
      </c>
      <c r="D25711">
        <v>8</v>
      </c>
      <c r="E25711">
        <v>7</v>
      </c>
      <c r="F25711">
        <v>1.17370364107768</v>
      </c>
      <c r="G25711">
        <v>-4.4731823884275899E-2</v>
      </c>
      <c r="H25711" t="s">
        <v>1</v>
      </c>
      <c r="I25711" t="s">
        <v>1522</v>
      </c>
    </row>
    <row r="25712" spans="1:9" x14ac:dyDescent="0.25">
      <c r="A25712" t="s">
        <v>1530</v>
      </c>
      <c r="B25712" s="6">
        <v>45536</v>
      </c>
      <c r="C25712" s="6" t="str">
        <f t="shared" si="401"/>
        <v>Q3 2024</v>
      </c>
      <c r="D25712">
        <v>5</v>
      </c>
      <c r="E25712">
        <v>6</v>
      </c>
      <c r="F25712">
        <v>1.19570242038719</v>
      </c>
      <c r="G25712">
        <v>-2.2733044574763901E-2</v>
      </c>
      <c r="H25712" t="s">
        <v>0</v>
      </c>
      <c r="I25712" t="s">
        <v>1522</v>
      </c>
    </row>
    <row r="25713" spans="1:9" x14ac:dyDescent="0.25">
      <c r="A25713" t="s">
        <v>1529</v>
      </c>
      <c r="B25713" s="6">
        <v>45536</v>
      </c>
      <c r="C25713" s="6" t="str">
        <f t="shared" si="401"/>
        <v>Q3 2024</v>
      </c>
      <c r="D25713">
        <v>1</v>
      </c>
      <c r="E25713">
        <v>1</v>
      </c>
      <c r="F25713">
        <v>1.3761969199437101</v>
      </c>
      <c r="G25713">
        <v>0.15776145498175001</v>
      </c>
      <c r="H25713" t="s">
        <v>1</v>
      </c>
      <c r="I25713" t="s">
        <v>1522</v>
      </c>
    </row>
    <row r="25714" spans="1:9" x14ac:dyDescent="0.25">
      <c r="A25714" t="s">
        <v>1528</v>
      </c>
      <c r="B25714" s="6">
        <v>45536</v>
      </c>
      <c r="C25714" s="6" t="str">
        <f t="shared" si="401"/>
        <v>Q3 2024</v>
      </c>
      <c r="D25714">
        <v>2</v>
      </c>
      <c r="E25714">
        <v>4</v>
      </c>
      <c r="F25714">
        <v>1.3050174345224199</v>
      </c>
      <c r="G25714">
        <v>8.6581969560458105E-2</v>
      </c>
      <c r="H25714" t="s">
        <v>0</v>
      </c>
      <c r="I25714" t="s">
        <v>1522</v>
      </c>
    </row>
    <row r="25715" spans="1:9" x14ac:dyDescent="0.25">
      <c r="A25715" t="s">
        <v>1526</v>
      </c>
      <c r="B25715" s="6">
        <v>45536</v>
      </c>
      <c r="C25715" s="6" t="str">
        <f t="shared" si="401"/>
        <v>Q3 2024</v>
      </c>
      <c r="D25715">
        <v>6</v>
      </c>
      <c r="E25715">
        <v>2</v>
      </c>
      <c r="F25715">
        <v>1.1951945930110699</v>
      </c>
      <c r="G25715">
        <v>-2.32408719508891E-2</v>
      </c>
      <c r="H25715" t="s">
        <v>1</v>
      </c>
      <c r="I25715" t="s">
        <v>1522</v>
      </c>
    </row>
    <row r="25716" spans="1:9" x14ac:dyDescent="0.25">
      <c r="A25716" t="s">
        <v>1531</v>
      </c>
      <c r="B25716" s="6">
        <v>45536</v>
      </c>
      <c r="C25716" s="6" t="str">
        <f t="shared" si="401"/>
        <v>Q3 2024</v>
      </c>
      <c r="D25716">
        <v>3</v>
      </c>
      <c r="E25716">
        <v>3</v>
      </c>
      <c r="F25716">
        <v>1.2734915969637</v>
      </c>
      <c r="G25716">
        <v>5.5056132001745299E-2</v>
      </c>
      <c r="H25716" t="s">
        <v>1</v>
      </c>
      <c r="I25716" t="s">
        <v>1522</v>
      </c>
    </row>
    <row r="25717" spans="1:9" x14ac:dyDescent="0.25">
      <c r="A25717" t="s">
        <v>1524</v>
      </c>
      <c r="B25717" s="6">
        <v>45566</v>
      </c>
      <c r="C25717" s="6" t="str">
        <f t="shared" si="401"/>
        <v>Q4 2024</v>
      </c>
      <c r="D25717">
        <v>7</v>
      </c>
      <c r="E25717">
        <v>10</v>
      </c>
      <c r="F25717">
        <v>1.2093477038784599</v>
      </c>
      <c r="G25717">
        <v>-2.0759203953353199E-2</v>
      </c>
      <c r="H25717" t="s">
        <v>0</v>
      </c>
      <c r="I25717" t="s">
        <v>1522</v>
      </c>
    </row>
    <row r="25718" spans="1:9" x14ac:dyDescent="0.25">
      <c r="A25718" t="s">
        <v>1522</v>
      </c>
      <c r="B25718" s="6">
        <v>45566</v>
      </c>
      <c r="C25718" s="6" t="str">
        <f t="shared" si="401"/>
        <v>Q4 2024</v>
      </c>
      <c r="D25718">
        <v>5</v>
      </c>
      <c r="E25718">
        <v>10</v>
      </c>
      <c r="F25718">
        <v>1.2222759431958199</v>
      </c>
      <c r="G25718">
        <v>-4.6339052309831699E-3</v>
      </c>
      <c r="H25718" t="s">
        <v>0</v>
      </c>
      <c r="I25718" t="s">
        <v>1522</v>
      </c>
    </row>
    <row r="25719" spans="1:9" x14ac:dyDescent="0.25">
      <c r="A25719" t="s">
        <v>1528</v>
      </c>
      <c r="B25719" s="6">
        <v>45566</v>
      </c>
      <c r="C25719" s="6" t="str">
        <f t="shared" si="401"/>
        <v>Q4 2024</v>
      </c>
      <c r="D25719">
        <v>2</v>
      </c>
      <c r="E25719">
        <v>2</v>
      </c>
      <c r="F25719">
        <v>1.30234743217659</v>
      </c>
      <c r="G25719">
        <v>7.5437583749779102E-2</v>
      </c>
      <c r="H25719" t="s">
        <v>1</v>
      </c>
      <c r="I25719" t="s">
        <v>1522</v>
      </c>
    </row>
    <row r="25720" spans="1:9" x14ac:dyDescent="0.25">
      <c r="A25720" t="s">
        <v>1532</v>
      </c>
      <c r="B25720" s="6">
        <v>45566</v>
      </c>
      <c r="C25720" s="6" t="str">
        <f t="shared" si="401"/>
        <v>Q4 2024</v>
      </c>
      <c r="D25720">
        <v>11</v>
      </c>
      <c r="E25720">
        <v>9</v>
      </c>
      <c r="F25720">
        <v>1.1380051103917499</v>
      </c>
      <c r="G25720">
        <v>-8.8904738035055997E-2</v>
      </c>
      <c r="H25720" t="s">
        <v>1</v>
      </c>
      <c r="I25720" t="s">
        <v>1522</v>
      </c>
    </row>
    <row r="25721" spans="1:9" x14ac:dyDescent="0.25">
      <c r="A25721" t="s">
        <v>1530</v>
      </c>
      <c r="B25721" s="6">
        <v>45566</v>
      </c>
      <c r="C25721" s="6" t="str">
        <f t="shared" si="401"/>
        <v>Q4 2024</v>
      </c>
      <c r="D25721">
        <v>8</v>
      </c>
      <c r="E25721">
        <v>5</v>
      </c>
      <c r="F25721">
        <v>1.2069276291861699</v>
      </c>
      <c r="G25721">
        <v>-1.9982219240637301E-2</v>
      </c>
      <c r="H25721" t="s">
        <v>1</v>
      </c>
      <c r="I25721" t="s">
        <v>1522</v>
      </c>
    </row>
    <row r="25722" spans="1:9" x14ac:dyDescent="0.25">
      <c r="A25722" t="s">
        <v>1526</v>
      </c>
      <c r="B25722" s="6">
        <v>45566</v>
      </c>
      <c r="C25722" s="6" t="str">
        <f t="shared" si="401"/>
        <v>Q4 2024</v>
      </c>
      <c r="D25722">
        <v>10</v>
      </c>
      <c r="E25722">
        <v>6</v>
      </c>
      <c r="F25722">
        <v>1.14682345944826</v>
      </c>
      <c r="G25722">
        <v>-8.0086388978548806E-2</v>
      </c>
      <c r="H25722" t="s">
        <v>1</v>
      </c>
      <c r="I25722" t="s">
        <v>1522</v>
      </c>
    </row>
    <row r="25723" spans="1:9" x14ac:dyDescent="0.25">
      <c r="A25723" t="s">
        <v>1523</v>
      </c>
      <c r="B25723" s="6">
        <v>45566</v>
      </c>
      <c r="C25723" s="6" t="str">
        <f t="shared" si="401"/>
        <v>Q4 2024</v>
      </c>
      <c r="D25723">
        <v>6</v>
      </c>
      <c r="E25723">
        <v>7</v>
      </c>
      <c r="F25723">
        <v>1.2147079341537199</v>
      </c>
      <c r="G25723">
        <v>-1.22019142730906E-2</v>
      </c>
      <c r="H25723" t="s">
        <v>0</v>
      </c>
      <c r="I25723" t="s">
        <v>1522</v>
      </c>
    </row>
    <row r="25724" spans="1:9" x14ac:dyDescent="0.25">
      <c r="A25724" t="s">
        <v>1531</v>
      </c>
      <c r="B25724" s="6">
        <v>45566</v>
      </c>
      <c r="C25724" s="6" t="str">
        <f t="shared" si="401"/>
        <v>Q4 2024</v>
      </c>
      <c r="D25724">
        <v>3</v>
      </c>
      <c r="E25724">
        <v>3</v>
      </c>
      <c r="F25724">
        <v>1.2832639654149001</v>
      </c>
      <c r="G25724">
        <v>5.6354116988089897E-2</v>
      </c>
      <c r="H25724" t="s">
        <v>1729</v>
      </c>
      <c r="I25724" t="s">
        <v>1522</v>
      </c>
    </row>
    <row r="25725" spans="1:9" x14ac:dyDescent="0.25">
      <c r="A25725" t="s">
        <v>1529</v>
      </c>
      <c r="B25725" s="6">
        <v>45566</v>
      </c>
      <c r="C25725" s="6" t="str">
        <f t="shared" si="401"/>
        <v>Q4 2024</v>
      </c>
      <c r="D25725">
        <v>1</v>
      </c>
      <c r="E25725">
        <v>1</v>
      </c>
      <c r="F25725">
        <v>1.3703367962075099</v>
      </c>
      <c r="G25725">
        <v>0.143426947780699</v>
      </c>
      <c r="H25725" t="s">
        <v>1</v>
      </c>
      <c r="I25725" t="s">
        <v>1522</v>
      </c>
    </row>
    <row r="25726" spans="1:9" x14ac:dyDescent="0.25">
      <c r="A25726" t="s">
        <v>1525</v>
      </c>
      <c r="B25726" s="6">
        <v>45566</v>
      </c>
      <c r="C25726" s="6" t="str">
        <f t="shared" si="401"/>
        <v>Q4 2024</v>
      </c>
      <c r="D25726">
        <v>9</v>
      </c>
      <c r="E25726">
        <v>8</v>
      </c>
      <c r="F25726">
        <v>1.1722327039560301</v>
      </c>
      <c r="G25726">
        <v>-5.4677144470777199E-2</v>
      </c>
      <c r="H25726" t="s">
        <v>1</v>
      </c>
      <c r="I25726" t="s">
        <v>1522</v>
      </c>
    </row>
    <row r="25727" spans="1:9" x14ac:dyDescent="0.25">
      <c r="A25727" t="s">
        <v>1528</v>
      </c>
      <c r="B25727" s="6">
        <v>45597</v>
      </c>
      <c r="C25727" s="6" t="str">
        <f t="shared" si="401"/>
        <v>Q4 2024</v>
      </c>
      <c r="D25727">
        <v>3</v>
      </c>
      <c r="E25727">
        <v>2</v>
      </c>
      <c r="F25727">
        <v>1.2953765911424999</v>
      </c>
      <c r="G25727">
        <v>0.114262321170734</v>
      </c>
      <c r="H25727" t="s">
        <v>1</v>
      </c>
      <c r="I25727" t="s">
        <v>1522</v>
      </c>
    </row>
    <row r="25728" spans="1:9" x14ac:dyDescent="0.25">
      <c r="A25728" t="s">
        <v>1529</v>
      </c>
      <c r="B25728" s="6">
        <v>45597</v>
      </c>
      <c r="C25728" s="6" t="str">
        <f t="shared" si="401"/>
        <v>Q4 2024</v>
      </c>
      <c r="D25728">
        <v>1</v>
      </c>
      <c r="E25728">
        <v>1</v>
      </c>
      <c r="F25728">
        <v>1.35296404724723</v>
      </c>
      <c r="G25728">
        <v>0.17184977727546499</v>
      </c>
      <c r="H25728" t="s">
        <v>0</v>
      </c>
      <c r="I25728" t="s">
        <v>1522</v>
      </c>
    </row>
    <row r="25729" spans="1:9" x14ac:dyDescent="0.25">
      <c r="A25729" t="s">
        <v>1523</v>
      </c>
      <c r="B25729" s="6">
        <v>45597</v>
      </c>
      <c r="C25729" s="6" t="str">
        <f t="shared" si="401"/>
        <v>Q4 2024</v>
      </c>
      <c r="D25729">
        <v>5</v>
      </c>
      <c r="E25729">
        <v>6</v>
      </c>
      <c r="F25729">
        <v>1.2155316599394601</v>
      </c>
      <c r="G25729">
        <v>3.4417389967690497E-2</v>
      </c>
      <c r="H25729" t="s">
        <v>0</v>
      </c>
      <c r="I25729" t="s">
        <v>1522</v>
      </c>
    </row>
    <row r="25730" spans="1:9" x14ac:dyDescent="0.25">
      <c r="A25730" t="s">
        <v>1524</v>
      </c>
      <c r="B25730" s="6">
        <v>45597</v>
      </c>
      <c r="C25730" s="6" t="str">
        <f t="shared" si="401"/>
        <v>Q4 2024</v>
      </c>
      <c r="D25730">
        <v>8</v>
      </c>
      <c r="E25730">
        <v>7</v>
      </c>
      <c r="F25730">
        <v>1.1931036971084099</v>
      </c>
      <c r="G25730">
        <v>1.19894271366425E-2</v>
      </c>
      <c r="H25730" t="s">
        <v>1</v>
      </c>
      <c r="I25730" t="s">
        <v>1522</v>
      </c>
    </row>
    <row r="25731" spans="1:9" x14ac:dyDescent="0.25">
      <c r="A25731" t="s">
        <v>1525</v>
      </c>
      <c r="B25731" s="6">
        <v>45597</v>
      </c>
      <c r="C25731" s="6" t="str">
        <f t="shared" ref="C25731:C25794" si="402">"Q" &amp; ROUNDUP(MONTH(B25731)/3, 0) &amp; " " &amp; YEAR(B25731)</f>
        <v>Q4 2024</v>
      </c>
      <c r="D25731">
        <v>7</v>
      </c>
      <c r="E25731">
        <v>9</v>
      </c>
      <c r="F25731">
        <v>1.19512910477687</v>
      </c>
      <c r="G25731">
        <v>1.4014834805107399E-2</v>
      </c>
      <c r="H25731" t="s">
        <v>0</v>
      </c>
      <c r="I25731" t="s">
        <v>1522</v>
      </c>
    </row>
    <row r="25732" spans="1:9" x14ac:dyDescent="0.25">
      <c r="A25732" t="s">
        <v>1530</v>
      </c>
      <c r="B25732" s="6">
        <v>45597</v>
      </c>
      <c r="C25732" s="6" t="str">
        <f t="shared" si="402"/>
        <v>Q4 2024</v>
      </c>
      <c r="D25732">
        <v>6</v>
      </c>
      <c r="E25732">
        <v>8</v>
      </c>
      <c r="F25732">
        <v>1.20784536799849</v>
      </c>
      <c r="G25732">
        <v>2.6731098026727601E-2</v>
      </c>
      <c r="H25732" t="s">
        <v>0</v>
      </c>
      <c r="I25732" t="s">
        <v>1522</v>
      </c>
    </row>
    <row r="25733" spans="1:9" x14ac:dyDescent="0.25">
      <c r="A25733" t="s">
        <v>1526</v>
      </c>
      <c r="B25733" s="6">
        <v>45597</v>
      </c>
      <c r="C25733" s="6" t="str">
        <f t="shared" si="402"/>
        <v>Q4 2024</v>
      </c>
      <c r="D25733">
        <v>10</v>
      </c>
      <c r="E25733">
        <v>10</v>
      </c>
      <c r="F25733">
        <v>1.1648400056055199</v>
      </c>
      <c r="G25733">
        <v>-1.6274264366243602E-2</v>
      </c>
      <c r="H25733" t="s">
        <v>0</v>
      </c>
      <c r="I25733" t="s">
        <v>1522</v>
      </c>
    </row>
    <row r="25734" spans="1:9" x14ac:dyDescent="0.25">
      <c r="A25734" t="s">
        <v>1522</v>
      </c>
      <c r="B25734" s="6">
        <v>45597</v>
      </c>
      <c r="C25734" s="6" t="str">
        <f t="shared" si="402"/>
        <v>Q4 2024</v>
      </c>
      <c r="D25734">
        <v>4</v>
      </c>
      <c r="E25734">
        <v>5</v>
      </c>
      <c r="F25734">
        <v>1.27384569347582</v>
      </c>
      <c r="G25734">
        <v>9.2731423504050295E-2</v>
      </c>
      <c r="H25734" t="s">
        <v>0</v>
      </c>
      <c r="I25734" t="s">
        <v>1522</v>
      </c>
    </row>
    <row r="25735" spans="1:9" x14ac:dyDescent="0.25">
      <c r="A25735" t="s">
        <v>1531</v>
      </c>
      <c r="B25735" s="6">
        <v>45597</v>
      </c>
      <c r="C25735" s="6" t="str">
        <f t="shared" si="402"/>
        <v>Q4 2024</v>
      </c>
      <c r="D25735">
        <v>2</v>
      </c>
      <c r="E25735">
        <v>3</v>
      </c>
      <c r="F25735">
        <v>1.32846006260389</v>
      </c>
      <c r="G25735">
        <v>0.147345792632121</v>
      </c>
      <c r="H25735" t="s">
        <v>0</v>
      </c>
      <c r="I25735" t="s">
        <v>1522</v>
      </c>
    </row>
    <row r="25736" spans="1:9" x14ac:dyDescent="0.25">
      <c r="A25736" t="s">
        <v>1532</v>
      </c>
      <c r="B25736" s="6">
        <v>45597</v>
      </c>
      <c r="C25736" s="6" t="str">
        <f t="shared" si="402"/>
        <v>Q4 2024</v>
      </c>
      <c r="D25736">
        <v>11</v>
      </c>
      <c r="E25736">
        <v>11</v>
      </c>
      <c r="F25736">
        <v>1.1524984367614199</v>
      </c>
      <c r="G25736">
        <v>-2.86158332103452E-2</v>
      </c>
      <c r="H25736" t="s">
        <v>0</v>
      </c>
      <c r="I25736" t="s">
        <v>1522</v>
      </c>
    </row>
    <row r="25737" spans="1:9" x14ac:dyDescent="0.25">
      <c r="A25737" t="s">
        <v>1527</v>
      </c>
      <c r="B25737" s="6">
        <v>45597</v>
      </c>
      <c r="C25737" s="6" t="str">
        <f t="shared" si="402"/>
        <v>Q4 2024</v>
      </c>
      <c r="D25737">
        <v>12</v>
      </c>
      <c r="E25737">
        <v>1</v>
      </c>
      <c r="F25737">
        <v>0.25190044039762799</v>
      </c>
      <c r="G25737">
        <v>-0.89755573727676696</v>
      </c>
      <c r="H25737" t="s">
        <v>1</v>
      </c>
      <c r="I25737" t="s">
        <v>1522</v>
      </c>
    </row>
    <row r="25738" spans="1:9" x14ac:dyDescent="0.25">
      <c r="A25738" t="s">
        <v>1522</v>
      </c>
      <c r="B25738" s="6">
        <v>45627</v>
      </c>
      <c r="C25738" s="6" t="str">
        <f t="shared" si="402"/>
        <v>Q4 2024</v>
      </c>
      <c r="D25738">
        <v>4</v>
      </c>
      <c r="E25738">
        <v>4</v>
      </c>
      <c r="F25738">
        <v>1.27559579987836</v>
      </c>
      <c r="G25738">
        <v>0.11108628477513301</v>
      </c>
      <c r="H25738" t="s">
        <v>0</v>
      </c>
      <c r="I25738" t="s">
        <v>1522</v>
      </c>
    </row>
    <row r="25739" spans="1:9" x14ac:dyDescent="0.25">
      <c r="A25739" t="s">
        <v>1526</v>
      </c>
      <c r="B25739" s="6">
        <v>45627</v>
      </c>
      <c r="C25739" s="6" t="str">
        <f t="shared" si="402"/>
        <v>Q4 2024</v>
      </c>
      <c r="D25739">
        <v>9</v>
      </c>
      <c r="E25739">
        <v>10</v>
      </c>
      <c r="F25739">
        <v>1.1673901950701699</v>
      </c>
      <c r="G25739">
        <v>2.8806799669391899E-3</v>
      </c>
      <c r="H25739" t="s">
        <v>0</v>
      </c>
      <c r="I25739" t="s">
        <v>1522</v>
      </c>
    </row>
    <row r="25740" spans="1:9" x14ac:dyDescent="0.25">
      <c r="A25740" t="s">
        <v>1527</v>
      </c>
      <c r="B25740" s="6">
        <v>45627</v>
      </c>
      <c r="C25740" s="6" t="str">
        <f t="shared" si="402"/>
        <v>Q4 2024</v>
      </c>
      <c r="D25740">
        <v>12</v>
      </c>
      <c r="E25740">
        <v>12</v>
      </c>
      <c r="F25740">
        <v>0.33224436766316101</v>
      </c>
      <c r="G25740">
        <v>-0.83226514744007096</v>
      </c>
      <c r="H25740" t="s">
        <v>0</v>
      </c>
      <c r="I25740" t="s">
        <v>1522</v>
      </c>
    </row>
    <row r="25741" spans="1:9" x14ac:dyDescent="0.25">
      <c r="A25741" t="s">
        <v>1530</v>
      </c>
      <c r="B25741" s="6">
        <v>45627</v>
      </c>
      <c r="C25741" s="6" t="str">
        <f t="shared" si="402"/>
        <v>Q4 2024</v>
      </c>
      <c r="D25741">
        <v>7</v>
      </c>
      <c r="E25741">
        <v>6</v>
      </c>
      <c r="F25741">
        <v>1.21295592672761</v>
      </c>
      <c r="G25741">
        <v>4.8446411624379598E-2</v>
      </c>
      <c r="H25741" t="s">
        <v>1</v>
      </c>
      <c r="I25741" t="s">
        <v>1522</v>
      </c>
    </row>
    <row r="25742" spans="1:9" x14ac:dyDescent="0.25">
      <c r="A25742" t="s">
        <v>1532</v>
      </c>
      <c r="B25742" s="6">
        <v>45627</v>
      </c>
      <c r="C25742" s="6" t="str">
        <f t="shared" si="402"/>
        <v>Q4 2024</v>
      </c>
      <c r="D25742">
        <v>11</v>
      </c>
      <c r="E25742">
        <v>11</v>
      </c>
      <c r="F25742">
        <v>1.1546029006143499</v>
      </c>
      <c r="G25742">
        <v>-9.90661448888174E-3</v>
      </c>
      <c r="H25742" t="s">
        <v>0</v>
      </c>
      <c r="I25742" t="s">
        <v>1522</v>
      </c>
    </row>
    <row r="25743" spans="1:9" x14ac:dyDescent="0.25">
      <c r="A25743" t="s">
        <v>1528</v>
      </c>
      <c r="B25743" s="6">
        <v>45627</v>
      </c>
      <c r="C25743" s="6" t="str">
        <f t="shared" si="402"/>
        <v>Q4 2024</v>
      </c>
      <c r="D25743">
        <v>3</v>
      </c>
      <c r="E25743">
        <v>3</v>
      </c>
      <c r="F25743">
        <v>1.2895670009897</v>
      </c>
      <c r="G25743">
        <v>0.125057485886474</v>
      </c>
      <c r="H25743" t="s">
        <v>0</v>
      </c>
      <c r="I25743" t="s">
        <v>1522</v>
      </c>
    </row>
    <row r="25744" spans="1:9" x14ac:dyDescent="0.25">
      <c r="A25744" t="s">
        <v>1529</v>
      </c>
      <c r="B25744" s="6">
        <v>45627</v>
      </c>
      <c r="C25744" s="6" t="str">
        <f t="shared" si="402"/>
        <v>Q4 2024</v>
      </c>
      <c r="D25744">
        <v>1</v>
      </c>
      <c r="E25744">
        <v>1</v>
      </c>
      <c r="F25744">
        <v>1.3638818039007801</v>
      </c>
      <c r="G25744">
        <v>0.199372288797553</v>
      </c>
      <c r="H25744" t="s">
        <v>0</v>
      </c>
      <c r="I25744" t="s">
        <v>1522</v>
      </c>
    </row>
    <row r="25745" spans="1:9" x14ac:dyDescent="0.25">
      <c r="A25745" t="s">
        <v>1524</v>
      </c>
      <c r="B25745" s="6">
        <v>45627</v>
      </c>
      <c r="C25745" s="6" t="str">
        <f t="shared" si="402"/>
        <v>Q4 2024</v>
      </c>
      <c r="D25745">
        <v>6</v>
      </c>
      <c r="E25745">
        <v>8</v>
      </c>
      <c r="F25745">
        <v>1.21967294438035</v>
      </c>
      <c r="G25745">
        <v>5.51634292771188E-2</v>
      </c>
      <c r="H25745" t="s">
        <v>0</v>
      </c>
      <c r="I25745" t="s">
        <v>1522</v>
      </c>
    </row>
    <row r="25746" spans="1:9" x14ac:dyDescent="0.25">
      <c r="A25746" t="s">
        <v>1531</v>
      </c>
      <c r="B25746" s="6">
        <v>45627</v>
      </c>
      <c r="C25746" s="6" t="str">
        <f t="shared" si="402"/>
        <v>Q4 2024</v>
      </c>
      <c r="D25746">
        <v>2</v>
      </c>
      <c r="E25746">
        <v>2</v>
      </c>
      <c r="F25746">
        <v>1.3445251206528199</v>
      </c>
      <c r="G25746">
        <v>0.180015605549595</v>
      </c>
      <c r="H25746" t="s">
        <v>0</v>
      </c>
      <c r="I25746" t="s">
        <v>1522</v>
      </c>
    </row>
    <row r="25747" spans="1:9" x14ac:dyDescent="0.25">
      <c r="A25747" t="s">
        <v>1525</v>
      </c>
      <c r="B25747" s="6">
        <v>45627</v>
      </c>
      <c r="C25747" s="6" t="str">
        <f t="shared" si="402"/>
        <v>Q4 2024</v>
      </c>
      <c r="D25747">
        <v>8</v>
      </c>
      <c r="E25747">
        <v>7</v>
      </c>
      <c r="F25747">
        <v>1.2117678333400099</v>
      </c>
      <c r="G25747">
        <v>4.7258318236779097E-2</v>
      </c>
      <c r="H25747" t="s">
        <v>1</v>
      </c>
      <c r="I25747" t="s">
        <v>1522</v>
      </c>
    </row>
    <row r="25748" spans="1:9" x14ac:dyDescent="0.25">
      <c r="A25748" t="s">
        <v>1523</v>
      </c>
      <c r="B25748" s="6">
        <v>45627</v>
      </c>
      <c r="C25748" s="6" t="str">
        <f t="shared" si="402"/>
        <v>Q4 2024</v>
      </c>
      <c r="D25748">
        <v>5</v>
      </c>
      <c r="E25748">
        <v>5</v>
      </c>
      <c r="F25748">
        <v>1.2374007729182099</v>
      </c>
      <c r="G25748">
        <v>7.2891257814978905E-2</v>
      </c>
      <c r="H25748" t="s">
        <v>0</v>
      </c>
      <c r="I25748" t="s">
        <v>1522</v>
      </c>
    </row>
    <row r="25749" spans="1:9" x14ac:dyDescent="0.25">
      <c r="A25749" t="s">
        <v>1527</v>
      </c>
      <c r="B25749" s="6">
        <v>45658</v>
      </c>
      <c r="C25749" s="6" t="str">
        <f t="shared" si="402"/>
        <v>Q1 2025</v>
      </c>
      <c r="D25749">
        <v>12</v>
      </c>
      <c r="E25749">
        <v>12</v>
      </c>
      <c r="F25749">
        <v>0.40143808802571301</v>
      </c>
      <c r="G25749">
        <v>-0.76878660480511896</v>
      </c>
      <c r="H25749" t="s">
        <v>0</v>
      </c>
      <c r="I25749" t="s">
        <v>1522</v>
      </c>
    </row>
    <row r="25750" spans="1:9" x14ac:dyDescent="0.25">
      <c r="A25750" t="s">
        <v>1531</v>
      </c>
      <c r="B25750" s="6">
        <v>45658</v>
      </c>
      <c r="C25750" s="6" t="str">
        <f t="shared" si="402"/>
        <v>Q1 2025</v>
      </c>
      <c r="D25750">
        <v>1</v>
      </c>
      <c r="E25750">
        <v>2</v>
      </c>
      <c r="F25750">
        <v>1.3812086543647499</v>
      </c>
      <c r="G25750">
        <v>0.21098396153392601</v>
      </c>
      <c r="H25750" t="s">
        <v>0</v>
      </c>
      <c r="I25750" t="s">
        <v>1522</v>
      </c>
    </row>
    <row r="25751" spans="1:9" x14ac:dyDescent="0.25">
      <c r="A25751" t="s">
        <v>1532</v>
      </c>
      <c r="B25751" s="6">
        <v>45658</v>
      </c>
      <c r="C25751" s="6" t="str">
        <f t="shared" si="402"/>
        <v>Q1 2025</v>
      </c>
      <c r="D25751">
        <v>11</v>
      </c>
      <c r="E25751">
        <v>11</v>
      </c>
      <c r="F25751">
        <v>1.12827991063875</v>
      </c>
      <c r="G25751">
        <v>-4.1944782192074599E-2</v>
      </c>
      <c r="H25751" t="s">
        <v>1</v>
      </c>
      <c r="I25751" t="s">
        <v>1522</v>
      </c>
    </row>
    <row r="25752" spans="1:9" x14ac:dyDescent="0.25">
      <c r="A25752" t="s">
        <v>1526</v>
      </c>
      <c r="B25752" s="6">
        <v>45658</v>
      </c>
      <c r="C25752" s="6" t="str">
        <f t="shared" si="402"/>
        <v>Q1 2025</v>
      </c>
      <c r="D25752">
        <v>10</v>
      </c>
      <c r="E25752">
        <v>9</v>
      </c>
      <c r="F25752">
        <v>1.1473577305101501</v>
      </c>
      <c r="G25752">
        <v>-2.2866962320677999E-2</v>
      </c>
      <c r="H25752" t="s">
        <v>1</v>
      </c>
      <c r="I25752" t="s">
        <v>1522</v>
      </c>
    </row>
    <row r="25753" spans="1:9" x14ac:dyDescent="0.25">
      <c r="A25753" t="s">
        <v>1522</v>
      </c>
      <c r="B25753" s="6">
        <v>45658</v>
      </c>
      <c r="C25753" s="6" t="str">
        <f t="shared" si="402"/>
        <v>Q1 2025</v>
      </c>
      <c r="D25753">
        <v>3</v>
      </c>
      <c r="E25753">
        <v>4</v>
      </c>
      <c r="F25753">
        <v>1.31255317156401</v>
      </c>
      <c r="G25753">
        <v>0.14232847873318399</v>
      </c>
      <c r="H25753" t="s">
        <v>0</v>
      </c>
      <c r="I25753" t="s">
        <v>1522</v>
      </c>
    </row>
    <row r="25754" spans="1:9" x14ac:dyDescent="0.25">
      <c r="A25754" t="s">
        <v>1530</v>
      </c>
      <c r="B25754" s="6">
        <v>45658</v>
      </c>
      <c r="C25754" s="6" t="str">
        <f t="shared" si="402"/>
        <v>Q1 2025</v>
      </c>
      <c r="D25754">
        <v>6</v>
      </c>
      <c r="E25754">
        <v>7</v>
      </c>
      <c r="F25754">
        <v>1.2134526435111099</v>
      </c>
      <c r="G25754">
        <v>4.3227950680285898E-2</v>
      </c>
      <c r="H25754" t="s">
        <v>0</v>
      </c>
      <c r="I25754" t="s">
        <v>1522</v>
      </c>
    </row>
    <row r="25755" spans="1:9" x14ac:dyDescent="0.25">
      <c r="A25755" t="s">
        <v>1525</v>
      </c>
      <c r="B25755" s="6">
        <v>45658</v>
      </c>
      <c r="C25755" s="6" t="str">
        <f t="shared" si="402"/>
        <v>Q1 2025</v>
      </c>
      <c r="D25755">
        <v>9</v>
      </c>
      <c r="E25755">
        <v>8</v>
      </c>
      <c r="F25755">
        <v>1.1666449514045001</v>
      </c>
      <c r="G25755">
        <v>-3.5797414263294401E-3</v>
      </c>
      <c r="H25755" t="s">
        <v>1</v>
      </c>
      <c r="I25755" t="s">
        <v>1522</v>
      </c>
    </row>
    <row r="25756" spans="1:9" x14ac:dyDescent="0.25">
      <c r="A25756" t="s">
        <v>1528</v>
      </c>
      <c r="B25756" s="6">
        <v>45658</v>
      </c>
      <c r="C25756" s="6" t="str">
        <f t="shared" si="402"/>
        <v>Q1 2025</v>
      </c>
      <c r="D25756">
        <v>5</v>
      </c>
      <c r="E25756">
        <v>3</v>
      </c>
      <c r="F25756">
        <v>1.28701438485887</v>
      </c>
      <c r="G25756">
        <v>0.116789692028037</v>
      </c>
      <c r="H25756" t="s">
        <v>1</v>
      </c>
      <c r="I25756" t="s">
        <v>1522</v>
      </c>
    </row>
    <row r="25757" spans="1:9" x14ac:dyDescent="0.25">
      <c r="A25757" t="s">
        <v>1524</v>
      </c>
      <c r="B25757" s="6">
        <v>45658</v>
      </c>
      <c r="C25757" s="6" t="str">
        <f t="shared" si="402"/>
        <v>Q1 2025</v>
      </c>
      <c r="D25757">
        <v>7</v>
      </c>
      <c r="E25757">
        <v>6</v>
      </c>
      <c r="F25757">
        <v>1.18857834980445</v>
      </c>
      <c r="G25757">
        <v>1.8353656973622599E-2</v>
      </c>
      <c r="H25757" t="s">
        <v>1</v>
      </c>
      <c r="I25757" t="s">
        <v>1522</v>
      </c>
    </row>
    <row r="25758" spans="1:9" x14ac:dyDescent="0.25">
      <c r="A25758" t="s">
        <v>1529</v>
      </c>
      <c r="B25758" s="6">
        <v>45658</v>
      </c>
      <c r="C25758" s="6" t="str">
        <f t="shared" si="402"/>
        <v>Q1 2025</v>
      </c>
      <c r="D25758">
        <v>2</v>
      </c>
      <c r="E25758">
        <v>1</v>
      </c>
      <c r="F25758">
        <v>1.35592768808775</v>
      </c>
      <c r="G25758">
        <v>0.185702995256918</v>
      </c>
      <c r="H25758" t="s">
        <v>1</v>
      </c>
      <c r="I25758" t="s">
        <v>1522</v>
      </c>
    </row>
    <row r="25759" spans="1:9" x14ac:dyDescent="0.25">
      <c r="A25759" t="s">
        <v>1523</v>
      </c>
      <c r="B25759" s="6">
        <v>45658</v>
      </c>
      <c r="C25759" s="6" t="str">
        <f t="shared" si="402"/>
        <v>Q1 2025</v>
      </c>
      <c r="D25759">
        <v>4</v>
      </c>
      <c r="E25759">
        <v>5</v>
      </c>
      <c r="F25759">
        <v>1.2900160483690499</v>
      </c>
      <c r="G25759">
        <v>0.11979135553822499</v>
      </c>
      <c r="H25759" t="s">
        <v>0</v>
      </c>
      <c r="I25759" t="s">
        <v>1522</v>
      </c>
    </row>
    <row r="25760" spans="1:9" x14ac:dyDescent="0.25">
      <c r="A25760" t="s">
        <v>1529</v>
      </c>
      <c r="B25760" s="6">
        <v>45689</v>
      </c>
      <c r="C25760" s="6" t="str">
        <f t="shared" si="402"/>
        <v>Q1 2025</v>
      </c>
      <c r="D25760">
        <v>3</v>
      </c>
      <c r="E25760">
        <v>2</v>
      </c>
      <c r="F25760">
        <v>1.3151050518626399</v>
      </c>
      <c r="G25760">
        <v>0.14910711987525599</v>
      </c>
      <c r="H25760" t="s">
        <v>1</v>
      </c>
      <c r="I25760" t="s">
        <v>1522</v>
      </c>
    </row>
    <row r="25761" spans="1:9" x14ac:dyDescent="0.25">
      <c r="A25761" t="s">
        <v>1525</v>
      </c>
      <c r="B25761" s="6">
        <v>45689</v>
      </c>
      <c r="C25761" s="6" t="str">
        <f t="shared" si="402"/>
        <v>Q1 2025</v>
      </c>
      <c r="D25761">
        <v>11</v>
      </c>
      <c r="E25761">
        <v>9</v>
      </c>
      <c r="F25761">
        <v>1.1071470257799301</v>
      </c>
      <c r="G25761">
        <v>-5.8850906207454701E-2</v>
      </c>
      <c r="H25761" t="s">
        <v>1</v>
      </c>
      <c r="I25761" t="s">
        <v>1522</v>
      </c>
    </row>
    <row r="25762" spans="1:9" x14ac:dyDescent="0.25">
      <c r="A25762" t="s">
        <v>1523</v>
      </c>
      <c r="B25762" s="6">
        <v>45689</v>
      </c>
      <c r="C25762" s="6" t="str">
        <f t="shared" si="402"/>
        <v>Q1 2025</v>
      </c>
      <c r="D25762">
        <v>4</v>
      </c>
      <c r="E25762">
        <v>4</v>
      </c>
      <c r="F25762">
        <v>1.2925230291768199</v>
      </c>
      <c r="G25762">
        <v>0.126525097189427</v>
      </c>
      <c r="H25762" t="s">
        <v>0</v>
      </c>
      <c r="I25762" t="s">
        <v>1522</v>
      </c>
    </row>
    <row r="25763" spans="1:9" x14ac:dyDescent="0.25">
      <c r="A25763" t="s">
        <v>1524</v>
      </c>
      <c r="B25763" s="6">
        <v>45689</v>
      </c>
      <c r="C25763" s="6" t="str">
        <f t="shared" si="402"/>
        <v>Q1 2025</v>
      </c>
      <c r="D25763">
        <v>8</v>
      </c>
      <c r="E25763">
        <v>7</v>
      </c>
      <c r="F25763">
        <v>1.16000802360324</v>
      </c>
      <c r="G25763">
        <v>-5.9899083841490298E-3</v>
      </c>
      <c r="H25763" t="s">
        <v>1</v>
      </c>
      <c r="I25763" t="s">
        <v>1522</v>
      </c>
    </row>
    <row r="25764" spans="1:9" x14ac:dyDescent="0.25">
      <c r="A25764" t="s">
        <v>1530</v>
      </c>
      <c r="B25764" s="6">
        <v>45689</v>
      </c>
      <c r="C25764" s="6" t="str">
        <f t="shared" si="402"/>
        <v>Q1 2025</v>
      </c>
      <c r="D25764">
        <v>6</v>
      </c>
      <c r="E25764">
        <v>6</v>
      </c>
      <c r="F25764">
        <v>1.19036107350958</v>
      </c>
      <c r="G25764">
        <v>2.4363141522189598E-2</v>
      </c>
      <c r="H25764" t="s">
        <v>1</v>
      </c>
      <c r="I25764" t="s">
        <v>1522</v>
      </c>
    </row>
    <row r="25765" spans="1:9" x14ac:dyDescent="0.25">
      <c r="A25765" t="s">
        <v>1526</v>
      </c>
      <c r="B25765" s="6">
        <v>45689</v>
      </c>
      <c r="C25765" s="6" t="str">
        <f t="shared" si="402"/>
        <v>Q1 2025</v>
      </c>
      <c r="D25765">
        <v>9</v>
      </c>
      <c r="E25765">
        <v>10</v>
      </c>
      <c r="F25765">
        <v>1.14569359364684</v>
      </c>
      <c r="G25765">
        <v>-2.0304338340545399E-2</v>
      </c>
      <c r="H25765" t="s">
        <v>0</v>
      </c>
      <c r="I25765" t="s">
        <v>1522</v>
      </c>
    </row>
    <row r="25766" spans="1:9" x14ac:dyDescent="0.25">
      <c r="A25766" t="s">
        <v>1528</v>
      </c>
      <c r="B25766" s="6">
        <v>45689</v>
      </c>
      <c r="C25766" s="6" t="str">
        <f t="shared" si="402"/>
        <v>Q1 2025</v>
      </c>
      <c r="D25766">
        <v>5</v>
      </c>
      <c r="E25766">
        <v>5</v>
      </c>
      <c r="F25766">
        <v>1.2555227117905401</v>
      </c>
      <c r="G25766">
        <v>8.9524779803152807E-2</v>
      </c>
      <c r="H25766" t="s">
        <v>1</v>
      </c>
      <c r="I25766" t="s">
        <v>1522</v>
      </c>
    </row>
    <row r="25767" spans="1:9" x14ac:dyDescent="0.25">
      <c r="A25767" t="s">
        <v>1522</v>
      </c>
      <c r="B25767" s="6">
        <v>45689</v>
      </c>
      <c r="C25767" s="6" t="str">
        <f t="shared" si="402"/>
        <v>Q1 2025</v>
      </c>
      <c r="D25767">
        <v>1</v>
      </c>
      <c r="E25767">
        <v>3</v>
      </c>
      <c r="F25767">
        <v>1.38582609192065</v>
      </c>
      <c r="G25767">
        <v>0.21982815993326599</v>
      </c>
      <c r="H25767" t="s">
        <v>0</v>
      </c>
      <c r="I25767" t="s">
        <v>1522</v>
      </c>
    </row>
    <row r="25768" spans="1:9" x14ac:dyDescent="0.25">
      <c r="A25768" t="s">
        <v>1531</v>
      </c>
      <c r="B25768" s="6">
        <v>45689</v>
      </c>
      <c r="C25768" s="6" t="str">
        <f t="shared" si="402"/>
        <v>Q1 2025</v>
      </c>
      <c r="D25768">
        <v>2</v>
      </c>
      <c r="E25768">
        <v>1</v>
      </c>
      <c r="F25768">
        <v>1.37291470055915</v>
      </c>
      <c r="G25768">
        <v>0.20691676857176</v>
      </c>
      <c r="H25768" t="s">
        <v>1</v>
      </c>
      <c r="I25768" t="s">
        <v>1522</v>
      </c>
    </row>
    <row r="25769" spans="1:9" x14ac:dyDescent="0.25">
      <c r="A25769" t="s">
        <v>1527</v>
      </c>
      <c r="B25769" s="6">
        <v>45689</v>
      </c>
      <c r="C25769" s="6" t="str">
        <f t="shared" si="402"/>
        <v>Q1 2025</v>
      </c>
      <c r="D25769">
        <v>12</v>
      </c>
      <c r="E25769">
        <v>12</v>
      </c>
      <c r="F25769">
        <v>0.45786180298138901</v>
      </c>
      <c r="G25769">
        <v>-0.70813612900600298</v>
      </c>
      <c r="H25769" t="s">
        <v>0</v>
      </c>
      <c r="I25769" t="s">
        <v>1522</v>
      </c>
    </row>
    <row r="25770" spans="1:9" x14ac:dyDescent="0.25">
      <c r="A25770" t="s">
        <v>1532</v>
      </c>
      <c r="B25770" s="6">
        <v>45689</v>
      </c>
      <c r="C25770" s="6" t="str">
        <f t="shared" si="402"/>
        <v>Q1 2025</v>
      </c>
      <c r="D25770">
        <v>10</v>
      </c>
      <c r="E25770">
        <v>11</v>
      </c>
      <c r="F25770">
        <v>1.14301414703048</v>
      </c>
      <c r="G25770">
        <v>-2.2983784956903199E-2</v>
      </c>
      <c r="H25770" t="s">
        <v>0</v>
      </c>
      <c r="I25770" t="s">
        <v>1522</v>
      </c>
    </row>
    <row r="25771" spans="1:9" x14ac:dyDescent="0.25">
      <c r="A25771" t="s">
        <v>1525</v>
      </c>
      <c r="B25771" s="6">
        <v>45717</v>
      </c>
      <c r="C25771" s="6" t="str">
        <f t="shared" si="402"/>
        <v>Q1 2025</v>
      </c>
      <c r="D25771">
        <v>11</v>
      </c>
      <c r="E25771">
        <v>11</v>
      </c>
      <c r="F25771">
        <v>1.11364549895882</v>
      </c>
      <c r="G25771">
        <v>-5.6000394454273898E-2</v>
      </c>
      <c r="H25771" t="s">
        <v>0</v>
      </c>
      <c r="I25771" t="s">
        <v>1522</v>
      </c>
    </row>
    <row r="25772" spans="1:9" x14ac:dyDescent="0.25">
      <c r="A25772" t="s">
        <v>1530</v>
      </c>
      <c r="B25772" s="6">
        <v>45717</v>
      </c>
      <c r="C25772" s="6" t="str">
        <f t="shared" si="402"/>
        <v>Q1 2025</v>
      </c>
      <c r="D25772">
        <v>6</v>
      </c>
      <c r="E25772">
        <v>6</v>
      </c>
      <c r="F25772">
        <v>1.1865574840026001</v>
      </c>
      <c r="G25772">
        <v>1.6911590589509602E-2</v>
      </c>
      <c r="H25772" t="s">
        <v>1</v>
      </c>
      <c r="I25772" t="s">
        <v>1522</v>
      </c>
    </row>
    <row r="25773" spans="1:9" x14ac:dyDescent="0.25">
      <c r="A25773" t="s">
        <v>1522</v>
      </c>
      <c r="B25773" s="6">
        <v>45717</v>
      </c>
      <c r="C25773" s="6" t="str">
        <f t="shared" si="402"/>
        <v>Q1 2025</v>
      </c>
      <c r="D25773">
        <v>1</v>
      </c>
      <c r="E25773">
        <v>1</v>
      </c>
      <c r="F25773">
        <v>1.38408227853668</v>
      </c>
      <c r="G25773">
        <v>0.21443638512359101</v>
      </c>
      <c r="H25773" t="s">
        <v>1729</v>
      </c>
      <c r="I25773" t="s">
        <v>1522</v>
      </c>
    </row>
    <row r="25774" spans="1:9" x14ac:dyDescent="0.25">
      <c r="A25774" t="s">
        <v>1532</v>
      </c>
      <c r="B25774" s="6">
        <v>45717</v>
      </c>
      <c r="C25774" s="6" t="str">
        <f t="shared" si="402"/>
        <v>Q1 2025</v>
      </c>
      <c r="D25774">
        <v>8</v>
      </c>
      <c r="E25774">
        <v>10</v>
      </c>
      <c r="F25774">
        <v>1.153262276967</v>
      </c>
      <c r="G25774">
        <v>-1.6383616446087299E-2</v>
      </c>
      <c r="H25774" t="s">
        <v>0</v>
      </c>
      <c r="I25774" t="s">
        <v>1522</v>
      </c>
    </row>
    <row r="25775" spans="1:9" x14ac:dyDescent="0.25">
      <c r="A25775" t="s">
        <v>1523</v>
      </c>
      <c r="B25775" s="6">
        <v>45717</v>
      </c>
      <c r="C25775" s="6" t="str">
        <f t="shared" si="402"/>
        <v>Q1 2025</v>
      </c>
      <c r="D25775">
        <v>5</v>
      </c>
      <c r="E25775">
        <v>4</v>
      </c>
      <c r="F25775">
        <v>1.21191408006816</v>
      </c>
      <c r="G25775">
        <v>4.2268186655066702E-2</v>
      </c>
      <c r="H25775" t="s">
        <v>1</v>
      </c>
      <c r="I25775" t="s">
        <v>1522</v>
      </c>
    </row>
    <row r="25776" spans="1:9" x14ac:dyDescent="0.25">
      <c r="A25776" t="s">
        <v>1528</v>
      </c>
      <c r="B25776" s="6">
        <v>45717</v>
      </c>
      <c r="C25776" s="6" t="str">
        <f t="shared" si="402"/>
        <v>Q1 2025</v>
      </c>
      <c r="D25776">
        <v>4</v>
      </c>
      <c r="E25776">
        <v>5</v>
      </c>
      <c r="F25776">
        <v>1.3050517726214901</v>
      </c>
      <c r="G25776">
        <v>0.135405879208398</v>
      </c>
      <c r="H25776" t="s">
        <v>0</v>
      </c>
      <c r="I25776" t="s">
        <v>1522</v>
      </c>
    </row>
    <row r="25777" spans="1:9" x14ac:dyDescent="0.25">
      <c r="A25777" t="s">
        <v>1529</v>
      </c>
      <c r="B25777" s="6">
        <v>45717</v>
      </c>
      <c r="C25777" s="6" t="str">
        <f t="shared" si="402"/>
        <v>Q1 2025</v>
      </c>
      <c r="D25777">
        <v>3</v>
      </c>
      <c r="E25777">
        <v>3</v>
      </c>
      <c r="F25777">
        <v>1.30511423538118</v>
      </c>
      <c r="G25777">
        <v>0.13546834196809199</v>
      </c>
      <c r="H25777" t="s">
        <v>1</v>
      </c>
      <c r="I25777" t="s">
        <v>1522</v>
      </c>
    </row>
    <row r="25778" spans="1:9" x14ac:dyDescent="0.25">
      <c r="A25778" t="s">
        <v>1526</v>
      </c>
      <c r="B25778" s="6">
        <v>45717</v>
      </c>
      <c r="C25778" s="6" t="str">
        <f t="shared" si="402"/>
        <v>Q1 2025</v>
      </c>
      <c r="D25778">
        <v>10</v>
      </c>
      <c r="E25778">
        <v>9</v>
      </c>
      <c r="F25778">
        <v>1.1430910506002101</v>
      </c>
      <c r="G25778">
        <v>-2.65548428128854E-2</v>
      </c>
      <c r="H25778" t="s">
        <v>1</v>
      </c>
      <c r="I25778" t="s">
        <v>1522</v>
      </c>
    </row>
    <row r="25779" spans="1:9" x14ac:dyDescent="0.25">
      <c r="A25779" t="s">
        <v>1524</v>
      </c>
      <c r="B25779" s="6">
        <v>45717</v>
      </c>
      <c r="C25779" s="6" t="str">
        <f t="shared" si="402"/>
        <v>Q1 2025</v>
      </c>
      <c r="D25779">
        <v>9</v>
      </c>
      <c r="E25779">
        <v>8</v>
      </c>
      <c r="F25779">
        <v>1.1443251919242701</v>
      </c>
      <c r="G25779">
        <v>-2.53207014888212E-2</v>
      </c>
      <c r="H25779" t="s">
        <v>1</v>
      </c>
      <c r="I25779" t="s">
        <v>1522</v>
      </c>
    </row>
    <row r="25780" spans="1:9" x14ac:dyDescent="0.25">
      <c r="A25780" t="s">
        <v>1527</v>
      </c>
      <c r="B25780" s="6">
        <v>45717</v>
      </c>
      <c r="C25780" s="6" t="str">
        <f t="shared" si="402"/>
        <v>Q1 2025</v>
      </c>
      <c r="D25780">
        <v>12</v>
      </c>
      <c r="E25780">
        <v>12</v>
      </c>
      <c r="F25780">
        <v>0.56096879282187295</v>
      </c>
      <c r="G25780">
        <v>-0.60867710059122304</v>
      </c>
      <c r="H25780" t="s">
        <v>0</v>
      </c>
      <c r="I25780" t="s">
        <v>1522</v>
      </c>
    </row>
    <row r="25781" spans="1:9" x14ac:dyDescent="0.25">
      <c r="A25781" t="s">
        <v>1531</v>
      </c>
      <c r="B25781" s="6">
        <v>45717</v>
      </c>
      <c r="C25781" s="6" t="str">
        <f t="shared" si="402"/>
        <v>Q1 2025</v>
      </c>
      <c r="D25781">
        <v>2</v>
      </c>
      <c r="E25781">
        <v>2</v>
      </c>
      <c r="F25781">
        <v>1.35809216566172</v>
      </c>
      <c r="G25781">
        <v>0.188446272248632</v>
      </c>
      <c r="H25781" t="s">
        <v>1</v>
      </c>
      <c r="I25781" t="s">
        <v>1522</v>
      </c>
    </row>
    <row r="25782" spans="1:9" x14ac:dyDescent="0.25">
      <c r="A25782" t="s">
        <v>1534</v>
      </c>
      <c r="B25782" s="6">
        <v>45292</v>
      </c>
      <c r="C25782" s="6" t="str">
        <f t="shared" si="402"/>
        <v>Q1 2024</v>
      </c>
      <c r="D25782">
        <v>4</v>
      </c>
      <c r="F25782">
        <v>1.1413227376903801</v>
      </c>
      <c r="G25782">
        <v>2.4556890850387699E-2</v>
      </c>
      <c r="I25782" t="s">
        <v>1533</v>
      </c>
    </row>
    <row r="25783" spans="1:9" x14ac:dyDescent="0.25">
      <c r="A25783" t="s">
        <v>1535</v>
      </c>
      <c r="B25783" s="6">
        <v>45292</v>
      </c>
      <c r="C25783" s="6" t="str">
        <f t="shared" si="402"/>
        <v>Q1 2024</v>
      </c>
      <c r="D25783">
        <v>6</v>
      </c>
      <c r="E25783">
        <v>4</v>
      </c>
      <c r="F25783">
        <v>1.1166028243655901</v>
      </c>
      <c r="G25783">
        <v>-1.3712764983644301E-3</v>
      </c>
      <c r="H25783" t="s">
        <v>1</v>
      </c>
      <c r="I25783" t="s">
        <v>1533</v>
      </c>
    </row>
    <row r="25784" spans="1:9" x14ac:dyDescent="0.25">
      <c r="A25784" t="s">
        <v>1538</v>
      </c>
      <c r="B25784" s="6">
        <v>45292</v>
      </c>
      <c r="C25784" s="6" t="str">
        <f t="shared" si="402"/>
        <v>Q1 2024</v>
      </c>
      <c r="D25784">
        <v>1</v>
      </c>
      <c r="E25784">
        <v>5</v>
      </c>
      <c r="F25784">
        <v>1.3598971770266199</v>
      </c>
      <c r="G25784">
        <v>0.241923076162674</v>
      </c>
      <c r="H25784" t="s">
        <v>0</v>
      </c>
      <c r="I25784" t="s">
        <v>1533</v>
      </c>
    </row>
    <row r="25785" spans="1:9" x14ac:dyDescent="0.25">
      <c r="A25785" t="s">
        <v>1842</v>
      </c>
      <c r="B25785" s="6">
        <v>45292</v>
      </c>
      <c r="C25785" s="6" t="str">
        <f t="shared" si="402"/>
        <v>Q1 2024</v>
      </c>
      <c r="D25785">
        <v>2</v>
      </c>
      <c r="E25785">
        <v>3</v>
      </c>
      <c r="F25785">
        <v>1.1593198387425201</v>
      </c>
      <c r="G25785">
        <v>4.1345737878572202E-2</v>
      </c>
      <c r="H25785" t="s">
        <v>0</v>
      </c>
      <c r="I25785" t="s">
        <v>1533</v>
      </c>
    </row>
    <row r="25786" spans="1:9" x14ac:dyDescent="0.25">
      <c r="A25786" t="s">
        <v>1843</v>
      </c>
      <c r="B25786" s="6">
        <v>45292</v>
      </c>
      <c r="C25786" s="6" t="str">
        <f t="shared" si="402"/>
        <v>Q1 2024</v>
      </c>
      <c r="D25786">
        <v>7</v>
      </c>
      <c r="E25786">
        <v>7</v>
      </c>
      <c r="F25786">
        <v>0.96735131824388099</v>
      </c>
      <c r="G25786">
        <v>-0.150622782620073</v>
      </c>
      <c r="H25786" t="s">
        <v>0</v>
      </c>
      <c r="I25786" t="s">
        <v>1533</v>
      </c>
    </row>
    <row r="25787" spans="1:9" x14ac:dyDescent="0.25">
      <c r="A25787" t="s">
        <v>1537</v>
      </c>
      <c r="B25787" s="6">
        <v>45292</v>
      </c>
      <c r="C25787" s="6" t="str">
        <f t="shared" si="402"/>
        <v>Q1 2024</v>
      </c>
      <c r="D25787">
        <v>3</v>
      </c>
      <c r="E25787">
        <v>1</v>
      </c>
      <c r="F25787">
        <v>1.1566485762627301</v>
      </c>
      <c r="G25787">
        <v>3.8674475398779301E-2</v>
      </c>
      <c r="H25787" t="s">
        <v>1</v>
      </c>
      <c r="I25787" t="s">
        <v>1533</v>
      </c>
    </row>
    <row r="25788" spans="1:9" x14ac:dyDescent="0.25">
      <c r="A25788" t="s">
        <v>1536</v>
      </c>
      <c r="B25788" s="6">
        <v>45292</v>
      </c>
      <c r="C25788" s="6" t="str">
        <f t="shared" si="402"/>
        <v>Q1 2024</v>
      </c>
      <c r="D25788">
        <v>8</v>
      </c>
      <c r="E25788">
        <v>6</v>
      </c>
      <c r="F25788">
        <v>0.925844453000082</v>
      </c>
      <c r="G25788">
        <v>-0.19212964786387299</v>
      </c>
      <c r="H25788" t="s">
        <v>1</v>
      </c>
      <c r="I25788" t="s">
        <v>1533</v>
      </c>
    </row>
    <row r="25789" spans="1:9" x14ac:dyDescent="0.25">
      <c r="A25789" t="s">
        <v>1536</v>
      </c>
      <c r="B25789" s="6">
        <v>45323</v>
      </c>
      <c r="C25789" s="6" t="str">
        <f t="shared" si="402"/>
        <v>Q1 2024</v>
      </c>
      <c r="D25789">
        <v>8</v>
      </c>
      <c r="E25789">
        <v>8</v>
      </c>
      <c r="F25789">
        <v>0.91019726465436601</v>
      </c>
      <c r="G25789">
        <v>-0.21424873645807899</v>
      </c>
      <c r="H25789" t="s">
        <v>1</v>
      </c>
      <c r="I25789" t="s">
        <v>1533</v>
      </c>
    </row>
    <row r="25790" spans="1:9" x14ac:dyDescent="0.25">
      <c r="A25790" t="s">
        <v>1535</v>
      </c>
      <c r="B25790" s="6">
        <v>45323</v>
      </c>
      <c r="C25790" s="6" t="str">
        <f t="shared" si="402"/>
        <v>Q1 2024</v>
      </c>
      <c r="D25790">
        <v>6</v>
      </c>
      <c r="E25790">
        <v>6</v>
      </c>
      <c r="F25790">
        <v>1.1004006996520199</v>
      </c>
      <c r="G25790">
        <v>-2.40453014604202E-2</v>
      </c>
      <c r="H25790" t="s">
        <v>1</v>
      </c>
      <c r="I25790" t="s">
        <v>1533</v>
      </c>
    </row>
    <row r="25791" spans="1:9" x14ac:dyDescent="0.25">
      <c r="A25791" t="s">
        <v>1843</v>
      </c>
      <c r="B25791" s="6">
        <v>45323</v>
      </c>
      <c r="C25791" s="6" t="str">
        <f t="shared" si="402"/>
        <v>Q1 2024</v>
      </c>
      <c r="D25791">
        <v>7</v>
      </c>
      <c r="E25791">
        <v>7</v>
      </c>
      <c r="F25791">
        <v>0.98741872482761595</v>
      </c>
      <c r="G25791">
        <v>-0.137027276284829</v>
      </c>
      <c r="H25791" t="s">
        <v>0</v>
      </c>
      <c r="I25791" t="s">
        <v>1533</v>
      </c>
    </row>
    <row r="25792" spans="1:9" x14ac:dyDescent="0.25">
      <c r="A25792" t="s">
        <v>1538</v>
      </c>
      <c r="B25792" s="6">
        <v>45323</v>
      </c>
      <c r="C25792" s="6" t="str">
        <f t="shared" si="402"/>
        <v>Q1 2024</v>
      </c>
      <c r="D25792">
        <v>1</v>
      </c>
      <c r="E25792">
        <v>1</v>
      </c>
      <c r="F25792">
        <v>1.33270376443236</v>
      </c>
      <c r="G25792">
        <v>0.20825776331992199</v>
      </c>
      <c r="H25792" t="s">
        <v>1</v>
      </c>
      <c r="I25792" t="s">
        <v>1533</v>
      </c>
    </row>
    <row r="25793" spans="1:9" x14ac:dyDescent="0.25">
      <c r="A25793" t="s">
        <v>1534</v>
      </c>
      <c r="B25793" s="6">
        <v>45323</v>
      </c>
      <c r="C25793" s="6" t="str">
        <f t="shared" si="402"/>
        <v>Q1 2024</v>
      </c>
      <c r="D25793">
        <v>3</v>
      </c>
      <c r="E25793">
        <v>4</v>
      </c>
      <c r="F25793">
        <v>1.17657701693372</v>
      </c>
      <c r="G25793">
        <v>5.2131015821276799E-2</v>
      </c>
      <c r="H25793" t="s">
        <v>0</v>
      </c>
      <c r="I25793" t="s">
        <v>1533</v>
      </c>
    </row>
    <row r="25794" spans="1:9" x14ac:dyDescent="0.25">
      <c r="A25794" t="s">
        <v>1537</v>
      </c>
      <c r="B25794" s="6">
        <v>45323</v>
      </c>
      <c r="C25794" s="6" t="str">
        <f t="shared" si="402"/>
        <v>Q1 2024</v>
      </c>
      <c r="D25794">
        <v>4</v>
      </c>
      <c r="E25794">
        <v>3</v>
      </c>
      <c r="F25794">
        <v>1.1655039292399101</v>
      </c>
      <c r="G25794">
        <v>4.1057928127469001E-2</v>
      </c>
      <c r="H25794" t="s">
        <v>1</v>
      </c>
      <c r="I25794" t="s">
        <v>1533</v>
      </c>
    </row>
    <row r="25795" spans="1:9" x14ac:dyDescent="0.25">
      <c r="A25795" t="s">
        <v>1842</v>
      </c>
      <c r="B25795" s="6">
        <v>45323</v>
      </c>
      <c r="C25795" s="6" t="str">
        <f t="shared" ref="C25795:C25858" si="403">"Q" &amp; ROUNDUP(MONTH(B25795)/3, 0) &amp; " " &amp; YEAR(B25795)</f>
        <v>Q1 2024</v>
      </c>
      <c r="D25795">
        <v>2</v>
      </c>
      <c r="E25795">
        <v>2</v>
      </c>
      <c r="F25795">
        <v>1.1983206080471001</v>
      </c>
      <c r="G25795">
        <v>7.3874606934660705E-2</v>
      </c>
      <c r="H25795" t="s">
        <v>0</v>
      </c>
      <c r="I25795" t="s">
        <v>1533</v>
      </c>
    </row>
    <row r="25796" spans="1:9" x14ac:dyDescent="0.25">
      <c r="A25796" t="s">
        <v>1536</v>
      </c>
      <c r="B25796" s="6">
        <v>45352</v>
      </c>
      <c r="C25796" s="6" t="str">
        <f t="shared" si="403"/>
        <v>Q1 2024</v>
      </c>
      <c r="D25796">
        <v>8</v>
      </c>
      <c r="E25796">
        <v>8</v>
      </c>
      <c r="F25796">
        <v>0.85392758518977496</v>
      </c>
      <c r="G25796">
        <v>-0.26514040478664402</v>
      </c>
      <c r="H25796" t="s">
        <v>1</v>
      </c>
      <c r="I25796" t="s">
        <v>1533</v>
      </c>
    </row>
    <row r="25797" spans="1:9" x14ac:dyDescent="0.25">
      <c r="A25797" t="s">
        <v>1843</v>
      </c>
      <c r="B25797" s="6">
        <v>45352</v>
      </c>
      <c r="C25797" s="6" t="str">
        <f t="shared" si="403"/>
        <v>Q1 2024</v>
      </c>
      <c r="D25797">
        <v>7</v>
      </c>
      <c r="E25797">
        <v>7</v>
      </c>
      <c r="F25797">
        <v>0.962190844586432</v>
      </c>
      <c r="G25797">
        <v>-0.15687714538998701</v>
      </c>
      <c r="H25797" t="s">
        <v>1</v>
      </c>
      <c r="I25797" t="s">
        <v>1533</v>
      </c>
    </row>
    <row r="25798" spans="1:9" x14ac:dyDescent="0.25">
      <c r="A25798" t="s">
        <v>1842</v>
      </c>
      <c r="B25798" s="6">
        <v>45352</v>
      </c>
      <c r="C25798" s="6" t="str">
        <f t="shared" si="403"/>
        <v>Q1 2024</v>
      </c>
      <c r="D25798">
        <v>3</v>
      </c>
      <c r="E25798">
        <v>2</v>
      </c>
      <c r="F25798">
        <v>1.1988078661472901</v>
      </c>
      <c r="G25798">
        <v>7.9739876170872706E-2</v>
      </c>
      <c r="H25798" t="s">
        <v>1</v>
      </c>
      <c r="I25798" t="s">
        <v>1533</v>
      </c>
    </row>
    <row r="25799" spans="1:9" x14ac:dyDescent="0.25">
      <c r="A25799" t="s">
        <v>1537</v>
      </c>
      <c r="B25799" s="6">
        <v>45352</v>
      </c>
      <c r="C25799" s="6" t="str">
        <f t="shared" si="403"/>
        <v>Q1 2024</v>
      </c>
      <c r="D25799">
        <v>4</v>
      </c>
      <c r="E25799">
        <v>4</v>
      </c>
      <c r="F25799">
        <v>1.19543067530626</v>
      </c>
      <c r="G25799">
        <v>7.6362685329844901E-2</v>
      </c>
      <c r="H25799" t="s">
        <v>0</v>
      </c>
      <c r="I25799" t="s">
        <v>1533</v>
      </c>
    </row>
    <row r="25800" spans="1:9" x14ac:dyDescent="0.25">
      <c r="A25800" t="s">
        <v>1535</v>
      </c>
      <c r="B25800" s="6">
        <v>45352</v>
      </c>
      <c r="C25800" s="6" t="str">
        <f t="shared" si="403"/>
        <v>Q1 2024</v>
      </c>
      <c r="D25800">
        <v>6</v>
      </c>
      <c r="E25800">
        <v>6</v>
      </c>
      <c r="F25800">
        <v>1.0609864042152</v>
      </c>
      <c r="G25800">
        <v>-5.8081585761215498E-2</v>
      </c>
      <c r="H25800" t="s">
        <v>1</v>
      </c>
      <c r="I25800" t="s">
        <v>1533</v>
      </c>
    </row>
    <row r="25801" spans="1:9" x14ac:dyDescent="0.25">
      <c r="A25801" t="s">
        <v>1534</v>
      </c>
      <c r="B25801" s="6">
        <v>45352</v>
      </c>
      <c r="C25801" s="6" t="str">
        <f t="shared" si="403"/>
        <v>Q1 2024</v>
      </c>
      <c r="D25801">
        <v>2</v>
      </c>
      <c r="E25801">
        <v>3</v>
      </c>
      <c r="F25801">
        <v>1.2147001876932899</v>
      </c>
      <c r="G25801">
        <v>9.5632197716872105E-2</v>
      </c>
      <c r="H25801" t="s">
        <v>0</v>
      </c>
      <c r="I25801" t="s">
        <v>1533</v>
      </c>
    </row>
    <row r="25802" spans="1:9" x14ac:dyDescent="0.25">
      <c r="A25802" t="s">
        <v>1538</v>
      </c>
      <c r="B25802" s="6">
        <v>45352</v>
      </c>
      <c r="C25802" s="6" t="str">
        <f t="shared" si="403"/>
        <v>Q1 2024</v>
      </c>
      <c r="D25802">
        <v>1</v>
      </c>
      <c r="E25802">
        <v>1</v>
      </c>
      <c r="F25802">
        <v>1.3474323666966701</v>
      </c>
      <c r="G25802">
        <v>0.228364376720257</v>
      </c>
      <c r="H25802" t="s">
        <v>0</v>
      </c>
      <c r="I25802" t="s">
        <v>1533</v>
      </c>
    </row>
    <row r="25803" spans="1:9" x14ac:dyDescent="0.25">
      <c r="A25803" t="s">
        <v>1534</v>
      </c>
      <c r="B25803" s="6">
        <v>45383</v>
      </c>
      <c r="C25803" s="6" t="str">
        <f t="shared" si="403"/>
        <v>Q2 2024</v>
      </c>
      <c r="D25803">
        <v>2</v>
      </c>
      <c r="E25803">
        <v>2</v>
      </c>
      <c r="F25803">
        <v>1.2243407660516801</v>
      </c>
      <c r="G25803">
        <v>0.13091056544099999</v>
      </c>
      <c r="H25803" t="s">
        <v>0</v>
      </c>
      <c r="I25803" t="s">
        <v>1533</v>
      </c>
    </row>
    <row r="25804" spans="1:9" x14ac:dyDescent="0.25">
      <c r="A25804" t="s">
        <v>1842</v>
      </c>
      <c r="B25804" s="6">
        <v>45383</v>
      </c>
      <c r="C25804" s="6" t="str">
        <f t="shared" si="403"/>
        <v>Q2 2024</v>
      </c>
      <c r="D25804">
        <v>3</v>
      </c>
      <c r="E25804">
        <v>3</v>
      </c>
      <c r="F25804">
        <v>1.2106245825465101</v>
      </c>
      <c r="G25804">
        <v>0.117194381935823</v>
      </c>
      <c r="H25804" t="s">
        <v>0</v>
      </c>
      <c r="I25804" t="s">
        <v>1533</v>
      </c>
    </row>
    <row r="25805" spans="1:9" x14ac:dyDescent="0.25">
      <c r="A25805" t="s">
        <v>1535</v>
      </c>
      <c r="B25805" s="6">
        <v>45383</v>
      </c>
      <c r="C25805" s="6" t="str">
        <f t="shared" si="403"/>
        <v>Q2 2024</v>
      </c>
      <c r="D25805">
        <v>6</v>
      </c>
      <c r="E25805">
        <v>6</v>
      </c>
      <c r="F25805">
        <v>1.0280418808187199</v>
      </c>
      <c r="G25805">
        <v>-6.5388319791963107E-2</v>
      </c>
      <c r="H25805" t="s">
        <v>1</v>
      </c>
      <c r="I25805" t="s">
        <v>1533</v>
      </c>
    </row>
    <row r="25806" spans="1:9" x14ac:dyDescent="0.25">
      <c r="A25806" t="s">
        <v>1538</v>
      </c>
      <c r="B25806" s="6">
        <v>45383</v>
      </c>
      <c r="C25806" s="6" t="str">
        <f t="shared" si="403"/>
        <v>Q2 2024</v>
      </c>
      <c r="D25806">
        <v>1</v>
      </c>
      <c r="E25806">
        <v>1</v>
      </c>
      <c r="F25806">
        <v>1.3172516418343201</v>
      </c>
      <c r="G25806">
        <v>0.22382144122363601</v>
      </c>
      <c r="H25806" t="s">
        <v>1729</v>
      </c>
      <c r="I25806" t="s">
        <v>1533</v>
      </c>
    </row>
    <row r="25807" spans="1:9" x14ac:dyDescent="0.25">
      <c r="A25807" t="s">
        <v>1536</v>
      </c>
      <c r="B25807" s="6">
        <v>45383</v>
      </c>
      <c r="C25807" s="6" t="str">
        <f t="shared" si="403"/>
        <v>Q2 2024</v>
      </c>
      <c r="D25807">
        <v>8</v>
      </c>
      <c r="E25807">
        <v>8</v>
      </c>
      <c r="F25807">
        <v>0.76618019535572501</v>
      </c>
      <c r="G25807">
        <v>-0.32725000525496301</v>
      </c>
      <c r="H25807" t="s">
        <v>1</v>
      </c>
      <c r="I25807" t="s">
        <v>1533</v>
      </c>
    </row>
    <row r="25808" spans="1:9" x14ac:dyDescent="0.25">
      <c r="A25808" t="s">
        <v>1537</v>
      </c>
      <c r="B25808" s="6">
        <v>45383</v>
      </c>
      <c r="C25808" s="6" t="str">
        <f t="shared" si="403"/>
        <v>Q2 2024</v>
      </c>
      <c r="D25808">
        <v>4</v>
      </c>
      <c r="E25808">
        <v>4</v>
      </c>
      <c r="F25808">
        <v>1.17129122107631</v>
      </c>
      <c r="G25808">
        <v>7.7861020465620906E-2</v>
      </c>
      <c r="H25808" t="s">
        <v>1729</v>
      </c>
      <c r="I25808" t="s">
        <v>1533</v>
      </c>
    </row>
    <row r="25809" spans="1:9" x14ac:dyDescent="0.25">
      <c r="A25809" t="s">
        <v>1843</v>
      </c>
      <c r="B25809" s="6">
        <v>45383</v>
      </c>
      <c r="C25809" s="6" t="str">
        <f t="shared" si="403"/>
        <v>Q2 2024</v>
      </c>
      <c r="D25809">
        <v>7</v>
      </c>
      <c r="E25809">
        <v>7</v>
      </c>
      <c r="F25809">
        <v>0.93628111659153301</v>
      </c>
      <c r="G25809">
        <v>-0.15714908401915501</v>
      </c>
      <c r="H25809" t="s">
        <v>0</v>
      </c>
      <c r="I25809" t="s">
        <v>1533</v>
      </c>
    </row>
    <row r="25810" spans="1:9" x14ac:dyDescent="0.25">
      <c r="A25810" t="s">
        <v>1534</v>
      </c>
      <c r="B25810" s="6">
        <v>45413</v>
      </c>
      <c r="C25810" s="6" t="str">
        <f t="shared" si="403"/>
        <v>Q2 2024</v>
      </c>
      <c r="D25810">
        <v>2</v>
      </c>
      <c r="E25810">
        <v>2</v>
      </c>
      <c r="F25810">
        <v>1.2322595256915301</v>
      </c>
      <c r="G25810">
        <v>0.17081207599138001</v>
      </c>
      <c r="H25810" t="s">
        <v>0</v>
      </c>
      <c r="I25810" t="s">
        <v>1533</v>
      </c>
    </row>
    <row r="25811" spans="1:9" x14ac:dyDescent="0.25">
      <c r="A25811" t="s">
        <v>1538</v>
      </c>
      <c r="B25811" s="6">
        <v>45413</v>
      </c>
      <c r="C25811" s="6" t="str">
        <f t="shared" si="403"/>
        <v>Q2 2024</v>
      </c>
      <c r="D25811">
        <v>1</v>
      </c>
      <c r="E25811">
        <v>1</v>
      </c>
      <c r="F25811">
        <v>1.29936229049914</v>
      </c>
      <c r="G25811">
        <v>0.237914840798996</v>
      </c>
      <c r="H25811" t="s">
        <v>0</v>
      </c>
      <c r="I25811" t="s">
        <v>1533</v>
      </c>
    </row>
    <row r="25812" spans="1:9" x14ac:dyDescent="0.25">
      <c r="A25812" t="s">
        <v>1537</v>
      </c>
      <c r="B25812" s="6">
        <v>45413</v>
      </c>
      <c r="C25812" s="6" t="str">
        <f t="shared" si="403"/>
        <v>Q2 2024</v>
      </c>
      <c r="D25812">
        <v>4</v>
      </c>
      <c r="E25812">
        <v>4</v>
      </c>
      <c r="F25812">
        <v>1.1675482339458401</v>
      </c>
      <c r="G25812">
        <v>0.106100784245691</v>
      </c>
      <c r="H25812" t="s">
        <v>0</v>
      </c>
      <c r="I25812" t="s">
        <v>1533</v>
      </c>
    </row>
    <row r="25813" spans="1:9" x14ac:dyDescent="0.25">
      <c r="A25813" t="s">
        <v>1842</v>
      </c>
      <c r="B25813" s="6">
        <v>45413</v>
      </c>
      <c r="C25813" s="6" t="str">
        <f t="shared" si="403"/>
        <v>Q2 2024</v>
      </c>
      <c r="D25813">
        <v>3</v>
      </c>
      <c r="E25813">
        <v>3</v>
      </c>
      <c r="F25813">
        <v>1.17473967612827</v>
      </c>
      <c r="G25813">
        <v>0.11329222642812101</v>
      </c>
      <c r="H25813" t="s">
        <v>1729</v>
      </c>
      <c r="I25813" t="s">
        <v>1533</v>
      </c>
    </row>
    <row r="25814" spans="1:9" x14ac:dyDescent="0.25">
      <c r="A25814" t="s">
        <v>1843</v>
      </c>
      <c r="B25814" s="6">
        <v>45413</v>
      </c>
      <c r="C25814" s="6" t="str">
        <f t="shared" si="403"/>
        <v>Q2 2024</v>
      </c>
      <c r="D25814">
        <v>6</v>
      </c>
      <c r="E25814">
        <v>7</v>
      </c>
      <c r="F25814">
        <v>0.94052169816020403</v>
      </c>
      <c r="G25814">
        <v>-0.120925751539947</v>
      </c>
      <c r="H25814" t="s">
        <v>0</v>
      </c>
      <c r="I25814" t="s">
        <v>1533</v>
      </c>
    </row>
    <row r="25815" spans="1:9" x14ac:dyDescent="0.25">
      <c r="A25815" t="s">
        <v>1536</v>
      </c>
      <c r="B25815" s="6">
        <v>45413</v>
      </c>
      <c r="C25815" s="6" t="str">
        <f t="shared" si="403"/>
        <v>Q2 2024</v>
      </c>
      <c r="D25815">
        <v>8</v>
      </c>
      <c r="E25815">
        <v>8</v>
      </c>
      <c r="F25815">
        <v>0.744925620746137</v>
      </c>
      <c r="G25815">
        <v>-0.31652182895401298</v>
      </c>
      <c r="H25815" t="s">
        <v>0</v>
      </c>
      <c r="I25815" t="s">
        <v>1533</v>
      </c>
    </row>
    <row r="25816" spans="1:9" x14ac:dyDescent="0.25">
      <c r="A25816" t="s">
        <v>1535</v>
      </c>
      <c r="B25816" s="6">
        <v>45413</v>
      </c>
      <c r="C25816" s="6" t="str">
        <f t="shared" si="403"/>
        <v>Q2 2024</v>
      </c>
      <c r="D25816">
        <v>7</v>
      </c>
      <c r="E25816">
        <v>6</v>
      </c>
      <c r="F25816">
        <v>0.87077510272992198</v>
      </c>
      <c r="G25816">
        <v>-0.190672346970228</v>
      </c>
      <c r="H25816" t="s">
        <v>1</v>
      </c>
      <c r="I25816" t="s">
        <v>1533</v>
      </c>
    </row>
    <row r="25817" spans="1:9" x14ac:dyDescent="0.25">
      <c r="A25817" t="s">
        <v>1536</v>
      </c>
      <c r="B25817" s="6">
        <v>45444</v>
      </c>
      <c r="C25817" s="6" t="str">
        <f t="shared" si="403"/>
        <v>Q2 2024</v>
      </c>
      <c r="D25817">
        <v>8</v>
      </c>
      <c r="E25817">
        <v>8</v>
      </c>
      <c r="F25817">
        <v>0.70089752677371797</v>
      </c>
      <c r="G25817">
        <v>-0.34751292111131998</v>
      </c>
      <c r="H25817" t="s">
        <v>1</v>
      </c>
      <c r="I25817" t="s">
        <v>1533</v>
      </c>
    </row>
    <row r="25818" spans="1:9" x14ac:dyDescent="0.25">
      <c r="A25818" t="s">
        <v>1535</v>
      </c>
      <c r="B25818" s="6">
        <v>45444</v>
      </c>
      <c r="C25818" s="6" t="str">
        <f t="shared" si="403"/>
        <v>Q2 2024</v>
      </c>
      <c r="D25818">
        <v>7</v>
      </c>
      <c r="E25818">
        <v>7</v>
      </c>
      <c r="F25818">
        <v>0.86166758505241403</v>
      </c>
      <c r="G25818">
        <v>-0.18674286283262501</v>
      </c>
      <c r="H25818" t="s">
        <v>0</v>
      </c>
      <c r="I25818" t="s">
        <v>1533</v>
      </c>
    </row>
    <row r="25819" spans="1:9" x14ac:dyDescent="0.25">
      <c r="A25819" t="s">
        <v>1842</v>
      </c>
      <c r="B25819" s="6">
        <v>45444</v>
      </c>
      <c r="C25819" s="6" t="str">
        <f t="shared" si="403"/>
        <v>Q2 2024</v>
      </c>
      <c r="D25819">
        <v>3</v>
      </c>
      <c r="E25819">
        <v>3</v>
      </c>
      <c r="F25819">
        <v>1.1724385586485999</v>
      </c>
      <c r="G25819">
        <v>0.124028110763569</v>
      </c>
      <c r="H25819" t="s">
        <v>0</v>
      </c>
      <c r="I25819" t="s">
        <v>1533</v>
      </c>
    </row>
    <row r="25820" spans="1:9" x14ac:dyDescent="0.25">
      <c r="A25820" t="s">
        <v>1537</v>
      </c>
      <c r="B25820" s="6">
        <v>45444</v>
      </c>
      <c r="C25820" s="6" t="str">
        <f t="shared" si="403"/>
        <v>Q2 2024</v>
      </c>
      <c r="D25820">
        <v>4</v>
      </c>
      <c r="E25820">
        <v>4</v>
      </c>
      <c r="F25820">
        <v>1.16761311107458</v>
      </c>
      <c r="G25820">
        <v>0.11920266318954401</v>
      </c>
      <c r="H25820" t="s">
        <v>0</v>
      </c>
      <c r="I25820" t="s">
        <v>1533</v>
      </c>
    </row>
    <row r="25821" spans="1:9" x14ac:dyDescent="0.25">
      <c r="A25821" t="s">
        <v>1843</v>
      </c>
      <c r="B25821" s="6">
        <v>45444</v>
      </c>
      <c r="C25821" s="6" t="str">
        <f t="shared" si="403"/>
        <v>Q2 2024</v>
      </c>
      <c r="D25821">
        <v>6</v>
      </c>
      <c r="E25821">
        <v>6</v>
      </c>
      <c r="F25821">
        <v>0.95986301276851604</v>
      </c>
      <c r="G25821">
        <v>-8.8547435116523507E-2</v>
      </c>
      <c r="H25821" t="s">
        <v>0</v>
      </c>
      <c r="I25821" t="s">
        <v>1533</v>
      </c>
    </row>
    <row r="25822" spans="1:9" x14ac:dyDescent="0.25">
      <c r="A25822" t="s">
        <v>1534</v>
      </c>
      <c r="B25822" s="6">
        <v>45444</v>
      </c>
      <c r="C25822" s="6" t="str">
        <f t="shared" si="403"/>
        <v>Q2 2024</v>
      </c>
      <c r="D25822">
        <v>2</v>
      </c>
      <c r="E25822">
        <v>2</v>
      </c>
      <c r="F25822">
        <v>1.20418232852408</v>
      </c>
      <c r="G25822">
        <v>0.15577188063904299</v>
      </c>
      <c r="H25822" t="s">
        <v>1</v>
      </c>
      <c r="I25822" t="s">
        <v>1533</v>
      </c>
    </row>
    <row r="25823" spans="1:9" x14ac:dyDescent="0.25">
      <c r="A25823" t="s">
        <v>1538</v>
      </c>
      <c r="B25823" s="6">
        <v>45444</v>
      </c>
      <c r="C25823" s="6" t="str">
        <f t="shared" si="403"/>
        <v>Q2 2024</v>
      </c>
      <c r="D25823">
        <v>1</v>
      </c>
      <c r="E25823">
        <v>1</v>
      </c>
      <c r="F25823">
        <v>1.2722110123533501</v>
      </c>
      <c r="G25823">
        <v>0.22380056446831201</v>
      </c>
      <c r="H25823" t="s">
        <v>1</v>
      </c>
      <c r="I25823" t="s">
        <v>1533</v>
      </c>
    </row>
    <row r="25824" spans="1:9" x14ac:dyDescent="0.25">
      <c r="A25824" t="s">
        <v>1538</v>
      </c>
      <c r="B25824" s="6">
        <v>45474</v>
      </c>
      <c r="C25824" s="6" t="str">
        <f t="shared" si="403"/>
        <v>Q3 2024</v>
      </c>
      <c r="D25824">
        <v>1</v>
      </c>
      <c r="E25824">
        <v>1</v>
      </c>
      <c r="F25824">
        <v>1.2720000004099199</v>
      </c>
      <c r="G25824">
        <v>0.22604017026700099</v>
      </c>
      <c r="H25824" t="s">
        <v>1729</v>
      </c>
      <c r="I25824" t="s">
        <v>1533</v>
      </c>
    </row>
    <row r="25825" spans="1:9" x14ac:dyDescent="0.25">
      <c r="A25825" t="s">
        <v>1535</v>
      </c>
      <c r="B25825" s="6">
        <v>45474</v>
      </c>
      <c r="C25825" s="6" t="str">
        <f t="shared" si="403"/>
        <v>Q3 2024</v>
      </c>
      <c r="D25825">
        <v>7</v>
      </c>
      <c r="E25825">
        <v>7</v>
      </c>
      <c r="F25825">
        <v>0.867160785135904</v>
      </c>
      <c r="G25825">
        <v>-0.17879904500701299</v>
      </c>
      <c r="H25825" t="s">
        <v>0</v>
      </c>
      <c r="I25825" t="s">
        <v>1533</v>
      </c>
    </row>
    <row r="25826" spans="1:9" x14ac:dyDescent="0.25">
      <c r="A25826" t="s">
        <v>1843</v>
      </c>
      <c r="B25826" s="6">
        <v>45474</v>
      </c>
      <c r="C25826" s="6" t="str">
        <f t="shared" si="403"/>
        <v>Q3 2024</v>
      </c>
      <c r="D25826">
        <v>6</v>
      </c>
      <c r="E25826">
        <v>6</v>
      </c>
      <c r="F25826">
        <v>0.97022841006207405</v>
      </c>
      <c r="G25826">
        <v>-7.5731420080843506E-2</v>
      </c>
      <c r="H25826" t="s">
        <v>0</v>
      </c>
      <c r="I25826" t="s">
        <v>1533</v>
      </c>
    </row>
    <row r="25827" spans="1:9" x14ac:dyDescent="0.25">
      <c r="A25827" t="s">
        <v>1536</v>
      </c>
      <c r="B25827" s="6">
        <v>45474</v>
      </c>
      <c r="C25827" s="6" t="str">
        <f t="shared" si="403"/>
        <v>Q3 2024</v>
      </c>
      <c r="D25827">
        <v>8</v>
      </c>
      <c r="E25827">
        <v>8</v>
      </c>
      <c r="F25827">
        <v>0.71312771730068103</v>
      </c>
      <c r="G25827">
        <v>-0.33283211284223602</v>
      </c>
      <c r="H25827" t="s">
        <v>0</v>
      </c>
      <c r="I25827" t="s">
        <v>1533</v>
      </c>
    </row>
    <row r="25828" spans="1:9" x14ac:dyDescent="0.25">
      <c r="A25828" t="s">
        <v>1842</v>
      </c>
      <c r="B25828" s="6">
        <v>45474</v>
      </c>
      <c r="C25828" s="6" t="str">
        <f t="shared" si="403"/>
        <v>Q3 2024</v>
      </c>
      <c r="D25828">
        <v>3</v>
      </c>
      <c r="E25828">
        <v>3</v>
      </c>
      <c r="F25828">
        <v>1.1689709534419099</v>
      </c>
      <c r="G25828">
        <v>0.12301112329899901</v>
      </c>
      <c r="H25828" t="s">
        <v>1729</v>
      </c>
      <c r="I25828" t="s">
        <v>1533</v>
      </c>
    </row>
    <row r="25829" spans="1:9" x14ac:dyDescent="0.25">
      <c r="A25829" t="s">
        <v>1534</v>
      </c>
      <c r="B25829" s="6">
        <v>45474</v>
      </c>
      <c r="C25829" s="6" t="str">
        <f t="shared" si="403"/>
        <v>Q3 2024</v>
      </c>
      <c r="D25829">
        <v>2</v>
      </c>
      <c r="E25829">
        <v>2</v>
      </c>
      <c r="F25829">
        <v>1.20022729875135</v>
      </c>
      <c r="G25829">
        <v>0.15426746860843801</v>
      </c>
      <c r="H25829" t="s">
        <v>1729</v>
      </c>
      <c r="I25829" t="s">
        <v>1533</v>
      </c>
    </row>
    <row r="25830" spans="1:9" x14ac:dyDescent="0.25">
      <c r="A25830" t="s">
        <v>1537</v>
      </c>
      <c r="B25830" s="6">
        <v>45474</v>
      </c>
      <c r="C25830" s="6" t="str">
        <f t="shared" si="403"/>
        <v>Q3 2024</v>
      </c>
      <c r="D25830">
        <v>4</v>
      </c>
      <c r="E25830">
        <v>4</v>
      </c>
      <c r="F25830">
        <v>1.1300036458985701</v>
      </c>
      <c r="G25830">
        <v>8.40438157556542E-2</v>
      </c>
      <c r="H25830" t="s">
        <v>1</v>
      </c>
      <c r="I25830" t="s">
        <v>1533</v>
      </c>
    </row>
    <row r="25831" spans="1:9" x14ac:dyDescent="0.25">
      <c r="A25831" t="s">
        <v>1535</v>
      </c>
      <c r="B25831" s="6">
        <v>45505</v>
      </c>
      <c r="C25831" s="6" t="str">
        <f t="shared" si="403"/>
        <v>Q3 2024</v>
      </c>
      <c r="D25831">
        <v>7</v>
      </c>
      <c r="E25831">
        <v>7</v>
      </c>
      <c r="F25831">
        <v>0.857476587492361</v>
      </c>
      <c r="G25831">
        <v>-0.189200647270098</v>
      </c>
      <c r="H25831" t="s">
        <v>1</v>
      </c>
      <c r="I25831" t="s">
        <v>1533</v>
      </c>
    </row>
    <row r="25832" spans="1:9" x14ac:dyDescent="0.25">
      <c r="A25832" t="s">
        <v>1538</v>
      </c>
      <c r="B25832" s="6">
        <v>45505</v>
      </c>
      <c r="C25832" s="6" t="str">
        <f t="shared" si="403"/>
        <v>Q3 2024</v>
      </c>
      <c r="D25832">
        <v>1</v>
      </c>
      <c r="E25832">
        <v>1</v>
      </c>
      <c r="F25832">
        <v>1.2677508717561099</v>
      </c>
      <c r="G25832">
        <v>0.22107363699365301</v>
      </c>
      <c r="H25832" t="s">
        <v>1729</v>
      </c>
      <c r="I25832" t="s">
        <v>1533</v>
      </c>
    </row>
    <row r="25833" spans="1:9" x14ac:dyDescent="0.25">
      <c r="A25833" t="s">
        <v>1842</v>
      </c>
      <c r="B25833" s="6">
        <v>45505</v>
      </c>
      <c r="C25833" s="6" t="str">
        <f t="shared" si="403"/>
        <v>Q3 2024</v>
      </c>
      <c r="D25833">
        <v>3</v>
      </c>
      <c r="E25833">
        <v>3</v>
      </c>
      <c r="F25833">
        <v>1.1583995813999299</v>
      </c>
      <c r="G25833">
        <v>0.111722346637479</v>
      </c>
      <c r="H25833" t="s">
        <v>1</v>
      </c>
      <c r="I25833" t="s">
        <v>1533</v>
      </c>
    </row>
    <row r="25834" spans="1:9" x14ac:dyDescent="0.25">
      <c r="A25834" t="s">
        <v>1843</v>
      </c>
      <c r="B25834" s="6">
        <v>45505</v>
      </c>
      <c r="C25834" s="6" t="str">
        <f t="shared" si="403"/>
        <v>Q3 2024</v>
      </c>
      <c r="D25834">
        <v>6</v>
      </c>
      <c r="E25834">
        <v>6</v>
      </c>
      <c r="F25834">
        <v>0.98768683248350697</v>
      </c>
      <c r="G25834">
        <v>-5.89904022789524E-2</v>
      </c>
      <c r="H25834" t="s">
        <v>0</v>
      </c>
      <c r="I25834" t="s">
        <v>1533</v>
      </c>
    </row>
    <row r="25835" spans="1:9" x14ac:dyDescent="0.25">
      <c r="A25835" t="s">
        <v>1536</v>
      </c>
      <c r="B25835" s="6">
        <v>45505</v>
      </c>
      <c r="C25835" s="6" t="str">
        <f t="shared" si="403"/>
        <v>Q3 2024</v>
      </c>
      <c r="D25835">
        <v>8</v>
      </c>
      <c r="E25835">
        <v>8</v>
      </c>
      <c r="F25835">
        <v>0.74702324166827005</v>
      </c>
      <c r="G25835">
        <v>-0.299653993094189</v>
      </c>
      <c r="H25835" t="s">
        <v>0</v>
      </c>
      <c r="I25835" t="s">
        <v>1533</v>
      </c>
    </row>
    <row r="25836" spans="1:9" x14ac:dyDescent="0.25">
      <c r="A25836" t="s">
        <v>1534</v>
      </c>
      <c r="B25836" s="6">
        <v>45505</v>
      </c>
      <c r="C25836" s="6" t="str">
        <f t="shared" si="403"/>
        <v>Q3 2024</v>
      </c>
      <c r="D25836">
        <v>2</v>
      </c>
      <c r="E25836">
        <v>2</v>
      </c>
      <c r="F25836">
        <v>1.19232595856013</v>
      </c>
      <c r="G25836">
        <v>0.14564872379767099</v>
      </c>
      <c r="H25836" t="s">
        <v>1</v>
      </c>
      <c r="I25836" t="s">
        <v>1533</v>
      </c>
    </row>
    <row r="25837" spans="1:9" x14ac:dyDescent="0.25">
      <c r="A25837" t="s">
        <v>1537</v>
      </c>
      <c r="B25837" s="6">
        <v>45505</v>
      </c>
      <c r="C25837" s="6" t="str">
        <f t="shared" si="403"/>
        <v>Q3 2024</v>
      </c>
      <c r="D25837">
        <v>4</v>
      </c>
      <c r="E25837">
        <v>4</v>
      </c>
      <c r="F25837">
        <v>1.1160775699768899</v>
      </c>
      <c r="G25837">
        <v>6.9400335214435005E-2</v>
      </c>
      <c r="H25837" t="s">
        <v>1</v>
      </c>
      <c r="I25837" t="s">
        <v>1533</v>
      </c>
    </row>
    <row r="25838" spans="1:9" x14ac:dyDescent="0.25">
      <c r="A25838" t="s">
        <v>1537</v>
      </c>
      <c r="B25838" s="6">
        <v>45536</v>
      </c>
      <c r="C25838" s="6" t="str">
        <f t="shared" si="403"/>
        <v>Q3 2024</v>
      </c>
      <c r="D25838">
        <v>4</v>
      </c>
      <c r="E25838">
        <v>4</v>
      </c>
      <c r="F25838">
        <v>1.1010101147820499</v>
      </c>
      <c r="G25838">
        <v>7.61658492507888E-2</v>
      </c>
      <c r="H25838" t="s">
        <v>0</v>
      </c>
      <c r="I25838" t="s">
        <v>1533</v>
      </c>
    </row>
    <row r="25839" spans="1:9" x14ac:dyDescent="0.25">
      <c r="A25839" t="s">
        <v>1842</v>
      </c>
      <c r="B25839" s="6">
        <v>45536</v>
      </c>
      <c r="C25839" s="6" t="str">
        <f t="shared" si="403"/>
        <v>Q3 2024</v>
      </c>
      <c r="D25839">
        <v>2</v>
      </c>
      <c r="E25839">
        <v>3</v>
      </c>
      <c r="F25839">
        <v>1.16628760479407</v>
      </c>
      <c r="G25839">
        <v>0.14144333926281</v>
      </c>
      <c r="H25839" t="s">
        <v>0</v>
      </c>
      <c r="I25839" t="s">
        <v>1533</v>
      </c>
    </row>
    <row r="25840" spans="1:9" x14ac:dyDescent="0.25">
      <c r="A25840" t="s">
        <v>1534</v>
      </c>
      <c r="B25840" s="6">
        <v>45536</v>
      </c>
      <c r="C25840" s="6" t="str">
        <f t="shared" si="403"/>
        <v>Q3 2024</v>
      </c>
      <c r="D25840">
        <v>1</v>
      </c>
      <c r="E25840">
        <v>2</v>
      </c>
      <c r="F25840">
        <v>1.2094090908805899</v>
      </c>
      <c r="G25840">
        <v>0.18456482534933399</v>
      </c>
      <c r="H25840" t="s">
        <v>0</v>
      </c>
      <c r="I25840" t="s">
        <v>1533</v>
      </c>
    </row>
    <row r="25841" spans="1:9" x14ac:dyDescent="0.25">
      <c r="A25841" t="s">
        <v>1538</v>
      </c>
      <c r="B25841" s="6">
        <v>45536</v>
      </c>
      <c r="C25841" s="6" t="str">
        <f t="shared" si="403"/>
        <v>Q3 2024</v>
      </c>
      <c r="D25841">
        <v>3</v>
      </c>
      <c r="E25841">
        <v>1</v>
      </c>
      <c r="F25841">
        <v>1.1185548833671</v>
      </c>
      <c r="G25841">
        <v>9.3710617835840199E-2</v>
      </c>
      <c r="H25841" t="s">
        <v>1</v>
      </c>
      <c r="I25841" t="s">
        <v>1533</v>
      </c>
    </row>
    <row r="25842" spans="1:9" x14ac:dyDescent="0.25">
      <c r="A25842" t="s">
        <v>1536</v>
      </c>
      <c r="B25842" s="6">
        <v>45536</v>
      </c>
      <c r="C25842" s="6" t="str">
        <f t="shared" si="403"/>
        <v>Q3 2024</v>
      </c>
      <c r="D25842">
        <v>8</v>
      </c>
      <c r="E25842">
        <v>8</v>
      </c>
      <c r="F25842">
        <v>0.73943011409502402</v>
      </c>
      <c r="G25842">
        <v>-0.28541415143623899</v>
      </c>
      <c r="H25842" t="s">
        <v>0</v>
      </c>
      <c r="I25842" t="s">
        <v>1533</v>
      </c>
    </row>
    <row r="25843" spans="1:9" x14ac:dyDescent="0.25">
      <c r="A25843" t="s">
        <v>1535</v>
      </c>
      <c r="B25843" s="6">
        <v>45536</v>
      </c>
      <c r="C25843" s="6" t="str">
        <f t="shared" si="403"/>
        <v>Q3 2024</v>
      </c>
      <c r="D25843">
        <v>7</v>
      </c>
      <c r="E25843">
        <v>7</v>
      </c>
      <c r="F25843">
        <v>0.84434583795235096</v>
      </c>
      <c r="G25843">
        <v>-0.18049842757891299</v>
      </c>
      <c r="H25843" t="s">
        <v>0</v>
      </c>
      <c r="I25843" t="s">
        <v>1533</v>
      </c>
    </row>
    <row r="25844" spans="1:9" x14ac:dyDescent="0.25">
      <c r="A25844" t="s">
        <v>1843</v>
      </c>
      <c r="B25844" s="6">
        <v>45536</v>
      </c>
      <c r="C25844" s="6" t="str">
        <f t="shared" si="403"/>
        <v>Q3 2024</v>
      </c>
      <c r="D25844">
        <v>6</v>
      </c>
      <c r="E25844">
        <v>6</v>
      </c>
      <c r="F25844">
        <v>0.99487221284764304</v>
      </c>
      <c r="G25844">
        <v>-2.9972052683620898E-2</v>
      </c>
      <c r="H25844" t="s">
        <v>0</v>
      </c>
      <c r="I25844" t="s">
        <v>1533</v>
      </c>
    </row>
    <row r="25845" spans="1:9" x14ac:dyDescent="0.25">
      <c r="A25845" t="s">
        <v>1843</v>
      </c>
      <c r="B25845" s="6">
        <v>45566</v>
      </c>
      <c r="C25845" s="6" t="str">
        <f t="shared" si="403"/>
        <v>Q4 2024</v>
      </c>
      <c r="D25845">
        <v>6</v>
      </c>
      <c r="E25845">
        <v>6</v>
      </c>
      <c r="F25845">
        <v>0.992985083009995</v>
      </c>
      <c r="G25845">
        <v>-2.1710599686534899E-2</v>
      </c>
      <c r="H25845" t="s">
        <v>0</v>
      </c>
      <c r="I25845" t="s">
        <v>1533</v>
      </c>
    </row>
    <row r="25846" spans="1:9" x14ac:dyDescent="0.25">
      <c r="A25846" t="s">
        <v>1534</v>
      </c>
      <c r="B25846" s="6">
        <v>45566</v>
      </c>
      <c r="C25846" s="6" t="str">
        <f t="shared" si="403"/>
        <v>Q4 2024</v>
      </c>
      <c r="D25846">
        <v>2</v>
      </c>
      <c r="E25846">
        <v>1</v>
      </c>
      <c r="F25846">
        <v>1.1981003228636899</v>
      </c>
      <c r="G25846">
        <v>0.18340464016716801</v>
      </c>
      <c r="H25846" t="s">
        <v>1</v>
      </c>
      <c r="I25846" t="s">
        <v>1533</v>
      </c>
    </row>
    <row r="25847" spans="1:9" x14ac:dyDescent="0.25">
      <c r="A25847" t="s">
        <v>1535</v>
      </c>
      <c r="B25847" s="6">
        <v>45566</v>
      </c>
      <c r="C25847" s="6" t="str">
        <f t="shared" si="403"/>
        <v>Q4 2024</v>
      </c>
      <c r="D25847">
        <v>7</v>
      </c>
      <c r="E25847">
        <v>7</v>
      </c>
      <c r="F25847">
        <v>0.84074722256550705</v>
      </c>
      <c r="G25847">
        <v>-0.173948460131022</v>
      </c>
      <c r="H25847" t="s">
        <v>0</v>
      </c>
      <c r="I25847" t="s">
        <v>1533</v>
      </c>
    </row>
    <row r="25848" spans="1:9" x14ac:dyDescent="0.25">
      <c r="A25848" t="s">
        <v>1537</v>
      </c>
      <c r="B25848" s="6">
        <v>45566</v>
      </c>
      <c r="C25848" s="6" t="str">
        <f t="shared" si="403"/>
        <v>Q4 2024</v>
      </c>
      <c r="D25848">
        <v>3</v>
      </c>
      <c r="E25848">
        <v>4</v>
      </c>
      <c r="F25848">
        <v>1.07781877798467</v>
      </c>
      <c r="G25848">
        <v>6.3123095288142306E-2</v>
      </c>
      <c r="H25848" t="s">
        <v>0</v>
      </c>
      <c r="I25848" t="s">
        <v>1533</v>
      </c>
    </row>
    <row r="25849" spans="1:9" x14ac:dyDescent="0.25">
      <c r="A25849" t="s">
        <v>1536</v>
      </c>
      <c r="B25849" s="6">
        <v>45566</v>
      </c>
      <c r="C25849" s="6" t="str">
        <f t="shared" si="403"/>
        <v>Q4 2024</v>
      </c>
      <c r="D25849">
        <v>8</v>
      </c>
      <c r="E25849">
        <v>8</v>
      </c>
      <c r="F25849">
        <v>0.76943144485301995</v>
      </c>
      <c r="G25849">
        <v>-0.24526423784350901</v>
      </c>
      <c r="H25849" t="s">
        <v>0</v>
      </c>
      <c r="I25849" t="s">
        <v>1533</v>
      </c>
    </row>
    <row r="25850" spans="1:9" x14ac:dyDescent="0.25">
      <c r="A25850" t="s">
        <v>1538</v>
      </c>
      <c r="B25850" s="6">
        <v>45566</v>
      </c>
      <c r="C25850" s="6" t="str">
        <f t="shared" si="403"/>
        <v>Q4 2024</v>
      </c>
      <c r="D25850">
        <v>4</v>
      </c>
      <c r="E25850">
        <v>3</v>
      </c>
      <c r="F25850">
        <v>1.0235497867878101</v>
      </c>
      <c r="G25850">
        <v>8.8541040912852795E-3</v>
      </c>
      <c r="H25850" t="s">
        <v>1</v>
      </c>
      <c r="I25850" t="s">
        <v>1533</v>
      </c>
    </row>
    <row r="25851" spans="1:9" x14ac:dyDescent="0.25">
      <c r="A25851" t="s">
        <v>1842</v>
      </c>
      <c r="B25851" s="6">
        <v>45566</v>
      </c>
      <c r="C25851" s="6" t="str">
        <f t="shared" si="403"/>
        <v>Q4 2024</v>
      </c>
      <c r="D25851">
        <v>1</v>
      </c>
      <c r="E25851">
        <v>2</v>
      </c>
      <c r="F25851">
        <v>1.200237140811</v>
      </c>
      <c r="G25851">
        <v>0.18554145811447001</v>
      </c>
      <c r="H25851" t="s">
        <v>0</v>
      </c>
      <c r="I25851" t="s">
        <v>1533</v>
      </c>
    </row>
    <row r="25852" spans="1:9" x14ac:dyDescent="0.25">
      <c r="A25852" t="s">
        <v>1536</v>
      </c>
      <c r="B25852" s="6">
        <v>45597</v>
      </c>
      <c r="C25852" s="6" t="str">
        <f t="shared" si="403"/>
        <v>Q4 2024</v>
      </c>
      <c r="D25852">
        <v>8</v>
      </c>
      <c r="E25852">
        <v>8</v>
      </c>
      <c r="F25852">
        <v>0.81201819944498299</v>
      </c>
      <c r="G25852">
        <v>-0.217167718424291</v>
      </c>
      <c r="H25852" t="s">
        <v>0</v>
      </c>
      <c r="I25852" t="s">
        <v>1533</v>
      </c>
    </row>
    <row r="25853" spans="1:9" x14ac:dyDescent="0.25">
      <c r="A25853" t="s">
        <v>1537</v>
      </c>
      <c r="B25853" s="6">
        <v>45597</v>
      </c>
      <c r="C25853" s="6" t="str">
        <f t="shared" si="403"/>
        <v>Q4 2024</v>
      </c>
      <c r="D25853">
        <v>3</v>
      </c>
      <c r="E25853">
        <v>3</v>
      </c>
      <c r="F25853">
        <v>1.1237606992760301</v>
      </c>
      <c r="G25853">
        <v>9.4574781406760705E-2</v>
      </c>
      <c r="H25853" t="s">
        <v>0</v>
      </c>
      <c r="I25853" t="s">
        <v>1533</v>
      </c>
    </row>
    <row r="25854" spans="1:9" x14ac:dyDescent="0.25">
      <c r="A25854" t="s">
        <v>1534</v>
      </c>
      <c r="B25854" s="6">
        <v>45597</v>
      </c>
      <c r="C25854" s="6" t="str">
        <f t="shared" si="403"/>
        <v>Q4 2024</v>
      </c>
      <c r="D25854">
        <v>1</v>
      </c>
      <c r="E25854">
        <v>2</v>
      </c>
      <c r="F25854">
        <v>1.2015340668738601</v>
      </c>
      <c r="G25854">
        <v>0.172348149004594</v>
      </c>
      <c r="H25854" t="s">
        <v>0</v>
      </c>
      <c r="I25854" t="s">
        <v>1533</v>
      </c>
    </row>
    <row r="25855" spans="1:9" x14ac:dyDescent="0.25">
      <c r="A25855" t="s">
        <v>1843</v>
      </c>
      <c r="B25855" s="6">
        <v>45597</v>
      </c>
      <c r="C25855" s="6" t="str">
        <f t="shared" si="403"/>
        <v>Q4 2024</v>
      </c>
      <c r="D25855">
        <v>6</v>
      </c>
      <c r="E25855">
        <v>6</v>
      </c>
      <c r="F25855">
        <v>0.95673102216373396</v>
      </c>
      <c r="G25855">
        <v>-7.2454895705539799E-2</v>
      </c>
      <c r="H25855" t="s">
        <v>1</v>
      </c>
      <c r="I25855" t="s">
        <v>1533</v>
      </c>
    </row>
    <row r="25856" spans="1:9" x14ac:dyDescent="0.25">
      <c r="A25856" t="s">
        <v>1538</v>
      </c>
      <c r="B25856" s="6">
        <v>45597</v>
      </c>
      <c r="C25856" s="6" t="str">
        <f t="shared" si="403"/>
        <v>Q4 2024</v>
      </c>
      <c r="D25856">
        <v>4</v>
      </c>
      <c r="E25856">
        <v>4</v>
      </c>
      <c r="F25856">
        <v>1.09695668874159</v>
      </c>
      <c r="G25856">
        <v>6.7770770872318906E-2</v>
      </c>
      <c r="H25856" t="s">
        <v>0</v>
      </c>
      <c r="I25856" t="s">
        <v>1533</v>
      </c>
    </row>
    <row r="25857" spans="1:9" x14ac:dyDescent="0.25">
      <c r="A25857" t="s">
        <v>1535</v>
      </c>
      <c r="B25857" s="6">
        <v>45597</v>
      </c>
      <c r="C25857" s="6" t="str">
        <f t="shared" si="403"/>
        <v>Q4 2024</v>
      </c>
      <c r="D25857">
        <v>7</v>
      </c>
      <c r="E25857">
        <v>7</v>
      </c>
      <c r="F25857">
        <v>0.83010356344571701</v>
      </c>
      <c r="G25857">
        <v>-0.19908235442355601</v>
      </c>
      <c r="H25857" t="s">
        <v>1</v>
      </c>
      <c r="I25857" t="s">
        <v>1533</v>
      </c>
    </row>
    <row r="25858" spans="1:9" x14ac:dyDescent="0.25">
      <c r="A25858" t="s">
        <v>1842</v>
      </c>
      <c r="B25858" s="6">
        <v>45597</v>
      </c>
      <c r="C25858" s="6" t="str">
        <f t="shared" si="403"/>
        <v>Q4 2024</v>
      </c>
      <c r="D25858">
        <v>2</v>
      </c>
      <c r="E25858">
        <v>1</v>
      </c>
      <c r="F25858">
        <v>1.18319718513898</v>
      </c>
      <c r="G25858">
        <v>0.15401126726971201</v>
      </c>
      <c r="H25858" t="s">
        <v>1</v>
      </c>
      <c r="I25858" t="s">
        <v>1533</v>
      </c>
    </row>
    <row r="25859" spans="1:9" x14ac:dyDescent="0.25">
      <c r="A25859" t="s">
        <v>1843</v>
      </c>
      <c r="B25859" s="6">
        <v>45627</v>
      </c>
      <c r="C25859" s="6" t="str">
        <f t="shared" ref="C25859:C25922" si="404">"Q" &amp; ROUNDUP(MONTH(B25859)/3, 0) &amp; " " &amp; YEAR(B25859)</f>
        <v>Q4 2024</v>
      </c>
      <c r="D25859">
        <v>6</v>
      </c>
      <c r="E25859">
        <v>6</v>
      </c>
      <c r="F25859">
        <v>0.95024449333295902</v>
      </c>
      <c r="G25859">
        <v>-8.6869140822148097E-2</v>
      </c>
      <c r="H25859" t="s">
        <v>1</v>
      </c>
      <c r="I25859" t="s">
        <v>1533</v>
      </c>
    </row>
    <row r="25860" spans="1:9" x14ac:dyDescent="0.25">
      <c r="A25860" t="s">
        <v>1534</v>
      </c>
      <c r="B25860" s="6">
        <v>45627</v>
      </c>
      <c r="C25860" s="6" t="str">
        <f t="shared" si="404"/>
        <v>Q4 2024</v>
      </c>
      <c r="D25860">
        <v>1</v>
      </c>
      <c r="E25860">
        <v>1</v>
      </c>
      <c r="F25860">
        <v>1.21828470357749</v>
      </c>
      <c r="G25860">
        <v>0.18117106942238301</v>
      </c>
      <c r="H25860" t="s">
        <v>0</v>
      </c>
      <c r="I25860" t="s">
        <v>1533</v>
      </c>
    </row>
    <row r="25861" spans="1:9" x14ac:dyDescent="0.25">
      <c r="A25861" t="s">
        <v>1842</v>
      </c>
      <c r="B25861" s="6">
        <v>45627</v>
      </c>
      <c r="C25861" s="6" t="str">
        <f t="shared" si="404"/>
        <v>Q4 2024</v>
      </c>
      <c r="D25861">
        <v>2</v>
      </c>
      <c r="E25861">
        <v>2</v>
      </c>
      <c r="F25861">
        <v>1.1974141165785399</v>
      </c>
      <c r="G25861">
        <v>0.16030048242343201</v>
      </c>
      <c r="H25861" t="s">
        <v>1729</v>
      </c>
      <c r="I25861" t="s">
        <v>1533</v>
      </c>
    </row>
    <row r="25862" spans="1:9" x14ac:dyDescent="0.25">
      <c r="A25862" t="s">
        <v>1536</v>
      </c>
      <c r="B25862" s="6">
        <v>45627</v>
      </c>
      <c r="C25862" s="6" t="str">
        <f t="shared" si="404"/>
        <v>Q4 2024</v>
      </c>
      <c r="D25862">
        <v>7</v>
      </c>
      <c r="E25862">
        <v>8</v>
      </c>
      <c r="F25862">
        <v>0.84822021852384999</v>
      </c>
      <c r="G25862">
        <v>-0.188893415631257</v>
      </c>
      <c r="H25862" t="s">
        <v>0</v>
      </c>
      <c r="I25862" t="s">
        <v>1533</v>
      </c>
    </row>
    <row r="25863" spans="1:9" x14ac:dyDescent="0.25">
      <c r="A25863" t="s">
        <v>1537</v>
      </c>
      <c r="B25863" s="6">
        <v>45627</v>
      </c>
      <c r="C25863" s="6" t="str">
        <f t="shared" si="404"/>
        <v>Q4 2024</v>
      </c>
      <c r="D25863">
        <v>3</v>
      </c>
      <c r="E25863">
        <v>3</v>
      </c>
      <c r="F25863">
        <v>1.11413305764077</v>
      </c>
      <c r="G25863">
        <v>7.7019423485663596E-2</v>
      </c>
      <c r="H25863" t="s">
        <v>1</v>
      </c>
      <c r="I25863" t="s">
        <v>1533</v>
      </c>
    </row>
    <row r="25864" spans="1:9" x14ac:dyDescent="0.25">
      <c r="A25864" t="s">
        <v>1535</v>
      </c>
      <c r="B25864" s="6">
        <v>45627</v>
      </c>
      <c r="C25864" s="6" t="str">
        <f t="shared" si="404"/>
        <v>Q4 2024</v>
      </c>
      <c r="D25864">
        <v>8</v>
      </c>
      <c r="E25864">
        <v>7</v>
      </c>
      <c r="F25864">
        <v>0.82123082568447703</v>
      </c>
      <c r="G25864">
        <v>-0.21588280847062899</v>
      </c>
      <c r="H25864" t="s">
        <v>1</v>
      </c>
      <c r="I25864" t="s">
        <v>1533</v>
      </c>
    </row>
    <row r="25865" spans="1:9" x14ac:dyDescent="0.25">
      <c r="A25865" t="s">
        <v>1538</v>
      </c>
      <c r="B25865" s="6">
        <v>45627</v>
      </c>
      <c r="C25865" s="6" t="str">
        <f t="shared" si="404"/>
        <v>Q4 2024</v>
      </c>
      <c r="D25865">
        <v>4</v>
      </c>
      <c r="E25865">
        <v>4</v>
      </c>
      <c r="F25865">
        <v>1.1102680237476601</v>
      </c>
      <c r="G25865">
        <v>7.3154389592555699E-2</v>
      </c>
      <c r="H25865" t="s">
        <v>0</v>
      </c>
      <c r="I25865" t="s">
        <v>1533</v>
      </c>
    </row>
    <row r="25866" spans="1:9" x14ac:dyDescent="0.25">
      <c r="A25866" t="s">
        <v>1535</v>
      </c>
      <c r="B25866" s="6">
        <v>45658</v>
      </c>
      <c r="C25866" s="6" t="str">
        <f t="shared" si="404"/>
        <v>Q1 2025</v>
      </c>
      <c r="D25866">
        <v>8</v>
      </c>
      <c r="E25866">
        <v>8</v>
      </c>
      <c r="F25866">
        <v>0.84048838469484499</v>
      </c>
      <c r="G25866">
        <v>-0.21125798115912001</v>
      </c>
      <c r="H25866" t="s">
        <v>0</v>
      </c>
      <c r="I25866" t="s">
        <v>1533</v>
      </c>
    </row>
    <row r="25867" spans="1:9" x14ac:dyDescent="0.25">
      <c r="A25867" t="s">
        <v>1537</v>
      </c>
      <c r="B25867" s="6">
        <v>45658</v>
      </c>
      <c r="C25867" s="6" t="str">
        <f t="shared" si="404"/>
        <v>Q1 2025</v>
      </c>
      <c r="D25867">
        <v>4</v>
      </c>
      <c r="E25867">
        <v>3</v>
      </c>
      <c r="F25867">
        <v>1.1131212137386299</v>
      </c>
      <c r="G25867">
        <v>6.1374847884668203E-2</v>
      </c>
      <c r="H25867" t="s">
        <v>1</v>
      </c>
      <c r="I25867" t="s">
        <v>1533</v>
      </c>
    </row>
    <row r="25868" spans="1:9" x14ac:dyDescent="0.25">
      <c r="A25868" t="s">
        <v>1538</v>
      </c>
      <c r="B25868" s="6">
        <v>45658</v>
      </c>
      <c r="C25868" s="6" t="str">
        <f t="shared" si="404"/>
        <v>Q1 2025</v>
      </c>
      <c r="D25868">
        <v>3</v>
      </c>
      <c r="E25868">
        <v>4</v>
      </c>
      <c r="F25868">
        <v>1.1573004735749599</v>
      </c>
      <c r="G25868">
        <v>0.10555410772099399</v>
      </c>
      <c r="H25868" t="s">
        <v>0</v>
      </c>
      <c r="I25868" t="s">
        <v>1533</v>
      </c>
    </row>
    <row r="25869" spans="1:9" x14ac:dyDescent="0.25">
      <c r="A25869" t="s">
        <v>1843</v>
      </c>
      <c r="B25869" s="6">
        <v>45658</v>
      </c>
      <c r="C25869" s="6" t="str">
        <f t="shared" si="404"/>
        <v>Q1 2025</v>
      </c>
      <c r="D25869">
        <v>6</v>
      </c>
      <c r="E25869">
        <v>6</v>
      </c>
      <c r="F25869">
        <v>0.959555526501221</v>
      </c>
      <c r="G25869">
        <v>-9.21908393527444E-2</v>
      </c>
      <c r="H25869" t="s">
        <v>1</v>
      </c>
      <c r="I25869" t="s">
        <v>1533</v>
      </c>
    </row>
    <row r="25870" spans="1:9" x14ac:dyDescent="0.25">
      <c r="A25870" t="s">
        <v>1842</v>
      </c>
      <c r="B25870" s="6">
        <v>45658</v>
      </c>
      <c r="C25870" s="6" t="str">
        <f t="shared" si="404"/>
        <v>Q1 2025</v>
      </c>
      <c r="D25870">
        <v>1</v>
      </c>
      <c r="E25870">
        <v>2</v>
      </c>
      <c r="F25870">
        <v>1.2287646962441701</v>
      </c>
      <c r="G25870">
        <v>0.177018330390211</v>
      </c>
      <c r="H25870" t="s">
        <v>0</v>
      </c>
      <c r="I25870" t="s">
        <v>1533</v>
      </c>
    </row>
    <row r="25871" spans="1:9" x14ac:dyDescent="0.25">
      <c r="A25871" t="s">
        <v>1534</v>
      </c>
      <c r="B25871" s="6">
        <v>45658</v>
      </c>
      <c r="C25871" s="6" t="str">
        <f t="shared" si="404"/>
        <v>Q1 2025</v>
      </c>
      <c r="D25871">
        <v>2</v>
      </c>
      <c r="E25871">
        <v>1</v>
      </c>
      <c r="F25871">
        <v>1.22038478780809</v>
      </c>
      <c r="G25871">
        <v>0.16863842195412901</v>
      </c>
      <c r="H25871" t="s">
        <v>1</v>
      </c>
      <c r="I25871" t="s">
        <v>1533</v>
      </c>
    </row>
    <row r="25872" spans="1:9" x14ac:dyDescent="0.25">
      <c r="A25872" t="s">
        <v>1536</v>
      </c>
      <c r="B25872" s="6">
        <v>45658</v>
      </c>
      <c r="C25872" s="6" t="str">
        <f t="shared" si="404"/>
        <v>Q1 2025</v>
      </c>
      <c r="D25872">
        <v>7</v>
      </c>
      <c r="E25872">
        <v>7</v>
      </c>
      <c r="F25872">
        <v>0.84260947841582701</v>
      </c>
      <c r="G25872">
        <v>-0.20913688743813799</v>
      </c>
      <c r="H25872" t="s">
        <v>1</v>
      </c>
      <c r="I25872" t="s">
        <v>1533</v>
      </c>
    </row>
    <row r="25873" spans="1:9" x14ac:dyDescent="0.25">
      <c r="A25873" t="s">
        <v>1842</v>
      </c>
      <c r="B25873" s="6">
        <v>45689</v>
      </c>
      <c r="C25873" s="6" t="str">
        <f t="shared" si="404"/>
        <v>Q1 2025</v>
      </c>
      <c r="D25873">
        <v>2</v>
      </c>
      <c r="E25873">
        <v>1</v>
      </c>
      <c r="F25873">
        <v>1.2125279785876799</v>
      </c>
      <c r="G25873">
        <v>0.14471906945481</v>
      </c>
      <c r="H25873" t="s">
        <v>1</v>
      </c>
      <c r="I25873" t="s">
        <v>1533</v>
      </c>
    </row>
    <row r="25874" spans="1:9" x14ac:dyDescent="0.25">
      <c r="A25874" t="s">
        <v>1535</v>
      </c>
      <c r="B25874" s="6">
        <v>45689</v>
      </c>
      <c r="C25874" s="6" t="str">
        <f t="shared" si="404"/>
        <v>Q1 2025</v>
      </c>
      <c r="D25874">
        <v>7</v>
      </c>
      <c r="E25874">
        <v>8</v>
      </c>
      <c r="F25874">
        <v>0.87008129739236195</v>
      </c>
      <c r="G25874">
        <v>-0.19772761174050901</v>
      </c>
      <c r="H25874" t="s">
        <v>0</v>
      </c>
      <c r="I25874" t="s">
        <v>1533</v>
      </c>
    </row>
    <row r="25875" spans="1:9" x14ac:dyDescent="0.25">
      <c r="A25875" t="s">
        <v>1843</v>
      </c>
      <c r="B25875" s="6">
        <v>45689</v>
      </c>
      <c r="C25875" s="6" t="str">
        <f t="shared" si="404"/>
        <v>Q1 2025</v>
      </c>
      <c r="D25875">
        <v>6</v>
      </c>
      <c r="E25875">
        <v>6</v>
      </c>
      <c r="F25875">
        <v>0.95407364653763505</v>
      </c>
      <c r="G25875">
        <v>-0.113735262595236</v>
      </c>
      <c r="H25875" t="s">
        <v>1</v>
      </c>
      <c r="I25875" t="s">
        <v>1533</v>
      </c>
    </row>
    <row r="25876" spans="1:9" x14ac:dyDescent="0.25">
      <c r="A25876" t="s">
        <v>1538</v>
      </c>
      <c r="B25876" s="6">
        <v>45689</v>
      </c>
      <c r="C25876" s="6" t="str">
        <f t="shared" si="404"/>
        <v>Q1 2025</v>
      </c>
      <c r="D25876">
        <v>3</v>
      </c>
      <c r="E25876">
        <v>3</v>
      </c>
      <c r="F25876">
        <v>1.1913342117460499</v>
      </c>
      <c r="G25876">
        <v>0.123525302613181</v>
      </c>
      <c r="H25876" t="s">
        <v>0</v>
      </c>
      <c r="I25876" t="s">
        <v>1533</v>
      </c>
    </row>
    <row r="25877" spans="1:9" x14ac:dyDescent="0.25">
      <c r="A25877" t="s">
        <v>1534</v>
      </c>
      <c r="B25877" s="6">
        <v>45689</v>
      </c>
      <c r="C25877" s="6" t="str">
        <f t="shared" si="404"/>
        <v>Q1 2025</v>
      </c>
      <c r="D25877">
        <v>1</v>
      </c>
      <c r="E25877">
        <v>2</v>
      </c>
      <c r="F25877">
        <v>1.2414660085896001</v>
      </c>
      <c r="G25877">
        <v>0.17365709945673</v>
      </c>
      <c r="H25877" t="s">
        <v>0</v>
      </c>
      <c r="I25877" t="s">
        <v>1533</v>
      </c>
    </row>
    <row r="25878" spans="1:9" x14ac:dyDescent="0.25">
      <c r="A25878" t="s">
        <v>1537</v>
      </c>
      <c r="B25878" s="6">
        <v>45689</v>
      </c>
      <c r="C25878" s="6" t="str">
        <f t="shared" si="404"/>
        <v>Q1 2025</v>
      </c>
      <c r="D25878">
        <v>4</v>
      </c>
      <c r="E25878">
        <v>4</v>
      </c>
      <c r="F25878">
        <v>1.15023740897728</v>
      </c>
      <c r="G25878">
        <v>8.2428499844417802E-2</v>
      </c>
      <c r="H25878" t="s">
        <v>0</v>
      </c>
      <c r="I25878" t="s">
        <v>1533</v>
      </c>
    </row>
    <row r="25879" spans="1:9" x14ac:dyDescent="0.25">
      <c r="A25879" t="s">
        <v>1536</v>
      </c>
      <c r="B25879" s="6">
        <v>45689</v>
      </c>
      <c r="C25879" s="6" t="str">
        <f t="shared" si="404"/>
        <v>Q1 2025</v>
      </c>
      <c r="D25879">
        <v>8</v>
      </c>
      <c r="E25879">
        <v>7</v>
      </c>
      <c r="F25879">
        <v>0.85494181209947595</v>
      </c>
      <c r="G25879">
        <v>-0.21286709703339499</v>
      </c>
      <c r="H25879" t="s">
        <v>1</v>
      </c>
      <c r="I25879" t="s">
        <v>1533</v>
      </c>
    </row>
    <row r="25880" spans="1:9" x14ac:dyDescent="0.25">
      <c r="A25880" t="s">
        <v>1535</v>
      </c>
      <c r="B25880" s="6">
        <v>45717</v>
      </c>
      <c r="C25880" s="6" t="str">
        <f t="shared" si="404"/>
        <v>Q1 2025</v>
      </c>
      <c r="D25880">
        <v>7</v>
      </c>
      <c r="E25880">
        <v>7</v>
      </c>
      <c r="F25880">
        <v>0.90670074336246198</v>
      </c>
      <c r="G25880">
        <v>-0.179045186524666</v>
      </c>
      <c r="H25880" t="s">
        <v>0</v>
      </c>
      <c r="I25880" t="s">
        <v>1533</v>
      </c>
    </row>
    <row r="25881" spans="1:9" x14ac:dyDescent="0.25">
      <c r="A25881" t="s">
        <v>1538</v>
      </c>
      <c r="B25881" s="6">
        <v>45717</v>
      </c>
      <c r="C25881" s="6" t="str">
        <f t="shared" si="404"/>
        <v>Q1 2025</v>
      </c>
      <c r="D25881">
        <v>4</v>
      </c>
      <c r="E25881">
        <v>3</v>
      </c>
      <c r="F25881">
        <v>1.1772491141391901</v>
      </c>
      <c r="G25881">
        <v>9.1503184252068603E-2</v>
      </c>
      <c r="H25881" t="s">
        <v>1</v>
      </c>
      <c r="I25881" t="s">
        <v>1533</v>
      </c>
    </row>
    <row r="25882" spans="1:9" x14ac:dyDescent="0.25">
      <c r="A25882" t="s">
        <v>1842</v>
      </c>
      <c r="B25882" s="6">
        <v>45717</v>
      </c>
      <c r="C25882" s="6" t="str">
        <f t="shared" si="404"/>
        <v>Q1 2025</v>
      </c>
      <c r="D25882">
        <v>2</v>
      </c>
      <c r="E25882">
        <v>2</v>
      </c>
      <c r="F25882">
        <v>1.2195827623250799</v>
      </c>
      <c r="G25882">
        <v>0.133836832437952</v>
      </c>
      <c r="H25882" t="s">
        <v>1</v>
      </c>
      <c r="I25882" t="s">
        <v>1533</v>
      </c>
    </row>
    <row r="25883" spans="1:9" x14ac:dyDescent="0.25">
      <c r="A25883" t="s">
        <v>1537</v>
      </c>
      <c r="B25883" s="6">
        <v>45717</v>
      </c>
      <c r="C25883" s="6" t="str">
        <f t="shared" si="404"/>
        <v>Q1 2025</v>
      </c>
      <c r="D25883">
        <v>3</v>
      </c>
      <c r="E25883">
        <v>4</v>
      </c>
      <c r="F25883">
        <v>1.2039131656327999</v>
      </c>
      <c r="G25883">
        <v>0.118167235745675</v>
      </c>
      <c r="H25883" t="s">
        <v>0</v>
      </c>
      <c r="I25883" t="s">
        <v>1533</v>
      </c>
    </row>
    <row r="25884" spans="1:9" x14ac:dyDescent="0.25">
      <c r="A25884" t="s">
        <v>1534</v>
      </c>
      <c r="B25884" s="6">
        <v>45717</v>
      </c>
      <c r="C25884" s="6" t="str">
        <f t="shared" si="404"/>
        <v>Q1 2025</v>
      </c>
      <c r="D25884">
        <v>1</v>
      </c>
      <c r="E25884">
        <v>1</v>
      </c>
      <c r="F25884">
        <v>1.26365470680345</v>
      </c>
      <c r="G25884">
        <v>0.17790877691633</v>
      </c>
      <c r="H25884" t="s">
        <v>1729</v>
      </c>
      <c r="I25884" t="s">
        <v>1533</v>
      </c>
    </row>
    <row r="25885" spans="1:9" x14ac:dyDescent="0.25">
      <c r="A25885" t="s">
        <v>1843</v>
      </c>
      <c r="B25885" s="6">
        <v>45717</v>
      </c>
      <c r="C25885" s="6" t="str">
        <f t="shared" si="404"/>
        <v>Q1 2025</v>
      </c>
      <c r="D25885">
        <v>6</v>
      </c>
      <c r="E25885">
        <v>6</v>
      </c>
      <c r="F25885">
        <v>0.95958029347778095</v>
      </c>
      <c r="G25885">
        <v>-0.126165636409348</v>
      </c>
      <c r="H25885" t="s">
        <v>1</v>
      </c>
      <c r="I25885" t="s">
        <v>1533</v>
      </c>
    </row>
    <row r="25886" spans="1:9" x14ac:dyDescent="0.25">
      <c r="A25886" t="s">
        <v>1536</v>
      </c>
      <c r="B25886" s="6">
        <v>45717</v>
      </c>
      <c r="C25886" s="6" t="str">
        <f t="shared" si="404"/>
        <v>Q1 2025</v>
      </c>
      <c r="D25886">
        <v>8</v>
      </c>
      <c r="E25886">
        <v>8</v>
      </c>
      <c r="F25886">
        <v>0.86954072346911504</v>
      </c>
      <c r="G25886">
        <v>-0.216205206418013</v>
      </c>
      <c r="H25886" t="s">
        <v>0</v>
      </c>
      <c r="I25886" t="s">
        <v>1533</v>
      </c>
    </row>
    <row r="25887" spans="1:9" x14ac:dyDescent="0.25">
      <c r="A25887" t="s">
        <v>1545</v>
      </c>
      <c r="B25887" s="6">
        <v>45292</v>
      </c>
      <c r="C25887" s="6" t="str">
        <f t="shared" si="404"/>
        <v>Q1 2024</v>
      </c>
      <c r="D25887">
        <v>3</v>
      </c>
      <c r="F25887">
        <v>1.59655261277313</v>
      </c>
      <c r="G25887">
        <v>0.18288323206703</v>
      </c>
      <c r="I25887" t="s">
        <v>1539</v>
      </c>
    </row>
    <row r="25888" spans="1:9" x14ac:dyDescent="0.25">
      <c r="A25888" t="s">
        <v>1539</v>
      </c>
      <c r="B25888" s="6">
        <v>45292</v>
      </c>
      <c r="C25888" s="6" t="str">
        <f t="shared" si="404"/>
        <v>Q1 2024</v>
      </c>
      <c r="D25888">
        <v>1</v>
      </c>
      <c r="E25888">
        <v>7</v>
      </c>
      <c r="F25888">
        <v>1.77725681646967</v>
      </c>
      <c r="G25888">
        <v>0.363587435763567</v>
      </c>
      <c r="H25888" t="s">
        <v>0</v>
      </c>
      <c r="I25888" t="s">
        <v>1539</v>
      </c>
    </row>
    <row r="25889" spans="1:9" x14ac:dyDescent="0.25">
      <c r="A25889" t="s">
        <v>351</v>
      </c>
      <c r="B25889" s="6">
        <v>45292</v>
      </c>
      <c r="C25889" s="6" t="str">
        <f t="shared" si="404"/>
        <v>Q1 2024</v>
      </c>
      <c r="D25889">
        <v>8</v>
      </c>
      <c r="E25889">
        <v>1</v>
      </c>
      <c r="F25889">
        <v>1.35993535004086</v>
      </c>
      <c r="G25889">
        <v>-5.3734030665237402E-2</v>
      </c>
      <c r="H25889" t="s">
        <v>1</v>
      </c>
      <c r="I25889" t="s">
        <v>1539</v>
      </c>
    </row>
    <row r="25890" spans="1:9" x14ac:dyDescent="0.25">
      <c r="A25890" t="s">
        <v>1548</v>
      </c>
      <c r="B25890" s="6">
        <v>45292</v>
      </c>
      <c r="C25890" s="6" t="str">
        <f t="shared" si="404"/>
        <v>Q1 2024</v>
      </c>
      <c r="D25890">
        <v>4</v>
      </c>
      <c r="E25890">
        <v>5</v>
      </c>
      <c r="F25890">
        <v>1.50749108836462</v>
      </c>
      <c r="G25890">
        <v>8.1703914084288107E-2</v>
      </c>
      <c r="H25890" t="s">
        <v>0</v>
      </c>
      <c r="I25890" t="s">
        <v>1539</v>
      </c>
    </row>
    <row r="25891" spans="1:9" x14ac:dyDescent="0.25">
      <c r="A25891" t="s">
        <v>1540</v>
      </c>
      <c r="B25891" s="6">
        <v>45292</v>
      </c>
      <c r="C25891" s="6" t="str">
        <f t="shared" si="404"/>
        <v>Q1 2024</v>
      </c>
      <c r="D25891">
        <v>6</v>
      </c>
      <c r="E25891">
        <v>10</v>
      </c>
      <c r="F25891">
        <v>1.3841338577981701</v>
      </c>
      <c r="G25891">
        <v>-2.9535522907927901E-2</v>
      </c>
      <c r="H25891" t="s">
        <v>0</v>
      </c>
      <c r="I25891" t="s">
        <v>1539</v>
      </c>
    </row>
    <row r="25892" spans="1:9" x14ac:dyDescent="0.25">
      <c r="A25892" t="s">
        <v>1542</v>
      </c>
      <c r="B25892" s="6">
        <v>45292</v>
      </c>
      <c r="C25892" s="6" t="str">
        <f t="shared" si="404"/>
        <v>Q1 2024</v>
      </c>
      <c r="D25892">
        <v>9</v>
      </c>
      <c r="E25892">
        <v>6</v>
      </c>
      <c r="F25892">
        <v>1.2803332266443901</v>
      </c>
      <c r="G25892">
        <v>-0.13333615406170801</v>
      </c>
      <c r="H25892" t="s">
        <v>1</v>
      </c>
      <c r="I25892" t="s">
        <v>1539</v>
      </c>
    </row>
    <row r="25893" spans="1:9" x14ac:dyDescent="0.25">
      <c r="A25893" t="s">
        <v>1547</v>
      </c>
      <c r="B25893" s="6">
        <v>45292</v>
      </c>
      <c r="C25893" s="6" t="str">
        <f t="shared" si="404"/>
        <v>Q1 2024</v>
      </c>
      <c r="D25893">
        <v>11</v>
      </c>
      <c r="E25893">
        <v>11</v>
      </c>
      <c r="F25893">
        <v>1.25075194514472</v>
      </c>
      <c r="G25893">
        <v>-0.16291743556138</v>
      </c>
      <c r="H25893" t="s">
        <v>1</v>
      </c>
      <c r="I25893" t="s">
        <v>1539</v>
      </c>
    </row>
    <row r="25894" spans="1:9" x14ac:dyDescent="0.25">
      <c r="A25894" t="s">
        <v>1541</v>
      </c>
      <c r="B25894" s="6">
        <v>45292</v>
      </c>
      <c r="C25894" s="6" t="str">
        <f t="shared" si="404"/>
        <v>Q1 2024</v>
      </c>
      <c r="D25894">
        <v>10</v>
      </c>
      <c r="E25894">
        <v>4</v>
      </c>
      <c r="F25894">
        <v>1.25129429963392</v>
      </c>
      <c r="G25894">
        <v>-0.16237508107217999</v>
      </c>
      <c r="H25894" t="s">
        <v>1</v>
      </c>
      <c r="I25894" t="s">
        <v>1539</v>
      </c>
    </row>
    <row r="25895" spans="1:9" x14ac:dyDescent="0.25">
      <c r="A25895" t="s">
        <v>1546</v>
      </c>
      <c r="B25895" s="6">
        <v>45292</v>
      </c>
      <c r="C25895" s="6" t="str">
        <f t="shared" si="404"/>
        <v>Q1 2024</v>
      </c>
      <c r="D25895">
        <v>2</v>
      </c>
      <c r="E25895">
        <v>9</v>
      </c>
      <c r="F25895">
        <v>1.62527934498588</v>
      </c>
      <c r="G25895">
        <v>0.210856561486649</v>
      </c>
      <c r="H25895" t="s">
        <v>0</v>
      </c>
      <c r="I25895" t="s">
        <v>1539</v>
      </c>
    </row>
    <row r="25896" spans="1:9" x14ac:dyDescent="0.25">
      <c r="A25896" t="s">
        <v>1543</v>
      </c>
      <c r="B25896" s="6">
        <v>45292</v>
      </c>
      <c r="C25896" s="6" t="str">
        <f t="shared" si="404"/>
        <v>Q1 2024</v>
      </c>
      <c r="D25896">
        <v>12</v>
      </c>
      <c r="E25896">
        <v>8</v>
      </c>
      <c r="F25896">
        <v>1.2499476229601101</v>
      </c>
      <c r="G25896">
        <v>-0.16372175774599201</v>
      </c>
      <c r="H25896" t="s">
        <v>1</v>
      </c>
      <c r="I25896" t="s">
        <v>1539</v>
      </c>
    </row>
    <row r="25897" spans="1:9" x14ac:dyDescent="0.25">
      <c r="A25897" t="s">
        <v>1544</v>
      </c>
      <c r="B25897" s="6">
        <v>45292</v>
      </c>
      <c r="C25897" s="6" t="str">
        <f t="shared" si="404"/>
        <v>Q1 2024</v>
      </c>
      <c r="D25897">
        <v>7</v>
      </c>
      <c r="E25897">
        <v>12</v>
      </c>
      <c r="F25897">
        <v>1.36884273497427</v>
      </c>
      <c r="G25897">
        <v>-4.5104123482085701E-2</v>
      </c>
      <c r="H25897" t="s">
        <v>0</v>
      </c>
      <c r="I25897" t="s">
        <v>1539</v>
      </c>
    </row>
    <row r="25898" spans="1:9" x14ac:dyDescent="0.25">
      <c r="A25898" t="s">
        <v>1546</v>
      </c>
      <c r="B25898" s="6">
        <v>45323</v>
      </c>
      <c r="C25898" s="6" t="str">
        <f t="shared" si="404"/>
        <v>Q1 2024</v>
      </c>
      <c r="D25898">
        <v>3</v>
      </c>
      <c r="E25898">
        <v>2</v>
      </c>
      <c r="F25898">
        <v>1.5761855172572099</v>
      </c>
      <c r="G25898">
        <v>0.15890497924046901</v>
      </c>
      <c r="H25898" t="s">
        <v>1</v>
      </c>
      <c r="I25898" t="s">
        <v>1539</v>
      </c>
    </row>
    <row r="25899" spans="1:9" x14ac:dyDescent="0.25">
      <c r="A25899" t="s">
        <v>1545</v>
      </c>
      <c r="B25899" s="6">
        <v>45323</v>
      </c>
      <c r="C25899" s="6" t="str">
        <f t="shared" si="404"/>
        <v>Q1 2024</v>
      </c>
      <c r="D25899">
        <v>2</v>
      </c>
      <c r="E25899">
        <v>3</v>
      </c>
      <c r="F25899">
        <v>1.61157917893582</v>
      </c>
      <c r="G25899">
        <v>0.194298640919081</v>
      </c>
      <c r="H25899" t="s">
        <v>0</v>
      </c>
      <c r="I25899" t="s">
        <v>1539</v>
      </c>
    </row>
    <row r="25900" spans="1:9" x14ac:dyDescent="0.25">
      <c r="A25900" t="s">
        <v>1539</v>
      </c>
      <c r="B25900" s="6">
        <v>45323</v>
      </c>
      <c r="C25900" s="6" t="str">
        <f t="shared" si="404"/>
        <v>Q1 2024</v>
      </c>
      <c r="D25900">
        <v>1</v>
      </c>
      <c r="E25900">
        <v>1</v>
      </c>
      <c r="F25900">
        <v>1.72054578052109</v>
      </c>
      <c r="G25900">
        <v>0.303265242504348</v>
      </c>
      <c r="H25900" t="s">
        <v>1</v>
      </c>
      <c r="I25900" t="s">
        <v>1539</v>
      </c>
    </row>
    <row r="25901" spans="1:9" x14ac:dyDescent="0.25">
      <c r="A25901" t="s">
        <v>351</v>
      </c>
      <c r="B25901" s="6">
        <v>45323</v>
      </c>
      <c r="C25901" s="6" t="str">
        <f t="shared" si="404"/>
        <v>Q1 2024</v>
      </c>
      <c r="D25901">
        <v>7</v>
      </c>
      <c r="E25901">
        <v>8</v>
      </c>
      <c r="F25901">
        <v>1.35236403998875</v>
      </c>
      <c r="G25901">
        <v>-6.4916498027984798E-2</v>
      </c>
      <c r="H25901" t="s">
        <v>0</v>
      </c>
      <c r="I25901" t="s">
        <v>1539</v>
      </c>
    </row>
    <row r="25902" spans="1:9" x14ac:dyDescent="0.25">
      <c r="A25902" t="s">
        <v>1548</v>
      </c>
      <c r="B25902" s="6">
        <v>45323</v>
      </c>
      <c r="C25902" s="6" t="str">
        <f t="shared" si="404"/>
        <v>Q1 2024</v>
      </c>
      <c r="D25902">
        <v>4</v>
      </c>
      <c r="E25902">
        <v>4</v>
      </c>
      <c r="F25902">
        <v>1.50445758951624</v>
      </c>
      <c r="G25902">
        <v>8.7177051499505998E-2</v>
      </c>
      <c r="H25902" t="s">
        <v>0</v>
      </c>
      <c r="I25902" t="s">
        <v>1539</v>
      </c>
    </row>
    <row r="25903" spans="1:9" x14ac:dyDescent="0.25">
      <c r="A25903" t="s">
        <v>1543</v>
      </c>
      <c r="B25903" s="6">
        <v>45323</v>
      </c>
      <c r="C25903" s="6" t="str">
        <f t="shared" si="404"/>
        <v>Q1 2024</v>
      </c>
      <c r="D25903">
        <v>10</v>
      </c>
      <c r="E25903">
        <v>12</v>
      </c>
      <c r="F25903">
        <v>1.3005306928132501</v>
      </c>
      <c r="G25903">
        <v>-0.116749845203486</v>
      </c>
      <c r="H25903" t="s">
        <v>0</v>
      </c>
      <c r="I25903" t="s">
        <v>1539</v>
      </c>
    </row>
    <row r="25904" spans="1:9" x14ac:dyDescent="0.25">
      <c r="A25904" t="s">
        <v>1540</v>
      </c>
      <c r="B25904" s="6">
        <v>45323</v>
      </c>
      <c r="C25904" s="6" t="str">
        <f t="shared" si="404"/>
        <v>Q1 2024</v>
      </c>
      <c r="D25904">
        <v>6</v>
      </c>
      <c r="E25904">
        <v>6</v>
      </c>
      <c r="F25904">
        <v>1.3653035320597</v>
      </c>
      <c r="G25904">
        <v>-5.1977005957034299E-2</v>
      </c>
      <c r="H25904" t="s">
        <v>1</v>
      </c>
      <c r="I25904" t="s">
        <v>1539</v>
      </c>
    </row>
    <row r="25905" spans="1:9" x14ac:dyDescent="0.25">
      <c r="A25905" t="s">
        <v>1541</v>
      </c>
      <c r="B25905" s="6">
        <v>45323</v>
      </c>
      <c r="C25905" s="6" t="str">
        <f t="shared" si="404"/>
        <v>Q1 2024</v>
      </c>
      <c r="D25905">
        <v>9</v>
      </c>
      <c r="E25905">
        <v>10</v>
      </c>
      <c r="F25905">
        <v>1.3183021317413599</v>
      </c>
      <c r="G25905">
        <v>-9.8978406275382402E-2</v>
      </c>
      <c r="H25905" t="s">
        <v>0</v>
      </c>
      <c r="I25905" t="s">
        <v>1539</v>
      </c>
    </row>
    <row r="25906" spans="1:9" x14ac:dyDescent="0.25">
      <c r="A25906" t="s">
        <v>1542</v>
      </c>
      <c r="B25906" s="6">
        <v>45323</v>
      </c>
      <c r="C25906" s="6" t="str">
        <f t="shared" si="404"/>
        <v>Q1 2024</v>
      </c>
      <c r="D25906">
        <v>12</v>
      </c>
      <c r="E25906">
        <v>9</v>
      </c>
      <c r="F25906">
        <v>1.23292704370297</v>
      </c>
      <c r="G25906">
        <v>-0.18435349431376499</v>
      </c>
      <c r="H25906" t="s">
        <v>1</v>
      </c>
      <c r="I25906" t="s">
        <v>1539</v>
      </c>
    </row>
    <row r="25907" spans="1:9" x14ac:dyDescent="0.25">
      <c r="A25907" t="s">
        <v>1544</v>
      </c>
      <c r="B25907" s="6">
        <v>45323</v>
      </c>
      <c r="C25907" s="6" t="str">
        <f t="shared" si="404"/>
        <v>Q1 2024</v>
      </c>
      <c r="D25907">
        <v>8</v>
      </c>
      <c r="E25907">
        <v>7</v>
      </c>
      <c r="F25907">
        <v>1.3236605011095799</v>
      </c>
      <c r="G25907">
        <v>-9.3620036907157797E-2</v>
      </c>
      <c r="H25907" t="s">
        <v>1</v>
      </c>
      <c r="I25907" t="s">
        <v>1539</v>
      </c>
    </row>
    <row r="25908" spans="1:9" x14ac:dyDescent="0.25">
      <c r="A25908" t="s">
        <v>1547</v>
      </c>
      <c r="B25908" s="6">
        <v>45323</v>
      </c>
      <c r="C25908" s="6" t="str">
        <f t="shared" si="404"/>
        <v>Q1 2024</v>
      </c>
      <c r="D25908">
        <v>11</v>
      </c>
      <c r="E25908">
        <v>11</v>
      </c>
      <c r="F25908">
        <v>1.2842299105381501</v>
      </c>
      <c r="G25908">
        <v>-0.133050627478591</v>
      </c>
      <c r="H25908" t="s">
        <v>0</v>
      </c>
      <c r="I25908" t="s">
        <v>1539</v>
      </c>
    </row>
    <row r="25909" spans="1:9" x14ac:dyDescent="0.25">
      <c r="A25909" t="s">
        <v>1548</v>
      </c>
      <c r="B25909" s="6">
        <v>45352</v>
      </c>
      <c r="C25909" s="6" t="str">
        <f t="shared" si="404"/>
        <v>Q1 2024</v>
      </c>
      <c r="D25909">
        <v>4</v>
      </c>
      <c r="E25909">
        <v>4</v>
      </c>
      <c r="F25909">
        <v>1.4827915140780501</v>
      </c>
      <c r="G25909">
        <v>7.2287974029635604E-2</v>
      </c>
      <c r="H25909" t="s">
        <v>1</v>
      </c>
      <c r="I25909" t="s">
        <v>1539</v>
      </c>
    </row>
    <row r="25910" spans="1:9" x14ac:dyDescent="0.25">
      <c r="A25910" t="s">
        <v>1544</v>
      </c>
      <c r="B25910" s="6">
        <v>45352</v>
      </c>
      <c r="C25910" s="6" t="str">
        <f t="shared" si="404"/>
        <v>Q1 2024</v>
      </c>
      <c r="D25910">
        <v>11</v>
      </c>
      <c r="E25910">
        <v>8</v>
      </c>
      <c r="F25910">
        <v>1.26109325426663</v>
      </c>
      <c r="G25910">
        <v>-0.149410285781781</v>
      </c>
      <c r="H25910" t="s">
        <v>1</v>
      </c>
      <c r="I25910" t="s">
        <v>1539</v>
      </c>
    </row>
    <row r="25911" spans="1:9" x14ac:dyDescent="0.25">
      <c r="A25911" t="s">
        <v>1543</v>
      </c>
      <c r="B25911" s="6">
        <v>45352</v>
      </c>
      <c r="C25911" s="6" t="str">
        <f t="shared" si="404"/>
        <v>Q1 2024</v>
      </c>
      <c r="D25911">
        <v>9</v>
      </c>
      <c r="E25911">
        <v>10</v>
      </c>
      <c r="F25911">
        <v>1.3249005006442001</v>
      </c>
      <c r="G25911">
        <v>-8.5603039404209894E-2</v>
      </c>
      <c r="H25911" t="s">
        <v>0</v>
      </c>
      <c r="I25911" t="s">
        <v>1539</v>
      </c>
    </row>
    <row r="25912" spans="1:9" x14ac:dyDescent="0.25">
      <c r="A25912" t="s">
        <v>351</v>
      </c>
      <c r="B25912" s="6">
        <v>45352</v>
      </c>
      <c r="C25912" s="6" t="str">
        <f t="shared" si="404"/>
        <v>Q1 2024</v>
      </c>
      <c r="D25912">
        <v>7</v>
      </c>
      <c r="E25912">
        <v>7</v>
      </c>
      <c r="F25912">
        <v>1.3809899063350799</v>
      </c>
      <c r="G25912">
        <v>-2.9513633713334299E-2</v>
      </c>
      <c r="H25912" t="s">
        <v>0</v>
      </c>
      <c r="I25912" t="s">
        <v>1539</v>
      </c>
    </row>
    <row r="25913" spans="1:9" x14ac:dyDescent="0.25">
      <c r="A25913" t="s">
        <v>1542</v>
      </c>
      <c r="B25913" s="6">
        <v>45352</v>
      </c>
      <c r="C25913" s="6" t="str">
        <f t="shared" si="404"/>
        <v>Q1 2024</v>
      </c>
      <c r="D25913">
        <v>12</v>
      </c>
      <c r="E25913">
        <v>12</v>
      </c>
      <c r="F25913">
        <v>1.2193567650533901</v>
      </c>
      <c r="G25913">
        <v>-0.191146774995025</v>
      </c>
      <c r="H25913" t="s">
        <v>0</v>
      </c>
      <c r="I25913" t="s">
        <v>1539</v>
      </c>
    </row>
    <row r="25914" spans="1:9" x14ac:dyDescent="0.25">
      <c r="A25914" t="s">
        <v>1539</v>
      </c>
      <c r="B25914" s="6">
        <v>45352</v>
      </c>
      <c r="C25914" s="6" t="str">
        <f t="shared" si="404"/>
        <v>Q1 2024</v>
      </c>
      <c r="D25914">
        <v>1</v>
      </c>
      <c r="E25914">
        <v>1</v>
      </c>
      <c r="F25914">
        <v>1.6684009666373101</v>
      </c>
      <c r="G25914">
        <v>0.25789742658889397</v>
      </c>
      <c r="H25914" t="s">
        <v>1</v>
      </c>
      <c r="I25914" t="s">
        <v>1539</v>
      </c>
    </row>
    <row r="25915" spans="1:9" x14ac:dyDescent="0.25">
      <c r="A25915" t="s">
        <v>1547</v>
      </c>
      <c r="B25915" s="6">
        <v>45352</v>
      </c>
      <c r="C25915" s="6" t="str">
        <f t="shared" si="404"/>
        <v>Q1 2024</v>
      </c>
      <c r="D25915">
        <v>10</v>
      </c>
      <c r="E25915">
        <v>11</v>
      </c>
      <c r="F25915">
        <v>1.3137806423180201</v>
      </c>
      <c r="G25915">
        <v>-9.6722897730392193E-2</v>
      </c>
      <c r="H25915" t="s">
        <v>0</v>
      </c>
      <c r="I25915" t="s">
        <v>1539</v>
      </c>
    </row>
    <row r="25916" spans="1:9" x14ac:dyDescent="0.25">
      <c r="A25916" t="s">
        <v>1546</v>
      </c>
      <c r="B25916" s="6">
        <v>45352</v>
      </c>
      <c r="C25916" s="6" t="str">
        <f t="shared" si="404"/>
        <v>Q1 2024</v>
      </c>
      <c r="D25916">
        <v>3</v>
      </c>
      <c r="E25916">
        <v>3</v>
      </c>
      <c r="F25916">
        <v>1.54490668583332</v>
      </c>
      <c r="G25916">
        <v>0.134403145784907</v>
      </c>
      <c r="H25916" t="s">
        <v>1</v>
      </c>
      <c r="I25916" t="s">
        <v>1539</v>
      </c>
    </row>
    <row r="25917" spans="1:9" x14ac:dyDescent="0.25">
      <c r="A25917" t="s">
        <v>1540</v>
      </c>
      <c r="B25917" s="6">
        <v>45352</v>
      </c>
      <c r="C25917" s="6" t="str">
        <f t="shared" si="404"/>
        <v>Q1 2024</v>
      </c>
      <c r="D25917">
        <v>6</v>
      </c>
      <c r="E25917">
        <v>6</v>
      </c>
      <c r="F25917">
        <v>1.3812843721191701</v>
      </c>
      <c r="G25917">
        <v>-2.9219167929240598E-2</v>
      </c>
      <c r="H25917" t="s">
        <v>0</v>
      </c>
      <c r="I25917" t="s">
        <v>1539</v>
      </c>
    </row>
    <row r="25918" spans="1:9" x14ac:dyDescent="0.25">
      <c r="A25918" t="s">
        <v>1541</v>
      </c>
      <c r="B25918" s="6">
        <v>45352</v>
      </c>
      <c r="C25918" s="6" t="str">
        <f t="shared" si="404"/>
        <v>Q1 2024</v>
      </c>
      <c r="D25918">
        <v>8</v>
      </c>
      <c r="E25918">
        <v>9</v>
      </c>
      <c r="F25918">
        <v>1.35254936907242</v>
      </c>
      <c r="G25918">
        <v>-5.7954170975990697E-2</v>
      </c>
      <c r="H25918" t="s">
        <v>0</v>
      </c>
      <c r="I25918" t="s">
        <v>1539</v>
      </c>
    </row>
    <row r="25919" spans="1:9" x14ac:dyDescent="0.25">
      <c r="A25919" t="s">
        <v>1545</v>
      </c>
      <c r="B25919" s="6">
        <v>45352</v>
      </c>
      <c r="C25919" s="6" t="str">
        <f t="shared" si="404"/>
        <v>Q1 2024</v>
      </c>
      <c r="D25919">
        <v>2</v>
      </c>
      <c r="E25919">
        <v>2</v>
      </c>
      <c r="F25919">
        <v>1.58548496417495</v>
      </c>
      <c r="G25919">
        <v>0.174981424126537</v>
      </c>
      <c r="H25919" t="s">
        <v>1</v>
      </c>
      <c r="I25919" t="s">
        <v>1539</v>
      </c>
    </row>
    <row r="25920" spans="1:9" x14ac:dyDescent="0.25">
      <c r="A25920" t="s">
        <v>1542</v>
      </c>
      <c r="B25920" s="6">
        <v>45383</v>
      </c>
      <c r="C25920" s="6" t="str">
        <f t="shared" si="404"/>
        <v>Q2 2024</v>
      </c>
      <c r="D25920">
        <v>12</v>
      </c>
      <c r="E25920">
        <v>12</v>
      </c>
      <c r="F25920">
        <v>1.21923064316049</v>
      </c>
      <c r="G25920">
        <v>-0.18759847171501301</v>
      </c>
      <c r="H25920" t="s">
        <v>0</v>
      </c>
      <c r="I25920" t="s">
        <v>1539</v>
      </c>
    </row>
    <row r="25921" spans="1:9" x14ac:dyDescent="0.25">
      <c r="A25921" t="s">
        <v>1541</v>
      </c>
      <c r="B25921" s="6">
        <v>45383</v>
      </c>
      <c r="C25921" s="6" t="str">
        <f t="shared" si="404"/>
        <v>Q2 2024</v>
      </c>
      <c r="D25921">
        <v>9</v>
      </c>
      <c r="E25921">
        <v>8</v>
      </c>
      <c r="F25921">
        <v>1.32367132538674</v>
      </c>
      <c r="G25921">
        <v>-8.3157789488765399E-2</v>
      </c>
      <c r="H25921" t="s">
        <v>1</v>
      </c>
      <c r="I25921" t="s">
        <v>1539</v>
      </c>
    </row>
    <row r="25922" spans="1:9" x14ac:dyDescent="0.25">
      <c r="A25922" t="s">
        <v>1548</v>
      </c>
      <c r="B25922" s="6">
        <v>45383</v>
      </c>
      <c r="C25922" s="6" t="str">
        <f t="shared" si="404"/>
        <v>Q2 2024</v>
      </c>
      <c r="D25922">
        <v>4</v>
      </c>
      <c r="E25922">
        <v>4</v>
      </c>
      <c r="F25922">
        <v>1.4638477008602</v>
      </c>
      <c r="G25922">
        <v>5.7018585984695398E-2</v>
      </c>
      <c r="H25922" t="s">
        <v>1</v>
      </c>
      <c r="I25922" t="s">
        <v>1539</v>
      </c>
    </row>
    <row r="25923" spans="1:9" x14ac:dyDescent="0.25">
      <c r="A25923" t="s">
        <v>1547</v>
      </c>
      <c r="B25923" s="6">
        <v>45383</v>
      </c>
      <c r="C25923" s="6" t="str">
        <f t="shared" ref="C25923:C25986" si="405">"Q" &amp; ROUNDUP(MONTH(B25923)/3, 0) &amp; " " &amp; YEAR(B25923)</f>
        <v>Q2 2024</v>
      </c>
      <c r="D25923">
        <v>10</v>
      </c>
      <c r="E25923">
        <v>10</v>
      </c>
      <c r="F25923">
        <v>1.2967506623637399</v>
      </c>
      <c r="G25923">
        <v>-0.110078452511762</v>
      </c>
      <c r="H25923" t="s">
        <v>1</v>
      </c>
      <c r="I25923" t="s">
        <v>1539</v>
      </c>
    </row>
    <row r="25924" spans="1:9" x14ac:dyDescent="0.25">
      <c r="A25924" t="s">
        <v>351</v>
      </c>
      <c r="B25924" s="6">
        <v>45383</v>
      </c>
      <c r="C25924" s="6" t="str">
        <f t="shared" si="405"/>
        <v>Q2 2024</v>
      </c>
      <c r="D25924">
        <v>5</v>
      </c>
      <c r="E25924">
        <v>7</v>
      </c>
      <c r="F25924">
        <v>1.43851221222675</v>
      </c>
      <c r="G25924">
        <v>3.1683097351246699E-2</v>
      </c>
      <c r="H25924" t="s">
        <v>0</v>
      </c>
      <c r="I25924" t="s">
        <v>1539</v>
      </c>
    </row>
    <row r="25925" spans="1:9" x14ac:dyDescent="0.25">
      <c r="A25925" t="s">
        <v>1544</v>
      </c>
      <c r="B25925" s="6">
        <v>45383</v>
      </c>
      <c r="C25925" s="6" t="str">
        <f t="shared" si="405"/>
        <v>Q2 2024</v>
      </c>
      <c r="D25925">
        <v>11</v>
      </c>
      <c r="E25925">
        <v>11</v>
      </c>
      <c r="F25925">
        <v>1.2501712918207</v>
      </c>
      <c r="G25925">
        <v>-0.15665782305480599</v>
      </c>
      <c r="H25925" t="s">
        <v>0</v>
      </c>
      <c r="I25925" t="s">
        <v>1539</v>
      </c>
    </row>
    <row r="25926" spans="1:9" x14ac:dyDescent="0.25">
      <c r="A25926" t="s">
        <v>1539</v>
      </c>
      <c r="B25926" s="6">
        <v>45383</v>
      </c>
      <c r="C25926" s="6" t="str">
        <f t="shared" si="405"/>
        <v>Q2 2024</v>
      </c>
      <c r="D25926">
        <v>1</v>
      </c>
      <c r="E25926">
        <v>1</v>
      </c>
      <c r="F25926">
        <v>1.65968147521382</v>
      </c>
      <c r="G25926">
        <v>0.25285236033832098</v>
      </c>
      <c r="H25926" t="s">
        <v>1729</v>
      </c>
      <c r="I25926" t="s">
        <v>1539</v>
      </c>
    </row>
    <row r="25927" spans="1:9" x14ac:dyDescent="0.25">
      <c r="A25927" t="s">
        <v>1545</v>
      </c>
      <c r="B25927" s="6">
        <v>45383</v>
      </c>
      <c r="C25927" s="6" t="str">
        <f t="shared" si="405"/>
        <v>Q2 2024</v>
      </c>
      <c r="D25927">
        <v>2</v>
      </c>
      <c r="E25927">
        <v>2</v>
      </c>
      <c r="F25927">
        <v>1.5596402842546899</v>
      </c>
      <c r="G25927">
        <v>0.15281116937918501</v>
      </c>
      <c r="H25927" t="s">
        <v>1</v>
      </c>
      <c r="I25927" t="s">
        <v>1539</v>
      </c>
    </row>
    <row r="25928" spans="1:9" x14ac:dyDescent="0.25">
      <c r="A25928" t="s">
        <v>1540</v>
      </c>
      <c r="B25928" s="6">
        <v>45383</v>
      </c>
      <c r="C25928" s="6" t="str">
        <f t="shared" si="405"/>
        <v>Q2 2024</v>
      </c>
      <c r="D25928">
        <v>7</v>
      </c>
      <c r="E25928">
        <v>6</v>
      </c>
      <c r="F25928">
        <v>1.36025891540329</v>
      </c>
      <c r="G25928">
        <v>-4.6570199472215398E-2</v>
      </c>
      <c r="H25928" t="s">
        <v>1</v>
      </c>
      <c r="I25928" t="s">
        <v>1539</v>
      </c>
    </row>
    <row r="25929" spans="1:9" x14ac:dyDescent="0.25">
      <c r="A25929" t="s">
        <v>1543</v>
      </c>
      <c r="B25929" s="6">
        <v>45383</v>
      </c>
      <c r="C25929" s="6" t="str">
        <f t="shared" si="405"/>
        <v>Q2 2024</v>
      </c>
      <c r="D25929">
        <v>8</v>
      </c>
      <c r="E25929">
        <v>9</v>
      </c>
      <c r="F25929">
        <v>1.35724479523358</v>
      </c>
      <c r="G25929">
        <v>-4.9584319641917798E-2</v>
      </c>
      <c r="H25929" t="s">
        <v>0</v>
      </c>
      <c r="I25929" t="s">
        <v>1539</v>
      </c>
    </row>
    <row r="25930" spans="1:9" x14ac:dyDescent="0.25">
      <c r="A25930" t="s">
        <v>1546</v>
      </c>
      <c r="B25930" s="6">
        <v>45383</v>
      </c>
      <c r="C25930" s="6" t="str">
        <f t="shared" si="405"/>
        <v>Q2 2024</v>
      </c>
      <c r="D25930">
        <v>3</v>
      </c>
      <c r="E25930">
        <v>3</v>
      </c>
      <c r="F25930">
        <v>1.54611095770653</v>
      </c>
      <c r="G25930">
        <v>0.13928184283103201</v>
      </c>
      <c r="H25930" t="s">
        <v>1729</v>
      </c>
      <c r="I25930" t="s">
        <v>1539</v>
      </c>
    </row>
    <row r="25931" spans="1:9" x14ac:dyDescent="0.25">
      <c r="A25931" t="s">
        <v>1543</v>
      </c>
      <c r="B25931" s="6">
        <v>45413</v>
      </c>
      <c r="C25931" s="6" t="str">
        <f t="shared" si="405"/>
        <v>Q2 2024</v>
      </c>
      <c r="D25931">
        <v>8</v>
      </c>
      <c r="E25931">
        <v>8</v>
      </c>
      <c r="F25931">
        <v>1.31765828366216</v>
      </c>
      <c r="G25931">
        <v>-9.1638916620846805E-2</v>
      </c>
      <c r="H25931" t="s">
        <v>1</v>
      </c>
      <c r="I25931" t="s">
        <v>1539</v>
      </c>
    </row>
    <row r="25932" spans="1:9" x14ac:dyDescent="0.25">
      <c r="A25932" t="s">
        <v>1547</v>
      </c>
      <c r="B25932" s="6">
        <v>45413</v>
      </c>
      <c r="C25932" s="6" t="str">
        <f t="shared" si="405"/>
        <v>Q2 2024</v>
      </c>
      <c r="D25932">
        <v>10</v>
      </c>
      <c r="E25932">
        <v>10</v>
      </c>
      <c r="F25932">
        <v>1.28972950336981</v>
      </c>
      <c r="G25932">
        <v>-0.1195676969132</v>
      </c>
      <c r="H25932" t="s">
        <v>1</v>
      </c>
      <c r="I25932" t="s">
        <v>1539</v>
      </c>
    </row>
    <row r="25933" spans="1:9" x14ac:dyDescent="0.25">
      <c r="A25933" t="s">
        <v>1548</v>
      </c>
      <c r="B25933" s="6">
        <v>45413</v>
      </c>
      <c r="C25933" s="6" t="str">
        <f t="shared" si="405"/>
        <v>Q2 2024</v>
      </c>
      <c r="D25933">
        <v>5</v>
      </c>
      <c r="E25933">
        <v>4</v>
      </c>
      <c r="F25933">
        <v>1.48655726622361</v>
      </c>
      <c r="G25933">
        <v>7.7260065940608094E-2</v>
      </c>
      <c r="H25933" t="s">
        <v>1</v>
      </c>
      <c r="I25933" t="s">
        <v>1539</v>
      </c>
    </row>
    <row r="25934" spans="1:9" x14ac:dyDescent="0.25">
      <c r="A25934" t="s">
        <v>1544</v>
      </c>
      <c r="B25934" s="6">
        <v>45413</v>
      </c>
      <c r="C25934" s="6" t="str">
        <f t="shared" si="405"/>
        <v>Q2 2024</v>
      </c>
      <c r="D25934">
        <v>11</v>
      </c>
      <c r="E25934">
        <v>11</v>
      </c>
      <c r="F25934">
        <v>1.2795134208418799</v>
      </c>
      <c r="G25934">
        <v>-0.12978377944113001</v>
      </c>
      <c r="H25934" t="s">
        <v>0</v>
      </c>
      <c r="I25934" t="s">
        <v>1539</v>
      </c>
    </row>
    <row r="25935" spans="1:9" x14ac:dyDescent="0.25">
      <c r="A25935" t="s">
        <v>351</v>
      </c>
      <c r="B25935" s="6">
        <v>45413</v>
      </c>
      <c r="C25935" s="6" t="str">
        <f t="shared" si="405"/>
        <v>Q2 2024</v>
      </c>
      <c r="D25935">
        <v>4</v>
      </c>
      <c r="E25935">
        <v>5</v>
      </c>
      <c r="F25935">
        <v>1.5003919365541101</v>
      </c>
      <c r="G25935">
        <v>9.1094736271103802E-2</v>
      </c>
      <c r="H25935" t="s">
        <v>0</v>
      </c>
      <c r="I25935" t="s">
        <v>1539</v>
      </c>
    </row>
    <row r="25936" spans="1:9" x14ac:dyDescent="0.25">
      <c r="A25936" t="s">
        <v>1546</v>
      </c>
      <c r="B25936" s="6">
        <v>45413</v>
      </c>
      <c r="C25936" s="6" t="str">
        <f t="shared" si="405"/>
        <v>Q2 2024</v>
      </c>
      <c r="D25936">
        <v>2</v>
      </c>
      <c r="E25936">
        <v>3</v>
      </c>
      <c r="F25936">
        <v>1.54113177652767</v>
      </c>
      <c r="G25936">
        <v>0.13183457624466599</v>
      </c>
      <c r="H25936" t="s">
        <v>0</v>
      </c>
      <c r="I25936" t="s">
        <v>1539</v>
      </c>
    </row>
    <row r="25937" spans="1:9" x14ac:dyDescent="0.25">
      <c r="A25937" t="s">
        <v>1542</v>
      </c>
      <c r="B25937" s="6">
        <v>45413</v>
      </c>
      <c r="C25937" s="6" t="str">
        <f t="shared" si="405"/>
        <v>Q2 2024</v>
      </c>
      <c r="D25937">
        <v>12</v>
      </c>
      <c r="E25937">
        <v>12</v>
      </c>
      <c r="F25937">
        <v>1.2593076476403799</v>
      </c>
      <c r="G25937">
        <v>-0.149989552642629</v>
      </c>
      <c r="H25937" t="s">
        <v>0</v>
      </c>
      <c r="I25937" t="s">
        <v>1539</v>
      </c>
    </row>
    <row r="25938" spans="1:9" x14ac:dyDescent="0.25">
      <c r="A25938" t="s">
        <v>1539</v>
      </c>
      <c r="B25938" s="6">
        <v>45413</v>
      </c>
      <c r="C25938" s="6" t="str">
        <f t="shared" si="405"/>
        <v>Q2 2024</v>
      </c>
      <c r="D25938">
        <v>1</v>
      </c>
      <c r="E25938">
        <v>1</v>
      </c>
      <c r="F25938">
        <v>1.66988543261513</v>
      </c>
      <c r="G25938">
        <v>0.26058823233212303</v>
      </c>
      <c r="H25938" t="s">
        <v>1729</v>
      </c>
      <c r="I25938" t="s">
        <v>1539</v>
      </c>
    </row>
    <row r="25939" spans="1:9" x14ac:dyDescent="0.25">
      <c r="A25939" t="s">
        <v>1540</v>
      </c>
      <c r="B25939" s="6">
        <v>45413</v>
      </c>
      <c r="C25939" s="6" t="str">
        <f t="shared" si="405"/>
        <v>Q2 2024</v>
      </c>
      <c r="D25939">
        <v>7</v>
      </c>
      <c r="E25939">
        <v>7</v>
      </c>
      <c r="F25939">
        <v>1.32387482832545</v>
      </c>
      <c r="G25939">
        <v>-8.5422371957553894E-2</v>
      </c>
      <c r="H25939" t="s">
        <v>1</v>
      </c>
      <c r="I25939" t="s">
        <v>1539</v>
      </c>
    </row>
    <row r="25940" spans="1:9" x14ac:dyDescent="0.25">
      <c r="A25940" t="s">
        <v>1545</v>
      </c>
      <c r="B25940" s="6">
        <v>45413</v>
      </c>
      <c r="C25940" s="6" t="str">
        <f t="shared" si="405"/>
        <v>Q2 2024</v>
      </c>
      <c r="D25940">
        <v>3</v>
      </c>
      <c r="E25940">
        <v>2</v>
      </c>
      <c r="F25940">
        <v>1.52578043894705</v>
      </c>
      <c r="G25940">
        <v>0.116483238664045</v>
      </c>
      <c r="H25940" t="s">
        <v>1</v>
      </c>
      <c r="I25940" t="s">
        <v>1539</v>
      </c>
    </row>
    <row r="25941" spans="1:9" x14ac:dyDescent="0.25">
      <c r="A25941" t="s">
        <v>1541</v>
      </c>
      <c r="B25941" s="6">
        <v>45413</v>
      </c>
      <c r="C25941" s="6" t="str">
        <f t="shared" si="405"/>
        <v>Q2 2024</v>
      </c>
      <c r="D25941">
        <v>9</v>
      </c>
      <c r="E25941">
        <v>9</v>
      </c>
      <c r="F25941">
        <v>1.30843866840582</v>
      </c>
      <c r="G25941">
        <v>-0.10085853187718601</v>
      </c>
      <c r="H25941" t="s">
        <v>1</v>
      </c>
      <c r="I25941" t="s">
        <v>1539</v>
      </c>
    </row>
    <row r="25942" spans="1:9" x14ac:dyDescent="0.25">
      <c r="A25942" t="s">
        <v>1540</v>
      </c>
      <c r="B25942" s="6">
        <v>45444</v>
      </c>
      <c r="C25942" s="6" t="str">
        <f t="shared" si="405"/>
        <v>Q2 2024</v>
      </c>
      <c r="D25942">
        <v>9</v>
      </c>
      <c r="E25942">
        <v>7</v>
      </c>
      <c r="F25942">
        <v>1.31253465113449</v>
      </c>
      <c r="G25942">
        <v>-0.10625435056331101</v>
      </c>
      <c r="H25942" t="s">
        <v>1</v>
      </c>
      <c r="I25942" t="s">
        <v>1539</v>
      </c>
    </row>
    <row r="25943" spans="1:9" x14ac:dyDescent="0.25">
      <c r="A25943" t="s">
        <v>1542</v>
      </c>
      <c r="B25943" s="6">
        <v>45444</v>
      </c>
      <c r="C25943" s="6" t="str">
        <f t="shared" si="405"/>
        <v>Q2 2024</v>
      </c>
      <c r="D25943">
        <v>12</v>
      </c>
      <c r="E25943">
        <v>12</v>
      </c>
      <c r="F25943">
        <v>1.23595795035922</v>
      </c>
      <c r="G25943">
        <v>-0.18283105133858699</v>
      </c>
      <c r="H25943" t="s">
        <v>1</v>
      </c>
      <c r="I25943" t="s">
        <v>1539</v>
      </c>
    </row>
    <row r="25944" spans="1:9" x14ac:dyDescent="0.25">
      <c r="A25944" t="s">
        <v>1541</v>
      </c>
      <c r="B25944" s="6">
        <v>45444</v>
      </c>
      <c r="C25944" s="6" t="str">
        <f t="shared" si="405"/>
        <v>Q2 2024</v>
      </c>
      <c r="D25944">
        <v>8</v>
      </c>
      <c r="E25944">
        <v>9</v>
      </c>
      <c r="F25944">
        <v>1.3129506994933</v>
      </c>
      <c r="G25944">
        <v>-0.105838302204506</v>
      </c>
      <c r="H25944" t="s">
        <v>0</v>
      </c>
      <c r="I25944" t="s">
        <v>1539</v>
      </c>
    </row>
    <row r="25945" spans="1:9" x14ac:dyDescent="0.25">
      <c r="A25945" t="s">
        <v>1548</v>
      </c>
      <c r="B25945" s="6">
        <v>45444</v>
      </c>
      <c r="C25945" s="6" t="str">
        <f t="shared" si="405"/>
        <v>Q2 2024</v>
      </c>
      <c r="D25945">
        <v>4</v>
      </c>
      <c r="E25945">
        <v>5</v>
      </c>
      <c r="F25945">
        <v>1.5150566868322799</v>
      </c>
      <c r="G25945">
        <v>9.6267685134476297E-2</v>
      </c>
      <c r="H25945" t="s">
        <v>0</v>
      </c>
      <c r="I25945" t="s">
        <v>1539</v>
      </c>
    </row>
    <row r="25946" spans="1:9" x14ac:dyDescent="0.25">
      <c r="A25946" t="s">
        <v>1546</v>
      </c>
      <c r="B25946" s="6">
        <v>45444</v>
      </c>
      <c r="C25946" s="6" t="str">
        <f t="shared" si="405"/>
        <v>Q2 2024</v>
      </c>
      <c r="D25946">
        <v>3</v>
      </c>
      <c r="E25946">
        <v>2</v>
      </c>
      <c r="F25946">
        <v>1.5386543129579</v>
      </c>
      <c r="G25946">
        <v>0.119865311260102</v>
      </c>
      <c r="H25946" t="s">
        <v>1</v>
      </c>
      <c r="I25946" t="s">
        <v>1539</v>
      </c>
    </row>
    <row r="25947" spans="1:9" x14ac:dyDescent="0.25">
      <c r="A25947" t="s">
        <v>1547</v>
      </c>
      <c r="B25947" s="6">
        <v>45444</v>
      </c>
      <c r="C25947" s="6" t="str">
        <f t="shared" si="405"/>
        <v>Q2 2024</v>
      </c>
      <c r="D25947">
        <v>10</v>
      </c>
      <c r="E25947">
        <v>10</v>
      </c>
      <c r="F25947">
        <v>1.30656646765356</v>
      </c>
      <c r="G25947">
        <v>-0.112222534044243</v>
      </c>
      <c r="H25947" t="s">
        <v>0</v>
      </c>
      <c r="I25947" t="s">
        <v>1539</v>
      </c>
    </row>
    <row r="25948" spans="1:9" x14ac:dyDescent="0.25">
      <c r="A25948" t="s">
        <v>1543</v>
      </c>
      <c r="B25948" s="6">
        <v>45444</v>
      </c>
      <c r="C25948" s="6" t="str">
        <f t="shared" si="405"/>
        <v>Q2 2024</v>
      </c>
      <c r="D25948">
        <v>7</v>
      </c>
      <c r="E25948">
        <v>8</v>
      </c>
      <c r="F25948">
        <v>1.3452812719806799</v>
      </c>
      <c r="G25948">
        <v>-7.3507729717122702E-2</v>
      </c>
      <c r="H25948" t="s">
        <v>0</v>
      </c>
      <c r="I25948" t="s">
        <v>1539</v>
      </c>
    </row>
    <row r="25949" spans="1:9" x14ac:dyDescent="0.25">
      <c r="A25949" t="s">
        <v>351</v>
      </c>
      <c r="B25949" s="6">
        <v>45444</v>
      </c>
      <c r="C25949" s="6" t="str">
        <f t="shared" si="405"/>
        <v>Q2 2024</v>
      </c>
      <c r="D25949">
        <v>5</v>
      </c>
      <c r="E25949">
        <v>4</v>
      </c>
      <c r="F25949">
        <v>1.4736653625279199</v>
      </c>
      <c r="G25949">
        <v>5.4876360830119202E-2</v>
      </c>
      <c r="H25949" t="s">
        <v>1</v>
      </c>
      <c r="I25949" t="s">
        <v>1539</v>
      </c>
    </row>
    <row r="25950" spans="1:9" x14ac:dyDescent="0.25">
      <c r="A25950" t="s">
        <v>1539</v>
      </c>
      <c r="B25950" s="6">
        <v>45444</v>
      </c>
      <c r="C25950" s="6" t="str">
        <f t="shared" si="405"/>
        <v>Q2 2024</v>
      </c>
      <c r="D25950">
        <v>1</v>
      </c>
      <c r="E25950">
        <v>1</v>
      </c>
      <c r="F25950">
        <v>1.69942807378147</v>
      </c>
      <c r="G25950">
        <v>0.28063907208366701</v>
      </c>
      <c r="H25950" t="s">
        <v>0</v>
      </c>
      <c r="I25950" t="s">
        <v>1539</v>
      </c>
    </row>
    <row r="25951" spans="1:9" x14ac:dyDescent="0.25">
      <c r="A25951" t="s">
        <v>1545</v>
      </c>
      <c r="B25951" s="6">
        <v>45444</v>
      </c>
      <c r="C25951" s="6" t="str">
        <f t="shared" si="405"/>
        <v>Q2 2024</v>
      </c>
      <c r="D25951">
        <v>2</v>
      </c>
      <c r="E25951">
        <v>3</v>
      </c>
      <c r="F25951">
        <v>1.5724061023017599</v>
      </c>
      <c r="G25951">
        <v>0.153617100603956</v>
      </c>
      <c r="H25951" t="s">
        <v>0</v>
      </c>
      <c r="I25951" t="s">
        <v>1539</v>
      </c>
    </row>
    <row r="25952" spans="1:9" x14ac:dyDescent="0.25">
      <c r="A25952" t="s">
        <v>1544</v>
      </c>
      <c r="B25952" s="6">
        <v>45444</v>
      </c>
      <c r="C25952" s="6" t="str">
        <f t="shared" si="405"/>
        <v>Q2 2024</v>
      </c>
      <c r="D25952">
        <v>11</v>
      </c>
      <c r="E25952">
        <v>11</v>
      </c>
      <c r="F25952">
        <v>1.2941774396532499</v>
      </c>
      <c r="G25952">
        <v>-0.124611562044549</v>
      </c>
      <c r="H25952" t="s">
        <v>0</v>
      </c>
      <c r="I25952" t="s">
        <v>1539</v>
      </c>
    </row>
    <row r="25953" spans="1:9" x14ac:dyDescent="0.25">
      <c r="A25953" t="s">
        <v>1544</v>
      </c>
      <c r="B25953" s="6">
        <v>45474</v>
      </c>
      <c r="C25953" s="6" t="str">
        <f t="shared" si="405"/>
        <v>Q3 2024</v>
      </c>
      <c r="D25953">
        <v>11</v>
      </c>
      <c r="E25953">
        <v>11</v>
      </c>
      <c r="F25953">
        <v>1.27296376589016</v>
      </c>
      <c r="G25953">
        <v>-0.136578908982846</v>
      </c>
      <c r="H25953" t="s">
        <v>1</v>
      </c>
      <c r="I25953" t="s">
        <v>1539</v>
      </c>
    </row>
    <row r="25954" spans="1:9" x14ac:dyDescent="0.25">
      <c r="A25954" t="s">
        <v>1539</v>
      </c>
      <c r="B25954" s="6">
        <v>45474</v>
      </c>
      <c r="C25954" s="6" t="str">
        <f t="shared" si="405"/>
        <v>Q3 2024</v>
      </c>
      <c r="D25954">
        <v>1</v>
      </c>
      <c r="E25954">
        <v>1</v>
      </c>
      <c r="F25954">
        <v>1.7282484223987</v>
      </c>
      <c r="G25954">
        <v>0.31870574752568798</v>
      </c>
      <c r="H25954" t="s">
        <v>0</v>
      </c>
      <c r="I25954" t="s">
        <v>1539</v>
      </c>
    </row>
    <row r="25955" spans="1:9" x14ac:dyDescent="0.25">
      <c r="A25955" t="s">
        <v>1540</v>
      </c>
      <c r="B25955" s="6">
        <v>45474</v>
      </c>
      <c r="C25955" s="6" t="str">
        <f t="shared" si="405"/>
        <v>Q3 2024</v>
      </c>
      <c r="D25955">
        <v>7</v>
      </c>
      <c r="E25955">
        <v>9</v>
      </c>
      <c r="F25955">
        <v>1.3313494515073701</v>
      </c>
      <c r="G25955">
        <v>-7.8193223365635903E-2</v>
      </c>
      <c r="H25955" t="s">
        <v>0</v>
      </c>
      <c r="I25955" t="s">
        <v>1539</v>
      </c>
    </row>
    <row r="25956" spans="1:9" x14ac:dyDescent="0.25">
      <c r="A25956" t="s">
        <v>1542</v>
      </c>
      <c r="B25956" s="6">
        <v>45474</v>
      </c>
      <c r="C25956" s="6" t="str">
        <f t="shared" si="405"/>
        <v>Q3 2024</v>
      </c>
      <c r="D25956">
        <v>12</v>
      </c>
      <c r="E25956">
        <v>12</v>
      </c>
      <c r="F25956">
        <v>1.1919270474588799</v>
      </c>
      <c r="G25956">
        <v>-0.21761562741413101</v>
      </c>
      <c r="H25956" t="s">
        <v>1</v>
      </c>
      <c r="I25956" t="s">
        <v>1539</v>
      </c>
    </row>
    <row r="25957" spans="1:9" x14ac:dyDescent="0.25">
      <c r="A25957" t="s">
        <v>1546</v>
      </c>
      <c r="B25957" s="6">
        <v>45474</v>
      </c>
      <c r="C25957" s="6" t="str">
        <f t="shared" si="405"/>
        <v>Q3 2024</v>
      </c>
      <c r="D25957">
        <v>3</v>
      </c>
      <c r="E25957">
        <v>3</v>
      </c>
      <c r="F25957">
        <v>1.52889274277533</v>
      </c>
      <c r="G25957">
        <v>0.119350067902321</v>
      </c>
      <c r="H25957" t="s">
        <v>1729</v>
      </c>
      <c r="I25957" t="s">
        <v>1539</v>
      </c>
    </row>
    <row r="25958" spans="1:9" x14ac:dyDescent="0.25">
      <c r="A25958" t="s">
        <v>1548</v>
      </c>
      <c r="B25958" s="6">
        <v>45474</v>
      </c>
      <c r="C25958" s="6" t="str">
        <f t="shared" si="405"/>
        <v>Q3 2024</v>
      </c>
      <c r="D25958">
        <v>4</v>
      </c>
      <c r="E25958">
        <v>4</v>
      </c>
      <c r="F25958">
        <v>1.49664471955454</v>
      </c>
      <c r="G25958">
        <v>8.7102044681527602E-2</v>
      </c>
      <c r="H25958" t="s">
        <v>1</v>
      </c>
      <c r="I25958" t="s">
        <v>1539</v>
      </c>
    </row>
    <row r="25959" spans="1:9" x14ac:dyDescent="0.25">
      <c r="A25959" t="s">
        <v>351</v>
      </c>
      <c r="B25959" s="6">
        <v>45474</v>
      </c>
      <c r="C25959" s="6" t="str">
        <f t="shared" si="405"/>
        <v>Q3 2024</v>
      </c>
      <c r="D25959">
        <v>5</v>
      </c>
      <c r="E25959">
        <v>5</v>
      </c>
      <c r="F25959">
        <v>1.4604881451889</v>
      </c>
      <c r="G25959">
        <v>5.0945470315893103E-2</v>
      </c>
      <c r="H25959" t="s">
        <v>1</v>
      </c>
      <c r="I25959" t="s">
        <v>1539</v>
      </c>
    </row>
    <row r="25960" spans="1:9" x14ac:dyDescent="0.25">
      <c r="A25960" t="s">
        <v>1545</v>
      </c>
      <c r="B25960" s="6">
        <v>45474</v>
      </c>
      <c r="C25960" s="6" t="str">
        <f t="shared" si="405"/>
        <v>Q3 2024</v>
      </c>
      <c r="D25960">
        <v>2</v>
      </c>
      <c r="E25960">
        <v>2</v>
      </c>
      <c r="F25960">
        <v>1.53787475318881</v>
      </c>
      <c r="G25960">
        <v>0.12833207831579699</v>
      </c>
      <c r="H25960" t="s">
        <v>1</v>
      </c>
      <c r="I25960" t="s">
        <v>1539</v>
      </c>
    </row>
    <row r="25961" spans="1:9" x14ac:dyDescent="0.25">
      <c r="A25961" t="s">
        <v>1541</v>
      </c>
      <c r="B25961" s="6">
        <v>45474</v>
      </c>
      <c r="C25961" s="6" t="str">
        <f t="shared" si="405"/>
        <v>Q3 2024</v>
      </c>
      <c r="D25961">
        <v>9</v>
      </c>
      <c r="E25961">
        <v>8</v>
      </c>
      <c r="F25961">
        <v>1.3245024048663401</v>
      </c>
      <c r="G25961">
        <v>-8.5040270006670998E-2</v>
      </c>
      <c r="H25961" t="s">
        <v>1</v>
      </c>
      <c r="I25961" t="s">
        <v>1539</v>
      </c>
    </row>
    <row r="25962" spans="1:9" x14ac:dyDescent="0.25">
      <c r="A25962" t="s">
        <v>1547</v>
      </c>
      <c r="B25962" s="6">
        <v>45474</v>
      </c>
      <c r="C25962" s="6" t="str">
        <f t="shared" si="405"/>
        <v>Q3 2024</v>
      </c>
      <c r="D25962">
        <v>10</v>
      </c>
      <c r="E25962">
        <v>10</v>
      </c>
      <c r="F25962">
        <v>1.30656646765356</v>
      </c>
      <c r="G25962">
        <v>-0.102976207219449</v>
      </c>
      <c r="H25962" t="s">
        <v>0</v>
      </c>
      <c r="I25962" t="s">
        <v>1539</v>
      </c>
    </row>
    <row r="25963" spans="1:9" x14ac:dyDescent="0.25">
      <c r="A25963" t="s">
        <v>1543</v>
      </c>
      <c r="B25963" s="6">
        <v>45474</v>
      </c>
      <c r="C25963" s="6" t="str">
        <f t="shared" si="405"/>
        <v>Q3 2024</v>
      </c>
      <c r="D25963">
        <v>8</v>
      </c>
      <c r="E25963">
        <v>7</v>
      </c>
      <c r="F25963">
        <v>1.32551150312051</v>
      </c>
      <c r="G25963">
        <v>-8.4031171752495498E-2</v>
      </c>
      <c r="H25963" t="s">
        <v>1</v>
      </c>
      <c r="I25963" t="s">
        <v>1539</v>
      </c>
    </row>
    <row r="25964" spans="1:9" x14ac:dyDescent="0.25">
      <c r="A25964" t="s">
        <v>1547</v>
      </c>
      <c r="B25964" s="6">
        <v>45505</v>
      </c>
      <c r="C25964" s="6" t="str">
        <f t="shared" si="405"/>
        <v>Q3 2024</v>
      </c>
      <c r="D25964">
        <v>10</v>
      </c>
      <c r="E25964">
        <v>10</v>
      </c>
      <c r="F25964">
        <v>1.30656646765356</v>
      </c>
      <c r="G25964">
        <v>-9.4914196147296306E-2</v>
      </c>
      <c r="H25964" t="s">
        <v>0</v>
      </c>
      <c r="I25964" t="s">
        <v>1539</v>
      </c>
    </row>
    <row r="25965" spans="1:9" x14ac:dyDescent="0.25">
      <c r="A25965" t="s">
        <v>1539</v>
      </c>
      <c r="B25965" s="6">
        <v>45505</v>
      </c>
      <c r="C25965" s="6" t="str">
        <f t="shared" si="405"/>
        <v>Q3 2024</v>
      </c>
      <c r="D25965">
        <v>1</v>
      </c>
      <c r="E25965">
        <v>1</v>
      </c>
      <c r="F25965">
        <v>1.67352352866397</v>
      </c>
      <c r="G25965">
        <v>0.27204286486311602</v>
      </c>
      <c r="H25965" t="s">
        <v>1</v>
      </c>
      <c r="I25965" t="s">
        <v>1539</v>
      </c>
    </row>
    <row r="25966" spans="1:9" x14ac:dyDescent="0.25">
      <c r="A25966" t="s">
        <v>1543</v>
      </c>
      <c r="B25966" s="6">
        <v>45505</v>
      </c>
      <c r="C25966" s="6" t="str">
        <f t="shared" si="405"/>
        <v>Q3 2024</v>
      </c>
      <c r="D25966">
        <v>8</v>
      </c>
      <c r="E25966">
        <v>8</v>
      </c>
      <c r="F25966">
        <v>1.3309249084899699</v>
      </c>
      <c r="G25966">
        <v>-7.0555755310886398E-2</v>
      </c>
      <c r="H25966" t="s">
        <v>0</v>
      </c>
      <c r="I25966" t="s">
        <v>1539</v>
      </c>
    </row>
    <row r="25967" spans="1:9" x14ac:dyDescent="0.25">
      <c r="A25967" t="s">
        <v>1540</v>
      </c>
      <c r="B25967" s="6">
        <v>45505</v>
      </c>
      <c r="C25967" s="6" t="str">
        <f t="shared" si="405"/>
        <v>Q3 2024</v>
      </c>
      <c r="D25967">
        <v>9</v>
      </c>
      <c r="E25967">
        <v>7</v>
      </c>
      <c r="F25967">
        <v>1.3258893086046699</v>
      </c>
      <c r="G25967">
        <v>-7.5591355196187093E-2</v>
      </c>
      <c r="H25967" t="s">
        <v>1</v>
      </c>
      <c r="I25967" t="s">
        <v>1539</v>
      </c>
    </row>
    <row r="25968" spans="1:9" x14ac:dyDescent="0.25">
      <c r="A25968" t="s">
        <v>1545</v>
      </c>
      <c r="B25968" s="6">
        <v>45505</v>
      </c>
      <c r="C25968" s="6" t="str">
        <f t="shared" si="405"/>
        <v>Q3 2024</v>
      </c>
      <c r="D25968">
        <v>2</v>
      </c>
      <c r="E25968">
        <v>2</v>
      </c>
      <c r="F25968">
        <v>1.55497730847509</v>
      </c>
      <c r="G25968">
        <v>0.15349664467423099</v>
      </c>
      <c r="H25968" t="s">
        <v>0</v>
      </c>
      <c r="I25968" t="s">
        <v>1539</v>
      </c>
    </row>
    <row r="25969" spans="1:9" x14ac:dyDescent="0.25">
      <c r="A25969" t="s">
        <v>1544</v>
      </c>
      <c r="B25969" s="6">
        <v>45505</v>
      </c>
      <c r="C25969" s="6" t="str">
        <f t="shared" si="405"/>
        <v>Q3 2024</v>
      </c>
      <c r="D25969">
        <v>11</v>
      </c>
      <c r="E25969">
        <v>11</v>
      </c>
      <c r="F25969">
        <v>1.2570650133833901</v>
      </c>
      <c r="G25969">
        <v>-0.14441565041746299</v>
      </c>
      <c r="H25969" t="s">
        <v>1</v>
      </c>
      <c r="I25969" t="s">
        <v>1539</v>
      </c>
    </row>
    <row r="25970" spans="1:9" x14ac:dyDescent="0.25">
      <c r="A25970" t="s">
        <v>1542</v>
      </c>
      <c r="B25970" s="6">
        <v>45505</v>
      </c>
      <c r="C25970" s="6" t="str">
        <f t="shared" si="405"/>
        <v>Q3 2024</v>
      </c>
      <c r="D25970">
        <v>12</v>
      </c>
      <c r="E25970">
        <v>12</v>
      </c>
      <c r="F25970">
        <v>1.20787542299523</v>
      </c>
      <c r="G25970">
        <v>-0.19360524080562599</v>
      </c>
      <c r="H25970" t="s">
        <v>0</v>
      </c>
      <c r="I25970" t="s">
        <v>1539</v>
      </c>
    </row>
    <row r="25971" spans="1:9" x14ac:dyDescent="0.25">
      <c r="A25971" t="s">
        <v>1541</v>
      </c>
      <c r="B25971" s="6">
        <v>45505</v>
      </c>
      <c r="C25971" s="6" t="str">
        <f t="shared" si="405"/>
        <v>Q3 2024</v>
      </c>
      <c r="D25971">
        <v>7</v>
      </c>
      <c r="E25971">
        <v>9</v>
      </c>
      <c r="F25971">
        <v>1.3521060785115999</v>
      </c>
      <c r="G25971">
        <v>-4.9374585289259303E-2</v>
      </c>
      <c r="H25971" t="s">
        <v>0</v>
      </c>
      <c r="I25971" t="s">
        <v>1539</v>
      </c>
    </row>
    <row r="25972" spans="1:9" x14ac:dyDescent="0.25">
      <c r="A25972" t="s">
        <v>1546</v>
      </c>
      <c r="B25972" s="6">
        <v>45505</v>
      </c>
      <c r="C25972" s="6" t="str">
        <f t="shared" si="405"/>
        <v>Q3 2024</v>
      </c>
      <c r="D25972">
        <v>3</v>
      </c>
      <c r="E25972">
        <v>3</v>
      </c>
      <c r="F25972">
        <v>1.50174418874037</v>
      </c>
      <c r="G25972">
        <v>0.100263524939515</v>
      </c>
      <c r="H25972" t="s">
        <v>1</v>
      </c>
      <c r="I25972" t="s">
        <v>1539</v>
      </c>
    </row>
    <row r="25973" spans="1:9" x14ac:dyDescent="0.25">
      <c r="A25973" t="s">
        <v>1548</v>
      </c>
      <c r="B25973" s="6">
        <v>45505</v>
      </c>
      <c r="C25973" s="6" t="str">
        <f t="shared" si="405"/>
        <v>Q3 2024</v>
      </c>
      <c r="D25973">
        <v>5</v>
      </c>
      <c r="E25973">
        <v>4</v>
      </c>
      <c r="F25973">
        <v>1.4518871208644399</v>
      </c>
      <c r="G25973">
        <v>5.04064570635838E-2</v>
      </c>
      <c r="H25973" t="s">
        <v>1</v>
      </c>
      <c r="I25973" t="s">
        <v>1539</v>
      </c>
    </row>
    <row r="25974" spans="1:9" x14ac:dyDescent="0.25">
      <c r="A25974" t="s">
        <v>351</v>
      </c>
      <c r="B25974" s="6">
        <v>45505</v>
      </c>
      <c r="C25974" s="6" t="str">
        <f t="shared" si="405"/>
        <v>Q3 2024</v>
      </c>
      <c r="D25974">
        <v>4</v>
      </c>
      <c r="E25974">
        <v>5</v>
      </c>
      <c r="F25974">
        <v>1.4537279554271301</v>
      </c>
      <c r="G25974">
        <v>5.2247291626271897E-2</v>
      </c>
      <c r="H25974" t="s">
        <v>0</v>
      </c>
      <c r="I25974" t="s">
        <v>1539</v>
      </c>
    </row>
    <row r="25975" spans="1:9" x14ac:dyDescent="0.25">
      <c r="A25975" t="s">
        <v>1543</v>
      </c>
      <c r="B25975" s="6">
        <v>45536</v>
      </c>
      <c r="C25975" s="6" t="str">
        <f t="shared" si="405"/>
        <v>Q3 2024</v>
      </c>
      <c r="D25975">
        <v>8</v>
      </c>
      <c r="E25975">
        <v>8</v>
      </c>
      <c r="F25975">
        <v>1.32415266309173</v>
      </c>
      <c r="G25975">
        <v>-6.9043088271158501E-2</v>
      </c>
      <c r="H25975" t="s">
        <v>0</v>
      </c>
      <c r="I25975" t="s">
        <v>1539</v>
      </c>
    </row>
    <row r="25976" spans="1:9" x14ac:dyDescent="0.25">
      <c r="A25976" t="s">
        <v>1542</v>
      </c>
      <c r="B25976" s="6">
        <v>45536</v>
      </c>
      <c r="C25976" s="6" t="str">
        <f t="shared" si="405"/>
        <v>Q3 2024</v>
      </c>
      <c r="D25976">
        <v>12</v>
      </c>
      <c r="E25976">
        <v>12</v>
      </c>
      <c r="F25976">
        <v>1.20742183554164</v>
      </c>
      <c r="G25976">
        <v>-0.18577391582125299</v>
      </c>
      <c r="H25976" t="s">
        <v>0</v>
      </c>
      <c r="I25976" t="s">
        <v>1539</v>
      </c>
    </row>
    <row r="25977" spans="1:9" x14ac:dyDescent="0.25">
      <c r="A25977" t="s">
        <v>1547</v>
      </c>
      <c r="B25977" s="6">
        <v>45536</v>
      </c>
      <c r="C25977" s="6" t="str">
        <f t="shared" si="405"/>
        <v>Q3 2024</v>
      </c>
      <c r="D25977">
        <v>10</v>
      </c>
      <c r="E25977">
        <v>10</v>
      </c>
      <c r="F25977">
        <v>1.2547817138952799</v>
      </c>
      <c r="G25977">
        <v>-0.13841403746761499</v>
      </c>
      <c r="H25977" t="s">
        <v>1</v>
      </c>
      <c r="I25977" t="s">
        <v>1539</v>
      </c>
    </row>
    <row r="25978" spans="1:9" x14ac:dyDescent="0.25">
      <c r="A25978" t="s">
        <v>1545</v>
      </c>
      <c r="B25978" s="6">
        <v>45536</v>
      </c>
      <c r="C25978" s="6" t="str">
        <f t="shared" si="405"/>
        <v>Q3 2024</v>
      </c>
      <c r="D25978">
        <v>2</v>
      </c>
      <c r="E25978">
        <v>2</v>
      </c>
      <c r="F25978">
        <v>1.56099885830039</v>
      </c>
      <c r="G25978">
        <v>0.16780310693749301</v>
      </c>
      <c r="H25978" t="s">
        <v>0</v>
      </c>
      <c r="I25978" t="s">
        <v>1539</v>
      </c>
    </row>
    <row r="25979" spans="1:9" x14ac:dyDescent="0.25">
      <c r="A25979" t="s">
        <v>1544</v>
      </c>
      <c r="B25979" s="6">
        <v>45536</v>
      </c>
      <c r="C25979" s="6" t="str">
        <f t="shared" si="405"/>
        <v>Q3 2024</v>
      </c>
      <c r="D25979">
        <v>11</v>
      </c>
      <c r="E25979">
        <v>11</v>
      </c>
      <c r="F25979">
        <v>1.21520908962957</v>
      </c>
      <c r="G25979">
        <v>-0.177986661733325</v>
      </c>
      <c r="H25979" t="s">
        <v>1</v>
      </c>
      <c r="I25979" t="s">
        <v>1539</v>
      </c>
    </row>
    <row r="25980" spans="1:9" x14ac:dyDescent="0.25">
      <c r="A25980" t="s">
        <v>1548</v>
      </c>
      <c r="B25980" s="6">
        <v>45536</v>
      </c>
      <c r="C25980" s="6" t="str">
        <f t="shared" si="405"/>
        <v>Q3 2024</v>
      </c>
      <c r="D25980">
        <v>4</v>
      </c>
      <c r="E25980">
        <v>5</v>
      </c>
      <c r="F25980">
        <v>1.4828563161125801</v>
      </c>
      <c r="G25980">
        <v>8.9660564749691904E-2</v>
      </c>
      <c r="H25980" t="s">
        <v>0</v>
      </c>
      <c r="I25980" t="s">
        <v>1539</v>
      </c>
    </row>
    <row r="25981" spans="1:9" x14ac:dyDescent="0.25">
      <c r="A25981" t="s">
        <v>1540</v>
      </c>
      <c r="B25981" s="6">
        <v>45536</v>
      </c>
      <c r="C25981" s="6" t="str">
        <f t="shared" si="405"/>
        <v>Q3 2024</v>
      </c>
      <c r="D25981">
        <v>9</v>
      </c>
      <c r="E25981">
        <v>9</v>
      </c>
      <c r="F25981">
        <v>1.3118287143499401</v>
      </c>
      <c r="G25981">
        <v>-8.1367037012952004E-2</v>
      </c>
      <c r="H25981" t="s">
        <v>1</v>
      </c>
      <c r="I25981" t="s">
        <v>1539</v>
      </c>
    </row>
    <row r="25982" spans="1:9" x14ac:dyDescent="0.25">
      <c r="A25982" t="s">
        <v>1546</v>
      </c>
      <c r="B25982" s="6">
        <v>45536</v>
      </c>
      <c r="C25982" s="6" t="str">
        <f t="shared" si="405"/>
        <v>Q3 2024</v>
      </c>
      <c r="D25982">
        <v>3</v>
      </c>
      <c r="E25982">
        <v>3</v>
      </c>
      <c r="F25982">
        <v>1.5362302470882001</v>
      </c>
      <c r="G25982">
        <v>0.14303449572530499</v>
      </c>
      <c r="H25982" t="s">
        <v>0</v>
      </c>
      <c r="I25982" t="s">
        <v>1539</v>
      </c>
    </row>
    <row r="25983" spans="1:9" x14ac:dyDescent="0.25">
      <c r="A25983" t="s">
        <v>1541</v>
      </c>
      <c r="B25983" s="6">
        <v>45536</v>
      </c>
      <c r="C25983" s="6" t="str">
        <f t="shared" si="405"/>
        <v>Q3 2024</v>
      </c>
      <c r="D25983">
        <v>7</v>
      </c>
      <c r="E25983">
        <v>7</v>
      </c>
      <c r="F25983">
        <v>1.3263308554000901</v>
      </c>
      <c r="G25983">
        <v>-6.6864895962798807E-2</v>
      </c>
      <c r="H25983" t="s">
        <v>1</v>
      </c>
      <c r="I25983" t="s">
        <v>1539</v>
      </c>
    </row>
    <row r="25984" spans="1:9" x14ac:dyDescent="0.25">
      <c r="A25984" t="s">
        <v>351</v>
      </c>
      <c r="B25984" s="6">
        <v>45536</v>
      </c>
      <c r="C25984" s="6" t="str">
        <f t="shared" si="405"/>
        <v>Q3 2024</v>
      </c>
      <c r="D25984">
        <v>5</v>
      </c>
      <c r="E25984">
        <v>4</v>
      </c>
      <c r="F25984">
        <v>1.45018598695224</v>
      </c>
      <c r="G25984">
        <v>5.6990235589344101E-2</v>
      </c>
      <c r="H25984" t="s">
        <v>1</v>
      </c>
      <c r="I25984" t="s">
        <v>1539</v>
      </c>
    </row>
    <row r="25985" spans="1:9" x14ac:dyDescent="0.25">
      <c r="A25985" t="s">
        <v>1539</v>
      </c>
      <c r="B25985" s="6">
        <v>45536</v>
      </c>
      <c r="C25985" s="6" t="str">
        <f t="shared" si="405"/>
        <v>Q3 2024</v>
      </c>
      <c r="D25985">
        <v>1</v>
      </c>
      <c r="E25985">
        <v>1</v>
      </c>
      <c r="F25985">
        <v>1.6551569846301599</v>
      </c>
      <c r="G25985">
        <v>0.261961233267268</v>
      </c>
      <c r="H25985" t="s">
        <v>1729</v>
      </c>
      <c r="I25985" t="s">
        <v>1539</v>
      </c>
    </row>
    <row r="25986" spans="1:9" x14ac:dyDescent="0.25">
      <c r="A25986" t="s">
        <v>351</v>
      </c>
      <c r="B25986" s="6">
        <v>45566</v>
      </c>
      <c r="C25986" s="6" t="str">
        <f t="shared" si="405"/>
        <v>Q4 2024</v>
      </c>
      <c r="D25986">
        <v>5</v>
      </c>
      <c r="E25986">
        <v>5</v>
      </c>
      <c r="F25986">
        <v>1.41591807859761</v>
      </c>
      <c r="G25986">
        <v>3.1121829992921402E-2</v>
      </c>
      <c r="H25986" t="s">
        <v>1</v>
      </c>
      <c r="I25986" t="s">
        <v>1539</v>
      </c>
    </row>
    <row r="25987" spans="1:9" x14ac:dyDescent="0.25">
      <c r="A25987" t="s">
        <v>1545</v>
      </c>
      <c r="B25987" s="6">
        <v>45566</v>
      </c>
      <c r="C25987" s="6" t="str">
        <f t="shared" ref="C25987:C26050" si="406">"Q" &amp; ROUNDUP(MONTH(B25987)/3, 0) &amp; " " &amp; YEAR(B25987)</f>
        <v>Q4 2024</v>
      </c>
      <c r="D25987">
        <v>3</v>
      </c>
      <c r="E25987">
        <v>2</v>
      </c>
      <c r="F25987">
        <v>1.54248850821191</v>
      </c>
      <c r="G25987">
        <v>0.157692259607215</v>
      </c>
      <c r="H25987" t="s">
        <v>1</v>
      </c>
      <c r="I25987" t="s">
        <v>1539</v>
      </c>
    </row>
    <row r="25988" spans="1:9" x14ac:dyDescent="0.25">
      <c r="A25988" t="s">
        <v>1541</v>
      </c>
      <c r="B25988" s="6">
        <v>45566</v>
      </c>
      <c r="C25988" s="6" t="str">
        <f t="shared" si="406"/>
        <v>Q4 2024</v>
      </c>
      <c r="D25988">
        <v>7</v>
      </c>
      <c r="E25988">
        <v>7</v>
      </c>
      <c r="F25988">
        <v>1.30325857697833</v>
      </c>
      <c r="G25988">
        <v>-8.1537671626357305E-2</v>
      </c>
      <c r="H25988" t="s">
        <v>1</v>
      </c>
      <c r="I25988" t="s">
        <v>1539</v>
      </c>
    </row>
    <row r="25989" spans="1:9" x14ac:dyDescent="0.25">
      <c r="A25989" t="s">
        <v>1548</v>
      </c>
      <c r="B25989" s="6">
        <v>45566</v>
      </c>
      <c r="C25989" s="6" t="str">
        <f t="shared" si="406"/>
        <v>Q4 2024</v>
      </c>
      <c r="D25989">
        <v>4</v>
      </c>
      <c r="E25989">
        <v>4</v>
      </c>
      <c r="F25989">
        <v>1.4842150492072399</v>
      </c>
      <c r="G25989">
        <v>9.9418800602550705E-2</v>
      </c>
      <c r="H25989" t="s">
        <v>0</v>
      </c>
      <c r="I25989" t="s">
        <v>1539</v>
      </c>
    </row>
    <row r="25990" spans="1:9" x14ac:dyDescent="0.25">
      <c r="A25990" t="s">
        <v>1546</v>
      </c>
      <c r="B25990" s="6">
        <v>45566</v>
      </c>
      <c r="C25990" s="6" t="str">
        <f t="shared" si="406"/>
        <v>Q4 2024</v>
      </c>
      <c r="D25990">
        <v>2</v>
      </c>
      <c r="E25990">
        <v>3</v>
      </c>
      <c r="F25990">
        <v>1.61343735681002</v>
      </c>
      <c r="G25990">
        <v>0.22864110820532799</v>
      </c>
      <c r="H25990" t="s">
        <v>0</v>
      </c>
      <c r="I25990" t="s">
        <v>1539</v>
      </c>
    </row>
    <row r="25991" spans="1:9" x14ac:dyDescent="0.25">
      <c r="A25991" t="s">
        <v>1544</v>
      </c>
      <c r="B25991" s="6">
        <v>45566</v>
      </c>
      <c r="C25991" s="6" t="str">
        <f t="shared" si="406"/>
        <v>Q4 2024</v>
      </c>
      <c r="D25991">
        <v>10</v>
      </c>
      <c r="E25991">
        <v>11</v>
      </c>
      <c r="F25991">
        <v>1.22695074275774</v>
      </c>
      <c r="G25991">
        <v>-0.15784550584695101</v>
      </c>
      <c r="H25991" t="s">
        <v>0</v>
      </c>
      <c r="I25991" t="s">
        <v>1539</v>
      </c>
    </row>
    <row r="25992" spans="1:9" x14ac:dyDescent="0.25">
      <c r="A25992" t="s">
        <v>1542</v>
      </c>
      <c r="B25992" s="6">
        <v>45566</v>
      </c>
      <c r="C25992" s="6" t="str">
        <f t="shared" si="406"/>
        <v>Q4 2024</v>
      </c>
      <c r="D25992">
        <v>11</v>
      </c>
      <c r="E25992">
        <v>12</v>
      </c>
      <c r="F25992">
        <v>1.22665457990692</v>
      </c>
      <c r="G25992">
        <v>-0.15814166869777199</v>
      </c>
      <c r="H25992" t="s">
        <v>0</v>
      </c>
      <c r="I25992" t="s">
        <v>1539</v>
      </c>
    </row>
    <row r="25993" spans="1:9" x14ac:dyDescent="0.25">
      <c r="A25993" t="s">
        <v>1539</v>
      </c>
      <c r="B25993" s="6">
        <v>45566</v>
      </c>
      <c r="C25993" s="6" t="str">
        <f t="shared" si="406"/>
        <v>Q4 2024</v>
      </c>
      <c r="D25993">
        <v>1</v>
      </c>
      <c r="E25993">
        <v>1</v>
      </c>
      <c r="F25993">
        <v>1.6339620545259801</v>
      </c>
      <c r="G25993">
        <v>0.24916580592128801</v>
      </c>
      <c r="H25993" t="s">
        <v>1729</v>
      </c>
      <c r="I25993" t="s">
        <v>1539</v>
      </c>
    </row>
    <row r="25994" spans="1:9" x14ac:dyDescent="0.25">
      <c r="A25994" t="s">
        <v>1543</v>
      </c>
      <c r="B25994" s="6">
        <v>45566</v>
      </c>
      <c r="C25994" s="6" t="str">
        <f t="shared" si="406"/>
        <v>Q4 2024</v>
      </c>
      <c r="D25994">
        <v>8</v>
      </c>
      <c r="E25994">
        <v>8</v>
      </c>
      <c r="F25994">
        <v>1.2979317315187999</v>
      </c>
      <c r="G25994">
        <v>-8.6864517085887202E-2</v>
      </c>
      <c r="H25994" t="s">
        <v>1</v>
      </c>
      <c r="I25994" t="s">
        <v>1539</v>
      </c>
    </row>
    <row r="25995" spans="1:9" x14ac:dyDescent="0.25">
      <c r="A25995" t="s">
        <v>1540</v>
      </c>
      <c r="B25995" s="6">
        <v>45566</v>
      </c>
      <c r="C25995" s="6" t="str">
        <f t="shared" si="406"/>
        <v>Q4 2024</v>
      </c>
      <c r="D25995">
        <v>9</v>
      </c>
      <c r="E25995">
        <v>9</v>
      </c>
      <c r="F25995">
        <v>1.2869784491091401</v>
      </c>
      <c r="G25995">
        <v>-9.7817799495553096E-2</v>
      </c>
      <c r="H25995" t="s">
        <v>1</v>
      </c>
      <c r="I25995" t="s">
        <v>1539</v>
      </c>
    </row>
    <row r="25996" spans="1:9" x14ac:dyDescent="0.25">
      <c r="A25996" t="s">
        <v>1547</v>
      </c>
      <c r="B25996" s="6">
        <v>45566</v>
      </c>
      <c r="C25996" s="6" t="str">
        <f t="shared" si="406"/>
        <v>Q4 2024</v>
      </c>
      <c r="D25996">
        <v>12</v>
      </c>
      <c r="E25996">
        <v>10</v>
      </c>
      <c r="F25996">
        <v>1.2009636070279099</v>
      </c>
      <c r="G25996">
        <v>-0.183832641576781</v>
      </c>
      <c r="H25996" t="s">
        <v>1</v>
      </c>
      <c r="I25996" t="s">
        <v>1539</v>
      </c>
    </row>
    <row r="25997" spans="1:9" x14ac:dyDescent="0.25">
      <c r="A25997" t="s">
        <v>1544</v>
      </c>
      <c r="B25997" s="6">
        <v>45597</v>
      </c>
      <c r="C25997" s="6" t="str">
        <f t="shared" si="406"/>
        <v>Q4 2024</v>
      </c>
      <c r="D25997">
        <v>7</v>
      </c>
      <c r="E25997">
        <v>10</v>
      </c>
      <c r="F25997">
        <v>1.2954563865446</v>
      </c>
      <c r="G25997">
        <v>-9.5353091977800702E-2</v>
      </c>
      <c r="H25997" t="s">
        <v>0</v>
      </c>
      <c r="I25997" t="s">
        <v>1539</v>
      </c>
    </row>
    <row r="25998" spans="1:9" x14ac:dyDescent="0.25">
      <c r="A25998" t="s">
        <v>1539</v>
      </c>
      <c r="B25998" s="6">
        <v>45597</v>
      </c>
      <c r="C25998" s="6" t="str">
        <f t="shared" si="406"/>
        <v>Q4 2024</v>
      </c>
      <c r="D25998">
        <v>1</v>
      </c>
      <c r="E25998">
        <v>1</v>
      </c>
      <c r="F25998">
        <v>1.6615120750344601</v>
      </c>
      <c r="G25998">
        <v>0.27070259651206002</v>
      </c>
      <c r="H25998" t="s">
        <v>0</v>
      </c>
      <c r="I25998" t="s">
        <v>1539</v>
      </c>
    </row>
    <row r="25999" spans="1:9" x14ac:dyDescent="0.25">
      <c r="A25999" t="s">
        <v>1541</v>
      </c>
      <c r="B25999" s="6">
        <v>45597</v>
      </c>
      <c r="C25999" s="6" t="str">
        <f t="shared" si="406"/>
        <v>Q4 2024</v>
      </c>
      <c r="D25999">
        <v>9</v>
      </c>
      <c r="E25999">
        <v>7</v>
      </c>
      <c r="F25999">
        <v>1.28990069726061</v>
      </c>
      <c r="G25999">
        <v>-0.10090878126179301</v>
      </c>
      <c r="H25999" t="s">
        <v>1</v>
      </c>
      <c r="I25999" t="s">
        <v>1539</v>
      </c>
    </row>
    <row r="26000" spans="1:9" x14ac:dyDescent="0.25">
      <c r="A26000" t="s">
        <v>1546</v>
      </c>
      <c r="B26000" s="6">
        <v>45597</v>
      </c>
      <c r="C26000" s="6" t="str">
        <f t="shared" si="406"/>
        <v>Q4 2024</v>
      </c>
      <c r="D26000">
        <v>2</v>
      </c>
      <c r="E26000">
        <v>2</v>
      </c>
      <c r="F26000">
        <v>1.63135884342818</v>
      </c>
      <c r="G26000">
        <v>0.240549364905777</v>
      </c>
      <c r="H26000" t="s">
        <v>0</v>
      </c>
      <c r="I26000" t="s">
        <v>1539</v>
      </c>
    </row>
    <row r="26001" spans="1:9" x14ac:dyDescent="0.25">
      <c r="A26001" t="s">
        <v>1540</v>
      </c>
      <c r="B26001" s="6">
        <v>45597</v>
      </c>
      <c r="C26001" s="6" t="str">
        <f t="shared" si="406"/>
        <v>Q4 2024</v>
      </c>
      <c r="D26001">
        <v>8</v>
      </c>
      <c r="E26001">
        <v>9</v>
      </c>
      <c r="F26001">
        <v>1.2931091498302101</v>
      </c>
      <c r="G26001">
        <v>-9.7700328692193306E-2</v>
      </c>
      <c r="H26001" t="s">
        <v>0</v>
      </c>
      <c r="I26001" t="s">
        <v>1539</v>
      </c>
    </row>
    <row r="26002" spans="1:9" x14ac:dyDescent="0.25">
      <c r="A26002" t="s">
        <v>1543</v>
      </c>
      <c r="B26002" s="6">
        <v>45597</v>
      </c>
      <c r="C26002" s="6" t="str">
        <f t="shared" si="406"/>
        <v>Q4 2024</v>
      </c>
      <c r="D26002">
        <v>10</v>
      </c>
      <c r="E26002">
        <v>8</v>
      </c>
      <c r="F26002">
        <v>1.2891236596786</v>
      </c>
      <c r="G26002">
        <v>-0.10168581884380599</v>
      </c>
      <c r="H26002" t="s">
        <v>1</v>
      </c>
      <c r="I26002" t="s">
        <v>1539</v>
      </c>
    </row>
    <row r="26003" spans="1:9" x14ac:dyDescent="0.25">
      <c r="A26003" t="s">
        <v>1547</v>
      </c>
      <c r="B26003" s="6">
        <v>45597</v>
      </c>
      <c r="C26003" s="6" t="str">
        <f t="shared" si="406"/>
        <v>Q4 2024</v>
      </c>
      <c r="D26003">
        <v>12</v>
      </c>
      <c r="E26003">
        <v>12</v>
      </c>
      <c r="F26003">
        <v>1.1840128722683101</v>
      </c>
      <c r="G26003">
        <v>-0.20679660625409299</v>
      </c>
      <c r="H26003" t="s">
        <v>1</v>
      </c>
      <c r="I26003" t="s">
        <v>1539</v>
      </c>
    </row>
    <row r="26004" spans="1:9" x14ac:dyDescent="0.25">
      <c r="A26004" t="s">
        <v>351</v>
      </c>
      <c r="B26004" s="6">
        <v>45597</v>
      </c>
      <c r="C26004" s="6" t="str">
        <f t="shared" si="406"/>
        <v>Q4 2024</v>
      </c>
      <c r="D26004">
        <v>6</v>
      </c>
      <c r="E26004">
        <v>5</v>
      </c>
      <c r="F26004">
        <v>1.38149501985079</v>
      </c>
      <c r="G26004">
        <v>-9.3144586716093995E-3</v>
      </c>
      <c r="H26004" t="s">
        <v>1</v>
      </c>
      <c r="I26004" t="s">
        <v>1539</v>
      </c>
    </row>
    <row r="26005" spans="1:9" x14ac:dyDescent="0.25">
      <c r="A26005" t="s">
        <v>1548</v>
      </c>
      <c r="B26005" s="6">
        <v>45597</v>
      </c>
      <c r="C26005" s="6" t="str">
        <f t="shared" si="406"/>
        <v>Q4 2024</v>
      </c>
      <c r="D26005">
        <v>4</v>
      </c>
      <c r="E26005">
        <v>4</v>
      </c>
      <c r="F26005">
        <v>1.49292828842576</v>
      </c>
      <c r="G26005">
        <v>0.10211880990335399</v>
      </c>
      <c r="H26005" t="s">
        <v>1729</v>
      </c>
      <c r="I26005" t="s">
        <v>1539</v>
      </c>
    </row>
    <row r="26006" spans="1:9" x14ac:dyDescent="0.25">
      <c r="A26006" t="s">
        <v>1542</v>
      </c>
      <c r="B26006" s="6">
        <v>45597</v>
      </c>
      <c r="C26006" s="6" t="str">
        <f t="shared" si="406"/>
        <v>Q4 2024</v>
      </c>
      <c r="D26006">
        <v>11</v>
      </c>
      <c r="E26006">
        <v>11</v>
      </c>
      <c r="F26006">
        <v>1.24756162198402</v>
      </c>
      <c r="G26006">
        <v>-0.14324785653838701</v>
      </c>
      <c r="H26006" t="s">
        <v>0</v>
      </c>
      <c r="I26006" t="s">
        <v>1539</v>
      </c>
    </row>
    <row r="26007" spans="1:9" x14ac:dyDescent="0.25">
      <c r="A26007" t="s">
        <v>1545</v>
      </c>
      <c r="B26007" s="6">
        <v>45597</v>
      </c>
      <c r="C26007" s="6" t="str">
        <f t="shared" si="406"/>
        <v>Q4 2024</v>
      </c>
      <c r="D26007">
        <v>3</v>
      </c>
      <c r="E26007">
        <v>3</v>
      </c>
      <c r="F26007">
        <v>1.5324456494409</v>
      </c>
      <c r="G26007">
        <v>0.14163617091849201</v>
      </c>
      <c r="H26007" t="s">
        <v>1</v>
      </c>
      <c r="I26007" t="s">
        <v>1539</v>
      </c>
    </row>
    <row r="26008" spans="1:9" x14ac:dyDescent="0.25">
      <c r="A26008" t="s">
        <v>1540</v>
      </c>
      <c r="B26008" s="6">
        <v>45627</v>
      </c>
      <c r="C26008" s="6" t="str">
        <f t="shared" si="406"/>
        <v>Q4 2024</v>
      </c>
      <c r="D26008">
        <v>8</v>
      </c>
      <c r="E26008">
        <v>8</v>
      </c>
      <c r="F26008">
        <v>1.3242865826627801</v>
      </c>
      <c r="G26008">
        <v>-6.6203489616056793E-2</v>
      </c>
      <c r="H26008" t="s">
        <v>0</v>
      </c>
      <c r="I26008" t="s">
        <v>1539</v>
      </c>
    </row>
    <row r="26009" spans="1:9" x14ac:dyDescent="0.25">
      <c r="A26009" t="s">
        <v>1544</v>
      </c>
      <c r="B26009" s="6">
        <v>45627</v>
      </c>
      <c r="C26009" s="6" t="str">
        <f t="shared" si="406"/>
        <v>Q4 2024</v>
      </c>
      <c r="D26009">
        <v>7</v>
      </c>
      <c r="E26009">
        <v>7</v>
      </c>
      <c r="F26009">
        <v>1.3380556333259399</v>
      </c>
      <c r="G26009">
        <v>-5.2434438952898503E-2</v>
      </c>
      <c r="H26009" t="s">
        <v>0</v>
      </c>
      <c r="I26009" t="s">
        <v>1539</v>
      </c>
    </row>
    <row r="26010" spans="1:9" x14ac:dyDescent="0.25">
      <c r="A26010" t="s">
        <v>1542</v>
      </c>
      <c r="B26010" s="6">
        <v>45627</v>
      </c>
      <c r="C26010" s="6" t="str">
        <f t="shared" si="406"/>
        <v>Q4 2024</v>
      </c>
      <c r="D26010">
        <v>11</v>
      </c>
      <c r="E26010">
        <v>11</v>
      </c>
      <c r="F26010">
        <v>1.2409486623113399</v>
      </c>
      <c r="G26010">
        <v>-0.14954140996750201</v>
      </c>
      <c r="H26010" t="s">
        <v>0</v>
      </c>
      <c r="I26010" t="s">
        <v>1539</v>
      </c>
    </row>
    <row r="26011" spans="1:9" x14ac:dyDescent="0.25">
      <c r="A26011" t="s">
        <v>1539</v>
      </c>
      <c r="B26011" s="6">
        <v>45627</v>
      </c>
      <c r="C26011" s="6" t="str">
        <f t="shared" si="406"/>
        <v>Q4 2024</v>
      </c>
      <c r="D26011">
        <v>1</v>
      </c>
      <c r="E26011">
        <v>1</v>
      </c>
      <c r="F26011">
        <v>1.63387604413826</v>
      </c>
      <c r="G26011">
        <v>0.24338597185942301</v>
      </c>
      <c r="H26011" t="s">
        <v>1</v>
      </c>
      <c r="I26011" t="s">
        <v>1539</v>
      </c>
    </row>
    <row r="26012" spans="1:9" x14ac:dyDescent="0.25">
      <c r="A26012" t="s">
        <v>1546</v>
      </c>
      <c r="B26012" s="6">
        <v>45627</v>
      </c>
      <c r="C26012" s="6" t="str">
        <f t="shared" si="406"/>
        <v>Q4 2024</v>
      </c>
      <c r="D26012">
        <v>2</v>
      </c>
      <c r="E26012">
        <v>2</v>
      </c>
      <c r="F26012">
        <v>1.6152913118939201</v>
      </c>
      <c r="G26012">
        <v>0.22480123961508</v>
      </c>
      <c r="H26012" t="s">
        <v>1</v>
      </c>
      <c r="I26012" t="s">
        <v>1539</v>
      </c>
    </row>
    <row r="26013" spans="1:9" x14ac:dyDescent="0.25">
      <c r="A26013" t="s">
        <v>351</v>
      </c>
      <c r="B26013" s="6">
        <v>45627</v>
      </c>
      <c r="C26013" s="6" t="str">
        <f t="shared" si="406"/>
        <v>Q4 2024</v>
      </c>
      <c r="D26013">
        <v>6</v>
      </c>
      <c r="E26013">
        <v>6</v>
      </c>
      <c r="F26013">
        <v>1.3892997999891401</v>
      </c>
      <c r="G26013">
        <v>-1.1902722897010299E-3</v>
      </c>
      <c r="H26013" t="s">
        <v>0</v>
      </c>
      <c r="I26013" t="s">
        <v>1539</v>
      </c>
    </row>
    <row r="26014" spans="1:9" x14ac:dyDescent="0.25">
      <c r="A26014" t="s">
        <v>1548</v>
      </c>
      <c r="B26014" s="6">
        <v>45627</v>
      </c>
      <c r="C26014" s="6" t="str">
        <f t="shared" si="406"/>
        <v>Q4 2024</v>
      </c>
      <c r="D26014">
        <v>4</v>
      </c>
      <c r="E26014">
        <v>4</v>
      </c>
      <c r="F26014">
        <v>1.5028095794182399</v>
      </c>
      <c r="G26014">
        <v>0.11231950713939701</v>
      </c>
      <c r="H26014" t="s">
        <v>0</v>
      </c>
      <c r="I26014" t="s">
        <v>1539</v>
      </c>
    </row>
    <row r="26015" spans="1:9" x14ac:dyDescent="0.25">
      <c r="A26015" t="s">
        <v>1545</v>
      </c>
      <c r="B26015" s="6">
        <v>45627</v>
      </c>
      <c r="C26015" s="6" t="str">
        <f t="shared" si="406"/>
        <v>Q4 2024</v>
      </c>
      <c r="D26015">
        <v>3</v>
      </c>
      <c r="E26015">
        <v>3</v>
      </c>
      <c r="F26015">
        <v>1.52903149759762</v>
      </c>
      <c r="G26015">
        <v>0.138541425318778</v>
      </c>
      <c r="H26015" t="s">
        <v>1729</v>
      </c>
      <c r="I26015" t="s">
        <v>1539</v>
      </c>
    </row>
    <row r="26016" spans="1:9" x14ac:dyDescent="0.25">
      <c r="A26016" t="s">
        <v>1543</v>
      </c>
      <c r="B26016" s="6">
        <v>45627</v>
      </c>
      <c r="C26016" s="6" t="str">
        <f t="shared" si="406"/>
        <v>Q4 2024</v>
      </c>
      <c r="D26016">
        <v>10</v>
      </c>
      <c r="E26016">
        <v>10</v>
      </c>
      <c r="F26016">
        <v>1.2646891911064899</v>
      </c>
      <c r="G26016">
        <v>-0.125800881172354</v>
      </c>
      <c r="H26016" t="s">
        <v>1</v>
      </c>
      <c r="I26016" t="s">
        <v>1539</v>
      </c>
    </row>
    <row r="26017" spans="1:9" x14ac:dyDescent="0.25">
      <c r="A26017" t="s">
        <v>1547</v>
      </c>
      <c r="B26017" s="6">
        <v>45627</v>
      </c>
      <c r="C26017" s="6" t="str">
        <f t="shared" si="406"/>
        <v>Q4 2024</v>
      </c>
      <c r="D26017">
        <v>12</v>
      </c>
      <c r="E26017">
        <v>12</v>
      </c>
      <c r="F26017">
        <v>1.1651759928158301</v>
      </c>
      <c r="G26017">
        <v>-0.22531407946301199</v>
      </c>
      <c r="H26017" t="s">
        <v>1</v>
      </c>
      <c r="I26017" t="s">
        <v>1539</v>
      </c>
    </row>
    <row r="26018" spans="1:9" x14ac:dyDescent="0.25">
      <c r="A26018" t="s">
        <v>1541</v>
      </c>
      <c r="B26018" s="6">
        <v>45627</v>
      </c>
      <c r="C26018" s="6" t="str">
        <f t="shared" si="406"/>
        <v>Q4 2024</v>
      </c>
      <c r="D26018">
        <v>9</v>
      </c>
      <c r="E26018">
        <v>9</v>
      </c>
      <c r="F26018">
        <v>1.29192649980769</v>
      </c>
      <c r="G26018">
        <v>-9.8563572471154201E-2</v>
      </c>
      <c r="H26018" t="s">
        <v>0</v>
      </c>
      <c r="I26018" t="s">
        <v>1539</v>
      </c>
    </row>
    <row r="26019" spans="1:9" x14ac:dyDescent="0.25">
      <c r="A26019" t="s">
        <v>1545</v>
      </c>
      <c r="B26019" s="6">
        <v>45658</v>
      </c>
      <c r="C26019" s="6" t="str">
        <f t="shared" si="406"/>
        <v>Q1 2025</v>
      </c>
      <c r="D26019">
        <v>4</v>
      </c>
      <c r="E26019">
        <v>3</v>
      </c>
      <c r="F26019">
        <v>1.4964255538424101</v>
      </c>
      <c r="G26019">
        <v>0.120009965217834</v>
      </c>
      <c r="H26019" t="s">
        <v>1</v>
      </c>
      <c r="I26019" t="s">
        <v>1539</v>
      </c>
    </row>
    <row r="26020" spans="1:9" x14ac:dyDescent="0.25">
      <c r="A26020" t="s">
        <v>1540</v>
      </c>
      <c r="B26020" s="6">
        <v>45658</v>
      </c>
      <c r="C26020" s="6" t="str">
        <f t="shared" si="406"/>
        <v>Q1 2025</v>
      </c>
      <c r="D26020">
        <v>7</v>
      </c>
      <c r="E26020">
        <v>8</v>
      </c>
      <c r="F26020">
        <v>1.31693443005704</v>
      </c>
      <c r="G26020">
        <v>-5.9481158567534699E-2</v>
      </c>
      <c r="H26020" t="s">
        <v>0</v>
      </c>
      <c r="I26020" t="s">
        <v>1539</v>
      </c>
    </row>
    <row r="26021" spans="1:9" x14ac:dyDescent="0.25">
      <c r="A26021" t="s">
        <v>1543</v>
      </c>
      <c r="B26021" s="6">
        <v>45658</v>
      </c>
      <c r="C26021" s="6" t="str">
        <f t="shared" si="406"/>
        <v>Q1 2025</v>
      </c>
      <c r="D26021">
        <v>10</v>
      </c>
      <c r="E26021">
        <v>10</v>
      </c>
      <c r="F26021">
        <v>1.2639866818043699</v>
      </c>
      <c r="G26021">
        <v>-0.11242890682020699</v>
      </c>
      <c r="H26021" t="s">
        <v>0</v>
      </c>
      <c r="I26021" t="s">
        <v>1539</v>
      </c>
    </row>
    <row r="26022" spans="1:9" x14ac:dyDescent="0.25">
      <c r="A26022" t="s">
        <v>1546</v>
      </c>
      <c r="B26022" s="6">
        <v>45658</v>
      </c>
      <c r="C26022" s="6" t="str">
        <f t="shared" si="406"/>
        <v>Q1 2025</v>
      </c>
      <c r="D26022">
        <v>2</v>
      </c>
      <c r="E26022">
        <v>2</v>
      </c>
      <c r="F26022">
        <v>1.5839662865830999</v>
      </c>
      <c r="G26022">
        <v>0.20755069795852299</v>
      </c>
      <c r="H26022" t="s">
        <v>1</v>
      </c>
      <c r="I26022" t="s">
        <v>1539</v>
      </c>
    </row>
    <row r="26023" spans="1:9" x14ac:dyDescent="0.25">
      <c r="A26023" t="s">
        <v>1541</v>
      </c>
      <c r="B26023" s="6">
        <v>45658</v>
      </c>
      <c r="C26023" s="6" t="str">
        <f t="shared" si="406"/>
        <v>Q1 2025</v>
      </c>
      <c r="D26023">
        <v>9</v>
      </c>
      <c r="E26023">
        <v>9</v>
      </c>
      <c r="F26023">
        <v>1.27905073336365</v>
      </c>
      <c r="G26023">
        <v>-9.7364855260928695E-2</v>
      </c>
      <c r="H26023" t="s">
        <v>0</v>
      </c>
      <c r="I26023" t="s">
        <v>1539</v>
      </c>
    </row>
    <row r="26024" spans="1:9" x14ac:dyDescent="0.25">
      <c r="A26024" t="s">
        <v>351</v>
      </c>
      <c r="B26024" s="6">
        <v>45658</v>
      </c>
      <c r="C26024" s="6" t="str">
        <f t="shared" si="406"/>
        <v>Q1 2025</v>
      </c>
      <c r="D26024">
        <v>5</v>
      </c>
      <c r="E26024">
        <v>6</v>
      </c>
      <c r="F26024">
        <v>1.4016655948066401</v>
      </c>
      <c r="G26024">
        <v>2.5250006182059699E-2</v>
      </c>
      <c r="H26024" t="s">
        <v>0</v>
      </c>
      <c r="I26024" t="s">
        <v>1539</v>
      </c>
    </row>
    <row r="26025" spans="1:9" x14ac:dyDescent="0.25">
      <c r="A26025" t="s">
        <v>1544</v>
      </c>
      <c r="B26025" s="6">
        <v>45658</v>
      </c>
      <c r="C26025" s="6" t="str">
        <f t="shared" si="406"/>
        <v>Q1 2025</v>
      </c>
      <c r="D26025">
        <v>8</v>
      </c>
      <c r="E26025">
        <v>7</v>
      </c>
      <c r="F26025">
        <v>1.30547665004267</v>
      </c>
      <c r="G26025">
        <v>-7.0938938581904101E-2</v>
      </c>
      <c r="H26025" t="s">
        <v>1</v>
      </c>
      <c r="I26025" t="s">
        <v>1539</v>
      </c>
    </row>
    <row r="26026" spans="1:9" x14ac:dyDescent="0.25">
      <c r="A26026" t="s">
        <v>1539</v>
      </c>
      <c r="B26026" s="6">
        <v>45658</v>
      </c>
      <c r="C26026" s="6" t="str">
        <f t="shared" si="406"/>
        <v>Q1 2025</v>
      </c>
      <c r="D26026">
        <v>1</v>
      </c>
      <c r="E26026">
        <v>1</v>
      </c>
      <c r="F26026">
        <v>1.60224350703146</v>
      </c>
      <c r="G26026">
        <v>0.22582791840687899</v>
      </c>
      <c r="H26026" t="s">
        <v>1</v>
      </c>
      <c r="I26026" t="s">
        <v>1539</v>
      </c>
    </row>
    <row r="26027" spans="1:9" x14ac:dyDescent="0.25">
      <c r="A26027" t="s">
        <v>1547</v>
      </c>
      <c r="B26027" s="6">
        <v>45658</v>
      </c>
      <c r="C26027" s="6" t="str">
        <f t="shared" si="406"/>
        <v>Q1 2025</v>
      </c>
      <c r="D26027">
        <v>12</v>
      </c>
      <c r="E26027">
        <v>12</v>
      </c>
      <c r="F26027">
        <v>1.1534773396287401</v>
      </c>
      <c r="G26027">
        <v>-0.222938248995833</v>
      </c>
      <c r="H26027" t="s">
        <v>0</v>
      </c>
      <c r="I26027" t="s">
        <v>1539</v>
      </c>
    </row>
    <row r="26028" spans="1:9" x14ac:dyDescent="0.25">
      <c r="A26028" t="s">
        <v>1542</v>
      </c>
      <c r="B26028" s="6">
        <v>45658</v>
      </c>
      <c r="C26028" s="6" t="str">
        <f t="shared" si="406"/>
        <v>Q1 2025</v>
      </c>
      <c r="D26028">
        <v>11</v>
      </c>
      <c r="E26028">
        <v>11</v>
      </c>
      <c r="F26028">
        <v>1.22466324794937</v>
      </c>
      <c r="G26028">
        <v>-0.15175234067520901</v>
      </c>
      <c r="H26028" t="s">
        <v>0</v>
      </c>
      <c r="I26028" t="s">
        <v>1539</v>
      </c>
    </row>
    <row r="26029" spans="1:9" x14ac:dyDescent="0.25">
      <c r="A26029" t="s">
        <v>1548</v>
      </c>
      <c r="B26029" s="6">
        <v>45658</v>
      </c>
      <c r="C26029" s="6" t="str">
        <f t="shared" si="406"/>
        <v>Q1 2025</v>
      </c>
      <c r="D26029">
        <v>3</v>
      </c>
      <c r="E26029">
        <v>4</v>
      </c>
      <c r="F26029">
        <v>1.5126814497609</v>
      </c>
      <c r="G26029">
        <v>0.136265861136321</v>
      </c>
      <c r="H26029" t="s">
        <v>0</v>
      </c>
      <c r="I26029" t="s">
        <v>1539</v>
      </c>
    </row>
    <row r="26030" spans="1:9" x14ac:dyDescent="0.25">
      <c r="A26030" t="s">
        <v>351</v>
      </c>
      <c r="B26030" s="6">
        <v>45689</v>
      </c>
      <c r="C26030" s="6" t="str">
        <f t="shared" si="406"/>
        <v>Q1 2025</v>
      </c>
      <c r="D26030">
        <v>5</v>
      </c>
      <c r="E26030">
        <v>5</v>
      </c>
      <c r="F26030">
        <v>1.3714384509007</v>
      </c>
      <c r="G26030">
        <v>3.23375561006633E-3</v>
      </c>
      <c r="H26030" t="s">
        <v>1</v>
      </c>
      <c r="I26030" t="s">
        <v>1539</v>
      </c>
    </row>
    <row r="26031" spans="1:9" x14ac:dyDescent="0.25">
      <c r="A26031" t="s">
        <v>1543</v>
      </c>
      <c r="B26031" s="6">
        <v>45689</v>
      </c>
      <c r="C26031" s="6" t="str">
        <f t="shared" si="406"/>
        <v>Q1 2025</v>
      </c>
      <c r="D26031">
        <v>10</v>
      </c>
      <c r="E26031">
        <v>10</v>
      </c>
      <c r="F26031">
        <v>1.24693934092006</v>
      </c>
      <c r="G26031">
        <v>-0.121265354370572</v>
      </c>
      <c r="H26031" t="s">
        <v>1</v>
      </c>
      <c r="I26031" t="s">
        <v>1539</v>
      </c>
    </row>
    <row r="26032" spans="1:9" x14ac:dyDescent="0.25">
      <c r="A26032" t="s">
        <v>1547</v>
      </c>
      <c r="B26032" s="6">
        <v>45689</v>
      </c>
      <c r="C26032" s="6" t="str">
        <f t="shared" si="406"/>
        <v>Q1 2025</v>
      </c>
      <c r="D26032">
        <v>12</v>
      </c>
      <c r="E26032">
        <v>12</v>
      </c>
      <c r="F26032">
        <v>1.1304823938286299</v>
      </c>
      <c r="G26032">
        <v>-0.23772230146199799</v>
      </c>
      <c r="H26032" t="s">
        <v>1</v>
      </c>
      <c r="I26032" t="s">
        <v>1539</v>
      </c>
    </row>
    <row r="26033" spans="1:9" x14ac:dyDescent="0.25">
      <c r="A26033" t="s">
        <v>1542</v>
      </c>
      <c r="B26033" s="6">
        <v>45689</v>
      </c>
      <c r="C26033" s="6" t="str">
        <f t="shared" si="406"/>
        <v>Q1 2025</v>
      </c>
      <c r="D26033">
        <v>11</v>
      </c>
      <c r="E26033">
        <v>11</v>
      </c>
      <c r="F26033">
        <v>1.21456747725736</v>
      </c>
      <c r="G26033">
        <v>-0.15363721803326799</v>
      </c>
      <c r="H26033" t="s">
        <v>0</v>
      </c>
      <c r="I26033" t="s">
        <v>1539</v>
      </c>
    </row>
    <row r="26034" spans="1:9" x14ac:dyDescent="0.25">
      <c r="A26034" t="s">
        <v>1546</v>
      </c>
      <c r="B26034" s="6">
        <v>45689</v>
      </c>
      <c r="C26034" s="6" t="str">
        <f t="shared" si="406"/>
        <v>Q1 2025</v>
      </c>
      <c r="D26034">
        <v>2</v>
      </c>
      <c r="E26034">
        <v>2</v>
      </c>
      <c r="F26034">
        <v>1.5738276298707601</v>
      </c>
      <c r="G26034">
        <v>0.20562293458012301</v>
      </c>
      <c r="H26034" t="s">
        <v>1729</v>
      </c>
      <c r="I26034" t="s">
        <v>1539</v>
      </c>
    </row>
    <row r="26035" spans="1:9" x14ac:dyDescent="0.25">
      <c r="A26035" t="s">
        <v>1539</v>
      </c>
      <c r="B26035" s="6">
        <v>45689</v>
      </c>
      <c r="C26035" s="6" t="str">
        <f t="shared" si="406"/>
        <v>Q1 2025</v>
      </c>
      <c r="D26035">
        <v>1</v>
      </c>
      <c r="E26035">
        <v>1</v>
      </c>
      <c r="F26035">
        <v>1.64158009060078</v>
      </c>
      <c r="G26035">
        <v>0.27337539531014698</v>
      </c>
      <c r="H26035" t="s">
        <v>0</v>
      </c>
      <c r="I26035" t="s">
        <v>1539</v>
      </c>
    </row>
    <row r="26036" spans="1:9" x14ac:dyDescent="0.25">
      <c r="A26036" t="s">
        <v>1540</v>
      </c>
      <c r="B26036" s="6">
        <v>45689</v>
      </c>
      <c r="C26036" s="6" t="str">
        <f t="shared" si="406"/>
        <v>Q1 2025</v>
      </c>
      <c r="D26036">
        <v>7</v>
      </c>
      <c r="E26036">
        <v>7</v>
      </c>
      <c r="F26036">
        <v>1.32559889788665</v>
      </c>
      <c r="G26036">
        <v>-4.2605797403986803E-2</v>
      </c>
      <c r="H26036" t="s">
        <v>0</v>
      </c>
      <c r="I26036" t="s">
        <v>1539</v>
      </c>
    </row>
    <row r="26037" spans="1:9" x14ac:dyDescent="0.25">
      <c r="A26037" t="s">
        <v>1548</v>
      </c>
      <c r="B26037" s="6">
        <v>45689</v>
      </c>
      <c r="C26037" s="6" t="str">
        <f t="shared" si="406"/>
        <v>Q1 2025</v>
      </c>
      <c r="D26037">
        <v>3</v>
      </c>
      <c r="E26037">
        <v>3</v>
      </c>
      <c r="F26037">
        <v>1.5239418979070001</v>
      </c>
      <c r="G26037">
        <v>0.155737202616367</v>
      </c>
      <c r="H26037" t="s">
        <v>0</v>
      </c>
      <c r="I26037" t="s">
        <v>1539</v>
      </c>
    </row>
    <row r="26038" spans="1:9" x14ac:dyDescent="0.25">
      <c r="A26038" t="s">
        <v>1541</v>
      </c>
      <c r="B26038" s="6">
        <v>45689</v>
      </c>
      <c r="C26038" s="6" t="str">
        <f t="shared" si="406"/>
        <v>Q1 2025</v>
      </c>
      <c r="D26038">
        <v>9</v>
      </c>
      <c r="E26038">
        <v>9</v>
      </c>
      <c r="F26038">
        <v>1.2581689674697401</v>
      </c>
      <c r="G26038">
        <v>-0.110035727820889</v>
      </c>
      <c r="H26038" t="s">
        <v>1</v>
      </c>
      <c r="I26038" t="s">
        <v>1539</v>
      </c>
    </row>
    <row r="26039" spans="1:9" x14ac:dyDescent="0.25">
      <c r="A26039" t="s">
        <v>1545</v>
      </c>
      <c r="B26039" s="6">
        <v>45689</v>
      </c>
      <c r="C26039" s="6" t="str">
        <f t="shared" si="406"/>
        <v>Q1 2025</v>
      </c>
      <c r="D26039">
        <v>4</v>
      </c>
      <c r="E26039">
        <v>4</v>
      </c>
      <c r="F26039">
        <v>1.49114387829238</v>
      </c>
      <c r="G26039">
        <v>0.122939183001748</v>
      </c>
      <c r="H26039" t="s">
        <v>1729</v>
      </c>
      <c r="I26039" t="s">
        <v>1539</v>
      </c>
    </row>
    <row r="26040" spans="1:9" x14ac:dyDescent="0.25">
      <c r="A26040" t="s">
        <v>1544</v>
      </c>
      <c r="B26040" s="6">
        <v>45689</v>
      </c>
      <c r="C26040" s="6" t="str">
        <f t="shared" si="406"/>
        <v>Q1 2025</v>
      </c>
      <c r="D26040">
        <v>8</v>
      </c>
      <c r="E26040">
        <v>8</v>
      </c>
      <c r="F26040">
        <v>1.2725626232628899</v>
      </c>
      <c r="G26040">
        <v>-9.5642072027737501E-2</v>
      </c>
      <c r="H26040" t="s">
        <v>1</v>
      </c>
      <c r="I26040" t="s">
        <v>1539</v>
      </c>
    </row>
    <row r="26041" spans="1:9" x14ac:dyDescent="0.25">
      <c r="A26041" t="s">
        <v>1548</v>
      </c>
      <c r="B26041" s="6">
        <v>45717</v>
      </c>
      <c r="C26041" s="6" t="str">
        <f t="shared" si="406"/>
        <v>Q1 2025</v>
      </c>
      <c r="D26041">
        <v>3</v>
      </c>
      <c r="E26041">
        <v>3</v>
      </c>
      <c r="F26041">
        <v>1.50063595987842</v>
      </c>
      <c r="G26041">
        <v>0.13730037935096301</v>
      </c>
      <c r="H26041" t="s">
        <v>1</v>
      </c>
      <c r="I26041" t="s">
        <v>1539</v>
      </c>
    </row>
    <row r="26042" spans="1:9" x14ac:dyDescent="0.25">
      <c r="A26042" t="s">
        <v>1544</v>
      </c>
      <c r="B26042" s="6">
        <v>45717</v>
      </c>
      <c r="C26042" s="6" t="str">
        <f t="shared" si="406"/>
        <v>Q1 2025</v>
      </c>
      <c r="D26042">
        <v>8</v>
      </c>
      <c r="E26042">
        <v>8</v>
      </c>
      <c r="F26042">
        <v>1.27305835653718</v>
      </c>
      <c r="G26042">
        <v>-9.0277223990276698E-2</v>
      </c>
      <c r="H26042" t="s">
        <v>0</v>
      </c>
      <c r="I26042" t="s">
        <v>1539</v>
      </c>
    </row>
    <row r="26043" spans="1:9" x14ac:dyDescent="0.25">
      <c r="A26043" t="s">
        <v>1547</v>
      </c>
      <c r="B26043" s="6">
        <v>45717</v>
      </c>
      <c r="C26043" s="6" t="str">
        <f t="shared" si="406"/>
        <v>Q1 2025</v>
      </c>
      <c r="D26043">
        <v>12</v>
      </c>
      <c r="E26043">
        <v>12</v>
      </c>
      <c r="F26043">
        <v>1.12695140106356</v>
      </c>
      <c r="G26043">
        <v>-0.23638417946389501</v>
      </c>
      <c r="H26043" t="s">
        <v>0</v>
      </c>
      <c r="I26043" t="s">
        <v>1539</v>
      </c>
    </row>
    <row r="26044" spans="1:9" x14ac:dyDescent="0.25">
      <c r="A26044" t="s">
        <v>1542</v>
      </c>
      <c r="B26044" s="6">
        <v>45717</v>
      </c>
      <c r="C26044" s="6" t="str">
        <f t="shared" si="406"/>
        <v>Q1 2025</v>
      </c>
      <c r="D26044">
        <v>11</v>
      </c>
      <c r="E26044">
        <v>11</v>
      </c>
      <c r="F26044">
        <v>1.22097384479064</v>
      </c>
      <c r="G26044">
        <v>-0.14236173573681399</v>
      </c>
      <c r="H26044" t="s">
        <v>0</v>
      </c>
      <c r="I26044" t="s">
        <v>1539</v>
      </c>
    </row>
    <row r="26045" spans="1:9" x14ac:dyDescent="0.25">
      <c r="A26045" t="s">
        <v>351</v>
      </c>
      <c r="B26045" s="6">
        <v>45717</v>
      </c>
      <c r="C26045" s="6" t="str">
        <f t="shared" si="406"/>
        <v>Q1 2025</v>
      </c>
      <c r="D26045">
        <v>5</v>
      </c>
      <c r="E26045">
        <v>5</v>
      </c>
      <c r="F26045">
        <v>1.3743153505066401</v>
      </c>
      <c r="G26045">
        <v>1.0979769979187299E-2</v>
      </c>
      <c r="H26045" t="s">
        <v>0</v>
      </c>
      <c r="I26045" t="s">
        <v>1539</v>
      </c>
    </row>
    <row r="26046" spans="1:9" x14ac:dyDescent="0.25">
      <c r="A26046" t="s">
        <v>1539</v>
      </c>
      <c r="B26046" s="6">
        <v>45717</v>
      </c>
      <c r="C26046" s="6" t="str">
        <f t="shared" si="406"/>
        <v>Q1 2025</v>
      </c>
      <c r="D26046">
        <v>1</v>
      </c>
      <c r="E26046">
        <v>1</v>
      </c>
      <c r="F26046">
        <v>1.6513694851241001</v>
      </c>
      <c r="G26046">
        <v>0.28803390459664802</v>
      </c>
      <c r="H26046" t="s">
        <v>0</v>
      </c>
      <c r="I26046" t="s">
        <v>1539</v>
      </c>
    </row>
    <row r="26047" spans="1:9" x14ac:dyDescent="0.25">
      <c r="A26047" t="s">
        <v>1540</v>
      </c>
      <c r="B26047" s="6">
        <v>45717</v>
      </c>
      <c r="C26047" s="6" t="str">
        <f t="shared" si="406"/>
        <v>Q1 2025</v>
      </c>
      <c r="D26047">
        <v>7</v>
      </c>
      <c r="E26047">
        <v>7</v>
      </c>
      <c r="F26047">
        <v>1.2928922107440799</v>
      </c>
      <c r="G26047">
        <v>-7.0443369783367502E-2</v>
      </c>
      <c r="H26047" t="s">
        <v>1</v>
      </c>
      <c r="I26047" t="s">
        <v>1539</v>
      </c>
    </row>
    <row r="26048" spans="1:9" x14ac:dyDescent="0.25">
      <c r="A26048" t="s">
        <v>1541</v>
      </c>
      <c r="B26048" s="6">
        <v>45717</v>
      </c>
      <c r="C26048" s="6" t="str">
        <f t="shared" si="406"/>
        <v>Q1 2025</v>
      </c>
      <c r="D26048">
        <v>10</v>
      </c>
      <c r="E26048">
        <v>9</v>
      </c>
      <c r="F26048">
        <v>1.2347799001084501</v>
      </c>
      <c r="G26048">
        <v>-0.12855568041899801</v>
      </c>
      <c r="H26048" t="s">
        <v>1</v>
      </c>
      <c r="I26048" t="s">
        <v>1539</v>
      </c>
    </row>
    <row r="26049" spans="1:9" x14ac:dyDescent="0.25">
      <c r="A26049" t="s">
        <v>1545</v>
      </c>
      <c r="B26049" s="6">
        <v>45717</v>
      </c>
      <c r="C26049" s="6" t="str">
        <f t="shared" si="406"/>
        <v>Q1 2025</v>
      </c>
      <c r="D26049">
        <v>4</v>
      </c>
      <c r="E26049">
        <v>4</v>
      </c>
      <c r="F26049">
        <v>1.47677445568911</v>
      </c>
      <c r="G26049">
        <v>0.113438875161656</v>
      </c>
      <c r="H26049" t="s">
        <v>1</v>
      </c>
      <c r="I26049" t="s">
        <v>1539</v>
      </c>
    </row>
    <row r="26050" spans="1:9" x14ac:dyDescent="0.25">
      <c r="A26050" t="s">
        <v>1543</v>
      </c>
      <c r="B26050" s="6">
        <v>45717</v>
      </c>
      <c r="C26050" s="6" t="str">
        <f t="shared" si="406"/>
        <v>Q1 2025</v>
      </c>
      <c r="D26050">
        <v>9</v>
      </c>
      <c r="E26050">
        <v>10</v>
      </c>
      <c r="F26050">
        <v>1.2638217776188101</v>
      </c>
      <c r="G26050">
        <v>-9.9513802908639898E-2</v>
      </c>
      <c r="H26050" t="s">
        <v>0</v>
      </c>
      <c r="I26050" t="s">
        <v>1539</v>
      </c>
    </row>
    <row r="26051" spans="1:9" x14ac:dyDescent="0.25">
      <c r="A26051" t="s">
        <v>1546</v>
      </c>
      <c r="B26051" s="6">
        <v>45717</v>
      </c>
      <c r="C26051" s="6" t="str">
        <f t="shared" ref="C26051:C26114" si="407">"Q" &amp; ROUNDUP(MONTH(B26051)/3, 0) &amp; " " &amp; YEAR(B26051)</f>
        <v>Q1 2025</v>
      </c>
      <c r="D26051">
        <v>2</v>
      </c>
      <c r="E26051">
        <v>2</v>
      </c>
      <c r="F26051">
        <v>1.5811186437409901</v>
      </c>
      <c r="G26051">
        <v>0.21778306321353699</v>
      </c>
      <c r="H26051" t="s">
        <v>0</v>
      </c>
      <c r="I26051" t="s">
        <v>1539</v>
      </c>
    </row>
    <row r="26052" spans="1:9" x14ac:dyDescent="0.25">
      <c r="A26052" t="s">
        <v>1566</v>
      </c>
      <c r="B26052" s="6">
        <v>45292</v>
      </c>
      <c r="C26052" s="6" t="str">
        <f t="shared" si="407"/>
        <v>Q1 2024</v>
      </c>
      <c r="D26052">
        <v>7</v>
      </c>
      <c r="F26052">
        <v>0.65587598441196004</v>
      </c>
      <c r="G26052">
        <v>-0.28182824160945602</v>
      </c>
      <c r="I26052" t="s">
        <v>1558</v>
      </c>
    </row>
    <row r="26053" spans="1:9" x14ac:dyDescent="0.25">
      <c r="A26053" t="s">
        <v>1564</v>
      </c>
      <c r="B26053" s="6">
        <v>45292</v>
      </c>
      <c r="C26053" s="6" t="str">
        <f t="shared" si="407"/>
        <v>Q1 2024</v>
      </c>
      <c r="D26053">
        <v>8</v>
      </c>
      <c r="E26053">
        <v>6</v>
      </c>
      <c r="F26053">
        <v>0.641697535954457</v>
      </c>
      <c r="G26053">
        <v>-0.29600669006696001</v>
      </c>
      <c r="H26053" t="s">
        <v>1</v>
      </c>
      <c r="I26053" t="s">
        <v>1558</v>
      </c>
    </row>
    <row r="26054" spans="1:9" x14ac:dyDescent="0.25">
      <c r="A26054" t="s">
        <v>1560</v>
      </c>
      <c r="B26054" s="6">
        <v>45292</v>
      </c>
      <c r="C26054" s="6" t="str">
        <f t="shared" si="407"/>
        <v>Q1 2024</v>
      </c>
      <c r="D26054">
        <v>2</v>
      </c>
      <c r="E26054">
        <v>10</v>
      </c>
      <c r="F26054">
        <v>1.6921080504907999</v>
      </c>
      <c r="G26054">
        <v>0.75440382446938603</v>
      </c>
      <c r="H26054" t="s">
        <v>0</v>
      </c>
      <c r="I26054" t="s">
        <v>1558</v>
      </c>
    </row>
    <row r="26055" spans="1:9" x14ac:dyDescent="0.25">
      <c r="A26055" t="s">
        <v>1565</v>
      </c>
      <c r="B26055" s="6">
        <v>45292</v>
      </c>
      <c r="C26055" s="6" t="str">
        <f t="shared" si="407"/>
        <v>Q1 2024</v>
      </c>
      <c r="D26055">
        <v>6</v>
      </c>
      <c r="E26055">
        <v>2</v>
      </c>
      <c r="F26055">
        <v>0.73220677847372895</v>
      </c>
      <c r="G26055">
        <v>-0.20549744754768801</v>
      </c>
      <c r="H26055" t="s">
        <v>1</v>
      </c>
      <c r="I26055" t="s">
        <v>1558</v>
      </c>
    </row>
    <row r="26056" spans="1:9" x14ac:dyDescent="0.25">
      <c r="A26056" t="s">
        <v>1558</v>
      </c>
      <c r="B26056" s="6">
        <v>45292</v>
      </c>
      <c r="C26056" s="6" t="str">
        <f t="shared" si="407"/>
        <v>Q1 2024</v>
      </c>
      <c r="D26056">
        <v>1</v>
      </c>
      <c r="E26056">
        <v>8</v>
      </c>
      <c r="F26056">
        <v>1.86127235880999</v>
      </c>
      <c r="G26056">
        <v>0.92356813278858096</v>
      </c>
      <c r="H26056" t="s">
        <v>0</v>
      </c>
      <c r="I26056" t="s">
        <v>1558</v>
      </c>
    </row>
    <row r="26057" spans="1:9" x14ac:dyDescent="0.25">
      <c r="A26057" t="s">
        <v>1561</v>
      </c>
      <c r="B26057" s="6">
        <v>45292</v>
      </c>
      <c r="C26057" s="6" t="str">
        <f t="shared" si="407"/>
        <v>Q1 2024</v>
      </c>
      <c r="D26057">
        <v>5</v>
      </c>
      <c r="E26057">
        <v>7</v>
      </c>
      <c r="F26057">
        <v>0.77801969193326304</v>
      </c>
      <c r="G26057">
        <v>-0.159684534088153</v>
      </c>
      <c r="H26057" t="s">
        <v>0</v>
      </c>
      <c r="I26057" t="s">
        <v>1558</v>
      </c>
    </row>
    <row r="26058" spans="1:9" x14ac:dyDescent="0.25">
      <c r="A26058" t="s">
        <v>1562</v>
      </c>
      <c r="B26058" s="6">
        <v>45292</v>
      </c>
      <c r="C26058" s="6" t="str">
        <f t="shared" si="407"/>
        <v>Q1 2024</v>
      </c>
      <c r="D26058">
        <v>3</v>
      </c>
      <c r="E26058">
        <v>3</v>
      </c>
      <c r="F26058">
        <v>1.17469453720022</v>
      </c>
      <c r="G26058">
        <v>0.23699031117880801</v>
      </c>
      <c r="H26058" t="s">
        <v>1</v>
      </c>
      <c r="I26058" t="s">
        <v>1558</v>
      </c>
    </row>
    <row r="26059" spans="1:9" x14ac:dyDescent="0.25">
      <c r="A26059" t="s">
        <v>1559</v>
      </c>
      <c r="B26059" s="6">
        <v>45292</v>
      </c>
      <c r="C26059" s="6" t="str">
        <f t="shared" si="407"/>
        <v>Q1 2024</v>
      </c>
      <c r="D26059">
        <v>9</v>
      </c>
      <c r="E26059">
        <v>9</v>
      </c>
      <c r="F26059">
        <v>0.51323404202091405</v>
      </c>
      <c r="G26059">
        <v>-0.42447018400050301</v>
      </c>
      <c r="H26059" t="s">
        <v>0</v>
      </c>
      <c r="I26059" t="s">
        <v>1558</v>
      </c>
    </row>
    <row r="26060" spans="1:9" x14ac:dyDescent="0.25">
      <c r="A26060" t="s">
        <v>1563</v>
      </c>
      <c r="B26060" s="6">
        <v>45292</v>
      </c>
      <c r="C26060" s="6" t="str">
        <f t="shared" si="407"/>
        <v>Q1 2024</v>
      </c>
      <c r="D26060">
        <v>10</v>
      </c>
      <c r="E26060">
        <v>4</v>
      </c>
      <c r="F26060">
        <v>0.390229054897405</v>
      </c>
      <c r="G26060">
        <v>-0.54747517112401201</v>
      </c>
      <c r="H26060" t="s">
        <v>1</v>
      </c>
      <c r="I26060" t="s">
        <v>1558</v>
      </c>
    </row>
    <row r="26061" spans="1:9" x14ac:dyDescent="0.25">
      <c r="A26061" t="s">
        <v>1562</v>
      </c>
      <c r="B26061" s="6">
        <v>45323</v>
      </c>
      <c r="C26061" s="6" t="str">
        <f t="shared" si="407"/>
        <v>Q1 2024</v>
      </c>
      <c r="D26061">
        <v>3</v>
      </c>
      <c r="E26061">
        <v>3</v>
      </c>
      <c r="F26061">
        <v>1.15108114127025</v>
      </c>
      <c r="G26061">
        <v>0.218130540709014</v>
      </c>
      <c r="H26061" t="s">
        <v>1</v>
      </c>
      <c r="I26061" t="s">
        <v>1558</v>
      </c>
    </row>
    <row r="26062" spans="1:9" x14ac:dyDescent="0.25">
      <c r="A26062" t="s">
        <v>1564</v>
      </c>
      <c r="B26062" s="6">
        <v>45323</v>
      </c>
      <c r="C26062" s="6" t="str">
        <f t="shared" si="407"/>
        <v>Q1 2024</v>
      </c>
      <c r="D26062">
        <v>8</v>
      </c>
      <c r="E26062">
        <v>8</v>
      </c>
      <c r="F26062">
        <v>0.62327334242888999</v>
      </c>
      <c r="G26062">
        <v>-0.30967725813234598</v>
      </c>
      <c r="H26062" t="s">
        <v>0</v>
      </c>
      <c r="I26062" t="s">
        <v>1558</v>
      </c>
    </row>
    <row r="26063" spans="1:9" x14ac:dyDescent="0.25">
      <c r="A26063" t="s">
        <v>1563</v>
      </c>
      <c r="B26063" s="6">
        <v>45323</v>
      </c>
      <c r="C26063" s="6" t="str">
        <f t="shared" si="407"/>
        <v>Q1 2024</v>
      </c>
      <c r="D26063">
        <v>10</v>
      </c>
      <c r="E26063">
        <v>10</v>
      </c>
      <c r="F26063">
        <v>0.388158491842088</v>
      </c>
      <c r="G26063">
        <v>-0.54479210871914796</v>
      </c>
      <c r="H26063" t="s">
        <v>0</v>
      </c>
      <c r="I26063" t="s">
        <v>1558</v>
      </c>
    </row>
    <row r="26064" spans="1:9" x14ac:dyDescent="0.25">
      <c r="A26064" t="s">
        <v>1561</v>
      </c>
      <c r="B26064" s="6">
        <v>45323</v>
      </c>
      <c r="C26064" s="6" t="str">
        <f t="shared" si="407"/>
        <v>Q1 2024</v>
      </c>
      <c r="D26064">
        <v>5</v>
      </c>
      <c r="E26064">
        <v>5</v>
      </c>
      <c r="F26064">
        <v>0.79915178006175402</v>
      </c>
      <c r="G26064">
        <v>-0.133798820499482</v>
      </c>
      <c r="H26064" t="s">
        <v>0</v>
      </c>
      <c r="I26064" t="s">
        <v>1558</v>
      </c>
    </row>
    <row r="26065" spans="1:9" x14ac:dyDescent="0.25">
      <c r="A26065" t="s">
        <v>1559</v>
      </c>
      <c r="B26065" s="6">
        <v>45323</v>
      </c>
      <c r="C26065" s="6" t="str">
        <f t="shared" si="407"/>
        <v>Q1 2024</v>
      </c>
      <c r="D26065">
        <v>9</v>
      </c>
      <c r="E26065">
        <v>9</v>
      </c>
      <c r="F26065">
        <v>0.51331312194658296</v>
      </c>
      <c r="G26065">
        <v>-0.419637478614653</v>
      </c>
      <c r="H26065" t="s">
        <v>0</v>
      </c>
      <c r="I26065" t="s">
        <v>1558</v>
      </c>
    </row>
    <row r="26066" spans="1:9" x14ac:dyDescent="0.25">
      <c r="A26066" t="s">
        <v>1566</v>
      </c>
      <c r="B26066" s="6">
        <v>45323</v>
      </c>
      <c r="C26066" s="6" t="str">
        <f t="shared" si="407"/>
        <v>Q1 2024</v>
      </c>
      <c r="D26066">
        <v>7</v>
      </c>
      <c r="E26066">
        <v>7</v>
      </c>
      <c r="F26066">
        <v>0.68273770326300998</v>
      </c>
      <c r="G26066">
        <v>-0.25021289729822499</v>
      </c>
      <c r="H26066" t="s">
        <v>0</v>
      </c>
      <c r="I26066" t="s">
        <v>1558</v>
      </c>
    </row>
    <row r="26067" spans="1:9" x14ac:dyDescent="0.25">
      <c r="A26067" t="s">
        <v>1558</v>
      </c>
      <c r="B26067" s="6">
        <v>45323</v>
      </c>
      <c r="C26067" s="6" t="str">
        <f t="shared" si="407"/>
        <v>Q1 2024</v>
      </c>
      <c r="D26067">
        <v>1</v>
      </c>
      <c r="E26067">
        <v>1</v>
      </c>
      <c r="F26067">
        <v>1.8845108588899599</v>
      </c>
      <c r="G26067">
        <v>0.95156025832872804</v>
      </c>
      <c r="H26067" t="s">
        <v>1729</v>
      </c>
      <c r="I26067" t="s">
        <v>1558</v>
      </c>
    </row>
    <row r="26068" spans="1:9" x14ac:dyDescent="0.25">
      <c r="A26068" t="s">
        <v>1560</v>
      </c>
      <c r="B26068" s="6">
        <v>45323</v>
      </c>
      <c r="C26068" s="6" t="str">
        <f t="shared" si="407"/>
        <v>Q1 2024</v>
      </c>
      <c r="D26068">
        <v>2</v>
      </c>
      <c r="E26068">
        <v>2</v>
      </c>
      <c r="F26068">
        <v>1.6148435542407999</v>
      </c>
      <c r="G26068">
        <v>0.68189295367956804</v>
      </c>
      <c r="H26068" t="s">
        <v>1</v>
      </c>
      <c r="I26068" t="s">
        <v>1558</v>
      </c>
    </row>
    <row r="26069" spans="1:9" x14ac:dyDescent="0.25">
      <c r="A26069" t="s">
        <v>1565</v>
      </c>
      <c r="B26069" s="6">
        <v>45323</v>
      </c>
      <c r="C26069" s="6" t="str">
        <f t="shared" si="407"/>
        <v>Q1 2024</v>
      </c>
      <c r="D26069">
        <v>6</v>
      </c>
      <c r="E26069">
        <v>6</v>
      </c>
      <c r="F26069">
        <v>0.73948541110778099</v>
      </c>
      <c r="G26069">
        <v>-0.19346518945345501</v>
      </c>
      <c r="H26069" t="s">
        <v>0</v>
      </c>
      <c r="I26069" t="s">
        <v>1558</v>
      </c>
    </row>
    <row r="26070" spans="1:9" x14ac:dyDescent="0.25">
      <c r="A26070" t="s">
        <v>1559</v>
      </c>
      <c r="B26070" s="6">
        <v>45352</v>
      </c>
      <c r="C26070" s="6" t="str">
        <f t="shared" si="407"/>
        <v>Q1 2024</v>
      </c>
      <c r="D26070">
        <v>9</v>
      </c>
      <c r="E26070">
        <v>9</v>
      </c>
      <c r="F26070">
        <v>0.50967490613344602</v>
      </c>
      <c r="G26070">
        <v>-0.41731533352014499</v>
      </c>
      <c r="H26070" t="s">
        <v>0</v>
      </c>
      <c r="I26070" t="s">
        <v>1558</v>
      </c>
    </row>
    <row r="26071" spans="1:9" x14ac:dyDescent="0.25">
      <c r="A26071" t="s">
        <v>1564</v>
      </c>
      <c r="B26071" s="6">
        <v>45352</v>
      </c>
      <c r="C26071" s="6" t="str">
        <f t="shared" si="407"/>
        <v>Q1 2024</v>
      </c>
      <c r="D26071">
        <v>8</v>
      </c>
      <c r="E26071">
        <v>8</v>
      </c>
      <c r="F26071">
        <v>0.60860226350228197</v>
      </c>
      <c r="G26071">
        <v>-0.31838797615130898</v>
      </c>
      <c r="H26071" t="s">
        <v>0</v>
      </c>
      <c r="I26071" t="s">
        <v>1558</v>
      </c>
    </row>
    <row r="26072" spans="1:9" x14ac:dyDescent="0.25">
      <c r="A26072" t="s">
        <v>1566</v>
      </c>
      <c r="B26072" s="6">
        <v>45352</v>
      </c>
      <c r="C26072" s="6" t="str">
        <f t="shared" si="407"/>
        <v>Q1 2024</v>
      </c>
      <c r="D26072">
        <v>6</v>
      </c>
      <c r="E26072">
        <v>7</v>
      </c>
      <c r="F26072">
        <v>0.77384171470918905</v>
      </c>
      <c r="G26072">
        <v>-0.15314852494440101</v>
      </c>
      <c r="H26072" t="s">
        <v>0</v>
      </c>
      <c r="I26072" t="s">
        <v>1558</v>
      </c>
    </row>
    <row r="26073" spans="1:9" x14ac:dyDescent="0.25">
      <c r="A26073" t="s">
        <v>1560</v>
      </c>
      <c r="B26073" s="6">
        <v>45352</v>
      </c>
      <c r="C26073" s="6" t="str">
        <f t="shared" si="407"/>
        <v>Q1 2024</v>
      </c>
      <c r="D26073">
        <v>2</v>
      </c>
      <c r="E26073">
        <v>2</v>
      </c>
      <c r="F26073">
        <v>1.55678382411476</v>
      </c>
      <c r="G26073">
        <v>0.62979358446117395</v>
      </c>
      <c r="H26073" t="s">
        <v>1</v>
      </c>
      <c r="I26073" t="s">
        <v>1558</v>
      </c>
    </row>
    <row r="26074" spans="1:9" x14ac:dyDescent="0.25">
      <c r="A26074" t="s">
        <v>1565</v>
      </c>
      <c r="B26074" s="6">
        <v>45352</v>
      </c>
      <c r="C26074" s="6" t="str">
        <f t="shared" si="407"/>
        <v>Q1 2024</v>
      </c>
      <c r="D26074">
        <v>7</v>
      </c>
      <c r="E26074">
        <v>6</v>
      </c>
      <c r="F26074">
        <v>0.71533535478166999</v>
      </c>
      <c r="G26074">
        <v>-0.21165488487192</v>
      </c>
      <c r="H26074" t="s">
        <v>1</v>
      </c>
      <c r="I26074" t="s">
        <v>1558</v>
      </c>
    </row>
    <row r="26075" spans="1:9" x14ac:dyDescent="0.25">
      <c r="A26075" t="s">
        <v>1562</v>
      </c>
      <c r="B26075" s="6">
        <v>45352</v>
      </c>
      <c r="C26075" s="6" t="str">
        <f t="shared" si="407"/>
        <v>Q1 2024</v>
      </c>
      <c r="D26075">
        <v>3</v>
      </c>
      <c r="E26075">
        <v>3</v>
      </c>
      <c r="F26075">
        <v>1.1098975792244901</v>
      </c>
      <c r="G26075">
        <v>0.18290733957090399</v>
      </c>
      <c r="H26075" t="s">
        <v>1</v>
      </c>
      <c r="I26075" t="s">
        <v>1558</v>
      </c>
    </row>
    <row r="26076" spans="1:9" x14ac:dyDescent="0.25">
      <c r="A26076" t="s">
        <v>1563</v>
      </c>
      <c r="B26076" s="6">
        <v>45352</v>
      </c>
      <c r="C26076" s="6" t="str">
        <f t="shared" si="407"/>
        <v>Q1 2024</v>
      </c>
      <c r="D26076">
        <v>10</v>
      </c>
      <c r="E26076">
        <v>10</v>
      </c>
      <c r="F26076">
        <v>0.394072113139189</v>
      </c>
      <c r="G26076">
        <v>-0.53291812651440196</v>
      </c>
      <c r="H26076" t="s">
        <v>0</v>
      </c>
      <c r="I26076" t="s">
        <v>1558</v>
      </c>
    </row>
    <row r="26077" spans="1:9" x14ac:dyDescent="0.25">
      <c r="A26077" t="s">
        <v>1558</v>
      </c>
      <c r="B26077" s="6">
        <v>45352</v>
      </c>
      <c r="C26077" s="6" t="str">
        <f t="shared" si="407"/>
        <v>Q1 2024</v>
      </c>
      <c r="D26077">
        <v>1</v>
      </c>
      <c r="E26077">
        <v>1</v>
      </c>
      <c r="F26077">
        <v>1.8774643770327599</v>
      </c>
      <c r="G26077">
        <v>0.95047413737917097</v>
      </c>
      <c r="H26077" t="s">
        <v>1729</v>
      </c>
      <c r="I26077" t="s">
        <v>1558</v>
      </c>
    </row>
    <row r="26078" spans="1:9" x14ac:dyDescent="0.25">
      <c r="A26078" t="s">
        <v>1561</v>
      </c>
      <c r="B26078" s="6">
        <v>45352</v>
      </c>
      <c r="C26078" s="6" t="str">
        <f t="shared" si="407"/>
        <v>Q1 2024</v>
      </c>
      <c r="D26078">
        <v>5</v>
      </c>
      <c r="E26078">
        <v>5</v>
      </c>
      <c r="F26078">
        <v>0.79724002424452101</v>
      </c>
      <c r="G26078">
        <v>-0.129750215409069</v>
      </c>
      <c r="H26078" t="s">
        <v>0</v>
      </c>
      <c r="I26078" t="s">
        <v>1558</v>
      </c>
    </row>
    <row r="26079" spans="1:9" x14ac:dyDescent="0.25">
      <c r="A26079" t="s">
        <v>1560</v>
      </c>
      <c r="B26079" s="6">
        <v>45383</v>
      </c>
      <c r="C26079" s="6" t="str">
        <f t="shared" si="407"/>
        <v>Q2 2024</v>
      </c>
      <c r="D26079">
        <v>2</v>
      </c>
      <c r="E26079">
        <v>2</v>
      </c>
      <c r="F26079">
        <v>1.6293780924946999</v>
      </c>
      <c r="G26079">
        <v>0.69748638784257899</v>
      </c>
      <c r="H26079" t="s">
        <v>0</v>
      </c>
      <c r="I26079" t="s">
        <v>1558</v>
      </c>
    </row>
    <row r="26080" spans="1:9" x14ac:dyDescent="0.25">
      <c r="A26080" t="s">
        <v>1559</v>
      </c>
      <c r="B26080" s="6">
        <v>45383</v>
      </c>
      <c r="C26080" s="6" t="str">
        <f t="shared" si="407"/>
        <v>Q2 2024</v>
      </c>
      <c r="D26080">
        <v>9</v>
      </c>
      <c r="E26080">
        <v>9</v>
      </c>
      <c r="F26080">
        <v>0.50830151063570295</v>
      </c>
      <c r="G26080">
        <v>-0.423590194016425</v>
      </c>
      <c r="H26080" t="s">
        <v>0</v>
      </c>
      <c r="I26080" t="s">
        <v>1558</v>
      </c>
    </row>
    <row r="26081" spans="1:9" x14ac:dyDescent="0.25">
      <c r="A26081" t="s">
        <v>1558</v>
      </c>
      <c r="B26081" s="6">
        <v>45383</v>
      </c>
      <c r="C26081" s="6" t="str">
        <f t="shared" si="407"/>
        <v>Q2 2024</v>
      </c>
      <c r="D26081">
        <v>1</v>
      </c>
      <c r="E26081">
        <v>1</v>
      </c>
      <c r="F26081">
        <v>1.88385872437364</v>
      </c>
      <c r="G26081">
        <v>0.95196701972151698</v>
      </c>
      <c r="H26081" t="s">
        <v>1729</v>
      </c>
      <c r="I26081" t="s">
        <v>1558</v>
      </c>
    </row>
    <row r="26082" spans="1:9" x14ac:dyDescent="0.25">
      <c r="A26082" t="s">
        <v>1562</v>
      </c>
      <c r="B26082" s="6">
        <v>45383</v>
      </c>
      <c r="C26082" s="6" t="str">
        <f t="shared" si="407"/>
        <v>Q2 2024</v>
      </c>
      <c r="D26082">
        <v>3</v>
      </c>
      <c r="E26082">
        <v>3</v>
      </c>
      <c r="F26082">
        <v>1.14252320589353</v>
      </c>
      <c r="G26082">
        <v>0.210631501241407</v>
      </c>
      <c r="H26082" t="s">
        <v>0</v>
      </c>
      <c r="I26082" t="s">
        <v>1558</v>
      </c>
    </row>
    <row r="26083" spans="1:9" x14ac:dyDescent="0.25">
      <c r="A26083" t="s">
        <v>1563</v>
      </c>
      <c r="B26083" s="6">
        <v>45383</v>
      </c>
      <c r="C26083" s="6" t="str">
        <f t="shared" si="407"/>
        <v>Q2 2024</v>
      </c>
      <c r="D26083">
        <v>10</v>
      </c>
      <c r="E26083">
        <v>10</v>
      </c>
      <c r="F26083">
        <v>0.40277601062264801</v>
      </c>
      <c r="G26083">
        <v>-0.52911569402948</v>
      </c>
      <c r="H26083" t="s">
        <v>0</v>
      </c>
      <c r="I26083" t="s">
        <v>1558</v>
      </c>
    </row>
    <row r="26084" spans="1:9" x14ac:dyDescent="0.25">
      <c r="A26084" t="s">
        <v>1565</v>
      </c>
      <c r="B26084" s="6">
        <v>45383</v>
      </c>
      <c r="C26084" s="6" t="str">
        <f t="shared" si="407"/>
        <v>Q2 2024</v>
      </c>
      <c r="D26084">
        <v>7</v>
      </c>
      <c r="E26084">
        <v>7</v>
      </c>
      <c r="F26084">
        <v>0.69545627597292003</v>
      </c>
      <c r="G26084">
        <v>-0.236435428679207</v>
      </c>
      <c r="H26084" t="s">
        <v>1</v>
      </c>
      <c r="I26084" t="s">
        <v>1558</v>
      </c>
    </row>
    <row r="26085" spans="1:9" x14ac:dyDescent="0.25">
      <c r="A26085" t="s">
        <v>1561</v>
      </c>
      <c r="B26085" s="6">
        <v>45383</v>
      </c>
      <c r="C26085" s="6" t="str">
        <f t="shared" si="407"/>
        <v>Q2 2024</v>
      </c>
      <c r="D26085">
        <v>5</v>
      </c>
      <c r="E26085">
        <v>5</v>
      </c>
      <c r="F26085">
        <v>0.78309621804130902</v>
      </c>
      <c r="G26085">
        <v>-0.14879548661081901</v>
      </c>
      <c r="H26085" t="s">
        <v>1</v>
      </c>
      <c r="I26085" t="s">
        <v>1558</v>
      </c>
    </row>
    <row r="26086" spans="1:9" x14ac:dyDescent="0.25">
      <c r="A26086" t="s">
        <v>1566</v>
      </c>
      <c r="B26086" s="6">
        <v>45383</v>
      </c>
      <c r="C26086" s="6" t="str">
        <f t="shared" si="407"/>
        <v>Q2 2024</v>
      </c>
      <c r="D26086">
        <v>6</v>
      </c>
      <c r="E26086">
        <v>6</v>
      </c>
      <c r="F26086">
        <v>0.77582277622982598</v>
      </c>
      <c r="G26086">
        <v>-0.15606892842230199</v>
      </c>
      <c r="H26086" t="s">
        <v>0</v>
      </c>
      <c r="I26086" t="s">
        <v>1558</v>
      </c>
    </row>
    <row r="26087" spans="1:9" x14ac:dyDescent="0.25">
      <c r="A26087" t="s">
        <v>1564</v>
      </c>
      <c r="B26087" s="6">
        <v>45383</v>
      </c>
      <c r="C26087" s="6" t="str">
        <f t="shared" si="407"/>
        <v>Q2 2024</v>
      </c>
      <c r="D26087">
        <v>8</v>
      </c>
      <c r="E26087">
        <v>8</v>
      </c>
      <c r="F26087">
        <v>0.56581252760485901</v>
      </c>
      <c r="G26087">
        <v>-0.366079177047269</v>
      </c>
      <c r="H26087" t="s">
        <v>1</v>
      </c>
      <c r="I26087" t="s">
        <v>1558</v>
      </c>
    </row>
    <row r="26088" spans="1:9" x14ac:dyDescent="0.25">
      <c r="A26088" t="s">
        <v>1559</v>
      </c>
      <c r="B26088" s="6">
        <v>45413</v>
      </c>
      <c r="C26088" s="6" t="str">
        <f t="shared" si="407"/>
        <v>Q2 2024</v>
      </c>
      <c r="D26088">
        <v>9</v>
      </c>
      <c r="E26088">
        <v>9</v>
      </c>
      <c r="F26088">
        <v>0.50227503408172702</v>
      </c>
      <c r="G26088">
        <v>-0.42992289111402399</v>
      </c>
      <c r="H26088" t="s">
        <v>0</v>
      </c>
      <c r="I26088" t="s">
        <v>1558</v>
      </c>
    </row>
    <row r="26089" spans="1:9" x14ac:dyDescent="0.25">
      <c r="A26089" t="s">
        <v>1563</v>
      </c>
      <c r="B26089" s="6">
        <v>45413</v>
      </c>
      <c r="C26089" s="6" t="str">
        <f t="shared" si="407"/>
        <v>Q2 2024</v>
      </c>
      <c r="D26089">
        <v>10</v>
      </c>
      <c r="E26089">
        <v>10</v>
      </c>
      <c r="F26089">
        <v>0.41345585964159198</v>
      </c>
      <c r="G26089">
        <v>-0.51874206555415903</v>
      </c>
      <c r="H26089" t="s">
        <v>0</v>
      </c>
      <c r="I26089" t="s">
        <v>1558</v>
      </c>
    </row>
    <row r="26090" spans="1:9" x14ac:dyDescent="0.25">
      <c r="A26090" t="s">
        <v>1566</v>
      </c>
      <c r="B26090" s="6">
        <v>45413</v>
      </c>
      <c r="C26090" s="6" t="str">
        <f t="shared" si="407"/>
        <v>Q2 2024</v>
      </c>
      <c r="D26090">
        <v>6</v>
      </c>
      <c r="E26090">
        <v>6</v>
      </c>
      <c r="F26090">
        <v>0.74994026318655005</v>
      </c>
      <c r="G26090">
        <v>-0.18225766200920099</v>
      </c>
      <c r="H26090" t="s">
        <v>1</v>
      </c>
      <c r="I26090" t="s">
        <v>1558</v>
      </c>
    </row>
    <row r="26091" spans="1:9" x14ac:dyDescent="0.25">
      <c r="A26091" t="s">
        <v>1560</v>
      </c>
      <c r="B26091" s="6">
        <v>45413</v>
      </c>
      <c r="C26091" s="6" t="str">
        <f t="shared" si="407"/>
        <v>Q2 2024</v>
      </c>
      <c r="D26091">
        <v>2</v>
      </c>
      <c r="E26091">
        <v>2</v>
      </c>
      <c r="F26091">
        <v>1.6394481883944201</v>
      </c>
      <c r="G26091">
        <v>0.70725026319867301</v>
      </c>
      <c r="H26091" t="s">
        <v>1729</v>
      </c>
      <c r="I26091" t="s">
        <v>1558</v>
      </c>
    </row>
    <row r="26092" spans="1:9" x14ac:dyDescent="0.25">
      <c r="A26092" t="s">
        <v>1565</v>
      </c>
      <c r="B26092" s="6">
        <v>45413</v>
      </c>
      <c r="C26092" s="6" t="str">
        <f t="shared" si="407"/>
        <v>Q2 2024</v>
      </c>
      <c r="D26092">
        <v>7</v>
      </c>
      <c r="E26092">
        <v>7</v>
      </c>
      <c r="F26092">
        <v>0.69463890921958804</v>
      </c>
      <c r="G26092">
        <v>-0.237559015976162</v>
      </c>
      <c r="H26092" t="s">
        <v>0</v>
      </c>
      <c r="I26092" t="s">
        <v>1558</v>
      </c>
    </row>
    <row r="26093" spans="1:9" x14ac:dyDescent="0.25">
      <c r="A26093" t="s">
        <v>1564</v>
      </c>
      <c r="B26093" s="6">
        <v>45413</v>
      </c>
      <c r="C26093" s="6" t="str">
        <f t="shared" si="407"/>
        <v>Q2 2024</v>
      </c>
      <c r="D26093">
        <v>8</v>
      </c>
      <c r="E26093">
        <v>8</v>
      </c>
      <c r="F26093">
        <v>0.54877680884173696</v>
      </c>
      <c r="G26093">
        <v>-0.38342111635401399</v>
      </c>
      <c r="H26093" t="s">
        <v>0</v>
      </c>
      <c r="I26093" t="s">
        <v>1558</v>
      </c>
    </row>
    <row r="26094" spans="1:9" x14ac:dyDescent="0.25">
      <c r="A26094" t="s">
        <v>1558</v>
      </c>
      <c r="B26094" s="6">
        <v>45413</v>
      </c>
      <c r="C26094" s="6" t="str">
        <f t="shared" si="407"/>
        <v>Q2 2024</v>
      </c>
      <c r="D26094">
        <v>1</v>
      </c>
      <c r="E26094">
        <v>1</v>
      </c>
      <c r="F26094">
        <v>1.85115548948741</v>
      </c>
      <c r="G26094">
        <v>0.91895756429166597</v>
      </c>
      <c r="H26094" t="s">
        <v>1729</v>
      </c>
      <c r="I26094" t="s">
        <v>1558</v>
      </c>
    </row>
    <row r="26095" spans="1:9" x14ac:dyDescent="0.25">
      <c r="A26095" t="s">
        <v>1562</v>
      </c>
      <c r="B26095" s="6">
        <v>45413</v>
      </c>
      <c r="C26095" s="6" t="str">
        <f t="shared" si="407"/>
        <v>Q2 2024</v>
      </c>
      <c r="D26095">
        <v>3</v>
      </c>
      <c r="E26095">
        <v>3</v>
      </c>
      <c r="F26095">
        <v>1.1875157879184299</v>
      </c>
      <c r="G26095">
        <v>0.25531786272267998</v>
      </c>
      <c r="H26095" t="s">
        <v>0</v>
      </c>
      <c r="I26095" t="s">
        <v>1558</v>
      </c>
    </row>
    <row r="26096" spans="1:9" x14ac:dyDescent="0.25">
      <c r="A26096" t="s">
        <v>1561</v>
      </c>
      <c r="B26096" s="6">
        <v>45413</v>
      </c>
      <c r="C26096" s="6" t="str">
        <f t="shared" si="407"/>
        <v>Q2 2024</v>
      </c>
      <c r="D26096">
        <v>5</v>
      </c>
      <c r="E26096">
        <v>5</v>
      </c>
      <c r="F26096">
        <v>0.80257498599029198</v>
      </c>
      <c r="G26096">
        <v>-0.129622939205458</v>
      </c>
      <c r="H26096" t="s">
        <v>0</v>
      </c>
      <c r="I26096" t="s">
        <v>1558</v>
      </c>
    </row>
    <row r="26097" spans="1:9" x14ac:dyDescent="0.25">
      <c r="A26097" t="s">
        <v>1558</v>
      </c>
      <c r="B26097" s="6">
        <v>45444</v>
      </c>
      <c r="C26097" s="6" t="str">
        <f t="shared" si="407"/>
        <v>Q2 2024</v>
      </c>
      <c r="D26097">
        <v>1</v>
      </c>
      <c r="E26097">
        <v>1</v>
      </c>
      <c r="F26097">
        <v>1.83612543523057</v>
      </c>
      <c r="G26097">
        <v>0.90314855881651601</v>
      </c>
      <c r="H26097" t="s">
        <v>1729</v>
      </c>
      <c r="I26097" t="s">
        <v>1558</v>
      </c>
    </row>
    <row r="26098" spans="1:9" x14ac:dyDescent="0.25">
      <c r="A26098" t="s">
        <v>1562</v>
      </c>
      <c r="B26098" s="6">
        <v>45444</v>
      </c>
      <c r="C26098" s="6" t="str">
        <f t="shared" si="407"/>
        <v>Q2 2024</v>
      </c>
      <c r="D26098">
        <v>3</v>
      </c>
      <c r="E26098">
        <v>3</v>
      </c>
      <c r="F26098">
        <v>1.2748016282067101</v>
      </c>
      <c r="G26098">
        <v>0.34182475179265498</v>
      </c>
      <c r="H26098" t="s">
        <v>0</v>
      </c>
      <c r="I26098" t="s">
        <v>1558</v>
      </c>
    </row>
    <row r="26099" spans="1:9" x14ac:dyDescent="0.25">
      <c r="A26099" t="s">
        <v>1561</v>
      </c>
      <c r="B26099" s="6">
        <v>45444</v>
      </c>
      <c r="C26099" s="6" t="str">
        <f t="shared" si="407"/>
        <v>Q2 2024</v>
      </c>
      <c r="D26099">
        <v>5</v>
      </c>
      <c r="E26099">
        <v>5</v>
      </c>
      <c r="F26099">
        <v>0.78300202738111802</v>
      </c>
      <c r="G26099">
        <v>-0.149974849032941</v>
      </c>
      <c r="H26099" t="s">
        <v>1</v>
      </c>
      <c r="I26099" t="s">
        <v>1558</v>
      </c>
    </row>
    <row r="26100" spans="1:9" x14ac:dyDescent="0.25">
      <c r="A26100" t="s">
        <v>1559</v>
      </c>
      <c r="B26100" s="6">
        <v>45444</v>
      </c>
      <c r="C26100" s="6" t="str">
        <f t="shared" si="407"/>
        <v>Q2 2024</v>
      </c>
      <c r="D26100">
        <v>9</v>
      </c>
      <c r="E26100">
        <v>9</v>
      </c>
      <c r="F26100">
        <v>0.499340384401534</v>
      </c>
      <c r="G26100">
        <v>-0.43363649201252502</v>
      </c>
      <c r="H26100" t="s">
        <v>0</v>
      </c>
      <c r="I26100" t="s">
        <v>1558</v>
      </c>
    </row>
    <row r="26101" spans="1:9" x14ac:dyDescent="0.25">
      <c r="A26101" t="s">
        <v>1564</v>
      </c>
      <c r="B26101" s="6">
        <v>45444</v>
      </c>
      <c r="C26101" s="6" t="str">
        <f t="shared" si="407"/>
        <v>Q2 2024</v>
      </c>
      <c r="D26101">
        <v>8</v>
      </c>
      <c r="E26101">
        <v>8</v>
      </c>
      <c r="F26101">
        <v>0.53432958808823705</v>
      </c>
      <c r="G26101">
        <v>-0.39864728832582302</v>
      </c>
      <c r="H26101" t="s">
        <v>0</v>
      </c>
      <c r="I26101" t="s">
        <v>1558</v>
      </c>
    </row>
    <row r="26102" spans="1:9" x14ac:dyDescent="0.25">
      <c r="A26102" t="s">
        <v>1566</v>
      </c>
      <c r="B26102" s="6">
        <v>45444</v>
      </c>
      <c r="C26102" s="6" t="str">
        <f t="shared" si="407"/>
        <v>Q2 2024</v>
      </c>
      <c r="D26102">
        <v>6</v>
      </c>
      <c r="E26102">
        <v>6</v>
      </c>
      <c r="F26102">
        <v>0.71492785844288198</v>
      </c>
      <c r="G26102">
        <v>-0.21804901797117701</v>
      </c>
      <c r="H26102" t="s">
        <v>1</v>
      </c>
      <c r="I26102" t="s">
        <v>1558</v>
      </c>
    </row>
    <row r="26103" spans="1:9" x14ac:dyDescent="0.25">
      <c r="A26103" t="s">
        <v>1563</v>
      </c>
      <c r="B26103" s="6">
        <v>45444</v>
      </c>
      <c r="C26103" s="6" t="str">
        <f t="shared" si="407"/>
        <v>Q2 2024</v>
      </c>
      <c r="D26103">
        <v>10</v>
      </c>
      <c r="E26103">
        <v>10</v>
      </c>
      <c r="F26103">
        <v>0.42365142517110499</v>
      </c>
      <c r="G26103">
        <v>-0.50932545124295403</v>
      </c>
      <c r="H26103" t="s">
        <v>0</v>
      </c>
      <c r="I26103" t="s">
        <v>1558</v>
      </c>
    </row>
    <row r="26104" spans="1:9" x14ac:dyDescent="0.25">
      <c r="A26104" t="s">
        <v>1565</v>
      </c>
      <c r="B26104" s="6">
        <v>45444</v>
      </c>
      <c r="C26104" s="6" t="str">
        <f t="shared" si="407"/>
        <v>Q2 2024</v>
      </c>
      <c r="D26104">
        <v>7</v>
      </c>
      <c r="E26104">
        <v>7</v>
      </c>
      <c r="F26104">
        <v>0.69504384584775702</v>
      </c>
      <c r="G26104">
        <v>-0.237933030566302</v>
      </c>
      <c r="H26104" t="s">
        <v>0</v>
      </c>
      <c r="I26104" t="s">
        <v>1558</v>
      </c>
    </row>
    <row r="26105" spans="1:9" x14ac:dyDescent="0.25">
      <c r="A26105" t="s">
        <v>1560</v>
      </c>
      <c r="B26105" s="6">
        <v>45444</v>
      </c>
      <c r="C26105" s="6" t="str">
        <f t="shared" si="407"/>
        <v>Q2 2024</v>
      </c>
      <c r="D26105">
        <v>2</v>
      </c>
      <c r="E26105">
        <v>2</v>
      </c>
      <c r="F26105">
        <v>1.6355696949566101</v>
      </c>
      <c r="G26105">
        <v>0.70259281854255196</v>
      </c>
      <c r="H26105" t="s">
        <v>1729</v>
      </c>
      <c r="I26105" t="s">
        <v>1558</v>
      </c>
    </row>
    <row r="26106" spans="1:9" x14ac:dyDescent="0.25">
      <c r="A26106" t="s">
        <v>1560</v>
      </c>
      <c r="B26106" s="6">
        <v>45474</v>
      </c>
      <c r="C26106" s="6" t="str">
        <f t="shared" si="407"/>
        <v>Q3 2024</v>
      </c>
      <c r="D26106">
        <v>2</v>
      </c>
      <c r="E26106">
        <v>2</v>
      </c>
      <c r="F26106">
        <v>1.62826038704313</v>
      </c>
      <c r="G26106">
        <v>0.68663844458665801</v>
      </c>
      <c r="H26106" t="s">
        <v>1729</v>
      </c>
      <c r="I26106" t="s">
        <v>1558</v>
      </c>
    </row>
    <row r="26107" spans="1:9" x14ac:dyDescent="0.25">
      <c r="A26107" t="s">
        <v>1564</v>
      </c>
      <c r="B26107" s="6">
        <v>45474</v>
      </c>
      <c r="C26107" s="6" t="str">
        <f t="shared" si="407"/>
        <v>Q3 2024</v>
      </c>
      <c r="D26107">
        <v>8</v>
      </c>
      <c r="E26107">
        <v>8</v>
      </c>
      <c r="F26107">
        <v>0.52137927483994395</v>
      </c>
      <c r="G26107">
        <v>-0.420242667616534</v>
      </c>
      <c r="H26107" t="s">
        <v>1</v>
      </c>
      <c r="I26107" t="s">
        <v>1558</v>
      </c>
    </row>
    <row r="26108" spans="1:9" x14ac:dyDescent="0.25">
      <c r="A26108" t="s">
        <v>1558</v>
      </c>
      <c r="B26108" s="6">
        <v>45474</v>
      </c>
      <c r="C26108" s="6" t="str">
        <f t="shared" si="407"/>
        <v>Q3 2024</v>
      </c>
      <c r="D26108">
        <v>1</v>
      </c>
      <c r="E26108">
        <v>1</v>
      </c>
      <c r="F26108">
        <v>1.90629249619285</v>
      </c>
      <c r="G26108">
        <v>0.96467055373637101</v>
      </c>
      <c r="H26108" t="s">
        <v>0</v>
      </c>
      <c r="I26108" t="s">
        <v>1558</v>
      </c>
    </row>
    <row r="26109" spans="1:9" x14ac:dyDescent="0.25">
      <c r="A26109" t="s">
        <v>1565</v>
      </c>
      <c r="B26109" s="6">
        <v>45474</v>
      </c>
      <c r="C26109" s="6" t="str">
        <f t="shared" si="407"/>
        <v>Q3 2024</v>
      </c>
      <c r="D26109">
        <v>7</v>
      </c>
      <c r="E26109">
        <v>7</v>
      </c>
      <c r="F26109">
        <v>0.70086834374673801</v>
      </c>
      <c r="G26109">
        <v>-0.24075359870974</v>
      </c>
      <c r="H26109" t="s">
        <v>0</v>
      </c>
      <c r="I26109" t="s">
        <v>1558</v>
      </c>
    </row>
    <row r="26110" spans="1:9" x14ac:dyDescent="0.25">
      <c r="A26110" t="s">
        <v>1559</v>
      </c>
      <c r="B26110" s="6">
        <v>45474</v>
      </c>
      <c r="C26110" s="6" t="str">
        <f t="shared" si="407"/>
        <v>Q3 2024</v>
      </c>
      <c r="D26110">
        <v>9</v>
      </c>
      <c r="E26110">
        <v>9</v>
      </c>
      <c r="F26110">
        <v>0.49795827358773798</v>
      </c>
      <c r="G26110">
        <v>-0.44366366886873998</v>
      </c>
      <c r="H26110" t="s">
        <v>0</v>
      </c>
      <c r="I26110" t="s">
        <v>1558</v>
      </c>
    </row>
    <row r="26111" spans="1:9" x14ac:dyDescent="0.25">
      <c r="A26111" t="s">
        <v>1566</v>
      </c>
      <c r="B26111" s="6">
        <v>45474</v>
      </c>
      <c r="C26111" s="6" t="str">
        <f t="shared" si="407"/>
        <v>Q3 2024</v>
      </c>
      <c r="D26111">
        <v>6</v>
      </c>
      <c r="E26111">
        <v>6</v>
      </c>
      <c r="F26111">
        <v>0.73089922168915999</v>
      </c>
      <c r="G26111">
        <v>-0.21072272076731799</v>
      </c>
      <c r="H26111" t="s">
        <v>0</v>
      </c>
      <c r="I26111" t="s">
        <v>1558</v>
      </c>
    </row>
    <row r="26112" spans="1:9" x14ac:dyDescent="0.25">
      <c r="A26112" t="s">
        <v>1563</v>
      </c>
      <c r="B26112" s="6">
        <v>45474</v>
      </c>
      <c r="C26112" s="6" t="str">
        <f t="shared" si="407"/>
        <v>Q3 2024</v>
      </c>
      <c r="D26112">
        <v>10</v>
      </c>
      <c r="E26112">
        <v>10</v>
      </c>
      <c r="F26112">
        <v>0.42365142517110499</v>
      </c>
      <c r="G26112">
        <v>-0.51797051728537302</v>
      </c>
      <c r="H26112" t="s">
        <v>0</v>
      </c>
      <c r="I26112" t="s">
        <v>1558</v>
      </c>
    </row>
    <row r="26113" spans="1:9" x14ac:dyDescent="0.25">
      <c r="A26113" t="s">
        <v>1561</v>
      </c>
      <c r="B26113" s="6">
        <v>45474</v>
      </c>
      <c r="C26113" s="6" t="str">
        <f t="shared" si="407"/>
        <v>Q3 2024</v>
      </c>
      <c r="D26113">
        <v>5</v>
      </c>
      <c r="E26113">
        <v>5</v>
      </c>
      <c r="F26113">
        <v>0.79048643163091803</v>
      </c>
      <c r="G26113">
        <v>-0.15113551082556001</v>
      </c>
      <c r="H26113" t="s">
        <v>0</v>
      </c>
      <c r="I26113" t="s">
        <v>1558</v>
      </c>
    </row>
    <row r="26114" spans="1:9" x14ac:dyDescent="0.25">
      <c r="A26114" t="s">
        <v>1562</v>
      </c>
      <c r="B26114" s="6">
        <v>45474</v>
      </c>
      <c r="C26114" s="6" t="str">
        <f t="shared" si="407"/>
        <v>Q3 2024</v>
      </c>
      <c r="D26114">
        <v>3</v>
      </c>
      <c r="E26114">
        <v>3</v>
      </c>
      <c r="F26114">
        <v>1.2748016282067101</v>
      </c>
      <c r="G26114">
        <v>0.33317968575023699</v>
      </c>
      <c r="H26114" t="s">
        <v>1729</v>
      </c>
      <c r="I26114" t="s">
        <v>1558</v>
      </c>
    </row>
    <row r="26115" spans="1:9" x14ac:dyDescent="0.25">
      <c r="A26115" t="s">
        <v>1565</v>
      </c>
      <c r="B26115" s="6">
        <v>45505</v>
      </c>
      <c r="C26115" s="6" t="str">
        <f t="shared" ref="C26115:C26178" si="408">"Q" &amp; ROUNDUP(MONTH(B26115)/3, 0) &amp; " " &amp; YEAR(B26115)</f>
        <v>Q3 2024</v>
      </c>
      <c r="D26115">
        <v>7</v>
      </c>
      <c r="E26115">
        <v>7</v>
      </c>
      <c r="F26115">
        <v>0.68892229323578402</v>
      </c>
      <c r="G26115">
        <v>-0.24403954940366299</v>
      </c>
      <c r="H26115" t="s">
        <v>0</v>
      </c>
      <c r="I26115" t="s">
        <v>1558</v>
      </c>
    </row>
    <row r="26116" spans="1:9" x14ac:dyDescent="0.25">
      <c r="A26116" t="s">
        <v>1566</v>
      </c>
      <c r="B26116" s="6">
        <v>45505</v>
      </c>
      <c r="C26116" s="6" t="str">
        <f t="shared" si="408"/>
        <v>Q3 2024</v>
      </c>
      <c r="D26116">
        <v>6</v>
      </c>
      <c r="E26116">
        <v>6</v>
      </c>
      <c r="F26116">
        <v>0.721893592300759</v>
      </c>
      <c r="G26116">
        <v>-0.21106825033868801</v>
      </c>
      <c r="H26116" t="s">
        <v>0</v>
      </c>
      <c r="I26116" t="s">
        <v>1558</v>
      </c>
    </row>
    <row r="26117" spans="1:9" x14ac:dyDescent="0.25">
      <c r="A26117" t="s">
        <v>1562</v>
      </c>
      <c r="B26117" s="6">
        <v>45505</v>
      </c>
      <c r="C26117" s="6" t="str">
        <f t="shared" si="408"/>
        <v>Q3 2024</v>
      </c>
      <c r="D26117">
        <v>3</v>
      </c>
      <c r="E26117">
        <v>3</v>
      </c>
      <c r="F26117">
        <v>1.2748016282067101</v>
      </c>
      <c r="G26117">
        <v>0.34183978556726702</v>
      </c>
      <c r="H26117" t="s">
        <v>1729</v>
      </c>
      <c r="I26117" t="s">
        <v>1558</v>
      </c>
    </row>
    <row r="26118" spans="1:9" x14ac:dyDescent="0.25">
      <c r="A26118" t="s">
        <v>1563</v>
      </c>
      <c r="B26118" s="6">
        <v>45505</v>
      </c>
      <c r="C26118" s="6" t="str">
        <f t="shared" si="408"/>
        <v>Q3 2024</v>
      </c>
      <c r="D26118">
        <v>10</v>
      </c>
      <c r="E26118">
        <v>10</v>
      </c>
      <c r="F26118">
        <v>0.42365142517110499</v>
      </c>
      <c r="G26118">
        <v>-0.50931041746834205</v>
      </c>
      <c r="H26118" t="s">
        <v>0</v>
      </c>
      <c r="I26118" t="s">
        <v>1558</v>
      </c>
    </row>
    <row r="26119" spans="1:9" x14ac:dyDescent="0.25">
      <c r="A26119" t="s">
        <v>1558</v>
      </c>
      <c r="B26119" s="6">
        <v>45505</v>
      </c>
      <c r="C26119" s="6" t="str">
        <f t="shared" si="408"/>
        <v>Q3 2024</v>
      </c>
      <c r="D26119">
        <v>1</v>
      </c>
      <c r="E26119">
        <v>1</v>
      </c>
      <c r="F26119">
        <v>1.9213796977814599</v>
      </c>
      <c r="G26119">
        <v>0.98841785514201896</v>
      </c>
      <c r="H26119" t="s">
        <v>1729</v>
      </c>
      <c r="I26119" t="s">
        <v>1558</v>
      </c>
    </row>
    <row r="26120" spans="1:9" x14ac:dyDescent="0.25">
      <c r="A26120" t="s">
        <v>1561</v>
      </c>
      <c r="B26120" s="6">
        <v>45505</v>
      </c>
      <c r="C26120" s="6" t="str">
        <f t="shared" si="408"/>
        <v>Q3 2024</v>
      </c>
      <c r="D26120">
        <v>5</v>
      </c>
      <c r="E26120">
        <v>5</v>
      </c>
      <c r="F26120">
        <v>0.76949177748279896</v>
      </c>
      <c r="G26120">
        <v>-0.163470065156648</v>
      </c>
      <c r="H26120" t="s">
        <v>1</v>
      </c>
      <c r="I26120" t="s">
        <v>1558</v>
      </c>
    </row>
    <row r="26121" spans="1:9" x14ac:dyDescent="0.25">
      <c r="A26121" t="s">
        <v>1564</v>
      </c>
      <c r="B26121" s="6">
        <v>45505</v>
      </c>
      <c r="C26121" s="6" t="str">
        <f t="shared" si="408"/>
        <v>Q3 2024</v>
      </c>
      <c r="D26121">
        <v>8</v>
      </c>
      <c r="E26121">
        <v>8</v>
      </c>
      <c r="F26121">
        <v>0.51108416055486805</v>
      </c>
      <c r="G26121">
        <v>-0.42187768208457999</v>
      </c>
      <c r="H26121" t="s">
        <v>0</v>
      </c>
      <c r="I26121" t="s">
        <v>1558</v>
      </c>
    </row>
    <row r="26122" spans="1:9" x14ac:dyDescent="0.25">
      <c r="A26122" t="s">
        <v>1559</v>
      </c>
      <c r="B26122" s="6">
        <v>45505</v>
      </c>
      <c r="C26122" s="6" t="str">
        <f t="shared" si="408"/>
        <v>Q3 2024</v>
      </c>
      <c r="D26122">
        <v>9</v>
      </c>
      <c r="E26122">
        <v>9</v>
      </c>
      <c r="F26122">
        <v>0.50269333134646799</v>
      </c>
      <c r="G26122">
        <v>-0.43026851129297899</v>
      </c>
      <c r="H26122" t="s">
        <v>0</v>
      </c>
      <c r="I26122" t="s">
        <v>1558</v>
      </c>
    </row>
    <row r="26123" spans="1:9" x14ac:dyDescent="0.25">
      <c r="A26123" t="s">
        <v>1560</v>
      </c>
      <c r="B26123" s="6">
        <v>45505</v>
      </c>
      <c r="C26123" s="6" t="str">
        <f t="shared" si="408"/>
        <v>Q3 2024</v>
      </c>
      <c r="D26123">
        <v>2</v>
      </c>
      <c r="E26123">
        <v>2</v>
      </c>
      <c r="F26123">
        <v>1.58273867767506</v>
      </c>
      <c r="G26123">
        <v>0.64977683503561401</v>
      </c>
      <c r="H26123" t="s">
        <v>1</v>
      </c>
      <c r="I26123" t="s">
        <v>1558</v>
      </c>
    </row>
    <row r="26124" spans="1:9" x14ac:dyDescent="0.25">
      <c r="A26124" t="s">
        <v>1563</v>
      </c>
      <c r="B26124" s="6">
        <v>45536</v>
      </c>
      <c r="C26124" s="6" t="str">
        <f t="shared" si="408"/>
        <v>Q3 2024</v>
      </c>
      <c r="D26124">
        <v>11</v>
      </c>
      <c r="E26124">
        <v>10</v>
      </c>
      <c r="F26124">
        <v>0.41607165588381301</v>
      </c>
      <c r="G26124">
        <v>-0.55880225898559599</v>
      </c>
      <c r="H26124" t="s">
        <v>1</v>
      </c>
      <c r="I26124" t="s">
        <v>1558</v>
      </c>
    </row>
    <row r="26125" spans="1:9" x14ac:dyDescent="0.25">
      <c r="A26125" t="s">
        <v>1562</v>
      </c>
      <c r="B26125" s="6">
        <v>45536</v>
      </c>
      <c r="C26125" s="6" t="str">
        <f t="shared" si="408"/>
        <v>Q3 2024</v>
      </c>
      <c r="D26125">
        <v>4</v>
      </c>
      <c r="E26125">
        <v>3</v>
      </c>
      <c r="F26125">
        <v>1.2296751192253701</v>
      </c>
      <c r="G26125">
        <v>0.25480120435596099</v>
      </c>
      <c r="H26125" t="s">
        <v>1</v>
      </c>
      <c r="I26125" t="s">
        <v>1558</v>
      </c>
    </row>
    <row r="26126" spans="1:9" x14ac:dyDescent="0.25">
      <c r="A26126" t="s">
        <v>1559</v>
      </c>
      <c r="B26126" s="6">
        <v>45536</v>
      </c>
      <c r="C26126" s="6" t="str">
        <f t="shared" si="408"/>
        <v>Q3 2024</v>
      </c>
      <c r="D26126">
        <v>10</v>
      </c>
      <c r="E26126">
        <v>9</v>
      </c>
      <c r="F26126">
        <v>0.49876336452528802</v>
      </c>
      <c r="G26126">
        <v>-0.47611055034412197</v>
      </c>
      <c r="H26126" t="s">
        <v>1</v>
      </c>
      <c r="I26126" t="s">
        <v>1558</v>
      </c>
    </row>
    <row r="26127" spans="1:9" x14ac:dyDescent="0.25">
      <c r="A26127" t="s">
        <v>1565</v>
      </c>
      <c r="B26127" s="6">
        <v>45536</v>
      </c>
      <c r="C26127" s="6" t="str">
        <f t="shared" si="408"/>
        <v>Q3 2024</v>
      </c>
      <c r="D26127">
        <v>7</v>
      </c>
      <c r="E26127">
        <v>7</v>
      </c>
      <c r="F26127">
        <v>0.70133116676205898</v>
      </c>
      <c r="G26127">
        <v>-0.27354274810735002</v>
      </c>
      <c r="H26127" t="s">
        <v>1</v>
      </c>
      <c r="I26127" t="s">
        <v>1558</v>
      </c>
    </row>
    <row r="26128" spans="1:9" x14ac:dyDescent="0.25">
      <c r="A26128" t="s">
        <v>1566</v>
      </c>
      <c r="B26128" s="6">
        <v>45536</v>
      </c>
      <c r="C26128" s="6" t="str">
        <f t="shared" si="408"/>
        <v>Q3 2024</v>
      </c>
      <c r="D26128">
        <v>8</v>
      </c>
      <c r="E26128">
        <v>6</v>
      </c>
      <c r="F26128">
        <v>0.69978604936589095</v>
      </c>
      <c r="G26128">
        <v>-0.27508786550351899</v>
      </c>
      <c r="H26128" t="s">
        <v>1</v>
      </c>
      <c r="I26128" t="s">
        <v>1558</v>
      </c>
    </row>
    <row r="26129" spans="1:9" x14ac:dyDescent="0.25">
      <c r="A26129" t="s">
        <v>1567</v>
      </c>
      <c r="B26129" s="6">
        <v>45536</v>
      </c>
      <c r="C26129" s="6" t="str">
        <f t="shared" si="408"/>
        <v>Q3 2024</v>
      </c>
      <c r="D26129">
        <v>1</v>
      </c>
      <c r="E26129">
        <v>5</v>
      </c>
      <c r="F26129">
        <v>1.92387703858656</v>
      </c>
      <c r="G26129">
        <v>0.90538745336232596</v>
      </c>
      <c r="H26129" t="s">
        <v>0</v>
      </c>
      <c r="I26129" t="s">
        <v>1558</v>
      </c>
    </row>
    <row r="26130" spans="1:9" x14ac:dyDescent="0.25">
      <c r="A26130" t="s">
        <v>1558</v>
      </c>
      <c r="B26130" s="6">
        <v>45536</v>
      </c>
      <c r="C26130" s="6" t="str">
        <f t="shared" si="408"/>
        <v>Q3 2024</v>
      </c>
      <c r="D26130">
        <v>2</v>
      </c>
      <c r="E26130">
        <v>1</v>
      </c>
      <c r="F26130">
        <v>1.9107657859390501</v>
      </c>
      <c r="G26130">
        <v>0.935891871069648</v>
      </c>
      <c r="H26130" t="s">
        <v>1</v>
      </c>
      <c r="I26130" t="s">
        <v>1558</v>
      </c>
    </row>
    <row r="26131" spans="1:9" x14ac:dyDescent="0.25">
      <c r="A26131" t="s">
        <v>1561</v>
      </c>
      <c r="B26131" s="6">
        <v>45536</v>
      </c>
      <c r="C26131" s="6" t="str">
        <f t="shared" si="408"/>
        <v>Q3 2024</v>
      </c>
      <c r="D26131">
        <v>6</v>
      </c>
      <c r="E26131">
        <v>5</v>
      </c>
      <c r="F26131">
        <v>0.75770135520856996</v>
      </c>
      <c r="G26131">
        <v>-0.21717255966084001</v>
      </c>
      <c r="H26131" t="s">
        <v>1</v>
      </c>
      <c r="I26131" t="s">
        <v>1558</v>
      </c>
    </row>
    <row r="26132" spans="1:9" x14ac:dyDescent="0.25">
      <c r="A26132" t="s">
        <v>1564</v>
      </c>
      <c r="B26132" s="6">
        <v>45536</v>
      </c>
      <c r="C26132" s="6" t="str">
        <f t="shared" si="408"/>
        <v>Q3 2024</v>
      </c>
      <c r="D26132">
        <v>9</v>
      </c>
      <c r="E26132">
        <v>8</v>
      </c>
      <c r="F26132">
        <v>0.51079647820703999</v>
      </c>
      <c r="G26132">
        <v>-0.464077436662369</v>
      </c>
      <c r="H26132" t="s">
        <v>1</v>
      </c>
      <c r="I26132" t="s">
        <v>1558</v>
      </c>
    </row>
    <row r="26133" spans="1:9" x14ac:dyDescent="0.25">
      <c r="A26133" t="s">
        <v>1560</v>
      </c>
      <c r="B26133" s="6">
        <v>45536</v>
      </c>
      <c r="C26133" s="6" t="str">
        <f t="shared" si="408"/>
        <v>Q3 2024</v>
      </c>
      <c r="D26133">
        <v>3</v>
      </c>
      <c r="E26133">
        <v>2</v>
      </c>
      <c r="F26133">
        <v>1.5359213684689399</v>
      </c>
      <c r="G26133">
        <v>0.56104745359953501</v>
      </c>
      <c r="H26133" t="s">
        <v>1</v>
      </c>
      <c r="I26133" t="s">
        <v>1558</v>
      </c>
    </row>
    <row r="26134" spans="1:9" x14ac:dyDescent="0.25">
      <c r="A26134" t="s">
        <v>1562</v>
      </c>
      <c r="B26134" s="6">
        <v>45566</v>
      </c>
      <c r="C26134" s="6" t="str">
        <f t="shared" si="408"/>
        <v>Q4 2024</v>
      </c>
      <c r="D26134">
        <v>4</v>
      </c>
      <c r="E26134">
        <v>4</v>
      </c>
      <c r="F26134">
        <v>1.1997979598719</v>
      </c>
      <c r="G26134">
        <v>0.182319236609497</v>
      </c>
      <c r="H26134" t="s">
        <v>1</v>
      </c>
      <c r="I26134" t="s">
        <v>1558</v>
      </c>
    </row>
    <row r="26135" spans="1:9" x14ac:dyDescent="0.25">
      <c r="A26135" t="s">
        <v>1558</v>
      </c>
      <c r="B26135" s="6">
        <v>45566</v>
      </c>
      <c r="C26135" s="6" t="str">
        <f t="shared" si="408"/>
        <v>Q4 2024</v>
      </c>
      <c r="D26135">
        <v>2</v>
      </c>
      <c r="E26135">
        <v>2</v>
      </c>
      <c r="F26135">
        <v>1.89778305129839</v>
      </c>
      <c r="G26135">
        <v>0.88030432803598802</v>
      </c>
      <c r="H26135" t="s">
        <v>1</v>
      </c>
      <c r="I26135" t="s">
        <v>1558</v>
      </c>
    </row>
    <row r="26136" spans="1:9" x14ac:dyDescent="0.25">
      <c r="A26136" t="s">
        <v>1566</v>
      </c>
      <c r="B26136" s="6">
        <v>45566</v>
      </c>
      <c r="C26136" s="6" t="str">
        <f t="shared" si="408"/>
        <v>Q4 2024</v>
      </c>
      <c r="D26136">
        <v>7</v>
      </c>
      <c r="E26136">
        <v>8</v>
      </c>
      <c r="F26136">
        <v>0.703898249940073</v>
      </c>
      <c r="G26136">
        <v>-0.31358047332232902</v>
      </c>
      <c r="H26136" t="s">
        <v>0</v>
      </c>
      <c r="I26136" t="s">
        <v>1558</v>
      </c>
    </row>
    <row r="26137" spans="1:9" x14ac:dyDescent="0.25">
      <c r="A26137" t="s">
        <v>1563</v>
      </c>
      <c r="B26137" s="6">
        <v>45566</v>
      </c>
      <c r="C26137" s="6" t="str">
        <f t="shared" si="408"/>
        <v>Q4 2024</v>
      </c>
      <c r="D26137">
        <v>11</v>
      </c>
      <c r="E26137">
        <v>11</v>
      </c>
      <c r="F26137">
        <v>0.397767940763464</v>
      </c>
      <c r="G26137">
        <v>-0.61971078249893796</v>
      </c>
      <c r="H26137" t="s">
        <v>1</v>
      </c>
      <c r="I26137" t="s">
        <v>1558</v>
      </c>
    </row>
    <row r="26138" spans="1:9" x14ac:dyDescent="0.25">
      <c r="A26138" t="s">
        <v>1559</v>
      </c>
      <c r="B26138" s="6">
        <v>45566</v>
      </c>
      <c r="C26138" s="6" t="str">
        <f t="shared" si="408"/>
        <v>Q4 2024</v>
      </c>
      <c r="D26138">
        <v>10</v>
      </c>
      <c r="E26138">
        <v>10</v>
      </c>
      <c r="F26138">
        <v>0.49310132912854698</v>
      </c>
      <c r="G26138">
        <v>-0.52437739413385498</v>
      </c>
      <c r="H26138" t="s">
        <v>1</v>
      </c>
      <c r="I26138" t="s">
        <v>1558</v>
      </c>
    </row>
    <row r="26139" spans="1:9" x14ac:dyDescent="0.25">
      <c r="A26139" t="s">
        <v>1565</v>
      </c>
      <c r="B26139" s="6">
        <v>45566</v>
      </c>
      <c r="C26139" s="6" t="str">
        <f t="shared" si="408"/>
        <v>Q4 2024</v>
      </c>
      <c r="D26139">
        <v>8</v>
      </c>
      <c r="E26139">
        <v>7</v>
      </c>
      <c r="F26139">
        <v>0.69852140220074599</v>
      </c>
      <c r="G26139">
        <v>-0.31895732106165697</v>
      </c>
      <c r="H26139" t="s">
        <v>1</v>
      </c>
      <c r="I26139" t="s">
        <v>1558</v>
      </c>
    </row>
    <row r="26140" spans="1:9" x14ac:dyDescent="0.25">
      <c r="A26140" t="s">
        <v>1567</v>
      </c>
      <c r="B26140" s="6">
        <v>45566</v>
      </c>
      <c r="C26140" s="6" t="str">
        <f t="shared" si="408"/>
        <v>Q4 2024</v>
      </c>
      <c r="D26140">
        <v>1</v>
      </c>
      <c r="E26140">
        <v>1</v>
      </c>
      <c r="F26140">
        <v>1.9207256883575801</v>
      </c>
      <c r="G26140">
        <v>0.90324696509518398</v>
      </c>
      <c r="H26140" t="s">
        <v>1729</v>
      </c>
      <c r="I26140" t="s">
        <v>1558</v>
      </c>
    </row>
    <row r="26141" spans="1:9" x14ac:dyDescent="0.25">
      <c r="A26141" t="s">
        <v>1561</v>
      </c>
      <c r="B26141" s="6">
        <v>45566</v>
      </c>
      <c r="C26141" s="6" t="str">
        <f t="shared" si="408"/>
        <v>Q4 2024</v>
      </c>
      <c r="D26141">
        <v>6</v>
      </c>
      <c r="E26141">
        <v>6</v>
      </c>
      <c r="F26141">
        <v>0.75233495470071798</v>
      </c>
      <c r="G26141">
        <v>-0.26514376856168398</v>
      </c>
      <c r="H26141" t="s">
        <v>1</v>
      </c>
      <c r="I26141" t="s">
        <v>1558</v>
      </c>
    </row>
    <row r="26142" spans="1:9" x14ac:dyDescent="0.25">
      <c r="A26142" t="s">
        <v>1560</v>
      </c>
      <c r="B26142" s="6">
        <v>45566</v>
      </c>
      <c r="C26142" s="6" t="str">
        <f t="shared" si="408"/>
        <v>Q4 2024</v>
      </c>
      <c r="D26142">
        <v>3</v>
      </c>
      <c r="E26142">
        <v>3</v>
      </c>
      <c r="F26142">
        <v>1.60220964064551</v>
      </c>
      <c r="G26142">
        <v>0.584730917383115</v>
      </c>
      <c r="H26142" t="s">
        <v>1729</v>
      </c>
      <c r="I26142" t="s">
        <v>1558</v>
      </c>
    </row>
    <row r="26143" spans="1:9" x14ac:dyDescent="0.25">
      <c r="A26143" t="s">
        <v>1564</v>
      </c>
      <c r="B26143" s="6">
        <v>45566</v>
      </c>
      <c r="C26143" s="6" t="str">
        <f t="shared" si="408"/>
        <v>Q4 2024</v>
      </c>
      <c r="D26143">
        <v>9</v>
      </c>
      <c r="E26143">
        <v>9</v>
      </c>
      <c r="F26143">
        <v>0.50864701571708304</v>
      </c>
      <c r="G26143">
        <v>-0.50883170754531903</v>
      </c>
      <c r="H26143" t="s">
        <v>1</v>
      </c>
      <c r="I26143" t="s">
        <v>1558</v>
      </c>
    </row>
    <row r="26144" spans="1:9" x14ac:dyDescent="0.25">
      <c r="A26144" t="s">
        <v>1566</v>
      </c>
      <c r="B26144" s="6">
        <v>45597</v>
      </c>
      <c r="C26144" s="6" t="str">
        <f t="shared" si="408"/>
        <v>Q4 2024</v>
      </c>
      <c r="D26144">
        <v>7</v>
      </c>
      <c r="E26144">
        <v>7</v>
      </c>
      <c r="F26144">
        <v>0.70450541912868503</v>
      </c>
      <c r="G26144">
        <v>-0.294993329428757</v>
      </c>
      <c r="H26144" t="s">
        <v>0</v>
      </c>
      <c r="I26144" t="s">
        <v>1558</v>
      </c>
    </row>
    <row r="26145" spans="1:9" x14ac:dyDescent="0.25">
      <c r="A26145" t="s">
        <v>1562</v>
      </c>
      <c r="B26145" s="6">
        <v>45597</v>
      </c>
      <c r="C26145" s="6" t="str">
        <f t="shared" si="408"/>
        <v>Q4 2024</v>
      </c>
      <c r="D26145">
        <v>4</v>
      </c>
      <c r="E26145">
        <v>4</v>
      </c>
      <c r="F26145">
        <v>1.19222304860037</v>
      </c>
      <c r="G26145">
        <v>0.19272430004292901</v>
      </c>
      <c r="H26145" t="s">
        <v>0</v>
      </c>
      <c r="I26145" t="s">
        <v>1558</v>
      </c>
    </row>
    <row r="26146" spans="1:9" x14ac:dyDescent="0.25">
      <c r="A26146" t="s">
        <v>1564</v>
      </c>
      <c r="B26146" s="6">
        <v>45597</v>
      </c>
      <c r="C26146" s="6" t="str">
        <f t="shared" si="408"/>
        <v>Q4 2024</v>
      </c>
      <c r="D26146">
        <v>9</v>
      </c>
      <c r="E26146">
        <v>9</v>
      </c>
      <c r="F26146">
        <v>0.51459712504044897</v>
      </c>
      <c r="G26146">
        <v>-0.48490162351699301</v>
      </c>
      <c r="H26146" t="s">
        <v>0</v>
      </c>
      <c r="I26146" t="s">
        <v>1558</v>
      </c>
    </row>
    <row r="26147" spans="1:9" x14ac:dyDescent="0.25">
      <c r="A26147" t="s">
        <v>1558</v>
      </c>
      <c r="B26147" s="6">
        <v>45597</v>
      </c>
      <c r="C26147" s="6" t="str">
        <f t="shared" si="408"/>
        <v>Q4 2024</v>
      </c>
      <c r="D26147">
        <v>1</v>
      </c>
      <c r="E26147">
        <v>2</v>
      </c>
      <c r="F26147">
        <v>1.8859035427836099</v>
      </c>
      <c r="G26147">
        <v>0.88640479422616703</v>
      </c>
      <c r="H26147" t="s">
        <v>0</v>
      </c>
      <c r="I26147" t="s">
        <v>1558</v>
      </c>
    </row>
    <row r="26148" spans="1:9" x14ac:dyDescent="0.25">
      <c r="A26148" t="s">
        <v>1565</v>
      </c>
      <c r="B26148" s="6">
        <v>45597</v>
      </c>
      <c r="C26148" s="6" t="str">
        <f t="shared" si="408"/>
        <v>Q4 2024</v>
      </c>
      <c r="D26148">
        <v>8</v>
      </c>
      <c r="E26148">
        <v>8</v>
      </c>
      <c r="F26148">
        <v>0.68363400007473696</v>
      </c>
      <c r="G26148">
        <v>-0.31586474848270502</v>
      </c>
      <c r="H26148" t="s">
        <v>0</v>
      </c>
      <c r="I26148" t="s">
        <v>1558</v>
      </c>
    </row>
    <row r="26149" spans="1:9" x14ac:dyDescent="0.25">
      <c r="A26149" t="s">
        <v>1567</v>
      </c>
      <c r="B26149" s="6">
        <v>45597</v>
      </c>
      <c r="C26149" s="6" t="str">
        <f t="shared" si="408"/>
        <v>Q4 2024</v>
      </c>
      <c r="D26149">
        <v>2</v>
      </c>
      <c r="E26149">
        <v>1</v>
      </c>
      <c r="F26149">
        <v>1.7775455020213</v>
      </c>
      <c r="G26149">
        <v>0.77804675346386099</v>
      </c>
      <c r="H26149" t="s">
        <v>1</v>
      </c>
      <c r="I26149" t="s">
        <v>1558</v>
      </c>
    </row>
    <row r="26150" spans="1:9" x14ac:dyDescent="0.25">
      <c r="A26150" t="s">
        <v>1559</v>
      </c>
      <c r="B26150" s="6">
        <v>45597</v>
      </c>
      <c r="C26150" s="6" t="str">
        <f t="shared" si="408"/>
        <v>Q4 2024</v>
      </c>
      <c r="D26150">
        <v>10</v>
      </c>
      <c r="E26150">
        <v>10</v>
      </c>
      <c r="F26150">
        <v>0.494726373779724</v>
      </c>
      <c r="G26150">
        <v>-0.50477237477771797</v>
      </c>
      <c r="H26150" t="s">
        <v>0</v>
      </c>
      <c r="I26150" t="s">
        <v>1558</v>
      </c>
    </row>
    <row r="26151" spans="1:9" x14ac:dyDescent="0.25">
      <c r="A26151" t="s">
        <v>1561</v>
      </c>
      <c r="B26151" s="6">
        <v>45597</v>
      </c>
      <c r="C26151" s="6" t="str">
        <f t="shared" si="408"/>
        <v>Q4 2024</v>
      </c>
      <c r="D26151">
        <v>6</v>
      </c>
      <c r="E26151">
        <v>6</v>
      </c>
      <c r="F26151">
        <v>0.72704552443266002</v>
      </c>
      <c r="G26151">
        <v>-0.27245322412478201</v>
      </c>
      <c r="H26151" t="s">
        <v>0</v>
      </c>
      <c r="I26151" t="s">
        <v>1558</v>
      </c>
    </row>
    <row r="26152" spans="1:9" x14ac:dyDescent="0.25">
      <c r="A26152" t="s">
        <v>1560</v>
      </c>
      <c r="B26152" s="6">
        <v>45597</v>
      </c>
      <c r="C26152" s="6" t="str">
        <f t="shared" si="408"/>
        <v>Q4 2024</v>
      </c>
      <c r="D26152">
        <v>3</v>
      </c>
      <c r="E26152">
        <v>3</v>
      </c>
      <c r="F26152">
        <v>1.61578612357164</v>
      </c>
      <c r="G26152">
        <v>0.61628737501420505</v>
      </c>
      <c r="H26152" t="s">
        <v>0</v>
      </c>
      <c r="I26152" t="s">
        <v>1558</v>
      </c>
    </row>
    <row r="26153" spans="1:9" x14ac:dyDescent="0.25">
      <c r="A26153" t="s">
        <v>1563</v>
      </c>
      <c r="B26153" s="6">
        <v>45597</v>
      </c>
      <c r="C26153" s="6" t="str">
        <f t="shared" si="408"/>
        <v>Q4 2024</v>
      </c>
      <c r="D26153">
        <v>11</v>
      </c>
      <c r="E26153">
        <v>11</v>
      </c>
      <c r="F26153">
        <v>0.39902082614123702</v>
      </c>
      <c r="G26153">
        <v>-0.60047792241620501</v>
      </c>
      <c r="H26153" t="s">
        <v>0</v>
      </c>
      <c r="I26153" t="s">
        <v>1558</v>
      </c>
    </row>
    <row r="26154" spans="1:9" x14ac:dyDescent="0.25">
      <c r="A26154" t="s">
        <v>1558</v>
      </c>
      <c r="B26154" s="6">
        <v>45627</v>
      </c>
      <c r="C26154" s="6" t="str">
        <f t="shared" si="408"/>
        <v>Q4 2024</v>
      </c>
      <c r="D26154">
        <v>1</v>
      </c>
      <c r="E26154">
        <v>1</v>
      </c>
      <c r="F26154">
        <v>1.85414473627238</v>
      </c>
      <c r="G26154">
        <v>0.87224259920762304</v>
      </c>
      <c r="H26154" t="s">
        <v>1729</v>
      </c>
      <c r="I26154" t="s">
        <v>1558</v>
      </c>
    </row>
    <row r="26155" spans="1:9" x14ac:dyDescent="0.25">
      <c r="A26155" t="s">
        <v>1563</v>
      </c>
      <c r="B26155" s="6">
        <v>45627</v>
      </c>
      <c r="C26155" s="6" t="str">
        <f t="shared" si="408"/>
        <v>Q4 2024</v>
      </c>
      <c r="D26155">
        <v>11</v>
      </c>
      <c r="E26155">
        <v>11</v>
      </c>
      <c r="F26155">
        <v>0.39118563009187401</v>
      </c>
      <c r="G26155">
        <v>-0.59071650697288502</v>
      </c>
      <c r="H26155" t="s">
        <v>0</v>
      </c>
      <c r="I26155" t="s">
        <v>1558</v>
      </c>
    </row>
    <row r="26156" spans="1:9" x14ac:dyDescent="0.25">
      <c r="A26156" t="s">
        <v>1562</v>
      </c>
      <c r="B26156" s="6">
        <v>45627</v>
      </c>
      <c r="C26156" s="6" t="str">
        <f t="shared" si="408"/>
        <v>Q4 2024</v>
      </c>
      <c r="D26156">
        <v>4</v>
      </c>
      <c r="E26156">
        <v>4</v>
      </c>
      <c r="F26156">
        <v>1.21176597727309</v>
      </c>
      <c r="G26156">
        <v>0.229863840208339</v>
      </c>
      <c r="H26156" t="s">
        <v>0</v>
      </c>
      <c r="I26156" t="s">
        <v>1558</v>
      </c>
    </row>
    <row r="26157" spans="1:9" x14ac:dyDescent="0.25">
      <c r="A26157" t="s">
        <v>1565</v>
      </c>
      <c r="B26157" s="6">
        <v>45627</v>
      </c>
      <c r="C26157" s="6" t="str">
        <f t="shared" si="408"/>
        <v>Q4 2024</v>
      </c>
      <c r="D26157">
        <v>8</v>
      </c>
      <c r="E26157">
        <v>8</v>
      </c>
      <c r="F26157">
        <v>0.67461976584070504</v>
      </c>
      <c r="G26157">
        <v>-0.307282371224053</v>
      </c>
      <c r="H26157" t="s">
        <v>0</v>
      </c>
      <c r="I26157" t="s">
        <v>1558</v>
      </c>
    </row>
    <row r="26158" spans="1:9" x14ac:dyDescent="0.25">
      <c r="A26158" t="s">
        <v>1560</v>
      </c>
      <c r="B26158" s="6">
        <v>45627</v>
      </c>
      <c r="C26158" s="6" t="str">
        <f t="shared" si="408"/>
        <v>Q4 2024</v>
      </c>
      <c r="D26158">
        <v>2</v>
      </c>
      <c r="E26158">
        <v>3</v>
      </c>
      <c r="F26158">
        <v>1.64976274462446</v>
      </c>
      <c r="G26158">
        <v>0.667860607559703</v>
      </c>
      <c r="H26158" t="s">
        <v>0</v>
      </c>
      <c r="I26158" t="s">
        <v>1558</v>
      </c>
    </row>
    <row r="26159" spans="1:9" x14ac:dyDescent="0.25">
      <c r="A26159" t="s">
        <v>1559</v>
      </c>
      <c r="B26159" s="6">
        <v>45627</v>
      </c>
      <c r="C26159" s="6" t="str">
        <f t="shared" si="408"/>
        <v>Q4 2024</v>
      </c>
      <c r="D26159">
        <v>10</v>
      </c>
      <c r="E26159">
        <v>10</v>
      </c>
      <c r="F26159">
        <v>0.48937152270078599</v>
      </c>
      <c r="G26159">
        <v>-0.492530614363972</v>
      </c>
      <c r="H26159" t="s">
        <v>0</v>
      </c>
      <c r="I26159" t="s">
        <v>1558</v>
      </c>
    </row>
    <row r="26160" spans="1:9" x14ac:dyDescent="0.25">
      <c r="A26160" t="s">
        <v>1561</v>
      </c>
      <c r="B26160" s="6">
        <v>45627</v>
      </c>
      <c r="C26160" s="6" t="str">
        <f t="shared" si="408"/>
        <v>Q4 2024</v>
      </c>
      <c r="D26160">
        <v>6</v>
      </c>
      <c r="E26160">
        <v>6</v>
      </c>
      <c r="F26160">
        <v>0.71972251247852104</v>
      </c>
      <c r="G26160">
        <v>-0.262179624586238</v>
      </c>
      <c r="H26160" t="s">
        <v>0</v>
      </c>
      <c r="I26160" t="s">
        <v>1558</v>
      </c>
    </row>
    <row r="26161" spans="1:9" x14ac:dyDescent="0.25">
      <c r="A26161" t="s">
        <v>1564</v>
      </c>
      <c r="B26161" s="6">
        <v>45627</v>
      </c>
      <c r="C26161" s="6" t="str">
        <f t="shared" si="408"/>
        <v>Q4 2024</v>
      </c>
      <c r="D26161">
        <v>9</v>
      </c>
      <c r="E26161">
        <v>9</v>
      </c>
      <c r="F26161">
        <v>0.50795650112609003</v>
      </c>
      <c r="G26161">
        <v>-0.47394563593866901</v>
      </c>
      <c r="H26161" t="s">
        <v>0</v>
      </c>
      <c r="I26161" t="s">
        <v>1558</v>
      </c>
    </row>
    <row r="26162" spans="1:9" x14ac:dyDescent="0.25">
      <c r="A26162" t="s">
        <v>1566</v>
      </c>
      <c r="B26162" s="6">
        <v>45627</v>
      </c>
      <c r="C26162" s="6" t="str">
        <f t="shared" si="408"/>
        <v>Q4 2024</v>
      </c>
      <c r="D26162">
        <v>7</v>
      </c>
      <c r="E26162">
        <v>7</v>
      </c>
      <c r="F26162">
        <v>0.70256923239383695</v>
      </c>
      <c r="G26162">
        <v>-0.27933290467092098</v>
      </c>
      <c r="H26162" t="s">
        <v>0</v>
      </c>
      <c r="I26162" t="s">
        <v>1558</v>
      </c>
    </row>
    <row r="26163" spans="1:9" x14ac:dyDescent="0.25">
      <c r="A26163" t="s">
        <v>1567</v>
      </c>
      <c r="B26163" s="6">
        <v>45627</v>
      </c>
      <c r="C26163" s="6" t="str">
        <f t="shared" si="408"/>
        <v>Q4 2024</v>
      </c>
      <c r="D26163">
        <v>3</v>
      </c>
      <c r="E26163">
        <v>2</v>
      </c>
      <c r="F26163">
        <v>1.61792274784583</v>
      </c>
      <c r="G26163">
        <v>0.63602061078107397</v>
      </c>
      <c r="H26163" t="s">
        <v>1</v>
      </c>
      <c r="I26163" t="s">
        <v>1558</v>
      </c>
    </row>
    <row r="26164" spans="1:9" x14ac:dyDescent="0.25">
      <c r="A26164" t="s">
        <v>1562</v>
      </c>
      <c r="B26164" s="6">
        <v>45658</v>
      </c>
      <c r="C26164" s="6" t="str">
        <f t="shared" si="408"/>
        <v>Q1 2025</v>
      </c>
      <c r="D26164">
        <v>4</v>
      </c>
      <c r="E26164">
        <v>4</v>
      </c>
      <c r="F26164">
        <v>1.2030398953436501</v>
      </c>
      <c r="G26164">
        <v>0.22511680875266701</v>
      </c>
      <c r="H26164" t="s">
        <v>1729</v>
      </c>
      <c r="I26164" t="s">
        <v>1558</v>
      </c>
    </row>
    <row r="26165" spans="1:9" x14ac:dyDescent="0.25">
      <c r="A26165" t="s">
        <v>1559</v>
      </c>
      <c r="B26165" s="6">
        <v>45658</v>
      </c>
      <c r="C26165" s="6" t="str">
        <f t="shared" si="408"/>
        <v>Q1 2025</v>
      </c>
      <c r="D26165">
        <v>10</v>
      </c>
      <c r="E26165">
        <v>10</v>
      </c>
      <c r="F26165">
        <v>0.48226900429259301</v>
      </c>
      <c r="G26165">
        <v>-0.49565408229839403</v>
      </c>
      <c r="H26165" t="s">
        <v>0</v>
      </c>
      <c r="I26165" t="s">
        <v>1558</v>
      </c>
    </row>
    <row r="26166" spans="1:9" x14ac:dyDescent="0.25">
      <c r="A26166" t="s">
        <v>1564</v>
      </c>
      <c r="B26166" s="6">
        <v>45658</v>
      </c>
      <c r="C26166" s="6" t="str">
        <f t="shared" si="408"/>
        <v>Q1 2025</v>
      </c>
      <c r="D26166">
        <v>9</v>
      </c>
      <c r="E26166">
        <v>9</v>
      </c>
      <c r="F26166">
        <v>0.50705095598696304</v>
      </c>
      <c r="G26166">
        <v>-0.470872130604024</v>
      </c>
      <c r="H26166" t="s">
        <v>0</v>
      </c>
      <c r="I26166" t="s">
        <v>1558</v>
      </c>
    </row>
    <row r="26167" spans="1:9" x14ac:dyDescent="0.25">
      <c r="A26167" t="s">
        <v>1558</v>
      </c>
      <c r="B26167" s="6">
        <v>45658</v>
      </c>
      <c r="C26167" s="6" t="str">
        <f t="shared" si="408"/>
        <v>Q1 2025</v>
      </c>
      <c r="D26167">
        <v>1</v>
      </c>
      <c r="E26167">
        <v>1</v>
      </c>
      <c r="F26167">
        <v>1.80745547436051</v>
      </c>
      <c r="G26167">
        <v>0.82953238776952298</v>
      </c>
      <c r="H26167" t="s">
        <v>1729</v>
      </c>
      <c r="I26167" t="s">
        <v>1558</v>
      </c>
    </row>
    <row r="26168" spans="1:9" x14ac:dyDescent="0.25">
      <c r="A26168" t="s">
        <v>1561</v>
      </c>
      <c r="B26168" s="6">
        <v>45658</v>
      </c>
      <c r="C26168" s="6" t="str">
        <f t="shared" si="408"/>
        <v>Q1 2025</v>
      </c>
      <c r="D26168">
        <v>6</v>
      </c>
      <c r="E26168">
        <v>6</v>
      </c>
      <c r="F26168">
        <v>0.71643843615346203</v>
      </c>
      <c r="G26168">
        <v>-0.261484650437525</v>
      </c>
      <c r="H26168" t="s">
        <v>0</v>
      </c>
      <c r="I26168" t="s">
        <v>1558</v>
      </c>
    </row>
    <row r="26169" spans="1:9" x14ac:dyDescent="0.25">
      <c r="A26169" t="s">
        <v>1565</v>
      </c>
      <c r="B26169" s="6">
        <v>45658</v>
      </c>
      <c r="C26169" s="6" t="str">
        <f t="shared" si="408"/>
        <v>Q1 2025</v>
      </c>
      <c r="D26169">
        <v>8</v>
      </c>
      <c r="E26169">
        <v>8</v>
      </c>
      <c r="F26169">
        <v>0.65265615051974502</v>
      </c>
      <c r="G26169">
        <v>-0.32526693607124202</v>
      </c>
      <c r="H26169" t="s">
        <v>1</v>
      </c>
      <c r="I26169" t="s">
        <v>1558</v>
      </c>
    </row>
    <row r="26170" spans="1:9" x14ac:dyDescent="0.25">
      <c r="A26170" t="s">
        <v>1560</v>
      </c>
      <c r="B26170" s="6">
        <v>45658</v>
      </c>
      <c r="C26170" s="6" t="str">
        <f t="shared" si="408"/>
        <v>Q1 2025</v>
      </c>
      <c r="D26170">
        <v>2</v>
      </c>
      <c r="E26170">
        <v>2</v>
      </c>
      <c r="F26170">
        <v>1.68027120144571</v>
      </c>
      <c r="G26170">
        <v>0.70234811485472304</v>
      </c>
      <c r="H26170" t="s">
        <v>0</v>
      </c>
      <c r="I26170" t="s">
        <v>1558</v>
      </c>
    </row>
    <row r="26171" spans="1:9" x14ac:dyDescent="0.25">
      <c r="A26171" t="s">
        <v>1563</v>
      </c>
      <c r="B26171" s="6">
        <v>45658</v>
      </c>
      <c r="C26171" s="6" t="str">
        <f t="shared" si="408"/>
        <v>Q1 2025</v>
      </c>
      <c r="D26171">
        <v>11</v>
      </c>
      <c r="E26171">
        <v>11</v>
      </c>
      <c r="F26171">
        <v>0.39305593609484402</v>
      </c>
      <c r="G26171">
        <v>-0.58486715049614402</v>
      </c>
      <c r="H26171" t="s">
        <v>0</v>
      </c>
      <c r="I26171" t="s">
        <v>1558</v>
      </c>
    </row>
    <row r="26172" spans="1:9" x14ac:dyDescent="0.25">
      <c r="A26172" t="s">
        <v>1567</v>
      </c>
      <c r="B26172" s="6">
        <v>45658</v>
      </c>
      <c r="C26172" s="6" t="str">
        <f t="shared" si="408"/>
        <v>Q1 2025</v>
      </c>
      <c r="D26172">
        <v>3</v>
      </c>
      <c r="E26172">
        <v>3</v>
      </c>
      <c r="F26172">
        <v>1.62198050994464</v>
      </c>
      <c r="G26172">
        <v>0.64405742335365801</v>
      </c>
      <c r="H26172" t="s">
        <v>1729</v>
      </c>
      <c r="I26172" t="s">
        <v>1558</v>
      </c>
    </row>
    <row r="26173" spans="1:9" x14ac:dyDescent="0.25">
      <c r="A26173" t="s">
        <v>1566</v>
      </c>
      <c r="B26173" s="6">
        <v>45658</v>
      </c>
      <c r="C26173" s="6" t="str">
        <f t="shared" si="408"/>
        <v>Q1 2025</v>
      </c>
      <c r="D26173">
        <v>7</v>
      </c>
      <c r="E26173">
        <v>7</v>
      </c>
      <c r="F26173">
        <v>0.71501330176774502</v>
      </c>
      <c r="G26173">
        <v>-0.26290978482324201</v>
      </c>
      <c r="H26173" t="s">
        <v>0</v>
      </c>
      <c r="I26173" t="s">
        <v>1558</v>
      </c>
    </row>
    <row r="26174" spans="1:9" x14ac:dyDescent="0.25">
      <c r="A26174" t="s">
        <v>1562</v>
      </c>
      <c r="B26174" s="6">
        <v>45689</v>
      </c>
      <c r="C26174" s="6" t="str">
        <f t="shared" si="408"/>
        <v>Q1 2025</v>
      </c>
      <c r="D26174">
        <v>4</v>
      </c>
      <c r="E26174">
        <v>4</v>
      </c>
      <c r="F26174">
        <v>1.1765770437013301</v>
      </c>
      <c r="G26174">
        <v>0.19924521923251601</v>
      </c>
      <c r="H26174" t="s">
        <v>1</v>
      </c>
      <c r="I26174" t="s">
        <v>1558</v>
      </c>
    </row>
    <row r="26175" spans="1:9" x14ac:dyDescent="0.25">
      <c r="A26175" t="s">
        <v>1564</v>
      </c>
      <c r="B26175" s="6">
        <v>45689</v>
      </c>
      <c r="C26175" s="6" t="str">
        <f t="shared" si="408"/>
        <v>Q1 2025</v>
      </c>
      <c r="D26175">
        <v>9</v>
      </c>
      <c r="E26175">
        <v>9</v>
      </c>
      <c r="F26175">
        <v>0.50316955191920698</v>
      </c>
      <c r="G26175">
        <v>-0.47416227254960902</v>
      </c>
      <c r="H26175" t="s">
        <v>0</v>
      </c>
      <c r="I26175" t="s">
        <v>1558</v>
      </c>
    </row>
    <row r="26176" spans="1:9" x14ac:dyDescent="0.25">
      <c r="A26176" t="s">
        <v>1563</v>
      </c>
      <c r="B26176" s="6">
        <v>45689</v>
      </c>
      <c r="C26176" s="6" t="str">
        <f t="shared" si="408"/>
        <v>Q1 2025</v>
      </c>
      <c r="D26176">
        <v>11</v>
      </c>
      <c r="E26176">
        <v>11</v>
      </c>
      <c r="F26176">
        <v>0.38551422948083403</v>
      </c>
      <c r="G26176">
        <v>-0.59181759498798203</v>
      </c>
      <c r="H26176" t="s">
        <v>0</v>
      </c>
      <c r="I26176" t="s">
        <v>1558</v>
      </c>
    </row>
    <row r="26177" spans="1:9" x14ac:dyDescent="0.25">
      <c r="A26177" t="s">
        <v>1567</v>
      </c>
      <c r="B26177" s="6">
        <v>45689</v>
      </c>
      <c r="C26177" s="6" t="str">
        <f t="shared" si="408"/>
        <v>Q1 2025</v>
      </c>
      <c r="D26177">
        <v>3</v>
      </c>
      <c r="E26177">
        <v>3</v>
      </c>
      <c r="F26177">
        <v>1.65962421095455</v>
      </c>
      <c r="G26177">
        <v>0.68229238648573398</v>
      </c>
      <c r="H26177" t="s">
        <v>0</v>
      </c>
      <c r="I26177" t="s">
        <v>1558</v>
      </c>
    </row>
    <row r="26178" spans="1:9" x14ac:dyDescent="0.25">
      <c r="A26178" t="s">
        <v>1560</v>
      </c>
      <c r="B26178" s="6">
        <v>45689</v>
      </c>
      <c r="C26178" s="6" t="str">
        <f t="shared" si="408"/>
        <v>Q1 2025</v>
      </c>
      <c r="D26178">
        <v>2</v>
      </c>
      <c r="E26178">
        <v>2</v>
      </c>
      <c r="F26178">
        <v>1.7221355278631101</v>
      </c>
      <c r="G26178">
        <v>0.74480370339430202</v>
      </c>
      <c r="H26178" t="s">
        <v>0</v>
      </c>
      <c r="I26178" t="s">
        <v>1558</v>
      </c>
    </row>
    <row r="26179" spans="1:9" x14ac:dyDescent="0.25">
      <c r="A26179" t="s">
        <v>1565</v>
      </c>
      <c r="B26179" s="6">
        <v>45689</v>
      </c>
      <c r="C26179" s="6" t="str">
        <f t="shared" ref="C26179:C26242" si="409">"Q" &amp; ROUNDUP(MONTH(B26179)/3, 0) &amp; " " &amp; YEAR(B26179)</f>
        <v>Q1 2025</v>
      </c>
      <c r="D26179">
        <v>8</v>
      </c>
      <c r="E26179">
        <v>8</v>
      </c>
      <c r="F26179">
        <v>0.65230967835057396</v>
      </c>
      <c r="G26179">
        <v>-0.32502214611824198</v>
      </c>
      <c r="H26179" t="s">
        <v>0</v>
      </c>
      <c r="I26179" t="s">
        <v>1558</v>
      </c>
    </row>
    <row r="26180" spans="1:9" x14ac:dyDescent="0.25">
      <c r="A26180" t="s">
        <v>1558</v>
      </c>
      <c r="B26180" s="6">
        <v>45689</v>
      </c>
      <c r="C26180" s="6" t="str">
        <f t="shared" si="409"/>
        <v>Q1 2025</v>
      </c>
      <c r="D26180">
        <v>1</v>
      </c>
      <c r="E26180">
        <v>1</v>
      </c>
      <c r="F26180">
        <v>1.7591087465772901</v>
      </c>
      <c r="G26180">
        <v>0.78177692210847705</v>
      </c>
      <c r="H26180" t="s">
        <v>1</v>
      </c>
      <c r="I26180" t="s">
        <v>1558</v>
      </c>
    </row>
    <row r="26181" spans="1:9" x14ac:dyDescent="0.25">
      <c r="A26181" t="s">
        <v>1561</v>
      </c>
      <c r="B26181" s="6">
        <v>45689</v>
      </c>
      <c r="C26181" s="6" t="str">
        <f t="shared" si="409"/>
        <v>Q1 2025</v>
      </c>
      <c r="D26181">
        <v>7</v>
      </c>
      <c r="E26181">
        <v>6</v>
      </c>
      <c r="F26181">
        <v>0.714692037306771</v>
      </c>
      <c r="G26181">
        <v>-0.262639787162044</v>
      </c>
      <c r="H26181" t="s">
        <v>1</v>
      </c>
      <c r="I26181" t="s">
        <v>1558</v>
      </c>
    </row>
    <row r="26182" spans="1:9" x14ac:dyDescent="0.25">
      <c r="A26182" t="s">
        <v>1559</v>
      </c>
      <c r="B26182" s="6">
        <v>45689</v>
      </c>
      <c r="C26182" s="6" t="str">
        <f t="shared" si="409"/>
        <v>Q1 2025</v>
      </c>
      <c r="D26182">
        <v>10</v>
      </c>
      <c r="E26182">
        <v>10</v>
      </c>
      <c r="F26182">
        <v>0.47267152976257198</v>
      </c>
      <c r="G26182">
        <v>-0.50466029470624396</v>
      </c>
      <c r="H26182" t="s">
        <v>0</v>
      </c>
      <c r="I26182" t="s">
        <v>1558</v>
      </c>
    </row>
    <row r="26183" spans="1:9" x14ac:dyDescent="0.25">
      <c r="A26183" t="s">
        <v>1566</v>
      </c>
      <c r="B26183" s="6">
        <v>45689</v>
      </c>
      <c r="C26183" s="6" t="str">
        <f t="shared" si="409"/>
        <v>Q1 2025</v>
      </c>
      <c r="D26183">
        <v>6</v>
      </c>
      <c r="E26183">
        <v>7</v>
      </c>
      <c r="F26183">
        <v>0.72751568877190798</v>
      </c>
      <c r="G26183">
        <v>-0.249816135696908</v>
      </c>
      <c r="H26183" t="s">
        <v>0</v>
      </c>
      <c r="I26183" t="s">
        <v>1558</v>
      </c>
    </row>
    <row r="26184" spans="1:9" x14ac:dyDescent="0.25">
      <c r="A26184" t="s">
        <v>1559</v>
      </c>
      <c r="B26184" s="6">
        <v>45717</v>
      </c>
      <c r="C26184" s="6" t="str">
        <f t="shared" si="409"/>
        <v>Q1 2025</v>
      </c>
      <c r="D26184">
        <v>10</v>
      </c>
      <c r="E26184">
        <v>10</v>
      </c>
      <c r="F26184">
        <v>0.45828633819744902</v>
      </c>
      <c r="G26184">
        <v>-0.50116593679074795</v>
      </c>
      <c r="H26184" t="s">
        <v>0</v>
      </c>
      <c r="I26184" t="s">
        <v>1558</v>
      </c>
    </row>
    <row r="26185" spans="1:9" x14ac:dyDescent="0.25">
      <c r="A26185" t="s">
        <v>1561</v>
      </c>
      <c r="B26185" s="6">
        <v>45717</v>
      </c>
      <c r="C26185" s="6" t="str">
        <f t="shared" si="409"/>
        <v>Q1 2025</v>
      </c>
      <c r="D26185">
        <v>6</v>
      </c>
      <c r="E26185">
        <v>7</v>
      </c>
      <c r="F26185">
        <v>0.71821529012901297</v>
      </c>
      <c r="G26185">
        <v>-0.24123698485918399</v>
      </c>
      <c r="H26185" t="s">
        <v>0</v>
      </c>
      <c r="I26185" t="s">
        <v>1558</v>
      </c>
    </row>
    <row r="26186" spans="1:9" x14ac:dyDescent="0.25">
      <c r="A26186" t="s">
        <v>1567</v>
      </c>
      <c r="B26186" s="6">
        <v>45717</v>
      </c>
      <c r="C26186" s="6" t="str">
        <f t="shared" si="409"/>
        <v>Q1 2025</v>
      </c>
      <c r="D26186">
        <v>3</v>
      </c>
      <c r="E26186">
        <v>3</v>
      </c>
      <c r="F26186">
        <v>1.5841391298696299</v>
      </c>
      <c r="G26186">
        <v>0.62468685488143905</v>
      </c>
      <c r="H26186" t="s">
        <v>1</v>
      </c>
      <c r="I26186" t="s">
        <v>1558</v>
      </c>
    </row>
    <row r="26187" spans="1:9" x14ac:dyDescent="0.25">
      <c r="A26187" t="s">
        <v>1566</v>
      </c>
      <c r="B26187" s="6">
        <v>45717</v>
      </c>
      <c r="C26187" s="6" t="str">
        <f t="shared" si="409"/>
        <v>Q1 2025</v>
      </c>
      <c r="D26187">
        <v>7</v>
      </c>
      <c r="E26187">
        <v>6</v>
      </c>
      <c r="F26187">
        <v>0.712614637969327</v>
      </c>
      <c r="G26187">
        <v>-0.24683763701886899</v>
      </c>
      <c r="H26187" t="s">
        <v>1</v>
      </c>
      <c r="I26187" t="s">
        <v>1558</v>
      </c>
    </row>
    <row r="26188" spans="1:9" x14ac:dyDescent="0.25">
      <c r="A26188" t="s">
        <v>1558</v>
      </c>
      <c r="B26188" s="6">
        <v>45717</v>
      </c>
      <c r="C26188" s="6" t="str">
        <f t="shared" si="409"/>
        <v>Q1 2025</v>
      </c>
      <c r="D26188">
        <v>1</v>
      </c>
      <c r="E26188">
        <v>1</v>
      </c>
      <c r="F26188">
        <v>1.73727901857884</v>
      </c>
      <c r="G26188">
        <v>0.77782674359064896</v>
      </c>
      <c r="H26188" t="s">
        <v>1729</v>
      </c>
      <c r="I26188" t="s">
        <v>1558</v>
      </c>
    </row>
    <row r="26189" spans="1:9" x14ac:dyDescent="0.25">
      <c r="A26189" t="s">
        <v>1562</v>
      </c>
      <c r="B26189" s="6">
        <v>45717</v>
      </c>
      <c r="C26189" s="6" t="str">
        <f t="shared" si="409"/>
        <v>Q1 2025</v>
      </c>
      <c r="D26189">
        <v>4</v>
      </c>
      <c r="E26189">
        <v>4</v>
      </c>
      <c r="F26189">
        <v>1.17338152716097</v>
      </c>
      <c r="G26189">
        <v>0.213929252172777</v>
      </c>
      <c r="H26189" t="s">
        <v>0</v>
      </c>
      <c r="I26189" t="s">
        <v>1558</v>
      </c>
    </row>
    <row r="26190" spans="1:9" x14ac:dyDescent="0.25">
      <c r="A26190" t="s">
        <v>1565</v>
      </c>
      <c r="B26190" s="6">
        <v>45717</v>
      </c>
      <c r="C26190" s="6" t="str">
        <f t="shared" si="409"/>
        <v>Q1 2025</v>
      </c>
      <c r="D26190">
        <v>8</v>
      </c>
      <c r="E26190">
        <v>8</v>
      </c>
      <c r="F26190">
        <v>0.645454856039546</v>
      </c>
      <c r="G26190">
        <v>-0.31399741894865102</v>
      </c>
      <c r="H26190" t="s">
        <v>0</v>
      </c>
      <c r="I26190" t="s">
        <v>1558</v>
      </c>
    </row>
    <row r="26191" spans="1:9" x14ac:dyDescent="0.25">
      <c r="A26191" t="s">
        <v>1560</v>
      </c>
      <c r="B26191" s="6">
        <v>45717</v>
      </c>
      <c r="C26191" s="6" t="str">
        <f t="shared" si="409"/>
        <v>Q1 2025</v>
      </c>
      <c r="D26191">
        <v>2</v>
      </c>
      <c r="E26191">
        <v>2</v>
      </c>
      <c r="F26191">
        <v>1.6847509893586801</v>
      </c>
      <c r="G26191">
        <v>0.72529871437049198</v>
      </c>
      <c r="H26191" t="s">
        <v>1729</v>
      </c>
      <c r="I26191" t="s">
        <v>1558</v>
      </c>
    </row>
    <row r="26192" spans="1:9" x14ac:dyDescent="0.25">
      <c r="A26192" t="s">
        <v>1564</v>
      </c>
      <c r="B26192" s="6">
        <v>45717</v>
      </c>
      <c r="C26192" s="6" t="str">
        <f t="shared" si="409"/>
        <v>Q1 2025</v>
      </c>
      <c r="D26192">
        <v>9</v>
      </c>
      <c r="E26192">
        <v>9</v>
      </c>
      <c r="F26192">
        <v>0.49983450598104201</v>
      </c>
      <c r="G26192">
        <v>-0.45961776900715401</v>
      </c>
      <c r="H26192" t="s">
        <v>0</v>
      </c>
      <c r="I26192" t="s">
        <v>1558</v>
      </c>
    </row>
    <row r="26193" spans="1:9" x14ac:dyDescent="0.25">
      <c r="A26193" t="s">
        <v>1563</v>
      </c>
      <c r="B26193" s="6">
        <v>45717</v>
      </c>
      <c r="C26193" s="6" t="str">
        <f t="shared" si="409"/>
        <v>Q1 2025</v>
      </c>
      <c r="D26193">
        <v>11</v>
      </c>
      <c r="E26193">
        <v>11</v>
      </c>
      <c r="F26193">
        <v>0.38056645659744698</v>
      </c>
      <c r="G26193">
        <v>-0.57888581839075004</v>
      </c>
      <c r="H26193" t="s">
        <v>0</v>
      </c>
      <c r="I26193" t="s">
        <v>1558</v>
      </c>
    </row>
    <row r="26194" spans="1:9" x14ac:dyDescent="0.25">
      <c r="A26194" t="s">
        <v>1570</v>
      </c>
      <c r="B26194" s="6">
        <v>45292</v>
      </c>
      <c r="C26194" s="6" t="str">
        <f t="shared" si="409"/>
        <v>Q1 2024</v>
      </c>
      <c r="D26194">
        <v>8</v>
      </c>
      <c r="F26194">
        <v>0.84575750321065502</v>
      </c>
      <c r="G26194">
        <v>-0.66263529868702398</v>
      </c>
      <c r="I26194" t="s">
        <v>1548</v>
      </c>
    </row>
    <row r="26195" spans="1:9" x14ac:dyDescent="0.25">
      <c r="A26195" t="s">
        <v>1572</v>
      </c>
      <c r="B26195" s="6">
        <v>45292</v>
      </c>
      <c r="C26195" s="6" t="str">
        <f t="shared" si="409"/>
        <v>Q1 2024</v>
      </c>
      <c r="D26195">
        <v>7</v>
      </c>
      <c r="E26195">
        <v>6</v>
      </c>
      <c r="F26195">
        <v>0.90678143091399099</v>
      </c>
      <c r="G26195">
        <v>-0.66515260413902499</v>
      </c>
      <c r="H26195" t="s">
        <v>1</v>
      </c>
      <c r="I26195" t="s">
        <v>1548</v>
      </c>
    </row>
    <row r="26196" spans="1:9" x14ac:dyDescent="0.25">
      <c r="A26196" t="s">
        <v>1571</v>
      </c>
      <c r="B26196" s="6">
        <v>45292</v>
      </c>
      <c r="C26196" s="6" t="str">
        <f t="shared" si="409"/>
        <v>Q1 2024</v>
      </c>
      <c r="D26196">
        <v>2</v>
      </c>
      <c r="E26196">
        <v>10</v>
      </c>
      <c r="F26196">
        <v>1.84580415966822</v>
      </c>
      <c r="G26196">
        <v>0.16728599523103899</v>
      </c>
      <c r="H26196" t="s">
        <v>0</v>
      </c>
      <c r="I26196" t="s">
        <v>1548</v>
      </c>
    </row>
    <row r="26197" spans="1:9" x14ac:dyDescent="0.25">
      <c r="A26197" t="s">
        <v>1548</v>
      </c>
      <c r="B26197" s="6">
        <v>45292</v>
      </c>
      <c r="C26197" s="6" t="str">
        <f t="shared" si="409"/>
        <v>Q1 2024</v>
      </c>
      <c r="D26197">
        <v>3</v>
      </c>
      <c r="E26197">
        <v>1</v>
      </c>
      <c r="F26197">
        <v>1.83093361399656</v>
      </c>
      <c r="G26197">
        <v>0.276898971711251</v>
      </c>
      <c r="H26197" t="s">
        <v>1</v>
      </c>
      <c r="I26197" t="s">
        <v>1548</v>
      </c>
    </row>
    <row r="26198" spans="1:9" x14ac:dyDescent="0.25">
      <c r="A26198" t="s">
        <v>1544</v>
      </c>
      <c r="B26198" s="6">
        <v>45292</v>
      </c>
      <c r="C26198" s="6" t="str">
        <f t="shared" si="409"/>
        <v>Q1 2024</v>
      </c>
      <c r="D26198">
        <v>6</v>
      </c>
      <c r="E26198">
        <v>4</v>
      </c>
      <c r="F26198">
        <v>1.6656193823330301</v>
      </c>
      <c r="G26198">
        <v>6.5142310739065802E-3</v>
      </c>
      <c r="H26198" t="s">
        <v>1</v>
      </c>
      <c r="I26198" t="s">
        <v>1548</v>
      </c>
    </row>
    <row r="26199" spans="1:9" x14ac:dyDescent="0.25">
      <c r="A26199" t="s">
        <v>1539</v>
      </c>
      <c r="B26199" s="6">
        <v>45292</v>
      </c>
      <c r="C26199" s="6" t="str">
        <f t="shared" si="409"/>
        <v>Q1 2024</v>
      </c>
      <c r="D26199">
        <v>1</v>
      </c>
      <c r="E26199">
        <v>11</v>
      </c>
      <c r="F26199">
        <v>2.0831063089937998</v>
      </c>
      <c r="G26199">
        <v>0.40458814455662401</v>
      </c>
      <c r="H26199" t="s">
        <v>0</v>
      </c>
      <c r="I26199" t="s">
        <v>1548</v>
      </c>
    </row>
    <row r="26200" spans="1:9" x14ac:dyDescent="0.25">
      <c r="A26200" t="s">
        <v>1569</v>
      </c>
      <c r="B26200" s="6">
        <v>45292</v>
      </c>
      <c r="C26200" s="6" t="str">
        <f t="shared" si="409"/>
        <v>Q1 2024</v>
      </c>
      <c r="D26200">
        <v>5</v>
      </c>
      <c r="E26200">
        <v>9</v>
      </c>
      <c r="F26200">
        <v>1.6704236091948399</v>
      </c>
      <c r="G26200">
        <v>-8.0945552423399292E-3</v>
      </c>
      <c r="H26200" t="s">
        <v>0</v>
      </c>
      <c r="I26200" t="s">
        <v>1548</v>
      </c>
    </row>
    <row r="26201" spans="1:9" x14ac:dyDescent="0.25">
      <c r="A26201" t="s">
        <v>1571</v>
      </c>
      <c r="B26201" s="6">
        <v>45323</v>
      </c>
      <c r="C26201" s="6" t="str">
        <f t="shared" si="409"/>
        <v>Q1 2024</v>
      </c>
      <c r="D26201">
        <v>2</v>
      </c>
      <c r="E26201">
        <v>2</v>
      </c>
      <c r="F26201">
        <v>1.8331848670712301</v>
      </c>
      <c r="G26201">
        <v>0.323801923686452</v>
      </c>
      <c r="H26201" t="s">
        <v>0</v>
      </c>
      <c r="I26201" t="s">
        <v>1548</v>
      </c>
    </row>
    <row r="26202" spans="1:9" x14ac:dyDescent="0.25">
      <c r="A26202" t="s">
        <v>1572</v>
      </c>
      <c r="B26202" s="6">
        <v>45323</v>
      </c>
      <c r="C26202" s="6" t="str">
        <f t="shared" si="409"/>
        <v>Q1 2024</v>
      </c>
      <c r="D26202">
        <v>8</v>
      </c>
      <c r="E26202">
        <v>7</v>
      </c>
      <c r="F26202">
        <v>0.88231598091305596</v>
      </c>
      <c r="G26202">
        <v>-0.627066962471722</v>
      </c>
      <c r="H26202" t="s">
        <v>1</v>
      </c>
      <c r="I26202" t="s">
        <v>1548</v>
      </c>
    </row>
    <row r="26203" spans="1:9" x14ac:dyDescent="0.25">
      <c r="A26203" t="s">
        <v>1544</v>
      </c>
      <c r="B26203" s="6">
        <v>45323</v>
      </c>
      <c r="C26203" s="6" t="str">
        <f t="shared" si="409"/>
        <v>Q1 2024</v>
      </c>
      <c r="D26203">
        <v>5</v>
      </c>
      <c r="E26203">
        <v>6</v>
      </c>
      <c r="F26203">
        <v>1.6159703632227</v>
      </c>
      <c r="G26203">
        <v>0.106587419837922</v>
      </c>
      <c r="H26203" t="s">
        <v>0</v>
      </c>
      <c r="I26203" t="s">
        <v>1548</v>
      </c>
    </row>
    <row r="26204" spans="1:9" x14ac:dyDescent="0.25">
      <c r="A26204" t="s">
        <v>1548</v>
      </c>
      <c r="B26204" s="6">
        <v>45323</v>
      </c>
      <c r="C26204" s="6" t="str">
        <f t="shared" si="409"/>
        <v>Q1 2024</v>
      </c>
      <c r="D26204">
        <v>3</v>
      </c>
      <c r="E26204">
        <v>3</v>
      </c>
      <c r="F26204">
        <v>1.82810873818756</v>
      </c>
      <c r="G26204">
        <v>0.31872579480278201</v>
      </c>
      <c r="H26204" t="s">
        <v>0</v>
      </c>
      <c r="I26204" t="s">
        <v>1548</v>
      </c>
    </row>
    <row r="26205" spans="1:9" x14ac:dyDescent="0.25">
      <c r="A26205" t="s">
        <v>1573</v>
      </c>
      <c r="B26205" s="6">
        <v>45323</v>
      </c>
      <c r="C26205" s="6" t="str">
        <f t="shared" si="409"/>
        <v>Q1 2024</v>
      </c>
      <c r="D26205">
        <v>7</v>
      </c>
      <c r="E26205">
        <v>7</v>
      </c>
      <c r="F26205">
        <v>1.34892017551828</v>
      </c>
      <c r="G26205">
        <v>-0.15727442457384599</v>
      </c>
      <c r="H26205" t="s">
        <v>1729</v>
      </c>
      <c r="I26205" t="s">
        <v>1548</v>
      </c>
    </row>
    <row r="26206" spans="1:9" x14ac:dyDescent="0.25">
      <c r="A26206" t="s">
        <v>1539</v>
      </c>
      <c r="B26206" s="6">
        <v>45323</v>
      </c>
      <c r="C26206" s="6" t="str">
        <f t="shared" si="409"/>
        <v>Q1 2024</v>
      </c>
      <c r="D26206">
        <v>1</v>
      </c>
      <c r="E26206">
        <v>1</v>
      </c>
      <c r="F26206">
        <v>2.0229877200047599</v>
      </c>
      <c r="G26206">
        <v>0.51360477661998405</v>
      </c>
      <c r="H26206" t="s">
        <v>0</v>
      </c>
      <c r="I26206" t="s">
        <v>1548</v>
      </c>
    </row>
    <row r="26207" spans="1:9" x14ac:dyDescent="0.25">
      <c r="A26207" t="s">
        <v>1569</v>
      </c>
      <c r="B26207" s="6">
        <v>45323</v>
      </c>
      <c r="C26207" s="6" t="str">
        <f t="shared" si="409"/>
        <v>Q1 2024</v>
      </c>
      <c r="D26207">
        <v>4</v>
      </c>
      <c r="E26207">
        <v>5</v>
      </c>
      <c r="F26207">
        <v>1.67195887079997</v>
      </c>
      <c r="G26207">
        <v>0.162575927415195</v>
      </c>
      <c r="H26207" t="s">
        <v>0</v>
      </c>
      <c r="I26207" t="s">
        <v>1548</v>
      </c>
    </row>
    <row r="26208" spans="1:9" x14ac:dyDescent="0.25">
      <c r="A26208" t="s">
        <v>1570</v>
      </c>
      <c r="B26208" s="6">
        <v>45323</v>
      </c>
      <c r="C26208" s="6" t="str">
        <f t="shared" si="409"/>
        <v>Q1 2024</v>
      </c>
      <c r="D26208">
        <v>9</v>
      </c>
      <c r="E26208">
        <v>8</v>
      </c>
      <c r="F26208">
        <v>0.857581976028432</v>
      </c>
      <c r="G26208">
        <v>-0.65180096735634596</v>
      </c>
      <c r="H26208" t="s">
        <v>1</v>
      </c>
      <c r="I26208" t="s">
        <v>1548</v>
      </c>
    </row>
    <row r="26209" spans="1:9" x14ac:dyDescent="0.25">
      <c r="A26209" t="s">
        <v>1544</v>
      </c>
      <c r="B26209" s="6">
        <v>45352</v>
      </c>
      <c r="C26209" s="6" t="str">
        <f t="shared" si="409"/>
        <v>Q1 2024</v>
      </c>
      <c r="D26209">
        <v>6</v>
      </c>
      <c r="E26209">
        <v>5</v>
      </c>
      <c r="F26209">
        <v>1.5462292659766399</v>
      </c>
      <c r="G26209">
        <v>4.1845809736804102E-2</v>
      </c>
      <c r="H26209" t="s">
        <v>1</v>
      </c>
      <c r="I26209" t="s">
        <v>1548</v>
      </c>
    </row>
    <row r="26210" spans="1:9" x14ac:dyDescent="0.25">
      <c r="A26210" t="s">
        <v>1570</v>
      </c>
      <c r="B26210" s="6">
        <v>45352</v>
      </c>
      <c r="C26210" s="6" t="str">
        <f t="shared" si="409"/>
        <v>Q1 2024</v>
      </c>
      <c r="D26210">
        <v>9</v>
      </c>
      <c r="E26210">
        <v>9</v>
      </c>
      <c r="F26210">
        <v>0.89474987504423498</v>
      </c>
      <c r="G26210">
        <v>-0.60963358119560596</v>
      </c>
      <c r="H26210" t="s">
        <v>0</v>
      </c>
      <c r="I26210" t="s">
        <v>1548</v>
      </c>
    </row>
    <row r="26211" spans="1:9" x14ac:dyDescent="0.25">
      <c r="A26211" t="s">
        <v>1573</v>
      </c>
      <c r="B26211" s="6">
        <v>45352</v>
      </c>
      <c r="C26211" s="6" t="str">
        <f t="shared" si="409"/>
        <v>Q1 2024</v>
      </c>
      <c r="D26211">
        <v>8</v>
      </c>
      <c r="E26211">
        <v>7</v>
      </c>
      <c r="F26211">
        <v>1.37455430068232</v>
      </c>
      <c r="G26211">
        <v>-0.12982915555751201</v>
      </c>
      <c r="H26211" t="s">
        <v>1</v>
      </c>
      <c r="I26211" t="s">
        <v>1548</v>
      </c>
    </row>
    <row r="26212" spans="1:9" x14ac:dyDescent="0.25">
      <c r="A26212" t="s">
        <v>1539</v>
      </c>
      <c r="B26212" s="6">
        <v>45352</v>
      </c>
      <c r="C26212" s="6" t="str">
        <f t="shared" si="409"/>
        <v>Q1 2024</v>
      </c>
      <c r="D26212">
        <v>1</v>
      </c>
      <c r="E26212">
        <v>1</v>
      </c>
      <c r="F26212">
        <v>1.9648976124464601</v>
      </c>
      <c r="G26212">
        <v>0.46051415620662201</v>
      </c>
      <c r="H26212" t="s">
        <v>1</v>
      </c>
      <c r="I26212" t="s">
        <v>1548</v>
      </c>
    </row>
    <row r="26213" spans="1:9" x14ac:dyDescent="0.25">
      <c r="A26213" t="s">
        <v>1571</v>
      </c>
      <c r="B26213" s="6">
        <v>45352</v>
      </c>
      <c r="C26213" s="6" t="str">
        <f t="shared" si="409"/>
        <v>Q1 2024</v>
      </c>
      <c r="D26213">
        <v>2</v>
      </c>
      <c r="E26213">
        <v>2</v>
      </c>
      <c r="F26213">
        <v>1.8346243888520599</v>
      </c>
      <c r="G26213">
        <v>0.33024093261221898</v>
      </c>
      <c r="H26213" t="s">
        <v>1729</v>
      </c>
      <c r="I26213" t="s">
        <v>1548</v>
      </c>
    </row>
    <row r="26214" spans="1:9" x14ac:dyDescent="0.25">
      <c r="A26214" t="s">
        <v>1548</v>
      </c>
      <c r="B26214" s="6">
        <v>45352</v>
      </c>
      <c r="C26214" s="6" t="str">
        <f t="shared" si="409"/>
        <v>Q1 2024</v>
      </c>
      <c r="D26214">
        <v>3</v>
      </c>
      <c r="E26214">
        <v>3</v>
      </c>
      <c r="F26214">
        <v>1.8172138826522399</v>
      </c>
      <c r="G26214">
        <v>0.31283042641240499</v>
      </c>
      <c r="H26214" t="s">
        <v>1729</v>
      </c>
      <c r="I26214" t="s">
        <v>1548</v>
      </c>
    </row>
    <row r="26215" spans="1:9" x14ac:dyDescent="0.25">
      <c r="A26215" t="s">
        <v>1569</v>
      </c>
      <c r="B26215" s="6">
        <v>45352</v>
      </c>
      <c r="C26215" s="6" t="str">
        <f t="shared" si="409"/>
        <v>Q1 2024</v>
      </c>
      <c r="D26215">
        <v>5</v>
      </c>
      <c r="E26215">
        <v>4</v>
      </c>
      <c r="F26215">
        <v>1.6514354951830601</v>
      </c>
      <c r="G26215">
        <v>0.147052038943222</v>
      </c>
      <c r="H26215" t="s">
        <v>1</v>
      </c>
      <c r="I26215" t="s">
        <v>1548</v>
      </c>
    </row>
    <row r="26216" spans="1:9" x14ac:dyDescent="0.25">
      <c r="A26216" t="s">
        <v>1568</v>
      </c>
      <c r="B26216" s="6">
        <v>45352</v>
      </c>
      <c r="C26216" s="6" t="str">
        <f t="shared" si="409"/>
        <v>Q1 2024</v>
      </c>
      <c r="D26216">
        <v>4</v>
      </c>
      <c r="E26216">
        <v>3</v>
      </c>
      <c r="F26216">
        <v>1.7367968905503399</v>
      </c>
      <c r="G26216">
        <v>0.21999475600698101</v>
      </c>
      <c r="H26216" t="s">
        <v>1</v>
      </c>
      <c r="I26216" t="s">
        <v>1548</v>
      </c>
    </row>
    <row r="26217" spans="1:9" x14ac:dyDescent="0.25">
      <c r="A26217" t="s">
        <v>1572</v>
      </c>
      <c r="B26217" s="6">
        <v>45352</v>
      </c>
      <c r="C26217" s="6" t="str">
        <f t="shared" si="409"/>
        <v>Q1 2024</v>
      </c>
      <c r="D26217">
        <v>10</v>
      </c>
      <c r="E26217">
        <v>8</v>
      </c>
      <c r="F26217">
        <v>0.83781714856195399</v>
      </c>
      <c r="G26217">
        <v>-0.66656630767788705</v>
      </c>
      <c r="H26217" t="s">
        <v>1</v>
      </c>
      <c r="I26217" t="s">
        <v>1548</v>
      </c>
    </row>
    <row r="26218" spans="1:9" x14ac:dyDescent="0.25">
      <c r="A26218" t="s">
        <v>1571</v>
      </c>
      <c r="B26218" s="6">
        <v>45383</v>
      </c>
      <c r="C26218" s="6" t="str">
        <f t="shared" si="409"/>
        <v>Q2 2024</v>
      </c>
      <c r="D26218">
        <v>3</v>
      </c>
      <c r="E26218">
        <v>2</v>
      </c>
      <c r="F26218">
        <v>1.7907226132901899</v>
      </c>
      <c r="G26218">
        <v>0.268329096748393</v>
      </c>
      <c r="H26218" t="s">
        <v>1</v>
      </c>
      <c r="I26218" t="s">
        <v>1548</v>
      </c>
    </row>
    <row r="26219" spans="1:9" x14ac:dyDescent="0.25">
      <c r="A26219" t="s">
        <v>1548</v>
      </c>
      <c r="B26219" s="6">
        <v>45383</v>
      </c>
      <c r="C26219" s="6" t="str">
        <f t="shared" si="409"/>
        <v>Q2 2024</v>
      </c>
      <c r="D26219">
        <v>2</v>
      </c>
      <c r="E26219">
        <v>3</v>
      </c>
      <c r="F26219">
        <v>1.79481695624815</v>
      </c>
      <c r="G26219">
        <v>0.27242343970635502</v>
      </c>
      <c r="H26219" t="s">
        <v>0</v>
      </c>
      <c r="I26219" t="s">
        <v>1548</v>
      </c>
    </row>
    <row r="26220" spans="1:9" x14ac:dyDescent="0.25">
      <c r="A26220" t="s">
        <v>1570</v>
      </c>
      <c r="B26220" s="6">
        <v>45383</v>
      </c>
      <c r="C26220" s="6" t="str">
        <f t="shared" si="409"/>
        <v>Q2 2024</v>
      </c>
      <c r="D26220">
        <v>10</v>
      </c>
      <c r="E26220">
        <v>9</v>
      </c>
      <c r="F26220">
        <v>0.90367796776752596</v>
      </c>
      <c r="G26220">
        <v>-0.61871554877427704</v>
      </c>
      <c r="H26220" t="s">
        <v>1</v>
      </c>
      <c r="I26220" t="s">
        <v>1548</v>
      </c>
    </row>
    <row r="26221" spans="1:9" x14ac:dyDescent="0.25">
      <c r="A26221" t="s">
        <v>1572</v>
      </c>
      <c r="B26221" s="6">
        <v>45383</v>
      </c>
      <c r="C26221" s="6" t="str">
        <f t="shared" si="409"/>
        <v>Q2 2024</v>
      </c>
      <c r="D26221">
        <v>9</v>
      </c>
      <c r="E26221">
        <v>10</v>
      </c>
      <c r="F26221">
        <v>0.93910573417560705</v>
      </c>
      <c r="G26221">
        <v>-0.58328778236619605</v>
      </c>
      <c r="H26221" t="s">
        <v>0</v>
      </c>
      <c r="I26221" t="s">
        <v>1548</v>
      </c>
    </row>
    <row r="26222" spans="1:9" x14ac:dyDescent="0.25">
      <c r="A26222" t="s">
        <v>1544</v>
      </c>
      <c r="B26222" s="6">
        <v>45383</v>
      </c>
      <c r="C26222" s="6" t="str">
        <f t="shared" si="409"/>
        <v>Q2 2024</v>
      </c>
      <c r="D26222">
        <v>6</v>
      </c>
      <c r="E26222">
        <v>6</v>
      </c>
      <c r="F26222">
        <v>1.5352062684049099</v>
      </c>
      <c r="G26222">
        <v>1.28127518631135E-2</v>
      </c>
      <c r="H26222" t="s">
        <v>1</v>
      </c>
      <c r="I26222" t="s">
        <v>1548</v>
      </c>
    </row>
    <row r="26223" spans="1:9" x14ac:dyDescent="0.25">
      <c r="A26223" t="s">
        <v>1573</v>
      </c>
      <c r="B26223" s="6">
        <v>45383</v>
      </c>
      <c r="C26223" s="6" t="str">
        <f t="shared" si="409"/>
        <v>Q2 2024</v>
      </c>
      <c r="D26223">
        <v>8</v>
      </c>
      <c r="E26223">
        <v>8</v>
      </c>
      <c r="F26223">
        <v>1.39374946014366</v>
      </c>
      <c r="G26223">
        <v>-0.128644056398136</v>
      </c>
      <c r="H26223" t="s">
        <v>0</v>
      </c>
      <c r="I26223" t="s">
        <v>1548</v>
      </c>
    </row>
    <row r="26224" spans="1:9" x14ac:dyDescent="0.25">
      <c r="A26224" t="s">
        <v>1569</v>
      </c>
      <c r="B26224" s="6">
        <v>45383</v>
      </c>
      <c r="C26224" s="6" t="str">
        <f t="shared" si="409"/>
        <v>Q2 2024</v>
      </c>
      <c r="D26224">
        <v>5</v>
      </c>
      <c r="E26224">
        <v>5</v>
      </c>
      <c r="F26224">
        <v>1.6482727078376</v>
      </c>
      <c r="G26224">
        <v>0.125879191295801</v>
      </c>
      <c r="H26224" t="s">
        <v>1</v>
      </c>
      <c r="I26224" t="s">
        <v>1548</v>
      </c>
    </row>
    <row r="26225" spans="1:9" x14ac:dyDescent="0.25">
      <c r="A26225" t="s">
        <v>1539</v>
      </c>
      <c r="B26225" s="6">
        <v>45383</v>
      </c>
      <c r="C26225" s="6" t="str">
        <f t="shared" si="409"/>
        <v>Q2 2024</v>
      </c>
      <c r="D26225">
        <v>1</v>
      </c>
      <c r="E26225">
        <v>1</v>
      </c>
      <c r="F26225">
        <v>1.94756574483955</v>
      </c>
      <c r="G26225">
        <v>0.42517222829775198</v>
      </c>
      <c r="H26225" t="s">
        <v>1</v>
      </c>
      <c r="I26225" t="s">
        <v>1548</v>
      </c>
    </row>
    <row r="26226" spans="1:9" x14ac:dyDescent="0.25">
      <c r="A26226" t="s">
        <v>1568</v>
      </c>
      <c r="B26226" s="6">
        <v>45383</v>
      </c>
      <c r="C26226" s="6" t="str">
        <f t="shared" si="409"/>
        <v>Q2 2024</v>
      </c>
      <c r="D26226">
        <v>4</v>
      </c>
      <c r="E26226">
        <v>4</v>
      </c>
      <c r="F26226">
        <v>1.7484241961689899</v>
      </c>
      <c r="G26226">
        <v>0.226030679627193</v>
      </c>
      <c r="H26226" t="s">
        <v>1729</v>
      </c>
      <c r="I26226" t="s">
        <v>1548</v>
      </c>
    </row>
    <row r="26227" spans="1:9" x14ac:dyDescent="0.25">
      <c r="A26227" t="s">
        <v>1548</v>
      </c>
      <c r="B26227" s="6">
        <v>45413</v>
      </c>
      <c r="C26227" s="6" t="str">
        <f t="shared" si="409"/>
        <v>Q2 2024</v>
      </c>
      <c r="D26227">
        <v>3</v>
      </c>
      <c r="E26227">
        <v>2</v>
      </c>
      <c r="F26227">
        <v>1.81777222212682</v>
      </c>
      <c r="G26227">
        <v>0.26164814953496901</v>
      </c>
      <c r="H26227" t="s">
        <v>1</v>
      </c>
      <c r="I26227" t="s">
        <v>1548</v>
      </c>
    </row>
    <row r="26228" spans="1:9" x14ac:dyDescent="0.25">
      <c r="A26228" t="s">
        <v>1568</v>
      </c>
      <c r="B26228" s="6">
        <v>45413</v>
      </c>
      <c r="C26228" s="6" t="str">
        <f t="shared" si="409"/>
        <v>Q2 2024</v>
      </c>
      <c r="D26228">
        <v>5</v>
      </c>
      <c r="E26228">
        <v>4</v>
      </c>
      <c r="F26228">
        <v>1.7303604304372999</v>
      </c>
      <c r="G26228">
        <v>0.17423635784545599</v>
      </c>
      <c r="H26228" t="s">
        <v>1</v>
      </c>
      <c r="I26228" t="s">
        <v>1548</v>
      </c>
    </row>
    <row r="26229" spans="1:9" x14ac:dyDescent="0.25">
      <c r="A26229" t="s">
        <v>1570</v>
      </c>
      <c r="B26229" s="6">
        <v>45413</v>
      </c>
      <c r="C26229" s="6" t="str">
        <f t="shared" si="409"/>
        <v>Q2 2024</v>
      </c>
      <c r="D26229">
        <v>11</v>
      </c>
      <c r="E26229">
        <v>10</v>
      </c>
      <c r="F26229">
        <v>0.875571948478714</v>
      </c>
      <c r="G26229">
        <v>-0.68055212411313803</v>
      </c>
      <c r="H26229" t="s">
        <v>1</v>
      </c>
      <c r="I26229" t="s">
        <v>1548</v>
      </c>
    </row>
    <row r="26230" spans="1:9" x14ac:dyDescent="0.25">
      <c r="A26230" t="s">
        <v>1573</v>
      </c>
      <c r="B26230" s="6">
        <v>45413</v>
      </c>
      <c r="C26230" s="6" t="str">
        <f t="shared" si="409"/>
        <v>Q2 2024</v>
      </c>
      <c r="D26230">
        <v>9</v>
      </c>
      <c r="E26230">
        <v>8</v>
      </c>
      <c r="F26230">
        <v>1.40937253903339</v>
      </c>
      <c r="G26230">
        <v>-0.146751533558452</v>
      </c>
      <c r="H26230" t="s">
        <v>1</v>
      </c>
      <c r="I26230" t="s">
        <v>1548</v>
      </c>
    </row>
    <row r="26231" spans="1:9" x14ac:dyDescent="0.25">
      <c r="A26231" t="s">
        <v>1844</v>
      </c>
      <c r="B26231" s="6">
        <v>45413</v>
      </c>
      <c r="C26231" s="6" t="str">
        <f t="shared" si="409"/>
        <v>Q2 2024</v>
      </c>
      <c r="D26231">
        <v>1</v>
      </c>
      <c r="E26231">
        <v>2</v>
      </c>
      <c r="F26231">
        <v>2.11162021398976</v>
      </c>
      <c r="G26231">
        <v>0.51237083499309599</v>
      </c>
      <c r="H26231" t="s">
        <v>0</v>
      </c>
      <c r="I26231" t="s">
        <v>1548</v>
      </c>
    </row>
    <row r="26232" spans="1:9" x14ac:dyDescent="0.25">
      <c r="A26232" t="s">
        <v>1571</v>
      </c>
      <c r="B26232" s="6">
        <v>45413</v>
      </c>
      <c r="C26232" s="6" t="str">
        <f t="shared" si="409"/>
        <v>Q2 2024</v>
      </c>
      <c r="D26232">
        <v>4</v>
      </c>
      <c r="E26232">
        <v>3</v>
      </c>
      <c r="F26232">
        <v>1.7876039707517399</v>
      </c>
      <c r="G26232">
        <v>0.23147989815989201</v>
      </c>
      <c r="H26232" t="s">
        <v>1</v>
      </c>
      <c r="I26232" t="s">
        <v>1548</v>
      </c>
    </row>
    <row r="26233" spans="1:9" x14ac:dyDescent="0.25">
      <c r="A26233" t="s">
        <v>1539</v>
      </c>
      <c r="B26233" s="6">
        <v>45413</v>
      </c>
      <c r="C26233" s="6" t="str">
        <f t="shared" si="409"/>
        <v>Q2 2024</v>
      </c>
      <c r="D26233">
        <v>2</v>
      </c>
      <c r="E26233">
        <v>1</v>
      </c>
      <c r="F26233">
        <v>1.9587433421753999</v>
      </c>
      <c r="G26233">
        <v>0.40261926958354999</v>
      </c>
      <c r="H26233" t="s">
        <v>1</v>
      </c>
      <c r="I26233" t="s">
        <v>1548</v>
      </c>
    </row>
    <row r="26234" spans="1:9" x14ac:dyDescent="0.25">
      <c r="A26234" t="s">
        <v>1572</v>
      </c>
      <c r="B26234" s="6">
        <v>45413</v>
      </c>
      <c r="C26234" s="6" t="str">
        <f t="shared" si="409"/>
        <v>Q2 2024</v>
      </c>
      <c r="D26234">
        <v>10</v>
      </c>
      <c r="E26234">
        <v>9</v>
      </c>
      <c r="F26234">
        <v>1.0254539946657599</v>
      </c>
      <c r="G26234">
        <v>-0.530670077926086</v>
      </c>
      <c r="H26234" t="s">
        <v>1</v>
      </c>
      <c r="I26234" t="s">
        <v>1548</v>
      </c>
    </row>
    <row r="26235" spans="1:9" x14ac:dyDescent="0.25">
      <c r="A26235" t="s">
        <v>1544</v>
      </c>
      <c r="B26235" s="6">
        <v>45413</v>
      </c>
      <c r="C26235" s="6" t="str">
        <f t="shared" si="409"/>
        <v>Q2 2024</v>
      </c>
      <c r="D26235">
        <v>7</v>
      </c>
      <c r="E26235">
        <v>6</v>
      </c>
      <c r="F26235">
        <v>1.56922349174563</v>
      </c>
      <c r="G26235">
        <v>1.30994191537845E-2</v>
      </c>
      <c r="H26235" t="s">
        <v>1</v>
      </c>
      <c r="I26235" t="s">
        <v>1548</v>
      </c>
    </row>
    <row r="26236" spans="1:9" x14ac:dyDescent="0.25">
      <c r="A26236" t="s">
        <v>1569</v>
      </c>
      <c r="B26236" s="6">
        <v>45413</v>
      </c>
      <c r="C26236" s="6" t="str">
        <f t="shared" si="409"/>
        <v>Q2 2024</v>
      </c>
      <c r="D26236">
        <v>6</v>
      </c>
      <c r="E26236">
        <v>5</v>
      </c>
      <c r="F26236">
        <v>1.6492057079465801</v>
      </c>
      <c r="G26236">
        <v>9.3081635354731906E-2</v>
      </c>
      <c r="H26236" t="s">
        <v>1</v>
      </c>
      <c r="I26236" t="s">
        <v>1548</v>
      </c>
    </row>
    <row r="26237" spans="1:9" x14ac:dyDescent="0.25">
      <c r="A26237" t="s">
        <v>1568</v>
      </c>
      <c r="B26237" s="6">
        <v>45444</v>
      </c>
      <c r="C26237" s="6" t="str">
        <f t="shared" si="409"/>
        <v>Q2 2024</v>
      </c>
      <c r="D26237">
        <v>5</v>
      </c>
      <c r="E26237">
        <v>5</v>
      </c>
      <c r="F26237">
        <v>1.7303540679763001</v>
      </c>
      <c r="G26237">
        <v>0.12784000606722901</v>
      </c>
      <c r="H26237" t="s">
        <v>1</v>
      </c>
      <c r="I26237" t="s">
        <v>1548</v>
      </c>
    </row>
    <row r="26238" spans="1:9" x14ac:dyDescent="0.25">
      <c r="A26238" t="s">
        <v>1571</v>
      </c>
      <c r="B26238" s="6">
        <v>45444</v>
      </c>
      <c r="C26238" s="6" t="str">
        <f t="shared" si="409"/>
        <v>Q2 2024</v>
      </c>
      <c r="D26238">
        <v>4</v>
      </c>
      <c r="E26238">
        <v>4</v>
      </c>
      <c r="F26238">
        <v>1.82594640941019</v>
      </c>
      <c r="G26238">
        <v>0.22343234750112301</v>
      </c>
      <c r="H26238" t="s">
        <v>1729</v>
      </c>
      <c r="I26238" t="s">
        <v>1548</v>
      </c>
    </row>
    <row r="26239" spans="1:9" x14ac:dyDescent="0.25">
      <c r="A26239" t="s">
        <v>1844</v>
      </c>
      <c r="B26239" s="6">
        <v>45444</v>
      </c>
      <c r="C26239" s="6" t="str">
        <f t="shared" si="409"/>
        <v>Q2 2024</v>
      </c>
      <c r="D26239">
        <v>1</v>
      </c>
      <c r="E26239">
        <v>1</v>
      </c>
      <c r="F26239">
        <v>2.0849953253976001</v>
      </c>
      <c r="G26239">
        <v>0.48248126348852799</v>
      </c>
      <c r="H26239" t="s">
        <v>1</v>
      </c>
      <c r="I26239" t="s">
        <v>1548</v>
      </c>
    </row>
    <row r="26240" spans="1:9" x14ac:dyDescent="0.25">
      <c r="A26240" t="s">
        <v>1569</v>
      </c>
      <c r="B26240" s="6">
        <v>45444</v>
      </c>
      <c r="C26240" s="6" t="str">
        <f t="shared" si="409"/>
        <v>Q2 2024</v>
      </c>
      <c r="D26240">
        <v>6</v>
      </c>
      <c r="E26240">
        <v>6</v>
      </c>
      <c r="F26240">
        <v>1.64483745628788</v>
      </c>
      <c r="G26240">
        <v>4.2323394378816603E-2</v>
      </c>
      <c r="H26240" t="s">
        <v>1</v>
      </c>
      <c r="I26240" t="s">
        <v>1548</v>
      </c>
    </row>
    <row r="26241" spans="1:9" x14ac:dyDescent="0.25">
      <c r="A26241" t="s">
        <v>1570</v>
      </c>
      <c r="B26241" s="6">
        <v>45444</v>
      </c>
      <c r="C26241" s="6" t="str">
        <f t="shared" si="409"/>
        <v>Q2 2024</v>
      </c>
      <c r="D26241">
        <v>11</v>
      </c>
      <c r="E26241">
        <v>11</v>
      </c>
      <c r="F26241">
        <v>0.87859651824898599</v>
      </c>
      <c r="G26241">
        <v>-0.72391754366008498</v>
      </c>
      <c r="H26241" t="s">
        <v>1</v>
      </c>
      <c r="I26241" t="s">
        <v>1548</v>
      </c>
    </row>
    <row r="26242" spans="1:9" x14ac:dyDescent="0.25">
      <c r="A26242" t="s">
        <v>1539</v>
      </c>
      <c r="B26242" s="6">
        <v>45444</v>
      </c>
      <c r="C26242" s="6" t="str">
        <f t="shared" si="409"/>
        <v>Q2 2024</v>
      </c>
      <c r="D26242">
        <v>2</v>
      </c>
      <c r="E26242">
        <v>2</v>
      </c>
      <c r="F26242">
        <v>1.9778054082387799</v>
      </c>
      <c r="G26242">
        <v>0.37529134632971101</v>
      </c>
      <c r="H26242" t="s">
        <v>1</v>
      </c>
      <c r="I26242" t="s">
        <v>1548</v>
      </c>
    </row>
    <row r="26243" spans="1:9" x14ac:dyDescent="0.25">
      <c r="A26243" t="s">
        <v>1544</v>
      </c>
      <c r="B26243" s="6">
        <v>45444</v>
      </c>
      <c r="C26243" s="6" t="str">
        <f t="shared" ref="C26243:C26306" si="410">"Q" &amp; ROUNDUP(MONTH(B26243)/3, 0) &amp; " " &amp; YEAR(B26243)</f>
        <v>Q2 2024</v>
      </c>
      <c r="D26243">
        <v>8</v>
      </c>
      <c r="E26243">
        <v>7</v>
      </c>
      <c r="F26243">
        <v>1.5829334370630801</v>
      </c>
      <c r="G26243">
        <v>-1.95806248459835E-2</v>
      </c>
      <c r="H26243" t="s">
        <v>1</v>
      </c>
      <c r="I26243" t="s">
        <v>1548</v>
      </c>
    </row>
    <row r="26244" spans="1:9" x14ac:dyDescent="0.25">
      <c r="A26244" t="s">
        <v>1573</v>
      </c>
      <c r="B26244" s="6">
        <v>45444</v>
      </c>
      <c r="C26244" s="6" t="str">
        <f t="shared" si="410"/>
        <v>Q2 2024</v>
      </c>
      <c r="D26244">
        <v>9</v>
      </c>
      <c r="E26244">
        <v>9</v>
      </c>
      <c r="F26244">
        <v>1.39543185835252</v>
      </c>
      <c r="G26244">
        <v>-0.20708220355654999</v>
      </c>
      <c r="H26244" t="s">
        <v>1</v>
      </c>
      <c r="I26244" t="s">
        <v>1548</v>
      </c>
    </row>
    <row r="26245" spans="1:9" x14ac:dyDescent="0.25">
      <c r="A26245" t="s">
        <v>1548</v>
      </c>
      <c r="B26245" s="6">
        <v>45444</v>
      </c>
      <c r="C26245" s="6" t="str">
        <f t="shared" si="410"/>
        <v>Q2 2024</v>
      </c>
      <c r="D26245">
        <v>3</v>
      </c>
      <c r="E26245">
        <v>3</v>
      </c>
      <c r="F26245">
        <v>1.84681669555919</v>
      </c>
      <c r="G26245">
        <v>0.24430263365011801</v>
      </c>
      <c r="H26245" t="s">
        <v>1</v>
      </c>
      <c r="I26245" t="s">
        <v>1548</v>
      </c>
    </row>
    <row r="26246" spans="1:9" x14ac:dyDescent="0.25">
      <c r="A26246" t="s">
        <v>1572</v>
      </c>
      <c r="B26246" s="6">
        <v>45444</v>
      </c>
      <c r="C26246" s="6" t="str">
        <f t="shared" si="410"/>
        <v>Q2 2024</v>
      </c>
      <c r="D26246">
        <v>10</v>
      </c>
      <c r="E26246">
        <v>10</v>
      </c>
      <c r="F26246">
        <v>1.0574234425561599</v>
      </c>
      <c r="G26246">
        <v>-0.54509061935290903</v>
      </c>
      <c r="H26246" t="s">
        <v>0</v>
      </c>
      <c r="I26246" t="s">
        <v>1548</v>
      </c>
    </row>
    <row r="26247" spans="1:9" x14ac:dyDescent="0.25">
      <c r="A26247" t="s">
        <v>1569</v>
      </c>
      <c r="B26247" s="6">
        <v>45474</v>
      </c>
      <c r="C26247" s="6" t="str">
        <f t="shared" si="410"/>
        <v>Q3 2024</v>
      </c>
      <c r="D26247">
        <v>7</v>
      </c>
      <c r="E26247">
        <v>6</v>
      </c>
      <c r="F26247">
        <v>1.6137581800841301</v>
      </c>
      <c r="G26247">
        <v>-1.7017166862903301E-2</v>
      </c>
      <c r="H26247" t="s">
        <v>1</v>
      </c>
      <c r="I26247" t="s">
        <v>1548</v>
      </c>
    </row>
    <row r="26248" spans="1:9" x14ac:dyDescent="0.25">
      <c r="A26248" t="s">
        <v>1573</v>
      </c>
      <c r="B26248" s="6">
        <v>45474</v>
      </c>
      <c r="C26248" s="6" t="str">
        <f t="shared" si="410"/>
        <v>Q3 2024</v>
      </c>
      <c r="D26248">
        <v>9</v>
      </c>
      <c r="E26248">
        <v>9</v>
      </c>
      <c r="F26248">
        <v>1.4359854585251199</v>
      </c>
      <c r="G26248">
        <v>-0.19478988842191799</v>
      </c>
      <c r="H26248" t="s">
        <v>0</v>
      </c>
      <c r="I26248" t="s">
        <v>1548</v>
      </c>
    </row>
    <row r="26249" spans="1:9" x14ac:dyDescent="0.25">
      <c r="A26249" t="s">
        <v>1548</v>
      </c>
      <c r="B26249" s="6">
        <v>45474</v>
      </c>
      <c r="C26249" s="6" t="str">
        <f t="shared" si="410"/>
        <v>Q3 2024</v>
      </c>
      <c r="D26249">
        <v>4</v>
      </c>
      <c r="E26249">
        <v>3</v>
      </c>
      <c r="F26249">
        <v>1.82635386800438</v>
      </c>
      <c r="G26249">
        <v>0.195578521057342</v>
      </c>
      <c r="H26249" t="s">
        <v>1</v>
      </c>
      <c r="I26249" t="s">
        <v>1548</v>
      </c>
    </row>
    <row r="26250" spans="1:9" x14ac:dyDescent="0.25">
      <c r="A26250" t="s">
        <v>1568</v>
      </c>
      <c r="B26250" s="6">
        <v>45474</v>
      </c>
      <c r="C26250" s="6" t="str">
        <f t="shared" si="410"/>
        <v>Q3 2024</v>
      </c>
      <c r="D26250">
        <v>5</v>
      </c>
      <c r="E26250">
        <v>5</v>
      </c>
      <c r="F26250">
        <v>1.75437585048476</v>
      </c>
      <c r="G26250">
        <v>0.12360050353772301</v>
      </c>
      <c r="H26250" t="s">
        <v>1729</v>
      </c>
      <c r="I26250" t="s">
        <v>1548</v>
      </c>
    </row>
    <row r="26251" spans="1:9" x14ac:dyDescent="0.25">
      <c r="A26251" t="s">
        <v>1572</v>
      </c>
      <c r="B26251" s="6">
        <v>45474</v>
      </c>
      <c r="C26251" s="6" t="str">
        <f t="shared" si="410"/>
        <v>Q3 2024</v>
      </c>
      <c r="D26251">
        <v>10</v>
      </c>
      <c r="E26251">
        <v>10</v>
      </c>
      <c r="F26251">
        <v>1.20871353299819</v>
      </c>
      <c r="G26251">
        <v>-0.42206181394884001</v>
      </c>
      <c r="H26251" t="s">
        <v>0</v>
      </c>
      <c r="I26251" t="s">
        <v>1548</v>
      </c>
    </row>
    <row r="26252" spans="1:9" x14ac:dyDescent="0.25">
      <c r="A26252" t="s">
        <v>1844</v>
      </c>
      <c r="B26252" s="6">
        <v>45474</v>
      </c>
      <c r="C26252" s="6" t="str">
        <f t="shared" si="410"/>
        <v>Q3 2024</v>
      </c>
      <c r="D26252">
        <v>1</v>
      </c>
      <c r="E26252">
        <v>1</v>
      </c>
      <c r="F26252">
        <v>2.1322015149196099</v>
      </c>
      <c r="G26252">
        <v>0.501426167972575</v>
      </c>
      <c r="H26252" t="s">
        <v>1729</v>
      </c>
      <c r="I26252" t="s">
        <v>1548</v>
      </c>
    </row>
    <row r="26253" spans="1:9" x14ac:dyDescent="0.25">
      <c r="A26253" t="s">
        <v>1539</v>
      </c>
      <c r="B26253" s="6">
        <v>45474</v>
      </c>
      <c r="C26253" s="6" t="str">
        <f t="shared" si="410"/>
        <v>Q3 2024</v>
      </c>
      <c r="D26253">
        <v>2</v>
      </c>
      <c r="E26253">
        <v>2</v>
      </c>
      <c r="F26253">
        <v>1.99999131640672</v>
      </c>
      <c r="G26253">
        <v>0.36921596945968499</v>
      </c>
      <c r="H26253" t="s">
        <v>1729</v>
      </c>
      <c r="I26253" t="s">
        <v>1548</v>
      </c>
    </row>
    <row r="26254" spans="1:9" x14ac:dyDescent="0.25">
      <c r="A26254" t="s">
        <v>1570</v>
      </c>
      <c r="B26254" s="6">
        <v>45474</v>
      </c>
      <c r="C26254" s="6" t="str">
        <f t="shared" si="410"/>
        <v>Q3 2024</v>
      </c>
      <c r="D26254">
        <v>11</v>
      </c>
      <c r="E26254">
        <v>11</v>
      </c>
      <c r="F26254">
        <v>0.92481314688640204</v>
      </c>
      <c r="G26254">
        <v>-0.70596220006063604</v>
      </c>
      <c r="H26254" t="s">
        <v>0</v>
      </c>
      <c r="I26254" t="s">
        <v>1548</v>
      </c>
    </row>
    <row r="26255" spans="1:9" x14ac:dyDescent="0.25">
      <c r="A26255" t="s">
        <v>1544</v>
      </c>
      <c r="B26255" s="6">
        <v>45474</v>
      </c>
      <c r="C26255" s="6" t="str">
        <f t="shared" si="410"/>
        <v>Q3 2024</v>
      </c>
      <c r="D26255">
        <v>8</v>
      </c>
      <c r="E26255">
        <v>8</v>
      </c>
      <c r="F26255">
        <v>1.5571971466569801</v>
      </c>
      <c r="G26255">
        <v>-7.3578200290058196E-2</v>
      </c>
      <c r="H26255" t="s">
        <v>1</v>
      </c>
      <c r="I26255" t="s">
        <v>1548</v>
      </c>
    </row>
    <row r="26256" spans="1:9" x14ac:dyDescent="0.25">
      <c r="A26256" t="s">
        <v>1571</v>
      </c>
      <c r="B26256" s="6">
        <v>45474</v>
      </c>
      <c r="C26256" s="6" t="str">
        <f t="shared" si="410"/>
        <v>Q3 2024</v>
      </c>
      <c r="D26256">
        <v>3</v>
      </c>
      <c r="E26256">
        <v>4</v>
      </c>
      <c r="F26256">
        <v>1.8543634545040699</v>
      </c>
      <c r="G26256">
        <v>0.22358810755703101</v>
      </c>
      <c r="H26256" t="s">
        <v>0</v>
      </c>
      <c r="I26256" t="s">
        <v>1548</v>
      </c>
    </row>
    <row r="26257" spans="1:9" x14ac:dyDescent="0.25">
      <c r="A26257" t="s">
        <v>1568</v>
      </c>
      <c r="B26257" s="6">
        <v>45505</v>
      </c>
      <c r="C26257" s="6" t="str">
        <f t="shared" si="410"/>
        <v>Q3 2024</v>
      </c>
      <c r="D26257">
        <v>3</v>
      </c>
      <c r="E26257">
        <v>5</v>
      </c>
      <c r="F26257">
        <v>1.8174463880841101</v>
      </c>
      <c r="G26257">
        <v>0.19426055795833699</v>
      </c>
      <c r="H26257" t="s">
        <v>0</v>
      </c>
      <c r="I26257" t="s">
        <v>1548</v>
      </c>
    </row>
    <row r="26258" spans="1:9" x14ac:dyDescent="0.25">
      <c r="A26258" t="s">
        <v>1569</v>
      </c>
      <c r="B26258" s="6">
        <v>45505</v>
      </c>
      <c r="C26258" s="6" t="str">
        <f t="shared" si="410"/>
        <v>Q3 2024</v>
      </c>
      <c r="D26258">
        <v>6</v>
      </c>
      <c r="E26258">
        <v>7</v>
      </c>
      <c r="F26258">
        <v>1.64458103500653</v>
      </c>
      <c r="G26258">
        <v>2.13952048807553E-2</v>
      </c>
      <c r="H26258" t="s">
        <v>0</v>
      </c>
      <c r="I26258" t="s">
        <v>1548</v>
      </c>
    </row>
    <row r="26259" spans="1:9" x14ac:dyDescent="0.25">
      <c r="A26259" t="s">
        <v>1844</v>
      </c>
      <c r="B26259" s="6">
        <v>45505</v>
      </c>
      <c r="C26259" s="6" t="str">
        <f t="shared" si="410"/>
        <v>Q3 2024</v>
      </c>
      <c r="D26259">
        <v>1</v>
      </c>
      <c r="E26259">
        <v>1</v>
      </c>
      <c r="F26259">
        <v>2.1182988183496101</v>
      </c>
      <c r="G26259">
        <v>0.49511298822383198</v>
      </c>
      <c r="H26259" t="s">
        <v>1729</v>
      </c>
      <c r="I26259" t="s">
        <v>1548</v>
      </c>
    </row>
    <row r="26260" spans="1:9" x14ac:dyDescent="0.25">
      <c r="A26260" t="s">
        <v>1571</v>
      </c>
      <c r="B26260" s="6">
        <v>45505</v>
      </c>
      <c r="C26260" s="6" t="str">
        <f t="shared" si="410"/>
        <v>Q3 2024</v>
      </c>
      <c r="D26260">
        <v>4</v>
      </c>
      <c r="E26260">
        <v>3</v>
      </c>
      <c r="F26260">
        <v>1.7992767460291601</v>
      </c>
      <c r="G26260">
        <v>0.17609091590338</v>
      </c>
      <c r="H26260" t="s">
        <v>1</v>
      </c>
      <c r="I26260" t="s">
        <v>1548</v>
      </c>
    </row>
    <row r="26261" spans="1:9" x14ac:dyDescent="0.25">
      <c r="A26261" t="s">
        <v>1539</v>
      </c>
      <c r="B26261" s="6">
        <v>45505</v>
      </c>
      <c r="C26261" s="6" t="str">
        <f t="shared" si="410"/>
        <v>Q3 2024</v>
      </c>
      <c r="D26261">
        <v>2</v>
      </c>
      <c r="E26261">
        <v>2</v>
      </c>
      <c r="F26261">
        <v>1.9341637176447699</v>
      </c>
      <c r="G26261">
        <v>0.31097788751899602</v>
      </c>
      <c r="H26261" t="s">
        <v>1</v>
      </c>
      <c r="I26261" t="s">
        <v>1548</v>
      </c>
    </row>
    <row r="26262" spans="1:9" x14ac:dyDescent="0.25">
      <c r="A26262" t="s">
        <v>1548</v>
      </c>
      <c r="B26262" s="6">
        <v>45505</v>
      </c>
      <c r="C26262" s="6" t="str">
        <f t="shared" si="410"/>
        <v>Q3 2024</v>
      </c>
      <c r="D26262">
        <v>5</v>
      </c>
      <c r="E26262">
        <v>4</v>
      </c>
      <c r="F26262">
        <v>1.77629453796849</v>
      </c>
      <c r="G26262">
        <v>0.15310870784271699</v>
      </c>
      <c r="H26262" t="s">
        <v>1</v>
      </c>
      <c r="I26262" t="s">
        <v>1548</v>
      </c>
    </row>
    <row r="26263" spans="1:9" x14ac:dyDescent="0.25">
      <c r="A26263" t="s">
        <v>1573</v>
      </c>
      <c r="B26263" s="6">
        <v>45505</v>
      </c>
      <c r="C26263" s="6" t="str">
        <f t="shared" si="410"/>
        <v>Q3 2024</v>
      </c>
      <c r="D26263">
        <v>9</v>
      </c>
      <c r="E26263">
        <v>9</v>
      </c>
      <c r="F26263">
        <v>1.3884210248770099</v>
      </c>
      <c r="G26263">
        <v>-0.234764805248763</v>
      </c>
      <c r="H26263" t="s">
        <v>1</v>
      </c>
      <c r="I26263" t="s">
        <v>1548</v>
      </c>
    </row>
    <row r="26264" spans="1:9" x14ac:dyDescent="0.25">
      <c r="A26264" t="s">
        <v>1570</v>
      </c>
      <c r="B26264" s="6">
        <v>45505</v>
      </c>
      <c r="C26264" s="6" t="str">
        <f t="shared" si="410"/>
        <v>Q3 2024</v>
      </c>
      <c r="D26264">
        <v>11</v>
      </c>
      <c r="E26264">
        <v>11</v>
      </c>
      <c r="F26264">
        <v>0.92464374753492296</v>
      </c>
      <c r="G26264">
        <v>-0.69854208259085704</v>
      </c>
      <c r="H26264" t="s">
        <v>0</v>
      </c>
      <c r="I26264" t="s">
        <v>1548</v>
      </c>
    </row>
    <row r="26265" spans="1:9" x14ac:dyDescent="0.25">
      <c r="A26265" t="s">
        <v>1572</v>
      </c>
      <c r="B26265" s="6">
        <v>45505</v>
      </c>
      <c r="C26265" s="6" t="str">
        <f t="shared" si="410"/>
        <v>Q3 2024</v>
      </c>
      <c r="D26265">
        <v>10</v>
      </c>
      <c r="E26265">
        <v>10</v>
      </c>
      <c r="F26265">
        <v>1.29146836210921</v>
      </c>
      <c r="G26265">
        <v>-0.33171746801656299</v>
      </c>
      <c r="H26265" t="s">
        <v>0</v>
      </c>
      <c r="I26265" t="s">
        <v>1548</v>
      </c>
    </row>
    <row r="26266" spans="1:9" x14ac:dyDescent="0.25">
      <c r="A26266" t="s">
        <v>1544</v>
      </c>
      <c r="B26266" s="6">
        <v>45505</v>
      </c>
      <c r="C26266" s="6" t="str">
        <f t="shared" si="410"/>
        <v>Q3 2024</v>
      </c>
      <c r="D26266">
        <v>8</v>
      </c>
      <c r="E26266">
        <v>8</v>
      </c>
      <c r="F26266">
        <v>1.53726392365394</v>
      </c>
      <c r="G26266">
        <v>-8.5921906471836396E-2</v>
      </c>
      <c r="H26266" t="s">
        <v>1</v>
      </c>
      <c r="I26266" t="s">
        <v>1548</v>
      </c>
    </row>
    <row r="26267" spans="1:9" x14ac:dyDescent="0.25">
      <c r="A26267" t="s">
        <v>1573</v>
      </c>
      <c r="B26267" s="6">
        <v>45536</v>
      </c>
      <c r="C26267" s="6" t="str">
        <f t="shared" si="410"/>
        <v>Q3 2024</v>
      </c>
      <c r="D26267">
        <v>9</v>
      </c>
      <c r="E26267">
        <v>9</v>
      </c>
      <c r="F26267">
        <v>1.33426049011745</v>
      </c>
      <c r="G26267">
        <v>-0.27501661070540301</v>
      </c>
      <c r="H26267" t="s">
        <v>1</v>
      </c>
      <c r="I26267" t="s">
        <v>1548</v>
      </c>
    </row>
    <row r="26268" spans="1:9" x14ac:dyDescent="0.25">
      <c r="A26268" t="s">
        <v>1544</v>
      </c>
      <c r="B26268" s="6">
        <v>45536</v>
      </c>
      <c r="C26268" s="6" t="str">
        <f t="shared" si="410"/>
        <v>Q3 2024</v>
      </c>
      <c r="D26268">
        <v>8</v>
      </c>
      <c r="E26268">
        <v>8</v>
      </c>
      <c r="F26268">
        <v>1.4862770098440301</v>
      </c>
      <c r="G26268">
        <v>-0.12300009097881801</v>
      </c>
      <c r="H26268" t="s">
        <v>1</v>
      </c>
      <c r="I26268" t="s">
        <v>1548</v>
      </c>
    </row>
    <row r="26269" spans="1:9" x14ac:dyDescent="0.25">
      <c r="A26269" t="s">
        <v>1539</v>
      </c>
      <c r="B26269" s="6">
        <v>45536</v>
      </c>
      <c r="C26269" s="6" t="str">
        <f t="shared" si="410"/>
        <v>Q3 2024</v>
      </c>
      <c r="D26269">
        <v>2</v>
      </c>
      <c r="E26269">
        <v>2</v>
      </c>
      <c r="F26269">
        <v>1.9099689681096399</v>
      </c>
      <c r="G26269">
        <v>0.30069186728679198</v>
      </c>
      <c r="H26269" t="s">
        <v>1729</v>
      </c>
      <c r="I26269" t="s">
        <v>1548</v>
      </c>
    </row>
    <row r="26270" spans="1:9" x14ac:dyDescent="0.25">
      <c r="A26270" t="s">
        <v>1569</v>
      </c>
      <c r="B26270" s="6">
        <v>45536</v>
      </c>
      <c r="C26270" s="6" t="str">
        <f t="shared" si="410"/>
        <v>Q3 2024</v>
      </c>
      <c r="D26270">
        <v>6</v>
      </c>
      <c r="E26270">
        <v>6</v>
      </c>
      <c r="F26270">
        <v>1.6638998329313399</v>
      </c>
      <c r="G26270">
        <v>5.46227321084835E-2</v>
      </c>
      <c r="H26270" t="s">
        <v>0</v>
      </c>
      <c r="I26270" t="s">
        <v>1548</v>
      </c>
    </row>
    <row r="26271" spans="1:9" x14ac:dyDescent="0.25">
      <c r="A26271" t="s">
        <v>1571</v>
      </c>
      <c r="B26271" s="6">
        <v>45536</v>
      </c>
      <c r="C26271" s="6" t="str">
        <f t="shared" si="410"/>
        <v>Q3 2024</v>
      </c>
      <c r="D26271">
        <v>5</v>
      </c>
      <c r="E26271">
        <v>4</v>
      </c>
      <c r="F26271">
        <v>1.79008167443535</v>
      </c>
      <c r="G26271">
        <v>0.180804573612495</v>
      </c>
      <c r="H26271" t="s">
        <v>1</v>
      </c>
      <c r="I26271" t="s">
        <v>1548</v>
      </c>
    </row>
    <row r="26272" spans="1:9" x14ac:dyDescent="0.25">
      <c r="A26272" t="s">
        <v>1568</v>
      </c>
      <c r="B26272" s="6">
        <v>45536</v>
      </c>
      <c r="C26272" s="6" t="str">
        <f t="shared" si="410"/>
        <v>Q3 2024</v>
      </c>
      <c r="D26272">
        <v>3</v>
      </c>
      <c r="E26272">
        <v>3</v>
      </c>
      <c r="F26272">
        <v>1.8456191126846799</v>
      </c>
      <c r="G26272">
        <v>0.23634201186182999</v>
      </c>
      <c r="H26272" t="s">
        <v>0</v>
      </c>
      <c r="I26272" t="s">
        <v>1548</v>
      </c>
    </row>
    <row r="26273" spans="1:9" x14ac:dyDescent="0.25">
      <c r="A26273" t="s">
        <v>1844</v>
      </c>
      <c r="B26273" s="6">
        <v>45536</v>
      </c>
      <c r="C26273" s="6" t="str">
        <f t="shared" si="410"/>
        <v>Q3 2024</v>
      </c>
      <c r="D26273">
        <v>1</v>
      </c>
      <c r="E26273">
        <v>1</v>
      </c>
      <c r="F26273">
        <v>2.0725432979526301</v>
      </c>
      <c r="G26273">
        <v>0.46326619712977302</v>
      </c>
      <c r="H26273" t="s">
        <v>1</v>
      </c>
      <c r="I26273" t="s">
        <v>1548</v>
      </c>
    </row>
    <row r="26274" spans="1:9" x14ac:dyDescent="0.25">
      <c r="A26274" t="s">
        <v>1548</v>
      </c>
      <c r="B26274" s="6">
        <v>45536</v>
      </c>
      <c r="C26274" s="6" t="str">
        <f t="shared" si="410"/>
        <v>Q3 2024</v>
      </c>
      <c r="D26274">
        <v>4</v>
      </c>
      <c r="E26274">
        <v>5</v>
      </c>
      <c r="F26274">
        <v>1.80335044041998</v>
      </c>
      <c r="G26274">
        <v>0.19407333959713</v>
      </c>
      <c r="H26274" t="s">
        <v>0</v>
      </c>
      <c r="I26274" t="s">
        <v>1548</v>
      </c>
    </row>
    <row r="26275" spans="1:9" x14ac:dyDescent="0.25">
      <c r="A26275" t="s">
        <v>1572</v>
      </c>
      <c r="B26275" s="6">
        <v>45536</v>
      </c>
      <c r="C26275" s="6" t="str">
        <f t="shared" si="410"/>
        <v>Q3 2024</v>
      </c>
      <c r="D26275">
        <v>10</v>
      </c>
      <c r="E26275">
        <v>10</v>
      </c>
      <c r="F26275">
        <v>1.3039128232635899</v>
      </c>
      <c r="G26275">
        <v>-0.30536427755925799</v>
      </c>
      <c r="H26275" t="s">
        <v>0</v>
      </c>
      <c r="I26275" t="s">
        <v>1548</v>
      </c>
    </row>
    <row r="26276" spans="1:9" x14ac:dyDescent="0.25">
      <c r="A26276" t="s">
        <v>1570</v>
      </c>
      <c r="B26276" s="6">
        <v>45536</v>
      </c>
      <c r="C26276" s="6" t="str">
        <f t="shared" si="410"/>
        <v>Q3 2024</v>
      </c>
      <c r="D26276">
        <v>11</v>
      </c>
      <c r="E26276">
        <v>11</v>
      </c>
      <c r="F26276">
        <v>0.88285735846983104</v>
      </c>
      <c r="G26276">
        <v>-0.72641974235302598</v>
      </c>
      <c r="H26276" t="s">
        <v>0</v>
      </c>
      <c r="I26276" t="s">
        <v>1548</v>
      </c>
    </row>
    <row r="26277" spans="1:9" x14ac:dyDescent="0.25">
      <c r="A26277" t="s">
        <v>1569</v>
      </c>
      <c r="B26277" s="6">
        <v>45566</v>
      </c>
      <c r="C26277" s="6" t="str">
        <f t="shared" si="410"/>
        <v>Q4 2024</v>
      </c>
      <c r="D26277">
        <v>6</v>
      </c>
      <c r="E26277">
        <v>6</v>
      </c>
      <c r="F26277">
        <v>1.63148617304598</v>
      </c>
      <c r="G26277">
        <v>2.6071387349695298E-2</v>
      </c>
      <c r="H26277" t="s">
        <v>1</v>
      </c>
      <c r="I26277" t="s">
        <v>1548</v>
      </c>
    </row>
    <row r="26278" spans="1:9" x14ac:dyDescent="0.25">
      <c r="A26278" t="s">
        <v>1572</v>
      </c>
      <c r="B26278" s="6">
        <v>45566</v>
      </c>
      <c r="C26278" s="6" t="str">
        <f t="shared" si="410"/>
        <v>Q4 2024</v>
      </c>
      <c r="D26278">
        <v>10</v>
      </c>
      <c r="E26278">
        <v>10</v>
      </c>
      <c r="F26278">
        <v>1.3100220727780101</v>
      </c>
      <c r="G26278">
        <v>-0.29539271291827401</v>
      </c>
      <c r="H26278" t="s">
        <v>0</v>
      </c>
      <c r="I26278" t="s">
        <v>1548</v>
      </c>
    </row>
    <row r="26279" spans="1:9" x14ac:dyDescent="0.25">
      <c r="A26279" t="s">
        <v>1544</v>
      </c>
      <c r="B26279" s="6">
        <v>45566</v>
      </c>
      <c r="C26279" s="6" t="str">
        <f t="shared" si="410"/>
        <v>Q4 2024</v>
      </c>
      <c r="D26279">
        <v>8</v>
      </c>
      <c r="E26279">
        <v>8</v>
      </c>
      <c r="F26279">
        <v>1.4981338855875299</v>
      </c>
      <c r="G26279">
        <v>-0.107280900108757</v>
      </c>
      <c r="H26279" t="s">
        <v>0</v>
      </c>
      <c r="I26279" t="s">
        <v>1548</v>
      </c>
    </row>
    <row r="26280" spans="1:9" x14ac:dyDescent="0.25">
      <c r="A26280" t="s">
        <v>1571</v>
      </c>
      <c r="B26280" s="6">
        <v>45566</v>
      </c>
      <c r="C26280" s="6" t="str">
        <f t="shared" si="410"/>
        <v>Q4 2024</v>
      </c>
      <c r="D26280">
        <v>5</v>
      </c>
      <c r="E26280">
        <v>5</v>
      </c>
      <c r="F26280">
        <v>1.7642602200590201</v>
      </c>
      <c r="G26280">
        <v>0.15884543436273399</v>
      </c>
      <c r="H26280" t="s">
        <v>1</v>
      </c>
      <c r="I26280" t="s">
        <v>1548</v>
      </c>
    </row>
    <row r="26281" spans="1:9" x14ac:dyDescent="0.25">
      <c r="A26281" t="s">
        <v>1568</v>
      </c>
      <c r="B26281" s="6">
        <v>45566</v>
      </c>
      <c r="C26281" s="6" t="str">
        <f t="shared" si="410"/>
        <v>Q4 2024</v>
      </c>
      <c r="D26281">
        <v>3</v>
      </c>
      <c r="E26281">
        <v>3</v>
      </c>
      <c r="F26281">
        <v>1.82796975572153</v>
      </c>
      <c r="G26281">
        <v>0.22255497002524599</v>
      </c>
      <c r="H26281" t="s">
        <v>1</v>
      </c>
      <c r="I26281" t="s">
        <v>1548</v>
      </c>
    </row>
    <row r="26282" spans="1:9" x14ac:dyDescent="0.25">
      <c r="A26282" t="s">
        <v>1570</v>
      </c>
      <c r="B26282" s="6">
        <v>45566</v>
      </c>
      <c r="C26282" s="6" t="str">
        <f t="shared" si="410"/>
        <v>Q4 2024</v>
      </c>
      <c r="D26282">
        <v>11</v>
      </c>
      <c r="E26282">
        <v>11</v>
      </c>
      <c r="F26282">
        <v>0.874597849626368</v>
      </c>
      <c r="G26282">
        <v>-0.73081693606992304</v>
      </c>
      <c r="H26282" t="s">
        <v>0</v>
      </c>
      <c r="I26282" t="s">
        <v>1548</v>
      </c>
    </row>
    <row r="26283" spans="1:9" x14ac:dyDescent="0.25">
      <c r="A26283" t="s">
        <v>1573</v>
      </c>
      <c r="B26283" s="6">
        <v>45566</v>
      </c>
      <c r="C26283" s="6" t="str">
        <f t="shared" si="410"/>
        <v>Q4 2024</v>
      </c>
      <c r="D26283">
        <v>9</v>
      </c>
      <c r="E26283">
        <v>9</v>
      </c>
      <c r="F26283">
        <v>1.34907991720784</v>
      </c>
      <c r="G26283">
        <v>-0.256334868488448</v>
      </c>
      <c r="H26283" t="s">
        <v>0</v>
      </c>
      <c r="I26283" t="s">
        <v>1548</v>
      </c>
    </row>
    <row r="26284" spans="1:9" x14ac:dyDescent="0.25">
      <c r="A26284" t="s">
        <v>1539</v>
      </c>
      <c r="B26284" s="6">
        <v>45566</v>
      </c>
      <c r="C26284" s="6" t="str">
        <f t="shared" si="410"/>
        <v>Q4 2024</v>
      </c>
      <c r="D26284">
        <v>2</v>
      </c>
      <c r="E26284">
        <v>2</v>
      </c>
      <c r="F26284">
        <v>1.8815484894310901</v>
      </c>
      <c r="G26284">
        <v>0.27613370373479701</v>
      </c>
      <c r="H26284" t="s">
        <v>1</v>
      </c>
      <c r="I26284" t="s">
        <v>1548</v>
      </c>
    </row>
    <row r="26285" spans="1:9" x14ac:dyDescent="0.25">
      <c r="A26285" t="s">
        <v>1548</v>
      </c>
      <c r="B26285" s="6">
        <v>45566</v>
      </c>
      <c r="C26285" s="6" t="str">
        <f t="shared" si="410"/>
        <v>Q4 2024</v>
      </c>
      <c r="D26285">
        <v>4</v>
      </c>
      <c r="E26285">
        <v>4</v>
      </c>
      <c r="F26285">
        <v>1.80043805225485</v>
      </c>
      <c r="G26285">
        <v>0.19502326655856</v>
      </c>
      <c r="H26285" t="s">
        <v>1729</v>
      </c>
      <c r="I26285" t="s">
        <v>1548</v>
      </c>
    </row>
    <row r="26286" spans="1:9" x14ac:dyDescent="0.25">
      <c r="A26286" t="s">
        <v>1844</v>
      </c>
      <c r="B26286" s="6">
        <v>45566</v>
      </c>
      <c r="C26286" s="6" t="str">
        <f t="shared" si="410"/>
        <v>Q4 2024</v>
      </c>
      <c r="D26286">
        <v>1</v>
      </c>
      <c r="E26286">
        <v>1</v>
      </c>
      <c r="F26286">
        <v>2.1166114412506598</v>
      </c>
      <c r="G26286">
        <v>0.51119665555437099</v>
      </c>
      <c r="H26286" t="s">
        <v>0</v>
      </c>
      <c r="I26286" t="s">
        <v>1548</v>
      </c>
    </row>
    <row r="26287" spans="1:9" x14ac:dyDescent="0.25">
      <c r="A26287" t="s">
        <v>1548</v>
      </c>
      <c r="B26287" s="6">
        <v>45597</v>
      </c>
      <c r="C26287" s="6" t="str">
        <f t="shared" si="410"/>
        <v>Q4 2024</v>
      </c>
      <c r="D26287">
        <v>3</v>
      </c>
      <c r="E26287">
        <v>4</v>
      </c>
      <c r="F26287">
        <v>1.8145566097714501</v>
      </c>
      <c r="G26287">
        <v>0.18730790627997901</v>
      </c>
      <c r="H26287" t="s">
        <v>0</v>
      </c>
      <c r="I26287" t="s">
        <v>1548</v>
      </c>
    </row>
    <row r="26288" spans="1:9" x14ac:dyDescent="0.25">
      <c r="A26288" t="s">
        <v>1544</v>
      </c>
      <c r="B26288" s="6">
        <v>45597</v>
      </c>
      <c r="C26288" s="6" t="str">
        <f t="shared" si="410"/>
        <v>Q4 2024</v>
      </c>
      <c r="D26288">
        <v>8</v>
      </c>
      <c r="E26288">
        <v>8</v>
      </c>
      <c r="F26288">
        <v>1.57824530254458</v>
      </c>
      <c r="G26288">
        <v>-4.9003400946893497E-2</v>
      </c>
      <c r="H26288" t="s">
        <v>0</v>
      </c>
      <c r="I26288" t="s">
        <v>1548</v>
      </c>
    </row>
    <row r="26289" spans="1:9" x14ac:dyDescent="0.25">
      <c r="A26289" t="s">
        <v>1572</v>
      </c>
      <c r="B26289" s="6">
        <v>45597</v>
      </c>
      <c r="C26289" s="6" t="str">
        <f t="shared" si="410"/>
        <v>Q4 2024</v>
      </c>
      <c r="D26289">
        <v>10</v>
      </c>
      <c r="E26289">
        <v>10</v>
      </c>
      <c r="F26289">
        <v>1.31344307273606</v>
      </c>
      <c r="G26289">
        <v>-0.31380563075541301</v>
      </c>
      <c r="H26289" t="s">
        <v>1</v>
      </c>
      <c r="I26289" t="s">
        <v>1548</v>
      </c>
    </row>
    <row r="26290" spans="1:9" x14ac:dyDescent="0.25">
      <c r="A26290" t="s">
        <v>1569</v>
      </c>
      <c r="B26290" s="6">
        <v>45597</v>
      </c>
      <c r="C26290" s="6" t="str">
        <f t="shared" si="410"/>
        <v>Q4 2024</v>
      </c>
      <c r="D26290">
        <v>6</v>
      </c>
      <c r="E26290">
        <v>6</v>
      </c>
      <c r="F26290">
        <v>1.72688824614378</v>
      </c>
      <c r="G26290">
        <v>9.9639542652304902E-2</v>
      </c>
      <c r="H26290" t="s">
        <v>0</v>
      </c>
      <c r="I26290" t="s">
        <v>1548</v>
      </c>
    </row>
    <row r="26291" spans="1:9" x14ac:dyDescent="0.25">
      <c r="A26291" t="s">
        <v>1568</v>
      </c>
      <c r="B26291" s="6">
        <v>45597</v>
      </c>
      <c r="C26291" s="6" t="str">
        <f t="shared" si="410"/>
        <v>Q4 2024</v>
      </c>
      <c r="D26291">
        <v>4</v>
      </c>
      <c r="E26291">
        <v>3</v>
      </c>
      <c r="F26291">
        <v>1.79948559743238</v>
      </c>
      <c r="G26291">
        <v>0.17223689394090799</v>
      </c>
      <c r="H26291" t="s">
        <v>1</v>
      </c>
      <c r="I26291" t="s">
        <v>1548</v>
      </c>
    </row>
    <row r="26292" spans="1:9" x14ac:dyDescent="0.25">
      <c r="A26292" t="s">
        <v>1570</v>
      </c>
      <c r="B26292" s="6">
        <v>45597</v>
      </c>
      <c r="C26292" s="6" t="str">
        <f t="shared" si="410"/>
        <v>Q4 2024</v>
      </c>
      <c r="D26292">
        <v>11</v>
      </c>
      <c r="E26292">
        <v>11</v>
      </c>
      <c r="F26292">
        <v>0.87061455561063905</v>
      </c>
      <c r="G26292">
        <v>-0.75663414788083605</v>
      </c>
      <c r="H26292" t="s">
        <v>0</v>
      </c>
      <c r="I26292" t="s">
        <v>1548</v>
      </c>
    </row>
    <row r="26293" spans="1:9" x14ac:dyDescent="0.25">
      <c r="A26293" t="s">
        <v>1539</v>
      </c>
      <c r="B26293" s="6">
        <v>45597</v>
      </c>
      <c r="C26293" s="6" t="str">
        <f t="shared" si="410"/>
        <v>Q4 2024</v>
      </c>
      <c r="D26293">
        <v>2</v>
      </c>
      <c r="E26293">
        <v>2</v>
      </c>
      <c r="F26293">
        <v>1.9081586561053401</v>
      </c>
      <c r="G26293">
        <v>0.28090995261386498</v>
      </c>
      <c r="H26293" t="s">
        <v>1729</v>
      </c>
      <c r="I26293" t="s">
        <v>1548</v>
      </c>
    </row>
    <row r="26294" spans="1:9" x14ac:dyDescent="0.25">
      <c r="A26294" t="s">
        <v>1571</v>
      </c>
      <c r="B26294" s="6">
        <v>45597</v>
      </c>
      <c r="C26294" s="6" t="str">
        <f t="shared" si="410"/>
        <v>Q4 2024</v>
      </c>
      <c r="D26294">
        <v>5</v>
      </c>
      <c r="E26294">
        <v>5</v>
      </c>
      <c r="F26294">
        <v>1.7917745849537201</v>
      </c>
      <c r="G26294">
        <v>0.164525881462245</v>
      </c>
      <c r="H26294" t="s">
        <v>1729</v>
      </c>
      <c r="I26294" t="s">
        <v>1548</v>
      </c>
    </row>
    <row r="26295" spans="1:9" x14ac:dyDescent="0.25">
      <c r="A26295" t="s">
        <v>1573</v>
      </c>
      <c r="B26295" s="6">
        <v>45597</v>
      </c>
      <c r="C26295" s="6" t="str">
        <f t="shared" si="410"/>
        <v>Q4 2024</v>
      </c>
      <c r="D26295">
        <v>9</v>
      </c>
      <c r="E26295">
        <v>9</v>
      </c>
      <c r="F26295">
        <v>1.39506302862509</v>
      </c>
      <c r="G26295">
        <v>-0.232185674866382</v>
      </c>
      <c r="H26295" t="s">
        <v>0</v>
      </c>
      <c r="I26295" t="s">
        <v>1548</v>
      </c>
    </row>
    <row r="26296" spans="1:9" x14ac:dyDescent="0.25">
      <c r="A26296" t="s">
        <v>1844</v>
      </c>
      <c r="B26296" s="6">
        <v>45597</v>
      </c>
      <c r="C26296" s="6" t="str">
        <f t="shared" si="410"/>
        <v>Q4 2024</v>
      </c>
      <c r="D26296">
        <v>1</v>
      </c>
      <c r="E26296">
        <v>1</v>
      </c>
      <c r="F26296">
        <v>2.07425738099169</v>
      </c>
      <c r="G26296">
        <v>0.447008677500222</v>
      </c>
      <c r="H26296" t="s">
        <v>1</v>
      </c>
      <c r="I26296" t="s">
        <v>1548</v>
      </c>
    </row>
    <row r="26297" spans="1:9" x14ac:dyDescent="0.25">
      <c r="A26297" t="s">
        <v>1571</v>
      </c>
      <c r="B26297" s="6">
        <v>45627</v>
      </c>
      <c r="C26297" s="6" t="str">
        <f t="shared" si="410"/>
        <v>Q4 2024</v>
      </c>
      <c r="D26297">
        <v>5</v>
      </c>
      <c r="E26297">
        <v>5</v>
      </c>
      <c r="F26297">
        <v>1.7697896855272099</v>
      </c>
      <c r="G26297">
        <v>0.146074600288712</v>
      </c>
      <c r="H26297" t="s">
        <v>1</v>
      </c>
      <c r="I26297" t="s">
        <v>1548</v>
      </c>
    </row>
    <row r="26298" spans="1:9" x14ac:dyDescent="0.25">
      <c r="A26298" t="s">
        <v>1572</v>
      </c>
      <c r="B26298" s="6">
        <v>45627</v>
      </c>
      <c r="C26298" s="6" t="str">
        <f t="shared" si="410"/>
        <v>Q4 2024</v>
      </c>
      <c r="D26298">
        <v>10</v>
      </c>
      <c r="E26298">
        <v>10</v>
      </c>
      <c r="F26298">
        <v>1.2907500049425999</v>
      </c>
      <c r="G26298">
        <v>-0.332965080295899</v>
      </c>
      <c r="H26298" t="s">
        <v>1</v>
      </c>
      <c r="I26298" t="s">
        <v>1548</v>
      </c>
    </row>
    <row r="26299" spans="1:9" x14ac:dyDescent="0.25">
      <c r="A26299" t="s">
        <v>1844</v>
      </c>
      <c r="B26299" s="6">
        <v>45627</v>
      </c>
      <c r="C26299" s="6" t="str">
        <f t="shared" si="410"/>
        <v>Q4 2024</v>
      </c>
      <c r="D26299">
        <v>1</v>
      </c>
      <c r="E26299">
        <v>1</v>
      </c>
      <c r="F26299">
        <v>2.03502113239897</v>
      </c>
      <c r="G26299">
        <v>0.41130604716046998</v>
      </c>
      <c r="H26299" t="s">
        <v>1</v>
      </c>
      <c r="I26299" t="s">
        <v>1548</v>
      </c>
    </row>
    <row r="26300" spans="1:9" x14ac:dyDescent="0.25">
      <c r="A26300" t="s">
        <v>1548</v>
      </c>
      <c r="B26300" s="6">
        <v>45627</v>
      </c>
      <c r="C26300" s="6" t="str">
        <f t="shared" si="410"/>
        <v>Q4 2024</v>
      </c>
      <c r="D26300">
        <v>3</v>
      </c>
      <c r="E26300">
        <v>3</v>
      </c>
      <c r="F26300">
        <v>1.82717073547439</v>
      </c>
      <c r="G26300">
        <v>0.20345565023589299</v>
      </c>
      <c r="H26300" t="s">
        <v>0</v>
      </c>
      <c r="I26300" t="s">
        <v>1548</v>
      </c>
    </row>
    <row r="26301" spans="1:9" x14ac:dyDescent="0.25">
      <c r="A26301" t="s">
        <v>1568</v>
      </c>
      <c r="B26301" s="6">
        <v>45627</v>
      </c>
      <c r="C26301" s="6" t="str">
        <f t="shared" si="410"/>
        <v>Q4 2024</v>
      </c>
      <c r="D26301">
        <v>4</v>
      </c>
      <c r="E26301">
        <v>4</v>
      </c>
      <c r="F26301">
        <v>1.79180785997026</v>
      </c>
      <c r="G26301">
        <v>0.16809277473176101</v>
      </c>
      <c r="H26301" t="s">
        <v>1729</v>
      </c>
      <c r="I26301" t="s">
        <v>1548</v>
      </c>
    </row>
    <row r="26302" spans="1:9" x14ac:dyDescent="0.25">
      <c r="A26302" t="s">
        <v>1569</v>
      </c>
      <c r="B26302" s="6">
        <v>45627</v>
      </c>
      <c r="C26302" s="6" t="str">
        <f t="shared" si="410"/>
        <v>Q4 2024</v>
      </c>
      <c r="D26302">
        <v>6</v>
      </c>
      <c r="E26302">
        <v>6</v>
      </c>
      <c r="F26302">
        <v>1.7334952871268701</v>
      </c>
      <c r="G26302">
        <v>0.109780201888377</v>
      </c>
      <c r="H26302" t="s">
        <v>0</v>
      </c>
      <c r="I26302" t="s">
        <v>1548</v>
      </c>
    </row>
    <row r="26303" spans="1:9" x14ac:dyDescent="0.25">
      <c r="A26303" t="s">
        <v>1573</v>
      </c>
      <c r="B26303" s="6">
        <v>45627</v>
      </c>
      <c r="C26303" s="6" t="str">
        <f t="shared" si="410"/>
        <v>Q4 2024</v>
      </c>
      <c r="D26303">
        <v>9</v>
      </c>
      <c r="E26303">
        <v>9</v>
      </c>
      <c r="F26303">
        <v>1.4013776208747399</v>
      </c>
      <c r="G26303">
        <v>-0.22233746436375501</v>
      </c>
      <c r="H26303" t="s">
        <v>0</v>
      </c>
      <c r="I26303" t="s">
        <v>1548</v>
      </c>
    </row>
    <row r="26304" spans="1:9" x14ac:dyDescent="0.25">
      <c r="A26304" t="s">
        <v>1539</v>
      </c>
      <c r="B26304" s="6">
        <v>45627</v>
      </c>
      <c r="C26304" s="6" t="str">
        <f t="shared" si="410"/>
        <v>Q4 2024</v>
      </c>
      <c r="D26304">
        <v>2</v>
      </c>
      <c r="E26304">
        <v>2</v>
      </c>
      <c r="F26304">
        <v>1.8763914630859699</v>
      </c>
      <c r="G26304">
        <v>0.25267637784747599</v>
      </c>
      <c r="H26304" t="s">
        <v>1</v>
      </c>
      <c r="I26304" t="s">
        <v>1548</v>
      </c>
    </row>
    <row r="26305" spans="1:9" x14ac:dyDescent="0.25">
      <c r="A26305" t="s">
        <v>1570</v>
      </c>
      <c r="B26305" s="6">
        <v>45627</v>
      </c>
      <c r="C26305" s="6" t="str">
        <f t="shared" si="410"/>
        <v>Q4 2024</v>
      </c>
      <c r="D26305">
        <v>11</v>
      </c>
      <c r="E26305">
        <v>11</v>
      </c>
      <c r="F26305">
        <v>0.88448259432538101</v>
      </c>
      <c r="G26305">
        <v>-0.73923249091311805</v>
      </c>
      <c r="H26305" t="s">
        <v>0</v>
      </c>
      <c r="I26305" t="s">
        <v>1548</v>
      </c>
    </row>
    <row r="26306" spans="1:9" x14ac:dyDescent="0.25">
      <c r="A26306" t="s">
        <v>1544</v>
      </c>
      <c r="B26306" s="6">
        <v>45627</v>
      </c>
      <c r="C26306" s="6" t="str">
        <f t="shared" si="410"/>
        <v>Q4 2024</v>
      </c>
      <c r="D26306">
        <v>7</v>
      </c>
      <c r="E26306">
        <v>8</v>
      </c>
      <c r="F26306">
        <v>1.62686446865858</v>
      </c>
      <c r="G26306">
        <v>3.1493834200828599E-3</v>
      </c>
      <c r="H26306" t="s">
        <v>0</v>
      </c>
      <c r="I26306" t="s">
        <v>1548</v>
      </c>
    </row>
    <row r="26307" spans="1:9" x14ac:dyDescent="0.25">
      <c r="A26307" t="s">
        <v>1569</v>
      </c>
      <c r="B26307" s="6">
        <v>45658</v>
      </c>
      <c r="C26307" s="6" t="str">
        <f t="shared" ref="C26307:C26370" si="411">"Q" &amp; ROUNDUP(MONTH(B26307)/3, 0) &amp; " " &amp; YEAR(B26307)</f>
        <v>Q1 2025</v>
      </c>
      <c r="D26307">
        <v>6</v>
      </c>
      <c r="E26307">
        <v>6</v>
      </c>
      <c r="F26307">
        <v>1.69049735505439</v>
      </c>
      <c r="G26307">
        <v>8.0567492358788004E-2</v>
      </c>
      <c r="H26307" t="s">
        <v>1</v>
      </c>
      <c r="I26307" t="s">
        <v>1548</v>
      </c>
    </row>
    <row r="26308" spans="1:9" x14ac:dyDescent="0.25">
      <c r="A26308" t="s">
        <v>1572</v>
      </c>
      <c r="B26308" s="6">
        <v>45658</v>
      </c>
      <c r="C26308" s="6" t="str">
        <f t="shared" si="411"/>
        <v>Q1 2025</v>
      </c>
      <c r="D26308">
        <v>10</v>
      </c>
      <c r="E26308">
        <v>10</v>
      </c>
      <c r="F26308">
        <v>1.2875968122800701</v>
      </c>
      <c r="G26308">
        <v>-0.32233305041553101</v>
      </c>
      <c r="H26308" t="s">
        <v>0</v>
      </c>
      <c r="I26308" t="s">
        <v>1548</v>
      </c>
    </row>
    <row r="26309" spans="1:9" x14ac:dyDescent="0.25">
      <c r="A26309" t="s">
        <v>1571</v>
      </c>
      <c r="B26309" s="6">
        <v>45658</v>
      </c>
      <c r="C26309" s="6" t="str">
        <f t="shared" si="411"/>
        <v>Q1 2025</v>
      </c>
      <c r="D26309">
        <v>4</v>
      </c>
      <c r="E26309">
        <v>5</v>
      </c>
      <c r="F26309">
        <v>1.78740636891772</v>
      </c>
      <c r="G26309">
        <v>0.177476506222115</v>
      </c>
      <c r="H26309" t="s">
        <v>0</v>
      </c>
      <c r="I26309" t="s">
        <v>1548</v>
      </c>
    </row>
    <row r="26310" spans="1:9" x14ac:dyDescent="0.25">
      <c r="A26310" t="s">
        <v>1568</v>
      </c>
      <c r="B26310" s="6">
        <v>45658</v>
      </c>
      <c r="C26310" s="6" t="str">
        <f t="shared" si="411"/>
        <v>Q1 2025</v>
      </c>
      <c r="D26310">
        <v>5</v>
      </c>
      <c r="E26310">
        <v>4</v>
      </c>
      <c r="F26310">
        <v>1.77681560530163</v>
      </c>
      <c r="G26310">
        <v>0.16688574260602099</v>
      </c>
      <c r="H26310" t="s">
        <v>1</v>
      </c>
      <c r="I26310" t="s">
        <v>1548</v>
      </c>
    </row>
    <row r="26311" spans="1:9" x14ac:dyDescent="0.25">
      <c r="A26311" t="s">
        <v>1548</v>
      </c>
      <c r="B26311" s="6">
        <v>45658</v>
      </c>
      <c r="C26311" s="6" t="str">
        <f t="shared" si="411"/>
        <v>Q1 2025</v>
      </c>
      <c r="D26311">
        <v>3</v>
      </c>
      <c r="E26311">
        <v>3</v>
      </c>
      <c r="F26311">
        <v>1.8365343239059999</v>
      </c>
      <c r="G26311">
        <v>0.22660446121039299</v>
      </c>
      <c r="H26311" t="s">
        <v>0</v>
      </c>
      <c r="I26311" t="s">
        <v>1548</v>
      </c>
    </row>
    <row r="26312" spans="1:9" x14ac:dyDescent="0.25">
      <c r="A26312" t="s">
        <v>1544</v>
      </c>
      <c r="B26312" s="6">
        <v>45658</v>
      </c>
      <c r="C26312" s="6" t="str">
        <f t="shared" si="411"/>
        <v>Q1 2025</v>
      </c>
      <c r="D26312">
        <v>8</v>
      </c>
      <c r="E26312">
        <v>7</v>
      </c>
      <c r="F26312">
        <v>1.5844100174364999</v>
      </c>
      <c r="G26312">
        <v>-2.5519845259106701E-2</v>
      </c>
      <c r="H26312" t="s">
        <v>1</v>
      </c>
      <c r="I26312" t="s">
        <v>1548</v>
      </c>
    </row>
    <row r="26313" spans="1:9" x14ac:dyDescent="0.25">
      <c r="A26313" t="s">
        <v>1844</v>
      </c>
      <c r="B26313" s="6">
        <v>45658</v>
      </c>
      <c r="C26313" s="6" t="str">
        <f t="shared" si="411"/>
        <v>Q1 2025</v>
      </c>
      <c r="D26313">
        <v>1</v>
      </c>
      <c r="E26313">
        <v>1</v>
      </c>
      <c r="F26313">
        <v>1.9909933074700501</v>
      </c>
      <c r="G26313">
        <v>0.38106344477444498</v>
      </c>
      <c r="H26313" t="s">
        <v>1</v>
      </c>
      <c r="I26313" t="s">
        <v>1548</v>
      </c>
    </row>
    <row r="26314" spans="1:9" x14ac:dyDescent="0.25">
      <c r="A26314" t="s">
        <v>1573</v>
      </c>
      <c r="B26314" s="6">
        <v>45658</v>
      </c>
      <c r="C26314" s="6" t="str">
        <f t="shared" si="411"/>
        <v>Q1 2025</v>
      </c>
      <c r="D26314">
        <v>9</v>
      </c>
      <c r="E26314">
        <v>9</v>
      </c>
      <c r="F26314">
        <v>1.4013042224721901</v>
      </c>
      <c r="G26314">
        <v>-0.20862564022341101</v>
      </c>
      <c r="H26314" t="s">
        <v>0</v>
      </c>
      <c r="I26314" t="s">
        <v>1548</v>
      </c>
    </row>
    <row r="26315" spans="1:9" x14ac:dyDescent="0.25">
      <c r="A26315" t="s">
        <v>1539</v>
      </c>
      <c r="B26315" s="6">
        <v>45658</v>
      </c>
      <c r="C26315" s="6" t="str">
        <f t="shared" si="411"/>
        <v>Q1 2025</v>
      </c>
      <c r="D26315">
        <v>2</v>
      </c>
      <c r="E26315">
        <v>2</v>
      </c>
      <c r="F26315">
        <v>1.8403281140941199</v>
      </c>
      <c r="G26315">
        <v>0.230398251398517</v>
      </c>
      <c r="H26315" t="s">
        <v>1</v>
      </c>
      <c r="I26315" t="s">
        <v>1548</v>
      </c>
    </row>
    <row r="26316" spans="1:9" x14ac:dyDescent="0.25">
      <c r="A26316" t="s">
        <v>1570</v>
      </c>
      <c r="B26316" s="6">
        <v>45658</v>
      </c>
      <c r="C26316" s="6" t="str">
        <f t="shared" si="411"/>
        <v>Q1 2025</v>
      </c>
      <c r="D26316">
        <v>11</v>
      </c>
      <c r="E26316">
        <v>11</v>
      </c>
      <c r="F26316">
        <v>0.90341250002337803</v>
      </c>
      <c r="G26316">
        <v>-0.70651736267223098</v>
      </c>
      <c r="H26316" t="s">
        <v>0</v>
      </c>
      <c r="I26316" t="s">
        <v>1548</v>
      </c>
    </row>
    <row r="26317" spans="1:9" x14ac:dyDescent="0.25">
      <c r="A26317" t="s">
        <v>1571</v>
      </c>
      <c r="B26317" s="6">
        <v>45689</v>
      </c>
      <c r="C26317" s="6" t="str">
        <f t="shared" si="411"/>
        <v>Q1 2025</v>
      </c>
      <c r="D26317">
        <v>4</v>
      </c>
      <c r="E26317">
        <v>4</v>
      </c>
      <c r="F26317">
        <v>1.8085131749494401</v>
      </c>
      <c r="G26317">
        <v>0.199823002694824</v>
      </c>
      <c r="H26317" t="s">
        <v>0</v>
      </c>
      <c r="I26317" t="s">
        <v>1548</v>
      </c>
    </row>
    <row r="26318" spans="1:9" x14ac:dyDescent="0.25">
      <c r="A26318" t="s">
        <v>1570</v>
      </c>
      <c r="B26318" s="6">
        <v>45689</v>
      </c>
      <c r="C26318" s="6" t="str">
        <f t="shared" si="411"/>
        <v>Q1 2025</v>
      </c>
      <c r="D26318">
        <v>11</v>
      </c>
      <c r="E26318">
        <v>11</v>
      </c>
      <c r="F26318">
        <v>0.89294671016731597</v>
      </c>
      <c r="G26318">
        <v>-0.71574346208730899</v>
      </c>
      <c r="H26318" t="s">
        <v>0</v>
      </c>
      <c r="I26318" t="s">
        <v>1548</v>
      </c>
    </row>
    <row r="26319" spans="1:9" x14ac:dyDescent="0.25">
      <c r="A26319" t="s">
        <v>1844</v>
      </c>
      <c r="B26319" s="6">
        <v>45689</v>
      </c>
      <c r="C26319" s="6" t="str">
        <f t="shared" si="411"/>
        <v>Q1 2025</v>
      </c>
      <c r="D26319">
        <v>1</v>
      </c>
      <c r="E26319">
        <v>1</v>
      </c>
      <c r="F26319">
        <v>1.9841743965001399</v>
      </c>
      <c r="G26319">
        <v>0.37548422424551697</v>
      </c>
      <c r="H26319" t="s">
        <v>1729</v>
      </c>
      <c r="I26319" t="s">
        <v>1548</v>
      </c>
    </row>
    <row r="26320" spans="1:9" x14ac:dyDescent="0.25">
      <c r="A26320" t="s">
        <v>1573</v>
      </c>
      <c r="B26320" s="6">
        <v>45689</v>
      </c>
      <c r="C26320" s="6" t="str">
        <f t="shared" si="411"/>
        <v>Q1 2025</v>
      </c>
      <c r="D26320">
        <v>9</v>
      </c>
      <c r="E26320">
        <v>9</v>
      </c>
      <c r="F26320">
        <v>1.3862864407672</v>
      </c>
      <c r="G26320">
        <v>-0.22240373148742401</v>
      </c>
      <c r="H26320" t="s">
        <v>1</v>
      </c>
      <c r="I26320" t="s">
        <v>1548</v>
      </c>
    </row>
    <row r="26321" spans="1:9" x14ac:dyDescent="0.25">
      <c r="A26321" t="s">
        <v>1572</v>
      </c>
      <c r="B26321" s="6">
        <v>45689</v>
      </c>
      <c r="C26321" s="6" t="str">
        <f t="shared" si="411"/>
        <v>Q1 2025</v>
      </c>
      <c r="D26321">
        <v>10</v>
      </c>
      <c r="E26321">
        <v>10</v>
      </c>
      <c r="F26321">
        <v>1.26877689773832</v>
      </c>
      <c r="G26321">
        <v>-0.33991327451630499</v>
      </c>
      <c r="H26321" t="s">
        <v>1</v>
      </c>
      <c r="I26321" t="s">
        <v>1548</v>
      </c>
    </row>
    <row r="26322" spans="1:9" x14ac:dyDescent="0.25">
      <c r="A26322" t="s">
        <v>1548</v>
      </c>
      <c r="B26322" s="6">
        <v>45689</v>
      </c>
      <c r="C26322" s="6" t="str">
        <f t="shared" si="411"/>
        <v>Q1 2025</v>
      </c>
      <c r="D26322">
        <v>3</v>
      </c>
      <c r="E26322">
        <v>3</v>
      </c>
      <c r="F26322">
        <v>1.84911416915294</v>
      </c>
      <c r="G26322">
        <v>0.240423996898321</v>
      </c>
      <c r="H26322" t="s">
        <v>0</v>
      </c>
      <c r="I26322" t="s">
        <v>1548</v>
      </c>
    </row>
    <row r="26323" spans="1:9" x14ac:dyDescent="0.25">
      <c r="A26323" t="s">
        <v>1568</v>
      </c>
      <c r="B26323" s="6">
        <v>45689</v>
      </c>
      <c r="C26323" s="6" t="str">
        <f t="shared" si="411"/>
        <v>Q1 2025</v>
      </c>
      <c r="D26323">
        <v>5</v>
      </c>
      <c r="E26323">
        <v>5</v>
      </c>
      <c r="F26323">
        <v>1.79867560003491</v>
      </c>
      <c r="G26323">
        <v>0.18998542778028901</v>
      </c>
      <c r="H26323" t="s">
        <v>0</v>
      </c>
      <c r="I26323" t="s">
        <v>1548</v>
      </c>
    </row>
    <row r="26324" spans="1:9" x14ac:dyDescent="0.25">
      <c r="A26324" t="s">
        <v>1569</v>
      </c>
      <c r="B26324" s="6">
        <v>45689</v>
      </c>
      <c r="C26324" s="6" t="str">
        <f t="shared" si="411"/>
        <v>Q1 2025</v>
      </c>
      <c r="D26324">
        <v>6</v>
      </c>
      <c r="E26324">
        <v>6</v>
      </c>
      <c r="F26324">
        <v>1.6718924043358401</v>
      </c>
      <c r="G26324">
        <v>6.3202232081223997E-2</v>
      </c>
      <c r="H26324" t="s">
        <v>1</v>
      </c>
      <c r="I26324" t="s">
        <v>1548</v>
      </c>
    </row>
    <row r="26325" spans="1:9" x14ac:dyDescent="0.25">
      <c r="A26325" t="s">
        <v>1544</v>
      </c>
      <c r="B26325" s="6">
        <v>45689</v>
      </c>
      <c r="C26325" s="6" t="str">
        <f t="shared" si="411"/>
        <v>Q1 2025</v>
      </c>
      <c r="D26325">
        <v>8</v>
      </c>
      <c r="E26325">
        <v>8</v>
      </c>
      <c r="F26325">
        <v>1.54256707674467</v>
      </c>
      <c r="G26325">
        <v>-6.6123095509951199E-2</v>
      </c>
      <c r="H26325" t="s">
        <v>1</v>
      </c>
      <c r="I26325" t="s">
        <v>1548</v>
      </c>
    </row>
    <row r="26326" spans="1:9" x14ac:dyDescent="0.25">
      <c r="A26326" t="s">
        <v>1539</v>
      </c>
      <c r="B26326" s="6">
        <v>45689</v>
      </c>
      <c r="C26326" s="6" t="str">
        <f t="shared" si="411"/>
        <v>Q1 2025</v>
      </c>
      <c r="D26326">
        <v>2</v>
      </c>
      <c r="E26326">
        <v>2</v>
      </c>
      <c r="F26326">
        <v>1.8839548521554299</v>
      </c>
      <c r="G26326">
        <v>0.27526467990081199</v>
      </c>
      <c r="H26326" t="s">
        <v>0</v>
      </c>
      <c r="I26326" t="s">
        <v>1548</v>
      </c>
    </row>
    <row r="26327" spans="1:9" x14ac:dyDescent="0.25">
      <c r="A26327" t="s">
        <v>1573</v>
      </c>
      <c r="B26327" s="6">
        <v>45717</v>
      </c>
      <c r="C26327" s="6" t="str">
        <f t="shared" si="411"/>
        <v>Q1 2025</v>
      </c>
      <c r="D26327">
        <v>9</v>
      </c>
      <c r="E26327">
        <v>9</v>
      </c>
      <c r="F26327">
        <v>1.3599783907123499</v>
      </c>
      <c r="G26327">
        <v>-0.20493862146226899</v>
      </c>
      <c r="H26327" t="s">
        <v>0</v>
      </c>
      <c r="I26327" t="s">
        <v>1548</v>
      </c>
    </row>
    <row r="26328" spans="1:9" x14ac:dyDescent="0.25">
      <c r="A26328" t="s">
        <v>1572</v>
      </c>
      <c r="B26328" s="6">
        <v>45717</v>
      </c>
      <c r="C26328" s="6" t="str">
        <f t="shared" si="411"/>
        <v>Q1 2025</v>
      </c>
      <c r="D26328">
        <v>10</v>
      </c>
      <c r="E26328">
        <v>10</v>
      </c>
      <c r="F26328">
        <v>1.2148316982909999</v>
      </c>
      <c r="G26328">
        <v>-0.35008531388361402</v>
      </c>
      <c r="H26328" t="s">
        <v>0</v>
      </c>
      <c r="I26328" t="s">
        <v>1548</v>
      </c>
    </row>
    <row r="26329" spans="1:9" x14ac:dyDescent="0.25">
      <c r="A26329" t="s">
        <v>1571</v>
      </c>
      <c r="B26329" s="6">
        <v>45717</v>
      </c>
      <c r="C26329" s="6" t="str">
        <f t="shared" si="411"/>
        <v>Q1 2025</v>
      </c>
      <c r="D26329">
        <v>4</v>
      </c>
      <c r="E26329">
        <v>4</v>
      </c>
      <c r="F26329">
        <v>1.8018492614958499</v>
      </c>
      <c r="G26329">
        <v>0.236932249321232</v>
      </c>
      <c r="H26329" t="s">
        <v>0</v>
      </c>
      <c r="I26329" t="s">
        <v>1548</v>
      </c>
    </row>
    <row r="26330" spans="1:9" x14ac:dyDescent="0.25">
      <c r="A26330" t="s">
        <v>1539</v>
      </c>
      <c r="B26330" s="6">
        <v>45717</v>
      </c>
      <c r="C26330" s="6" t="str">
        <f t="shared" si="411"/>
        <v>Q1 2025</v>
      </c>
      <c r="D26330">
        <v>2</v>
      </c>
      <c r="E26330">
        <v>2</v>
      </c>
      <c r="F26330">
        <v>1.8941290267461299</v>
      </c>
      <c r="G26330">
        <v>0.32921201457150501</v>
      </c>
      <c r="H26330" t="s">
        <v>0</v>
      </c>
      <c r="I26330" t="s">
        <v>1548</v>
      </c>
    </row>
    <row r="26331" spans="1:9" x14ac:dyDescent="0.25">
      <c r="A26331" t="s">
        <v>1844</v>
      </c>
      <c r="B26331" s="6">
        <v>45717</v>
      </c>
      <c r="C26331" s="6" t="str">
        <f t="shared" si="411"/>
        <v>Q1 2025</v>
      </c>
      <c r="D26331">
        <v>1</v>
      </c>
      <c r="E26331">
        <v>1</v>
      </c>
      <c r="F26331">
        <v>1.9639767200256799</v>
      </c>
      <c r="G26331">
        <v>0.36458659614658401</v>
      </c>
      <c r="H26331" t="s">
        <v>1729</v>
      </c>
      <c r="I26331" t="s">
        <v>1548</v>
      </c>
    </row>
    <row r="26332" spans="1:9" x14ac:dyDescent="0.25">
      <c r="A26332" t="s">
        <v>1548</v>
      </c>
      <c r="B26332" s="6">
        <v>45717</v>
      </c>
      <c r="C26332" s="6" t="str">
        <f t="shared" si="411"/>
        <v>Q1 2025</v>
      </c>
      <c r="D26332">
        <v>3</v>
      </c>
      <c r="E26332">
        <v>3</v>
      </c>
      <c r="F26332">
        <v>1.8209736795734</v>
      </c>
      <c r="G26332">
        <v>0.25605666739878102</v>
      </c>
      <c r="H26332" t="s">
        <v>0</v>
      </c>
      <c r="I26332" t="s">
        <v>1548</v>
      </c>
    </row>
    <row r="26333" spans="1:9" x14ac:dyDescent="0.25">
      <c r="A26333" t="s">
        <v>1568</v>
      </c>
      <c r="B26333" s="6">
        <v>45717</v>
      </c>
      <c r="C26333" s="6" t="str">
        <f t="shared" si="411"/>
        <v>Q1 2025</v>
      </c>
      <c r="D26333">
        <v>5</v>
      </c>
      <c r="E26333">
        <v>5</v>
      </c>
      <c r="F26333">
        <v>1.76461455061351</v>
      </c>
      <c r="G26333">
        <v>0.19969753843889099</v>
      </c>
      <c r="H26333" t="s">
        <v>0</v>
      </c>
      <c r="I26333" t="s">
        <v>1548</v>
      </c>
    </row>
    <row r="26334" spans="1:9" x14ac:dyDescent="0.25">
      <c r="A26334" t="s">
        <v>1569</v>
      </c>
      <c r="B26334" s="6">
        <v>45717</v>
      </c>
      <c r="C26334" s="6" t="str">
        <f t="shared" si="411"/>
        <v>Q1 2025</v>
      </c>
      <c r="D26334">
        <v>6</v>
      </c>
      <c r="E26334">
        <v>6</v>
      </c>
      <c r="F26334">
        <v>1.71033905775883</v>
      </c>
      <c r="G26334">
        <v>0.14542204558420599</v>
      </c>
      <c r="H26334" t="s">
        <v>0</v>
      </c>
      <c r="I26334" t="s">
        <v>1548</v>
      </c>
    </row>
    <row r="26335" spans="1:9" x14ac:dyDescent="0.25">
      <c r="A26335" t="s">
        <v>1570</v>
      </c>
      <c r="B26335" s="6">
        <v>45717</v>
      </c>
      <c r="C26335" s="6" t="str">
        <f t="shared" si="411"/>
        <v>Q1 2025</v>
      </c>
      <c r="D26335">
        <v>11</v>
      </c>
      <c r="E26335">
        <v>11</v>
      </c>
      <c r="F26335">
        <v>0.895285760553997</v>
      </c>
      <c r="G26335">
        <v>-0.66963125162062698</v>
      </c>
      <c r="H26335" t="s">
        <v>0</v>
      </c>
      <c r="I26335" t="s">
        <v>1548</v>
      </c>
    </row>
    <row r="26336" spans="1:9" x14ac:dyDescent="0.25">
      <c r="A26336" t="s">
        <v>1544</v>
      </c>
      <c r="B26336" s="6">
        <v>45717</v>
      </c>
      <c r="C26336" s="6" t="str">
        <f t="shared" si="411"/>
        <v>Q1 2025</v>
      </c>
      <c r="D26336">
        <v>8</v>
      </c>
      <c r="E26336">
        <v>8</v>
      </c>
      <c r="F26336">
        <v>1.5399256782450299</v>
      </c>
      <c r="G26336">
        <v>-2.4991333929593001E-2</v>
      </c>
      <c r="H26336" t="s">
        <v>0</v>
      </c>
      <c r="I26336" t="s">
        <v>1548</v>
      </c>
    </row>
    <row r="26337" spans="1:9" x14ac:dyDescent="0.25">
      <c r="A26337" t="s">
        <v>1580</v>
      </c>
      <c r="B26337" s="6">
        <v>45292</v>
      </c>
      <c r="C26337" s="6" t="str">
        <f t="shared" si="411"/>
        <v>Q1 2024</v>
      </c>
      <c r="D26337">
        <v>11</v>
      </c>
      <c r="F26337">
        <v>1.0066451602180699</v>
      </c>
      <c r="G26337">
        <v>-0.40966075598859802</v>
      </c>
      <c r="I26337" t="s">
        <v>1574</v>
      </c>
    </row>
    <row r="26338" spans="1:9" x14ac:dyDescent="0.25">
      <c r="A26338" t="s">
        <v>1576</v>
      </c>
      <c r="B26338" s="6">
        <v>45292</v>
      </c>
      <c r="C26338" s="6" t="str">
        <f t="shared" si="411"/>
        <v>Q1 2024</v>
      </c>
      <c r="D26338">
        <v>1</v>
      </c>
      <c r="E26338">
        <v>4</v>
      </c>
      <c r="F26338">
        <v>1.8039648489992599</v>
      </c>
      <c r="G26338">
        <v>0.38765893279259001</v>
      </c>
      <c r="H26338" t="s">
        <v>0</v>
      </c>
      <c r="I26338" t="s">
        <v>1574</v>
      </c>
    </row>
    <row r="26339" spans="1:9" x14ac:dyDescent="0.25">
      <c r="A26339" t="s">
        <v>1583</v>
      </c>
      <c r="B26339" s="6">
        <v>45292</v>
      </c>
      <c r="C26339" s="6" t="str">
        <f t="shared" si="411"/>
        <v>Q1 2024</v>
      </c>
      <c r="D26339">
        <v>2</v>
      </c>
      <c r="E26339">
        <v>6</v>
      </c>
      <c r="F26339">
        <v>1.5300570795078801</v>
      </c>
      <c r="G26339">
        <v>0.113751163301215</v>
      </c>
      <c r="H26339" t="s">
        <v>0</v>
      </c>
      <c r="I26339" t="s">
        <v>1574</v>
      </c>
    </row>
    <row r="26340" spans="1:9" x14ac:dyDescent="0.25">
      <c r="A26340" t="s">
        <v>1577</v>
      </c>
      <c r="B26340" s="6">
        <v>45292</v>
      </c>
      <c r="C26340" s="6" t="str">
        <f t="shared" si="411"/>
        <v>Q1 2024</v>
      </c>
      <c r="D26340">
        <v>7</v>
      </c>
      <c r="E26340">
        <v>5</v>
      </c>
      <c r="F26340">
        <v>1.4408859363468201</v>
      </c>
      <c r="G26340">
        <v>2.4580020140154001E-2</v>
      </c>
      <c r="H26340" t="s">
        <v>1</v>
      </c>
      <c r="I26340" t="s">
        <v>1574</v>
      </c>
    </row>
    <row r="26341" spans="1:9" x14ac:dyDescent="0.25">
      <c r="A26341" t="s">
        <v>1584</v>
      </c>
      <c r="B26341" s="6">
        <v>45292</v>
      </c>
      <c r="C26341" s="6" t="str">
        <f t="shared" si="411"/>
        <v>Q1 2024</v>
      </c>
      <c r="D26341">
        <v>4</v>
      </c>
      <c r="E26341">
        <v>8</v>
      </c>
      <c r="F26341">
        <v>1.4867541798355099</v>
      </c>
      <c r="G26341">
        <v>7.0448263628839394E-2</v>
      </c>
      <c r="H26341" t="s">
        <v>0</v>
      </c>
      <c r="I26341" t="s">
        <v>1574</v>
      </c>
    </row>
    <row r="26342" spans="1:9" x14ac:dyDescent="0.25">
      <c r="A26342" t="s">
        <v>1578</v>
      </c>
      <c r="B26342" s="6">
        <v>45292</v>
      </c>
      <c r="C26342" s="6" t="str">
        <f t="shared" si="411"/>
        <v>Q1 2024</v>
      </c>
      <c r="D26342">
        <v>5</v>
      </c>
      <c r="E26342">
        <v>11</v>
      </c>
      <c r="F26342">
        <v>1.44850061222297</v>
      </c>
      <c r="G26342">
        <v>3.5353954920712402E-2</v>
      </c>
      <c r="H26342" t="s">
        <v>0</v>
      </c>
      <c r="I26342" t="s">
        <v>1574</v>
      </c>
    </row>
    <row r="26343" spans="1:9" x14ac:dyDescent="0.25">
      <c r="A26343" t="s">
        <v>1579</v>
      </c>
      <c r="B26343" s="6">
        <v>45292</v>
      </c>
      <c r="C26343" s="6" t="str">
        <f t="shared" si="411"/>
        <v>Q1 2024</v>
      </c>
      <c r="D26343">
        <v>3</v>
      </c>
      <c r="E26343">
        <v>10</v>
      </c>
      <c r="F26343">
        <v>1.50455131578159</v>
      </c>
      <c r="G26343">
        <v>8.8245399574926997E-2</v>
      </c>
      <c r="H26343" t="s">
        <v>0</v>
      </c>
      <c r="I26343" t="s">
        <v>1574</v>
      </c>
    </row>
    <row r="26344" spans="1:9" x14ac:dyDescent="0.25">
      <c r="A26344" t="s">
        <v>1574</v>
      </c>
      <c r="B26344" s="6">
        <v>45292</v>
      </c>
      <c r="C26344" s="6" t="str">
        <f t="shared" si="411"/>
        <v>Q1 2024</v>
      </c>
      <c r="D26344">
        <v>6</v>
      </c>
      <c r="E26344">
        <v>9</v>
      </c>
      <c r="F26344">
        <v>1.44306089511714</v>
      </c>
      <c r="G26344">
        <v>2.6754978910474798E-2</v>
      </c>
      <c r="H26344" t="s">
        <v>0</v>
      </c>
      <c r="I26344" t="s">
        <v>1574</v>
      </c>
    </row>
    <row r="26345" spans="1:9" x14ac:dyDescent="0.25">
      <c r="A26345" t="s">
        <v>1581</v>
      </c>
      <c r="B26345" s="6">
        <v>45292</v>
      </c>
      <c r="C26345" s="6" t="str">
        <f t="shared" si="411"/>
        <v>Q1 2024</v>
      </c>
      <c r="D26345">
        <v>9</v>
      </c>
      <c r="E26345">
        <v>12</v>
      </c>
      <c r="F26345">
        <v>1.30631891543485</v>
      </c>
      <c r="G26345">
        <v>-0.10998700077181101</v>
      </c>
      <c r="H26345" t="s">
        <v>0</v>
      </c>
      <c r="I26345" t="s">
        <v>1574</v>
      </c>
    </row>
    <row r="26346" spans="1:9" x14ac:dyDescent="0.25">
      <c r="A26346" t="s">
        <v>1575</v>
      </c>
      <c r="B26346" s="6">
        <v>45292</v>
      </c>
      <c r="C26346" s="6" t="str">
        <f t="shared" si="411"/>
        <v>Q1 2024</v>
      </c>
      <c r="D26346">
        <v>10</v>
      </c>
      <c r="E26346">
        <v>1</v>
      </c>
      <c r="F26346">
        <v>1.1982845609680299</v>
      </c>
      <c r="G26346">
        <v>-0.21802135523864</v>
      </c>
      <c r="H26346" t="s">
        <v>1</v>
      </c>
      <c r="I26346" t="s">
        <v>1574</v>
      </c>
    </row>
    <row r="26347" spans="1:9" x14ac:dyDescent="0.25">
      <c r="A26347" t="s">
        <v>1574</v>
      </c>
      <c r="B26347" s="6">
        <v>45323</v>
      </c>
      <c r="C26347" s="6" t="str">
        <f t="shared" si="411"/>
        <v>Q1 2024</v>
      </c>
      <c r="D26347">
        <v>8</v>
      </c>
      <c r="E26347">
        <v>6</v>
      </c>
      <c r="F26347">
        <v>1.3953352488208699</v>
      </c>
      <c r="G26347">
        <v>-6.1447059612373903E-3</v>
      </c>
      <c r="H26347" t="s">
        <v>1</v>
      </c>
      <c r="I26347" t="s">
        <v>1574</v>
      </c>
    </row>
    <row r="26348" spans="1:9" x14ac:dyDescent="0.25">
      <c r="A26348" t="s">
        <v>1578</v>
      </c>
      <c r="B26348" s="6">
        <v>45323</v>
      </c>
      <c r="C26348" s="6" t="str">
        <f t="shared" si="411"/>
        <v>Q1 2024</v>
      </c>
      <c r="D26348">
        <v>5</v>
      </c>
      <c r="E26348">
        <v>5</v>
      </c>
      <c r="F26348">
        <v>1.4395390980726599</v>
      </c>
      <c r="G26348">
        <v>3.8059143290549199E-2</v>
      </c>
      <c r="H26348" t="s">
        <v>0</v>
      </c>
      <c r="I26348" t="s">
        <v>1574</v>
      </c>
    </row>
    <row r="26349" spans="1:9" x14ac:dyDescent="0.25">
      <c r="A26349" t="s">
        <v>1583</v>
      </c>
      <c r="B26349" s="6">
        <v>45323</v>
      </c>
      <c r="C26349" s="6" t="str">
        <f t="shared" si="411"/>
        <v>Q1 2024</v>
      </c>
      <c r="D26349">
        <v>2</v>
      </c>
      <c r="E26349">
        <v>2</v>
      </c>
      <c r="F26349">
        <v>1.576086879834</v>
      </c>
      <c r="G26349">
        <v>0.17460692505188599</v>
      </c>
      <c r="H26349" t="s">
        <v>0</v>
      </c>
      <c r="I26349" t="s">
        <v>1574</v>
      </c>
    </row>
    <row r="26350" spans="1:9" x14ac:dyDescent="0.25">
      <c r="A26350" t="s">
        <v>1577</v>
      </c>
      <c r="B26350" s="6">
        <v>45323</v>
      </c>
      <c r="C26350" s="6" t="str">
        <f t="shared" si="411"/>
        <v>Q1 2024</v>
      </c>
      <c r="D26350">
        <v>4</v>
      </c>
      <c r="E26350">
        <v>7</v>
      </c>
      <c r="F26350">
        <v>1.4432644116715301</v>
      </c>
      <c r="G26350">
        <v>4.1784456889420299E-2</v>
      </c>
      <c r="H26350" t="s">
        <v>0</v>
      </c>
      <c r="I26350" t="s">
        <v>1574</v>
      </c>
    </row>
    <row r="26351" spans="1:9" x14ac:dyDescent="0.25">
      <c r="A26351" t="s">
        <v>1580</v>
      </c>
      <c r="B26351" s="6">
        <v>45323</v>
      </c>
      <c r="C26351" s="6" t="str">
        <f t="shared" si="411"/>
        <v>Q1 2024</v>
      </c>
      <c r="D26351">
        <v>11</v>
      </c>
      <c r="E26351">
        <v>11</v>
      </c>
      <c r="F26351">
        <v>1.00740581702828</v>
      </c>
      <c r="G26351">
        <v>-0.39407413775383299</v>
      </c>
      <c r="H26351" t="s">
        <v>0</v>
      </c>
      <c r="I26351" t="s">
        <v>1574</v>
      </c>
    </row>
    <row r="26352" spans="1:9" x14ac:dyDescent="0.25">
      <c r="A26352" t="s">
        <v>1576</v>
      </c>
      <c r="B26352" s="6">
        <v>45323</v>
      </c>
      <c r="C26352" s="6" t="str">
        <f t="shared" si="411"/>
        <v>Q1 2024</v>
      </c>
      <c r="D26352">
        <v>1</v>
      </c>
      <c r="E26352">
        <v>1</v>
      </c>
      <c r="F26352">
        <v>1.7651259727016699</v>
      </c>
      <c r="G26352">
        <v>0.36364601791955398</v>
      </c>
      <c r="H26352" t="s">
        <v>1</v>
      </c>
      <c r="I26352" t="s">
        <v>1574</v>
      </c>
    </row>
    <row r="26353" spans="1:9" x14ac:dyDescent="0.25">
      <c r="A26353" t="s">
        <v>1584</v>
      </c>
      <c r="B26353" s="6">
        <v>45323</v>
      </c>
      <c r="C26353" s="6" t="str">
        <f t="shared" si="411"/>
        <v>Q1 2024</v>
      </c>
      <c r="D26353">
        <v>3</v>
      </c>
      <c r="E26353">
        <v>4</v>
      </c>
      <c r="F26353">
        <v>1.4748518023992301</v>
      </c>
      <c r="G26353">
        <v>7.3371847617121205E-2</v>
      </c>
      <c r="H26353" t="s">
        <v>0</v>
      </c>
      <c r="I26353" t="s">
        <v>1574</v>
      </c>
    </row>
    <row r="26354" spans="1:9" x14ac:dyDescent="0.25">
      <c r="A26354" t="s">
        <v>1581</v>
      </c>
      <c r="B26354" s="6">
        <v>45323</v>
      </c>
      <c r="C26354" s="6" t="str">
        <f t="shared" si="411"/>
        <v>Q1 2024</v>
      </c>
      <c r="D26354">
        <v>9</v>
      </c>
      <c r="E26354">
        <v>9</v>
      </c>
      <c r="F26354">
        <v>1.28652152855642</v>
      </c>
      <c r="G26354">
        <v>-0.114958426225692</v>
      </c>
      <c r="H26354" t="s">
        <v>0</v>
      </c>
      <c r="I26354" t="s">
        <v>1574</v>
      </c>
    </row>
    <row r="26355" spans="1:9" x14ac:dyDescent="0.25">
      <c r="A26355" t="s">
        <v>1575</v>
      </c>
      <c r="B26355" s="6">
        <v>45323</v>
      </c>
      <c r="C26355" s="6" t="str">
        <f t="shared" si="411"/>
        <v>Q1 2024</v>
      </c>
      <c r="D26355">
        <v>10</v>
      </c>
      <c r="E26355">
        <v>10</v>
      </c>
      <c r="F26355">
        <v>1.19843370813007</v>
      </c>
      <c r="G26355">
        <v>-0.20304624665203599</v>
      </c>
      <c r="H26355" t="s">
        <v>0</v>
      </c>
      <c r="I26355" t="s">
        <v>1574</v>
      </c>
    </row>
    <row r="26356" spans="1:9" x14ac:dyDescent="0.25">
      <c r="A26356" t="s">
        <v>1579</v>
      </c>
      <c r="B26356" s="6">
        <v>45323</v>
      </c>
      <c r="C26356" s="6" t="str">
        <f t="shared" si="411"/>
        <v>Q1 2024</v>
      </c>
      <c r="D26356">
        <v>6</v>
      </c>
      <c r="E26356">
        <v>3</v>
      </c>
      <c r="F26356">
        <v>1.4282350806063799</v>
      </c>
      <c r="G26356">
        <v>2.67551258242659E-2</v>
      </c>
      <c r="H26356" t="s">
        <v>1</v>
      </c>
      <c r="I26356" t="s">
        <v>1574</v>
      </c>
    </row>
    <row r="26357" spans="1:9" x14ac:dyDescent="0.25">
      <c r="A26357" t="s">
        <v>1577</v>
      </c>
      <c r="B26357" s="6">
        <v>45352</v>
      </c>
      <c r="C26357" s="6" t="str">
        <f t="shared" si="411"/>
        <v>Q1 2024</v>
      </c>
      <c r="D26357">
        <v>4</v>
      </c>
      <c r="E26357">
        <v>4</v>
      </c>
      <c r="F26357">
        <v>1.447384664521</v>
      </c>
      <c r="G26357">
        <v>4.2907290120437702E-2</v>
      </c>
      <c r="H26357" t="s">
        <v>1729</v>
      </c>
      <c r="I26357" t="s">
        <v>1574</v>
      </c>
    </row>
    <row r="26358" spans="1:9" x14ac:dyDescent="0.25">
      <c r="A26358" t="s">
        <v>1584</v>
      </c>
      <c r="B26358" s="6">
        <v>45352</v>
      </c>
      <c r="C26358" s="6" t="str">
        <f t="shared" si="411"/>
        <v>Q1 2024</v>
      </c>
      <c r="D26358">
        <v>3</v>
      </c>
      <c r="E26358">
        <v>3</v>
      </c>
      <c r="F26358">
        <v>1.4534221424862701</v>
      </c>
      <c r="G26358">
        <v>4.8944768085716003E-2</v>
      </c>
      <c r="H26358" t="s">
        <v>1</v>
      </c>
      <c r="I26358" t="s">
        <v>1574</v>
      </c>
    </row>
    <row r="26359" spans="1:9" x14ac:dyDescent="0.25">
      <c r="A26359" t="s">
        <v>1579</v>
      </c>
      <c r="B26359" s="6">
        <v>45352</v>
      </c>
      <c r="C26359" s="6" t="str">
        <f t="shared" si="411"/>
        <v>Q1 2024</v>
      </c>
      <c r="D26359">
        <v>5</v>
      </c>
      <c r="E26359">
        <v>6</v>
      </c>
      <c r="F26359">
        <v>1.432199466895</v>
      </c>
      <c r="G26359">
        <v>2.77220924944423E-2</v>
      </c>
      <c r="H26359" t="s">
        <v>0</v>
      </c>
      <c r="I26359" t="s">
        <v>1574</v>
      </c>
    </row>
    <row r="26360" spans="1:9" x14ac:dyDescent="0.25">
      <c r="A26360" t="s">
        <v>1574</v>
      </c>
      <c r="B26360" s="6">
        <v>45352</v>
      </c>
      <c r="C26360" s="6" t="str">
        <f t="shared" si="411"/>
        <v>Q1 2024</v>
      </c>
      <c r="D26360">
        <v>8</v>
      </c>
      <c r="E26360">
        <v>8</v>
      </c>
      <c r="F26360">
        <v>1.37510219093541</v>
      </c>
      <c r="G26360">
        <v>-2.9375183465150102E-2</v>
      </c>
      <c r="H26360" t="s">
        <v>1</v>
      </c>
      <c r="I26360" t="s">
        <v>1574</v>
      </c>
    </row>
    <row r="26361" spans="1:9" x14ac:dyDescent="0.25">
      <c r="A26361" t="s">
        <v>1580</v>
      </c>
      <c r="B26361" s="6">
        <v>45352</v>
      </c>
      <c r="C26361" s="6" t="str">
        <f t="shared" si="411"/>
        <v>Q1 2024</v>
      </c>
      <c r="D26361">
        <v>11</v>
      </c>
      <c r="E26361">
        <v>11</v>
      </c>
      <c r="F26361">
        <v>1.0067732064684101</v>
      </c>
      <c r="G26361">
        <v>-0.39770416793215202</v>
      </c>
      <c r="H26361" t="s">
        <v>0</v>
      </c>
      <c r="I26361" t="s">
        <v>1574</v>
      </c>
    </row>
    <row r="26362" spans="1:9" x14ac:dyDescent="0.25">
      <c r="A26362" t="s">
        <v>1578</v>
      </c>
      <c r="B26362" s="6">
        <v>45352</v>
      </c>
      <c r="C26362" s="6" t="str">
        <f t="shared" si="411"/>
        <v>Q1 2024</v>
      </c>
      <c r="D26362">
        <v>6</v>
      </c>
      <c r="E26362">
        <v>5</v>
      </c>
      <c r="F26362">
        <v>1.4251452393170601</v>
      </c>
      <c r="G26362">
        <v>2.06678649165019E-2</v>
      </c>
      <c r="H26362" t="s">
        <v>1</v>
      </c>
      <c r="I26362" t="s">
        <v>1574</v>
      </c>
    </row>
    <row r="26363" spans="1:9" x14ac:dyDescent="0.25">
      <c r="A26363" t="s">
        <v>1583</v>
      </c>
      <c r="B26363" s="6">
        <v>45352</v>
      </c>
      <c r="C26363" s="6" t="str">
        <f t="shared" si="411"/>
        <v>Q1 2024</v>
      </c>
      <c r="D26363">
        <v>2</v>
      </c>
      <c r="E26363">
        <v>2</v>
      </c>
      <c r="F26363">
        <v>1.6334135251227</v>
      </c>
      <c r="G26363">
        <v>0.22893615072213899</v>
      </c>
      <c r="H26363" t="s">
        <v>0</v>
      </c>
      <c r="I26363" t="s">
        <v>1574</v>
      </c>
    </row>
    <row r="26364" spans="1:9" x14ac:dyDescent="0.25">
      <c r="A26364" t="s">
        <v>1576</v>
      </c>
      <c r="B26364" s="6">
        <v>45352</v>
      </c>
      <c r="C26364" s="6" t="str">
        <f t="shared" si="411"/>
        <v>Q1 2024</v>
      </c>
      <c r="D26364">
        <v>1</v>
      </c>
      <c r="E26364">
        <v>1</v>
      </c>
      <c r="F26364">
        <v>1.78222433354369</v>
      </c>
      <c r="G26364">
        <v>0.377746959143131</v>
      </c>
      <c r="H26364" t="s">
        <v>1729</v>
      </c>
      <c r="I26364" t="s">
        <v>1574</v>
      </c>
    </row>
    <row r="26365" spans="1:9" x14ac:dyDescent="0.25">
      <c r="A26365" t="s">
        <v>1581</v>
      </c>
      <c r="B26365" s="6">
        <v>45352</v>
      </c>
      <c r="C26365" s="6" t="str">
        <f t="shared" si="411"/>
        <v>Q1 2024</v>
      </c>
      <c r="D26365">
        <v>9</v>
      </c>
      <c r="E26365">
        <v>9</v>
      </c>
      <c r="F26365">
        <v>1.2910419542426399</v>
      </c>
      <c r="G26365">
        <v>-0.113435420157915</v>
      </c>
      <c r="H26365" t="s">
        <v>0</v>
      </c>
      <c r="I26365" t="s">
        <v>1574</v>
      </c>
    </row>
    <row r="26366" spans="1:9" x14ac:dyDescent="0.25">
      <c r="A26366" t="s">
        <v>1575</v>
      </c>
      <c r="B26366" s="6">
        <v>45352</v>
      </c>
      <c r="C26366" s="6" t="str">
        <f t="shared" si="411"/>
        <v>Q1 2024</v>
      </c>
      <c r="D26366">
        <v>10</v>
      </c>
      <c r="E26366">
        <v>10</v>
      </c>
      <c r="F26366">
        <v>1.1980670204734101</v>
      </c>
      <c r="G26366">
        <v>-0.20641035392714999</v>
      </c>
      <c r="H26366" t="s">
        <v>0</v>
      </c>
      <c r="I26366" t="s">
        <v>1574</v>
      </c>
    </row>
    <row r="26367" spans="1:9" x14ac:dyDescent="0.25">
      <c r="A26367" t="s">
        <v>1583</v>
      </c>
      <c r="B26367" s="6">
        <v>45383</v>
      </c>
      <c r="C26367" s="6" t="str">
        <f t="shared" si="411"/>
        <v>Q2 2024</v>
      </c>
      <c r="D26367">
        <v>2</v>
      </c>
      <c r="E26367">
        <v>2</v>
      </c>
      <c r="F26367">
        <v>1.61801751559203</v>
      </c>
      <c r="G26367">
        <v>0.21467124811256499</v>
      </c>
      <c r="H26367" t="s">
        <v>1</v>
      </c>
      <c r="I26367" t="s">
        <v>1574</v>
      </c>
    </row>
    <row r="26368" spans="1:9" x14ac:dyDescent="0.25">
      <c r="A26368" t="s">
        <v>1576</v>
      </c>
      <c r="B26368" s="6">
        <v>45383</v>
      </c>
      <c r="C26368" s="6" t="str">
        <f t="shared" si="411"/>
        <v>Q2 2024</v>
      </c>
      <c r="D26368">
        <v>1</v>
      </c>
      <c r="E26368">
        <v>1</v>
      </c>
      <c r="F26368">
        <v>1.7940656864807301</v>
      </c>
      <c r="G26368">
        <v>0.39071941900126</v>
      </c>
      <c r="H26368" t="s">
        <v>1729</v>
      </c>
      <c r="I26368" t="s">
        <v>1574</v>
      </c>
    </row>
    <row r="26369" spans="1:9" x14ac:dyDescent="0.25">
      <c r="A26369" t="s">
        <v>1575</v>
      </c>
      <c r="B26369" s="6">
        <v>45383</v>
      </c>
      <c r="C26369" s="6" t="str">
        <f t="shared" si="411"/>
        <v>Q2 2024</v>
      </c>
      <c r="D26369">
        <v>10</v>
      </c>
      <c r="E26369">
        <v>10</v>
      </c>
      <c r="F26369">
        <v>1.2001644136188401</v>
      </c>
      <c r="G26369">
        <v>-0.20318185386062301</v>
      </c>
      <c r="H26369" t="s">
        <v>0</v>
      </c>
      <c r="I26369" t="s">
        <v>1574</v>
      </c>
    </row>
    <row r="26370" spans="1:9" x14ac:dyDescent="0.25">
      <c r="A26370" t="s">
        <v>1579</v>
      </c>
      <c r="B26370" s="6">
        <v>45383</v>
      </c>
      <c r="C26370" s="6" t="str">
        <f t="shared" si="411"/>
        <v>Q2 2024</v>
      </c>
      <c r="D26370">
        <v>3</v>
      </c>
      <c r="E26370">
        <v>5</v>
      </c>
      <c r="F26370">
        <v>1.49425206109755</v>
      </c>
      <c r="G26370">
        <v>9.0905793618086803E-2</v>
      </c>
      <c r="H26370" t="s">
        <v>0</v>
      </c>
      <c r="I26370" t="s">
        <v>1574</v>
      </c>
    </row>
    <row r="26371" spans="1:9" x14ac:dyDescent="0.25">
      <c r="A26371" t="s">
        <v>1584</v>
      </c>
      <c r="B26371" s="6">
        <v>45383</v>
      </c>
      <c r="C26371" s="6" t="str">
        <f t="shared" ref="C26371:C26434" si="412">"Q" &amp; ROUNDUP(MONTH(B26371)/3, 0) &amp; " " &amp; YEAR(B26371)</f>
        <v>Q2 2024</v>
      </c>
      <c r="D26371">
        <v>5</v>
      </c>
      <c r="E26371">
        <v>3</v>
      </c>
      <c r="F26371">
        <v>1.4407362624329301</v>
      </c>
      <c r="G26371">
        <v>3.7389994953468599E-2</v>
      </c>
      <c r="H26371" t="s">
        <v>1</v>
      </c>
      <c r="I26371" t="s">
        <v>1574</v>
      </c>
    </row>
    <row r="26372" spans="1:9" x14ac:dyDescent="0.25">
      <c r="A26372" t="s">
        <v>1580</v>
      </c>
      <c r="B26372" s="6">
        <v>45383</v>
      </c>
      <c r="C26372" s="6" t="str">
        <f t="shared" si="412"/>
        <v>Q2 2024</v>
      </c>
      <c r="D26372">
        <v>11</v>
      </c>
      <c r="E26372">
        <v>11</v>
      </c>
      <c r="F26372">
        <v>1.0253369203098699</v>
      </c>
      <c r="G26372">
        <v>-0.378009347169594</v>
      </c>
      <c r="H26372" t="s">
        <v>0</v>
      </c>
      <c r="I26372" t="s">
        <v>1574</v>
      </c>
    </row>
    <row r="26373" spans="1:9" x14ac:dyDescent="0.25">
      <c r="A26373" t="s">
        <v>1577</v>
      </c>
      <c r="B26373" s="6">
        <v>45383</v>
      </c>
      <c r="C26373" s="6" t="str">
        <f t="shared" si="412"/>
        <v>Q2 2024</v>
      </c>
      <c r="D26373">
        <v>4</v>
      </c>
      <c r="E26373">
        <v>4</v>
      </c>
      <c r="F26373">
        <v>1.4937678351831101</v>
      </c>
      <c r="G26373">
        <v>9.0421567703644096E-2</v>
      </c>
      <c r="H26373" t="s">
        <v>0</v>
      </c>
      <c r="I26373" t="s">
        <v>1574</v>
      </c>
    </row>
    <row r="26374" spans="1:9" x14ac:dyDescent="0.25">
      <c r="A26374" t="s">
        <v>1574</v>
      </c>
      <c r="B26374" s="6">
        <v>45383</v>
      </c>
      <c r="C26374" s="6" t="str">
        <f t="shared" si="412"/>
        <v>Q2 2024</v>
      </c>
      <c r="D26374">
        <v>7</v>
      </c>
      <c r="E26374">
        <v>8</v>
      </c>
      <c r="F26374">
        <v>1.34940583784308</v>
      </c>
      <c r="G26374">
        <v>-5.3940429636387899E-2</v>
      </c>
      <c r="H26374" t="s">
        <v>0</v>
      </c>
      <c r="I26374" t="s">
        <v>1574</v>
      </c>
    </row>
    <row r="26375" spans="1:9" x14ac:dyDescent="0.25">
      <c r="A26375" t="s">
        <v>1578</v>
      </c>
      <c r="B26375" s="6">
        <v>45383</v>
      </c>
      <c r="C26375" s="6" t="str">
        <f t="shared" si="412"/>
        <v>Q2 2024</v>
      </c>
      <c r="D26375">
        <v>8</v>
      </c>
      <c r="E26375">
        <v>6</v>
      </c>
      <c r="F26375">
        <v>1.33681413391102</v>
      </c>
      <c r="G26375">
        <v>-6.6532133568442495E-2</v>
      </c>
      <c r="H26375" t="s">
        <v>1</v>
      </c>
      <c r="I26375" t="s">
        <v>1574</v>
      </c>
    </row>
    <row r="26376" spans="1:9" x14ac:dyDescent="0.25">
      <c r="A26376" t="s">
        <v>1581</v>
      </c>
      <c r="B26376" s="6">
        <v>45383</v>
      </c>
      <c r="C26376" s="6" t="str">
        <f t="shared" si="412"/>
        <v>Q2 2024</v>
      </c>
      <c r="D26376">
        <v>9</v>
      </c>
      <c r="E26376">
        <v>9</v>
      </c>
      <c r="F26376">
        <v>1.2809020083254901</v>
      </c>
      <c r="G26376">
        <v>-0.122444259153976</v>
      </c>
      <c r="H26376" t="s">
        <v>1</v>
      </c>
      <c r="I26376" t="s">
        <v>1574</v>
      </c>
    </row>
    <row r="26377" spans="1:9" x14ac:dyDescent="0.25">
      <c r="A26377" t="s">
        <v>1580</v>
      </c>
      <c r="B26377" s="6">
        <v>45413</v>
      </c>
      <c r="C26377" s="6" t="str">
        <f t="shared" si="412"/>
        <v>Q2 2024</v>
      </c>
      <c r="D26377">
        <v>11</v>
      </c>
      <c r="E26377">
        <v>11</v>
      </c>
      <c r="F26377">
        <v>1.04444837025843</v>
      </c>
      <c r="G26377">
        <v>-0.37317233981652698</v>
      </c>
      <c r="H26377" t="s">
        <v>0</v>
      </c>
      <c r="I26377" t="s">
        <v>1574</v>
      </c>
    </row>
    <row r="26378" spans="1:9" x14ac:dyDescent="0.25">
      <c r="A26378" t="s">
        <v>1584</v>
      </c>
      <c r="B26378" s="6">
        <v>45413</v>
      </c>
      <c r="C26378" s="6" t="str">
        <f t="shared" si="412"/>
        <v>Q2 2024</v>
      </c>
      <c r="D26378">
        <v>5</v>
      </c>
      <c r="E26378">
        <v>5</v>
      </c>
      <c r="F26378">
        <v>1.4409068828831899</v>
      </c>
      <c r="G26378">
        <v>2.3286172808239799E-2</v>
      </c>
      <c r="H26378" t="s">
        <v>1</v>
      </c>
      <c r="I26378" t="s">
        <v>1574</v>
      </c>
    </row>
    <row r="26379" spans="1:9" x14ac:dyDescent="0.25">
      <c r="A26379" t="s">
        <v>1583</v>
      </c>
      <c r="B26379" s="6">
        <v>45413</v>
      </c>
      <c r="C26379" s="6" t="str">
        <f t="shared" si="412"/>
        <v>Q2 2024</v>
      </c>
      <c r="D26379">
        <v>2</v>
      </c>
      <c r="E26379">
        <v>2</v>
      </c>
      <c r="F26379">
        <v>1.69477362198118</v>
      </c>
      <c r="G26379">
        <v>0.27715291190622399</v>
      </c>
      <c r="H26379" t="s">
        <v>0</v>
      </c>
      <c r="I26379" t="s">
        <v>1574</v>
      </c>
    </row>
    <row r="26380" spans="1:9" x14ac:dyDescent="0.25">
      <c r="A26380" t="s">
        <v>1575</v>
      </c>
      <c r="B26380" s="6">
        <v>45413</v>
      </c>
      <c r="C26380" s="6" t="str">
        <f t="shared" si="412"/>
        <v>Q2 2024</v>
      </c>
      <c r="D26380">
        <v>10</v>
      </c>
      <c r="E26380">
        <v>10</v>
      </c>
      <c r="F26380">
        <v>1.1557721449584599</v>
      </c>
      <c r="G26380">
        <v>-0.26184856511649501</v>
      </c>
      <c r="H26380" t="s">
        <v>1</v>
      </c>
      <c r="I26380" t="s">
        <v>1574</v>
      </c>
    </row>
    <row r="26381" spans="1:9" x14ac:dyDescent="0.25">
      <c r="A26381" t="s">
        <v>1581</v>
      </c>
      <c r="B26381" s="6">
        <v>45413</v>
      </c>
      <c r="C26381" s="6" t="str">
        <f t="shared" si="412"/>
        <v>Q2 2024</v>
      </c>
      <c r="D26381">
        <v>9</v>
      </c>
      <c r="E26381">
        <v>9</v>
      </c>
      <c r="F26381">
        <v>1.2988058254280399</v>
      </c>
      <c r="G26381">
        <v>-0.11881488464690899</v>
      </c>
      <c r="H26381" t="s">
        <v>0</v>
      </c>
      <c r="I26381" t="s">
        <v>1574</v>
      </c>
    </row>
    <row r="26382" spans="1:9" x14ac:dyDescent="0.25">
      <c r="A26382" t="s">
        <v>1576</v>
      </c>
      <c r="B26382" s="6">
        <v>45413</v>
      </c>
      <c r="C26382" s="6" t="str">
        <f t="shared" si="412"/>
        <v>Q2 2024</v>
      </c>
      <c r="D26382">
        <v>1</v>
      </c>
      <c r="E26382">
        <v>1</v>
      </c>
      <c r="F26382">
        <v>1.76670570026381</v>
      </c>
      <c r="G26382">
        <v>0.34908499018886102</v>
      </c>
      <c r="H26382" t="s">
        <v>1</v>
      </c>
      <c r="I26382" t="s">
        <v>1574</v>
      </c>
    </row>
    <row r="26383" spans="1:9" x14ac:dyDescent="0.25">
      <c r="A26383" t="s">
        <v>1577</v>
      </c>
      <c r="B26383" s="6">
        <v>45413</v>
      </c>
      <c r="C26383" s="6" t="str">
        <f t="shared" si="412"/>
        <v>Q2 2024</v>
      </c>
      <c r="D26383">
        <v>4</v>
      </c>
      <c r="E26383">
        <v>4</v>
      </c>
      <c r="F26383">
        <v>1.5084803009996399</v>
      </c>
      <c r="G26383">
        <v>9.0859590924690703E-2</v>
      </c>
      <c r="H26383" t="s">
        <v>1729</v>
      </c>
      <c r="I26383" t="s">
        <v>1574</v>
      </c>
    </row>
    <row r="26384" spans="1:9" x14ac:dyDescent="0.25">
      <c r="A26384" t="s">
        <v>1578</v>
      </c>
      <c r="B26384" s="6">
        <v>45413</v>
      </c>
      <c r="C26384" s="6" t="str">
        <f t="shared" si="412"/>
        <v>Q2 2024</v>
      </c>
      <c r="D26384">
        <v>8</v>
      </c>
      <c r="E26384">
        <v>8</v>
      </c>
      <c r="F26384">
        <v>1.3404129779527401</v>
      </c>
      <c r="G26384">
        <v>-7.7207732122209494E-2</v>
      </c>
      <c r="H26384" t="s">
        <v>1</v>
      </c>
      <c r="I26384" t="s">
        <v>1574</v>
      </c>
    </row>
    <row r="26385" spans="1:9" x14ac:dyDescent="0.25">
      <c r="A26385" t="s">
        <v>1574</v>
      </c>
      <c r="B26385" s="6">
        <v>45413</v>
      </c>
      <c r="C26385" s="6" t="str">
        <f t="shared" si="412"/>
        <v>Q2 2024</v>
      </c>
      <c r="D26385">
        <v>7</v>
      </c>
      <c r="E26385">
        <v>7</v>
      </c>
      <c r="F26385">
        <v>1.3452194659652701</v>
      </c>
      <c r="G26385">
        <v>-7.2401244109685195E-2</v>
      </c>
      <c r="H26385" t="s">
        <v>1</v>
      </c>
      <c r="I26385" t="s">
        <v>1574</v>
      </c>
    </row>
    <row r="26386" spans="1:9" x14ac:dyDescent="0.25">
      <c r="A26386" t="s">
        <v>1579</v>
      </c>
      <c r="B26386" s="6">
        <v>45413</v>
      </c>
      <c r="C26386" s="6" t="str">
        <f t="shared" si="412"/>
        <v>Q2 2024</v>
      </c>
      <c r="D26386">
        <v>3</v>
      </c>
      <c r="E26386">
        <v>3</v>
      </c>
      <c r="F26386">
        <v>1.5806818100587601</v>
      </c>
      <c r="G26386">
        <v>0.16306109998380899</v>
      </c>
      <c r="H26386" t="s">
        <v>0</v>
      </c>
      <c r="I26386" t="s">
        <v>1574</v>
      </c>
    </row>
    <row r="26387" spans="1:9" x14ac:dyDescent="0.25">
      <c r="A26387" t="s">
        <v>1581</v>
      </c>
      <c r="B26387" s="6">
        <v>45444</v>
      </c>
      <c r="C26387" s="6" t="str">
        <f t="shared" si="412"/>
        <v>Q2 2024</v>
      </c>
      <c r="D26387">
        <v>10</v>
      </c>
      <c r="E26387">
        <v>9</v>
      </c>
      <c r="F26387">
        <v>1.3005825638819399</v>
      </c>
      <c r="G26387">
        <v>-0.131013668697886</v>
      </c>
      <c r="H26387" t="s">
        <v>1</v>
      </c>
      <c r="I26387" t="s">
        <v>1574</v>
      </c>
    </row>
    <row r="26388" spans="1:9" x14ac:dyDescent="0.25">
      <c r="A26388" t="s">
        <v>1578</v>
      </c>
      <c r="B26388" s="6">
        <v>45444</v>
      </c>
      <c r="C26388" s="6" t="str">
        <f t="shared" si="412"/>
        <v>Q2 2024</v>
      </c>
      <c r="D26388">
        <v>9</v>
      </c>
      <c r="E26388">
        <v>8</v>
      </c>
      <c r="F26388">
        <v>1.3560414340178399</v>
      </c>
      <c r="G26388">
        <v>-7.5554798561990197E-2</v>
      </c>
      <c r="H26388" t="s">
        <v>1</v>
      </c>
      <c r="I26388" t="s">
        <v>1574</v>
      </c>
    </row>
    <row r="26389" spans="1:9" x14ac:dyDescent="0.25">
      <c r="A26389" t="s">
        <v>1583</v>
      </c>
      <c r="B26389" s="6">
        <v>45444</v>
      </c>
      <c r="C26389" s="6" t="str">
        <f t="shared" si="412"/>
        <v>Q2 2024</v>
      </c>
      <c r="D26389">
        <v>3</v>
      </c>
      <c r="E26389">
        <v>2</v>
      </c>
      <c r="F26389">
        <v>1.6547170357768</v>
      </c>
      <c r="G26389">
        <v>0.223120803196976</v>
      </c>
      <c r="H26389" t="s">
        <v>1</v>
      </c>
      <c r="I26389" t="s">
        <v>1574</v>
      </c>
    </row>
    <row r="26390" spans="1:9" x14ac:dyDescent="0.25">
      <c r="A26390" t="s">
        <v>1580</v>
      </c>
      <c r="B26390" s="6">
        <v>45444</v>
      </c>
      <c r="C26390" s="6" t="str">
        <f t="shared" si="412"/>
        <v>Q2 2024</v>
      </c>
      <c r="D26390">
        <v>12</v>
      </c>
      <c r="E26390">
        <v>11</v>
      </c>
      <c r="F26390">
        <v>1.0562852496917701</v>
      </c>
      <c r="G26390">
        <v>-0.37531098288805897</v>
      </c>
      <c r="H26390" t="s">
        <v>1</v>
      </c>
      <c r="I26390" t="s">
        <v>1574</v>
      </c>
    </row>
    <row r="26391" spans="1:9" x14ac:dyDescent="0.25">
      <c r="A26391" t="s">
        <v>1576</v>
      </c>
      <c r="B26391" s="6">
        <v>45444</v>
      </c>
      <c r="C26391" s="6" t="str">
        <f t="shared" si="412"/>
        <v>Q2 2024</v>
      </c>
      <c r="D26391">
        <v>2</v>
      </c>
      <c r="E26391">
        <v>1</v>
      </c>
      <c r="F26391">
        <v>1.7307243264021701</v>
      </c>
      <c r="G26391">
        <v>0.29912809382234701</v>
      </c>
      <c r="H26391" t="s">
        <v>1</v>
      </c>
      <c r="I26391" t="s">
        <v>1574</v>
      </c>
    </row>
    <row r="26392" spans="1:9" x14ac:dyDescent="0.25">
      <c r="A26392" t="s">
        <v>1579</v>
      </c>
      <c r="B26392" s="6">
        <v>45444</v>
      </c>
      <c r="C26392" s="6" t="str">
        <f t="shared" si="412"/>
        <v>Q2 2024</v>
      </c>
      <c r="D26392">
        <v>4</v>
      </c>
      <c r="E26392">
        <v>3</v>
      </c>
      <c r="F26392">
        <v>1.6537060468628599</v>
      </c>
      <c r="G26392">
        <v>0.222109814283036</v>
      </c>
      <c r="H26392" t="s">
        <v>1</v>
      </c>
      <c r="I26392" t="s">
        <v>1574</v>
      </c>
    </row>
    <row r="26393" spans="1:9" x14ac:dyDescent="0.25">
      <c r="A26393" t="s">
        <v>1574</v>
      </c>
      <c r="B26393" s="6">
        <v>45444</v>
      </c>
      <c r="C26393" s="6" t="str">
        <f t="shared" si="412"/>
        <v>Q2 2024</v>
      </c>
      <c r="D26393">
        <v>8</v>
      </c>
      <c r="E26393">
        <v>7</v>
      </c>
      <c r="F26393">
        <v>1.4001423309037699</v>
      </c>
      <c r="G26393">
        <v>-3.1453901676058202E-2</v>
      </c>
      <c r="H26393" t="s">
        <v>1</v>
      </c>
      <c r="I26393" t="s">
        <v>1574</v>
      </c>
    </row>
    <row r="26394" spans="1:9" x14ac:dyDescent="0.25">
      <c r="A26394" t="s">
        <v>1575</v>
      </c>
      <c r="B26394" s="6">
        <v>45444</v>
      </c>
      <c r="C26394" s="6" t="str">
        <f t="shared" si="412"/>
        <v>Q2 2024</v>
      </c>
      <c r="D26394">
        <v>11</v>
      </c>
      <c r="E26394">
        <v>10</v>
      </c>
      <c r="F26394">
        <v>1.1684160915878301</v>
      </c>
      <c r="G26394">
        <v>-0.26318014099199599</v>
      </c>
      <c r="H26394" t="s">
        <v>1</v>
      </c>
      <c r="I26394" t="s">
        <v>1574</v>
      </c>
    </row>
    <row r="26395" spans="1:9" x14ac:dyDescent="0.25">
      <c r="A26395" t="s">
        <v>1577</v>
      </c>
      <c r="B26395" s="6">
        <v>45444</v>
      </c>
      <c r="C26395" s="6" t="str">
        <f t="shared" si="412"/>
        <v>Q2 2024</v>
      </c>
      <c r="D26395">
        <v>5</v>
      </c>
      <c r="E26395">
        <v>4</v>
      </c>
      <c r="F26395">
        <v>1.4946237016292401</v>
      </c>
      <c r="G26395">
        <v>6.3027469049407703E-2</v>
      </c>
      <c r="H26395" t="s">
        <v>1</v>
      </c>
      <c r="I26395" t="s">
        <v>1574</v>
      </c>
    </row>
    <row r="26396" spans="1:9" x14ac:dyDescent="0.25">
      <c r="A26396" t="s">
        <v>1582</v>
      </c>
      <c r="B26396" s="6">
        <v>45444</v>
      </c>
      <c r="C26396" s="6" t="str">
        <f t="shared" si="412"/>
        <v>Q2 2024</v>
      </c>
      <c r="D26396">
        <v>1</v>
      </c>
      <c r="E26396">
        <v>2</v>
      </c>
      <c r="F26396">
        <v>1.8788626431217701</v>
      </c>
      <c r="G26396">
        <v>0.40959029344501502</v>
      </c>
      <c r="H26396" t="s">
        <v>0</v>
      </c>
      <c r="I26396" t="s">
        <v>1574</v>
      </c>
    </row>
    <row r="26397" spans="1:9" x14ac:dyDescent="0.25">
      <c r="A26397" t="s">
        <v>1584</v>
      </c>
      <c r="B26397" s="6">
        <v>45444</v>
      </c>
      <c r="C26397" s="6" t="str">
        <f t="shared" si="412"/>
        <v>Q2 2024</v>
      </c>
      <c r="D26397">
        <v>6</v>
      </c>
      <c r="E26397">
        <v>5</v>
      </c>
      <c r="F26397">
        <v>1.47341752548105</v>
      </c>
      <c r="G26397">
        <v>4.18212929012216E-2</v>
      </c>
      <c r="H26397" t="s">
        <v>1</v>
      </c>
      <c r="I26397" t="s">
        <v>1574</v>
      </c>
    </row>
    <row r="26398" spans="1:9" x14ac:dyDescent="0.25">
      <c r="A26398" t="s">
        <v>1583</v>
      </c>
      <c r="B26398" s="6">
        <v>45474</v>
      </c>
      <c r="C26398" s="6" t="str">
        <f t="shared" si="412"/>
        <v>Q3 2024</v>
      </c>
      <c r="D26398">
        <v>4</v>
      </c>
      <c r="E26398">
        <v>3</v>
      </c>
      <c r="F26398">
        <v>1.61959024514737</v>
      </c>
      <c r="G26398">
        <v>0.15254287337727701</v>
      </c>
      <c r="H26398" t="s">
        <v>1</v>
      </c>
      <c r="I26398" t="s">
        <v>1574</v>
      </c>
    </row>
    <row r="26399" spans="1:9" x14ac:dyDescent="0.25">
      <c r="A26399" t="s">
        <v>1576</v>
      </c>
      <c r="B26399" s="6">
        <v>45474</v>
      </c>
      <c r="C26399" s="6" t="str">
        <f t="shared" si="412"/>
        <v>Q3 2024</v>
      </c>
      <c r="D26399">
        <v>2</v>
      </c>
      <c r="E26399">
        <v>2</v>
      </c>
      <c r="F26399">
        <v>1.7146195215105999</v>
      </c>
      <c r="G26399">
        <v>0.24757214974051001</v>
      </c>
      <c r="H26399" t="s">
        <v>1</v>
      </c>
      <c r="I26399" t="s">
        <v>1574</v>
      </c>
    </row>
    <row r="26400" spans="1:9" x14ac:dyDescent="0.25">
      <c r="A26400" t="s">
        <v>1575</v>
      </c>
      <c r="B26400" s="6">
        <v>45474</v>
      </c>
      <c r="C26400" s="6" t="str">
        <f t="shared" si="412"/>
        <v>Q3 2024</v>
      </c>
      <c r="D26400">
        <v>11</v>
      </c>
      <c r="E26400">
        <v>11</v>
      </c>
      <c r="F26400">
        <v>1.16133057095933</v>
      </c>
      <c r="G26400">
        <v>-0.30571680081075697</v>
      </c>
      <c r="H26400" t="s">
        <v>1</v>
      </c>
      <c r="I26400" t="s">
        <v>1574</v>
      </c>
    </row>
    <row r="26401" spans="1:9" x14ac:dyDescent="0.25">
      <c r="A26401" t="s">
        <v>1584</v>
      </c>
      <c r="B26401" s="6">
        <v>45474</v>
      </c>
      <c r="C26401" s="6" t="str">
        <f t="shared" si="412"/>
        <v>Q3 2024</v>
      </c>
      <c r="D26401">
        <v>7</v>
      </c>
      <c r="E26401">
        <v>6</v>
      </c>
      <c r="F26401">
        <v>1.4373639384955299</v>
      </c>
      <c r="G26401">
        <v>-2.96834332745636E-2</v>
      </c>
      <c r="H26401" t="s">
        <v>1</v>
      </c>
      <c r="I26401" t="s">
        <v>1574</v>
      </c>
    </row>
    <row r="26402" spans="1:9" x14ac:dyDescent="0.25">
      <c r="A26402" t="s">
        <v>1581</v>
      </c>
      <c r="B26402" s="6">
        <v>45474</v>
      </c>
      <c r="C26402" s="6" t="str">
        <f t="shared" si="412"/>
        <v>Q3 2024</v>
      </c>
      <c r="D26402">
        <v>10</v>
      </c>
      <c r="E26402">
        <v>10</v>
      </c>
      <c r="F26402">
        <v>1.28297280951133</v>
      </c>
      <c r="G26402">
        <v>-0.18407456225876501</v>
      </c>
      <c r="H26402" t="s">
        <v>1</v>
      </c>
      <c r="I26402" t="s">
        <v>1574</v>
      </c>
    </row>
    <row r="26403" spans="1:9" x14ac:dyDescent="0.25">
      <c r="A26403" t="s">
        <v>1577</v>
      </c>
      <c r="B26403" s="6">
        <v>45474</v>
      </c>
      <c r="C26403" s="6" t="str">
        <f t="shared" si="412"/>
        <v>Q3 2024</v>
      </c>
      <c r="D26403">
        <v>6</v>
      </c>
      <c r="E26403">
        <v>5</v>
      </c>
      <c r="F26403">
        <v>1.46294922506064</v>
      </c>
      <c r="G26403">
        <v>-4.0981467094485203E-3</v>
      </c>
      <c r="H26403" t="s">
        <v>1</v>
      </c>
      <c r="I26403" t="s">
        <v>1574</v>
      </c>
    </row>
    <row r="26404" spans="1:9" x14ac:dyDescent="0.25">
      <c r="A26404" t="s">
        <v>1574</v>
      </c>
      <c r="B26404" s="6">
        <v>45474</v>
      </c>
      <c r="C26404" s="6" t="str">
        <f t="shared" si="412"/>
        <v>Q3 2024</v>
      </c>
      <c r="D26404">
        <v>8</v>
      </c>
      <c r="E26404">
        <v>8</v>
      </c>
      <c r="F26404">
        <v>1.4217761541516301</v>
      </c>
      <c r="G26404">
        <v>-4.52712176184564E-2</v>
      </c>
      <c r="H26404" t="s">
        <v>1</v>
      </c>
      <c r="I26404" t="s">
        <v>1574</v>
      </c>
    </row>
    <row r="26405" spans="1:9" x14ac:dyDescent="0.25">
      <c r="A26405" t="s">
        <v>1579</v>
      </c>
      <c r="B26405" s="6">
        <v>45474</v>
      </c>
      <c r="C26405" s="6" t="str">
        <f t="shared" si="412"/>
        <v>Q3 2024</v>
      </c>
      <c r="D26405">
        <v>3</v>
      </c>
      <c r="E26405">
        <v>4</v>
      </c>
      <c r="F26405">
        <v>1.7030170071263699</v>
      </c>
      <c r="G26405">
        <v>0.23596963535628199</v>
      </c>
      <c r="H26405" t="s">
        <v>0</v>
      </c>
      <c r="I26405" t="s">
        <v>1574</v>
      </c>
    </row>
    <row r="26406" spans="1:9" x14ac:dyDescent="0.25">
      <c r="A26406" t="s">
        <v>1578</v>
      </c>
      <c r="B26406" s="6">
        <v>45474</v>
      </c>
      <c r="C26406" s="6" t="str">
        <f t="shared" si="412"/>
        <v>Q3 2024</v>
      </c>
      <c r="D26406">
        <v>9</v>
      </c>
      <c r="E26406">
        <v>9</v>
      </c>
      <c r="F26406">
        <v>1.3623984633434101</v>
      </c>
      <c r="G26406">
        <v>-0.104648908426678</v>
      </c>
      <c r="H26406" t="s">
        <v>1</v>
      </c>
      <c r="I26406" t="s">
        <v>1574</v>
      </c>
    </row>
    <row r="26407" spans="1:9" x14ac:dyDescent="0.25">
      <c r="A26407" t="s">
        <v>1580</v>
      </c>
      <c r="B26407" s="6">
        <v>45474</v>
      </c>
      <c r="C26407" s="6" t="str">
        <f t="shared" si="412"/>
        <v>Q3 2024</v>
      </c>
      <c r="D26407">
        <v>12</v>
      </c>
      <c r="E26407">
        <v>12</v>
      </c>
      <c r="F26407">
        <v>1.0421568421738601</v>
      </c>
      <c r="G26407">
        <v>-0.42489052959622903</v>
      </c>
      <c r="H26407" t="s">
        <v>1</v>
      </c>
      <c r="I26407" t="s">
        <v>1574</v>
      </c>
    </row>
    <row r="26408" spans="1:9" x14ac:dyDescent="0.25">
      <c r="A26408" t="s">
        <v>1582</v>
      </c>
      <c r="B26408" s="6">
        <v>45474</v>
      </c>
      <c r="C26408" s="6" t="str">
        <f t="shared" si="412"/>
        <v>Q3 2024</v>
      </c>
      <c r="D26408">
        <v>1</v>
      </c>
      <c r="E26408">
        <v>1</v>
      </c>
      <c r="F26408">
        <v>1.92934631199092</v>
      </c>
      <c r="G26408">
        <v>0.46229894022082901</v>
      </c>
      <c r="H26408" t="s">
        <v>0</v>
      </c>
      <c r="I26408" t="s">
        <v>1574</v>
      </c>
    </row>
    <row r="26409" spans="1:9" x14ac:dyDescent="0.25">
      <c r="A26409" t="s">
        <v>1582</v>
      </c>
      <c r="B26409" s="6">
        <v>45505</v>
      </c>
      <c r="C26409" s="6" t="str">
        <f t="shared" si="412"/>
        <v>Q3 2024</v>
      </c>
      <c r="D26409">
        <v>1</v>
      </c>
      <c r="E26409">
        <v>1</v>
      </c>
      <c r="F26409">
        <v>1.9215668437011799</v>
      </c>
      <c r="G26409">
        <v>0.45514494713625397</v>
      </c>
      <c r="H26409" t="s">
        <v>1729</v>
      </c>
      <c r="I26409" t="s">
        <v>1574</v>
      </c>
    </row>
    <row r="26410" spans="1:9" x14ac:dyDescent="0.25">
      <c r="A26410" t="s">
        <v>1580</v>
      </c>
      <c r="B26410" s="6">
        <v>45505</v>
      </c>
      <c r="C26410" s="6" t="str">
        <f t="shared" si="412"/>
        <v>Q3 2024</v>
      </c>
      <c r="D26410">
        <v>12</v>
      </c>
      <c r="E26410">
        <v>12</v>
      </c>
      <c r="F26410">
        <v>1.05506165061954</v>
      </c>
      <c r="G26410">
        <v>-0.411360245945388</v>
      </c>
      <c r="H26410" t="s">
        <v>0</v>
      </c>
      <c r="I26410" t="s">
        <v>1574</v>
      </c>
    </row>
    <row r="26411" spans="1:9" x14ac:dyDescent="0.25">
      <c r="A26411" t="s">
        <v>1574</v>
      </c>
      <c r="B26411" s="6">
        <v>45505</v>
      </c>
      <c r="C26411" s="6" t="str">
        <f t="shared" si="412"/>
        <v>Q3 2024</v>
      </c>
      <c r="D26411">
        <v>8</v>
      </c>
      <c r="E26411">
        <v>8</v>
      </c>
      <c r="F26411">
        <v>1.4241567270262501</v>
      </c>
      <c r="G26411">
        <v>-4.2265169538673097E-2</v>
      </c>
      <c r="H26411" t="s">
        <v>0</v>
      </c>
      <c r="I26411" t="s">
        <v>1574</v>
      </c>
    </row>
    <row r="26412" spans="1:9" x14ac:dyDescent="0.25">
      <c r="A26412" t="s">
        <v>1575</v>
      </c>
      <c r="B26412" s="6">
        <v>45505</v>
      </c>
      <c r="C26412" s="6" t="str">
        <f t="shared" si="412"/>
        <v>Q3 2024</v>
      </c>
      <c r="D26412">
        <v>11</v>
      </c>
      <c r="E26412">
        <v>11</v>
      </c>
      <c r="F26412">
        <v>1.18893613894552</v>
      </c>
      <c r="G26412">
        <v>-0.27748575761941002</v>
      </c>
      <c r="H26412" t="s">
        <v>0</v>
      </c>
      <c r="I26412" t="s">
        <v>1574</v>
      </c>
    </row>
    <row r="26413" spans="1:9" x14ac:dyDescent="0.25">
      <c r="A26413" t="s">
        <v>1579</v>
      </c>
      <c r="B26413" s="6">
        <v>45505</v>
      </c>
      <c r="C26413" s="6" t="str">
        <f t="shared" si="412"/>
        <v>Q3 2024</v>
      </c>
      <c r="D26413">
        <v>2</v>
      </c>
      <c r="E26413">
        <v>3</v>
      </c>
      <c r="F26413">
        <v>1.7488835645924401</v>
      </c>
      <c r="G26413">
        <v>0.28246166802751399</v>
      </c>
      <c r="H26413" t="s">
        <v>0</v>
      </c>
      <c r="I26413" t="s">
        <v>1574</v>
      </c>
    </row>
    <row r="26414" spans="1:9" x14ac:dyDescent="0.25">
      <c r="A26414" t="s">
        <v>1583</v>
      </c>
      <c r="B26414" s="6">
        <v>45505</v>
      </c>
      <c r="C26414" s="6" t="str">
        <f t="shared" si="412"/>
        <v>Q3 2024</v>
      </c>
      <c r="D26414">
        <v>4</v>
      </c>
      <c r="E26414">
        <v>4</v>
      </c>
      <c r="F26414">
        <v>1.6025383942001501</v>
      </c>
      <c r="G26414">
        <v>0.13611649763522701</v>
      </c>
      <c r="H26414" t="s">
        <v>1</v>
      </c>
      <c r="I26414" t="s">
        <v>1574</v>
      </c>
    </row>
    <row r="26415" spans="1:9" x14ac:dyDescent="0.25">
      <c r="A26415" t="s">
        <v>1577</v>
      </c>
      <c r="B26415" s="6">
        <v>45505</v>
      </c>
      <c r="C26415" s="6" t="str">
        <f t="shared" si="412"/>
        <v>Q3 2024</v>
      </c>
      <c r="D26415">
        <v>7</v>
      </c>
      <c r="E26415">
        <v>6</v>
      </c>
      <c r="F26415">
        <v>1.43633234051628</v>
      </c>
      <c r="G26415">
        <v>-3.00895560486471E-2</v>
      </c>
      <c r="H26415" t="s">
        <v>1</v>
      </c>
      <c r="I26415" t="s">
        <v>1574</v>
      </c>
    </row>
    <row r="26416" spans="1:9" x14ac:dyDescent="0.25">
      <c r="A26416" t="s">
        <v>1576</v>
      </c>
      <c r="B26416" s="6">
        <v>45505</v>
      </c>
      <c r="C26416" s="6" t="str">
        <f t="shared" si="412"/>
        <v>Q3 2024</v>
      </c>
      <c r="D26416">
        <v>3</v>
      </c>
      <c r="E26416">
        <v>2</v>
      </c>
      <c r="F26416">
        <v>1.6881511227913699</v>
      </c>
      <c r="G26416">
        <v>0.22172922622644001</v>
      </c>
      <c r="H26416" t="s">
        <v>1</v>
      </c>
      <c r="I26416" t="s">
        <v>1574</v>
      </c>
    </row>
    <row r="26417" spans="1:9" x14ac:dyDescent="0.25">
      <c r="A26417" t="s">
        <v>1584</v>
      </c>
      <c r="B26417" s="6">
        <v>45505</v>
      </c>
      <c r="C26417" s="6" t="str">
        <f t="shared" si="412"/>
        <v>Q3 2024</v>
      </c>
      <c r="D26417">
        <v>6</v>
      </c>
      <c r="E26417">
        <v>7</v>
      </c>
      <c r="F26417">
        <v>1.44295423933508</v>
      </c>
      <c r="G26417">
        <v>-2.3467657229843099E-2</v>
      </c>
      <c r="H26417" t="s">
        <v>0</v>
      </c>
      <c r="I26417" t="s">
        <v>1574</v>
      </c>
    </row>
    <row r="26418" spans="1:9" x14ac:dyDescent="0.25">
      <c r="A26418" t="s">
        <v>1578</v>
      </c>
      <c r="B26418" s="6">
        <v>45505</v>
      </c>
      <c r="C26418" s="6" t="str">
        <f t="shared" si="412"/>
        <v>Q3 2024</v>
      </c>
      <c r="D26418">
        <v>9</v>
      </c>
      <c r="E26418">
        <v>9</v>
      </c>
      <c r="F26418">
        <v>1.36039321827733</v>
      </c>
      <c r="G26418">
        <v>-0.10602867828759401</v>
      </c>
      <c r="H26418" t="s">
        <v>0</v>
      </c>
      <c r="I26418" t="s">
        <v>1574</v>
      </c>
    </row>
    <row r="26419" spans="1:9" x14ac:dyDescent="0.25">
      <c r="A26419" t="s">
        <v>1581</v>
      </c>
      <c r="B26419" s="6">
        <v>45505</v>
      </c>
      <c r="C26419" s="6" t="str">
        <f t="shared" si="412"/>
        <v>Q3 2024</v>
      </c>
      <c r="D26419">
        <v>10</v>
      </c>
      <c r="E26419">
        <v>10</v>
      </c>
      <c r="F26419">
        <v>1.26166662220905</v>
      </c>
      <c r="G26419">
        <v>-0.20475527435588001</v>
      </c>
      <c r="H26419" t="s">
        <v>1</v>
      </c>
      <c r="I26419" t="s">
        <v>1574</v>
      </c>
    </row>
    <row r="26420" spans="1:9" x14ac:dyDescent="0.25">
      <c r="A26420" t="s">
        <v>1576</v>
      </c>
      <c r="B26420" s="6">
        <v>45536</v>
      </c>
      <c r="C26420" s="6" t="str">
        <f t="shared" si="412"/>
        <v>Q3 2024</v>
      </c>
      <c r="D26420">
        <v>3</v>
      </c>
      <c r="E26420">
        <v>3</v>
      </c>
      <c r="F26420">
        <v>1.70248581171597</v>
      </c>
      <c r="G26420">
        <v>0.23495652774011999</v>
      </c>
      <c r="H26420" t="s">
        <v>0</v>
      </c>
      <c r="I26420" t="s">
        <v>1574</v>
      </c>
    </row>
    <row r="26421" spans="1:9" x14ac:dyDescent="0.25">
      <c r="A26421" t="s">
        <v>1582</v>
      </c>
      <c r="B26421" s="6">
        <v>45536</v>
      </c>
      <c r="C26421" s="6" t="str">
        <f t="shared" si="412"/>
        <v>Q3 2024</v>
      </c>
      <c r="D26421">
        <v>1</v>
      </c>
      <c r="E26421">
        <v>1</v>
      </c>
      <c r="F26421">
        <v>1.9255805141125499</v>
      </c>
      <c r="G26421">
        <v>0.45805123013669702</v>
      </c>
      <c r="H26421" t="s">
        <v>1729</v>
      </c>
      <c r="I26421" t="s">
        <v>1574</v>
      </c>
    </row>
    <row r="26422" spans="1:9" x14ac:dyDescent="0.25">
      <c r="A26422" t="s">
        <v>1574</v>
      </c>
      <c r="B26422" s="6">
        <v>45536</v>
      </c>
      <c r="C26422" s="6" t="str">
        <f t="shared" si="412"/>
        <v>Q3 2024</v>
      </c>
      <c r="D26422">
        <v>7</v>
      </c>
      <c r="E26422">
        <v>8</v>
      </c>
      <c r="F26422">
        <v>1.39476021698881</v>
      </c>
      <c r="G26422">
        <v>-7.2769066987037501E-2</v>
      </c>
      <c r="H26422" t="s">
        <v>0</v>
      </c>
      <c r="I26422" t="s">
        <v>1574</v>
      </c>
    </row>
    <row r="26423" spans="1:9" x14ac:dyDescent="0.25">
      <c r="A26423" t="s">
        <v>1578</v>
      </c>
      <c r="B26423" s="6">
        <v>45536</v>
      </c>
      <c r="C26423" s="6" t="str">
        <f t="shared" si="412"/>
        <v>Q3 2024</v>
      </c>
      <c r="D26423">
        <v>9</v>
      </c>
      <c r="E26423">
        <v>9</v>
      </c>
      <c r="F26423">
        <v>1.3618710250634301</v>
      </c>
      <c r="G26423">
        <v>-0.10565825891241599</v>
      </c>
      <c r="H26423" t="s">
        <v>0</v>
      </c>
      <c r="I26423" t="s">
        <v>1574</v>
      </c>
    </row>
    <row r="26424" spans="1:9" x14ac:dyDescent="0.25">
      <c r="A26424" t="s">
        <v>1579</v>
      </c>
      <c r="B26424" s="6">
        <v>45536</v>
      </c>
      <c r="C26424" s="6" t="str">
        <f t="shared" si="412"/>
        <v>Q3 2024</v>
      </c>
      <c r="D26424">
        <v>2</v>
      </c>
      <c r="E26424">
        <v>2</v>
      </c>
      <c r="F26424">
        <v>1.81855102915945</v>
      </c>
      <c r="G26424">
        <v>0.35102174518359802</v>
      </c>
      <c r="H26424" t="s">
        <v>0</v>
      </c>
      <c r="I26424" t="s">
        <v>1574</v>
      </c>
    </row>
    <row r="26425" spans="1:9" x14ac:dyDescent="0.25">
      <c r="A26425" t="s">
        <v>1583</v>
      </c>
      <c r="B26425" s="6">
        <v>45536</v>
      </c>
      <c r="C26425" s="6" t="str">
        <f t="shared" si="412"/>
        <v>Q3 2024</v>
      </c>
      <c r="D26425">
        <v>4</v>
      </c>
      <c r="E26425">
        <v>4</v>
      </c>
      <c r="F26425">
        <v>1.61160545217428</v>
      </c>
      <c r="G26425">
        <v>0.144076168198424</v>
      </c>
      <c r="H26425" t="s">
        <v>0</v>
      </c>
      <c r="I26425" t="s">
        <v>1574</v>
      </c>
    </row>
    <row r="26426" spans="1:9" x14ac:dyDescent="0.25">
      <c r="A26426" t="s">
        <v>1581</v>
      </c>
      <c r="B26426" s="6">
        <v>45536</v>
      </c>
      <c r="C26426" s="6" t="str">
        <f t="shared" si="412"/>
        <v>Q3 2024</v>
      </c>
      <c r="D26426">
        <v>10</v>
      </c>
      <c r="E26426">
        <v>10</v>
      </c>
      <c r="F26426">
        <v>1.2589763336497899</v>
      </c>
      <c r="G26426">
        <v>-0.208552950326059</v>
      </c>
      <c r="H26426" t="s">
        <v>0</v>
      </c>
      <c r="I26426" t="s">
        <v>1574</v>
      </c>
    </row>
    <row r="26427" spans="1:9" x14ac:dyDescent="0.25">
      <c r="A26427" t="s">
        <v>1580</v>
      </c>
      <c r="B26427" s="6">
        <v>45536</v>
      </c>
      <c r="C26427" s="6" t="str">
        <f t="shared" si="412"/>
        <v>Q3 2024</v>
      </c>
      <c r="D26427">
        <v>12</v>
      </c>
      <c r="E26427">
        <v>12</v>
      </c>
      <c r="F26427">
        <v>1.0393693539266999</v>
      </c>
      <c r="G26427">
        <v>-0.42815993004915498</v>
      </c>
      <c r="H26427" t="s">
        <v>0</v>
      </c>
      <c r="I26427" t="s">
        <v>1574</v>
      </c>
    </row>
    <row r="26428" spans="1:9" x14ac:dyDescent="0.25">
      <c r="A26428" t="s">
        <v>1577</v>
      </c>
      <c r="B26428" s="6">
        <v>45536</v>
      </c>
      <c r="C26428" s="6" t="str">
        <f t="shared" si="412"/>
        <v>Q3 2024</v>
      </c>
      <c r="D26428">
        <v>8</v>
      </c>
      <c r="E26428">
        <v>7</v>
      </c>
      <c r="F26428">
        <v>1.3929090311466801</v>
      </c>
      <c r="G26428">
        <v>-7.4620252829166803E-2</v>
      </c>
      <c r="H26428" t="s">
        <v>1</v>
      </c>
      <c r="I26428" t="s">
        <v>1574</v>
      </c>
    </row>
    <row r="26429" spans="1:9" x14ac:dyDescent="0.25">
      <c r="A26429" t="s">
        <v>1575</v>
      </c>
      <c r="B26429" s="6">
        <v>45536</v>
      </c>
      <c r="C26429" s="6" t="str">
        <f t="shared" si="412"/>
        <v>Q3 2024</v>
      </c>
      <c r="D26429">
        <v>11</v>
      </c>
      <c r="E26429">
        <v>11</v>
      </c>
      <c r="F26429">
        <v>1.1634131013540301</v>
      </c>
      <c r="G26429">
        <v>-0.30411618262182</v>
      </c>
      <c r="H26429" t="s">
        <v>1</v>
      </c>
      <c r="I26429" t="s">
        <v>1574</v>
      </c>
    </row>
    <row r="26430" spans="1:9" x14ac:dyDescent="0.25">
      <c r="A26430" t="s">
        <v>1584</v>
      </c>
      <c r="B26430" s="6">
        <v>45536</v>
      </c>
      <c r="C26430" s="6" t="str">
        <f t="shared" si="412"/>
        <v>Q3 2024</v>
      </c>
      <c r="D26430">
        <v>5</v>
      </c>
      <c r="E26430">
        <v>6</v>
      </c>
      <c r="F26430">
        <v>1.4733002544426601</v>
      </c>
      <c r="G26430">
        <v>5.7709704668140703E-3</v>
      </c>
      <c r="H26430" t="s">
        <v>0</v>
      </c>
      <c r="I26430" t="s">
        <v>1574</v>
      </c>
    </row>
    <row r="26431" spans="1:9" x14ac:dyDescent="0.25">
      <c r="A26431" t="s">
        <v>1579</v>
      </c>
      <c r="B26431" s="6">
        <v>45566</v>
      </c>
      <c r="C26431" s="6" t="str">
        <f t="shared" si="412"/>
        <v>Q4 2024</v>
      </c>
      <c r="D26431">
        <v>2</v>
      </c>
      <c r="E26431">
        <v>2</v>
      </c>
      <c r="F26431">
        <v>1.851695390682</v>
      </c>
      <c r="G26431">
        <v>0.38694948476034702</v>
      </c>
      <c r="H26431" t="s">
        <v>0</v>
      </c>
      <c r="I26431" t="s">
        <v>1574</v>
      </c>
    </row>
    <row r="26432" spans="1:9" x14ac:dyDescent="0.25">
      <c r="A26432" t="s">
        <v>1582</v>
      </c>
      <c r="B26432" s="6">
        <v>45566</v>
      </c>
      <c r="C26432" s="6" t="str">
        <f t="shared" si="412"/>
        <v>Q4 2024</v>
      </c>
      <c r="D26432">
        <v>1</v>
      </c>
      <c r="E26432">
        <v>1</v>
      </c>
      <c r="F26432">
        <v>1.90300829076481</v>
      </c>
      <c r="G26432">
        <v>0.43826238484316399</v>
      </c>
      <c r="H26432" t="s">
        <v>1729</v>
      </c>
      <c r="I26432" t="s">
        <v>1574</v>
      </c>
    </row>
    <row r="26433" spans="1:9" x14ac:dyDescent="0.25">
      <c r="A26433" t="s">
        <v>1578</v>
      </c>
      <c r="B26433" s="6">
        <v>45566</v>
      </c>
      <c r="C26433" s="6" t="str">
        <f t="shared" si="412"/>
        <v>Q4 2024</v>
      </c>
      <c r="D26433">
        <v>9</v>
      </c>
      <c r="E26433">
        <v>9</v>
      </c>
      <c r="F26433">
        <v>1.3341524833185601</v>
      </c>
      <c r="G26433">
        <v>-0.13059342260309301</v>
      </c>
      <c r="H26433" t="s">
        <v>1</v>
      </c>
      <c r="I26433" t="s">
        <v>1574</v>
      </c>
    </row>
    <row r="26434" spans="1:9" x14ac:dyDescent="0.25">
      <c r="A26434" t="s">
        <v>1584</v>
      </c>
      <c r="B26434" s="6">
        <v>45566</v>
      </c>
      <c r="C26434" s="6" t="str">
        <f t="shared" si="412"/>
        <v>Q4 2024</v>
      </c>
      <c r="D26434">
        <v>5</v>
      </c>
      <c r="E26434">
        <v>5</v>
      </c>
      <c r="F26434">
        <v>1.5063183957808099</v>
      </c>
      <c r="G26434">
        <v>4.1572489859162003E-2</v>
      </c>
      <c r="H26434" t="s">
        <v>0</v>
      </c>
      <c r="I26434" t="s">
        <v>1574</v>
      </c>
    </row>
    <row r="26435" spans="1:9" x14ac:dyDescent="0.25">
      <c r="A26435" t="s">
        <v>1577</v>
      </c>
      <c r="B26435" s="6">
        <v>45566</v>
      </c>
      <c r="C26435" s="6" t="str">
        <f t="shared" ref="C26435:C26498" si="413">"Q" &amp; ROUNDUP(MONTH(B26435)/3, 0) &amp; " " &amp; YEAR(B26435)</f>
        <v>Q4 2024</v>
      </c>
      <c r="D26435">
        <v>8</v>
      </c>
      <c r="E26435">
        <v>8</v>
      </c>
      <c r="F26435">
        <v>1.3525277923205099</v>
      </c>
      <c r="G26435">
        <v>-0.11221811360113799</v>
      </c>
      <c r="H26435" t="s">
        <v>1</v>
      </c>
      <c r="I26435" t="s">
        <v>1574</v>
      </c>
    </row>
    <row r="26436" spans="1:9" x14ac:dyDescent="0.25">
      <c r="A26436" t="s">
        <v>1575</v>
      </c>
      <c r="B26436" s="6">
        <v>45566</v>
      </c>
      <c r="C26436" s="6" t="str">
        <f t="shared" si="413"/>
        <v>Q4 2024</v>
      </c>
      <c r="D26436">
        <v>11</v>
      </c>
      <c r="E26436">
        <v>11</v>
      </c>
      <c r="F26436">
        <v>1.1431885238367001</v>
      </c>
      <c r="G26436">
        <v>-0.321557382084945</v>
      </c>
      <c r="H26436" t="s">
        <v>1</v>
      </c>
      <c r="I26436" t="s">
        <v>1574</v>
      </c>
    </row>
    <row r="26437" spans="1:9" x14ac:dyDescent="0.25">
      <c r="A26437" t="s">
        <v>1580</v>
      </c>
      <c r="B26437" s="6">
        <v>45566</v>
      </c>
      <c r="C26437" s="6" t="str">
        <f t="shared" si="413"/>
        <v>Q4 2024</v>
      </c>
      <c r="D26437">
        <v>12</v>
      </c>
      <c r="E26437">
        <v>12</v>
      </c>
      <c r="F26437">
        <v>1.02410407901281</v>
      </c>
      <c r="G26437">
        <v>-0.44064182690884202</v>
      </c>
      <c r="H26437" t="s">
        <v>0</v>
      </c>
      <c r="I26437" t="s">
        <v>1574</v>
      </c>
    </row>
    <row r="26438" spans="1:9" x14ac:dyDescent="0.25">
      <c r="A26438" t="s">
        <v>1581</v>
      </c>
      <c r="B26438" s="6">
        <v>45566</v>
      </c>
      <c r="C26438" s="6" t="str">
        <f t="shared" si="413"/>
        <v>Q4 2024</v>
      </c>
      <c r="D26438">
        <v>10</v>
      </c>
      <c r="E26438">
        <v>10</v>
      </c>
      <c r="F26438">
        <v>1.2851102315024401</v>
      </c>
      <c r="G26438">
        <v>-0.179635674419208</v>
      </c>
      <c r="H26438" t="s">
        <v>0</v>
      </c>
      <c r="I26438" t="s">
        <v>1574</v>
      </c>
    </row>
    <row r="26439" spans="1:9" x14ac:dyDescent="0.25">
      <c r="A26439" t="s">
        <v>1576</v>
      </c>
      <c r="B26439" s="6">
        <v>45566</v>
      </c>
      <c r="C26439" s="6" t="str">
        <f t="shared" si="413"/>
        <v>Q4 2024</v>
      </c>
      <c r="D26439">
        <v>3</v>
      </c>
      <c r="E26439">
        <v>3</v>
      </c>
      <c r="F26439">
        <v>1.7130806324668799</v>
      </c>
      <c r="G26439">
        <v>0.248334726545234</v>
      </c>
      <c r="H26439" t="s">
        <v>0</v>
      </c>
      <c r="I26439" t="s">
        <v>1574</v>
      </c>
    </row>
    <row r="26440" spans="1:9" x14ac:dyDescent="0.25">
      <c r="A26440" t="s">
        <v>1574</v>
      </c>
      <c r="B26440" s="6">
        <v>45566</v>
      </c>
      <c r="C26440" s="6" t="str">
        <f t="shared" si="413"/>
        <v>Q4 2024</v>
      </c>
      <c r="D26440">
        <v>7</v>
      </c>
      <c r="E26440">
        <v>7</v>
      </c>
      <c r="F26440">
        <v>1.3665982471671401</v>
      </c>
      <c r="G26440">
        <v>-9.8147658754507594E-2</v>
      </c>
      <c r="H26440" t="s">
        <v>1</v>
      </c>
      <c r="I26440" t="s">
        <v>1574</v>
      </c>
    </row>
    <row r="26441" spans="1:9" x14ac:dyDescent="0.25">
      <c r="A26441" t="s">
        <v>1583</v>
      </c>
      <c r="B26441" s="6">
        <v>45566</v>
      </c>
      <c r="C26441" s="6" t="str">
        <f t="shared" si="413"/>
        <v>Q4 2024</v>
      </c>
      <c r="D26441">
        <v>4</v>
      </c>
      <c r="E26441">
        <v>4</v>
      </c>
      <c r="F26441">
        <v>1.63242089828548</v>
      </c>
      <c r="G26441">
        <v>0.16767499236382699</v>
      </c>
      <c r="H26441" t="s">
        <v>0</v>
      </c>
      <c r="I26441" t="s">
        <v>1574</v>
      </c>
    </row>
    <row r="26442" spans="1:9" x14ac:dyDescent="0.25">
      <c r="A26442" t="s">
        <v>1575</v>
      </c>
      <c r="B26442" s="6">
        <v>45597</v>
      </c>
      <c r="C26442" s="6" t="str">
        <f t="shared" si="413"/>
        <v>Q4 2024</v>
      </c>
      <c r="D26442">
        <v>11</v>
      </c>
      <c r="E26442">
        <v>11</v>
      </c>
      <c r="F26442">
        <v>1.1161015545256501</v>
      </c>
      <c r="G26442">
        <v>-0.34153739944107803</v>
      </c>
      <c r="H26442" t="s">
        <v>1</v>
      </c>
      <c r="I26442" t="s">
        <v>1574</v>
      </c>
    </row>
    <row r="26443" spans="1:9" x14ac:dyDescent="0.25">
      <c r="A26443" t="s">
        <v>1582</v>
      </c>
      <c r="B26443" s="6">
        <v>45597</v>
      </c>
      <c r="C26443" s="6" t="str">
        <f t="shared" si="413"/>
        <v>Q4 2024</v>
      </c>
      <c r="D26443">
        <v>1</v>
      </c>
      <c r="E26443">
        <v>1</v>
      </c>
      <c r="F26443">
        <v>1.92630205496952</v>
      </c>
      <c r="G26443">
        <v>0.46866310100279801</v>
      </c>
      <c r="H26443" t="s">
        <v>0</v>
      </c>
      <c r="I26443" t="s">
        <v>1574</v>
      </c>
    </row>
    <row r="26444" spans="1:9" x14ac:dyDescent="0.25">
      <c r="A26444" t="s">
        <v>1580</v>
      </c>
      <c r="B26444" s="6">
        <v>45597</v>
      </c>
      <c r="C26444" s="6" t="str">
        <f t="shared" si="413"/>
        <v>Q4 2024</v>
      </c>
      <c r="D26444">
        <v>12</v>
      </c>
      <c r="E26444">
        <v>12</v>
      </c>
      <c r="F26444">
        <v>1.0254452727054799</v>
      </c>
      <c r="G26444">
        <v>-0.43219368126124902</v>
      </c>
      <c r="H26444" t="s">
        <v>0</v>
      </c>
      <c r="I26444" t="s">
        <v>1574</v>
      </c>
    </row>
    <row r="26445" spans="1:9" x14ac:dyDescent="0.25">
      <c r="A26445" t="s">
        <v>1576</v>
      </c>
      <c r="B26445" s="6">
        <v>45597</v>
      </c>
      <c r="C26445" s="6" t="str">
        <f t="shared" si="413"/>
        <v>Q4 2024</v>
      </c>
      <c r="D26445">
        <v>3</v>
      </c>
      <c r="E26445">
        <v>3</v>
      </c>
      <c r="F26445">
        <v>1.7261432270203101</v>
      </c>
      <c r="G26445">
        <v>0.26850427305358698</v>
      </c>
      <c r="H26445" t="s">
        <v>0</v>
      </c>
      <c r="I26445" t="s">
        <v>1574</v>
      </c>
    </row>
    <row r="26446" spans="1:9" x14ac:dyDescent="0.25">
      <c r="A26446" t="s">
        <v>1584</v>
      </c>
      <c r="B26446" s="6">
        <v>45597</v>
      </c>
      <c r="C26446" s="6" t="str">
        <f t="shared" si="413"/>
        <v>Q4 2024</v>
      </c>
      <c r="D26446">
        <v>5</v>
      </c>
      <c r="E26446">
        <v>5</v>
      </c>
      <c r="F26446">
        <v>1.49327368052527</v>
      </c>
      <c r="G26446">
        <v>3.5634726558540102E-2</v>
      </c>
      <c r="H26446" t="s">
        <v>1</v>
      </c>
      <c r="I26446" t="s">
        <v>1574</v>
      </c>
    </row>
    <row r="26447" spans="1:9" x14ac:dyDescent="0.25">
      <c r="A26447" t="s">
        <v>1583</v>
      </c>
      <c r="B26447" s="6">
        <v>45597</v>
      </c>
      <c r="C26447" s="6" t="str">
        <f t="shared" si="413"/>
        <v>Q4 2024</v>
      </c>
      <c r="D26447">
        <v>4</v>
      </c>
      <c r="E26447">
        <v>4</v>
      </c>
      <c r="F26447">
        <v>1.6175733780688299</v>
      </c>
      <c r="G26447">
        <v>0.15993442410210701</v>
      </c>
      <c r="H26447" t="s">
        <v>1729</v>
      </c>
      <c r="I26447" t="s">
        <v>1574</v>
      </c>
    </row>
    <row r="26448" spans="1:9" x14ac:dyDescent="0.25">
      <c r="A26448" t="s">
        <v>1577</v>
      </c>
      <c r="B26448" s="6">
        <v>45597</v>
      </c>
      <c r="C26448" s="6" t="str">
        <f t="shared" si="413"/>
        <v>Q4 2024</v>
      </c>
      <c r="D26448">
        <v>9</v>
      </c>
      <c r="E26448">
        <v>8</v>
      </c>
      <c r="F26448">
        <v>1.32820305725125</v>
      </c>
      <c r="G26448">
        <v>-0.129435896715479</v>
      </c>
      <c r="H26448" t="s">
        <v>1</v>
      </c>
      <c r="I26448" t="s">
        <v>1574</v>
      </c>
    </row>
    <row r="26449" spans="1:9" x14ac:dyDescent="0.25">
      <c r="A26449" t="s">
        <v>1581</v>
      </c>
      <c r="B26449" s="6">
        <v>45597</v>
      </c>
      <c r="C26449" s="6" t="str">
        <f t="shared" si="413"/>
        <v>Q4 2024</v>
      </c>
      <c r="D26449">
        <v>10</v>
      </c>
      <c r="E26449">
        <v>10</v>
      </c>
      <c r="F26449">
        <v>1.2903631561380799</v>
      </c>
      <c r="G26449">
        <v>-0.16727579782865101</v>
      </c>
      <c r="H26449" t="s">
        <v>0</v>
      </c>
      <c r="I26449" t="s">
        <v>1574</v>
      </c>
    </row>
    <row r="26450" spans="1:9" x14ac:dyDescent="0.25">
      <c r="A26450" t="s">
        <v>1578</v>
      </c>
      <c r="B26450" s="6">
        <v>45597</v>
      </c>
      <c r="C26450" s="6" t="str">
        <f t="shared" si="413"/>
        <v>Q4 2024</v>
      </c>
      <c r="D26450">
        <v>7</v>
      </c>
      <c r="E26450">
        <v>9</v>
      </c>
      <c r="F26450">
        <v>1.3377677806276</v>
      </c>
      <c r="G26450">
        <v>-0.119871173339124</v>
      </c>
      <c r="H26450" t="s">
        <v>0</v>
      </c>
      <c r="I26450" t="s">
        <v>1574</v>
      </c>
    </row>
    <row r="26451" spans="1:9" x14ac:dyDescent="0.25">
      <c r="A26451" t="s">
        <v>1574</v>
      </c>
      <c r="B26451" s="6">
        <v>45597</v>
      </c>
      <c r="C26451" s="6" t="str">
        <f t="shared" si="413"/>
        <v>Q4 2024</v>
      </c>
      <c r="D26451">
        <v>8</v>
      </c>
      <c r="E26451">
        <v>7</v>
      </c>
      <c r="F26451">
        <v>1.3361050305065101</v>
      </c>
      <c r="G26451">
        <v>-0.121533923460219</v>
      </c>
      <c r="H26451" t="s">
        <v>1</v>
      </c>
      <c r="I26451" t="s">
        <v>1574</v>
      </c>
    </row>
    <row r="26452" spans="1:9" x14ac:dyDescent="0.25">
      <c r="A26452" t="s">
        <v>1579</v>
      </c>
      <c r="B26452" s="6">
        <v>45597</v>
      </c>
      <c r="C26452" s="6" t="str">
        <f t="shared" si="413"/>
        <v>Q4 2024</v>
      </c>
      <c r="D26452">
        <v>2</v>
      </c>
      <c r="E26452">
        <v>2</v>
      </c>
      <c r="F26452">
        <v>1.83675030129549</v>
      </c>
      <c r="G26452">
        <v>0.379111347328768</v>
      </c>
      <c r="H26452" t="s">
        <v>1729</v>
      </c>
      <c r="I26452" t="s">
        <v>1574</v>
      </c>
    </row>
    <row r="26453" spans="1:9" x14ac:dyDescent="0.25">
      <c r="A26453" t="s">
        <v>1580</v>
      </c>
      <c r="B26453" s="6">
        <v>45627</v>
      </c>
      <c r="C26453" s="6" t="str">
        <f t="shared" si="413"/>
        <v>Q4 2024</v>
      </c>
      <c r="D26453">
        <v>12</v>
      </c>
      <c r="E26453">
        <v>12</v>
      </c>
      <c r="F26453">
        <v>1.022652116018</v>
      </c>
      <c r="G26453">
        <v>-0.43203740891773301</v>
      </c>
      <c r="H26453" t="s">
        <v>0</v>
      </c>
      <c r="I26453" t="s">
        <v>1574</v>
      </c>
    </row>
    <row r="26454" spans="1:9" x14ac:dyDescent="0.25">
      <c r="A26454" t="s">
        <v>1577</v>
      </c>
      <c r="B26454" s="6">
        <v>45627</v>
      </c>
      <c r="C26454" s="6" t="str">
        <f t="shared" si="413"/>
        <v>Q4 2024</v>
      </c>
      <c r="D26454">
        <v>7</v>
      </c>
      <c r="E26454">
        <v>9</v>
      </c>
      <c r="F26454">
        <v>1.34771464171071</v>
      </c>
      <c r="G26454">
        <v>-0.106974883225026</v>
      </c>
      <c r="H26454" t="s">
        <v>0</v>
      </c>
      <c r="I26454" t="s">
        <v>1574</v>
      </c>
    </row>
    <row r="26455" spans="1:9" x14ac:dyDescent="0.25">
      <c r="A26455" t="s">
        <v>1581</v>
      </c>
      <c r="B26455" s="6">
        <v>45627</v>
      </c>
      <c r="C26455" s="6" t="str">
        <f t="shared" si="413"/>
        <v>Q4 2024</v>
      </c>
      <c r="D26455">
        <v>10</v>
      </c>
      <c r="E26455">
        <v>10</v>
      </c>
      <c r="F26455">
        <v>1.2957331020795</v>
      </c>
      <c r="G26455">
        <v>-0.15895642285622899</v>
      </c>
      <c r="H26455" t="s">
        <v>0</v>
      </c>
      <c r="I26455" t="s">
        <v>1574</v>
      </c>
    </row>
    <row r="26456" spans="1:9" x14ac:dyDescent="0.25">
      <c r="A26456" t="s">
        <v>1574</v>
      </c>
      <c r="B26456" s="6">
        <v>45627</v>
      </c>
      <c r="C26456" s="6" t="str">
        <f t="shared" si="413"/>
        <v>Q4 2024</v>
      </c>
      <c r="D26456">
        <v>9</v>
      </c>
      <c r="E26456">
        <v>8</v>
      </c>
      <c r="F26456">
        <v>1.30308207106139</v>
      </c>
      <c r="G26456">
        <v>-0.15160745387434599</v>
      </c>
      <c r="H26456" t="s">
        <v>1</v>
      </c>
      <c r="I26456" t="s">
        <v>1574</v>
      </c>
    </row>
    <row r="26457" spans="1:9" x14ac:dyDescent="0.25">
      <c r="A26457" t="s">
        <v>1578</v>
      </c>
      <c r="B26457" s="6">
        <v>45627</v>
      </c>
      <c r="C26457" s="6" t="str">
        <f t="shared" si="413"/>
        <v>Q4 2024</v>
      </c>
      <c r="D26457">
        <v>8</v>
      </c>
      <c r="E26457">
        <v>7</v>
      </c>
      <c r="F26457">
        <v>1.3281408689509899</v>
      </c>
      <c r="G26457">
        <v>-0.12654865598474699</v>
      </c>
      <c r="H26457" t="s">
        <v>1</v>
      </c>
      <c r="I26457" t="s">
        <v>1574</v>
      </c>
    </row>
    <row r="26458" spans="1:9" x14ac:dyDescent="0.25">
      <c r="A26458" t="s">
        <v>1579</v>
      </c>
      <c r="B26458" s="6">
        <v>45627</v>
      </c>
      <c r="C26458" s="6" t="str">
        <f t="shared" si="413"/>
        <v>Q4 2024</v>
      </c>
      <c r="D26458">
        <v>2</v>
      </c>
      <c r="E26458">
        <v>2</v>
      </c>
      <c r="F26458">
        <v>1.76574609893971</v>
      </c>
      <c r="G26458">
        <v>0.31105657400397801</v>
      </c>
      <c r="H26458" t="s">
        <v>1</v>
      </c>
      <c r="I26458" t="s">
        <v>1574</v>
      </c>
    </row>
    <row r="26459" spans="1:9" x14ac:dyDescent="0.25">
      <c r="A26459" t="s">
        <v>1575</v>
      </c>
      <c r="B26459" s="6">
        <v>45627</v>
      </c>
      <c r="C26459" s="6" t="str">
        <f t="shared" si="413"/>
        <v>Q4 2024</v>
      </c>
      <c r="D26459">
        <v>11</v>
      </c>
      <c r="E26459">
        <v>11</v>
      </c>
      <c r="F26459">
        <v>1.1425375786239</v>
      </c>
      <c r="G26459">
        <v>-0.31215194631183801</v>
      </c>
      <c r="H26459" t="s">
        <v>0</v>
      </c>
      <c r="I26459" t="s">
        <v>1574</v>
      </c>
    </row>
    <row r="26460" spans="1:9" x14ac:dyDescent="0.25">
      <c r="A26460" t="s">
        <v>1584</v>
      </c>
      <c r="B26460" s="6">
        <v>45627</v>
      </c>
      <c r="C26460" s="6" t="str">
        <f t="shared" si="413"/>
        <v>Q4 2024</v>
      </c>
      <c r="D26460">
        <v>5</v>
      </c>
      <c r="E26460">
        <v>5</v>
      </c>
      <c r="F26460">
        <v>1.4977191863200801</v>
      </c>
      <c r="G26460">
        <v>4.3029661384350298E-2</v>
      </c>
      <c r="H26460" t="s">
        <v>0</v>
      </c>
      <c r="I26460" t="s">
        <v>1574</v>
      </c>
    </row>
    <row r="26461" spans="1:9" x14ac:dyDescent="0.25">
      <c r="A26461" t="s">
        <v>1583</v>
      </c>
      <c r="B26461" s="6">
        <v>45627</v>
      </c>
      <c r="C26461" s="6" t="str">
        <f t="shared" si="413"/>
        <v>Q4 2024</v>
      </c>
      <c r="D26461">
        <v>4</v>
      </c>
      <c r="E26461">
        <v>4</v>
      </c>
      <c r="F26461">
        <v>1.65716021363043</v>
      </c>
      <c r="G26461">
        <v>0.2024706886947</v>
      </c>
      <c r="H26461" t="s">
        <v>0</v>
      </c>
      <c r="I26461" t="s">
        <v>1574</v>
      </c>
    </row>
    <row r="26462" spans="1:9" x14ac:dyDescent="0.25">
      <c r="A26462" t="s">
        <v>1576</v>
      </c>
      <c r="B26462" s="6">
        <v>45627</v>
      </c>
      <c r="C26462" s="6" t="str">
        <f t="shared" si="413"/>
        <v>Q4 2024</v>
      </c>
      <c r="D26462">
        <v>3</v>
      </c>
      <c r="E26462">
        <v>3</v>
      </c>
      <c r="F26462">
        <v>1.72989910528933</v>
      </c>
      <c r="G26462">
        <v>0.275209580353596</v>
      </c>
      <c r="H26462" t="s">
        <v>1729</v>
      </c>
      <c r="I26462" t="s">
        <v>1574</v>
      </c>
    </row>
    <row r="26463" spans="1:9" x14ac:dyDescent="0.25">
      <c r="A26463" t="s">
        <v>1582</v>
      </c>
      <c r="B26463" s="6">
        <v>45627</v>
      </c>
      <c r="C26463" s="6" t="str">
        <f t="shared" si="413"/>
        <v>Q4 2024</v>
      </c>
      <c r="D26463">
        <v>1</v>
      </c>
      <c r="E26463">
        <v>1</v>
      </c>
      <c r="F26463">
        <v>1.91119979166903</v>
      </c>
      <c r="G26463">
        <v>0.45651026673329798</v>
      </c>
      <c r="H26463" t="s">
        <v>1729</v>
      </c>
      <c r="I26463" t="s">
        <v>1574</v>
      </c>
    </row>
    <row r="26464" spans="1:9" x14ac:dyDescent="0.25">
      <c r="A26464" t="s">
        <v>1584</v>
      </c>
      <c r="B26464" s="6">
        <v>45658</v>
      </c>
      <c r="C26464" s="6" t="str">
        <f t="shared" si="413"/>
        <v>Q1 2025</v>
      </c>
      <c r="D26464">
        <v>5</v>
      </c>
      <c r="E26464">
        <v>5</v>
      </c>
      <c r="F26464">
        <v>1.50233144593763</v>
      </c>
      <c r="G26464">
        <v>6.72757302563773E-2</v>
      </c>
      <c r="H26464" t="s">
        <v>0</v>
      </c>
      <c r="I26464" t="s">
        <v>1574</v>
      </c>
    </row>
    <row r="26465" spans="1:9" x14ac:dyDescent="0.25">
      <c r="A26465" t="s">
        <v>1577</v>
      </c>
      <c r="B26465" s="6">
        <v>45658</v>
      </c>
      <c r="C26465" s="6" t="str">
        <f t="shared" si="413"/>
        <v>Q1 2025</v>
      </c>
      <c r="D26465">
        <v>7</v>
      </c>
      <c r="E26465">
        <v>7</v>
      </c>
      <c r="F26465">
        <v>1.36564708332614</v>
      </c>
      <c r="G26465">
        <v>-6.9408632355117697E-2</v>
      </c>
      <c r="H26465" t="s">
        <v>0</v>
      </c>
      <c r="I26465" t="s">
        <v>1574</v>
      </c>
    </row>
    <row r="26466" spans="1:9" x14ac:dyDescent="0.25">
      <c r="A26466" t="s">
        <v>1578</v>
      </c>
      <c r="B26466" s="6">
        <v>45658</v>
      </c>
      <c r="C26466" s="6" t="str">
        <f t="shared" si="413"/>
        <v>Q1 2025</v>
      </c>
      <c r="D26466">
        <v>8</v>
      </c>
      <c r="E26466">
        <v>8</v>
      </c>
      <c r="F26466">
        <v>1.3046163039948899</v>
      </c>
      <c r="G26466">
        <v>-0.130439411686368</v>
      </c>
      <c r="H26466" t="s">
        <v>0</v>
      </c>
      <c r="I26466" t="s">
        <v>1574</v>
      </c>
    </row>
    <row r="26467" spans="1:9" x14ac:dyDescent="0.25">
      <c r="A26467" t="s">
        <v>1583</v>
      </c>
      <c r="B26467" s="6">
        <v>45658</v>
      </c>
      <c r="C26467" s="6" t="str">
        <f t="shared" si="413"/>
        <v>Q1 2025</v>
      </c>
      <c r="D26467">
        <v>4</v>
      </c>
      <c r="E26467">
        <v>4</v>
      </c>
      <c r="F26467">
        <v>1.62756793332491</v>
      </c>
      <c r="G26467">
        <v>0.19251221764365001</v>
      </c>
      <c r="H26467" t="s">
        <v>1729</v>
      </c>
      <c r="I26467" t="s">
        <v>1574</v>
      </c>
    </row>
    <row r="26468" spans="1:9" x14ac:dyDescent="0.25">
      <c r="A26468" t="s">
        <v>1580</v>
      </c>
      <c r="B26468" s="6">
        <v>45658</v>
      </c>
      <c r="C26468" s="6" t="str">
        <f t="shared" si="413"/>
        <v>Q1 2025</v>
      </c>
      <c r="D26468">
        <v>12</v>
      </c>
      <c r="E26468">
        <v>12</v>
      </c>
      <c r="F26468">
        <v>1.0319798679619001</v>
      </c>
      <c r="G26468">
        <v>-0.403075847719358</v>
      </c>
      <c r="H26468" t="s">
        <v>0</v>
      </c>
      <c r="I26468" t="s">
        <v>1574</v>
      </c>
    </row>
    <row r="26469" spans="1:9" x14ac:dyDescent="0.25">
      <c r="A26469" t="s">
        <v>1575</v>
      </c>
      <c r="B26469" s="6">
        <v>45658</v>
      </c>
      <c r="C26469" s="6" t="str">
        <f t="shared" si="413"/>
        <v>Q1 2025</v>
      </c>
      <c r="D26469">
        <v>11</v>
      </c>
      <c r="E26469">
        <v>11</v>
      </c>
      <c r="F26469">
        <v>1.13534251068124</v>
      </c>
      <c r="G26469">
        <v>-0.29971320500001603</v>
      </c>
      <c r="H26469" t="s">
        <v>0</v>
      </c>
      <c r="I26469" t="s">
        <v>1574</v>
      </c>
    </row>
    <row r="26470" spans="1:9" x14ac:dyDescent="0.25">
      <c r="A26470" t="s">
        <v>1581</v>
      </c>
      <c r="B26470" s="6">
        <v>45658</v>
      </c>
      <c r="C26470" s="6" t="str">
        <f t="shared" si="413"/>
        <v>Q1 2025</v>
      </c>
      <c r="D26470">
        <v>10</v>
      </c>
      <c r="E26470">
        <v>10</v>
      </c>
      <c r="F26470">
        <v>1.2781419902853499</v>
      </c>
      <c r="G26470">
        <v>-0.15691372539590601</v>
      </c>
      <c r="H26470" t="s">
        <v>0</v>
      </c>
      <c r="I26470" t="s">
        <v>1574</v>
      </c>
    </row>
    <row r="26471" spans="1:9" x14ac:dyDescent="0.25">
      <c r="A26471" t="s">
        <v>1582</v>
      </c>
      <c r="B26471" s="6">
        <v>45658</v>
      </c>
      <c r="C26471" s="6" t="str">
        <f t="shared" si="413"/>
        <v>Q1 2025</v>
      </c>
      <c r="D26471">
        <v>1</v>
      </c>
      <c r="E26471">
        <v>1</v>
      </c>
      <c r="F26471">
        <v>1.86819843197251</v>
      </c>
      <c r="G26471">
        <v>0.433142716291254</v>
      </c>
      <c r="H26471" t="s">
        <v>1</v>
      </c>
      <c r="I26471" t="s">
        <v>1574</v>
      </c>
    </row>
    <row r="26472" spans="1:9" x14ac:dyDescent="0.25">
      <c r="A26472" t="s">
        <v>1574</v>
      </c>
      <c r="B26472" s="6">
        <v>45658</v>
      </c>
      <c r="C26472" s="6" t="str">
        <f t="shared" si="413"/>
        <v>Q1 2025</v>
      </c>
      <c r="D26472">
        <v>9</v>
      </c>
      <c r="E26472">
        <v>9</v>
      </c>
      <c r="F26472">
        <v>1.2856663479547501</v>
      </c>
      <c r="G26472">
        <v>-0.14938936772650699</v>
      </c>
      <c r="H26472" t="s">
        <v>0</v>
      </c>
      <c r="I26472" t="s">
        <v>1574</v>
      </c>
    </row>
    <row r="26473" spans="1:9" x14ac:dyDescent="0.25">
      <c r="A26473" t="s">
        <v>1576</v>
      </c>
      <c r="B26473" s="6">
        <v>45658</v>
      </c>
      <c r="C26473" s="6" t="str">
        <f t="shared" si="413"/>
        <v>Q1 2025</v>
      </c>
      <c r="D26473">
        <v>2</v>
      </c>
      <c r="E26473">
        <v>3</v>
      </c>
      <c r="F26473">
        <v>1.7134654331688099</v>
      </c>
      <c r="G26473">
        <v>0.27840971748755</v>
      </c>
      <c r="H26473" t="s">
        <v>0</v>
      </c>
      <c r="I26473" t="s">
        <v>1574</v>
      </c>
    </row>
    <row r="26474" spans="1:9" x14ac:dyDescent="0.25">
      <c r="A26474" t="s">
        <v>1579</v>
      </c>
      <c r="B26474" s="6">
        <v>45658</v>
      </c>
      <c r="C26474" s="6" t="str">
        <f t="shared" si="413"/>
        <v>Q1 2025</v>
      </c>
      <c r="D26474">
        <v>3</v>
      </c>
      <c r="E26474">
        <v>2</v>
      </c>
      <c r="F26474">
        <v>1.6726555238856999</v>
      </c>
      <c r="G26474">
        <v>0.23759980820444301</v>
      </c>
      <c r="H26474" t="s">
        <v>1</v>
      </c>
      <c r="I26474" t="s">
        <v>1574</v>
      </c>
    </row>
    <row r="26475" spans="1:9" x14ac:dyDescent="0.25">
      <c r="A26475" t="s">
        <v>1578</v>
      </c>
      <c r="B26475" s="6">
        <v>45689</v>
      </c>
      <c r="C26475" s="6" t="str">
        <f t="shared" si="413"/>
        <v>Q1 2025</v>
      </c>
      <c r="D26475">
        <v>8</v>
      </c>
      <c r="E26475">
        <v>8</v>
      </c>
      <c r="F26475">
        <v>1.28924876850695</v>
      </c>
      <c r="G26475">
        <v>-0.13603450741054501</v>
      </c>
      <c r="H26475" t="s">
        <v>0</v>
      </c>
      <c r="I26475" t="s">
        <v>1574</v>
      </c>
    </row>
    <row r="26476" spans="1:9" x14ac:dyDescent="0.25">
      <c r="A26476" t="s">
        <v>1580</v>
      </c>
      <c r="B26476" s="6">
        <v>45689</v>
      </c>
      <c r="C26476" s="6" t="str">
        <f t="shared" si="413"/>
        <v>Q1 2025</v>
      </c>
      <c r="D26476">
        <v>12</v>
      </c>
      <c r="E26476">
        <v>12</v>
      </c>
      <c r="F26476">
        <v>1.02127344859962</v>
      </c>
      <c r="G26476">
        <v>-0.404009827317869</v>
      </c>
      <c r="H26476" t="s">
        <v>0</v>
      </c>
      <c r="I26476" t="s">
        <v>1574</v>
      </c>
    </row>
    <row r="26477" spans="1:9" x14ac:dyDescent="0.25">
      <c r="A26477" t="s">
        <v>1581</v>
      </c>
      <c r="B26477" s="6">
        <v>45689</v>
      </c>
      <c r="C26477" s="6" t="str">
        <f t="shared" si="413"/>
        <v>Q1 2025</v>
      </c>
      <c r="D26477">
        <v>10</v>
      </c>
      <c r="E26477">
        <v>10</v>
      </c>
      <c r="F26477">
        <v>1.26845264893868</v>
      </c>
      <c r="G26477">
        <v>-0.156830626978816</v>
      </c>
      <c r="H26477" t="s">
        <v>0</v>
      </c>
      <c r="I26477" t="s">
        <v>1574</v>
      </c>
    </row>
    <row r="26478" spans="1:9" x14ac:dyDescent="0.25">
      <c r="A26478" t="s">
        <v>1574</v>
      </c>
      <c r="B26478" s="6">
        <v>45689</v>
      </c>
      <c r="C26478" s="6" t="str">
        <f t="shared" si="413"/>
        <v>Q1 2025</v>
      </c>
      <c r="D26478">
        <v>9</v>
      </c>
      <c r="E26478">
        <v>9</v>
      </c>
      <c r="F26478">
        <v>1.2750144492536899</v>
      </c>
      <c r="G26478">
        <v>-0.15026882666380201</v>
      </c>
      <c r="H26478" t="s">
        <v>0</v>
      </c>
      <c r="I26478" t="s">
        <v>1574</v>
      </c>
    </row>
    <row r="26479" spans="1:9" x14ac:dyDescent="0.25">
      <c r="A26479" t="s">
        <v>1579</v>
      </c>
      <c r="B26479" s="6">
        <v>45689</v>
      </c>
      <c r="C26479" s="6" t="str">
        <f t="shared" si="413"/>
        <v>Q1 2025</v>
      </c>
      <c r="D26479">
        <v>3</v>
      </c>
      <c r="E26479">
        <v>3</v>
      </c>
      <c r="F26479">
        <v>1.6512277438687799</v>
      </c>
      <c r="G26479">
        <v>0.225944467951287</v>
      </c>
      <c r="H26479" t="s">
        <v>1729</v>
      </c>
      <c r="I26479" t="s">
        <v>1574</v>
      </c>
    </row>
    <row r="26480" spans="1:9" x14ac:dyDescent="0.25">
      <c r="A26480" t="s">
        <v>1584</v>
      </c>
      <c r="B26480" s="6">
        <v>45689</v>
      </c>
      <c r="C26480" s="6" t="str">
        <f t="shared" si="413"/>
        <v>Q1 2025</v>
      </c>
      <c r="D26480">
        <v>5</v>
      </c>
      <c r="E26480">
        <v>5</v>
      </c>
      <c r="F26480">
        <v>1.4810514438211999</v>
      </c>
      <c r="G26480">
        <v>5.5768167903710898E-2</v>
      </c>
      <c r="H26480" t="s">
        <v>1</v>
      </c>
      <c r="I26480" t="s">
        <v>1574</v>
      </c>
    </row>
    <row r="26481" spans="1:9" x14ac:dyDescent="0.25">
      <c r="A26481" t="s">
        <v>1577</v>
      </c>
      <c r="B26481" s="6">
        <v>45689</v>
      </c>
      <c r="C26481" s="6" t="str">
        <f t="shared" si="413"/>
        <v>Q1 2025</v>
      </c>
      <c r="D26481">
        <v>7</v>
      </c>
      <c r="E26481">
        <v>7</v>
      </c>
      <c r="F26481">
        <v>1.39006954070378</v>
      </c>
      <c r="G26481">
        <v>-3.5213735213710899E-2</v>
      </c>
      <c r="H26481" t="s">
        <v>0</v>
      </c>
      <c r="I26481" t="s">
        <v>1574</v>
      </c>
    </row>
    <row r="26482" spans="1:9" x14ac:dyDescent="0.25">
      <c r="A26482" t="s">
        <v>1575</v>
      </c>
      <c r="B26482" s="6">
        <v>45689</v>
      </c>
      <c r="C26482" s="6" t="str">
        <f t="shared" si="413"/>
        <v>Q1 2025</v>
      </c>
      <c r="D26482">
        <v>11</v>
      </c>
      <c r="E26482">
        <v>11</v>
      </c>
      <c r="F26482">
        <v>1.13810324823253</v>
      </c>
      <c r="G26482">
        <v>-0.28718002768496298</v>
      </c>
      <c r="H26482" t="s">
        <v>0</v>
      </c>
      <c r="I26482" t="s">
        <v>1574</v>
      </c>
    </row>
    <row r="26483" spans="1:9" x14ac:dyDescent="0.25">
      <c r="A26483" t="s">
        <v>1583</v>
      </c>
      <c r="B26483" s="6">
        <v>45689</v>
      </c>
      <c r="C26483" s="6" t="str">
        <f t="shared" si="413"/>
        <v>Q1 2025</v>
      </c>
      <c r="D26483">
        <v>4</v>
      </c>
      <c r="E26483">
        <v>4</v>
      </c>
      <c r="F26483">
        <v>1.5969371523198299</v>
      </c>
      <c r="G26483">
        <v>0.17165387640234001</v>
      </c>
      <c r="H26483" t="s">
        <v>1</v>
      </c>
      <c r="I26483" t="s">
        <v>1574</v>
      </c>
    </row>
    <row r="26484" spans="1:9" x14ac:dyDescent="0.25">
      <c r="A26484" t="s">
        <v>1576</v>
      </c>
      <c r="B26484" s="6">
        <v>45689</v>
      </c>
      <c r="C26484" s="6" t="str">
        <f t="shared" si="413"/>
        <v>Q1 2025</v>
      </c>
      <c r="D26484">
        <v>2</v>
      </c>
      <c r="E26484">
        <v>2</v>
      </c>
      <c r="F26484">
        <v>1.7316128405086799</v>
      </c>
      <c r="G26484">
        <v>0.30632956459118599</v>
      </c>
      <c r="H26484" t="s">
        <v>0</v>
      </c>
      <c r="I26484" t="s">
        <v>1574</v>
      </c>
    </row>
    <row r="26485" spans="1:9" x14ac:dyDescent="0.25">
      <c r="A26485" t="s">
        <v>1582</v>
      </c>
      <c r="B26485" s="6">
        <v>45689</v>
      </c>
      <c r="C26485" s="6" t="str">
        <f t="shared" si="413"/>
        <v>Q1 2025</v>
      </c>
      <c r="D26485">
        <v>1</v>
      </c>
      <c r="E26485">
        <v>1</v>
      </c>
      <c r="F26485">
        <v>1.8351247503386801</v>
      </c>
      <c r="G26485">
        <v>0.40984147442118202</v>
      </c>
      <c r="H26485" t="s">
        <v>1</v>
      </c>
      <c r="I26485" t="s">
        <v>1574</v>
      </c>
    </row>
    <row r="26486" spans="1:9" x14ac:dyDescent="0.25">
      <c r="A26486" t="s">
        <v>1575</v>
      </c>
      <c r="B26486" s="6">
        <v>45717</v>
      </c>
      <c r="C26486" s="6" t="str">
        <f t="shared" si="413"/>
        <v>Q1 2025</v>
      </c>
      <c r="D26486">
        <v>11</v>
      </c>
      <c r="E26486">
        <v>11</v>
      </c>
      <c r="F26486">
        <v>1.12953717568204</v>
      </c>
      <c r="G26486">
        <v>-0.30028669057757601</v>
      </c>
      <c r="H26486" t="s">
        <v>0</v>
      </c>
      <c r="I26486" t="s">
        <v>1574</v>
      </c>
    </row>
    <row r="26487" spans="1:9" x14ac:dyDescent="0.25">
      <c r="A26487" t="s">
        <v>1578</v>
      </c>
      <c r="B26487" s="6">
        <v>45717</v>
      </c>
      <c r="C26487" s="6" t="str">
        <f t="shared" si="413"/>
        <v>Q1 2025</v>
      </c>
      <c r="D26487">
        <v>8</v>
      </c>
      <c r="E26487">
        <v>8</v>
      </c>
      <c r="F26487">
        <v>1.30316998971665</v>
      </c>
      <c r="G26487">
        <v>-0.126653876542974</v>
      </c>
      <c r="H26487" t="s">
        <v>0</v>
      </c>
      <c r="I26487" t="s">
        <v>1574</v>
      </c>
    </row>
    <row r="26488" spans="1:9" x14ac:dyDescent="0.25">
      <c r="A26488" t="s">
        <v>1580</v>
      </c>
      <c r="B26488" s="6">
        <v>45717</v>
      </c>
      <c r="C26488" s="6" t="str">
        <f t="shared" si="413"/>
        <v>Q1 2025</v>
      </c>
      <c r="D26488">
        <v>12</v>
      </c>
      <c r="E26488">
        <v>12</v>
      </c>
      <c r="F26488">
        <v>1.00262794737155</v>
      </c>
      <c r="G26488">
        <v>-0.42719591888807501</v>
      </c>
      <c r="H26488" t="s">
        <v>1</v>
      </c>
      <c r="I26488" t="s">
        <v>1574</v>
      </c>
    </row>
    <row r="26489" spans="1:9" x14ac:dyDescent="0.25">
      <c r="A26489" t="s">
        <v>1582</v>
      </c>
      <c r="B26489" s="6">
        <v>45717</v>
      </c>
      <c r="C26489" s="6" t="str">
        <f t="shared" si="413"/>
        <v>Q1 2025</v>
      </c>
      <c r="D26489">
        <v>1</v>
      </c>
      <c r="E26489">
        <v>1</v>
      </c>
      <c r="F26489">
        <v>1.8600527889929801</v>
      </c>
      <c r="G26489">
        <v>0.430228922733362</v>
      </c>
      <c r="H26489" t="s">
        <v>1729</v>
      </c>
      <c r="I26489" t="s">
        <v>1574</v>
      </c>
    </row>
    <row r="26490" spans="1:9" x14ac:dyDescent="0.25">
      <c r="A26490" t="s">
        <v>1576</v>
      </c>
      <c r="B26490" s="6">
        <v>45717</v>
      </c>
      <c r="C26490" s="6" t="str">
        <f t="shared" si="413"/>
        <v>Q1 2025</v>
      </c>
      <c r="D26490">
        <v>2</v>
      </c>
      <c r="E26490">
        <v>2</v>
      </c>
      <c r="F26490">
        <v>1.76227391530633</v>
      </c>
      <c r="G26490">
        <v>0.332450049046709</v>
      </c>
      <c r="H26490" t="s">
        <v>0</v>
      </c>
      <c r="I26490" t="s">
        <v>1574</v>
      </c>
    </row>
    <row r="26491" spans="1:9" x14ac:dyDescent="0.25">
      <c r="A26491" t="s">
        <v>1574</v>
      </c>
      <c r="B26491" s="6">
        <v>45717</v>
      </c>
      <c r="C26491" s="6" t="str">
        <f t="shared" si="413"/>
        <v>Q1 2025</v>
      </c>
      <c r="D26491">
        <v>10</v>
      </c>
      <c r="E26491">
        <v>9</v>
      </c>
      <c r="F26491">
        <v>1.2745473449927101</v>
      </c>
      <c r="G26491">
        <v>-0.155276521266906</v>
      </c>
      <c r="H26491" t="s">
        <v>1</v>
      </c>
      <c r="I26491" t="s">
        <v>1574</v>
      </c>
    </row>
    <row r="26492" spans="1:9" x14ac:dyDescent="0.25">
      <c r="A26492" t="s">
        <v>1583</v>
      </c>
      <c r="B26492" s="6">
        <v>45717</v>
      </c>
      <c r="C26492" s="6" t="str">
        <f t="shared" si="413"/>
        <v>Q1 2025</v>
      </c>
      <c r="D26492">
        <v>4</v>
      </c>
      <c r="E26492">
        <v>4</v>
      </c>
      <c r="F26492">
        <v>1.60217089476024</v>
      </c>
      <c r="G26492">
        <v>0.172347028500621</v>
      </c>
      <c r="H26492" t="s">
        <v>1729</v>
      </c>
      <c r="I26492" t="s">
        <v>1574</v>
      </c>
    </row>
    <row r="26493" spans="1:9" x14ac:dyDescent="0.25">
      <c r="A26493" t="s">
        <v>1579</v>
      </c>
      <c r="B26493" s="6">
        <v>45717</v>
      </c>
      <c r="C26493" s="6" t="str">
        <f t="shared" si="413"/>
        <v>Q1 2025</v>
      </c>
      <c r="D26493">
        <v>3</v>
      </c>
      <c r="E26493">
        <v>3</v>
      </c>
      <c r="F26493">
        <v>1.6122294589811099</v>
      </c>
      <c r="G26493">
        <v>0.18240559272149001</v>
      </c>
      <c r="H26493" t="s">
        <v>1</v>
      </c>
      <c r="I26493" t="s">
        <v>1574</v>
      </c>
    </row>
    <row r="26494" spans="1:9" x14ac:dyDescent="0.25">
      <c r="A26494" t="s">
        <v>1584</v>
      </c>
      <c r="B26494" s="6">
        <v>45717</v>
      </c>
      <c r="C26494" s="6" t="str">
        <f t="shared" si="413"/>
        <v>Q1 2025</v>
      </c>
      <c r="D26494">
        <v>5</v>
      </c>
      <c r="E26494">
        <v>5</v>
      </c>
      <c r="F26494">
        <v>1.5140249303114199</v>
      </c>
      <c r="G26494">
        <v>8.4201064051794006E-2</v>
      </c>
      <c r="H26494" t="s">
        <v>0</v>
      </c>
      <c r="I26494" t="s">
        <v>1574</v>
      </c>
    </row>
    <row r="26495" spans="1:9" x14ac:dyDescent="0.25">
      <c r="A26495" t="s">
        <v>1581</v>
      </c>
      <c r="B26495" s="6">
        <v>45717</v>
      </c>
      <c r="C26495" s="6" t="str">
        <f t="shared" si="413"/>
        <v>Q1 2025</v>
      </c>
      <c r="D26495">
        <v>9</v>
      </c>
      <c r="E26495">
        <v>10</v>
      </c>
      <c r="F26495">
        <v>1.29036083443904</v>
      </c>
      <c r="G26495">
        <v>-0.139463031820585</v>
      </c>
      <c r="H26495" t="s">
        <v>0</v>
      </c>
      <c r="I26495" t="s">
        <v>1574</v>
      </c>
    </row>
    <row r="26496" spans="1:9" x14ac:dyDescent="0.25">
      <c r="A26496" t="s">
        <v>1577</v>
      </c>
      <c r="B26496" s="6">
        <v>45717</v>
      </c>
      <c r="C26496" s="6" t="str">
        <f t="shared" si="413"/>
        <v>Q1 2025</v>
      </c>
      <c r="D26496">
        <v>7</v>
      </c>
      <c r="E26496">
        <v>7</v>
      </c>
      <c r="F26496">
        <v>1.3770672483017601</v>
      </c>
      <c r="G26496">
        <v>-5.2756617957859499E-2</v>
      </c>
      <c r="H26496" t="s">
        <v>1</v>
      </c>
      <c r="I26496" t="s">
        <v>1574</v>
      </c>
    </row>
    <row r="26497" spans="1:9" x14ac:dyDescent="0.25">
      <c r="A26497" t="s">
        <v>1588</v>
      </c>
      <c r="B26497" s="6">
        <v>45292</v>
      </c>
      <c r="C26497" s="6" t="str">
        <f t="shared" si="413"/>
        <v>Q1 2024</v>
      </c>
      <c r="D26497">
        <v>1</v>
      </c>
      <c r="E26497">
        <v>1</v>
      </c>
      <c r="F26497">
        <v>1.26005924373246</v>
      </c>
      <c r="G26497">
        <v>5.8483221507544501E-2</v>
      </c>
      <c r="H26497" t="s">
        <v>1</v>
      </c>
      <c r="I26497" t="s">
        <v>1585</v>
      </c>
    </row>
    <row r="26498" spans="1:9" x14ac:dyDescent="0.25">
      <c r="A26498" t="s">
        <v>202</v>
      </c>
      <c r="B26498" s="6">
        <v>45292</v>
      </c>
      <c r="C26498" s="6" t="str">
        <f t="shared" si="413"/>
        <v>Q1 2024</v>
      </c>
      <c r="D26498">
        <v>3</v>
      </c>
      <c r="E26498">
        <v>3</v>
      </c>
      <c r="F26498">
        <v>0.96156183149975305</v>
      </c>
      <c r="G26498">
        <v>-0.15108165556115699</v>
      </c>
      <c r="H26498" t="s">
        <v>1</v>
      </c>
      <c r="I26498" t="s">
        <v>1585</v>
      </c>
    </row>
    <row r="26499" spans="1:9" x14ac:dyDescent="0.25">
      <c r="A26499" t="s">
        <v>1586</v>
      </c>
      <c r="B26499" s="6">
        <v>45323</v>
      </c>
      <c r="C26499" s="6" t="str">
        <f t="shared" ref="C26499:C26562" si="414">"Q" &amp; ROUNDUP(MONTH(B26499)/3, 0) &amp; " " &amp; YEAR(B26499)</f>
        <v>Q1 2024</v>
      </c>
      <c r="D26499">
        <v>3</v>
      </c>
      <c r="F26499">
        <v>1.01213954332498</v>
      </c>
      <c r="G26499">
        <v>-6.40538294063379E-2</v>
      </c>
      <c r="I26499" t="s">
        <v>1585</v>
      </c>
    </row>
    <row r="26500" spans="1:9" x14ac:dyDescent="0.25">
      <c r="A26500" t="s">
        <v>1588</v>
      </c>
      <c r="B26500" s="6">
        <v>45323</v>
      </c>
      <c r="C26500" s="6" t="str">
        <f t="shared" si="414"/>
        <v>Q1 2024</v>
      </c>
      <c r="D26500">
        <v>1</v>
      </c>
      <c r="E26500">
        <v>1</v>
      </c>
      <c r="F26500">
        <v>1.2700617151528399</v>
      </c>
      <c r="G26500">
        <v>0.15775798891812301</v>
      </c>
      <c r="H26500" t="s">
        <v>0</v>
      </c>
      <c r="I26500" t="s">
        <v>1585</v>
      </c>
    </row>
    <row r="26501" spans="1:9" x14ac:dyDescent="0.25">
      <c r="A26501" t="s">
        <v>202</v>
      </c>
      <c r="B26501" s="6">
        <v>45323</v>
      </c>
      <c r="C26501" s="6" t="str">
        <f t="shared" si="414"/>
        <v>Q1 2024</v>
      </c>
      <c r="D26501">
        <v>4</v>
      </c>
      <c r="E26501">
        <v>3</v>
      </c>
      <c r="F26501">
        <v>0.956754490054745</v>
      </c>
      <c r="G26501">
        <v>-0.15554923617997299</v>
      </c>
      <c r="H26501" t="s">
        <v>1</v>
      </c>
      <c r="I26501" t="s">
        <v>1585</v>
      </c>
    </row>
    <row r="26502" spans="1:9" x14ac:dyDescent="0.25">
      <c r="A26502" t="s">
        <v>1585</v>
      </c>
      <c r="B26502" s="6">
        <v>45352</v>
      </c>
      <c r="C26502" s="6" t="str">
        <f t="shared" si="414"/>
        <v>Q1 2024</v>
      </c>
      <c r="D26502">
        <v>1</v>
      </c>
      <c r="E26502">
        <v>8</v>
      </c>
      <c r="F26502">
        <v>1.2922691913031299</v>
      </c>
      <c r="G26502">
        <v>0.239126128354572</v>
      </c>
      <c r="H26502" t="s">
        <v>0</v>
      </c>
      <c r="I26502" t="s">
        <v>1585</v>
      </c>
    </row>
    <row r="26503" spans="1:9" x14ac:dyDescent="0.25">
      <c r="A26503" t="s">
        <v>1588</v>
      </c>
      <c r="B26503" s="6">
        <v>45352</v>
      </c>
      <c r="C26503" s="6" t="str">
        <f t="shared" si="414"/>
        <v>Q1 2024</v>
      </c>
      <c r="D26503">
        <v>2</v>
      </c>
      <c r="E26503">
        <v>1</v>
      </c>
      <c r="F26503">
        <v>1.2425944171480801</v>
      </c>
      <c r="G26503">
        <v>0.18170983865427401</v>
      </c>
      <c r="H26503" t="s">
        <v>1</v>
      </c>
      <c r="I26503" t="s">
        <v>1585</v>
      </c>
    </row>
    <row r="26504" spans="1:9" x14ac:dyDescent="0.25">
      <c r="A26504" t="s">
        <v>1587</v>
      </c>
      <c r="B26504" s="6">
        <v>45352</v>
      </c>
      <c r="C26504" s="6" t="str">
        <f t="shared" si="414"/>
        <v>Q1 2024</v>
      </c>
      <c r="D26504">
        <v>7</v>
      </c>
      <c r="E26504">
        <v>4</v>
      </c>
      <c r="F26504">
        <v>0.71387183871451099</v>
      </c>
      <c r="G26504">
        <v>-0.33089846134291501</v>
      </c>
      <c r="H26504" t="s">
        <v>1</v>
      </c>
      <c r="I26504" t="s">
        <v>1585</v>
      </c>
    </row>
    <row r="26505" spans="1:9" x14ac:dyDescent="0.25">
      <c r="A26505" t="s">
        <v>202</v>
      </c>
      <c r="B26505" s="6">
        <v>45352</v>
      </c>
      <c r="C26505" s="6" t="str">
        <f t="shared" si="414"/>
        <v>Q1 2024</v>
      </c>
      <c r="D26505">
        <v>5</v>
      </c>
      <c r="E26505">
        <v>4</v>
      </c>
      <c r="F26505">
        <v>0.96479764054447803</v>
      </c>
      <c r="G26505">
        <v>-9.6086937949336204E-2</v>
      </c>
      <c r="H26505" t="s">
        <v>1</v>
      </c>
      <c r="I26505" t="s">
        <v>1585</v>
      </c>
    </row>
    <row r="26506" spans="1:9" x14ac:dyDescent="0.25">
      <c r="A26506" t="s">
        <v>67</v>
      </c>
      <c r="B26506" s="6">
        <v>45352</v>
      </c>
      <c r="C26506" s="6" t="str">
        <f t="shared" si="414"/>
        <v>Q1 2024</v>
      </c>
      <c r="D26506">
        <v>6</v>
      </c>
      <c r="E26506">
        <v>9</v>
      </c>
      <c r="F26506">
        <v>0.92832071250445103</v>
      </c>
      <c r="G26506">
        <v>-0.103117247713363</v>
      </c>
      <c r="H26506" t="s">
        <v>0</v>
      </c>
      <c r="I26506" t="s">
        <v>1585</v>
      </c>
    </row>
    <row r="26507" spans="1:9" x14ac:dyDescent="0.25">
      <c r="A26507" t="s">
        <v>1586</v>
      </c>
      <c r="B26507" s="6">
        <v>45352</v>
      </c>
      <c r="C26507" s="6" t="str">
        <f t="shared" si="414"/>
        <v>Q1 2024</v>
      </c>
      <c r="D26507">
        <v>4</v>
      </c>
      <c r="E26507">
        <v>3</v>
      </c>
      <c r="F26507">
        <v>1.0552661685366</v>
      </c>
      <c r="G26507">
        <v>-5.6184099572065202E-3</v>
      </c>
      <c r="H26507" t="s">
        <v>1</v>
      </c>
      <c r="I26507" t="s">
        <v>1585</v>
      </c>
    </row>
    <row r="26508" spans="1:9" x14ac:dyDescent="0.25">
      <c r="A26508" t="s">
        <v>1585</v>
      </c>
      <c r="B26508" s="6">
        <v>45383</v>
      </c>
      <c r="C26508" s="6" t="str">
        <f t="shared" si="414"/>
        <v>Q2 2024</v>
      </c>
      <c r="D26508">
        <v>1</v>
      </c>
      <c r="E26508">
        <v>1</v>
      </c>
      <c r="F26508">
        <v>1.2390775729322701</v>
      </c>
      <c r="G26508">
        <v>0.212523331452176</v>
      </c>
      <c r="H26508" t="s">
        <v>1</v>
      </c>
      <c r="I26508" t="s">
        <v>1585</v>
      </c>
    </row>
    <row r="26509" spans="1:9" x14ac:dyDescent="0.25">
      <c r="A26509" t="s">
        <v>67</v>
      </c>
      <c r="B26509" s="6">
        <v>45383</v>
      </c>
      <c r="C26509" s="6" t="str">
        <f t="shared" si="414"/>
        <v>Q2 2024</v>
      </c>
      <c r="D26509">
        <v>6</v>
      </c>
      <c r="E26509">
        <v>6</v>
      </c>
      <c r="F26509">
        <v>0.91739040221835899</v>
      </c>
      <c r="G26509">
        <v>-0.10916383926173701</v>
      </c>
      <c r="H26509" t="s">
        <v>1</v>
      </c>
      <c r="I26509" t="s">
        <v>1585</v>
      </c>
    </row>
    <row r="26510" spans="1:9" x14ac:dyDescent="0.25">
      <c r="A26510" t="s">
        <v>1587</v>
      </c>
      <c r="B26510" s="6">
        <v>45383</v>
      </c>
      <c r="C26510" s="6" t="str">
        <f t="shared" si="414"/>
        <v>Q2 2024</v>
      </c>
      <c r="D26510">
        <v>7</v>
      </c>
      <c r="E26510">
        <v>7</v>
      </c>
      <c r="F26510">
        <v>0.72594928682528703</v>
      </c>
      <c r="G26510">
        <v>-0.30060495465480902</v>
      </c>
      <c r="H26510" t="s">
        <v>0</v>
      </c>
      <c r="I26510" t="s">
        <v>1585</v>
      </c>
    </row>
    <row r="26511" spans="1:9" x14ac:dyDescent="0.25">
      <c r="A26511" t="s">
        <v>1588</v>
      </c>
      <c r="B26511" s="6">
        <v>45383</v>
      </c>
      <c r="C26511" s="6" t="str">
        <f t="shared" si="414"/>
        <v>Q2 2024</v>
      </c>
      <c r="D26511">
        <v>2</v>
      </c>
      <c r="E26511">
        <v>2</v>
      </c>
      <c r="F26511">
        <v>1.2308212208743901</v>
      </c>
      <c r="G26511">
        <v>0.204266979394296</v>
      </c>
      <c r="H26511" t="s">
        <v>0</v>
      </c>
      <c r="I26511" t="s">
        <v>1585</v>
      </c>
    </row>
    <row r="26512" spans="1:9" x14ac:dyDescent="0.25">
      <c r="A26512" t="s">
        <v>1586</v>
      </c>
      <c r="B26512" s="6">
        <v>45383</v>
      </c>
      <c r="C26512" s="6" t="str">
        <f t="shared" si="414"/>
        <v>Q2 2024</v>
      </c>
      <c r="D26512">
        <v>3</v>
      </c>
      <c r="E26512">
        <v>4</v>
      </c>
      <c r="F26512">
        <v>1.0785744047074901</v>
      </c>
      <c r="G26512">
        <v>5.2020163227395298E-2</v>
      </c>
      <c r="H26512" t="s">
        <v>0</v>
      </c>
      <c r="I26512" t="s">
        <v>1585</v>
      </c>
    </row>
    <row r="26513" spans="1:9" x14ac:dyDescent="0.25">
      <c r="A26513" t="s">
        <v>202</v>
      </c>
      <c r="B26513" s="6">
        <v>45383</v>
      </c>
      <c r="C26513" s="6" t="str">
        <f t="shared" si="414"/>
        <v>Q2 2024</v>
      </c>
      <c r="D26513">
        <v>5</v>
      </c>
      <c r="E26513">
        <v>5</v>
      </c>
      <c r="F26513">
        <v>0.96751256132277597</v>
      </c>
      <c r="G26513">
        <v>-5.9041680157320399E-2</v>
      </c>
      <c r="H26513" t="s">
        <v>0</v>
      </c>
      <c r="I26513" t="s">
        <v>1585</v>
      </c>
    </row>
    <row r="26514" spans="1:9" x14ac:dyDescent="0.25">
      <c r="A26514" t="s">
        <v>1587</v>
      </c>
      <c r="B26514" s="6">
        <v>45413</v>
      </c>
      <c r="C26514" s="6" t="str">
        <f t="shared" si="414"/>
        <v>Q2 2024</v>
      </c>
      <c r="D26514">
        <v>8</v>
      </c>
      <c r="E26514">
        <v>7</v>
      </c>
      <c r="F26514">
        <v>0.749670821918627</v>
      </c>
      <c r="G26514">
        <v>-0.28287663229681898</v>
      </c>
      <c r="H26514" t="s">
        <v>1</v>
      </c>
      <c r="I26514" t="s">
        <v>1585</v>
      </c>
    </row>
    <row r="26515" spans="1:9" x14ac:dyDescent="0.25">
      <c r="A26515" t="s">
        <v>67</v>
      </c>
      <c r="B26515" s="6">
        <v>45413</v>
      </c>
      <c r="C26515" s="6" t="str">
        <f t="shared" si="414"/>
        <v>Q2 2024</v>
      </c>
      <c r="D26515">
        <v>7</v>
      </c>
      <c r="E26515">
        <v>6</v>
      </c>
      <c r="F26515">
        <v>0.88981513749795005</v>
      </c>
      <c r="G26515">
        <v>-0.142732316717497</v>
      </c>
      <c r="H26515" t="s">
        <v>1</v>
      </c>
      <c r="I26515" t="s">
        <v>1585</v>
      </c>
    </row>
    <row r="26516" spans="1:9" x14ac:dyDescent="0.25">
      <c r="A26516" t="s">
        <v>1586</v>
      </c>
      <c r="B26516" s="6">
        <v>45413</v>
      </c>
      <c r="C26516" s="6" t="str">
        <f t="shared" si="414"/>
        <v>Q2 2024</v>
      </c>
      <c r="D26516">
        <v>4</v>
      </c>
      <c r="E26516">
        <v>3</v>
      </c>
      <c r="F26516">
        <v>1.0841871701558301</v>
      </c>
      <c r="G26516">
        <v>5.1639715940382698E-2</v>
      </c>
      <c r="H26516" t="s">
        <v>1</v>
      </c>
      <c r="I26516" t="s">
        <v>1585</v>
      </c>
    </row>
    <row r="26517" spans="1:9" x14ac:dyDescent="0.25">
      <c r="A26517" t="s">
        <v>202</v>
      </c>
      <c r="B26517" s="6">
        <v>45413</v>
      </c>
      <c r="C26517" s="6" t="str">
        <f t="shared" si="414"/>
        <v>Q2 2024</v>
      </c>
      <c r="D26517">
        <v>6</v>
      </c>
      <c r="E26517">
        <v>5</v>
      </c>
      <c r="F26517">
        <v>0.98589540324123204</v>
      </c>
      <c r="G26517">
        <v>-4.6652050974215098E-2</v>
      </c>
      <c r="H26517" t="s">
        <v>1</v>
      </c>
      <c r="I26517" t="s">
        <v>1585</v>
      </c>
    </row>
    <row r="26518" spans="1:9" x14ac:dyDescent="0.25">
      <c r="A26518" t="s">
        <v>1588</v>
      </c>
      <c r="B26518" s="6">
        <v>45413</v>
      </c>
      <c r="C26518" s="6" t="str">
        <f t="shared" si="414"/>
        <v>Q2 2024</v>
      </c>
      <c r="D26518">
        <v>1</v>
      </c>
      <c r="E26518">
        <v>2</v>
      </c>
      <c r="F26518">
        <v>1.2307624826355601</v>
      </c>
      <c r="G26518">
        <v>0.19821502842011199</v>
      </c>
      <c r="H26518" t="s">
        <v>0</v>
      </c>
      <c r="I26518" t="s">
        <v>1585</v>
      </c>
    </row>
    <row r="26519" spans="1:9" x14ac:dyDescent="0.25">
      <c r="A26519" t="s">
        <v>40</v>
      </c>
      <c r="B26519" s="6">
        <v>45413</v>
      </c>
      <c r="C26519" s="6" t="str">
        <f t="shared" si="414"/>
        <v>Q2 2024</v>
      </c>
      <c r="D26519">
        <v>3</v>
      </c>
      <c r="E26519">
        <v>6</v>
      </c>
      <c r="F26519">
        <v>1.1293225723595399</v>
      </c>
      <c r="G26519">
        <v>9.3963866326494699E-2</v>
      </c>
      <c r="H26519" t="s">
        <v>0</v>
      </c>
      <c r="I26519" t="s">
        <v>1585</v>
      </c>
    </row>
    <row r="26520" spans="1:9" x14ac:dyDescent="0.25">
      <c r="A26520" t="s">
        <v>1585</v>
      </c>
      <c r="B26520" s="6">
        <v>45413</v>
      </c>
      <c r="C26520" s="6" t="str">
        <f t="shared" si="414"/>
        <v>Q2 2024</v>
      </c>
      <c r="D26520">
        <v>2</v>
      </c>
      <c r="E26520">
        <v>1</v>
      </c>
      <c r="F26520">
        <v>1.17917639828985</v>
      </c>
      <c r="G26520">
        <v>0.14662894407441099</v>
      </c>
      <c r="H26520" t="s">
        <v>1</v>
      </c>
      <c r="I26520" t="s">
        <v>1585</v>
      </c>
    </row>
    <row r="26521" spans="1:9" x14ac:dyDescent="0.25">
      <c r="A26521" t="s">
        <v>1588</v>
      </c>
      <c r="B26521" s="6">
        <v>45444</v>
      </c>
      <c r="C26521" s="6" t="str">
        <f t="shared" si="414"/>
        <v>Q2 2024</v>
      </c>
      <c r="D26521">
        <v>2</v>
      </c>
      <c r="E26521">
        <v>1</v>
      </c>
      <c r="F26521">
        <v>1.2478699410066201</v>
      </c>
      <c r="G26521">
        <v>0.195704991711288</v>
      </c>
      <c r="H26521" t="s">
        <v>1</v>
      </c>
      <c r="I26521" t="s">
        <v>1585</v>
      </c>
    </row>
    <row r="26522" spans="1:9" x14ac:dyDescent="0.25">
      <c r="A26522" t="s">
        <v>1585</v>
      </c>
      <c r="B26522" s="6">
        <v>45444</v>
      </c>
      <c r="C26522" s="6" t="str">
        <f t="shared" si="414"/>
        <v>Q2 2024</v>
      </c>
      <c r="D26522">
        <v>3</v>
      </c>
      <c r="E26522">
        <v>2</v>
      </c>
      <c r="F26522">
        <v>1.1920351362850501</v>
      </c>
      <c r="G26522">
        <v>0.13987018698971301</v>
      </c>
      <c r="H26522" t="s">
        <v>1</v>
      </c>
      <c r="I26522" t="s">
        <v>1585</v>
      </c>
    </row>
    <row r="26523" spans="1:9" x14ac:dyDescent="0.25">
      <c r="A26523" t="s">
        <v>1589</v>
      </c>
      <c r="B26523" s="6">
        <v>45444</v>
      </c>
      <c r="C26523" s="6" t="str">
        <f t="shared" si="414"/>
        <v>Q2 2024</v>
      </c>
      <c r="D26523">
        <v>1</v>
      </c>
      <c r="E26523">
        <v>5</v>
      </c>
      <c r="F26523">
        <v>1.34883845858111</v>
      </c>
      <c r="G26523">
        <v>0.26214874521465198</v>
      </c>
      <c r="H26523" t="s">
        <v>0</v>
      </c>
      <c r="I26523" t="s">
        <v>1585</v>
      </c>
    </row>
    <row r="26524" spans="1:9" x14ac:dyDescent="0.25">
      <c r="A26524" t="s">
        <v>1586</v>
      </c>
      <c r="B26524" s="6">
        <v>45444</v>
      </c>
      <c r="C26524" s="6" t="str">
        <f t="shared" si="414"/>
        <v>Q2 2024</v>
      </c>
      <c r="D26524">
        <v>5</v>
      </c>
      <c r="E26524">
        <v>4</v>
      </c>
      <c r="F26524">
        <v>1.0704111806965499</v>
      </c>
      <c r="G26524">
        <v>1.8246231401217901E-2</v>
      </c>
      <c r="H26524" t="s">
        <v>1</v>
      </c>
      <c r="I26524" t="s">
        <v>1585</v>
      </c>
    </row>
    <row r="26525" spans="1:9" x14ac:dyDescent="0.25">
      <c r="A26525" t="s">
        <v>1587</v>
      </c>
      <c r="B26525" s="6">
        <v>45444</v>
      </c>
      <c r="C26525" s="6" t="str">
        <f t="shared" si="414"/>
        <v>Q2 2024</v>
      </c>
      <c r="D26525">
        <v>9</v>
      </c>
      <c r="E26525">
        <v>8</v>
      </c>
      <c r="F26525">
        <v>0.80340924480028597</v>
      </c>
      <c r="G26525">
        <v>-0.24875570449505</v>
      </c>
      <c r="H26525" t="s">
        <v>1</v>
      </c>
      <c r="I26525" t="s">
        <v>1585</v>
      </c>
    </row>
    <row r="26526" spans="1:9" x14ac:dyDescent="0.25">
      <c r="A26526" t="s">
        <v>202</v>
      </c>
      <c r="B26526" s="6">
        <v>45444</v>
      </c>
      <c r="C26526" s="6" t="str">
        <f t="shared" si="414"/>
        <v>Q2 2024</v>
      </c>
      <c r="D26526">
        <v>7</v>
      </c>
      <c r="E26526">
        <v>6</v>
      </c>
      <c r="F26526">
        <v>1.00216211975131</v>
      </c>
      <c r="G26526">
        <v>-5.0002829544020203E-2</v>
      </c>
      <c r="H26526" t="s">
        <v>1</v>
      </c>
      <c r="I26526" t="s">
        <v>1585</v>
      </c>
    </row>
    <row r="26527" spans="1:9" x14ac:dyDescent="0.25">
      <c r="A26527" t="s">
        <v>40</v>
      </c>
      <c r="B26527" s="6">
        <v>45444</v>
      </c>
      <c r="C26527" s="6" t="str">
        <f t="shared" si="414"/>
        <v>Q2 2024</v>
      </c>
      <c r="D26527">
        <v>4</v>
      </c>
      <c r="E26527">
        <v>3</v>
      </c>
      <c r="F26527">
        <v>1.11928132769723</v>
      </c>
      <c r="G26527">
        <v>6.7116378401896201E-2</v>
      </c>
      <c r="H26527" t="s">
        <v>1</v>
      </c>
      <c r="I26527" t="s">
        <v>1585</v>
      </c>
    </row>
    <row r="26528" spans="1:9" x14ac:dyDescent="0.25">
      <c r="A26528" t="s">
        <v>67</v>
      </c>
      <c r="B26528" s="6">
        <v>45444</v>
      </c>
      <c r="C26528" s="6" t="str">
        <f t="shared" si="414"/>
        <v>Q2 2024</v>
      </c>
      <c r="D26528">
        <v>8</v>
      </c>
      <c r="E26528">
        <v>7</v>
      </c>
      <c r="F26528">
        <v>0.86881765428020796</v>
      </c>
      <c r="G26528">
        <v>-0.183347295015129</v>
      </c>
      <c r="H26528" t="s">
        <v>1</v>
      </c>
      <c r="I26528" t="s">
        <v>1585</v>
      </c>
    </row>
    <row r="26529" spans="1:9" x14ac:dyDescent="0.25">
      <c r="A26529" t="s">
        <v>1586</v>
      </c>
      <c r="B26529" s="6">
        <v>45474</v>
      </c>
      <c r="C26529" s="6" t="str">
        <f t="shared" si="414"/>
        <v>Q3 2024</v>
      </c>
      <c r="D26529">
        <v>6</v>
      </c>
      <c r="E26529">
        <v>5</v>
      </c>
      <c r="F26529">
        <v>1.0841627680838499</v>
      </c>
      <c r="G26529">
        <v>-1.02606667124867E-2</v>
      </c>
      <c r="H26529" t="s">
        <v>1</v>
      </c>
      <c r="I26529" t="s">
        <v>1585</v>
      </c>
    </row>
    <row r="26530" spans="1:9" x14ac:dyDescent="0.25">
      <c r="A26530" t="s">
        <v>1588</v>
      </c>
      <c r="B26530" s="6">
        <v>45474</v>
      </c>
      <c r="C26530" s="6" t="str">
        <f t="shared" si="414"/>
        <v>Q3 2024</v>
      </c>
      <c r="D26530">
        <v>2</v>
      </c>
      <c r="E26530">
        <v>2</v>
      </c>
      <c r="F26530">
        <v>1.23111381697832</v>
      </c>
      <c r="G26530">
        <v>0.13669038218198001</v>
      </c>
      <c r="H26530" t="s">
        <v>1</v>
      </c>
      <c r="I26530" t="s">
        <v>1585</v>
      </c>
    </row>
    <row r="26531" spans="1:9" x14ac:dyDescent="0.25">
      <c r="A26531" t="s">
        <v>1585</v>
      </c>
      <c r="B26531" s="6">
        <v>45474</v>
      </c>
      <c r="C26531" s="6" t="str">
        <f t="shared" si="414"/>
        <v>Q3 2024</v>
      </c>
      <c r="D26531">
        <v>3</v>
      </c>
      <c r="E26531">
        <v>3</v>
      </c>
      <c r="F26531">
        <v>1.2141845996323199</v>
      </c>
      <c r="G26531">
        <v>0.119761164835978</v>
      </c>
      <c r="H26531" t="s">
        <v>1</v>
      </c>
      <c r="I26531" t="s">
        <v>1585</v>
      </c>
    </row>
    <row r="26532" spans="1:9" x14ac:dyDescent="0.25">
      <c r="A26532" t="s">
        <v>202</v>
      </c>
      <c r="B26532" s="6">
        <v>45474</v>
      </c>
      <c r="C26532" s="6" t="str">
        <f t="shared" si="414"/>
        <v>Q3 2024</v>
      </c>
      <c r="D26532">
        <v>7</v>
      </c>
      <c r="E26532">
        <v>7</v>
      </c>
      <c r="F26532">
        <v>1.03298592460579</v>
      </c>
      <c r="G26532">
        <v>-6.1437510190553303E-2</v>
      </c>
      <c r="H26532" t="s">
        <v>1</v>
      </c>
      <c r="I26532" t="s">
        <v>1585</v>
      </c>
    </row>
    <row r="26533" spans="1:9" x14ac:dyDescent="0.25">
      <c r="A26533" t="s">
        <v>1589</v>
      </c>
      <c r="B26533" s="6">
        <v>45474</v>
      </c>
      <c r="C26533" s="6" t="str">
        <f t="shared" si="414"/>
        <v>Q3 2024</v>
      </c>
      <c r="D26533">
        <v>1</v>
      </c>
      <c r="E26533">
        <v>1</v>
      </c>
      <c r="F26533">
        <v>1.34819693336902</v>
      </c>
      <c r="G26533">
        <v>0.253773498572678</v>
      </c>
      <c r="H26533" t="s">
        <v>1729</v>
      </c>
      <c r="I26533" t="s">
        <v>1585</v>
      </c>
    </row>
    <row r="26534" spans="1:9" x14ac:dyDescent="0.25">
      <c r="A26534" t="s">
        <v>40</v>
      </c>
      <c r="B26534" s="6">
        <v>45474</v>
      </c>
      <c r="C26534" s="6" t="str">
        <f t="shared" si="414"/>
        <v>Q3 2024</v>
      </c>
      <c r="D26534">
        <v>4</v>
      </c>
      <c r="E26534">
        <v>4</v>
      </c>
      <c r="F26534">
        <v>1.1313709069225899</v>
      </c>
      <c r="G26534">
        <v>3.6947472126255203E-2</v>
      </c>
      <c r="H26534" t="s">
        <v>1</v>
      </c>
      <c r="I26534" t="s">
        <v>1585</v>
      </c>
    </row>
    <row r="26535" spans="1:9" x14ac:dyDescent="0.25">
      <c r="A26535" t="s">
        <v>1587</v>
      </c>
      <c r="B26535" s="6">
        <v>45474</v>
      </c>
      <c r="C26535" s="6" t="str">
        <f t="shared" si="414"/>
        <v>Q3 2024</v>
      </c>
      <c r="D26535">
        <v>9</v>
      </c>
      <c r="E26535">
        <v>9</v>
      </c>
      <c r="F26535">
        <v>0.81200684045048399</v>
      </c>
      <c r="G26535">
        <v>-0.28241659434585897</v>
      </c>
      <c r="H26535" t="s">
        <v>1</v>
      </c>
      <c r="I26535" t="s">
        <v>1585</v>
      </c>
    </row>
    <row r="26536" spans="1:9" x14ac:dyDescent="0.25">
      <c r="A26536" t="s">
        <v>67</v>
      </c>
      <c r="B26536" s="6">
        <v>45474</v>
      </c>
      <c r="C26536" s="6" t="str">
        <f t="shared" si="414"/>
        <v>Q3 2024</v>
      </c>
      <c r="D26536">
        <v>8</v>
      </c>
      <c r="E26536">
        <v>8</v>
      </c>
      <c r="F26536">
        <v>0.90136568832835096</v>
      </c>
      <c r="G26536">
        <v>-0.19305774646799201</v>
      </c>
      <c r="H26536" t="s">
        <v>1</v>
      </c>
      <c r="I26536" t="s">
        <v>1585</v>
      </c>
    </row>
    <row r="26537" spans="1:9" x14ac:dyDescent="0.25">
      <c r="A26537" t="s">
        <v>67</v>
      </c>
      <c r="B26537" s="6">
        <v>45505</v>
      </c>
      <c r="C26537" s="6" t="str">
        <f t="shared" si="414"/>
        <v>Q3 2024</v>
      </c>
      <c r="D26537">
        <v>8</v>
      </c>
      <c r="E26537">
        <v>8</v>
      </c>
      <c r="F26537">
        <v>0.90766190197269003</v>
      </c>
      <c r="G26537">
        <v>-0.19529282615344501</v>
      </c>
      <c r="H26537" t="s">
        <v>0</v>
      </c>
      <c r="I26537" t="s">
        <v>1585</v>
      </c>
    </row>
    <row r="26538" spans="1:9" x14ac:dyDescent="0.25">
      <c r="A26538" t="s">
        <v>1589</v>
      </c>
      <c r="B26538" s="6">
        <v>45505</v>
      </c>
      <c r="C26538" s="6" t="str">
        <f t="shared" si="414"/>
        <v>Q3 2024</v>
      </c>
      <c r="D26538">
        <v>1</v>
      </c>
      <c r="E26538">
        <v>1</v>
      </c>
      <c r="F26538">
        <v>1.3352797638362399</v>
      </c>
      <c r="G26538">
        <v>0.23232503571010699</v>
      </c>
      <c r="H26538" t="s">
        <v>1</v>
      </c>
      <c r="I26538" t="s">
        <v>1585</v>
      </c>
    </row>
    <row r="26539" spans="1:9" x14ac:dyDescent="0.25">
      <c r="A26539" t="s">
        <v>40</v>
      </c>
      <c r="B26539" s="6">
        <v>45505</v>
      </c>
      <c r="C26539" s="6" t="str">
        <f t="shared" si="414"/>
        <v>Q3 2024</v>
      </c>
      <c r="D26539">
        <v>4</v>
      </c>
      <c r="E26539">
        <v>4</v>
      </c>
      <c r="F26539">
        <v>1.15113415876516</v>
      </c>
      <c r="G26539">
        <v>4.8179430639030102E-2</v>
      </c>
      <c r="H26539" t="s">
        <v>0</v>
      </c>
      <c r="I26539" t="s">
        <v>1585</v>
      </c>
    </row>
    <row r="26540" spans="1:9" x14ac:dyDescent="0.25">
      <c r="A26540" t="s">
        <v>1585</v>
      </c>
      <c r="B26540" s="6">
        <v>45505</v>
      </c>
      <c r="C26540" s="6" t="str">
        <f t="shared" si="414"/>
        <v>Q3 2024</v>
      </c>
      <c r="D26540">
        <v>2</v>
      </c>
      <c r="E26540">
        <v>3</v>
      </c>
      <c r="F26540">
        <v>1.2355585815227501</v>
      </c>
      <c r="G26540">
        <v>0.13260385339661901</v>
      </c>
      <c r="H26540" t="s">
        <v>0</v>
      </c>
      <c r="I26540" t="s">
        <v>1585</v>
      </c>
    </row>
    <row r="26541" spans="1:9" x14ac:dyDescent="0.25">
      <c r="A26541" t="s">
        <v>1587</v>
      </c>
      <c r="B26541" s="6">
        <v>45505</v>
      </c>
      <c r="C26541" s="6" t="str">
        <f t="shared" si="414"/>
        <v>Q3 2024</v>
      </c>
      <c r="D26541">
        <v>9</v>
      </c>
      <c r="E26541">
        <v>9</v>
      </c>
      <c r="F26541">
        <v>0.80536035921767002</v>
      </c>
      <c r="G26541">
        <v>-0.29759436890846502</v>
      </c>
      <c r="H26541" t="s">
        <v>1</v>
      </c>
      <c r="I26541" t="s">
        <v>1585</v>
      </c>
    </row>
    <row r="26542" spans="1:9" x14ac:dyDescent="0.25">
      <c r="A26542" t="s">
        <v>202</v>
      </c>
      <c r="B26542" s="6">
        <v>45505</v>
      </c>
      <c r="C26542" s="6" t="str">
        <f t="shared" si="414"/>
        <v>Q3 2024</v>
      </c>
      <c r="D26542">
        <v>7</v>
      </c>
      <c r="E26542">
        <v>7</v>
      </c>
      <c r="F26542">
        <v>1.04774676634557</v>
      </c>
      <c r="G26542">
        <v>-5.5207961780562503E-2</v>
      </c>
      <c r="H26542" t="s">
        <v>0</v>
      </c>
      <c r="I26542" t="s">
        <v>1585</v>
      </c>
    </row>
    <row r="26543" spans="1:9" x14ac:dyDescent="0.25">
      <c r="A26543" t="s">
        <v>1586</v>
      </c>
      <c r="B26543" s="6">
        <v>45505</v>
      </c>
      <c r="C26543" s="6" t="str">
        <f t="shared" si="414"/>
        <v>Q3 2024</v>
      </c>
      <c r="D26543">
        <v>5</v>
      </c>
      <c r="E26543">
        <v>6</v>
      </c>
      <c r="F26543">
        <v>1.1140992165433601</v>
      </c>
      <c r="G26543">
        <v>1.1144488417228701E-2</v>
      </c>
      <c r="H26543" t="s">
        <v>0</v>
      </c>
      <c r="I26543" t="s">
        <v>1585</v>
      </c>
    </row>
    <row r="26544" spans="1:9" x14ac:dyDescent="0.25">
      <c r="A26544" t="s">
        <v>1588</v>
      </c>
      <c r="B26544" s="6">
        <v>45505</v>
      </c>
      <c r="C26544" s="6" t="str">
        <f t="shared" si="414"/>
        <v>Q3 2024</v>
      </c>
      <c r="D26544">
        <v>3</v>
      </c>
      <c r="E26544">
        <v>2</v>
      </c>
      <c r="F26544">
        <v>1.22679707680562</v>
      </c>
      <c r="G26544">
        <v>0.123842348679488</v>
      </c>
      <c r="H26544" t="s">
        <v>1</v>
      </c>
      <c r="I26544" t="s">
        <v>1585</v>
      </c>
    </row>
    <row r="26545" spans="1:9" x14ac:dyDescent="0.25">
      <c r="A26545" t="s">
        <v>67</v>
      </c>
      <c r="B26545" s="6">
        <v>45536</v>
      </c>
      <c r="C26545" s="6" t="str">
        <f t="shared" si="414"/>
        <v>Q3 2024</v>
      </c>
      <c r="D26545">
        <v>8</v>
      </c>
      <c r="E26545">
        <v>8</v>
      </c>
      <c r="F26545">
        <v>0.95275230462692995</v>
      </c>
      <c r="G26545">
        <v>-0.16363156359855999</v>
      </c>
      <c r="H26545" t="s">
        <v>0</v>
      </c>
      <c r="I26545" t="s">
        <v>1585</v>
      </c>
    </row>
    <row r="26546" spans="1:9" x14ac:dyDescent="0.25">
      <c r="A26546" t="s">
        <v>1587</v>
      </c>
      <c r="B26546" s="6">
        <v>45536</v>
      </c>
      <c r="C26546" s="6" t="str">
        <f t="shared" si="414"/>
        <v>Q3 2024</v>
      </c>
      <c r="D26546">
        <v>9</v>
      </c>
      <c r="E26546">
        <v>9</v>
      </c>
      <c r="F26546">
        <v>0.79637638200253602</v>
      </c>
      <c r="G26546">
        <v>-0.320007486222954</v>
      </c>
      <c r="H26546" t="s">
        <v>1</v>
      </c>
      <c r="I26546" t="s">
        <v>1585</v>
      </c>
    </row>
    <row r="26547" spans="1:9" x14ac:dyDescent="0.25">
      <c r="A26547" t="s">
        <v>1585</v>
      </c>
      <c r="B26547" s="6">
        <v>45536</v>
      </c>
      <c r="C26547" s="6" t="str">
        <f t="shared" si="414"/>
        <v>Q3 2024</v>
      </c>
      <c r="D26547">
        <v>2</v>
      </c>
      <c r="E26547">
        <v>2</v>
      </c>
      <c r="F26547">
        <v>1.26331497246316</v>
      </c>
      <c r="G26547">
        <v>0.146931104237672</v>
      </c>
      <c r="H26547" t="s">
        <v>0</v>
      </c>
      <c r="I26547" t="s">
        <v>1585</v>
      </c>
    </row>
    <row r="26548" spans="1:9" x14ac:dyDescent="0.25">
      <c r="A26548" t="s">
        <v>1586</v>
      </c>
      <c r="B26548" s="6">
        <v>45536</v>
      </c>
      <c r="C26548" s="6" t="str">
        <f t="shared" si="414"/>
        <v>Q3 2024</v>
      </c>
      <c r="D26548">
        <v>6</v>
      </c>
      <c r="E26548">
        <v>5</v>
      </c>
      <c r="F26548">
        <v>1.11453285159849</v>
      </c>
      <c r="G26548">
        <v>-1.85101662699405E-3</v>
      </c>
      <c r="H26548" t="s">
        <v>1</v>
      </c>
      <c r="I26548" t="s">
        <v>1585</v>
      </c>
    </row>
    <row r="26549" spans="1:9" x14ac:dyDescent="0.25">
      <c r="A26549" t="s">
        <v>1589</v>
      </c>
      <c r="B26549" s="6">
        <v>45536</v>
      </c>
      <c r="C26549" s="6" t="str">
        <f t="shared" si="414"/>
        <v>Q3 2024</v>
      </c>
      <c r="D26549">
        <v>1</v>
      </c>
      <c r="E26549">
        <v>1</v>
      </c>
      <c r="F26549">
        <v>1.3338884390893999</v>
      </c>
      <c r="G26549">
        <v>0.217504570863915</v>
      </c>
      <c r="H26549" t="s">
        <v>1</v>
      </c>
      <c r="I26549" t="s">
        <v>1585</v>
      </c>
    </row>
    <row r="26550" spans="1:9" x14ac:dyDescent="0.25">
      <c r="A26550" t="s">
        <v>1588</v>
      </c>
      <c r="B26550" s="6">
        <v>45536</v>
      </c>
      <c r="C26550" s="6" t="str">
        <f t="shared" si="414"/>
        <v>Q3 2024</v>
      </c>
      <c r="D26550">
        <v>3</v>
      </c>
      <c r="E26550">
        <v>3</v>
      </c>
      <c r="F26550">
        <v>1.2468338840819699</v>
      </c>
      <c r="G26550">
        <v>0.130450015856479</v>
      </c>
      <c r="H26550" t="s">
        <v>0</v>
      </c>
      <c r="I26550" t="s">
        <v>1585</v>
      </c>
    </row>
    <row r="26551" spans="1:9" x14ac:dyDescent="0.25">
      <c r="A26551" t="s">
        <v>40</v>
      </c>
      <c r="B26551" s="6">
        <v>45536</v>
      </c>
      <c r="C26551" s="6" t="str">
        <f t="shared" si="414"/>
        <v>Q3 2024</v>
      </c>
      <c r="D26551">
        <v>4</v>
      </c>
      <c r="E26551">
        <v>4</v>
      </c>
      <c r="F26551">
        <v>1.1677299486499899</v>
      </c>
      <c r="G26551">
        <v>5.1346080424507598E-2</v>
      </c>
      <c r="H26551" t="s">
        <v>0</v>
      </c>
      <c r="I26551" t="s">
        <v>1585</v>
      </c>
    </row>
    <row r="26552" spans="1:9" x14ac:dyDescent="0.25">
      <c r="A26552" t="s">
        <v>202</v>
      </c>
      <c r="B26552" s="6">
        <v>45536</v>
      </c>
      <c r="C26552" s="6" t="str">
        <f t="shared" si="414"/>
        <v>Q3 2024</v>
      </c>
      <c r="D26552">
        <v>7</v>
      </c>
      <c r="E26552">
        <v>7</v>
      </c>
      <c r="F26552">
        <v>1.0556421632914199</v>
      </c>
      <c r="G26552">
        <v>-6.0741704934065499E-2</v>
      </c>
      <c r="H26552" t="s">
        <v>1</v>
      </c>
      <c r="I26552" t="s">
        <v>1585</v>
      </c>
    </row>
    <row r="26553" spans="1:9" x14ac:dyDescent="0.25">
      <c r="A26553" t="s">
        <v>67</v>
      </c>
      <c r="B26553" s="6">
        <v>45566</v>
      </c>
      <c r="C26553" s="6" t="str">
        <f t="shared" si="414"/>
        <v>Q4 2024</v>
      </c>
      <c r="D26553">
        <v>8</v>
      </c>
      <c r="E26553">
        <v>8</v>
      </c>
      <c r="F26553">
        <v>0.973992729638541</v>
      </c>
      <c r="G26553">
        <v>-0.14544661144752699</v>
      </c>
      <c r="H26553" t="s">
        <v>0</v>
      </c>
      <c r="I26553" t="s">
        <v>1585</v>
      </c>
    </row>
    <row r="26554" spans="1:9" x14ac:dyDescent="0.25">
      <c r="A26554" t="s">
        <v>1586</v>
      </c>
      <c r="B26554" s="6">
        <v>45566</v>
      </c>
      <c r="C26554" s="6" t="str">
        <f t="shared" si="414"/>
        <v>Q4 2024</v>
      </c>
      <c r="D26554">
        <v>6</v>
      </c>
      <c r="E26554">
        <v>6</v>
      </c>
      <c r="F26554">
        <v>1.0825626487673701</v>
      </c>
      <c r="G26554">
        <v>-3.6876692318695101E-2</v>
      </c>
      <c r="H26554" t="s">
        <v>1</v>
      </c>
      <c r="I26554" t="s">
        <v>1585</v>
      </c>
    </row>
    <row r="26555" spans="1:9" x14ac:dyDescent="0.25">
      <c r="A26555" t="s">
        <v>202</v>
      </c>
      <c r="B26555" s="6">
        <v>45566</v>
      </c>
      <c r="C26555" s="6" t="str">
        <f t="shared" si="414"/>
        <v>Q4 2024</v>
      </c>
      <c r="D26555">
        <v>7</v>
      </c>
      <c r="E26555">
        <v>7</v>
      </c>
      <c r="F26555">
        <v>1.06424677654486</v>
      </c>
      <c r="G26555">
        <v>-5.5192564541200098E-2</v>
      </c>
      <c r="H26555" t="s">
        <v>0</v>
      </c>
      <c r="I26555" t="s">
        <v>1585</v>
      </c>
    </row>
    <row r="26556" spans="1:9" x14ac:dyDescent="0.25">
      <c r="A26556" t="s">
        <v>1589</v>
      </c>
      <c r="B26556" s="6">
        <v>45566</v>
      </c>
      <c r="C26556" s="6" t="str">
        <f t="shared" si="414"/>
        <v>Q4 2024</v>
      </c>
      <c r="D26556">
        <v>1</v>
      </c>
      <c r="E26556">
        <v>1</v>
      </c>
      <c r="F26556">
        <v>1.35921625101293</v>
      </c>
      <c r="G26556">
        <v>0.23977690992686099</v>
      </c>
      <c r="H26556" t="s">
        <v>0</v>
      </c>
      <c r="I26556" t="s">
        <v>1585</v>
      </c>
    </row>
    <row r="26557" spans="1:9" x14ac:dyDescent="0.25">
      <c r="A26557" t="s">
        <v>1588</v>
      </c>
      <c r="B26557" s="6">
        <v>45566</v>
      </c>
      <c r="C26557" s="6" t="str">
        <f t="shared" si="414"/>
        <v>Q4 2024</v>
      </c>
      <c r="D26557">
        <v>3</v>
      </c>
      <c r="E26557">
        <v>3</v>
      </c>
      <c r="F26557">
        <v>1.24389106231515</v>
      </c>
      <c r="G26557">
        <v>0.124451721229085</v>
      </c>
      <c r="H26557" t="s">
        <v>1729</v>
      </c>
      <c r="I26557" t="s">
        <v>1585</v>
      </c>
    </row>
    <row r="26558" spans="1:9" x14ac:dyDescent="0.25">
      <c r="A26558" t="s">
        <v>1585</v>
      </c>
      <c r="B26558" s="6">
        <v>45566</v>
      </c>
      <c r="C26558" s="6" t="str">
        <f t="shared" si="414"/>
        <v>Q4 2024</v>
      </c>
      <c r="D26558">
        <v>2</v>
      </c>
      <c r="E26558">
        <v>2</v>
      </c>
      <c r="F26558">
        <v>1.26783990188052</v>
      </c>
      <c r="G26558">
        <v>0.14840056079445399</v>
      </c>
      <c r="H26558" t="s">
        <v>1729</v>
      </c>
      <c r="I26558" t="s">
        <v>1585</v>
      </c>
    </row>
    <row r="26559" spans="1:9" x14ac:dyDescent="0.25">
      <c r="A26559" t="s">
        <v>1587</v>
      </c>
      <c r="B26559" s="6">
        <v>45566</v>
      </c>
      <c r="C26559" s="6" t="str">
        <f t="shared" si="414"/>
        <v>Q4 2024</v>
      </c>
      <c r="D26559">
        <v>9</v>
      </c>
      <c r="E26559">
        <v>9</v>
      </c>
      <c r="F26559">
        <v>0.802767169752308</v>
      </c>
      <c r="G26559">
        <v>-0.31667217133376002</v>
      </c>
      <c r="H26559" t="s">
        <v>0</v>
      </c>
      <c r="I26559" t="s">
        <v>1585</v>
      </c>
    </row>
    <row r="26560" spans="1:9" x14ac:dyDescent="0.25">
      <c r="A26560" t="s">
        <v>40</v>
      </c>
      <c r="B26560" s="6">
        <v>45566</v>
      </c>
      <c r="C26560" s="6" t="str">
        <f t="shared" si="414"/>
        <v>Q4 2024</v>
      </c>
      <c r="D26560">
        <v>4</v>
      </c>
      <c r="E26560">
        <v>4</v>
      </c>
      <c r="F26560">
        <v>1.1609981887768399</v>
      </c>
      <c r="G26560">
        <v>4.1558847690779097E-2</v>
      </c>
      <c r="H26560" t="s">
        <v>1</v>
      </c>
      <c r="I26560" t="s">
        <v>1585</v>
      </c>
    </row>
    <row r="26561" spans="1:9" x14ac:dyDescent="0.25">
      <c r="A26561" t="s">
        <v>1588</v>
      </c>
      <c r="B26561" s="6">
        <v>45597</v>
      </c>
      <c r="C26561" s="6" t="str">
        <f t="shared" si="414"/>
        <v>Q4 2024</v>
      </c>
      <c r="D26561">
        <v>3</v>
      </c>
      <c r="E26561">
        <v>3</v>
      </c>
      <c r="F26561">
        <v>1.2479827274886901</v>
      </c>
      <c r="G26561">
        <v>0.122095178543908</v>
      </c>
      <c r="H26561" t="s">
        <v>1729</v>
      </c>
      <c r="I26561" t="s">
        <v>1585</v>
      </c>
    </row>
    <row r="26562" spans="1:9" x14ac:dyDescent="0.25">
      <c r="A26562" t="s">
        <v>1589</v>
      </c>
      <c r="B26562" s="6">
        <v>45597</v>
      </c>
      <c r="C26562" s="6" t="str">
        <f t="shared" si="414"/>
        <v>Q4 2024</v>
      </c>
      <c r="D26562">
        <v>1</v>
      </c>
      <c r="E26562">
        <v>1</v>
      </c>
      <c r="F26562">
        <v>1.39776508167175</v>
      </c>
      <c r="G26562">
        <v>0.27187753272697002</v>
      </c>
      <c r="H26562" t="s">
        <v>0</v>
      </c>
      <c r="I26562" t="s">
        <v>1585</v>
      </c>
    </row>
    <row r="26563" spans="1:9" x14ac:dyDescent="0.25">
      <c r="A26563" t="s">
        <v>202</v>
      </c>
      <c r="B26563" s="6">
        <v>45597</v>
      </c>
      <c r="C26563" s="6" t="str">
        <f t="shared" ref="C26563:C26626" si="415">"Q" &amp; ROUNDUP(MONTH(B26563)/3, 0) &amp; " " &amp; YEAR(B26563)</f>
        <v>Q4 2024</v>
      </c>
      <c r="D26563">
        <v>7</v>
      </c>
      <c r="E26563">
        <v>7</v>
      </c>
      <c r="F26563">
        <v>1.05207242925575</v>
      </c>
      <c r="G26563">
        <v>-7.3815119689026598E-2</v>
      </c>
      <c r="H26563" t="s">
        <v>1</v>
      </c>
      <c r="I26563" t="s">
        <v>1585</v>
      </c>
    </row>
    <row r="26564" spans="1:9" x14ac:dyDescent="0.25">
      <c r="A26564" t="s">
        <v>1585</v>
      </c>
      <c r="B26564" s="6">
        <v>45597</v>
      </c>
      <c r="C26564" s="6" t="str">
        <f t="shared" si="415"/>
        <v>Q4 2024</v>
      </c>
      <c r="D26564">
        <v>2</v>
      </c>
      <c r="E26564">
        <v>2</v>
      </c>
      <c r="F26564">
        <v>1.2702808299401001</v>
      </c>
      <c r="G26564">
        <v>0.144393280995326</v>
      </c>
      <c r="H26564" t="s">
        <v>1729</v>
      </c>
      <c r="I26564" t="s">
        <v>1585</v>
      </c>
    </row>
    <row r="26565" spans="1:9" x14ac:dyDescent="0.25">
      <c r="A26565" t="s">
        <v>40</v>
      </c>
      <c r="B26565" s="6">
        <v>45597</v>
      </c>
      <c r="C26565" s="6" t="str">
        <f t="shared" si="415"/>
        <v>Q4 2024</v>
      </c>
      <c r="D26565">
        <v>4</v>
      </c>
      <c r="E26565">
        <v>4</v>
      </c>
      <c r="F26565">
        <v>1.1740455989905101</v>
      </c>
      <c r="G26565">
        <v>4.8158050045735701E-2</v>
      </c>
      <c r="H26565" t="s">
        <v>0</v>
      </c>
      <c r="I26565" t="s">
        <v>1585</v>
      </c>
    </row>
    <row r="26566" spans="1:9" x14ac:dyDescent="0.25">
      <c r="A26566" t="s">
        <v>67</v>
      </c>
      <c r="B26566" s="6">
        <v>45597</v>
      </c>
      <c r="C26566" s="6" t="str">
        <f t="shared" si="415"/>
        <v>Q4 2024</v>
      </c>
      <c r="D26566">
        <v>8</v>
      </c>
      <c r="E26566">
        <v>8</v>
      </c>
      <c r="F26566">
        <v>0.97457602244339703</v>
      </c>
      <c r="G26566">
        <v>-0.15131152650138499</v>
      </c>
      <c r="H26566" t="s">
        <v>0</v>
      </c>
      <c r="I26566" t="s">
        <v>1585</v>
      </c>
    </row>
    <row r="26567" spans="1:9" x14ac:dyDescent="0.25">
      <c r="A26567" t="s">
        <v>1586</v>
      </c>
      <c r="B26567" s="6">
        <v>45597</v>
      </c>
      <c r="C26567" s="6" t="str">
        <f t="shared" si="415"/>
        <v>Q4 2024</v>
      </c>
      <c r="D26567">
        <v>6</v>
      </c>
      <c r="E26567">
        <v>6</v>
      </c>
      <c r="F26567">
        <v>1.0768952835080301</v>
      </c>
      <c r="G26567">
        <v>-4.8992265436746701E-2</v>
      </c>
      <c r="H26567" t="s">
        <v>1</v>
      </c>
      <c r="I26567" t="s">
        <v>1585</v>
      </c>
    </row>
    <row r="26568" spans="1:9" x14ac:dyDescent="0.25">
      <c r="A26568" t="s">
        <v>1587</v>
      </c>
      <c r="B26568" s="6">
        <v>45597</v>
      </c>
      <c r="C26568" s="6" t="str">
        <f t="shared" si="415"/>
        <v>Q4 2024</v>
      </c>
      <c r="D26568">
        <v>9</v>
      </c>
      <c r="E26568">
        <v>9</v>
      </c>
      <c r="F26568">
        <v>0.81348241826000001</v>
      </c>
      <c r="G26568">
        <v>-0.31240513068478099</v>
      </c>
      <c r="H26568" t="s">
        <v>0</v>
      </c>
      <c r="I26568" t="s">
        <v>1585</v>
      </c>
    </row>
    <row r="26569" spans="1:9" x14ac:dyDescent="0.25">
      <c r="A26569" t="s">
        <v>1586</v>
      </c>
      <c r="B26569" s="6">
        <v>45627</v>
      </c>
      <c r="C26569" s="6" t="str">
        <f t="shared" si="415"/>
        <v>Q4 2024</v>
      </c>
      <c r="D26569">
        <v>6</v>
      </c>
      <c r="E26569">
        <v>6</v>
      </c>
      <c r="F26569">
        <v>1.06891567643926</v>
      </c>
      <c r="G26569">
        <v>-5.18375891794782E-2</v>
      </c>
      <c r="H26569" t="s">
        <v>1</v>
      </c>
      <c r="I26569" t="s">
        <v>1585</v>
      </c>
    </row>
    <row r="26570" spans="1:9" x14ac:dyDescent="0.25">
      <c r="A26570" t="s">
        <v>1585</v>
      </c>
      <c r="B26570" s="6">
        <v>45627</v>
      </c>
      <c r="C26570" s="6" t="str">
        <f t="shared" si="415"/>
        <v>Q4 2024</v>
      </c>
      <c r="D26570">
        <v>2</v>
      </c>
      <c r="E26570">
        <v>2</v>
      </c>
      <c r="F26570">
        <v>1.27216306802671</v>
      </c>
      <c r="G26570">
        <v>0.151409802407967</v>
      </c>
      <c r="H26570" t="s">
        <v>1729</v>
      </c>
      <c r="I26570" t="s">
        <v>1585</v>
      </c>
    </row>
    <row r="26571" spans="1:9" x14ac:dyDescent="0.25">
      <c r="A26571" t="s">
        <v>202</v>
      </c>
      <c r="B26571" s="6">
        <v>45627</v>
      </c>
      <c r="C26571" s="6" t="str">
        <f t="shared" si="415"/>
        <v>Q4 2024</v>
      </c>
      <c r="D26571">
        <v>7</v>
      </c>
      <c r="E26571">
        <v>7</v>
      </c>
      <c r="F26571">
        <v>1.0331399827096099</v>
      </c>
      <c r="G26571">
        <v>-8.7613282909126899E-2</v>
      </c>
      <c r="H26571" t="s">
        <v>1</v>
      </c>
      <c r="I26571" t="s">
        <v>1585</v>
      </c>
    </row>
    <row r="26572" spans="1:9" x14ac:dyDescent="0.25">
      <c r="A26572" t="s">
        <v>1587</v>
      </c>
      <c r="B26572" s="6">
        <v>45627</v>
      </c>
      <c r="C26572" s="6" t="str">
        <f t="shared" si="415"/>
        <v>Q4 2024</v>
      </c>
      <c r="D26572">
        <v>9</v>
      </c>
      <c r="E26572">
        <v>9</v>
      </c>
      <c r="F26572">
        <v>0.78090818752323599</v>
      </c>
      <c r="G26572">
        <v>-0.33984507809550901</v>
      </c>
      <c r="H26572" t="s">
        <v>1</v>
      </c>
      <c r="I26572" t="s">
        <v>1585</v>
      </c>
    </row>
    <row r="26573" spans="1:9" x14ac:dyDescent="0.25">
      <c r="A26573" t="s">
        <v>1588</v>
      </c>
      <c r="B26573" s="6">
        <v>45627</v>
      </c>
      <c r="C26573" s="6" t="str">
        <f t="shared" si="415"/>
        <v>Q4 2024</v>
      </c>
      <c r="D26573">
        <v>3</v>
      </c>
      <c r="E26573">
        <v>3</v>
      </c>
      <c r="F26573">
        <v>1.2599555711985599</v>
      </c>
      <c r="G26573">
        <v>0.13920230557982299</v>
      </c>
      <c r="H26573" t="s">
        <v>0</v>
      </c>
      <c r="I26573" t="s">
        <v>1585</v>
      </c>
    </row>
    <row r="26574" spans="1:9" x14ac:dyDescent="0.25">
      <c r="A26574" t="s">
        <v>1589</v>
      </c>
      <c r="B26574" s="6">
        <v>45627</v>
      </c>
      <c r="C26574" s="6" t="str">
        <f t="shared" si="415"/>
        <v>Q4 2024</v>
      </c>
      <c r="D26574">
        <v>1</v>
      </c>
      <c r="E26574">
        <v>1</v>
      </c>
      <c r="F26574">
        <v>1.40018341877774</v>
      </c>
      <c r="G26574">
        <v>0.27943015315900099</v>
      </c>
      <c r="H26574" t="s">
        <v>1729</v>
      </c>
      <c r="I26574" t="s">
        <v>1585</v>
      </c>
    </row>
    <row r="26575" spans="1:9" x14ac:dyDescent="0.25">
      <c r="A26575" t="s">
        <v>40</v>
      </c>
      <c r="B26575" s="6">
        <v>45627</v>
      </c>
      <c r="C26575" s="6" t="str">
        <f t="shared" si="415"/>
        <v>Q4 2024</v>
      </c>
      <c r="D26575">
        <v>4</v>
      </c>
      <c r="E26575">
        <v>4</v>
      </c>
      <c r="F26575">
        <v>1.1696115275730901</v>
      </c>
      <c r="G26575">
        <v>4.8858261954350501E-2</v>
      </c>
      <c r="H26575" t="s">
        <v>1729</v>
      </c>
      <c r="I26575" t="s">
        <v>1585</v>
      </c>
    </row>
    <row r="26576" spans="1:9" x14ac:dyDescent="0.25">
      <c r="A26576" t="s">
        <v>67</v>
      </c>
      <c r="B26576" s="6">
        <v>45627</v>
      </c>
      <c r="C26576" s="6" t="str">
        <f t="shared" si="415"/>
        <v>Q4 2024</v>
      </c>
      <c r="D26576">
        <v>8</v>
      </c>
      <c r="E26576">
        <v>8</v>
      </c>
      <c r="F26576">
        <v>0.98114869270171701</v>
      </c>
      <c r="G26576">
        <v>-0.13960457291702799</v>
      </c>
      <c r="H26576" t="s">
        <v>0</v>
      </c>
      <c r="I26576" t="s">
        <v>1585</v>
      </c>
    </row>
    <row r="26577" spans="1:9" x14ac:dyDescent="0.25">
      <c r="A26577" t="s">
        <v>1588</v>
      </c>
      <c r="B26577" s="6">
        <v>45658</v>
      </c>
      <c r="C26577" s="6" t="str">
        <f t="shared" si="415"/>
        <v>Q1 2025</v>
      </c>
      <c r="D26577">
        <v>3</v>
      </c>
      <c r="E26577">
        <v>3</v>
      </c>
      <c r="F26577">
        <v>1.2817028168879301</v>
      </c>
      <c r="G26577">
        <v>0.16805364840794601</v>
      </c>
      <c r="H26577" t="s">
        <v>0</v>
      </c>
      <c r="I26577" t="s">
        <v>1585</v>
      </c>
    </row>
    <row r="26578" spans="1:9" x14ac:dyDescent="0.25">
      <c r="A26578" t="s">
        <v>1586</v>
      </c>
      <c r="B26578" s="6">
        <v>45658</v>
      </c>
      <c r="C26578" s="6" t="str">
        <f t="shared" si="415"/>
        <v>Q1 2025</v>
      </c>
      <c r="D26578">
        <v>6</v>
      </c>
      <c r="E26578">
        <v>6</v>
      </c>
      <c r="F26578">
        <v>1.0536488765554699</v>
      </c>
      <c r="G26578">
        <v>-6.0000291924512998E-2</v>
      </c>
      <c r="H26578" t="s">
        <v>1</v>
      </c>
      <c r="I26578" t="s">
        <v>1585</v>
      </c>
    </row>
    <row r="26579" spans="1:9" x14ac:dyDescent="0.25">
      <c r="A26579" t="s">
        <v>40</v>
      </c>
      <c r="B26579" s="6">
        <v>45658</v>
      </c>
      <c r="C26579" s="6" t="str">
        <f t="shared" si="415"/>
        <v>Q1 2025</v>
      </c>
      <c r="D26579">
        <v>4</v>
      </c>
      <c r="E26579">
        <v>4</v>
      </c>
      <c r="F26579">
        <v>1.1515773646742</v>
      </c>
      <c r="G26579">
        <v>3.7928196194215197E-2</v>
      </c>
      <c r="H26579" t="s">
        <v>1</v>
      </c>
      <c r="I26579" t="s">
        <v>1585</v>
      </c>
    </row>
    <row r="26580" spans="1:9" x14ac:dyDescent="0.25">
      <c r="A26580" t="s">
        <v>1587</v>
      </c>
      <c r="B26580" s="6">
        <v>45658</v>
      </c>
      <c r="C26580" s="6" t="str">
        <f t="shared" si="415"/>
        <v>Q1 2025</v>
      </c>
      <c r="D26580">
        <v>9</v>
      </c>
      <c r="E26580">
        <v>9</v>
      </c>
      <c r="F26580">
        <v>0.71879179794933701</v>
      </c>
      <c r="G26580">
        <v>-0.39485737053065101</v>
      </c>
      <c r="H26580" t="s">
        <v>1</v>
      </c>
      <c r="I26580" t="s">
        <v>1585</v>
      </c>
    </row>
    <row r="26581" spans="1:9" x14ac:dyDescent="0.25">
      <c r="A26581" t="s">
        <v>1589</v>
      </c>
      <c r="B26581" s="6">
        <v>45658</v>
      </c>
      <c r="C26581" s="6" t="str">
        <f t="shared" si="415"/>
        <v>Q1 2025</v>
      </c>
      <c r="D26581">
        <v>1</v>
      </c>
      <c r="E26581">
        <v>1</v>
      </c>
      <c r="F26581">
        <v>1.3950207474135701</v>
      </c>
      <c r="G26581">
        <v>0.281371578933585</v>
      </c>
      <c r="H26581" t="s">
        <v>1729</v>
      </c>
      <c r="I26581" t="s">
        <v>1585</v>
      </c>
    </row>
    <row r="26582" spans="1:9" x14ac:dyDescent="0.25">
      <c r="A26582" t="s">
        <v>1585</v>
      </c>
      <c r="B26582" s="6">
        <v>45658</v>
      </c>
      <c r="C26582" s="6" t="str">
        <f t="shared" si="415"/>
        <v>Q1 2025</v>
      </c>
      <c r="D26582">
        <v>2</v>
      </c>
      <c r="E26582">
        <v>2</v>
      </c>
      <c r="F26582">
        <v>1.28839245532986</v>
      </c>
      <c r="G26582">
        <v>0.174743286849873</v>
      </c>
      <c r="H26582" t="s">
        <v>0</v>
      </c>
      <c r="I26582" t="s">
        <v>1585</v>
      </c>
    </row>
    <row r="26583" spans="1:9" x14ac:dyDescent="0.25">
      <c r="A26583" t="s">
        <v>202</v>
      </c>
      <c r="B26583" s="6">
        <v>45658</v>
      </c>
      <c r="C26583" s="6" t="str">
        <f t="shared" si="415"/>
        <v>Q1 2025</v>
      </c>
      <c r="D26583">
        <v>7</v>
      </c>
      <c r="E26583">
        <v>7</v>
      </c>
      <c r="F26583">
        <v>1.03401352606119</v>
      </c>
      <c r="G26583">
        <v>-7.9635642418796004E-2</v>
      </c>
      <c r="H26583" t="s">
        <v>0</v>
      </c>
      <c r="I26583" t="s">
        <v>1585</v>
      </c>
    </row>
    <row r="26584" spans="1:9" x14ac:dyDescent="0.25">
      <c r="A26584" t="s">
        <v>67</v>
      </c>
      <c r="B26584" s="6">
        <v>45658</v>
      </c>
      <c r="C26584" s="6" t="str">
        <f t="shared" si="415"/>
        <v>Q1 2025</v>
      </c>
      <c r="D26584">
        <v>8</v>
      </c>
      <c r="E26584">
        <v>8</v>
      </c>
      <c r="F26584">
        <v>0.98604576296833002</v>
      </c>
      <c r="G26584">
        <v>-0.127603405511658</v>
      </c>
      <c r="H26584" t="s">
        <v>0</v>
      </c>
      <c r="I26584" t="s">
        <v>1585</v>
      </c>
    </row>
    <row r="26585" spans="1:9" x14ac:dyDescent="0.25">
      <c r="A26585" t="s">
        <v>202</v>
      </c>
      <c r="B26585" s="6">
        <v>45689</v>
      </c>
      <c r="C26585" s="6" t="str">
        <f t="shared" si="415"/>
        <v>Q1 2025</v>
      </c>
      <c r="D26585">
        <v>7</v>
      </c>
      <c r="E26585">
        <v>7</v>
      </c>
      <c r="F26585">
        <v>1.04411099379884</v>
      </c>
      <c r="G26585">
        <v>-7.6194826695537399E-2</v>
      </c>
      <c r="H26585" t="s">
        <v>0</v>
      </c>
      <c r="I26585" t="s">
        <v>1585</v>
      </c>
    </row>
    <row r="26586" spans="1:9" x14ac:dyDescent="0.25">
      <c r="A26586" t="s">
        <v>1587</v>
      </c>
      <c r="B26586" s="6">
        <v>45689</v>
      </c>
      <c r="C26586" s="6" t="str">
        <f t="shared" si="415"/>
        <v>Q1 2025</v>
      </c>
      <c r="D26586">
        <v>9</v>
      </c>
      <c r="E26586">
        <v>9</v>
      </c>
      <c r="F26586">
        <v>0.77911089352209595</v>
      </c>
      <c r="G26586">
        <v>-0.34119492697228498</v>
      </c>
      <c r="H26586" t="s">
        <v>0</v>
      </c>
      <c r="I26586" t="s">
        <v>1585</v>
      </c>
    </row>
    <row r="26587" spans="1:9" x14ac:dyDescent="0.25">
      <c r="A26587" t="s">
        <v>1589</v>
      </c>
      <c r="B26587" s="6">
        <v>45689</v>
      </c>
      <c r="C26587" s="6" t="str">
        <f t="shared" si="415"/>
        <v>Q1 2025</v>
      </c>
      <c r="D26587">
        <v>1</v>
      </c>
      <c r="E26587">
        <v>1</v>
      </c>
      <c r="F26587">
        <v>1.3716202300781899</v>
      </c>
      <c r="G26587">
        <v>0.25131440958381401</v>
      </c>
      <c r="H26587" t="s">
        <v>1</v>
      </c>
      <c r="I26587" t="s">
        <v>1585</v>
      </c>
    </row>
    <row r="26588" spans="1:9" x14ac:dyDescent="0.25">
      <c r="A26588" t="s">
        <v>1588</v>
      </c>
      <c r="B26588" s="6">
        <v>45689</v>
      </c>
      <c r="C26588" s="6" t="str">
        <f t="shared" si="415"/>
        <v>Q1 2025</v>
      </c>
      <c r="D26588">
        <v>3</v>
      </c>
      <c r="E26588">
        <v>3</v>
      </c>
      <c r="F26588">
        <v>1.2718098898755199</v>
      </c>
      <c r="G26588">
        <v>0.151504069381141</v>
      </c>
      <c r="H26588" t="s">
        <v>1</v>
      </c>
      <c r="I26588" t="s">
        <v>1585</v>
      </c>
    </row>
    <row r="26589" spans="1:9" x14ac:dyDescent="0.25">
      <c r="A26589" t="s">
        <v>1585</v>
      </c>
      <c r="B26589" s="6">
        <v>45689</v>
      </c>
      <c r="C26589" s="6" t="str">
        <f t="shared" si="415"/>
        <v>Q1 2025</v>
      </c>
      <c r="D26589">
        <v>2</v>
      </c>
      <c r="E26589">
        <v>2</v>
      </c>
      <c r="F26589">
        <v>1.30672340206889</v>
      </c>
      <c r="G26589">
        <v>0.18641758157451099</v>
      </c>
      <c r="H26589" t="s">
        <v>0</v>
      </c>
      <c r="I26589" t="s">
        <v>1585</v>
      </c>
    </row>
    <row r="26590" spans="1:9" x14ac:dyDescent="0.25">
      <c r="A26590" t="s">
        <v>1586</v>
      </c>
      <c r="B26590" s="6">
        <v>45689</v>
      </c>
      <c r="C26590" s="6" t="str">
        <f t="shared" si="415"/>
        <v>Q1 2025</v>
      </c>
      <c r="D26590">
        <v>6</v>
      </c>
      <c r="E26590">
        <v>6</v>
      </c>
      <c r="F26590">
        <v>1.0576671896230201</v>
      </c>
      <c r="G26590">
        <v>-6.2638630871354198E-2</v>
      </c>
      <c r="H26590" t="s">
        <v>0</v>
      </c>
      <c r="I26590" t="s">
        <v>1585</v>
      </c>
    </row>
    <row r="26591" spans="1:9" x14ac:dyDescent="0.25">
      <c r="A26591" t="s">
        <v>40</v>
      </c>
      <c r="B26591" s="6">
        <v>45689</v>
      </c>
      <c r="C26591" s="6" t="str">
        <f t="shared" si="415"/>
        <v>Q1 2025</v>
      </c>
      <c r="D26591">
        <v>4</v>
      </c>
      <c r="E26591">
        <v>4</v>
      </c>
      <c r="F26591">
        <v>1.16526158102255</v>
      </c>
      <c r="G26591">
        <v>4.4955760528169603E-2</v>
      </c>
      <c r="H26591" t="s">
        <v>0</v>
      </c>
      <c r="I26591" t="s">
        <v>1585</v>
      </c>
    </row>
    <row r="26592" spans="1:9" x14ac:dyDescent="0.25">
      <c r="A26592" t="s">
        <v>67</v>
      </c>
      <c r="B26592" s="6">
        <v>45689</v>
      </c>
      <c r="C26592" s="6" t="str">
        <f t="shared" si="415"/>
        <v>Q1 2025</v>
      </c>
      <c r="D26592">
        <v>8</v>
      </c>
      <c r="E26592">
        <v>8</v>
      </c>
      <c r="F26592">
        <v>0.966142383965922</v>
      </c>
      <c r="G26592">
        <v>-0.15416343652845901</v>
      </c>
      <c r="H26592" t="s">
        <v>1</v>
      </c>
      <c r="I26592" t="s">
        <v>1585</v>
      </c>
    </row>
    <row r="26593" spans="1:9" x14ac:dyDescent="0.25">
      <c r="A26593" t="s">
        <v>40</v>
      </c>
      <c r="B26593" s="6">
        <v>45717</v>
      </c>
      <c r="C26593" s="6" t="str">
        <f t="shared" si="415"/>
        <v>Q1 2025</v>
      </c>
      <c r="D26593">
        <v>4</v>
      </c>
      <c r="E26593">
        <v>4</v>
      </c>
      <c r="F26593">
        <v>1.17409089843535</v>
      </c>
      <c r="G26593">
        <v>5.95903503573567E-2</v>
      </c>
      <c r="H26593" t="s">
        <v>0</v>
      </c>
      <c r="I26593" t="s">
        <v>1585</v>
      </c>
    </row>
    <row r="26594" spans="1:9" x14ac:dyDescent="0.25">
      <c r="A26594" t="s">
        <v>1588</v>
      </c>
      <c r="B26594" s="6">
        <v>45717</v>
      </c>
      <c r="C26594" s="6" t="str">
        <f t="shared" si="415"/>
        <v>Q1 2025</v>
      </c>
      <c r="D26594">
        <v>3</v>
      </c>
      <c r="E26594">
        <v>3</v>
      </c>
      <c r="F26594">
        <v>1.2557175166627199</v>
      </c>
      <c r="G26594">
        <v>0.14121696858472699</v>
      </c>
      <c r="H26594" t="s">
        <v>1</v>
      </c>
      <c r="I26594" t="s">
        <v>1585</v>
      </c>
    </row>
    <row r="26595" spans="1:9" x14ac:dyDescent="0.25">
      <c r="A26595" t="s">
        <v>1587</v>
      </c>
      <c r="B26595" s="6">
        <v>45717</v>
      </c>
      <c r="C26595" s="6" t="str">
        <f t="shared" si="415"/>
        <v>Q1 2025</v>
      </c>
      <c r="D26595">
        <v>9</v>
      </c>
      <c r="E26595">
        <v>9</v>
      </c>
      <c r="F26595">
        <v>0.81432322480003005</v>
      </c>
      <c r="G26595">
        <v>-0.30017732327796198</v>
      </c>
      <c r="H26595" t="s">
        <v>0</v>
      </c>
      <c r="I26595" t="s">
        <v>1585</v>
      </c>
    </row>
    <row r="26596" spans="1:9" x14ac:dyDescent="0.25">
      <c r="A26596" t="s">
        <v>67</v>
      </c>
      <c r="B26596" s="6">
        <v>45717</v>
      </c>
      <c r="C26596" s="6" t="str">
        <f t="shared" si="415"/>
        <v>Q1 2025</v>
      </c>
      <c r="D26596">
        <v>8</v>
      </c>
      <c r="E26596">
        <v>8</v>
      </c>
      <c r="F26596">
        <v>0.96017435885632796</v>
      </c>
      <c r="G26596">
        <v>-0.15432618922166499</v>
      </c>
      <c r="H26596" t="s">
        <v>0</v>
      </c>
      <c r="I26596" t="s">
        <v>1585</v>
      </c>
    </row>
    <row r="26597" spans="1:9" x14ac:dyDescent="0.25">
      <c r="A26597" t="s">
        <v>1589</v>
      </c>
      <c r="B26597" s="6">
        <v>45717</v>
      </c>
      <c r="C26597" s="6" t="str">
        <f t="shared" si="415"/>
        <v>Q1 2025</v>
      </c>
      <c r="D26597">
        <v>1</v>
      </c>
      <c r="E26597">
        <v>1</v>
      </c>
      <c r="F26597">
        <v>1.36812323931507</v>
      </c>
      <c r="G26597">
        <v>0.25362269123708597</v>
      </c>
      <c r="H26597" t="s">
        <v>1729</v>
      </c>
      <c r="I26597" t="s">
        <v>1585</v>
      </c>
    </row>
    <row r="26598" spans="1:9" x14ac:dyDescent="0.25">
      <c r="A26598" t="s">
        <v>1585</v>
      </c>
      <c r="B26598" s="6">
        <v>45717</v>
      </c>
      <c r="C26598" s="6" t="str">
        <f t="shared" si="415"/>
        <v>Q1 2025</v>
      </c>
      <c r="D26598">
        <v>2</v>
      </c>
      <c r="E26598">
        <v>2</v>
      </c>
      <c r="F26598">
        <v>1.27129713730877</v>
      </c>
      <c r="G26598">
        <v>0.15679658923077699</v>
      </c>
      <c r="H26598" t="s">
        <v>1</v>
      </c>
      <c r="I26598" t="s">
        <v>1585</v>
      </c>
    </row>
    <row r="26599" spans="1:9" x14ac:dyDescent="0.25">
      <c r="A26599" t="s">
        <v>1586</v>
      </c>
      <c r="B26599" s="6">
        <v>45717</v>
      </c>
      <c r="C26599" s="6" t="str">
        <f t="shared" si="415"/>
        <v>Q1 2025</v>
      </c>
      <c r="D26599">
        <v>6</v>
      </c>
      <c r="E26599">
        <v>6</v>
      </c>
      <c r="F26599">
        <v>1.03735412284839</v>
      </c>
      <c r="G26599">
        <v>-7.7146425229600996E-2</v>
      </c>
      <c r="H26599" t="s">
        <v>1</v>
      </c>
      <c r="I26599" t="s">
        <v>1585</v>
      </c>
    </row>
    <row r="26600" spans="1:9" x14ac:dyDescent="0.25">
      <c r="A26600" t="s">
        <v>202</v>
      </c>
      <c r="B26600" s="6">
        <v>45717</v>
      </c>
      <c r="C26600" s="6" t="str">
        <f t="shared" si="415"/>
        <v>Q1 2025</v>
      </c>
      <c r="D26600">
        <v>7</v>
      </c>
      <c r="E26600">
        <v>7</v>
      </c>
      <c r="F26600">
        <v>1.0349238863972701</v>
      </c>
      <c r="G26600">
        <v>-7.9576661680719196E-2</v>
      </c>
      <c r="H26600" t="s">
        <v>0</v>
      </c>
      <c r="I26600" t="s">
        <v>1585</v>
      </c>
    </row>
    <row r="26601" spans="1:9" x14ac:dyDescent="0.25">
      <c r="A26601" t="s">
        <v>1591</v>
      </c>
      <c r="B26601" s="6">
        <v>45292</v>
      </c>
      <c r="C26601" s="6" t="str">
        <f t="shared" si="415"/>
        <v>Q1 2024</v>
      </c>
      <c r="D26601">
        <v>1</v>
      </c>
      <c r="E26601">
        <v>3</v>
      </c>
      <c r="F26601">
        <v>1.8273649959271501</v>
      </c>
      <c r="G26601">
        <v>0</v>
      </c>
      <c r="H26601" t="s">
        <v>0</v>
      </c>
      <c r="I26601" t="s">
        <v>1590</v>
      </c>
    </row>
    <row r="26602" spans="1:9" x14ac:dyDescent="0.25">
      <c r="A26602" t="s">
        <v>1591</v>
      </c>
      <c r="B26602" s="6">
        <v>45323</v>
      </c>
      <c r="C26602" s="6" t="str">
        <f t="shared" si="415"/>
        <v>Q1 2024</v>
      </c>
      <c r="D26602">
        <v>1</v>
      </c>
      <c r="E26602">
        <v>1</v>
      </c>
      <c r="F26602">
        <v>1.76717326970415</v>
      </c>
      <c r="G26602">
        <v>0</v>
      </c>
      <c r="H26602" t="s">
        <v>1729</v>
      </c>
      <c r="I26602" t="s">
        <v>1590</v>
      </c>
    </row>
    <row r="26603" spans="1:9" x14ac:dyDescent="0.25">
      <c r="A26603" t="s">
        <v>1591</v>
      </c>
      <c r="B26603" s="6">
        <v>45352</v>
      </c>
      <c r="C26603" s="6" t="str">
        <f t="shared" si="415"/>
        <v>Q1 2024</v>
      </c>
      <c r="D26603">
        <v>1</v>
      </c>
      <c r="E26603">
        <v>1</v>
      </c>
      <c r="F26603">
        <v>1.827868889788</v>
      </c>
      <c r="G26603">
        <v>0</v>
      </c>
      <c r="H26603" t="s">
        <v>1729</v>
      </c>
      <c r="I26603" t="s">
        <v>1590</v>
      </c>
    </row>
    <row r="26604" spans="1:9" x14ac:dyDescent="0.25">
      <c r="A26604" t="s">
        <v>1591</v>
      </c>
      <c r="B26604" s="6">
        <v>45383</v>
      </c>
      <c r="C26604" s="6" t="str">
        <f t="shared" si="415"/>
        <v>Q2 2024</v>
      </c>
      <c r="D26604">
        <v>1</v>
      </c>
      <c r="E26604">
        <v>1</v>
      </c>
      <c r="F26604">
        <v>1.86103409580117</v>
      </c>
      <c r="G26604">
        <v>0</v>
      </c>
      <c r="H26604" t="s">
        <v>1729</v>
      </c>
      <c r="I26604" t="s">
        <v>1590</v>
      </c>
    </row>
    <row r="26605" spans="1:9" x14ac:dyDescent="0.25">
      <c r="A26605" t="s">
        <v>1591</v>
      </c>
      <c r="B26605" s="6">
        <v>45413</v>
      </c>
      <c r="C26605" s="6" t="str">
        <f t="shared" si="415"/>
        <v>Q2 2024</v>
      </c>
      <c r="D26605">
        <v>1</v>
      </c>
      <c r="E26605">
        <v>1</v>
      </c>
      <c r="F26605">
        <v>1.7789068124760801</v>
      </c>
      <c r="G26605">
        <v>0</v>
      </c>
      <c r="H26605" t="s">
        <v>1729</v>
      </c>
      <c r="I26605" t="s">
        <v>1590</v>
      </c>
    </row>
    <row r="26606" spans="1:9" x14ac:dyDescent="0.25">
      <c r="A26606" t="s">
        <v>1590</v>
      </c>
      <c r="B26606" s="6">
        <v>45444</v>
      </c>
      <c r="C26606" s="6" t="str">
        <f t="shared" si="415"/>
        <v>Q2 2024</v>
      </c>
      <c r="D26606">
        <v>3</v>
      </c>
      <c r="E26606">
        <v>6</v>
      </c>
      <c r="F26606">
        <v>1.36814460462649</v>
      </c>
      <c r="G26606">
        <v>-0.16866446006255301</v>
      </c>
      <c r="H26606" t="s">
        <v>0</v>
      </c>
      <c r="I26606" t="s">
        <v>1590</v>
      </c>
    </row>
    <row r="26607" spans="1:9" x14ac:dyDescent="0.25">
      <c r="A26607" t="s">
        <v>1591</v>
      </c>
      <c r="B26607" s="6">
        <v>45444</v>
      </c>
      <c r="C26607" s="6" t="str">
        <f t="shared" si="415"/>
        <v>Q2 2024</v>
      </c>
      <c r="D26607">
        <v>1</v>
      </c>
      <c r="E26607">
        <v>1</v>
      </c>
      <c r="F26607">
        <v>1.7305285307695699</v>
      </c>
      <c r="G26607">
        <v>2.2488594675007301E-2</v>
      </c>
      <c r="H26607" t="s">
        <v>0</v>
      </c>
      <c r="I26607" t="s">
        <v>1590</v>
      </c>
    </row>
    <row r="26608" spans="1:9" x14ac:dyDescent="0.25">
      <c r="A26608" t="s">
        <v>1591</v>
      </c>
      <c r="B26608" s="6">
        <v>45474</v>
      </c>
      <c r="C26608" s="6" t="str">
        <f t="shared" si="415"/>
        <v>Q3 2024</v>
      </c>
      <c r="D26608">
        <v>1</v>
      </c>
      <c r="E26608">
        <v>1</v>
      </c>
      <c r="F26608">
        <v>1.69743478508305</v>
      </c>
      <c r="G26608">
        <v>0.16186652799978099</v>
      </c>
      <c r="H26608" t="s">
        <v>0</v>
      </c>
      <c r="I26608" t="s">
        <v>1590</v>
      </c>
    </row>
    <row r="26609" spans="1:9" x14ac:dyDescent="0.25">
      <c r="A26609" t="s">
        <v>1590</v>
      </c>
      <c r="B26609" s="6">
        <v>45474</v>
      </c>
      <c r="C26609" s="6" t="str">
        <f t="shared" si="415"/>
        <v>Q3 2024</v>
      </c>
      <c r="D26609">
        <v>3</v>
      </c>
      <c r="E26609">
        <v>3</v>
      </c>
      <c r="F26609">
        <v>1.3737017290834901</v>
      </c>
      <c r="G26609">
        <v>-0.16186652799978099</v>
      </c>
      <c r="H26609" t="s">
        <v>0</v>
      </c>
      <c r="I26609" t="s">
        <v>1590</v>
      </c>
    </row>
    <row r="26610" spans="1:9" x14ac:dyDescent="0.25">
      <c r="A26610" t="s">
        <v>1592</v>
      </c>
      <c r="B26610" s="6">
        <v>45505</v>
      </c>
      <c r="C26610" s="6" t="str">
        <f t="shared" si="415"/>
        <v>Q3 2024</v>
      </c>
      <c r="D26610">
        <v>4</v>
      </c>
      <c r="E26610">
        <v>5</v>
      </c>
      <c r="F26610">
        <v>1.1482355484398299</v>
      </c>
      <c r="G26610">
        <v>-0.263177706350323</v>
      </c>
      <c r="H26610" t="s">
        <v>0</v>
      </c>
      <c r="I26610" t="s">
        <v>1590</v>
      </c>
    </row>
    <row r="26611" spans="1:9" x14ac:dyDescent="0.25">
      <c r="A26611" t="s">
        <v>1591</v>
      </c>
      <c r="B26611" s="6">
        <v>45505</v>
      </c>
      <c r="C26611" s="6" t="str">
        <f t="shared" si="415"/>
        <v>Q3 2024</v>
      </c>
      <c r="D26611">
        <v>1</v>
      </c>
      <c r="E26611">
        <v>1</v>
      </c>
      <c r="F26611">
        <v>1.72649026342435</v>
      </c>
      <c r="G26611">
        <v>0.204259378905189</v>
      </c>
      <c r="H26611" t="s">
        <v>0</v>
      </c>
      <c r="I26611" t="s">
        <v>1590</v>
      </c>
    </row>
    <row r="26612" spans="1:9" x14ac:dyDescent="0.25">
      <c r="A26612" t="s">
        <v>1590</v>
      </c>
      <c r="B26612" s="6">
        <v>45505</v>
      </c>
      <c r="C26612" s="6" t="str">
        <f t="shared" si="415"/>
        <v>Q3 2024</v>
      </c>
      <c r="D26612">
        <v>3</v>
      </c>
      <c r="E26612">
        <v>3</v>
      </c>
      <c r="F26612">
        <v>1.3689091261979001</v>
      </c>
      <c r="G26612">
        <v>-0.153321758321255</v>
      </c>
      <c r="H26612" t="s">
        <v>0</v>
      </c>
      <c r="I26612" t="s">
        <v>1590</v>
      </c>
    </row>
    <row r="26613" spans="1:9" x14ac:dyDescent="0.25">
      <c r="A26613" t="s">
        <v>1591</v>
      </c>
      <c r="B26613" s="6">
        <v>45536</v>
      </c>
      <c r="C26613" s="6" t="str">
        <f t="shared" si="415"/>
        <v>Q3 2024</v>
      </c>
      <c r="D26613">
        <v>1</v>
      </c>
      <c r="E26613">
        <v>1</v>
      </c>
      <c r="F26613">
        <v>1.7161188616193099</v>
      </c>
      <c r="G26613">
        <v>0.30697805661519201</v>
      </c>
      <c r="H26613" t="s">
        <v>0</v>
      </c>
      <c r="I26613" t="s">
        <v>1590</v>
      </c>
    </row>
    <row r="26614" spans="1:9" x14ac:dyDescent="0.25">
      <c r="A26614" t="s">
        <v>1590</v>
      </c>
      <c r="B26614" s="6">
        <v>45536</v>
      </c>
      <c r="C26614" s="6" t="str">
        <f t="shared" si="415"/>
        <v>Q3 2024</v>
      </c>
      <c r="D26614">
        <v>3</v>
      </c>
      <c r="E26614">
        <v>3</v>
      </c>
      <c r="F26614">
        <v>1.3792676887839901</v>
      </c>
      <c r="G26614">
        <v>-2.9873116220121999E-2</v>
      </c>
      <c r="H26614" t="s">
        <v>0</v>
      </c>
      <c r="I26614" t="s">
        <v>1590</v>
      </c>
    </row>
    <row r="26615" spans="1:9" x14ac:dyDescent="0.25">
      <c r="A26615" t="s">
        <v>1592</v>
      </c>
      <c r="B26615" s="6">
        <v>45536</v>
      </c>
      <c r="C26615" s="6" t="str">
        <f t="shared" si="415"/>
        <v>Q3 2024</v>
      </c>
      <c r="D26615">
        <v>4</v>
      </c>
      <c r="E26615">
        <v>4</v>
      </c>
      <c r="F26615">
        <v>1.13203586460904</v>
      </c>
      <c r="G26615">
        <v>-0.27710494039507</v>
      </c>
      <c r="H26615" t="s">
        <v>1</v>
      </c>
      <c r="I26615" t="s">
        <v>1590</v>
      </c>
    </row>
    <row r="26616" spans="1:9" x14ac:dyDescent="0.25">
      <c r="A26616" t="s">
        <v>1591</v>
      </c>
      <c r="B26616" s="6">
        <v>45566</v>
      </c>
      <c r="C26616" s="6" t="str">
        <f t="shared" si="415"/>
        <v>Q4 2024</v>
      </c>
      <c r="D26616">
        <v>1</v>
      </c>
      <c r="E26616">
        <v>1</v>
      </c>
      <c r="F26616">
        <v>1.8194440552301401</v>
      </c>
      <c r="G26616">
        <v>0.39612322424648799</v>
      </c>
      <c r="H26616" t="s">
        <v>0</v>
      </c>
      <c r="I26616" t="s">
        <v>1590</v>
      </c>
    </row>
    <row r="26617" spans="1:9" x14ac:dyDescent="0.25">
      <c r="A26617" t="s">
        <v>592</v>
      </c>
      <c r="B26617" s="6">
        <v>45566</v>
      </c>
      <c r="C26617" s="6" t="str">
        <f t="shared" si="415"/>
        <v>Q4 2024</v>
      </c>
      <c r="D26617">
        <v>4</v>
      </c>
      <c r="F26617">
        <v>1.2545852320768101</v>
      </c>
      <c r="G26617">
        <v>-0.14979530440619299</v>
      </c>
      <c r="I26617" t="s">
        <v>1590</v>
      </c>
    </row>
    <row r="26618" spans="1:9" x14ac:dyDescent="0.25">
      <c r="A26618" t="s">
        <v>1592</v>
      </c>
      <c r="B26618" s="6">
        <v>45566</v>
      </c>
      <c r="C26618" s="6" t="str">
        <f t="shared" si="415"/>
        <v>Q4 2024</v>
      </c>
      <c r="D26618">
        <v>5</v>
      </c>
      <c r="E26618">
        <v>4</v>
      </c>
      <c r="F26618">
        <v>1.12651158414853</v>
      </c>
      <c r="G26618">
        <v>-0.296809246835122</v>
      </c>
      <c r="H26618" t="s">
        <v>1</v>
      </c>
      <c r="I26618" t="s">
        <v>1590</v>
      </c>
    </row>
    <row r="26619" spans="1:9" x14ac:dyDescent="0.25">
      <c r="A26619" t="s">
        <v>1590</v>
      </c>
      <c r="B26619" s="6">
        <v>45566</v>
      </c>
      <c r="C26619" s="6" t="str">
        <f t="shared" si="415"/>
        <v>Q4 2024</v>
      </c>
      <c r="D26619">
        <v>3</v>
      </c>
      <c r="E26619">
        <v>3</v>
      </c>
      <c r="F26619">
        <v>1.4061526656659999</v>
      </c>
      <c r="G26619">
        <v>-1.7168165317647598E-2</v>
      </c>
      <c r="H26619" t="s">
        <v>0</v>
      </c>
      <c r="I26619" t="s">
        <v>1590</v>
      </c>
    </row>
    <row r="26620" spans="1:9" x14ac:dyDescent="0.25">
      <c r="A26620" t="s">
        <v>592</v>
      </c>
      <c r="B26620" s="6">
        <v>45597</v>
      </c>
      <c r="C26620" s="6" t="str">
        <f t="shared" si="415"/>
        <v>Q4 2024</v>
      </c>
      <c r="D26620">
        <v>4</v>
      </c>
      <c r="E26620">
        <v>4</v>
      </c>
      <c r="F26620">
        <v>1.1998620761508001</v>
      </c>
      <c r="G26620">
        <v>-0.179408466306959</v>
      </c>
      <c r="H26620" t="s">
        <v>1</v>
      </c>
      <c r="I26620" t="s">
        <v>1590</v>
      </c>
    </row>
    <row r="26621" spans="1:9" x14ac:dyDescent="0.25">
      <c r="A26621" t="s">
        <v>1591</v>
      </c>
      <c r="B26621" s="6">
        <v>45597</v>
      </c>
      <c r="C26621" s="6" t="str">
        <f t="shared" si="415"/>
        <v>Q4 2024</v>
      </c>
      <c r="D26621">
        <v>1</v>
      </c>
      <c r="E26621">
        <v>1</v>
      </c>
      <c r="F26621">
        <v>1.83590935356297</v>
      </c>
      <c r="G26621">
        <v>0.45663881110520299</v>
      </c>
      <c r="H26621" t="s">
        <v>0</v>
      </c>
      <c r="I26621" t="s">
        <v>1590</v>
      </c>
    </row>
    <row r="26622" spans="1:9" x14ac:dyDescent="0.25">
      <c r="A26622" t="s">
        <v>1592</v>
      </c>
      <c r="B26622" s="6">
        <v>45597</v>
      </c>
      <c r="C26622" s="6" t="str">
        <f t="shared" si="415"/>
        <v>Q4 2024</v>
      </c>
      <c r="D26622">
        <v>5</v>
      </c>
      <c r="E26622">
        <v>5</v>
      </c>
      <c r="F26622">
        <v>1.0963872953740099</v>
      </c>
      <c r="G26622">
        <v>-0.28288324708375301</v>
      </c>
      <c r="H26622" t="s">
        <v>0</v>
      </c>
      <c r="I26622" t="s">
        <v>1590</v>
      </c>
    </row>
    <row r="26623" spans="1:9" x14ac:dyDescent="0.25">
      <c r="A26623" t="s">
        <v>1590</v>
      </c>
      <c r="B26623" s="6">
        <v>45597</v>
      </c>
      <c r="C26623" s="6" t="str">
        <f t="shared" si="415"/>
        <v>Q4 2024</v>
      </c>
      <c r="D26623">
        <v>2</v>
      </c>
      <c r="E26623">
        <v>3</v>
      </c>
      <c r="F26623">
        <v>1.3849234447432699</v>
      </c>
      <c r="G26623">
        <v>5.65290228551007E-3</v>
      </c>
      <c r="H26623" t="s">
        <v>0</v>
      </c>
      <c r="I26623" t="s">
        <v>1590</v>
      </c>
    </row>
    <row r="26624" spans="1:9" x14ac:dyDescent="0.25">
      <c r="A26624" t="s">
        <v>1592</v>
      </c>
      <c r="B26624" s="6">
        <v>45627</v>
      </c>
      <c r="C26624" s="6" t="str">
        <f t="shared" si="415"/>
        <v>Q4 2024</v>
      </c>
      <c r="D26624">
        <v>6</v>
      </c>
      <c r="E26624">
        <v>5</v>
      </c>
      <c r="F26624">
        <v>1.09887584635349</v>
      </c>
      <c r="G26624">
        <v>-0.33405363239027402</v>
      </c>
      <c r="H26624" t="s">
        <v>1</v>
      </c>
      <c r="I26624" t="s">
        <v>1590</v>
      </c>
    </row>
    <row r="26625" spans="1:9" x14ac:dyDescent="0.25">
      <c r="A26625" t="s">
        <v>592</v>
      </c>
      <c r="B26625" s="6">
        <v>45627</v>
      </c>
      <c r="C26625" s="6" t="str">
        <f t="shared" si="415"/>
        <v>Q4 2024</v>
      </c>
      <c r="D26625">
        <v>5</v>
      </c>
      <c r="E26625">
        <v>4</v>
      </c>
      <c r="F26625">
        <v>1.17080260150886</v>
      </c>
      <c r="G26625">
        <v>-0.26212687723490502</v>
      </c>
      <c r="H26625" t="s">
        <v>1</v>
      </c>
      <c r="I26625" t="s">
        <v>1590</v>
      </c>
    </row>
    <row r="26626" spans="1:9" x14ac:dyDescent="0.25">
      <c r="A26626" t="s">
        <v>1591</v>
      </c>
      <c r="B26626" s="6">
        <v>45627</v>
      </c>
      <c r="C26626" s="6" t="str">
        <f t="shared" si="415"/>
        <v>Q4 2024</v>
      </c>
      <c r="D26626">
        <v>2</v>
      </c>
      <c r="E26626">
        <v>1</v>
      </c>
      <c r="F26626">
        <v>1.8172879970856399</v>
      </c>
      <c r="G26626">
        <v>0.38435851834188101</v>
      </c>
      <c r="H26626" t="s">
        <v>1</v>
      </c>
      <c r="I26626" t="s">
        <v>1590</v>
      </c>
    </row>
    <row r="26627" spans="1:9" x14ac:dyDescent="0.25">
      <c r="A26627" t="s">
        <v>1845</v>
      </c>
      <c r="B26627" s="6">
        <v>45627</v>
      </c>
      <c r="C26627" s="6" t="str">
        <f t="shared" ref="C26627:C26690" si="416">"Q" &amp; ROUNDUP(MONTH(B26627)/3, 0) &amp; " " &amp; YEAR(B26627)</f>
        <v>Q4 2024</v>
      </c>
      <c r="D26627">
        <v>1</v>
      </c>
      <c r="E26627">
        <v>4</v>
      </c>
      <c r="F26627">
        <v>2.0833666377276998</v>
      </c>
      <c r="G26627">
        <v>0.57677983489885298</v>
      </c>
      <c r="H26627" t="s">
        <v>0</v>
      </c>
      <c r="I26627" t="s">
        <v>1590</v>
      </c>
    </row>
    <row r="26628" spans="1:9" x14ac:dyDescent="0.25">
      <c r="A26628" t="s">
        <v>1590</v>
      </c>
      <c r="B26628" s="6">
        <v>45627</v>
      </c>
      <c r="C26628" s="6" t="str">
        <f t="shared" si="416"/>
        <v>Q4 2024</v>
      </c>
      <c r="D26628">
        <v>4</v>
      </c>
      <c r="E26628">
        <v>2</v>
      </c>
      <c r="F26628">
        <v>1.36566445314052</v>
      </c>
      <c r="G26628">
        <v>-6.7265025603242698E-2</v>
      </c>
      <c r="H26628" t="s">
        <v>1</v>
      </c>
      <c r="I26628" t="s">
        <v>1590</v>
      </c>
    </row>
    <row r="26629" spans="1:9" x14ac:dyDescent="0.25">
      <c r="A26629" t="s">
        <v>1590</v>
      </c>
      <c r="B26629" s="6">
        <v>45658</v>
      </c>
      <c r="C26629" s="6" t="str">
        <f t="shared" si="416"/>
        <v>Q1 2025</v>
      </c>
      <c r="D26629">
        <v>4</v>
      </c>
      <c r="E26629">
        <v>4</v>
      </c>
      <c r="F26629">
        <v>1.3579415691996799</v>
      </c>
      <c r="G26629">
        <v>-0.16523243554429501</v>
      </c>
      <c r="H26629" t="s">
        <v>1</v>
      </c>
      <c r="I26629" t="s">
        <v>1590</v>
      </c>
    </row>
    <row r="26630" spans="1:9" x14ac:dyDescent="0.25">
      <c r="A26630" t="s">
        <v>1592</v>
      </c>
      <c r="B26630" s="6">
        <v>45658</v>
      </c>
      <c r="C26630" s="6" t="str">
        <f t="shared" si="416"/>
        <v>Q1 2025</v>
      </c>
      <c r="D26630">
        <v>6</v>
      </c>
      <c r="E26630">
        <v>6</v>
      </c>
      <c r="F26630">
        <v>1.10654970237599</v>
      </c>
      <c r="G26630">
        <v>-0.41662430236798198</v>
      </c>
      <c r="H26630" t="s">
        <v>1</v>
      </c>
      <c r="I26630" t="s">
        <v>1590</v>
      </c>
    </row>
    <row r="26631" spans="1:9" x14ac:dyDescent="0.25">
      <c r="A26631" t="s">
        <v>1591</v>
      </c>
      <c r="B26631" s="6">
        <v>45658</v>
      </c>
      <c r="C26631" s="6" t="str">
        <f t="shared" si="416"/>
        <v>Q1 2025</v>
      </c>
      <c r="D26631">
        <v>2</v>
      </c>
      <c r="E26631">
        <v>2</v>
      </c>
      <c r="F26631">
        <v>1.83417447461442</v>
      </c>
      <c r="G26631">
        <v>0.31100046987044</v>
      </c>
      <c r="H26631" t="s">
        <v>1</v>
      </c>
      <c r="I26631" t="s">
        <v>1590</v>
      </c>
    </row>
    <row r="26632" spans="1:9" x14ac:dyDescent="0.25">
      <c r="A26632" t="s">
        <v>1845</v>
      </c>
      <c r="B26632" s="6">
        <v>45658</v>
      </c>
      <c r="C26632" s="6" t="str">
        <f t="shared" si="416"/>
        <v>Q1 2025</v>
      </c>
      <c r="D26632">
        <v>1</v>
      </c>
      <c r="E26632">
        <v>1</v>
      </c>
      <c r="F26632">
        <v>2.1453786836187301</v>
      </c>
      <c r="G26632">
        <v>0.62220467887474895</v>
      </c>
      <c r="H26632" t="s">
        <v>0</v>
      </c>
      <c r="I26632" t="s">
        <v>1590</v>
      </c>
    </row>
    <row r="26633" spans="1:9" x14ac:dyDescent="0.25">
      <c r="A26633" t="s">
        <v>592</v>
      </c>
      <c r="B26633" s="6">
        <v>45658</v>
      </c>
      <c r="C26633" s="6" t="str">
        <f t="shared" si="416"/>
        <v>Q1 2025</v>
      </c>
      <c r="D26633">
        <v>5</v>
      </c>
      <c r="E26633">
        <v>5</v>
      </c>
      <c r="F26633">
        <v>1.17182559391106</v>
      </c>
      <c r="G26633">
        <v>-0.35134841083291202</v>
      </c>
      <c r="H26633" t="s">
        <v>1</v>
      </c>
      <c r="I26633" t="s">
        <v>1590</v>
      </c>
    </row>
    <row r="26634" spans="1:9" x14ac:dyDescent="0.25">
      <c r="A26634" t="s">
        <v>1590</v>
      </c>
      <c r="B26634" s="6">
        <v>45689</v>
      </c>
      <c r="C26634" s="6" t="str">
        <f t="shared" si="416"/>
        <v>Q1 2025</v>
      </c>
      <c r="D26634">
        <v>4</v>
      </c>
      <c r="E26634">
        <v>4</v>
      </c>
      <c r="F26634">
        <v>1.3619234856310201</v>
      </c>
      <c r="G26634">
        <v>-0.18864143197318101</v>
      </c>
      <c r="H26634" t="s">
        <v>1</v>
      </c>
      <c r="I26634" t="s">
        <v>1590</v>
      </c>
    </row>
    <row r="26635" spans="1:9" x14ac:dyDescent="0.25">
      <c r="A26635" t="s">
        <v>1845</v>
      </c>
      <c r="B26635" s="6">
        <v>45689</v>
      </c>
      <c r="C26635" s="6" t="str">
        <f t="shared" si="416"/>
        <v>Q1 2025</v>
      </c>
      <c r="D26635">
        <v>1</v>
      </c>
      <c r="E26635">
        <v>1</v>
      </c>
      <c r="F26635">
        <v>2.22592037483727</v>
      </c>
      <c r="G26635">
        <v>0.675355457233071</v>
      </c>
      <c r="H26635" t="s">
        <v>0</v>
      </c>
      <c r="I26635" t="s">
        <v>1590</v>
      </c>
    </row>
    <row r="26636" spans="1:9" x14ac:dyDescent="0.25">
      <c r="A26636" t="s">
        <v>1592</v>
      </c>
      <c r="B26636" s="6">
        <v>45689</v>
      </c>
      <c r="C26636" s="6" t="str">
        <f t="shared" si="416"/>
        <v>Q1 2025</v>
      </c>
      <c r="D26636">
        <v>6</v>
      </c>
      <c r="E26636">
        <v>6</v>
      </c>
      <c r="F26636">
        <v>1.1242655635091501</v>
      </c>
      <c r="G26636">
        <v>-0.42629935409505698</v>
      </c>
      <c r="H26636" t="s">
        <v>0</v>
      </c>
      <c r="I26636" t="s">
        <v>1590</v>
      </c>
    </row>
    <row r="26637" spans="1:9" x14ac:dyDescent="0.25">
      <c r="A26637" t="s">
        <v>1591</v>
      </c>
      <c r="B26637" s="6">
        <v>45689</v>
      </c>
      <c r="C26637" s="6" t="str">
        <f t="shared" si="416"/>
        <v>Q1 2025</v>
      </c>
      <c r="D26637">
        <v>2</v>
      </c>
      <c r="E26637">
        <v>2</v>
      </c>
      <c r="F26637">
        <v>1.83746533552904</v>
      </c>
      <c r="G26637">
        <v>0.286900417924841</v>
      </c>
      <c r="H26637" t="s">
        <v>1</v>
      </c>
      <c r="I26637" t="s">
        <v>1590</v>
      </c>
    </row>
    <row r="26638" spans="1:9" x14ac:dyDescent="0.25">
      <c r="A26638" t="s">
        <v>592</v>
      </c>
      <c r="B26638" s="6">
        <v>45689</v>
      </c>
      <c r="C26638" s="6" t="str">
        <f t="shared" si="416"/>
        <v>Q1 2025</v>
      </c>
      <c r="D26638">
        <v>5</v>
      </c>
      <c r="E26638">
        <v>5</v>
      </c>
      <c r="F26638">
        <v>1.2032498285145301</v>
      </c>
      <c r="G26638">
        <v>-0.34731508908967301</v>
      </c>
      <c r="H26638" t="s">
        <v>0</v>
      </c>
      <c r="I26638" t="s">
        <v>1590</v>
      </c>
    </row>
    <row r="26639" spans="1:9" x14ac:dyDescent="0.25">
      <c r="A26639" t="s">
        <v>1845</v>
      </c>
      <c r="B26639" s="6">
        <v>45717</v>
      </c>
      <c r="C26639" s="6" t="str">
        <f t="shared" si="416"/>
        <v>Q1 2025</v>
      </c>
      <c r="D26639">
        <v>1</v>
      </c>
      <c r="E26639">
        <v>1</v>
      </c>
      <c r="F26639">
        <v>2.2333184408139699</v>
      </c>
      <c r="G26639">
        <v>0.67156515631912495</v>
      </c>
      <c r="H26639" t="s">
        <v>1729</v>
      </c>
      <c r="I26639" t="s">
        <v>1590</v>
      </c>
    </row>
    <row r="26640" spans="1:9" x14ac:dyDescent="0.25">
      <c r="A26640" t="s">
        <v>1592</v>
      </c>
      <c r="B26640" s="6">
        <v>45717</v>
      </c>
      <c r="C26640" s="6" t="str">
        <f t="shared" si="416"/>
        <v>Q1 2025</v>
      </c>
      <c r="D26640">
        <v>6</v>
      </c>
      <c r="E26640">
        <v>6</v>
      </c>
      <c r="F26640">
        <v>1.12672895341805</v>
      </c>
      <c r="G26640">
        <v>-0.435024331076797</v>
      </c>
      <c r="H26640" t="s">
        <v>0</v>
      </c>
      <c r="I26640" t="s">
        <v>1590</v>
      </c>
    </row>
    <row r="26641" spans="1:9" x14ac:dyDescent="0.25">
      <c r="A26641" t="s">
        <v>1590</v>
      </c>
      <c r="B26641" s="6">
        <v>45717</v>
      </c>
      <c r="C26641" s="6" t="str">
        <f t="shared" si="416"/>
        <v>Q1 2025</v>
      </c>
      <c r="D26641">
        <v>4</v>
      </c>
      <c r="E26641">
        <v>4</v>
      </c>
      <c r="F26641">
        <v>1.39963768068577</v>
      </c>
      <c r="G26641">
        <v>-0.162115603809078</v>
      </c>
      <c r="H26641" t="s">
        <v>0</v>
      </c>
      <c r="I26641" t="s">
        <v>1590</v>
      </c>
    </row>
    <row r="26642" spans="1:9" x14ac:dyDescent="0.25">
      <c r="A26642" t="s">
        <v>592</v>
      </c>
      <c r="B26642" s="6">
        <v>45717</v>
      </c>
      <c r="C26642" s="6" t="str">
        <f t="shared" si="416"/>
        <v>Q1 2025</v>
      </c>
      <c r="D26642">
        <v>5</v>
      </c>
      <c r="E26642">
        <v>5</v>
      </c>
      <c r="F26642">
        <v>1.2327210517569001</v>
      </c>
      <c r="G26642">
        <v>-0.32903223273794702</v>
      </c>
      <c r="H26642" t="s">
        <v>0</v>
      </c>
      <c r="I26642" t="s">
        <v>1590</v>
      </c>
    </row>
    <row r="26643" spans="1:9" x14ac:dyDescent="0.25">
      <c r="A26643" t="s">
        <v>1591</v>
      </c>
      <c r="B26643" s="6">
        <v>45717</v>
      </c>
      <c r="C26643" s="6" t="str">
        <f t="shared" si="416"/>
        <v>Q1 2025</v>
      </c>
      <c r="D26643">
        <v>2</v>
      </c>
      <c r="E26643">
        <v>2</v>
      </c>
      <c r="F26643">
        <v>1.8163602957995499</v>
      </c>
      <c r="G26643">
        <v>0.25460701130469698</v>
      </c>
      <c r="H26643" t="s">
        <v>1</v>
      </c>
      <c r="I26643" t="s">
        <v>1590</v>
      </c>
    </row>
    <row r="26644" spans="1:9" x14ac:dyDescent="0.25">
      <c r="A26644" t="s">
        <v>1594</v>
      </c>
      <c r="B26644" s="6">
        <v>45292</v>
      </c>
      <c r="C26644" s="6" t="str">
        <f t="shared" si="416"/>
        <v>Q1 2024</v>
      </c>
      <c r="D26644">
        <v>1</v>
      </c>
      <c r="E26644">
        <v>5</v>
      </c>
      <c r="F26644">
        <v>2.08953905609083</v>
      </c>
      <c r="G26644">
        <v>0.58916765446799402</v>
      </c>
      <c r="H26644" t="s">
        <v>0</v>
      </c>
      <c r="I26644" t="s">
        <v>1593</v>
      </c>
    </row>
    <row r="26645" spans="1:9" x14ac:dyDescent="0.25">
      <c r="A26645" t="s">
        <v>41</v>
      </c>
      <c r="B26645" s="6">
        <v>45292</v>
      </c>
      <c r="C26645" s="6" t="str">
        <f t="shared" si="416"/>
        <v>Q1 2024</v>
      </c>
      <c r="D26645">
        <v>3</v>
      </c>
      <c r="E26645">
        <v>9</v>
      </c>
      <c r="F26645">
        <v>1.33019442260886</v>
      </c>
      <c r="G26645">
        <v>-0.129009348025861</v>
      </c>
      <c r="H26645" t="s">
        <v>0</v>
      </c>
      <c r="I26645" t="s">
        <v>1593</v>
      </c>
    </row>
    <row r="26646" spans="1:9" x14ac:dyDescent="0.25">
      <c r="A26646" t="s">
        <v>44</v>
      </c>
      <c r="B26646" s="6">
        <v>45292</v>
      </c>
      <c r="C26646" s="6" t="str">
        <f t="shared" si="416"/>
        <v>Q1 2024</v>
      </c>
      <c r="D26646">
        <v>4</v>
      </c>
      <c r="E26646">
        <v>1</v>
      </c>
      <c r="F26646">
        <v>1.2309238058932199</v>
      </c>
      <c r="G26646">
        <v>-0.229715998589129</v>
      </c>
      <c r="H26646" t="s">
        <v>1</v>
      </c>
      <c r="I26646" t="s">
        <v>1593</v>
      </c>
    </row>
    <row r="26647" spans="1:9" x14ac:dyDescent="0.25">
      <c r="A26647" t="s">
        <v>42</v>
      </c>
      <c r="B26647" s="6">
        <v>45292</v>
      </c>
      <c r="C26647" s="6" t="str">
        <f t="shared" si="416"/>
        <v>Q1 2024</v>
      </c>
      <c r="D26647">
        <v>5</v>
      </c>
      <c r="E26647">
        <v>7</v>
      </c>
      <c r="F26647">
        <v>1.1829948272703099</v>
      </c>
      <c r="G26647">
        <v>-0.27620894336440599</v>
      </c>
      <c r="H26647" t="s">
        <v>0</v>
      </c>
      <c r="I26647" t="s">
        <v>1593</v>
      </c>
    </row>
    <row r="26648" spans="1:9" x14ac:dyDescent="0.25">
      <c r="A26648" t="s">
        <v>44</v>
      </c>
      <c r="B26648" s="6">
        <v>45323</v>
      </c>
      <c r="C26648" s="6" t="str">
        <f t="shared" si="416"/>
        <v>Q1 2024</v>
      </c>
      <c r="D26648">
        <v>5</v>
      </c>
      <c r="E26648">
        <v>4</v>
      </c>
      <c r="F26648">
        <v>1.2402903491994199</v>
      </c>
      <c r="G26648">
        <v>-0.216371656548699</v>
      </c>
      <c r="H26648" t="s">
        <v>1</v>
      </c>
      <c r="I26648" t="s">
        <v>1593</v>
      </c>
    </row>
    <row r="26649" spans="1:9" x14ac:dyDescent="0.25">
      <c r="A26649" t="s">
        <v>1594</v>
      </c>
      <c r="B26649" s="6">
        <v>45323</v>
      </c>
      <c r="C26649" s="6" t="str">
        <f t="shared" si="416"/>
        <v>Q1 2024</v>
      </c>
      <c r="D26649">
        <v>1</v>
      </c>
      <c r="E26649">
        <v>1</v>
      </c>
      <c r="F26649">
        <v>2.0655167063312199</v>
      </c>
      <c r="G26649">
        <v>0.60885470058310398</v>
      </c>
      <c r="H26649" t="s">
        <v>1729</v>
      </c>
      <c r="I26649" t="s">
        <v>1593</v>
      </c>
    </row>
    <row r="26650" spans="1:9" x14ac:dyDescent="0.25">
      <c r="A26650" t="s">
        <v>42</v>
      </c>
      <c r="B26650" s="6">
        <v>45323</v>
      </c>
      <c r="C26650" s="6" t="str">
        <f t="shared" si="416"/>
        <v>Q1 2024</v>
      </c>
      <c r="D26650">
        <v>6</v>
      </c>
      <c r="E26650">
        <v>5</v>
      </c>
      <c r="F26650">
        <v>1.18025666793103</v>
      </c>
      <c r="G26650">
        <v>-0.27640533781708299</v>
      </c>
      <c r="H26650" t="s">
        <v>1</v>
      </c>
      <c r="I26650" t="s">
        <v>1593</v>
      </c>
    </row>
    <row r="26651" spans="1:9" x14ac:dyDescent="0.25">
      <c r="A26651" t="s">
        <v>1593</v>
      </c>
      <c r="B26651" s="6">
        <v>45323</v>
      </c>
      <c r="C26651" s="6" t="str">
        <f t="shared" si="416"/>
        <v>Q1 2024</v>
      </c>
      <c r="D26651">
        <v>3</v>
      </c>
      <c r="E26651">
        <v>10</v>
      </c>
      <c r="F26651">
        <v>1.4488063895035801</v>
      </c>
      <c r="G26651">
        <v>-7.9877316520879892E-3</v>
      </c>
      <c r="H26651" t="s">
        <v>0</v>
      </c>
      <c r="I26651" t="s">
        <v>1593</v>
      </c>
    </row>
    <row r="26652" spans="1:9" x14ac:dyDescent="0.25">
      <c r="A26652" t="s">
        <v>41</v>
      </c>
      <c r="B26652" s="6">
        <v>45323</v>
      </c>
      <c r="C26652" s="6" t="str">
        <f t="shared" si="416"/>
        <v>Q1 2024</v>
      </c>
      <c r="D26652">
        <v>4</v>
      </c>
      <c r="E26652">
        <v>3</v>
      </c>
      <c r="F26652">
        <v>1.34802115313791</v>
      </c>
      <c r="G26652">
        <v>-0.10864085261020499</v>
      </c>
      <c r="H26652" t="s">
        <v>1</v>
      </c>
      <c r="I26652" t="s">
        <v>1593</v>
      </c>
    </row>
    <row r="26653" spans="1:9" x14ac:dyDescent="0.25">
      <c r="A26653" t="s">
        <v>41</v>
      </c>
      <c r="B26653" s="6">
        <v>45352</v>
      </c>
      <c r="C26653" s="6" t="str">
        <f t="shared" si="416"/>
        <v>Q1 2024</v>
      </c>
      <c r="D26653">
        <v>4</v>
      </c>
      <c r="E26653">
        <v>4</v>
      </c>
      <c r="F26653">
        <v>1.3360200771163999</v>
      </c>
      <c r="G26653">
        <v>-0.10982172768531601</v>
      </c>
      <c r="H26653" t="s">
        <v>0</v>
      </c>
      <c r="I26653" t="s">
        <v>1593</v>
      </c>
    </row>
    <row r="26654" spans="1:9" x14ac:dyDescent="0.25">
      <c r="A26654" t="s">
        <v>44</v>
      </c>
      <c r="B26654" s="6">
        <v>45352</v>
      </c>
      <c r="C26654" s="6" t="str">
        <f t="shared" si="416"/>
        <v>Q1 2024</v>
      </c>
      <c r="D26654">
        <v>5</v>
      </c>
      <c r="E26654">
        <v>5</v>
      </c>
      <c r="F26654">
        <v>1.1981732745876701</v>
      </c>
      <c r="G26654">
        <v>-0.247668530214051</v>
      </c>
      <c r="H26654" t="s">
        <v>1</v>
      </c>
      <c r="I26654" t="s">
        <v>1593</v>
      </c>
    </row>
    <row r="26655" spans="1:9" x14ac:dyDescent="0.25">
      <c r="A26655" t="s">
        <v>1593</v>
      </c>
      <c r="B26655" s="6">
        <v>45352</v>
      </c>
      <c r="C26655" s="6" t="str">
        <f t="shared" si="416"/>
        <v>Q1 2024</v>
      </c>
      <c r="D26655">
        <v>3</v>
      </c>
      <c r="E26655">
        <v>3</v>
      </c>
      <c r="F26655">
        <v>1.44395490871123</v>
      </c>
      <c r="G26655">
        <v>-1.8868960904938599E-3</v>
      </c>
      <c r="H26655" t="s">
        <v>0</v>
      </c>
      <c r="I26655" t="s">
        <v>1593</v>
      </c>
    </row>
    <row r="26656" spans="1:9" x14ac:dyDescent="0.25">
      <c r="A26656" t="s">
        <v>1594</v>
      </c>
      <c r="B26656" s="6">
        <v>45352</v>
      </c>
      <c r="C26656" s="6" t="str">
        <f t="shared" si="416"/>
        <v>Q1 2024</v>
      </c>
      <c r="D26656">
        <v>1</v>
      </c>
      <c r="E26656">
        <v>1</v>
      </c>
      <c r="F26656">
        <v>2.0764312024092999</v>
      </c>
      <c r="G26656">
        <v>0.63058939760758403</v>
      </c>
      <c r="H26656" t="s">
        <v>1729</v>
      </c>
      <c r="I26656" t="s">
        <v>1593</v>
      </c>
    </row>
    <row r="26657" spans="1:9" x14ac:dyDescent="0.25">
      <c r="A26657" t="s">
        <v>42</v>
      </c>
      <c r="B26657" s="6">
        <v>45352</v>
      </c>
      <c r="C26657" s="6" t="str">
        <f t="shared" si="416"/>
        <v>Q1 2024</v>
      </c>
      <c r="D26657">
        <v>6</v>
      </c>
      <c r="E26657">
        <v>6</v>
      </c>
      <c r="F26657">
        <v>1.1746295611840001</v>
      </c>
      <c r="G26657">
        <v>-0.271212243617722</v>
      </c>
      <c r="H26657" t="s">
        <v>0</v>
      </c>
      <c r="I26657" t="s">
        <v>1593</v>
      </c>
    </row>
    <row r="26658" spans="1:9" x14ac:dyDescent="0.25">
      <c r="A26658" t="s">
        <v>1593</v>
      </c>
      <c r="B26658" s="6">
        <v>45383</v>
      </c>
      <c r="C26658" s="6" t="str">
        <f t="shared" si="416"/>
        <v>Q2 2024</v>
      </c>
      <c r="D26658">
        <v>2</v>
      </c>
      <c r="E26658">
        <v>3</v>
      </c>
      <c r="F26658">
        <v>1.4442864675360501</v>
      </c>
      <c r="G26658">
        <v>2.79158503680965E-3</v>
      </c>
      <c r="H26658" t="s">
        <v>0</v>
      </c>
      <c r="I26658" t="s">
        <v>1593</v>
      </c>
    </row>
    <row r="26659" spans="1:9" x14ac:dyDescent="0.25">
      <c r="A26659" t="s">
        <v>41</v>
      </c>
      <c r="B26659" s="6">
        <v>45383</v>
      </c>
      <c r="C26659" s="6" t="str">
        <f t="shared" si="416"/>
        <v>Q2 2024</v>
      </c>
      <c r="D26659">
        <v>4</v>
      </c>
      <c r="E26659">
        <v>4</v>
      </c>
      <c r="F26659">
        <v>1.35007275761506</v>
      </c>
      <c r="G26659">
        <v>-9.1422124884181097E-2</v>
      </c>
      <c r="H26659" t="s">
        <v>0</v>
      </c>
      <c r="I26659" t="s">
        <v>1593</v>
      </c>
    </row>
    <row r="26660" spans="1:9" x14ac:dyDescent="0.25">
      <c r="A26660" t="s">
        <v>42</v>
      </c>
      <c r="B26660" s="6">
        <v>45383</v>
      </c>
      <c r="C26660" s="6" t="str">
        <f t="shared" si="416"/>
        <v>Q2 2024</v>
      </c>
      <c r="D26660">
        <v>6</v>
      </c>
      <c r="E26660">
        <v>6</v>
      </c>
      <c r="F26660">
        <v>1.1838592250272799</v>
      </c>
      <c r="G26660">
        <v>-0.25763565747196598</v>
      </c>
      <c r="H26660" t="s">
        <v>0</v>
      </c>
      <c r="I26660" t="s">
        <v>1593</v>
      </c>
    </row>
    <row r="26661" spans="1:9" x14ac:dyDescent="0.25">
      <c r="A26661" t="s">
        <v>1594</v>
      </c>
      <c r="B26661" s="6">
        <v>45383</v>
      </c>
      <c r="C26661" s="6" t="str">
        <f t="shared" si="416"/>
        <v>Q2 2024</v>
      </c>
      <c r="D26661">
        <v>1</v>
      </c>
      <c r="E26661">
        <v>1</v>
      </c>
      <c r="F26661">
        <v>2.0363017442248399</v>
      </c>
      <c r="G26661">
        <v>0.59480686172560204</v>
      </c>
      <c r="H26661" t="s">
        <v>1</v>
      </c>
      <c r="I26661" t="s">
        <v>1593</v>
      </c>
    </row>
    <row r="26662" spans="1:9" x14ac:dyDescent="0.25">
      <c r="A26662" t="s">
        <v>44</v>
      </c>
      <c r="B26662" s="6">
        <v>45383</v>
      </c>
      <c r="C26662" s="6" t="str">
        <f t="shared" si="416"/>
        <v>Q2 2024</v>
      </c>
      <c r="D26662">
        <v>5</v>
      </c>
      <c r="E26662">
        <v>5</v>
      </c>
      <c r="F26662">
        <v>1.19295421809298</v>
      </c>
      <c r="G26662">
        <v>-0.24854066440626299</v>
      </c>
      <c r="H26662" t="s">
        <v>0</v>
      </c>
      <c r="I26662" t="s">
        <v>1593</v>
      </c>
    </row>
    <row r="26663" spans="1:9" x14ac:dyDescent="0.25">
      <c r="A26663" t="s">
        <v>42</v>
      </c>
      <c r="B26663" s="6">
        <v>45413</v>
      </c>
      <c r="C26663" s="6" t="str">
        <f t="shared" si="416"/>
        <v>Q2 2024</v>
      </c>
      <c r="D26663">
        <v>7</v>
      </c>
      <c r="E26663">
        <v>6</v>
      </c>
      <c r="F26663">
        <v>1.14005674407059</v>
      </c>
      <c r="G26663">
        <v>-0.25777393524819697</v>
      </c>
      <c r="H26663" t="s">
        <v>1</v>
      </c>
      <c r="I26663" t="s">
        <v>1593</v>
      </c>
    </row>
    <row r="26664" spans="1:9" x14ac:dyDescent="0.25">
      <c r="A26664" t="s">
        <v>41</v>
      </c>
      <c r="B26664" s="6">
        <v>45413</v>
      </c>
      <c r="C26664" s="6" t="str">
        <f t="shared" si="416"/>
        <v>Q2 2024</v>
      </c>
      <c r="D26664">
        <v>5</v>
      </c>
      <c r="E26664">
        <v>4</v>
      </c>
      <c r="F26664">
        <v>1.3793707576601899</v>
      </c>
      <c r="G26664">
        <v>-1.84599216585981E-2</v>
      </c>
      <c r="H26664" t="s">
        <v>1</v>
      </c>
      <c r="I26664" t="s">
        <v>1593</v>
      </c>
    </row>
    <row r="26665" spans="1:9" x14ac:dyDescent="0.25">
      <c r="A26665" t="s">
        <v>1593</v>
      </c>
      <c r="B26665" s="6">
        <v>45413</v>
      </c>
      <c r="C26665" s="6" t="str">
        <f t="shared" si="416"/>
        <v>Q2 2024</v>
      </c>
      <c r="D26665">
        <v>2</v>
      </c>
      <c r="E26665">
        <v>2</v>
      </c>
      <c r="F26665">
        <v>1.41559036445147</v>
      </c>
      <c r="G26665">
        <v>1.7759685132678001E-2</v>
      </c>
      <c r="H26665" t="s">
        <v>0</v>
      </c>
      <c r="I26665" t="s">
        <v>1593</v>
      </c>
    </row>
    <row r="26666" spans="1:9" x14ac:dyDescent="0.25">
      <c r="A26666" t="s">
        <v>44</v>
      </c>
      <c r="B26666" s="6">
        <v>45413</v>
      </c>
      <c r="C26666" s="6" t="str">
        <f t="shared" si="416"/>
        <v>Q2 2024</v>
      </c>
      <c r="D26666">
        <v>6</v>
      </c>
      <c r="E26666">
        <v>5</v>
      </c>
      <c r="F26666">
        <v>1.2363307261284</v>
      </c>
      <c r="G26666">
        <v>-0.16149995319038499</v>
      </c>
      <c r="H26666" t="s">
        <v>1</v>
      </c>
      <c r="I26666" t="s">
        <v>1593</v>
      </c>
    </row>
    <row r="26667" spans="1:9" x14ac:dyDescent="0.25">
      <c r="A26667" t="s">
        <v>38</v>
      </c>
      <c r="B26667" s="6">
        <v>45413</v>
      </c>
      <c r="C26667" s="6" t="str">
        <f t="shared" si="416"/>
        <v>Q2 2024</v>
      </c>
      <c r="D26667">
        <v>3</v>
      </c>
      <c r="F26667">
        <v>1.4033529688144999</v>
      </c>
      <c r="G26667">
        <v>1.71002076497766E-2</v>
      </c>
      <c r="I26667" t="s">
        <v>1593</v>
      </c>
    </row>
    <row r="26668" spans="1:9" x14ac:dyDescent="0.25">
      <c r="A26668" t="s">
        <v>1594</v>
      </c>
      <c r="B26668" s="6">
        <v>45413</v>
      </c>
      <c r="C26668" s="6" t="str">
        <f t="shared" si="416"/>
        <v>Q2 2024</v>
      </c>
      <c r="D26668">
        <v>1</v>
      </c>
      <c r="E26668">
        <v>1</v>
      </c>
      <c r="F26668">
        <v>2.0126335415956</v>
      </c>
      <c r="G26668">
        <v>0.61480286227681102</v>
      </c>
      <c r="H26668" t="s">
        <v>1729</v>
      </c>
      <c r="I26668" t="s">
        <v>1593</v>
      </c>
    </row>
    <row r="26669" spans="1:9" x14ac:dyDescent="0.25">
      <c r="A26669" t="s">
        <v>40</v>
      </c>
      <c r="B26669" s="6">
        <v>45413</v>
      </c>
      <c r="C26669" s="6" t="str">
        <f t="shared" si="416"/>
        <v>Q2 2024</v>
      </c>
      <c r="D26669">
        <v>8</v>
      </c>
      <c r="E26669">
        <v>3</v>
      </c>
      <c r="F26669">
        <v>1.1293225723595399</v>
      </c>
      <c r="G26669">
        <v>-0.25663581699906501</v>
      </c>
      <c r="H26669" t="s">
        <v>1</v>
      </c>
      <c r="I26669" t="s">
        <v>1593</v>
      </c>
    </row>
    <row r="26670" spans="1:9" x14ac:dyDescent="0.25">
      <c r="A26670" t="s">
        <v>40</v>
      </c>
      <c r="B26670" s="6">
        <v>45444</v>
      </c>
      <c r="C26670" s="6" t="str">
        <f t="shared" si="416"/>
        <v>Q2 2024</v>
      </c>
      <c r="D26670">
        <v>7</v>
      </c>
      <c r="E26670">
        <v>8</v>
      </c>
      <c r="F26670">
        <v>1.11928132769723</v>
      </c>
      <c r="G26670">
        <v>-0.26024890779305199</v>
      </c>
      <c r="H26670" t="s">
        <v>0</v>
      </c>
      <c r="I26670" t="s">
        <v>1593</v>
      </c>
    </row>
    <row r="26671" spans="1:9" x14ac:dyDescent="0.25">
      <c r="A26671" t="s">
        <v>44</v>
      </c>
      <c r="B26671" s="6">
        <v>45444</v>
      </c>
      <c r="C26671" s="6" t="str">
        <f t="shared" si="416"/>
        <v>Q2 2024</v>
      </c>
      <c r="D26671">
        <v>6</v>
      </c>
      <c r="E26671">
        <v>6</v>
      </c>
      <c r="F26671">
        <v>1.18568808257721</v>
      </c>
      <c r="G26671">
        <v>-0.193842152913069</v>
      </c>
      <c r="H26671" t="s">
        <v>1</v>
      </c>
      <c r="I26671" t="s">
        <v>1593</v>
      </c>
    </row>
    <row r="26672" spans="1:9" x14ac:dyDescent="0.25">
      <c r="A26672" t="s">
        <v>41</v>
      </c>
      <c r="B26672" s="6">
        <v>45444</v>
      </c>
      <c r="C26672" s="6" t="str">
        <f t="shared" si="416"/>
        <v>Q2 2024</v>
      </c>
      <c r="D26672">
        <v>4</v>
      </c>
      <c r="E26672">
        <v>5</v>
      </c>
      <c r="F26672">
        <v>1.3818986778736999</v>
      </c>
      <c r="G26672">
        <v>2.3684423834175999E-3</v>
      </c>
      <c r="H26672" t="s">
        <v>0</v>
      </c>
      <c r="I26672" t="s">
        <v>1593</v>
      </c>
    </row>
    <row r="26673" spans="1:9" x14ac:dyDescent="0.25">
      <c r="A26673" t="s">
        <v>42</v>
      </c>
      <c r="B26673" s="6">
        <v>45444</v>
      </c>
      <c r="C26673" s="6" t="str">
        <f t="shared" si="416"/>
        <v>Q2 2024</v>
      </c>
      <c r="D26673">
        <v>8</v>
      </c>
      <c r="E26673">
        <v>7</v>
      </c>
      <c r="F26673">
        <v>1.09230861398029</v>
      </c>
      <c r="G26673">
        <v>-0.28722162150999497</v>
      </c>
      <c r="H26673" t="s">
        <v>1</v>
      </c>
      <c r="I26673" t="s">
        <v>1593</v>
      </c>
    </row>
    <row r="26674" spans="1:9" x14ac:dyDescent="0.25">
      <c r="A26674" t="s">
        <v>1594</v>
      </c>
      <c r="B26674" s="6">
        <v>45444</v>
      </c>
      <c r="C26674" s="6" t="str">
        <f t="shared" si="416"/>
        <v>Q2 2024</v>
      </c>
      <c r="D26674">
        <v>1</v>
      </c>
      <c r="E26674">
        <v>1</v>
      </c>
      <c r="F26674">
        <v>1.9954244134346799</v>
      </c>
      <c r="G26674">
        <v>0.61589417794439605</v>
      </c>
      <c r="H26674" t="s">
        <v>1729</v>
      </c>
      <c r="I26674" t="s">
        <v>1593</v>
      </c>
    </row>
    <row r="26675" spans="1:9" x14ac:dyDescent="0.25">
      <c r="A26675" t="s">
        <v>38</v>
      </c>
      <c r="B26675" s="6">
        <v>45444</v>
      </c>
      <c r="C26675" s="6" t="str">
        <f t="shared" si="416"/>
        <v>Q2 2024</v>
      </c>
      <c r="D26675">
        <v>3</v>
      </c>
      <c r="E26675">
        <v>3</v>
      </c>
      <c r="F26675">
        <v>1.4362825022608801</v>
      </c>
      <c r="G26675">
        <v>5.6752266770599497E-2</v>
      </c>
      <c r="H26675" t="s">
        <v>0</v>
      </c>
      <c r="I26675" t="s">
        <v>1593</v>
      </c>
    </row>
    <row r="26676" spans="1:9" x14ac:dyDescent="0.25">
      <c r="A26676" t="s">
        <v>1593</v>
      </c>
      <c r="B26676" s="6">
        <v>45444</v>
      </c>
      <c r="C26676" s="6" t="str">
        <f t="shared" si="416"/>
        <v>Q2 2024</v>
      </c>
      <c r="D26676">
        <v>2</v>
      </c>
      <c r="E26676">
        <v>2</v>
      </c>
      <c r="F26676">
        <v>1.44582803060798</v>
      </c>
      <c r="G26676">
        <v>6.6297795117702396E-2</v>
      </c>
      <c r="H26676" t="s">
        <v>0</v>
      </c>
      <c r="I26676" t="s">
        <v>1593</v>
      </c>
    </row>
    <row r="26677" spans="1:9" x14ac:dyDescent="0.25">
      <c r="A26677" t="s">
        <v>41</v>
      </c>
      <c r="B26677" s="6">
        <v>45474</v>
      </c>
      <c r="C26677" s="6" t="str">
        <f t="shared" si="416"/>
        <v>Q3 2024</v>
      </c>
      <c r="D26677">
        <v>5</v>
      </c>
      <c r="E26677">
        <v>4</v>
      </c>
      <c r="F26677">
        <v>1.37339894680844</v>
      </c>
      <c r="G26677">
        <v>-1.90744992651781E-2</v>
      </c>
      <c r="H26677" t="s">
        <v>1</v>
      </c>
      <c r="I26677" t="s">
        <v>1593</v>
      </c>
    </row>
    <row r="26678" spans="1:9" x14ac:dyDescent="0.25">
      <c r="A26678" t="s">
        <v>1594</v>
      </c>
      <c r="B26678" s="6">
        <v>45474</v>
      </c>
      <c r="C26678" s="6" t="str">
        <f t="shared" si="416"/>
        <v>Q3 2024</v>
      </c>
      <c r="D26678">
        <v>1</v>
      </c>
      <c r="E26678">
        <v>1</v>
      </c>
      <c r="F26678">
        <v>2.0162302317376</v>
      </c>
      <c r="G26678">
        <v>0.62375678566397896</v>
      </c>
      <c r="H26678" t="s">
        <v>1729</v>
      </c>
      <c r="I26678" t="s">
        <v>1593</v>
      </c>
    </row>
    <row r="26679" spans="1:9" x14ac:dyDescent="0.25">
      <c r="A26679" t="s">
        <v>44</v>
      </c>
      <c r="B26679" s="6">
        <v>45474</v>
      </c>
      <c r="C26679" s="6" t="str">
        <f t="shared" si="416"/>
        <v>Q3 2024</v>
      </c>
      <c r="D26679">
        <v>6</v>
      </c>
      <c r="E26679">
        <v>6</v>
      </c>
      <c r="F26679">
        <v>1.2321451194131501</v>
      </c>
      <c r="G26679">
        <v>-0.16032832666046801</v>
      </c>
      <c r="H26679" t="s">
        <v>0</v>
      </c>
      <c r="I26679" t="s">
        <v>1593</v>
      </c>
    </row>
    <row r="26680" spans="1:9" x14ac:dyDescent="0.25">
      <c r="A26680" t="s">
        <v>1593</v>
      </c>
      <c r="B26680" s="6">
        <v>45474</v>
      </c>
      <c r="C26680" s="6" t="str">
        <f t="shared" si="416"/>
        <v>Q3 2024</v>
      </c>
      <c r="D26680">
        <v>3</v>
      </c>
      <c r="E26680">
        <v>2</v>
      </c>
      <c r="F26680">
        <v>1.45197237212276</v>
      </c>
      <c r="G26680">
        <v>5.9498926049147999E-2</v>
      </c>
      <c r="H26680" t="s">
        <v>1</v>
      </c>
      <c r="I26680" t="s">
        <v>1593</v>
      </c>
    </row>
    <row r="26681" spans="1:9" x14ac:dyDescent="0.25">
      <c r="A26681" t="s">
        <v>40</v>
      </c>
      <c r="B26681" s="6">
        <v>45474</v>
      </c>
      <c r="C26681" s="6" t="str">
        <f t="shared" si="416"/>
        <v>Q3 2024</v>
      </c>
      <c r="D26681">
        <v>7</v>
      </c>
      <c r="E26681">
        <v>7</v>
      </c>
      <c r="F26681">
        <v>1.1313709069225899</v>
      </c>
      <c r="G26681">
        <v>-0.261102539151021</v>
      </c>
      <c r="H26681" t="s">
        <v>0</v>
      </c>
      <c r="I26681" t="s">
        <v>1593</v>
      </c>
    </row>
    <row r="26682" spans="1:9" x14ac:dyDescent="0.25">
      <c r="A26682" t="s">
        <v>38</v>
      </c>
      <c r="B26682" s="6">
        <v>45474</v>
      </c>
      <c r="C26682" s="6" t="str">
        <f t="shared" si="416"/>
        <v>Q3 2024</v>
      </c>
      <c r="D26682">
        <v>2</v>
      </c>
      <c r="E26682">
        <v>3</v>
      </c>
      <c r="F26682">
        <v>1.4775279127415799</v>
      </c>
      <c r="G26682">
        <v>8.5054466667965997E-2</v>
      </c>
      <c r="H26682" t="s">
        <v>0</v>
      </c>
      <c r="I26682" t="s">
        <v>1593</v>
      </c>
    </row>
    <row r="26683" spans="1:9" x14ac:dyDescent="0.25">
      <c r="A26683" t="s">
        <v>42</v>
      </c>
      <c r="B26683" s="6">
        <v>45474</v>
      </c>
      <c r="C26683" s="6" t="str">
        <f t="shared" si="416"/>
        <v>Q3 2024</v>
      </c>
      <c r="D26683">
        <v>8</v>
      </c>
      <c r="E26683">
        <v>8</v>
      </c>
      <c r="F26683">
        <v>1.0646686327691901</v>
      </c>
      <c r="G26683">
        <v>-0.32780481330442501</v>
      </c>
      <c r="H26683" t="s">
        <v>1</v>
      </c>
      <c r="I26683" t="s">
        <v>1593</v>
      </c>
    </row>
    <row r="26684" spans="1:9" x14ac:dyDescent="0.25">
      <c r="A26684" t="s">
        <v>42</v>
      </c>
      <c r="B26684" s="6">
        <v>45505</v>
      </c>
      <c r="C26684" s="6" t="str">
        <f t="shared" si="416"/>
        <v>Q3 2024</v>
      </c>
      <c r="D26684">
        <v>8</v>
      </c>
      <c r="E26684">
        <v>8</v>
      </c>
      <c r="F26684">
        <v>1.06793289157489</v>
      </c>
      <c r="G26684">
        <v>-0.33470370731878701</v>
      </c>
      <c r="H26684" t="s">
        <v>0</v>
      </c>
      <c r="I26684" t="s">
        <v>1593</v>
      </c>
    </row>
    <row r="26685" spans="1:9" x14ac:dyDescent="0.25">
      <c r="A26685" t="s">
        <v>44</v>
      </c>
      <c r="B26685" s="6">
        <v>45505</v>
      </c>
      <c r="C26685" s="6" t="str">
        <f t="shared" si="416"/>
        <v>Q3 2024</v>
      </c>
      <c r="D26685">
        <v>6</v>
      </c>
      <c r="E26685">
        <v>6</v>
      </c>
      <c r="F26685">
        <v>1.2542459938947099</v>
      </c>
      <c r="G26685">
        <v>-0.148390604998968</v>
      </c>
      <c r="H26685" t="s">
        <v>0</v>
      </c>
      <c r="I26685" t="s">
        <v>1593</v>
      </c>
    </row>
    <row r="26686" spans="1:9" x14ac:dyDescent="0.25">
      <c r="A26686" t="s">
        <v>40</v>
      </c>
      <c r="B26686" s="6">
        <v>45505</v>
      </c>
      <c r="C26686" s="6" t="str">
        <f t="shared" si="416"/>
        <v>Q3 2024</v>
      </c>
      <c r="D26686">
        <v>7</v>
      </c>
      <c r="E26686">
        <v>7</v>
      </c>
      <c r="F26686">
        <v>1.15113415876516</v>
      </c>
      <c r="G26686">
        <v>-0.25150244012851503</v>
      </c>
      <c r="H26686" t="s">
        <v>0</v>
      </c>
      <c r="I26686" t="s">
        <v>1593</v>
      </c>
    </row>
    <row r="26687" spans="1:9" x14ac:dyDescent="0.25">
      <c r="A26687" t="s">
        <v>1594</v>
      </c>
      <c r="B26687" s="6">
        <v>45505</v>
      </c>
      <c r="C26687" s="6" t="str">
        <f t="shared" si="416"/>
        <v>Q3 2024</v>
      </c>
      <c r="D26687">
        <v>1</v>
      </c>
      <c r="E26687">
        <v>1</v>
      </c>
      <c r="F26687">
        <v>2.0731942782254502</v>
      </c>
      <c r="G26687">
        <v>0.67055767933177302</v>
      </c>
      <c r="H26687" t="s">
        <v>0</v>
      </c>
      <c r="I26687" t="s">
        <v>1593</v>
      </c>
    </row>
    <row r="26688" spans="1:9" x14ac:dyDescent="0.25">
      <c r="A26688" t="s">
        <v>41</v>
      </c>
      <c r="B26688" s="6">
        <v>45505</v>
      </c>
      <c r="C26688" s="6" t="str">
        <f t="shared" si="416"/>
        <v>Q3 2024</v>
      </c>
      <c r="D26688">
        <v>5</v>
      </c>
      <c r="E26688">
        <v>5</v>
      </c>
      <c r="F26688">
        <v>1.3755241751163501</v>
      </c>
      <c r="G26688">
        <v>-2.7112423777329E-2</v>
      </c>
      <c r="H26688" t="s">
        <v>1</v>
      </c>
      <c r="I26688" t="s">
        <v>1593</v>
      </c>
    </row>
    <row r="26689" spans="1:9" x14ac:dyDescent="0.25">
      <c r="A26689" t="s">
        <v>38</v>
      </c>
      <c r="B26689" s="6">
        <v>45505</v>
      </c>
      <c r="C26689" s="6" t="str">
        <f t="shared" si="416"/>
        <v>Q3 2024</v>
      </c>
      <c r="D26689">
        <v>2</v>
      </c>
      <c r="E26689">
        <v>2</v>
      </c>
      <c r="F26689">
        <v>1.45124580059079</v>
      </c>
      <c r="G26689">
        <v>4.86092016971095E-2</v>
      </c>
      <c r="H26689" t="s">
        <v>1</v>
      </c>
      <c r="I26689" t="s">
        <v>1593</v>
      </c>
    </row>
    <row r="26690" spans="1:9" x14ac:dyDescent="0.25">
      <c r="A26690" t="s">
        <v>1593</v>
      </c>
      <c r="B26690" s="6">
        <v>45505</v>
      </c>
      <c r="C26690" s="6" t="str">
        <f t="shared" si="416"/>
        <v>Q3 2024</v>
      </c>
      <c r="D26690">
        <v>3</v>
      </c>
      <c r="E26690">
        <v>3</v>
      </c>
      <c r="F26690">
        <v>1.4451788940884001</v>
      </c>
      <c r="G26690">
        <v>4.2542295194717999E-2</v>
      </c>
      <c r="H26690" t="s">
        <v>1</v>
      </c>
      <c r="I26690" t="s">
        <v>1593</v>
      </c>
    </row>
    <row r="26691" spans="1:9" x14ac:dyDescent="0.25">
      <c r="A26691" t="s">
        <v>1593</v>
      </c>
      <c r="B26691" s="6">
        <v>45536</v>
      </c>
      <c r="C26691" s="6" t="str">
        <f t="shared" ref="C26691:C26754" si="417">"Q" &amp; ROUNDUP(MONTH(B26691)/3, 0) &amp; " " &amp; YEAR(B26691)</f>
        <v>Q3 2024</v>
      </c>
      <c r="D26691">
        <v>3</v>
      </c>
      <c r="E26691">
        <v>3</v>
      </c>
      <c r="F26691">
        <v>1.4377997726133001</v>
      </c>
      <c r="G26691">
        <v>3.5873154785728903E-2</v>
      </c>
      <c r="H26691" t="s">
        <v>1</v>
      </c>
      <c r="I26691" t="s">
        <v>1593</v>
      </c>
    </row>
    <row r="26692" spans="1:9" x14ac:dyDescent="0.25">
      <c r="A26692" t="s">
        <v>40</v>
      </c>
      <c r="B26692" s="6">
        <v>45536</v>
      </c>
      <c r="C26692" s="6" t="str">
        <f t="shared" si="417"/>
        <v>Q3 2024</v>
      </c>
      <c r="D26692">
        <v>8</v>
      </c>
      <c r="E26692">
        <v>7</v>
      </c>
      <c r="F26692">
        <v>1.1677299486499899</v>
      </c>
      <c r="G26692">
        <v>-0.234196669177577</v>
      </c>
      <c r="H26692" t="s">
        <v>1</v>
      </c>
      <c r="I26692" t="s">
        <v>1593</v>
      </c>
    </row>
    <row r="26693" spans="1:9" x14ac:dyDescent="0.25">
      <c r="A26693" t="s">
        <v>44</v>
      </c>
      <c r="B26693" s="6">
        <v>45536</v>
      </c>
      <c r="C26693" s="6" t="str">
        <f t="shared" si="417"/>
        <v>Q3 2024</v>
      </c>
      <c r="D26693">
        <v>7</v>
      </c>
      <c r="E26693">
        <v>6</v>
      </c>
      <c r="F26693">
        <v>1.2529745479879799</v>
      </c>
      <c r="G26693">
        <v>-0.148952069839586</v>
      </c>
      <c r="H26693" t="s">
        <v>1</v>
      </c>
      <c r="I26693" t="s">
        <v>1593</v>
      </c>
    </row>
    <row r="26694" spans="1:9" x14ac:dyDescent="0.25">
      <c r="A26694" t="s">
        <v>41</v>
      </c>
      <c r="B26694" s="6">
        <v>45536</v>
      </c>
      <c r="C26694" s="6" t="str">
        <f t="shared" si="417"/>
        <v>Q3 2024</v>
      </c>
      <c r="D26694">
        <v>5</v>
      </c>
      <c r="E26694">
        <v>5</v>
      </c>
      <c r="F26694">
        <v>1.3668156944935701</v>
      </c>
      <c r="G26694">
        <v>-3.5110923333998102E-2</v>
      </c>
      <c r="H26694" t="s">
        <v>1</v>
      </c>
      <c r="I26694" t="s">
        <v>1593</v>
      </c>
    </row>
    <row r="26695" spans="1:9" x14ac:dyDescent="0.25">
      <c r="A26695" t="s">
        <v>42</v>
      </c>
      <c r="B26695" s="6">
        <v>45536</v>
      </c>
      <c r="C26695" s="6" t="str">
        <f t="shared" si="417"/>
        <v>Q3 2024</v>
      </c>
      <c r="D26695">
        <v>9</v>
      </c>
      <c r="E26695">
        <v>8</v>
      </c>
      <c r="F26695">
        <v>1.09634560244949</v>
      </c>
      <c r="G26695">
        <v>-0.30558101537807603</v>
      </c>
      <c r="H26695" t="s">
        <v>1</v>
      </c>
      <c r="I26695" t="s">
        <v>1593</v>
      </c>
    </row>
    <row r="26696" spans="1:9" x14ac:dyDescent="0.25">
      <c r="A26696" t="s">
        <v>38</v>
      </c>
      <c r="B26696" s="6">
        <v>45536</v>
      </c>
      <c r="C26696" s="6" t="str">
        <f t="shared" si="417"/>
        <v>Q3 2024</v>
      </c>
      <c r="D26696">
        <v>2</v>
      </c>
      <c r="E26696">
        <v>2</v>
      </c>
      <c r="F26696">
        <v>1.4525820328088701</v>
      </c>
      <c r="G26696">
        <v>5.0655414981300301E-2</v>
      </c>
      <c r="H26696" t="s">
        <v>1729</v>
      </c>
      <c r="I26696" t="s">
        <v>1593</v>
      </c>
    </row>
    <row r="26697" spans="1:9" x14ac:dyDescent="0.25">
      <c r="A26697" t="s">
        <v>1594</v>
      </c>
      <c r="B26697" s="6">
        <v>45536</v>
      </c>
      <c r="C26697" s="6" t="str">
        <f t="shared" si="417"/>
        <v>Q3 2024</v>
      </c>
      <c r="D26697">
        <v>1</v>
      </c>
      <c r="E26697">
        <v>1</v>
      </c>
      <c r="F26697">
        <v>2.0507758090702901</v>
      </c>
      <c r="G26697">
        <v>0.648849191242721</v>
      </c>
      <c r="H26697" t="s">
        <v>1729</v>
      </c>
      <c r="I26697" t="s">
        <v>1593</v>
      </c>
    </row>
    <row r="26698" spans="1:9" x14ac:dyDescent="0.25">
      <c r="A26698" t="s">
        <v>45</v>
      </c>
      <c r="B26698" s="6">
        <v>45536</v>
      </c>
      <c r="C26698" s="6" t="str">
        <f t="shared" si="417"/>
        <v>Q3 2024</v>
      </c>
      <c r="D26698">
        <v>6</v>
      </c>
      <c r="E26698">
        <v>4</v>
      </c>
      <c r="F26698">
        <v>1.31512853152843</v>
      </c>
      <c r="G26698">
        <v>-8.65281246038416E-2</v>
      </c>
      <c r="H26698" t="s">
        <v>1</v>
      </c>
      <c r="I26698" t="s">
        <v>1593</v>
      </c>
    </row>
    <row r="26699" spans="1:9" x14ac:dyDescent="0.25">
      <c r="A26699" t="s">
        <v>42</v>
      </c>
      <c r="B26699" s="6">
        <v>45566</v>
      </c>
      <c r="C26699" s="6" t="str">
        <f t="shared" si="417"/>
        <v>Q4 2024</v>
      </c>
      <c r="D26699">
        <v>9</v>
      </c>
      <c r="E26699">
        <v>9</v>
      </c>
      <c r="F26699">
        <v>1.11929623970488</v>
      </c>
      <c r="G26699">
        <v>-0.28485032179035302</v>
      </c>
      <c r="H26699" t="s">
        <v>0</v>
      </c>
      <c r="I26699" t="s">
        <v>1593</v>
      </c>
    </row>
    <row r="26700" spans="1:9" x14ac:dyDescent="0.25">
      <c r="A26700" t="s">
        <v>40</v>
      </c>
      <c r="B26700" s="6">
        <v>45566</v>
      </c>
      <c r="C26700" s="6" t="str">
        <f t="shared" si="417"/>
        <v>Q4 2024</v>
      </c>
      <c r="D26700">
        <v>8</v>
      </c>
      <c r="E26700">
        <v>8</v>
      </c>
      <c r="F26700">
        <v>1.1609981887768399</v>
      </c>
      <c r="G26700">
        <v>-0.24314837271839401</v>
      </c>
      <c r="H26700" t="s">
        <v>0</v>
      </c>
      <c r="I26700" t="s">
        <v>1593</v>
      </c>
    </row>
    <row r="26701" spans="1:9" x14ac:dyDescent="0.25">
      <c r="A26701" t="s">
        <v>41</v>
      </c>
      <c r="B26701" s="6">
        <v>45566</v>
      </c>
      <c r="C26701" s="6" t="str">
        <f t="shared" si="417"/>
        <v>Q4 2024</v>
      </c>
      <c r="D26701">
        <v>5</v>
      </c>
      <c r="E26701">
        <v>5</v>
      </c>
      <c r="F26701">
        <v>1.39242072995281</v>
      </c>
      <c r="G26701">
        <v>-1.1725831542422901E-2</v>
      </c>
      <c r="H26701" t="s">
        <v>0</v>
      </c>
      <c r="I26701" t="s">
        <v>1593</v>
      </c>
    </row>
    <row r="26702" spans="1:9" x14ac:dyDescent="0.25">
      <c r="A26702" t="s">
        <v>1594</v>
      </c>
      <c r="B26702" s="6">
        <v>45566</v>
      </c>
      <c r="C26702" s="6" t="str">
        <f t="shared" si="417"/>
        <v>Q4 2024</v>
      </c>
      <c r="D26702">
        <v>1</v>
      </c>
      <c r="E26702">
        <v>1</v>
      </c>
      <c r="F26702">
        <v>2.0522791394199702</v>
      </c>
      <c r="G26702">
        <v>0.648132577924733</v>
      </c>
      <c r="H26702" t="s">
        <v>1729</v>
      </c>
      <c r="I26702" t="s">
        <v>1593</v>
      </c>
    </row>
    <row r="26703" spans="1:9" x14ac:dyDescent="0.25">
      <c r="A26703" t="s">
        <v>44</v>
      </c>
      <c r="B26703" s="6">
        <v>45566</v>
      </c>
      <c r="C26703" s="6" t="str">
        <f t="shared" si="417"/>
        <v>Q4 2024</v>
      </c>
      <c r="D26703">
        <v>7</v>
      </c>
      <c r="E26703">
        <v>7</v>
      </c>
      <c r="F26703">
        <v>1.2609304555358001</v>
      </c>
      <c r="G26703">
        <v>-0.14321610595944101</v>
      </c>
      <c r="H26703" t="s">
        <v>0</v>
      </c>
      <c r="I26703" t="s">
        <v>1593</v>
      </c>
    </row>
    <row r="26704" spans="1:9" x14ac:dyDescent="0.25">
      <c r="A26704" t="s">
        <v>1593</v>
      </c>
      <c r="B26704" s="6">
        <v>45566</v>
      </c>
      <c r="C26704" s="6" t="str">
        <f t="shared" si="417"/>
        <v>Q4 2024</v>
      </c>
      <c r="D26704">
        <v>2</v>
      </c>
      <c r="E26704">
        <v>3</v>
      </c>
      <c r="F26704">
        <v>1.4890398503250599</v>
      </c>
      <c r="G26704">
        <v>8.4893288829823693E-2</v>
      </c>
      <c r="H26704" t="s">
        <v>0</v>
      </c>
      <c r="I26704" t="s">
        <v>1593</v>
      </c>
    </row>
    <row r="26705" spans="1:9" x14ac:dyDescent="0.25">
      <c r="A26705" t="s">
        <v>38</v>
      </c>
      <c r="B26705" s="6">
        <v>45566</v>
      </c>
      <c r="C26705" s="6" t="str">
        <f t="shared" si="417"/>
        <v>Q4 2024</v>
      </c>
      <c r="D26705">
        <v>3</v>
      </c>
      <c r="E26705">
        <v>2</v>
      </c>
      <c r="F26705">
        <v>1.4888547565885599</v>
      </c>
      <c r="G26705">
        <v>8.4708195093325694E-2</v>
      </c>
      <c r="H26705" t="s">
        <v>1</v>
      </c>
      <c r="I26705" t="s">
        <v>1593</v>
      </c>
    </row>
    <row r="26706" spans="1:9" x14ac:dyDescent="0.25">
      <c r="A26706" t="s">
        <v>45</v>
      </c>
      <c r="B26706" s="6">
        <v>45566</v>
      </c>
      <c r="C26706" s="6" t="str">
        <f t="shared" si="417"/>
        <v>Q4 2024</v>
      </c>
      <c r="D26706">
        <v>6</v>
      </c>
      <c r="E26706">
        <v>6</v>
      </c>
      <c r="F26706">
        <v>1.3061547182595801</v>
      </c>
      <c r="G26706">
        <v>-9.7991843235654505E-2</v>
      </c>
      <c r="H26706" t="s">
        <v>1</v>
      </c>
      <c r="I26706" t="s">
        <v>1593</v>
      </c>
    </row>
    <row r="26707" spans="1:9" x14ac:dyDescent="0.25">
      <c r="A26707" t="s">
        <v>39</v>
      </c>
      <c r="B26707" s="6">
        <v>45566</v>
      </c>
      <c r="C26707" s="6" t="str">
        <f t="shared" si="417"/>
        <v>Q4 2024</v>
      </c>
      <c r="D26707">
        <v>10</v>
      </c>
      <c r="E26707">
        <v>8</v>
      </c>
      <c r="F26707">
        <v>1.08896552506759</v>
      </c>
      <c r="G26707">
        <v>-0.28521229616250798</v>
      </c>
      <c r="H26707" t="s">
        <v>1</v>
      </c>
      <c r="I26707" t="s">
        <v>1593</v>
      </c>
    </row>
    <row r="26708" spans="1:9" x14ac:dyDescent="0.25">
      <c r="A26708" t="s">
        <v>44</v>
      </c>
      <c r="B26708" s="6">
        <v>45597</v>
      </c>
      <c r="C26708" s="6" t="str">
        <f t="shared" si="417"/>
        <v>Q4 2024</v>
      </c>
      <c r="D26708">
        <v>7</v>
      </c>
      <c r="E26708">
        <v>7</v>
      </c>
      <c r="F26708">
        <v>1.26773694461415</v>
      </c>
      <c r="G26708">
        <v>-0.104309354073546</v>
      </c>
      <c r="H26708" t="s">
        <v>0</v>
      </c>
      <c r="I26708" t="s">
        <v>1593</v>
      </c>
    </row>
    <row r="26709" spans="1:9" x14ac:dyDescent="0.25">
      <c r="A26709" t="s">
        <v>38</v>
      </c>
      <c r="B26709" s="6">
        <v>45597</v>
      </c>
      <c r="C26709" s="6" t="str">
        <f t="shared" si="417"/>
        <v>Q4 2024</v>
      </c>
      <c r="D26709">
        <v>3</v>
      </c>
      <c r="E26709">
        <v>3</v>
      </c>
      <c r="F26709">
        <v>1.4789376409553301</v>
      </c>
      <c r="G26709">
        <v>0.106891342267635</v>
      </c>
      <c r="H26709" t="s">
        <v>0</v>
      </c>
      <c r="I26709" t="s">
        <v>1593</v>
      </c>
    </row>
    <row r="26710" spans="1:9" x14ac:dyDescent="0.25">
      <c r="A26710" t="s">
        <v>1593</v>
      </c>
      <c r="B26710" s="6">
        <v>45597</v>
      </c>
      <c r="C26710" s="6" t="str">
        <f t="shared" si="417"/>
        <v>Q4 2024</v>
      </c>
      <c r="D26710">
        <v>2</v>
      </c>
      <c r="E26710">
        <v>2</v>
      </c>
      <c r="F26710">
        <v>1.48918142945483</v>
      </c>
      <c r="G26710">
        <v>0.117135130767133</v>
      </c>
      <c r="H26710" t="s">
        <v>0</v>
      </c>
      <c r="I26710" t="s">
        <v>1593</v>
      </c>
    </row>
    <row r="26711" spans="1:9" x14ac:dyDescent="0.25">
      <c r="A26711" t="s">
        <v>1594</v>
      </c>
      <c r="B26711" s="6">
        <v>45597</v>
      </c>
      <c r="C26711" s="6" t="str">
        <f t="shared" si="417"/>
        <v>Q4 2024</v>
      </c>
      <c r="D26711">
        <v>1</v>
      </c>
      <c r="E26711">
        <v>1</v>
      </c>
      <c r="F26711">
        <v>2.02942510645271</v>
      </c>
      <c r="G26711">
        <v>0.65737880776501101</v>
      </c>
      <c r="H26711" t="s">
        <v>1729</v>
      </c>
      <c r="I26711" t="s">
        <v>1593</v>
      </c>
    </row>
    <row r="26712" spans="1:9" x14ac:dyDescent="0.25">
      <c r="A26712" t="s">
        <v>45</v>
      </c>
      <c r="B26712" s="6">
        <v>45597</v>
      </c>
      <c r="C26712" s="6" t="str">
        <f t="shared" si="417"/>
        <v>Q4 2024</v>
      </c>
      <c r="D26712">
        <v>6</v>
      </c>
      <c r="E26712">
        <v>6</v>
      </c>
      <c r="F26712">
        <v>1.2953591319368001</v>
      </c>
      <c r="G26712">
        <v>-7.6687166750899399E-2</v>
      </c>
      <c r="H26712" t="s">
        <v>0</v>
      </c>
      <c r="I26712" t="s">
        <v>1593</v>
      </c>
    </row>
    <row r="26713" spans="1:9" x14ac:dyDescent="0.25">
      <c r="A26713" t="s">
        <v>41</v>
      </c>
      <c r="B26713" s="6">
        <v>45597</v>
      </c>
      <c r="C26713" s="6" t="str">
        <f t="shared" si="417"/>
        <v>Q4 2024</v>
      </c>
      <c r="D26713">
        <v>4</v>
      </c>
      <c r="E26713">
        <v>5</v>
      </c>
      <c r="F26713">
        <v>1.4090490450780999</v>
      </c>
      <c r="G26713">
        <v>3.7002746390401603E-2</v>
      </c>
      <c r="H26713" t="s">
        <v>0</v>
      </c>
      <c r="I26713" t="s">
        <v>1593</v>
      </c>
    </row>
    <row r="26714" spans="1:9" x14ac:dyDescent="0.25">
      <c r="A26714" t="s">
        <v>40</v>
      </c>
      <c r="B26714" s="6">
        <v>45597</v>
      </c>
      <c r="C26714" s="6" t="str">
        <f t="shared" si="417"/>
        <v>Q4 2024</v>
      </c>
      <c r="D26714">
        <v>8</v>
      </c>
      <c r="E26714">
        <v>8</v>
      </c>
      <c r="F26714">
        <v>1.1740455989905101</v>
      </c>
      <c r="G26714">
        <v>-0.19800069969718401</v>
      </c>
      <c r="H26714" t="s">
        <v>0</v>
      </c>
      <c r="I26714" t="s">
        <v>1593</v>
      </c>
    </row>
    <row r="26715" spans="1:9" x14ac:dyDescent="0.25">
      <c r="A26715" t="s">
        <v>42</v>
      </c>
      <c r="B26715" s="6">
        <v>45597</v>
      </c>
      <c r="C26715" s="6" t="str">
        <f t="shared" si="417"/>
        <v>Q4 2024</v>
      </c>
      <c r="D26715">
        <v>9</v>
      </c>
      <c r="E26715">
        <v>9</v>
      </c>
      <c r="F26715">
        <v>1.14089601205972</v>
      </c>
      <c r="G26715">
        <v>-0.23115028662797699</v>
      </c>
      <c r="H26715" t="s">
        <v>0</v>
      </c>
      <c r="I26715" t="s">
        <v>1593</v>
      </c>
    </row>
    <row r="26716" spans="1:9" x14ac:dyDescent="0.25">
      <c r="A26716" t="s">
        <v>39</v>
      </c>
      <c r="B26716" s="6">
        <v>45597</v>
      </c>
      <c r="C26716" s="6" t="str">
        <f t="shared" si="417"/>
        <v>Q4 2024</v>
      </c>
      <c r="D26716">
        <v>10</v>
      </c>
      <c r="E26716">
        <v>10</v>
      </c>
      <c r="F26716">
        <v>1.0637857786471201</v>
      </c>
      <c r="G26716">
        <v>-0.30826052004057503</v>
      </c>
      <c r="H26716" t="s">
        <v>1</v>
      </c>
      <c r="I26716" t="s">
        <v>1593</v>
      </c>
    </row>
    <row r="26717" spans="1:9" x14ac:dyDescent="0.25">
      <c r="A26717" t="s">
        <v>42</v>
      </c>
      <c r="B26717" s="6">
        <v>45627</v>
      </c>
      <c r="C26717" s="6" t="str">
        <f t="shared" si="417"/>
        <v>Q4 2024</v>
      </c>
      <c r="D26717">
        <v>9</v>
      </c>
      <c r="E26717">
        <v>9</v>
      </c>
      <c r="F26717">
        <v>1.16189963564224</v>
      </c>
      <c r="G26717">
        <v>-0.21498420876513799</v>
      </c>
      <c r="H26717" t="s">
        <v>0</v>
      </c>
      <c r="I26717" t="s">
        <v>1593</v>
      </c>
    </row>
    <row r="26718" spans="1:9" x14ac:dyDescent="0.25">
      <c r="A26718" t="s">
        <v>38</v>
      </c>
      <c r="B26718" s="6">
        <v>45627</v>
      </c>
      <c r="C26718" s="6" t="str">
        <f t="shared" si="417"/>
        <v>Q4 2024</v>
      </c>
      <c r="D26718">
        <v>3</v>
      </c>
      <c r="E26718">
        <v>3</v>
      </c>
      <c r="F26718">
        <v>1.4735492511145201</v>
      </c>
      <c r="G26718">
        <v>9.6665406707139898E-2</v>
      </c>
      <c r="H26718" t="s">
        <v>1</v>
      </c>
      <c r="I26718" t="s">
        <v>1593</v>
      </c>
    </row>
    <row r="26719" spans="1:9" x14ac:dyDescent="0.25">
      <c r="A26719" t="s">
        <v>1593</v>
      </c>
      <c r="B26719" s="6">
        <v>45627</v>
      </c>
      <c r="C26719" s="6" t="str">
        <f t="shared" si="417"/>
        <v>Q4 2024</v>
      </c>
      <c r="D26719">
        <v>2</v>
      </c>
      <c r="E26719">
        <v>2</v>
      </c>
      <c r="F26719">
        <v>1.4811217700892201</v>
      </c>
      <c r="G26719">
        <v>0.104237925681841</v>
      </c>
      <c r="H26719" t="s">
        <v>1</v>
      </c>
      <c r="I26719" t="s">
        <v>1593</v>
      </c>
    </row>
    <row r="26720" spans="1:9" x14ac:dyDescent="0.25">
      <c r="A26720" t="s">
        <v>39</v>
      </c>
      <c r="B26720" s="6">
        <v>45627</v>
      </c>
      <c r="C26720" s="6" t="str">
        <f t="shared" si="417"/>
        <v>Q4 2024</v>
      </c>
      <c r="D26720">
        <v>10</v>
      </c>
      <c r="E26720">
        <v>10</v>
      </c>
      <c r="F26720">
        <v>1.05777271005708</v>
      </c>
      <c r="G26720">
        <v>-0.31911113435030197</v>
      </c>
      <c r="H26720" t="s">
        <v>0</v>
      </c>
      <c r="I26720" t="s">
        <v>1593</v>
      </c>
    </row>
    <row r="26721" spans="1:9" x14ac:dyDescent="0.25">
      <c r="A26721" t="s">
        <v>44</v>
      </c>
      <c r="B26721" s="6">
        <v>45627</v>
      </c>
      <c r="C26721" s="6" t="str">
        <f t="shared" si="417"/>
        <v>Q4 2024</v>
      </c>
      <c r="D26721">
        <v>7</v>
      </c>
      <c r="E26721">
        <v>7</v>
      </c>
      <c r="F26721">
        <v>1.2674005380231499</v>
      </c>
      <c r="G26721">
        <v>-0.109483306384229</v>
      </c>
      <c r="H26721" t="s">
        <v>0</v>
      </c>
      <c r="I26721" t="s">
        <v>1593</v>
      </c>
    </row>
    <row r="26722" spans="1:9" x14ac:dyDescent="0.25">
      <c r="A26722" t="s">
        <v>45</v>
      </c>
      <c r="B26722" s="6">
        <v>45627</v>
      </c>
      <c r="C26722" s="6" t="str">
        <f t="shared" si="417"/>
        <v>Q4 2024</v>
      </c>
      <c r="D26722">
        <v>6</v>
      </c>
      <c r="E26722">
        <v>6</v>
      </c>
      <c r="F26722">
        <v>1.33514318907504</v>
      </c>
      <c r="G26722">
        <v>-4.1740655332345097E-2</v>
      </c>
      <c r="H26722" t="s">
        <v>0</v>
      </c>
      <c r="I26722" t="s">
        <v>1593</v>
      </c>
    </row>
    <row r="26723" spans="1:9" x14ac:dyDescent="0.25">
      <c r="A26723" t="s">
        <v>41</v>
      </c>
      <c r="B26723" s="6">
        <v>45627</v>
      </c>
      <c r="C26723" s="6" t="str">
        <f t="shared" si="417"/>
        <v>Q4 2024</v>
      </c>
      <c r="D26723">
        <v>4</v>
      </c>
      <c r="E26723">
        <v>4</v>
      </c>
      <c r="F26723">
        <v>1.4548153556066701</v>
      </c>
      <c r="G26723">
        <v>7.7931511199287304E-2</v>
      </c>
      <c r="H26723" t="s">
        <v>0</v>
      </c>
      <c r="I26723" t="s">
        <v>1593</v>
      </c>
    </row>
    <row r="26724" spans="1:9" x14ac:dyDescent="0.25">
      <c r="A26724" t="s">
        <v>1594</v>
      </c>
      <c r="B26724" s="6">
        <v>45627</v>
      </c>
      <c r="C26724" s="6" t="str">
        <f t="shared" si="417"/>
        <v>Q4 2024</v>
      </c>
      <c r="D26724">
        <v>1</v>
      </c>
      <c r="E26724">
        <v>1</v>
      </c>
      <c r="F26724">
        <v>1.9906406224854201</v>
      </c>
      <c r="G26724">
        <v>0.61375677807803497</v>
      </c>
      <c r="H26724" t="s">
        <v>1</v>
      </c>
      <c r="I26724" t="s">
        <v>1593</v>
      </c>
    </row>
    <row r="26725" spans="1:9" x14ac:dyDescent="0.25">
      <c r="A26725" t="s">
        <v>40</v>
      </c>
      <c r="B26725" s="6">
        <v>45627</v>
      </c>
      <c r="C26725" s="6" t="str">
        <f t="shared" si="417"/>
        <v>Q4 2024</v>
      </c>
      <c r="D26725">
        <v>8</v>
      </c>
      <c r="E26725">
        <v>8</v>
      </c>
      <c r="F26725">
        <v>1.1696115275730901</v>
      </c>
      <c r="G26725">
        <v>-0.20727231683429001</v>
      </c>
      <c r="H26725" t="s">
        <v>0</v>
      </c>
      <c r="I26725" t="s">
        <v>1593</v>
      </c>
    </row>
    <row r="26726" spans="1:9" x14ac:dyDescent="0.25">
      <c r="A26726" t="s">
        <v>39</v>
      </c>
      <c r="B26726" s="6">
        <v>45658</v>
      </c>
      <c r="C26726" s="6" t="str">
        <f t="shared" si="417"/>
        <v>Q1 2025</v>
      </c>
      <c r="D26726">
        <v>10</v>
      </c>
      <c r="E26726">
        <v>10</v>
      </c>
      <c r="F26726">
        <v>1.0655030814983899</v>
      </c>
      <c r="G26726">
        <v>-0.308435123859298</v>
      </c>
      <c r="H26726" t="s">
        <v>0</v>
      </c>
      <c r="I26726" t="s">
        <v>1593</v>
      </c>
    </row>
    <row r="26727" spans="1:9" x14ac:dyDescent="0.25">
      <c r="A26727" t="s">
        <v>42</v>
      </c>
      <c r="B26727" s="6">
        <v>45658</v>
      </c>
      <c r="C26727" s="6" t="str">
        <f t="shared" si="417"/>
        <v>Q1 2025</v>
      </c>
      <c r="D26727">
        <v>8</v>
      </c>
      <c r="E26727">
        <v>9</v>
      </c>
      <c r="F26727">
        <v>1.1579629604463999</v>
      </c>
      <c r="G26727">
        <v>-0.215975244911294</v>
      </c>
      <c r="H26727" t="s">
        <v>0</v>
      </c>
      <c r="I26727" t="s">
        <v>1593</v>
      </c>
    </row>
    <row r="26728" spans="1:9" x14ac:dyDescent="0.25">
      <c r="A26728" t="s">
        <v>40</v>
      </c>
      <c r="B26728" s="6">
        <v>45658</v>
      </c>
      <c r="C26728" s="6" t="str">
        <f t="shared" si="417"/>
        <v>Q1 2025</v>
      </c>
      <c r="D26728">
        <v>9</v>
      </c>
      <c r="E26728">
        <v>8</v>
      </c>
      <c r="F26728">
        <v>1.1515773646742</v>
      </c>
      <c r="G26728">
        <v>-0.22236084068349299</v>
      </c>
      <c r="H26728" t="s">
        <v>1</v>
      </c>
      <c r="I26728" t="s">
        <v>1593</v>
      </c>
    </row>
    <row r="26729" spans="1:9" x14ac:dyDescent="0.25">
      <c r="A26729" t="s">
        <v>45</v>
      </c>
      <c r="B26729" s="6">
        <v>45658</v>
      </c>
      <c r="C26729" s="6" t="str">
        <f t="shared" si="417"/>
        <v>Q1 2025</v>
      </c>
      <c r="D26729">
        <v>6</v>
      </c>
      <c r="E26729">
        <v>6</v>
      </c>
      <c r="F26729">
        <v>1.35450448680558</v>
      </c>
      <c r="G26729">
        <v>-1.9433718552117101E-2</v>
      </c>
      <c r="H26729" t="s">
        <v>0</v>
      </c>
      <c r="I26729" t="s">
        <v>1593</v>
      </c>
    </row>
    <row r="26730" spans="1:9" x14ac:dyDescent="0.25">
      <c r="A26730" t="s">
        <v>1594</v>
      </c>
      <c r="B26730" s="6">
        <v>45658</v>
      </c>
      <c r="C26730" s="6" t="str">
        <f t="shared" si="417"/>
        <v>Q1 2025</v>
      </c>
      <c r="D26730">
        <v>1</v>
      </c>
      <c r="E26730">
        <v>1</v>
      </c>
      <c r="F26730">
        <v>1.9807444803268901</v>
      </c>
      <c r="G26730">
        <v>0.60680627496919304</v>
      </c>
      <c r="H26730" t="s">
        <v>1729</v>
      </c>
      <c r="I26730" t="s">
        <v>1593</v>
      </c>
    </row>
    <row r="26731" spans="1:9" x14ac:dyDescent="0.25">
      <c r="A26731" t="s">
        <v>44</v>
      </c>
      <c r="B26731" s="6">
        <v>45658</v>
      </c>
      <c r="C26731" s="6" t="str">
        <f t="shared" si="417"/>
        <v>Q1 2025</v>
      </c>
      <c r="D26731">
        <v>7</v>
      </c>
      <c r="E26731">
        <v>7</v>
      </c>
      <c r="F26731">
        <v>1.28058109748028</v>
      </c>
      <c r="G26731">
        <v>-9.3357107877415094E-2</v>
      </c>
      <c r="H26731" t="s">
        <v>0</v>
      </c>
      <c r="I26731" t="s">
        <v>1593</v>
      </c>
    </row>
    <row r="26732" spans="1:9" x14ac:dyDescent="0.25">
      <c r="A26732" t="s">
        <v>38</v>
      </c>
      <c r="B26732" s="6">
        <v>45658</v>
      </c>
      <c r="C26732" s="6" t="str">
        <f t="shared" si="417"/>
        <v>Q1 2025</v>
      </c>
      <c r="D26732">
        <v>2</v>
      </c>
      <c r="E26732">
        <v>3</v>
      </c>
      <c r="F26732">
        <v>1.48887127711182</v>
      </c>
      <c r="G26732">
        <v>0.114933071754125</v>
      </c>
      <c r="H26732" t="s">
        <v>0</v>
      </c>
      <c r="I26732" t="s">
        <v>1593</v>
      </c>
    </row>
    <row r="26733" spans="1:9" x14ac:dyDescent="0.25">
      <c r="A26733" t="s">
        <v>1593</v>
      </c>
      <c r="B26733" s="6">
        <v>45658</v>
      </c>
      <c r="C26733" s="6" t="str">
        <f t="shared" si="417"/>
        <v>Q1 2025</v>
      </c>
      <c r="D26733">
        <v>3</v>
      </c>
      <c r="E26733">
        <v>2</v>
      </c>
      <c r="F26733">
        <v>1.45301014591554</v>
      </c>
      <c r="G26733">
        <v>7.9071940557848802E-2</v>
      </c>
      <c r="H26733" t="s">
        <v>1</v>
      </c>
      <c r="I26733" t="s">
        <v>1593</v>
      </c>
    </row>
    <row r="26734" spans="1:9" x14ac:dyDescent="0.25">
      <c r="A26734" t="s">
        <v>41</v>
      </c>
      <c r="B26734" s="6">
        <v>45658</v>
      </c>
      <c r="C26734" s="6" t="str">
        <f t="shared" si="417"/>
        <v>Q1 2025</v>
      </c>
      <c r="D26734">
        <v>4</v>
      </c>
      <c r="E26734">
        <v>4</v>
      </c>
      <c r="F26734">
        <v>1.43268895396014</v>
      </c>
      <c r="G26734">
        <v>5.87507486024514E-2</v>
      </c>
      <c r="H26734" t="s">
        <v>1</v>
      </c>
      <c r="I26734" t="s">
        <v>1593</v>
      </c>
    </row>
    <row r="26735" spans="1:9" x14ac:dyDescent="0.25">
      <c r="A26735" t="s">
        <v>41</v>
      </c>
      <c r="B26735" s="6">
        <v>45689</v>
      </c>
      <c r="C26735" s="6" t="str">
        <f t="shared" si="417"/>
        <v>Q1 2025</v>
      </c>
      <c r="D26735">
        <v>4</v>
      </c>
      <c r="E26735">
        <v>4</v>
      </c>
      <c r="F26735">
        <v>1.4031742455065901</v>
      </c>
      <c r="G26735">
        <v>2.8743702171979801E-2</v>
      </c>
      <c r="H26735" t="s">
        <v>1</v>
      </c>
      <c r="I26735" t="s">
        <v>1593</v>
      </c>
    </row>
    <row r="26736" spans="1:9" x14ac:dyDescent="0.25">
      <c r="A26736" t="s">
        <v>39</v>
      </c>
      <c r="B26736" s="6">
        <v>45689</v>
      </c>
      <c r="C26736" s="6" t="str">
        <f t="shared" si="417"/>
        <v>Q1 2025</v>
      </c>
      <c r="D26736">
        <v>10</v>
      </c>
      <c r="E26736">
        <v>10</v>
      </c>
      <c r="F26736">
        <v>1.0558908854117799</v>
      </c>
      <c r="G26736">
        <v>-0.31853965792283201</v>
      </c>
      <c r="H26736" t="s">
        <v>0</v>
      </c>
      <c r="I26736" t="s">
        <v>1593</v>
      </c>
    </row>
    <row r="26737" spans="1:9" x14ac:dyDescent="0.25">
      <c r="A26737" t="s">
        <v>42</v>
      </c>
      <c r="B26737" s="6">
        <v>45689</v>
      </c>
      <c r="C26737" s="6" t="str">
        <f t="shared" si="417"/>
        <v>Q1 2025</v>
      </c>
      <c r="D26737">
        <v>9</v>
      </c>
      <c r="E26737">
        <v>8</v>
      </c>
      <c r="F26737">
        <v>1.13888259917301</v>
      </c>
      <c r="G26737">
        <v>-0.23554794416159799</v>
      </c>
      <c r="H26737" t="s">
        <v>1</v>
      </c>
      <c r="I26737" t="s">
        <v>1593</v>
      </c>
    </row>
    <row r="26738" spans="1:9" x14ac:dyDescent="0.25">
      <c r="A26738" t="s">
        <v>1593</v>
      </c>
      <c r="B26738" s="6">
        <v>45689</v>
      </c>
      <c r="C26738" s="6" t="str">
        <f t="shared" si="417"/>
        <v>Q1 2025</v>
      </c>
      <c r="D26738">
        <v>3</v>
      </c>
      <c r="E26738">
        <v>3</v>
      </c>
      <c r="F26738">
        <v>1.46129801844166</v>
      </c>
      <c r="G26738">
        <v>8.6867475107042999E-2</v>
      </c>
      <c r="H26738" t="s">
        <v>0</v>
      </c>
      <c r="I26738" t="s">
        <v>1593</v>
      </c>
    </row>
    <row r="26739" spans="1:9" x14ac:dyDescent="0.25">
      <c r="A26739" t="s">
        <v>40</v>
      </c>
      <c r="B26739" s="6">
        <v>45689</v>
      </c>
      <c r="C26739" s="6" t="str">
        <f t="shared" si="417"/>
        <v>Q1 2025</v>
      </c>
      <c r="D26739">
        <v>8</v>
      </c>
      <c r="E26739">
        <v>9</v>
      </c>
      <c r="F26739">
        <v>1.16526158102255</v>
      </c>
      <c r="G26739">
        <v>-0.209168962312065</v>
      </c>
      <c r="H26739" t="s">
        <v>0</v>
      </c>
      <c r="I26739" t="s">
        <v>1593</v>
      </c>
    </row>
    <row r="26740" spans="1:9" x14ac:dyDescent="0.25">
      <c r="A26740" t="s">
        <v>1594</v>
      </c>
      <c r="B26740" s="6">
        <v>45689</v>
      </c>
      <c r="C26740" s="6" t="str">
        <f t="shared" si="417"/>
        <v>Q1 2025</v>
      </c>
      <c r="D26740">
        <v>1</v>
      </c>
      <c r="E26740">
        <v>1</v>
      </c>
      <c r="F26740">
        <v>2.01839773874927</v>
      </c>
      <c r="G26740">
        <v>0.64396719541465397</v>
      </c>
      <c r="H26740" t="s">
        <v>0</v>
      </c>
      <c r="I26740" t="s">
        <v>1593</v>
      </c>
    </row>
    <row r="26741" spans="1:9" x14ac:dyDescent="0.25">
      <c r="A26741" t="s">
        <v>45</v>
      </c>
      <c r="B26741" s="6">
        <v>45689</v>
      </c>
      <c r="C26741" s="6" t="str">
        <f t="shared" si="417"/>
        <v>Q1 2025</v>
      </c>
      <c r="D26741">
        <v>6</v>
      </c>
      <c r="E26741">
        <v>6</v>
      </c>
      <c r="F26741">
        <v>1.3680074156136499</v>
      </c>
      <c r="G26741">
        <v>-6.4231277209607597E-3</v>
      </c>
      <c r="H26741" t="s">
        <v>0</v>
      </c>
      <c r="I26741" t="s">
        <v>1593</v>
      </c>
    </row>
    <row r="26742" spans="1:9" x14ac:dyDescent="0.25">
      <c r="A26742" t="s">
        <v>44</v>
      </c>
      <c r="B26742" s="6">
        <v>45689</v>
      </c>
      <c r="C26742" s="6" t="str">
        <f t="shared" si="417"/>
        <v>Q1 2025</v>
      </c>
      <c r="D26742">
        <v>7</v>
      </c>
      <c r="E26742">
        <v>7</v>
      </c>
      <c r="F26742">
        <v>1.28429837362305</v>
      </c>
      <c r="G26742">
        <v>-9.0132169711557297E-2</v>
      </c>
      <c r="H26742" t="s">
        <v>0</v>
      </c>
      <c r="I26742" t="s">
        <v>1593</v>
      </c>
    </row>
    <row r="26743" spans="1:9" x14ac:dyDescent="0.25">
      <c r="A26743" t="s">
        <v>38</v>
      </c>
      <c r="B26743" s="6">
        <v>45689</v>
      </c>
      <c r="C26743" s="6" t="str">
        <f t="shared" si="417"/>
        <v>Q1 2025</v>
      </c>
      <c r="D26743">
        <v>2</v>
      </c>
      <c r="E26743">
        <v>2</v>
      </c>
      <c r="F26743">
        <v>1.47466403246995</v>
      </c>
      <c r="G26743">
        <v>0.100233489135336</v>
      </c>
      <c r="H26743" t="s">
        <v>1</v>
      </c>
      <c r="I26743" t="s">
        <v>1593</v>
      </c>
    </row>
    <row r="26744" spans="1:9" x14ac:dyDescent="0.25">
      <c r="A26744" t="s">
        <v>1594</v>
      </c>
      <c r="B26744" s="6">
        <v>45717</v>
      </c>
      <c r="C26744" s="6" t="str">
        <f t="shared" si="417"/>
        <v>Q1 2025</v>
      </c>
      <c r="D26744">
        <v>1</v>
      </c>
      <c r="E26744">
        <v>1</v>
      </c>
      <c r="F26744">
        <v>2.0079501784434801</v>
      </c>
      <c r="G26744">
        <v>0.64358359794729703</v>
      </c>
      <c r="H26744" t="s">
        <v>1729</v>
      </c>
      <c r="I26744" t="s">
        <v>1593</v>
      </c>
    </row>
    <row r="26745" spans="1:9" x14ac:dyDescent="0.25">
      <c r="A26745" t="s">
        <v>42</v>
      </c>
      <c r="B26745" s="6">
        <v>45717</v>
      </c>
      <c r="C26745" s="6" t="str">
        <f t="shared" si="417"/>
        <v>Q1 2025</v>
      </c>
      <c r="D26745">
        <v>9</v>
      </c>
      <c r="E26745">
        <v>9</v>
      </c>
      <c r="F26745">
        <v>1.1136665304362801</v>
      </c>
      <c r="G26745">
        <v>-0.25070005005990698</v>
      </c>
      <c r="H26745" t="s">
        <v>1</v>
      </c>
      <c r="I26745" t="s">
        <v>1593</v>
      </c>
    </row>
    <row r="26746" spans="1:9" x14ac:dyDescent="0.25">
      <c r="A26746" t="s">
        <v>41</v>
      </c>
      <c r="B26746" s="6">
        <v>45717</v>
      </c>
      <c r="C26746" s="6" t="str">
        <f t="shared" si="417"/>
        <v>Q1 2025</v>
      </c>
      <c r="D26746">
        <v>4</v>
      </c>
      <c r="E26746">
        <v>4</v>
      </c>
      <c r="F26746">
        <v>1.3977019042669401</v>
      </c>
      <c r="G26746">
        <v>3.3335323770759803E-2</v>
      </c>
      <c r="H26746" t="s">
        <v>0</v>
      </c>
      <c r="I26746" t="s">
        <v>1593</v>
      </c>
    </row>
    <row r="26747" spans="1:9" x14ac:dyDescent="0.25">
      <c r="A26747" t="s">
        <v>44</v>
      </c>
      <c r="B26747" s="6">
        <v>45717</v>
      </c>
      <c r="C26747" s="6" t="str">
        <f t="shared" si="417"/>
        <v>Q1 2025</v>
      </c>
      <c r="D26747">
        <v>7</v>
      </c>
      <c r="E26747">
        <v>7</v>
      </c>
      <c r="F26747">
        <v>1.2711813091184501</v>
      </c>
      <c r="G26747">
        <v>-9.3185271377730305E-2</v>
      </c>
      <c r="H26747" t="s">
        <v>0</v>
      </c>
      <c r="I26747" t="s">
        <v>1593</v>
      </c>
    </row>
    <row r="26748" spans="1:9" x14ac:dyDescent="0.25">
      <c r="A26748" t="s">
        <v>38</v>
      </c>
      <c r="B26748" s="6">
        <v>45717</v>
      </c>
      <c r="C26748" s="6" t="str">
        <f t="shared" si="417"/>
        <v>Q1 2025</v>
      </c>
      <c r="D26748">
        <v>3</v>
      </c>
      <c r="E26748">
        <v>2</v>
      </c>
      <c r="F26748">
        <v>1.4457763951189999</v>
      </c>
      <c r="G26748">
        <v>8.1409814622820598E-2</v>
      </c>
      <c r="H26748" t="s">
        <v>1</v>
      </c>
      <c r="I26748" t="s">
        <v>1593</v>
      </c>
    </row>
    <row r="26749" spans="1:9" x14ac:dyDescent="0.25">
      <c r="A26749" t="s">
        <v>40</v>
      </c>
      <c r="B26749" s="6">
        <v>45717</v>
      </c>
      <c r="C26749" s="6" t="str">
        <f t="shared" si="417"/>
        <v>Q1 2025</v>
      </c>
      <c r="D26749">
        <v>8</v>
      </c>
      <c r="E26749">
        <v>8</v>
      </c>
      <c r="F26749">
        <v>1.17409089843535</v>
      </c>
      <c r="G26749">
        <v>-0.190275682060838</v>
      </c>
      <c r="H26749" t="s">
        <v>0</v>
      </c>
      <c r="I26749" t="s">
        <v>1593</v>
      </c>
    </row>
    <row r="26750" spans="1:9" x14ac:dyDescent="0.25">
      <c r="A26750" t="s">
        <v>1593</v>
      </c>
      <c r="B26750" s="6">
        <v>45717</v>
      </c>
      <c r="C26750" s="6" t="str">
        <f t="shared" si="417"/>
        <v>Q1 2025</v>
      </c>
      <c r="D26750">
        <v>2</v>
      </c>
      <c r="E26750">
        <v>3</v>
      </c>
      <c r="F26750">
        <v>1.47234257438751</v>
      </c>
      <c r="G26750">
        <v>0.10797599389132501</v>
      </c>
      <c r="H26750" t="s">
        <v>0</v>
      </c>
      <c r="I26750" t="s">
        <v>1593</v>
      </c>
    </row>
    <row r="26751" spans="1:9" x14ac:dyDescent="0.25">
      <c r="A26751" t="s">
        <v>39</v>
      </c>
      <c r="B26751" s="6">
        <v>45717</v>
      </c>
      <c r="C26751" s="6" t="str">
        <f t="shared" si="417"/>
        <v>Q1 2025</v>
      </c>
      <c r="D26751">
        <v>10</v>
      </c>
      <c r="E26751">
        <v>10</v>
      </c>
      <c r="F26751">
        <v>1.07388386094597</v>
      </c>
      <c r="G26751">
        <v>-0.29048271955020899</v>
      </c>
      <c r="H26751" t="s">
        <v>0</v>
      </c>
      <c r="I26751" t="s">
        <v>1593</v>
      </c>
    </row>
    <row r="26752" spans="1:9" x14ac:dyDescent="0.25">
      <c r="A26752" t="s">
        <v>45</v>
      </c>
      <c r="B26752" s="6">
        <v>45717</v>
      </c>
      <c r="C26752" s="6" t="str">
        <f t="shared" si="417"/>
        <v>Q1 2025</v>
      </c>
      <c r="D26752">
        <v>6</v>
      </c>
      <c r="E26752">
        <v>6</v>
      </c>
      <c r="F26752">
        <v>1.32270557331267</v>
      </c>
      <c r="G26752">
        <v>-4.1661007183517902E-2</v>
      </c>
      <c r="H26752" t="s">
        <v>1</v>
      </c>
      <c r="I26752" t="s">
        <v>1593</v>
      </c>
    </row>
    <row r="26753" spans="1:9" x14ac:dyDescent="0.25">
      <c r="A26753" t="s">
        <v>1600</v>
      </c>
      <c r="B26753" s="6">
        <v>45292</v>
      </c>
      <c r="C26753" s="6" t="str">
        <f t="shared" si="417"/>
        <v>Q1 2024</v>
      </c>
      <c r="D26753">
        <v>5</v>
      </c>
      <c r="F26753">
        <v>1.69515934618145</v>
      </c>
      <c r="G26753">
        <v>7.2825659491942502E-2</v>
      </c>
      <c r="I26753" t="s">
        <v>1595</v>
      </c>
    </row>
    <row r="26754" spans="1:9" x14ac:dyDescent="0.25">
      <c r="A26754" t="s">
        <v>1602</v>
      </c>
      <c r="B26754" s="6">
        <v>45292</v>
      </c>
      <c r="C26754" s="6" t="str">
        <f t="shared" si="417"/>
        <v>Q1 2024</v>
      </c>
      <c r="D26754">
        <v>1</v>
      </c>
      <c r="E26754">
        <v>9</v>
      </c>
      <c r="F26754">
        <v>2.1033425746479901</v>
      </c>
      <c r="G26754">
        <v>0.48100888795848001</v>
      </c>
      <c r="H26754" t="s">
        <v>0</v>
      </c>
      <c r="I26754" t="s">
        <v>1595</v>
      </c>
    </row>
    <row r="26755" spans="1:9" x14ac:dyDescent="0.25">
      <c r="A26755" t="s">
        <v>1597</v>
      </c>
      <c r="B26755" s="6">
        <v>45292</v>
      </c>
      <c r="C26755" s="6" t="str">
        <f t="shared" ref="C26755:C26818" si="418">"Q" &amp; ROUNDUP(MONTH(B26755)/3, 0) &amp; " " &amp; YEAR(B26755)</f>
        <v>Q1 2024</v>
      </c>
      <c r="D26755">
        <v>7</v>
      </c>
      <c r="E26755">
        <v>1</v>
      </c>
      <c r="F26755">
        <v>1.08010236560796</v>
      </c>
      <c r="G26755">
        <v>-0.54223132108154803</v>
      </c>
      <c r="H26755" t="s">
        <v>1</v>
      </c>
      <c r="I26755" t="s">
        <v>1595</v>
      </c>
    </row>
    <row r="26756" spans="1:9" x14ac:dyDescent="0.25">
      <c r="A26756" t="s">
        <v>1599</v>
      </c>
      <c r="B26756" s="6">
        <v>45292</v>
      </c>
      <c r="C26756" s="6" t="str">
        <f t="shared" si="418"/>
        <v>Q1 2024</v>
      </c>
      <c r="D26756">
        <v>3</v>
      </c>
      <c r="E26756">
        <v>2</v>
      </c>
      <c r="F26756">
        <v>1.8888567885687899</v>
      </c>
      <c r="G26756">
        <v>0.26652310187928102</v>
      </c>
      <c r="H26756" t="s">
        <v>1</v>
      </c>
      <c r="I26756" t="s">
        <v>1595</v>
      </c>
    </row>
    <row r="26757" spans="1:9" x14ac:dyDescent="0.25">
      <c r="A26757" t="s">
        <v>1595</v>
      </c>
      <c r="B26757" s="6">
        <v>45292</v>
      </c>
      <c r="C26757" s="6" t="str">
        <f t="shared" si="418"/>
        <v>Q1 2024</v>
      </c>
      <c r="D26757">
        <v>4</v>
      </c>
      <c r="E26757">
        <v>7</v>
      </c>
      <c r="F26757">
        <v>1.8169473066951101</v>
      </c>
      <c r="G26757">
        <v>0.19461362000560101</v>
      </c>
      <c r="H26757" t="s">
        <v>0</v>
      </c>
      <c r="I26757" t="s">
        <v>1595</v>
      </c>
    </row>
    <row r="26758" spans="1:9" x14ac:dyDescent="0.25">
      <c r="A26758" t="s">
        <v>1598</v>
      </c>
      <c r="B26758" s="6">
        <v>45292</v>
      </c>
      <c r="C26758" s="6" t="str">
        <f t="shared" si="418"/>
        <v>Q1 2024</v>
      </c>
      <c r="D26758">
        <v>2</v>
      </c>
      <c r="E26758">
        <v>11</v>
      </c>
      <c r="F26758">
        <v>1.9181790593785599</v>
      </c>
      <c r="G26758">
        <v>0.29584537268904498</v>
      </c>
      <c r="H26758" t="s">
        <v>0</v>
      </c>
      <c r="I26758" t="s">
        <v>1595</v>
      </c>
    </row>
    <row r="26759" spans="1:9" x14ac:dyDescent="0.25">
      <c r="A26759" t="s">
        <v>1601</v>
      </c>
      <c r="B26759" s="6">
        <v>45292</v>
      </c>
      <c r="C26759" s="6" t="str">
        <f t="shared" si="418"/>
        <v>Q1 2024</v>
      </c>
      <c r="D26759">
        <v>8</v>
      </c>
      <c r="E26759">
        <v>6</v>
      </c>
      <c r="F26759">
        <v>0.85374836574671098</v>
      </c>
      <c r="G26759">
        <v>-0.76858532094280296</v>
      </c>
      <c r="H26759" t="s">
        <v>1</v>
      </c>
      <c r="I26759" t="s">
        <v>1595</v>
      </c>
    </row>
    <row r="26760" spans="1:9" x14ac:dyDescent="0.25">
      <c r="A26760" t="s">
        <v>1597</v>
      </c>
      <c r="B26760" s="6">
        <v>45323</v>
      </c>
      <c r="C26760" s="6" t="str">
        <f t="shared" si="418"/>
        <v>Q1 2024</v>
      </c>
      <c r="D26760">
        <v>8</v>
      </c>
      <c r="E26760">
        <v>7</v>
      </c>
      <c r="F26760">
        <v>1.04656325839691</v>
      </c>
      <c r="G26760">
        <v>-0.51655605355964196</v>
      </c>
      <c r="H26760" t="s">
        <v>1</v>
      </c>
      <c r="I26760" t="s">
        <v>1595</v>
      </c>
    </row>
    <row r="26761" spans="1:9" x14ac:dyDescent="0.25">
      <c r="A26761" t="s">
        <v>1595</v>
      </c>
      <c r="B26761" s="6">
        <v>45323</v>
      </c>
      <c r="C26761" s="6" t="str">
        <f t="shared" si="418"/>
        <v>Q1 2024</v>
      </c>
      <c r="D26761">
        <v>4</v>
      </c>
      <c r="E26761">
        <v>4</v>
      </c>
      <c r="F26761">
        <v>1.7391858949799299</v>
      </c>
      <c r="G26761">
        <v>0.176066583023375</v>
      </c>
      <c r="H26761" t="s">
        <v>1</v>
      </c>
      <c r="I26761" t="s">
        <v>1595</v>
      </c>
    </row>
    <row r="26762" spans="1:9" x14ac:dyDescent="0.25">
      <c r="A26762" t="s">
        <v>1602</v>
      </c>
      <c r="B26762" s="6">
        <v>45323</v>
      </c>
      <c r="C26762" s="6" t="str">
        <f t="shared" si="418"/>
        <v>Q1 2024</v>
      </c>
      <c r="D26762">
        <v>1</v>
      </c>
      <c r="E26762">
        <v>1</v>
      </c>
      <c r="F26762">
        <v>2.0453171267998198</v>
      </c>
      <c r="G26762">
        <v>0.48219781484326302</v>
      </c>
      <c r="H26762" t="s">
        <v>1729</v>
      </c>
      <c r="I26762" t="s">
        <v>1595</v>
      </c>
    </row>
    <row r="26763" spans="1:9" x14ac:dyDescent="0.25">
      <c r="A26763" t="s">
        <v>1596</v>
      </c>
      <c r="B26763" s="6">
        <v>45323</v>
      </c>
      <c r="C26763" s="6" t="str">
        <f t="shared" si="418"/>
        <v>Q1 2024</v>
      </c>
      <c r="D26763">
        <v>2</v>
      </c>
      <c r="E26763">
        <v>5</v>
      </c>
      <c r="F26763">
        <v>1.9595343884230501</v>
      </c>
      <c r="G26763">
        <v>0.369706106374737</v>
      </c>
      <c r="H26763" t="s">
        <v>0</v>
      </c>
      <c r="I26763" t="s">
        <v>1595</v>
      </c>
    </row>
    <row r="26764" spans="1:9" x14ac:dyDescent="0.25">
      <c r="A26764" t="s">
        <v>1600</v>
      </c>
      <c r="B26764" s="6">
        <v>45323</v>
      </c>
      <c r="C26764" s="6" t="str">
        <f t="shared" si="418"/>
        <v>Q1 2024</v>
      </c>
      <c r="D26764">
        <v>6</v>
      </c>
      <c r="E26764">
        <v>5</v>
      </c>
      <c r="F26764">
        <v>1.6805811569704301</v>
      </c>
      <c r="G26764">
        <v>0.11746184501387701</v>
      </c>
      <c r="H26764" t="s">
        <v>1</v>
      </c>
      <c r="I26764" t="s">
        <v>1595</v>
      </c>
    </row>
    <row r="26765" spans="1:9" x14ac:dyDescent="0.25">
      <c r="A26765" t="s">
        <v>1599</v>
      </c>
      <c r="B26765" s="6">
        <v>45323</v>
      </c>
      <c r="C26765" s="6" t="str">
        <f t="shared" si="418"/>
        <v>Q1 2024</v>
      </c>
      <c r="D26765">
        <v>5</v>
      </c>
      <c r="E26765">
        <v>3</v>
      </c>
      <c r="F26765">
        <v>1.7279064904581201</v>
      </c>
      <c r="G26765">
        <v>0.16478717850156799</v>
      </c>
      <c r="H26765" t="s">
        <v>1</v>
      </c>
      <c r="I26765" t="s">
        <v>1595</v>
      </c>
    </row>
    <row r="26766" spans="1:9" x14ac:dyDescent="0.25">
      <c r="A26766" t="s">
        <v>1598</v>
      </c>
      <c r="B26766" s="6">
        <v>45323</v>
      </c>
      <c r="C26766" s="6" t="str">
        <f t="shared" si="418"/>
        <v>Q1 2024</v>
      </c>
      <c r="D26766">
        <v>3</v>
      </c>
      <c r="E26766">
        <v>2</v>
      </c>
      <c r="F26766">
        <v>1.8781933550814101</v>
      </c>
      <c r="G26766">
        <v>0.31507404312485199</v>
      </c>
      <c r="H26766" t="s">
        <v>1</v>
      </c>
      <c r="I26766" t="s">
        <v>1595</v>
      </c>
    </row>
    <row r="26767" spans="1:9" x14ac:dyDescent="0.25">
      <c r="A26767" t="s">
        <v>1601</v>
      </c>
      <c r="B26767" s="6">
        <v>45323</v>
      </c>
      <c r="C26767" s="6" t="str">
        <f t="shared" si="418"/>
        <v>Q1 2024</v>
      </c>
      <c r="D26767">
        <v>9</v>
      </c>
      <c r="E26767">
        <v>8</v>
      </c>
      <c r="F26767">
        <v>0.81133941458254999</v>
      </c>
      <c r="G26767">
        <v>-0.75177989737400996</v>
      </c>
      <c r="H26767" t="s">
        <v>1</v>
      </c>
      <c r="I26767" t="s">
        <v>1595</v>
      </c>
    </row>
    <row r="26768" spans="1:9" x14ac:dyDescent="0.25">
      <c r="A26768" t="s">
        <v>1600</v>
      </c>
      <c r="B26768" s="6">
        <v>45352</v>
      </c>
      <c r="C26768" s="6" t="str">
        <f t="shared" si="418"/>
        <v>Q1 2024</v>
      </c>
      <c r="D26768">
        <v>4</v>
      </c>
      <c r="E26768">
        <v>6</v>
      </c>
      <c r="F26768">
        <v>1.71076175263594</v>
      </c>
      <c r="G26768">
        <v>0.150834295488214</v>
      </c>
      <c r="H26768" t="s">
        <v>0</v>
      </c>
      <c r="I26768" t="s">
        <v>1595</v>
      </c>
    </row>
    <row r="26769" spans="1:9" x14ac:dyDescent="0.25">
      <c r="A26769" t="s">
        <v>1597</v>
      </c>
      <c r="B26769" s="6">
        <v>45352</v>
      </c>
      <c r="C26769" s="6" t="str">
        <f t="shared" si="418"/>
        <v>Q1 2024</v>
      </c>
      <c r="D26769">
        <v>8</v>
      </c>
      <c r="E26769">
        <v>8</v>
      </c>
      <c r="F26769">
        <v>1.0317885665242901</v>
      </c>
      <c r="G26769">
        <v>-0.528138890623436</v>
      </c>
      <c r="H26769" t="s">
        <v>0</v>
      </c>
      <c r="I26769" t="s">
        <v>1595</v>
      </c>
    </row>
    <row r="26770" spans="1:9" x14ac:dyDescent="0.25">
      <c r="A26770" t="s">
        <v>1598</v>
      </c>
      <c r="B26770" s="6">
        <v>45352</v>
      </c>
      <c r="C26770" s="6" t="str">
        <f t="shared" si="418"/>
        <v>Q1 2024</v>
      </c>
      <c r="D26770">
        <v>2</v>
      </c>
      <c r="E26770">
        <v>3</v>
      </c>
      <c r="F26770">
        <v>1.86963797667249</v>
      </c>
      <c r="G26770">
        <v>0.30971051952476603</v>
      </c>
      <c r="H26770" t="s">
        <v>0</v>
      </c>
      <c r="I26770" t="s">
        <v>1595</v>
      </c>
    </row>
    <row r="26771" spans="1:9" x14ac:dyDescent="0.25">
      <c r="A26771" t="s">
        <v>1602</v>
      </c>
      <c r="B26771" s="6">
        <v>45352</v>
      </c>
      <c r="C26771" s="6" t="str">
        <f t="shared" si="418"/>
        <v>Q1 2024</v>
      </c>
      <c r="D26771">
        <v>1</v>
      </c>
      <c r="E26771">
        <v>1</v>
      </c>
      <c r="F26771">
        <v>1.9203918456826901</v>
      </c>
      <c r="G26771">
        <v>0.36046438853496299</v>
      </c>
      <c r="H26771" t="s">
        <v>1</v>
      </c>
      <c r="I26771" t="s">
        <v>1595</v>
      </c>
    </row>
    <row r="26772" spans="1:9" x14ac:dyDescent="0.25">
      <c r="A26772" t="s">
        <v>1599</v>
      </c>
      <c r="B26772" s="6">
        <v>45352</v>
      </c>
      <c r="C26772" s="6" t="str">
        <f t="shared" si="418"/>
        <v>Q1 2024</v>
      </c>
      <c r="D26772">
        <v>5</v>
      </c>
      <c r="E26772">
        <v>5</v>
      </c>
      <c r="F26772">
        <v>1.68310705256584</v>
      </c>
      <c r="G26772">
        <v>0.123179595418116</v>
      </c>
      <c r="H26772" t="s">
        <v>1</v>
      </c>
      <c r="I26772" t="s">
        <v>1595</v>
      </c>
    </row>
    <row r="26773" spans="1:9" x14ac:dyDescent="0.25">
      <c r="A26773" t="s">
        <v>1595</v>
      </c>
      <c r="B26773" s="6">
        <v>45352</v>
      </c>
      <c r="C26773" s="6" t="str">
        <f t="shared" si="418"/>
        <v>Q1 2024</v>
      </c>
      <c r="D26773">
        <v>6</v>
      </c>
      <c r="E26773">
        <v>4</v>
      </c>
      <c r="F26773">
        <v>1.6339127812954199</v>
      </c>
      <c r="G26773">
        <v>7.3985324147699497E-2</v>
      </c>
      <c r="H26773" t="s">
        <v>1</v>
      </c>
      <c r="I26773" t="s">
        <v>1595</v>
      </c>
    </row>
    <row r="26774" spans="1:9" x14ac:dyDescent="0.25">
      <c r="A26774" t="s">
        <v>1601</v>
      </c>
      <c r="B26774" s="6">
        <v>45352</v>
      </c>
      <c r="C26774" s="6" t="str">
        <f t="shared" si="418"/>
        <v>Q1 2024</v>
      </c>
      <c r="D26774">
        <v>9</v>
      </c>
      <c r="E26774">
        <v>9</v>
      </c>
      <c r="F26774">
        <v>0.78875778661846996</v>
      </c>
      <c r="G26774">
        <v>-0.771169670529256</v>
      </c>
      <c r="H26774" t="s">
        <v>0</v>
      </c>
      <c r="I26774" t="s">
        <v>1595</v>
      </c>
    </row>
    <row r="26775" spans="1:9" x14ac:dyDescent="0.25">
      <c r="A26775" t="s">
        <v>1596</v>
      </c>
      <c r="B26775" s="6">
        <v>45352</v>
      </c>
      <c r="C26775" s="6" t="str">
        <f t="shared" si="418"/>
        <v>Q1 2024</v>
      </c>
      <c r="D26775">
        <v>3</v>
      </c>
      <c r="E26775">
        <v>2</v>
      </c>
      <c r="F26775">
        <v>1.84106189518665</v>
      </c>
      <c r="G26775">
        <v>0.28113443803893001</v>
      </c>
      <c r="H26775" t="s">
        <v>1</v>
      </c>
      <c r="I26775" t="s">
        <v>1595</v>
      </c>
    </row>
    <row r="26776" spans="1:9" x14ac:dyDescent="0.25">
      <c r="A26776" t="s">
        <v>1601</v>
      </c>
      <c r="B26776" s="6">
        <v>45383</v>
      </c>
      <c r="C26776" s="6" t="str">
        <f t="shared" si="418"/>
        <v>Q2 2024</v>
      </c>
      <c r="D26776">
        <v>9</v>
      </c>
      <c r="E26776">
        <v>9</v>
      </c>
      <c r="F26776">
        <v>0.73089800098703595</v>
      </c>
      <c r="G26776">
        <v>-0.77666270616067701</v>
      </c>
      <c r="H26776" t="s">
        <v>0</v>
      </c>
      <c r="I26776" t="s">
        <v>1595</v>
      </c>
    </row>
    <row r="26777" spans="1:9" x14ac:dyDescent="0.25">
      <c r="A26777" t="s">
        <v>1598</v>
      </c>
      <c r="B26777" s="6">
        <v>45383</v>
      </c>
      <c r="C26777" s="6" t="str">
        <f t="shared" si="418"/>
        <v>Q2 2024</v>
      </c>
      <c r="D26777">
        <v>2</v>
      </c>
      <c r="E26777">
        <v>2</v>
      </c>
      <c r="F26777">
        <v>1.87033795258547</v>
      </c>
      <c r="G26777">
        <v>0.36277724543776402</v>
      </c>
      <c r="H26777" t="s">
        <v>0</v>
      </c>
      <c r="I26777" t="s">
        <v>1595</v>
      </c>
    </row>
    <row r="26778" spans="1:9" x14ac:dyDescent="0.25">
      <c r="A26778" t="s">
        <v>1597</v>
      </c>
      <c r="B26778" s="6">
        <v>45383</v>
      </c>
      <c r="C26778" s="6" t="str">
        <f t="shared" si="418"/>
        <v>Q2 2024</v>
      </c>
      <c r="D26778">
        <v>8</v>
      </c>
      <c r="E26778">
        <v>8</v>
      </c>
      <c r="F26778">
        <v>1.00492009167869</v>
      </c>
      <c r="G26778">
        <v>-0.50264061546901495</v>
      </c>
      <c r="H26778" t="s">
        <v>0</v>
      </c>
      <c r="I26778" t="s">
        <v>1595</v>
      </c>
    </row>
    <row r="26779" spans="1:9" x14ac:dyDescent="0.25">
      <c r="A26779" t="s">
        <v>1595</v>
      </c>
      <c r="B26779" s="6">
        <v>45383</v>
      </c>
      <c r="C26779" s="6" t="str">
        <f t="shared" si="418"/>
        <v>Q2 2024</v>
      </c>
      <c r="D26779">
        <v>4</v>
      </c>
      <c r="E26779">
        <v>6</v>
      </c>
      <c r="F26779">
        <v>1.63122633975215</v>
      </c>
      <c r="G26779">
        <v>0.12366563260444299</v>
      </c>
      <c r="H26779" t="s">
        <v>0</v>
      </c>
      <c r="I26779" t="s">
        <v>1595</v>
      </c>
    </row>
    <row r="26780" spans="1:9" x14ac:dyDescent="0.25">
      <c r="A26780" t="s">
        <v>1596</v>
      </c>
      <c r="B26780" s="6">
        <v>45383</v>
      </c>
      <c r="C26780" s="6" t="str">
        <f t="shared" si="418"/>
        <v>Q2 2024</v>
      </c>
      <c r="D26780">
        <v>6</v>
      </c>
      <c r="E26780">
        <v>3</v>
      </c>
      <c r="F26780">
        <v>1.5359658589379499</v>
      </c>
      <c r="G26780">
        <v>2.8405151790243E-2</v>
      </c>
      <c r="H26780" t="s">
        <v>1</v>
      </c>
      <c r="I26780" t="s">
        <v>1595</v>
      </c>
    </row>
    <row r="26781" spans="1:9" x14ac:dyDescent="0.25">
      <c r="A26781" t="s">
        <v>1599</v>
      </c>
      <c r="B26781" s="6">
        <v>45383</v>
      </c>
      <c r="C26781" s="6" t="str">
        <f t="shared" si="418"/>
        <v>Q2 2024</v>
      </c>
      <c r="D26781">
        <v>5</v>
      </c>
      <c r="E26781">
        <v>5</v>
      </c>
      <c r="F26781">
        <v>1.56871895142944</v>
      </c>
      <c r="G26781">
        <v>6.1158244281733998E-2</v>
      </c>
      <c r="H26781" t="s">
        <v>1</v>
      </c>
      <c r="I26781" t="s">
        <v>1595</v>
      </c>
    </row>
    <row r="26782" spans="1:9" x14ac:dyDescent="0.25">
      <c r="A26782" t="s">
        <v>1602</v>
      </c>
      <c r="B26782" s="6">
        <v>45383</v>
      </c>
      <c r="C26782" s="6" t="str">
        <f t="shared" si="418"/>
        <v>Q2 2024</v>
      </c>
      <c r="D26782">
        <v>1</v>
      </c>
      <c r="E26782">
        <v>1</v>
      </c>
      <c r="F26782">
        <v>1.9999140387407599</v>
      </c>
      <c r="G26782">
        <v>0.492353331593051</v>
      </c>
      <c r="H26782" t="s">
        <v>0</v>
      </c>
      <c r="I26782" t="s">
        <v>1595</v>
      </c>
    </row>
    <row r="26783" spans="1:9" x14ac:dyDescent="0.25">
      <c r="A26783" t="s">
        <v>1600</v>
      </c>
      <c r="B26783" s="6">
        <v>45383</v>
      </c>
      <c r="C26783" s="6" t="str">
        <f t="shared" si="418"/>
        <v>Q2 2024</v>
      </c>
      <c r="D26783">
        <v>3</v>
      </c>
      <c r="E26783">
        <v>4</v>
      </c>
      <c r="F26783">
        <v>1.71850442307016</v>
      </c>
      <c r="G26783">
        <v>0.21094371592245301</v>
      </c>
      <c r="H26783" t="s">
        <v>0</v>
      </c>
      <c r="I26783" t="s">
        <v>1595</v>
      </c>
    </row>
    <row r="26784" spans="1:9" x14ac:dyDescent="0.25">
      <c r="A26784" t="s">
        <v>1602</v>
      </c>
      <c r="B26784" s="6">
        <v>45413</v>
      </c>
      <c r="C26784" s="6" t="str">
        <f t="shared" si="418"/>
        <v>Q2 2024</v>
      </c>
      <c r="D26784">
        <v>1</v>
      </c>
      <c r="E26784">
        <v>1</v>
      </c>
      <c r="F26784">
        <v>2.0364244329441599</v>
      </c>
      <c r="G26784">
        <v>0.52909694293670095</v>
      </c>
      <c r="H26784" t="s">
        <v>0</v>
      </c>
      <c r="I26784" t="s">
        <v>1595</v>
      </c>
    </row>
    <row r="26785" spans="1:9" x14ac:dyDescent="0.25">
      <c r="A26785" t="s">
        <v>1596</v>
      </c>
      <c r="B26785" s="6">
        <v>45413</v>
      </c>
      <c r="C26785" s="6" t="str">
        <f t="shared" si="418"/>
        <v>Q2 2024</v>
      </c>
      <c r="D26785">
        <v>5</v>
      </c>
      <c r="E26785">
        <v>6</v>
      </c>
      <c r="F26785">
        <v>1.6123498383931001</v>
      </c>
      <c r="G26785">
        <v>0.10502234838563999</v>
      </c>
      <c r="H26785" t="s">
        <v>0</v>
      </c>
      <c r="I26785" t="s">
        <v>1595</v>
      </c>
    </row>
    <row r="26786" spans="1:9" x14ac:dyDescent="0.25">
      <c r="A26786" t="s">
        <v>1600</v>
      </c>
      <c r="B26786" s="6">
        <v>45413</v>
      </c>
      <c r="C26786" s="6" t="str">
        <f t="shared" si="418"/>
        <v>Q2 2024</v>
      </c>
      <c r="D26786">
        <v>3</v>
      </c>
      <c r="E26786">
        <v>3</v>
      </c>
      <c r="F26786">
        <v>1.6575870736921099</v>
      </c>
      <c r="G26786">
        <v>0.15025958368464601</v>
      </c>
      <c r="H26786" t="s">
        <v>1</v>
      </c>
      <c r="I26786" t="s">
        <v>1595</v>
      </c>
    </row>
    <row r="26787" spans="1:9" x14ac:dyDescent="0.25">
      <c r="A26787" t="s">
        <v>1599</v>
      </c>
      <c r="B26787" s="6">
        <v>45413</v>
      </c>
      <c r="C26787" s="6" t="str">
        <f t="shared" si="418"/>
        <v>Q2 2024</v>
      </c>
      <c r="D26787">
        <v>6</v>
      </c>
      <c r="E26787">
        <v>5</v>
      </c>
      <c r="F26787">
        <v>1.5621464962630001</v>
      </c>
      <c r="G26787">
        <v>5.4819006255537803E-2</v>
      </c>
      <c r="H26787" t="s">
        <v>1</v>
      </c>
      <c r="I26787" t="s">
        <v>1595</v>
      </c>
    </row>
    <row r="26788" spans="1:9" x14ac:dyDescent="0.25">
      <c r="A26788" t="s">
        <v>1601</v>
      </c>
      <c r="B26788" s="6">
        <v>45413</v>
      </c>
      <c r="C26788" s="6" t="str">
        <f t="shared" si="418"/>
        <v>Q2 2024</v>
      </c>
      <c r="D26788">
        <v>9</v>
      </c>
      <c r="E26788">
        <v>9</v>
      </c>
      <c r="F26788">
        <v>0.73861208471169904</v>
      </c>
      <c r="G26788">
        <v>-0.76871540529576499</v>
      </c>
      <c r="H26788" t="s">
        <v>0</v>
      </c>
      <c r="I26788" t="s">
        <v>1595</v>
      </c>
    </row>
    <row r="26789" spans="1:9" x14ac:dyDescent="0.25">
      <c r="A26789" t="s">
        <v>1595</v>
      </c>
      <c r="B26789" s="6">
        <v>45413</v>
      </c>
      <c r="C26789" s="6" t="str">
        <f t="shared" si="418"/>
        <v>Q2 2024</v>
      </c>
      <c r="D26789">
        <v>4</v>
      </c>
      <c r="E26789">
        <v>4</v>
      </c>
      <c r="F26789">
        <v>1.6501915618624901</v>
      </c>
      <c r="G26789">
        <v>0.142864071855032</v>
      </c>
      <c r="H26789" t="s">
        <v>0</v>
      </c>
      <c r="I26789" t="s">
        <v>1595</v>
      </c>
    </row>
    <row r="26790" spans="1:9" x14ac:dyDescent="0.25">
      <c r="A26790" t="s">
        <v>1598</v>
      </c>
      <c r="B26790" s="6">
        <v>45413</v>
      </c>
      <c r="C26790" s="6" t="str">
        <f t="shared" si="418"/>
        <v>Q2 2024</v>
      </c>
      <c r="D26790">
        <v>2</v>
      </c>
      <c r="E26790">
        <v>2</v>
      </c>
      <c r="F26790">
        <v>1.8069949563957</v>
      </c>
      <c r="G26790">
        <v>0.29966746638823499</v>
      </c>
      <c r="H26790" t="s">
        <v>1</v>
      </c>
      <c r="I26790" t="s">
        <v>1595</v>
      </c>
    </row>
    <row r="26791" spans="1:9" x14ac:dyDescent="0.25">
      <c r="A26791" t="s">
        <v>1597</v>
      </c>
      <c r="B26791" s="6">
        <v>45413</v>
      </c>
      <c r="C26791" s="6" t="str">
        <f t="shared" si="418"/>
        <v>Q2 2024</v>
      </c>
      <c r="D26791">
        <v>8</v>
      </c>
      <c r="E26791">
        <v>8</v>
      </c>
      <c r="F26791">
        <v>0.99431347579743701</v>
      </c>
      <c r="G26791">
        <v>-0.51301401421002701</v>
      </c>
      <c r="H26791" t="s">
        <v>0</v>
      </c>
      <c r="I26791" t="s">
        <v>1595</v>
      </c>
    </row>
    <row r="26792" spans="1:9" x14ac:dyDescent="0.25">
      <c r="A26792" t="s">
        <v>1601</v>
      </c>
      <c r="B26792" s="6">
        <v>45444</v>
      </c>
      <c r="C26792" s="6" t="str">
        <f t="shared" si="418"/>
        <v>Q2 2024</v>
      </c>
      <c r="D26792">
        <v>10</v>
      </c>
      <c r="E26792">
        <v>9</v>
      </c>
      <c r="F26792">
        <v>0.78604021585046902</v>
      </c>
      <c r="G26792">
        <v>-0.73054707393329599</v>
      </c>
      <c r="H26792" t="s">
        <v>1</v>
      </c>
      <c r="I26792" t="s">
        <v>1595</v>
      </c>
    </row>
    <row r="26793" spans="1:9" x14ac:dyDescent="0.25">
      <c r="A26793" t="s">
        <v>1599</v>
      </c>
      <c r="B26793" s="6">
        <v>45444</v>
      </c>
      <c r="C26793" s="6" t="str">
        <f t="shared" si="418"/>
        <v>Q2 2024</v>
      </c>
      <c r="D26793">
        <v>6</v>
      </c>
      <c r="E26793">
        <v>6</v>
      </c>
      <c r="F26793">
        <v>1.5626477878554701</v>
      </c>
      <c r="G26793">
        <v>4.6060498071711801E-2</v>
      </c>
      <c r="H26793" t="s">
        <v>1</v>
      </c>
      <c r="I26793" t="s">
        <v>1595</v>
      </c>
    </row>
    <row r="26794" spans="1:9" x14ac:dyDescent="0.25">
      <c r="A26794" t="s">
        <v>1846</v>
      </c>
      <c r="B26794" s="6">
        <v>45444</v>
      </c>
      <c r="C26794" s="6" t="str">
        <f t="shared" si="418"/>
        <v>Q2 2024</v>
      </c>
      <c r="D26794">
        <v>8</v>
      </c>
      <c r="E26794">
        <v>10</v>
      </c>
      <c r="F26794">
        <v>1.07144592480957</v>
      </c>
      <c r="G26794">
        <v>-0.40617290041155002</v>
      </c>
      <c r="H26794" t="s">
        <v>0</v>
      </c>
      <c r="I26794" t="s">
        <v>1595</v>
      </c>
    </row>
    <row r="26795" spans="1:9" x14ac:dyDescent="0.25">
      <c r="A26795" t="s">
        <v>1595</v>
      </c>
      <c r="B26795" s="6">
        <v>45444</v>
      </c>
      <c r="C26795" s="6" t="str">
        <f t="shared" si="418"/>
        <v>Q2 2024</v>
      </c>
      <c r="D26795">
        <v>5</v>
      </c>
      <c r="E26795">
        <v>4</v>
      </c>
      <c r="F26795">
        <v>1.62689678430183</v>
      </c>
      <c r="G26795">
        <v>0.110309494518073</v>
      </c>
      <c r="H26795" t="s">
        <v>1</v>
      </c>
      <c r="I26795" t="s">
        <v>1595</v>
      </c>
    </row>
    <row r="26796" spans="1:9" x14ac:dyDescent="0.25">
      <c r="A26796" t="s">
        <v>1597</v>
      </c>
      <c r="B26796" s="6">
        <v>45444</v>
      </c>
      <c r="C26796" s="6" t="str">
        <f t="shared" si="418"/>
        <v>Q2 2024</v>
      </c>
      <c r="D26796">
        <v>9</v>
      </c>
      <c r="E26796">
        <v>8</v>
      </c>
      <c r="F26796">
        <v>1.0364917028869201</v>
      </c>
      <c r="G26796">
        <v>-0.48009558689684301</v>
      </c>
      <c r="H26796" t="s">
        <v>1</v>
      </c>
      <c r="I26796" t="s">
        <v>1595</v>
      </c>
    </row>
    <row r="26797" spans="1:9" x14ac:dyDescent="0.25">
      <c r="A26797" t="s">
        <v>1598</v>
      </c>
      <c r="B26797" s="6">
        <v>45444</v>
      </c>
      <c r="C26797" s="6" t="str">
        <f t="shared" si="418"/>
        <v>Q2 2024</v>
      </c>
      <c r="D26797">
        <v>2</v>
      </c>
      <c r="E26797">
        <v>2</v>
      </c>
      <c r="F26797">
        <v>1.7806723001660401</v>
      </c>
      <c r="G26797">
        <v>0.26408501038228199</v>
      </c>
      <c r="H26797" t="s">
        <v>1</v>
      </c>
      <c r="I26797" t="s">
        <v>1595</v>
      </c>
    </row>
    <row r="26798" spans="1:9" x14ac:dyDescent="0.25">
      <c r="A26798" t="s">
        <v>1596</v>
      </c>
      <c r="B26798" s="6">
        <v>45444</v>
      </c>
      <c r="C26798" s="6" t="str">
        <f t="shared" si="418"/>
        <v>Q2 2024</v>
      </c>
      <c r="D26798">
        <v>3</v>
      </c>
      <c r="E26798">
        <v>5</v>
      </c>
      <c r="F26798">
        <v>1.6478576540046801</v>
      </c>
      <c r="G26798">
        <v>0.13127036422091501</v>
      </c>
      <c r="H26798" t="s">
        <v>0</v>
      </c>
      <c r="I26798" t="s">
        <v>1595</v>
      </c>
    </row>
    <row r="26799" spans="1:9" x14ac:dyDescent="0.25">
      <c r="A26799" t="s">
        <v>1602</v>
      </c>
      <c r="B26799" s="6">
        <v>45444</v>
      </c>
      <c r="C26799" s="6" t="str">
        <f t="shared" si="418"/>
        <v>Q2 2024</v>
      </c>
      <c r="D26799">
        <v>1</v>
      </c>
      <c r="E26799">
        <v>1</v>
      </c>
      <c r="F26799">
        <v>2.09373290406988</v>
      </c>
      <c r="G26799">
        <v>0.57714561428611699</v>
      </c>
      <c r="H26799" t="s">
        <v>0</v>
      </c>
      <c r="I26799" t="s">
        <v>1595</v>
      </c>
    </row>
    <row r="26800" spans="1:9" x14ac:dyDescent="0.25">
      <c r="A26800" t="s">
        <v>1600</v>
      </c>
      <c r="B26800" s="6">
        <v>45444</v>
      </c>
      <c r="C26800" s="6" t="str">
        <f t="shared" si="418"/>
        <v>Q2 2024</v>
      </c>
      <c r="D26800">
        <v>4</v>
      </c>
      <c r="E26800">
        <v>3</v>
      </c>
      <c r="F26800">
        <v>1.63897625917596</v>
      </c>
      <c r="G26800">
        <v>0.122388969392195</v>
      </c>
      <c r="H26800" t="s">
        <v>1</v>
      </c>
      <c r="I26800" t="s">
        <v>1595</v>
      </c>
    </row>
    <row r="26801" spans="1:9" x14ac:dyDescent="0.25">
      <c r="A26801" t="s">
        <v>1597</v>
      </c>
      <c r="B26801" s="6">
        <v>45474</v>
      </c>
      <c r="C26801" s="6" t="str">
        <f t="shared" si="418"/>
        <v>Q3 2024</v>
      </c>
      <c r="D26801">
        <v>8</v>
      </c>
      <c r="E26801">
        <v>9</v>
      </c>
      <c r="F26801">
        <v>1.06949435701995</v>
      </c>
      <c r="G26801">
        <v>-0.38648281412595498</v>
      </c>
      <c r="H26801" t="s">
        <v>0</v>
      </c>
      <c r="I26801" t="s">
        <v>1595</v>
      </c>
    </row>
    <row r="26802" spans="1:9" x14ac:dyDescent="0.25">
      <c r="A26802" t="s">
        <v>1598</v>
      </c>
      <c r="B26802" s="6">
        <v>45474</v>
      </c>
      <c r="C26802" s="6" t="str">
        <f t="shared" si="418"/>
        <v>Q3 2024</v>
      </c>
      <c r="D26802">
        <v>2</v>
      </c>
      <c r="E26802">
        <v>2</v>
      </c>
      <c r="F26802">
        <v>1.7803130973044199</v>
      </c>
      <c r="G26802">
        <v>0.32433592615852003</v>
      </c>
      <c r="H26802" t="s">
        <v>0</v>
      </c>
      <c r="I26802" t="s">
        <v>1595</v>
      </c>
    </row>
    <row r="26803" spans="1:9" x14ac:dyDescent="0.25">
      <c r="A26803" t="s">
        <v>1600</v>
      </c>
      <c r="B26803" s="6">
        <v>45474</v>
      </c>
      <c r="C26803" s="6" t="str">
        <f t="shared" si="418"/>
        <v>Q3 2024</v>
      </c>
      <c r="D26803">
        <v>4</v>
      </c>
      <c r="E26803">
        <v>4</v>
      </c>
      <c r="F26803">
        <v>1.63128360838638</v>
      </c>
      <c r="G26803">
        <v>0.17530643724047601</v>
      </c>
      <c r="H26803" t="s">
        <v>0</v>
      </c>
      <c r="I26803" t="s">
        <v>1595</v>
      </c>
    </row>
    <row r="26804" spans="1:9" x14ac:dyDescent="0.25">
      <c r="A26804" t="s">
        <v>1595</v>
      </c>
      <c r="B26804" s="6">
        <v>45474</v>
      </c>
      <c r="C26804" s="6" t="str">
        <f t="shared" si="418"/>
        <v>Q3 2024</v>
      </c>
      <c r="D26804">
        <v>5</v>
      </c>
      <c r="E26804">
        <v>5</v>
      </c>
      <c r="F26804">
        <v>1.60202974621687</v>
      </c>
      <c r="G26804">
        <v>0.146052575070972</v>
      </c>
      <c r="H26804" t="s">
        <v>0</v>
      </c>
      <c r="I26804" t="s">
        <v>1595</v>
      </c>
    </row>
    <row r="26805" spans="1:9" x14ac:dyDescent="0.25">
      <c r="A26805" t="s">
        <v>1599</v>
      </c>
      <c r="B26805" s="6">
        <v>45474</v>
      </c>
      <c r="C26805" s="6" t="str">
        <f t="shared" si="418"/>
        <v>Q3 2024</v>
      </c>
      <c r="D26805">
        <v>3</v>
      </c>
      <c r="E26805">
        <v>6</v>
      </c>
      <c r="F26805">
        <v>1.63483802307797</v>
      </c>
      <c r="G26805">
        <v>0.17886085193207199</v>
      </c>
      <c r="H26805" t="s">
        <v>0</v>
      </c>
      <c r="I26805" t="s">
        <v>1595</v>
      </c>
    </row>
    <row r="26806" spans="1:9" x14ac:dyDescent="0.25">
      <c r="A26806" t="s">
        <v>1596</v>
      </c>
      <c r="B26806" s="6">
        <v>45474</v>
      </c>
      <c r="C26806" s="6" t="str">
        <f t="shared" si="418"/>
        <v>Q3 2024</v>
      </c>
      <c r="D26806">
        <v>6</v>
      </c>
      <c r="E26806">
        <v>3</v>
      </c>
      <c r="F26806">
        <v>1.5588577195245199</v>
      </c>
      <c r="G26806">
        <v>0.10288054837862</v>
      </c>
      <c r="H26806" t="s">
        <v>1</v>
      </c>
      <c r="I26806" t="s">
        <v>1595</v>
      </c>
    </row>
    <row r="26807" spans="1:9" x14ac:dyDescent="0.25">
      <c r="A26807" t="s">
        <v>1602</v>
      </c>
      <c r="B26807" s="6">
        <v>45474</v>
      </c>
      <c r="C26807" s="6" t="str">
        <f t="shared" si="418"/>
        <v>Q3 2024</v>
      </c>
      <c r="D26807">
        <v>1</v>
      </c>
      <c r="E26807">
        <v>1</v>
      </c>
      <c r="F26807">
        <v>2.0087630694764398</v>
      </c>
      <c r="G26807">
        <v>0.55278589833053504</v>
      </c>
      <c r="H26807" t="s">
        <v>1729</v>
      </c>
      <c r="I26807" t="s">
        <v>1595</v>
      </c>
    </row>
    <row r="26808" spans="1:9" x14ac:dyDescent="0.25">
      <c r="A26808" t="s">
        <v>1601</v>
      </c>
      <c r="B26808" s="6">
        <v>45474</v>
      </c>
      <c r="C26808" s="6" t="str">
        <f t="shared" si="418"/>
        <v>Q3 2024</v>
      </c>
      <c r="D26808">
        <v>10</v>
      </c>
      <c r="E26808">
        <v>10</v>
      </c>
      <c r="F26808">
        <v>0.77067192239410698</v>
      </c>
      <c r="G26808">
        <v>-0.68530524875179799</v>
      </c>
      <c r="H26808" t="s">
        <v>0</v>
      </c>
      <c r="I26808" t="s">
        <v>1595</v>
      </c>
    </row>
    <row r="26809" spans="1:9" x14ac:dyDescent="0.25">
      <c r="A26809" t="s">
        <v>1846</v>
      </c>
      <c r="B26809" s="6">
        <v>45474</v>
      </c>
      <c r="C26809" s="6" t="str">
        <f t="shared" si="418"/>
        <v>Q3 2024</v>
      </c>
      <c r="D26809">
        <v>9</v>
      </c>
      <c r="E26809">
        <v>8</v>
      </c>
      <c r="F26809">
        <v>1.0475429969124599</v>
      </c>
      <c r="G26809">
        <v>-0.40843417423344303</v>
      </c>
      <c r="H26809" t="s">
        <v>1</v>
      </c>
      <c r="I26809" t="s">
        <v>1595</v>
      </c>
    </row>
    <row r="26810" spans="1:9" x14ac:dyDescent="0.25">
      <c r="A26810" t="s">
        <v>1596</v>
      </c>
      <c r="B26810" s="6">
        <v>45505</v>
      </c>
      <c r="C26810" s="6" t="str">
        <f t="shared" si="418"/>
        <v>Q3 2024</v>
      </c>
      <c r="D26810">
        <v>6</v>
      </c>
      <c r="E26810">
        <v>6</v>
      </c>
      <c r="F26810">
        <v>1.5111781527374799</v>
      </c>
      <c r="G26810">
        <v>5.6561669314761899E-2</v>
      </c>
      <c r="H26810" t="s">
        <v>1</v>
      </c>
      <c r="I26810" t="s">
        <v>1595</v>
      </c>
    </row>
    <row r="26811" spans="1:9" x14ac:dyDescent="0.25">
      <c r="A26811" t="s">
        <v>1595</v>
      </c>
      <c r="B26811" s="6">
        <v>45505</v>
      </c>
      <c r="C26811" s="6" t="str">
        <f t="shared" si="418"/>
        <v>Q3 2024</v>
      </c>
      <c r="D26811">
        <v>5</v>
      </c>
      <c r="E26811">
        <v>5</v>
      </c>
      <c r="F26811">
        <v>1.5710315564258699</v>
      </c>
      <c r="G26811">
        <v>0.116415073003153</v>
      </c>
      <c r="H26811" t="s">
        <v>1</v>
      </c>
      <c r="I26811" t="s">
        <v>1595</v>
      </c>
    </row>
    <row r="26812" spans="1:9" x14ac:dyDescent="0.25">
      <c r="A26812" t="s">
        <v>1601</v>
      </c>
      <c r="B26812" s="6">
        <v>45505</v>
      </c>
      <c r="C26812" s="6" t="str">
        <f t="shared" si="418"/>
        <v>Q3 2024</v>
      </c>
      <c r="D26812">
        <v>10</v>
      </c>
      <c r="E26812">
        <v>10</v>
      </c>
      <c r="F26812">
        <v>0.77195885949179999</v>
      </c>
      <c r="G26812">
        <v>-0.682657623930919</v>
      </c>
      <c r="H26812" t="s">
        <v>0</v>
      </c>
      <c r="I26812" t="s">
        <v>1595</v>
      </c>
    </row>
    <row r="26813" spans="1:9" x14ac:dyDescent="0.25">
      <c r="A26813" t="s">
        <v>1600</v>
      </c>
      <c r="B26813" s="6">
        <v>45505</v>
      </c>
      <c r="C26813" s="6" t="str">
        <f t="shared" si="418"/>
        <v>Q3 2024</v>
      </c>
      <c r="D26813">
        <v>4</v>
      </c>
      <c r="E26813">
        <v>4</v>
      </c>
      <c r="F26813">
        <v>1.6373717212044701</v>
      </c>
      <c r="G26813">
        <v>0.18275523778175001</v>
      </c>
      <c r="H26813" t="s">
        <v>1729</v>
      </c>
      <c r="I26813" t="s">
        <v>1595</v>
      </c>
    </row>
    <row r="26814" spans="1:9" x14ac:dyDescent="0.25">
      <c r="A26814" t="s">
        <v>1602</v>
      </c>
      <c r="B26814" s="6">
        <v>45505</v>
      </c>
      <c r="C26814" s="6" t="str">
        <f t="shared" si="418"/>
        <v>Q3 2024</v>
      </c>
      <c r="D26814">
        <v>1</v>
      </c>
      <c r="E26814">
        <v>1</v>
      </c>
      <c r="F26814">
        <v>2.0588398088467299</v>
      </c>
      <c r="G26814">
        <v>0.60422332542401302</v>
      </c>
      <c r="H26814" t="s">
        <v>0</v>
      </c>
      <c r="I26814" t="s">
        <v>1595</v>
      </c>
    </row>
    <row r="26815" spans="1:9" x14ac:dyDescent="0.25">
      <c r="A26815" t="s">
        <v>1598</v>
      </c>
      <c r="B26815" s="6">
        <v>45505</v>
      </c>
      <c r="C26815" s="6" t="str">
        <f t="shared" si="418"/>
        <v>Q3 2024</v>
      </c>
      <c r="D26815">
        <v>2</v>
      </c>
      <c r="E26815">
        <v>2</v>
      </c>
      <c r="F26815">
        <v>1.79568314511742</v>
      </c>
      <c r="G26815">
        <v>0.34106666169470601</v>
      </c>
      <c r="H26815" t="s">
        <v>0</v>
      </c>
      <c r="I26815" t="s">
        <v>1595</v>
      </c>
    </row>
    <row r="26816" spans="1:9" x14ac:dyDescent="0.25">
      <c r="A26816" t="s">
        <v>1597</v>
      </c>
      <c r="B26816" s="6">
        <v>45505</v>
      </c>
      <c r="C26816" s="6" t="str">
        <f t="shared" si="418"/>
        <v>Q3 2024</v>
      </c>
      <c r="D26816">
        <v>8</v>
      </c>
      <c r="E26816">
        <v>8</v>
      </c>
      <c r="F26816">
        <v>1.0607792265643501</v>
      </c>
      <c r="G26816">
        <v>-0.39383725685836102</v>
      </c>
      <c r="H26816" t="s">
        <v>0</v>
      </c>
      <c r="I26816" t="s">
        <v>1595</v>
      </c>
    </row>
    <row r="26817" spans="1:9" x14ac:dyDescent="0.25">
      <c r="A26817" t="s">
        <v>1599</v>
      </c>
      <c r="B26817" s="6">
        <v>45505</v>
      </c>
      <c r="C26817" s="6" t="str">
        <f t="shared" si="418"/>
        <v>Q3 2024</v>
      </c>
      <c r="D26817">
        <v>3</v>
      </c>
      <c r="E26817">
        <v>3</v>
      </c>
      <c r="F26817">
        <v>1.6904693248056499</v>
      </c>
      <c r="G26817">
        <v>0.235852841382935</v>
      </c>
      <c r="H26817" t="s">
        <v>0</v>
      </c>
      <c r="I26817" t="s">
        <v>1595</v>
      </c>
    </row>
    <row r="26818" spans="1:9" x14ac:dyDescent="0.25">
      <c r="A26818" t="s">
        <v>1846</v>
      </c>
      <c r="B26818" s="6">
        <v>45505</v>
      </c>
      <c r="C26818" s="6" t="str">
        <f t="shared" si="418"/>
        <v>Q3 2024</v>
      </c>
      <c r="D26818">
        <v>9</v>
      </c>
      <c r="E26818">
        <v>9</v>
      </c>
      <c r="F26818">
        <v>0.99423655561067903</v>
      </c>
      <c r="G26818">
        <v>-0.46037992781204001</v>
      </c>
      <c r="H26818" t="s">
        <v>1</v>
      </c>
      <c r="I26818" t="s">
        <v>1595</v>
      </c>
    </row>
    <row r="26819" spans="1:9" x14ac:dyDescent="0.25">
      <c r="A26819" t="s">
        <v>1600</v>
      </c>
      <c r="B26819" s="6">
        <v>45536</v>
      </c>
      <c r="C26819" s="6" t="str">
        <f t="shared" ref="C26819:C26882" si="419">"Q" &amp; ROUNDUP(MONTH(B26819)/3, 0) &amp; " " &amp; YEAR(B26819)</f>
        <v>Q3 2024</v>
      </c>
      <c r="D26819">
        <v>4</v>
      </c>
      <c r="E26819">
        <v>4</v>
      </c>
      <c r="F26819">
        <v>1.6027527573159399</v>
      </c>
      <c r="G26819">
        <v>0.14811145607054499</v>
      </c>
      <c r="H26819" t="s">
        <v>1</v>
      </c>
      <c r="I26819" t="s">
        <v>1595</v>
      </c>
    </row>
    <row r="26820" spans="1:9" x14ac:dyDescent="0.25">
      <c r="A26820" t="s">
        <v>1596</v>
      </c>
      <c r="B26820" s="6">
        <v>45536</v>
      </c>
      <c r="C26820" s="6" t="str">
        <f t="shared" si="419"/>
        <v>Q3 2024</v>
      </c>
      <c r="D26820">
        <v>6</v>
      </c>
      <c r="E26820">
        <v>6</v>
      </c>
      <c r="F26820">
        <v>1.48169626265128</v>
      </c>
      <c r="G26820">
        <v>2.70549614058916E-2</v>
      </c>
      <c r="H26820" t="s">
        <v>1</v>
      </c>
      <c r="I26820" t="s">
        <v>1595</v>
      </c>
    </row>
    <row r="26821" spans="1:9" x14ac:dyDescent="0.25">
      <c r="A26821" t="s">
        <v>1599</v>
      </c>
      <c r="B26821" s="6">
        <v>45536</v>
      </c>
      <c r="C26821" s="6" t="str">
        <f t="shared" si="419"/>
        <v>Q3 2024</v>
      </c>
      <c r="D26821">
        <v>3</v>
      </c>
      <c r="E26821">
        <v>3</v>
      </c>
      <c r="F26821">
        <v>1.70245969710703</v>
      </c>
      <c r="G26821">
        <v>0.24781839586163801</v>
      </c>
      <c r="H26821" t="s">
        <v>0</v>
      </c>
      <c r="I26821" t="s">
        <v>1595</v>
      </c>
    </row>
    <row r="26822" spans="1:9" x14ac:dyDescent="0.25">
      <c r="A26822" t="s">
        <v>1597</v>
      </c>
      <c r="B26822" s="6">
        <v>45536</v>
      </c>
      <c r="C26822" s="6" t="str">
        <f t="shared" si="419"/>
        <v>Q3 2024</v>
      </c>
      <c r="D26822">
        <v>8</v>
      </c>
      <c r="E26822">
        <v>8</v>
      </c>
      <c r="F26822">
        <v>1.04265992660003</v>
      </c>
      <c r="G26822">
        <v>-0.411981374645362</v>
      </c>
      <c r="H26822" t="s">
        <v>0</v>
      </c>
      <c r="I26822" t="s">
        <v>1595</v>
      </c>
    </row>
    <row r="26823" spans="1:9" x14ac:dyDescent="0.25">
      <c r="A26823" t="s">
        <v>1601</v>
      </c>
      <c r="B26823" s="6">
        <v>45536</v>
      </c>
      <c r="C26823" s="6" t="str">
        <f t="shared" si="419"/>
        <v>Q3 2024</v>
      </c>
      <c r="D26823">
        <v>10</v>
      </c>
      <c r="E26823">
        <v>10</v>
      </c>
      <c r="F26823">
        <v>0.81861854377433896</v>
      </c>
      <c r="G26823">
        <v>-0.63602275747105497</v>
      </c>
      <c r="H26823" t="s">
        <v>0</v>
      </c>
      <c r="I26823" t="s">
        <v>1595</v>
      </c>
    </row>
    <row r="26824" spans="1:9" x14ac:dyDescent="0.25">
      <c r="A26824" t="s">
        <v>1846</v>
      </c>
      <c r="B26824" s="6">
        <v>45536</v>
      </c>
      <c r="C26824" s="6" t="str">
        <f t="shared" si="419"/>
        <v>Q3 2024</v>
      </c>
      <c r="D26824">
        <v>9</v>
      </c>
      <c r="E26824">
        <v>9</v>
      </c>
      <c r="F26824">
        <v>0.98998031601069403</v>
      </c>
      <c r="G26824">
        <v>-0.46466098523470001</v>
      </c>
      <c r="H26824" t="s">
        <v>0</v>
      </c>
      <c r="I26824" t="s">
        <v>1595</v>
      </c>
    </row>
    <row r="26825" spans="1:9" x14ac:dyDescent="0.25">
      <c r="A26825" t="s">
        <v>1598</v>
      </c>
      <c r="B26825" s="6">
        <v>45536</v>
      </c>
      <c r="C26825" s="6" t="str">
        <f t="shared" si="419"/>
        <v>Q3 2024</v>
      </c>
      <c r="D26825">
        <v>2</v>
      </c>
      <c r="E26825">
        <v>2</v>
      </c>
      <c r="F26825">
        <v>1.8357054562495501</v>
      </c>
      <c r="G26825">
        <v>0.38106415500415702</v>
      </c>
      <c r="H26825" t="s">
        <v>0</v>
      </c>
      <c r="I26825" t="s">
        <v>1595</v>
      </c>
    </row>
    <row r="26826" spans="1:9" x14ac:dyDescent="0.25">
      <c r="A26826" t="s">
        <v>1595</v>
      </c>
      <c r="B26826" s="6">
        <v>45536</v>
      </c>
      <c r="C26826" s="6" t="str">
        <f t="shared" si="419"/>
        <v>Q3 2024</v>
      </c>
      <c r="D26826">
        <v>5</v>
      </c>
      <c r="E26826">
        <v>5</v>
      </c>
      <c r="F26826">
        <v>1.53651247837268</v>
      </c>
      <c r="G26826">
        <v>8.1871177127286199E-2</v>
      </c>
      <c r="H26826" t="s">
        <v>1</v>
      </c>
      <c r="I26826" t="s">
        <v>1595</v>
      </c>
    </row>
    <row r="26827" spans="1:9" x14ac:dyDescent="0.25">
      <c r="A26827" t="s">
        <v>1602</v>
      </c>
      <c r="B26827" s="6">
        <v>45536</v>
      </c>
      <c r="C26827" s="6" t="str">
        <f t="shared" si="419"/>
        <v>Q3 2024</v>
      </c>
      <c r="D26827">
        <v>1</v>
      </c>
      <c r="E26827">
        <v>1</v>
      </c>
      <c r="F26827">
        <v>2.0813862731269901</v>
      </c>
      <c r="G26827">
        <v>0.62674497188159894</v>
      </c>
      <c r="H26827" t="s">
        <v>1729</v>
      </c>
      <c r="I26827" t="s">
        <v>1595</v>
      </c>
    </row>
    <row r="26828" spans="1:9" x14ac:dyDescent="0.25">
      <c r="A26828" t="s">
        <v>1601</v>
      </c>
      <c r="B26828" s="6">
        <v>45566</v>
      </c>
      <c r="C26828" s="6" t="str">
        <f t="shared" si="419"/>
        <v>Q4 2024</v>
      </c>
      <c r="D26828">
        <v>10</v>
      </c>
      <c r="E26828">
        <v>10</v>
      </c>
      <c r="F26828">
        <v>0.81314335613241095</v>
      </c>
      <c r="G26828">
        <v>-0.62400913971084804</v>
      </c>
      <c r="H26828" t="s">
        <v>0</v>
      </c>
      <c r="I26828" t="s">
        <v>1595</v>
      </c>
    </row>
    <row r="26829" spans="1:9" x14ac:dyDescent="0.25">
      <c r="A26829" t="s">
        <v>1596</v>
      </c>
      <c r="B26829" s="6">
        <v>45566</v>
      </c>
      <c r="C26829" s="6" t="str">
        <f t="shared" si="419"/>
        <v>Q4 2024</v>
      </c>
      <c r="D26829">
        <v>7</v>
      </c>
      <c r="E26829">
        <v>6</v>
      </c>
      <c r="F26829">
        <v>1.3965024573940401</v>
      </c>
      <c r="G26829">
        <v>-4.0650038449212299E-2</v>
      </c>
      <c r="H26829" t="s">
        <v>1</v>
      </c>
      <c r="I26829" t="s">
        <v>1595</v>
      </c>
    </row>
    <row r="26830" spans="1:9" x14ac:dyDescent="0.25">
      <c r="A26830" t="s">
        <v>1598</v>
      </c>
      <c r="B26830" s="6">
        <v>45566</v>
      </c>
      <c r="C26830" s="6" t="str">
        <f t="shared" si="419"/>
        <v>Q4 2024</v>
      </c>
      <c r="D26830">
        <v>2</v>
      </c>
      <c r="E26830">
        <v>2</v>
      </c>
      <c r="F26830">
        <v>1.8056066130253099</v>
      </c>
      <c r="G26830">
        <v>0.368454117182059</v>
      </c>
      <c r="H26830" t="s">
        <v>1729</v>
      </c>
      <c r="I26830" t="s">
        <v>1595</v>
      </c>
    </row>
    <row r="26831" spans="1:9" x14ac:dyDescent="0.25">
      <c r="A26831" t="s">
        <v>1600</v>
      </c>
      <c r="B26831" s="6">
        <v>45566</v>
      </c>
      <c r="C26831" s="6" t="str">
        <f t="shared" si="419"/>
        <v>Q4 2024</v>
      </c>
      <c r="D26831">
        <v>4</v>
      </c>
      <c r="E26831">
        <v>4</v>
      </c>
      <c r="F26831">
        <v>1.5817717538303799</v>
      </c>
      <c r="G26831">
        <v>0.144619257987122</v>
      </c>
      <c r="H26831" t="s">
        <v>1729</v>
      </c>
      <c r="I26831" t="s">
        <v>1595</v>
      </c>
    </row>
    <row r="26832" spans="1:9" x14ac:dyDescent="0.25">
      <c r="A26832" t="s">
        <v>1602</v>
      </c>
      <c r="B26832" s="6">
        <v>45566</v>
      </c>
      <c r="C26832" s="6" t="str">
        <f t="shared" si="419"/>
        <v>Q4 2024</v>
      </c>
      <c r="D26832">
        <v>1</v>
      </c>
      <c r="E26832">
        <v>1</v>
      </c>
      <c r="F26832">
        <v>2.0773540863326501</v>
      </c>
      <c r="G26832">
        <v>0.64020159048939296</v>
      </c>
      <c r="H26832" t="s">
        <v>1729</v>
      </c>
      <c r="I26832" t="s">
        <v>1595</v>
      </c>
    </row>
    <row r="26833" spans="1:9" x14ac:dyDescent="0.25">
      <c r="A26833" t="s">
        <v>1595</v>
      </c>
      <c r="B26833" s="6">
        <v>45566</v>
      </c>
      <c r="C26833" s="6" t="str">
        <f t="shared" si="419"/>
        <v>Q4 2024</v>
      </c>
      <c r="D26833">
        <v>5</v>
      </c>
      <c r="E26833">
        <v>5</v>
      </c>
      <c r="F26833">
        <v>1.5306258593159801</v>
      </c>
      <c r="G26833">
        <v>9.3473363472725099E-2</v>
      </c>
      <c r="H26833" t="s">
        <v>0</v>
      </c>
      <c r="I26833" t="s">
        <v>1595</v>
      </c>
    </row>
    <row r="26834" spans="1:9" x14ac:dyDescent="0.25">
      <c r="A26834" t="s">
        <v>1599</v>
      </c>
      <c r="B26834" s="6">
        <v>45566</v>
      </c>
      <c r="C26834" s="6" t="str">
        <f t="shared" si="419"/>
        <v>Q4 2024</v>
      </c>
      <c r="D26834">
        <v>3</v>
      </c>
      <c r="E26834">
        <v>3</v>
      </c>
      <c r="F26834">
        <v>1.7146398621140799</v>
      </c>
      <c r="G26834">
        <v>0.27748736627082099</v>
      </c>
      <c r="H26834" t="s">
        <v>0</v>
      </c>
      <c r="I26834" t="s">
        <v>1595</v>
      </c>
    </row>
    <row r="26835" spans="1:9" x14ac:dyDescent="0.25">
      <c r="A26835" t="s">
        <v>1597</v>
      </c>
      <c r="B26835" s="6">
        <v>45566</v>
      </c>
      <c r="C26835" s="6" t="str">
        <f t="shared" si="419"/>
        <v>Q4 2024</v>
      </c>
      <c r="D26835">
        <v>8</v>
      </c>
      <c r="E26835">
        <v>8</v>
      </c>
      <c r="F26835">
        <v>1.0097006132475299</v>
      </c>
      <c r="G26835">
        <v>-0.42745188259572198</v>
      </c>
      <c r="H26835" t="s">
        <v>0</v>
      </c>
      <c r="I26835" t="s">
        <v>1595</v>
      </c>
    </row>
    <row r="26836" spans="1:9" x14ac:dyDescent="0.25">
      <c r="A26836" t="s">
        <v>1846</v>
      </c>
      <c r="B26836" s="6">
        <v>45566</v>
      </c>
      <c r="C26836" s="6" t="str">
        <f t="shared" si="419"/>
        <v>Q4 2024</v>
      </c>
      <c r="D26836">
        <v>9</v>
      </c>
      <c r="E26836">
        <v>9</v>
      </c>
      <c r="F26836">
        <v>1.0050278611969199</v>
      </c>
      <c r="G26836">
        <v>-0.43212463464633899</v>
      </c>
      <c r="H26836" t="s">
        <v>0</v>
      </c>
      <c r="I26836" t="s">
        <v>1595</v>
      </c>
    </row>
    <row r="26837" spans="1:9" x14ac:dyDescent="0.25">
      <c r="A26837" t="s">
        <v>1595</v>
      </c>
      <c r="B26837" s="6">
        <v>45597</v>
      </c>
      <c r="C26837" s="6" t="str">
        <f t="shared" si="419"/>
        <v>Q4 2024</v>
      </c>
      <c r="D26837">
        <v>5</v>
      </c>
      <c r="E26837">
        <v>5</v>
      </c>
      <c r="F26837">
        <v>1.5732941056301799</v>
      </c>
      <c r="G26837">
        <v>0.15592883487322201</v>
      </c>
      <c r="H26837" t="s">
        <v>0</v>
      </c>
      <c r="I26837" t="s">
        <v>1595</v>
      </c>
    </row>
    <row r="26838" spans="1:9" x14ac:dyDescent="0.25">
      <c r="A26838" t="s">
        <v>1846</v>
      </c>
      <c r="B26838" s="6">
        <v>45597</v>
      </c>
      <c r="C26838" s="6" t="str">
        <f t="shared" si="419"/>
        <v>Q4 2024</v>
      </c>
      <c r="D26838">
        <v>8</v>
      </c>
      <c r="E26838">
        <v>9</v>
      </c>
      <c r="F26838">
        <v>1.0095283730893001</v>
      </c>
      <c r="G26838">
        <v>-0.40783689766765002</v>
      </c>
      <c r="H26838" t="s">
        <v>0</v>
      </c>
      <c r="I26838" t="s">
        <v>1595</v>
      </c>
    </row>
    <row r="26839" spans="1:9" x14ac:dyDescent="0.25">
      <c r="A26839" t="s">
        <v>1600</v>
      </c>
      <c r="B26839" s="6">
        <v>45597</v>
      </c>
      <c r="C26839" s="6" t="str">
        <f t="shared" si="419"/>
        <v>Q4 2024</v>
      </c>
      <c r="D26839">
        <v>4</v>
      </c>
      <c r="E26839">
        <v>4</v>
      </c>
      <c r="F26839">
        <v>1.60915775971852</v>
      </c>
      <c r="G26839">
        <v>0.19179248896157</v>
      </c>
      <c r="H26839" t="s">
        <v>0</v>
      </c>
      <c r="I26839" t="s">
        <v>1595</v>
      </c>
    </row>
    <row r="26840" spans="1:9" x14ac:dyDescent="0.25">
      <c r="A26840" t="s">
        <v>1601</v>
      </c>
      <c r="B26840" s="6">
        <v>45597</v>
      </c>
      <c r="C26840" s="6" t="str">
        <f t="shared" si="419"/>
        <v>Q4 2024</v>
      </c>
      <c r="D26840">
        <v>10</v>
      </c>
      <c r="E26840">
        <v>10</v>
      </c>
      <c r="F26840">
        <v>0.81174014094321101</v>
      </c>
      <c r="G26840">
        <v>-0.60562512981374805</v>
      </c>
      <c r="H26840" t="s">
        <v>0</v>
      </c>
      <c r="I26840" t="s">
        <v>1595</v>
      </c>
    </row>
    <row r="26841" spans="1:9" x14ac:dyDescent="0.25">
      <c r="A26841" t="s">
        <v>1597</v>
      </c>
      <c r="B26841" s="6">
        <v>45597</v>
      </c>
      <c r="C26841" s="6" t="str">
        <f t="shared" si="419"/>
        <v>Q4 2024</v>
      </c>
      <c r="D26841">
        <v>9</v>
      </c>
      <c r="E26841">
        <v>8</v>
      </c>
      <c r="F26841">
        <v>0.978862868603808</v>
      </c>
      <c r="G26841">
        <v>-0.43850240215315001</v>
      </c>
      <c r="H26841" t="s">
        <v>1</v>
      </c>
      <c r="I26841" t="s">
        <v>1595</v>
      </c>
    </row>
    <row r="26842" spans="1:9" x14ac:dyDescent="0.25">
      <c r="A26842" t="s">
        <v>1596</v>
      </c>
      <c r="B26842" s="6">
        <v>45597</v>
      </c>
      <c r="C26842" s="6" t="str">
        <f t="shared" si="419"/>
        <v>Q4 2024</v>
      </c>
      <c r="D26842">
        <v>7</v>
      </c>
      <c r="E26842">
        <v>7</v>
      </c>
      <c r="F26842">
        <v>1.3325357215472999</v>
      </c>
      <c r="G26842">
        <v>-8.4829549209655797E-2</v>
      </c>
      <c r="H26842" t="s">
        <v>1</v>
      </c>
      <c r="I26842" t="s">
        <v>1595</v>
      </c>
    </row>
    <row r="26843" spans="1:9" x14ac:dyDescent="0.25">
      <c r="A26843" t="s">
        <v>1599</v>
      </c>
      <c r="B26843" s="6">
        <v>45597</v>
      </c>
      <c r="C26843" s="6" t="str">
        <f t="shared" si="419"/>
        <v>Q4 2024</v>
      </c>
      <c r="D26843">
        <v>3</v>
      </c>
      <c r="E26843">
        <v>3</v>
      </c>
      <c r="F26843">
        <v>1.6097209286079699</v>
      </c>
      <c r="G26843">
        <v>0.19235565785101599</v>
      </c>
      <c r="H26843" t="s">
        <v>1</v>
      </c>
      <c r="I26843" t="s">
        <v>1595</v>
      </c>
    </row>
    <row r="26844" spans="1:9" x14ac:dyDescent="0.25">
      <c r="A26844" t="s">
        <v>1598</v>
      </c>
      <c r="B26844" s="6">
        <v>45597</v>
      </c>
      <c r="C26844" s="6" t="str">
        <f t="shared" si="419"/>
        <v>Q4 2024</v>
      </c>
      <c r="D26844">
        <v>2</v>
      </c>
      <c r="E26844">
        <v>2</v>
      </c>
      <c r="F26844">
        <v>1.80370017897445</v>
      </c>
      <c r="G26844">
        <v>0.386334908217493</v>
      </c>
      <c r="H26844" t="s">
        <v>1729</v>
      </c>
      <c r="I26844" t="s">
        <v>1595</v>
      </c>
    </row>
    <row r="26845" spans="1:9" x14ac:dyDescent="0.25">
      <c r="A26845" t="s">
        <v>1602</v>
      </c>
      <c r="B26845" s="6">
        <v>45597</v>
      </c>
      <c r="C26845" s="6" t="str">
        <f t="shared" si="419"/>
        <v>Q4 2024</v>
      </c>
      <c r="D26845">
        <v>1</v>
      </c>
      <c r="E26845">
        <v>1</v>
      </c>
      <c r="F26845">
        <v>2.0277473596978601</v>
      </c>
      <c r="G26845">
        <v>0.61038208894089996</v>
      </c>
      <c r="H26845" t="s">
        <v>1729</v>
      </c>
      <c r="I26845" t="s">
        <v>1595</v>
      </c>
    </row>
    <row r="26846" spans="1:9" x14ac:dyDescent="0.25">
      <c r="A26846" t="s">
        <v>1597</v>
      </c>
      <c r="B26846" s="6">
        <v>45627</v>
      </c>
      <c r="C26846" s="6" t="str">
        <f t="shared" si="419"/>
        <v>Q4 2024</v>
      </c>
      <c r="D26846">
        <v>9</v>
      </c>
      <c r="E26846">
        <v>9</v>
      </c>
      <c r="F26846">
        <v>0.96748611941823603</v>
      </c>
      <c r="G26846">
        <v>-0.417985332663459</v>
      </c>
      <c r="H26846" t="s">
        <v>0</v>
      </c>
      <c r="I26846" t="s">
        <v>1595</v>
      </c>
    </row>
    <row r="26847" spans="1:9" x14ac:dyDescent="0.25">
      <c r="A26847" t="s">
        <v>1601</v>
      </c>
      <c r="B26847" s="6">
        <v>45627</v>
      </c>
      <c r="C26847" s="6" t="str">
        <f t="shared" si="419"/>
        <v>Q4 2024</v>
      </c>
      <c r="D26847">
        <v>11</v>
      </c>
      <c r="E26847">
        <v>10</v>
      </c>
      <c r="F26847">
        <v>0.82408923401913903</v>
      </c>
      <c r="G26847">
        <v>-0.56138221806255595</v>
      </c>
      <c r="H26847" t="s">
        <v>1</v>
      </c>
      <c r="I26847" t="s">
        <v>1595</v>
      </c>
    </row>
    <row r="26848" spans="1:9" x14ac:dyDescent="0.25">
      <c r="A26848" t="s">
        <v>1598</v>
      </c>
      <c r="B26848" s="6">
        <v>45627</v>
      </c>
      <c r="C26848" s="6" t="str">
        <f t="shared" si="419"/>
        <v>Q4 2024</v>
      </c>
      <c r="D26848">
        <v>2</v>
      </c>
      <c r="E26848">
        <v>2</v>
      </c>
      <c r="F26848">
        <v>1.80118012809434</v>
      </c>
      <c r="G26848">
        <v>0.415708676012644</v>
      </c>
      <c r="H26848" t="s">
        <v>0</v>
      </c>
      <c r="I26848" t="s">
        <v>1595</v>
      </c>
    </row>
    <row r="26849" spans="1:9" x14ac:dyDescent="0.25">
      <c r="A26849" t="s">
        <v>1602</v>
      </c>
      <c r="B26849" s="6">
        <v>45627</v>
      </c>
      <c r="C26849" s="6" t="str">
        <f t="shared" si="419"/>
        <v>Q4 2024</v>
      </c>
      <c r="D26849">
        <v>1</v>
      </c>
      <c r="E26849">
        <v>1</v>
      </c>
      <c r="F26849">
        <v>1.9205467147283599</v>
      </c>
      <c r="G26849">
        <v>0.53507526264667304</v>
      </c>
      <c r="H26849" t="s">
        <v>1</v>
      </c>
      <c r="I26849" t="s">
        <v>1595</v>
      </c>
    </row>
    <row r="26850" spans="1:9" x14ac:dyDescent="0.25">
      <c r="A26850" t="s">
        <v>1846</v>
      </c>
      <c r="B26850" s="6">
        <v>45627</v>
      </c>
      <c r="C26850" s="6" t="str">
        <f t="shared" si="419"/>
        <v>Q4 2024</v>
      </c>
      <c r="D26850">
        <v>8</v>
      </c>
      <c r="E26850">
        <v>8</v>
      </c>
      <c r="F26850">
        <v>1.02119000804979</v>
      </c>
      <c r="G26850">
        <v>-0.36428144403190199</v>
      </c>
      <c r="H26850" t="s">
        <v>0</v>
      </c>
      <c r="I26850" t="s">
        <v>1595</v>
      </c>
    </row>
    <row r="26851" spans="1:9" x14ac:dyDescent="0.25">
      <c r="A26851" t="s">
        <v>1847</v>
      </c>
      <c r="B26851" s="6">
        <v>45627</v>
      </c>
      <c r="C26851" s="6" t="str">
        <f t="shared" si="419"/>
        <v>Q4 2024</v>
      </c>
      <c r="D26851">
        <v>10</v>
      </c>
      <c r="E26851">
        <v>4</v>
      </c>
      <c r="F26851">
        <v>0.92518948805739099</v>
      </c>
      <c r="G26851">
        <v>-0.43028634406536997</v>
      </c>
      <c r="H26851" t="s">
        <v>1</v>
      </c>
      <c r="I26851" t="s">
        <v>1595</v>
      </c>
    </row>
    <row r="26852" spans="1:9" x14ac:dyDescent="0.25">
      <c r="A26852" t="s">
        <v>1595</v>
      </c>
      <c r="B26852" s="6">
        <v>45627</v>
      </c>
      <c r="C26852" s="6" t="str">
        <f t="shared" si="419"/>
        <v>Q4 2024</v>
      </c>
      <c r="D26852">
        <v>5</v>
      </c>
      <c r="E26852">
        <v>5</v>
      </c>
      <c r="F26852">
        <v>1.58393604946039</v>
      </c>
      <c r="G26852">
        <v>0.19846459737869701</v>
      </c>
      <c r="H26852" t="s">
        <v>0</v>
      </c>
      <c r="I26852" t="s">
        <v>1595</v>
      </c>
    </row>
    <row r="26853" spans="1:9" x14ac:dyDescent="0.25">
      <c r="A26853" t="s">
        <v>1599</v>
      </c>
      <c r="B26853" s="6">
        <v>45627</v>
      </c>
      <c r="C26853" s="6" t="str">
        <f t="shared" si="419"/>
        <v>Q4 2024</v>
      </c>
      <c r="D26853">
        <v>3</v>
      </c>
      <c r="E26853">
        <v>3</v>
      </c>
      <c r="F26853">
        <v>1.6390556722973899</v>
      </c>
      <c r="G26853">
        <v>0.25358422021570098</v>
      </c>
      <c r="H26853" t="s">
        <v>0</v>
      </c>
      <c r="I26853" t="s">
        <v>1595</v>
      </c>
    </row>
    <row r="26854" spans="1:9" x14ac:dyDescent="0.25">
      <c r="A26854" t="s">
        <v>1600</v>
      </c>
      <c r="B26854" s="6">
        <v>45627</v>
      </c>
      <c r="C26854" s="6" t="str">
        <f t="shared" si="419"/>
        <v>Q4 2024</v>
      </c>
      <c r="D26854">
        <v>4</v>
      </c>
      <c r="E26854">
        <v>4</v>
      </c>
      <c r="F26854">
        <v>1.6057133197761499</v>
      </c>
      <c r="G26854">
        <v>0.220241867694457</v>
      </c>
      <c r="H26854" t="s">
        <v>0</v>
      </c>
      <c r="I26854" t="s">
        <v>1595</v>
      </c>
    </row>
    <row r="26855" spans="1:9" x14ac:dyDescent="0.25">
      <c r="A26855" t="s">
        <v>1596</v>
      </c>
      <c r="B26855" s="6">
        <v>45627</v>
      </c>
      <c r="C26855" s="6" t="str">
        <f t="shared" si="419"/>
        <v>Q4 2024</v>
      </c>
      <c r="D26855">
        <v>7</v>
      </c>
      <c r="E26855">
        <v>7</v>
      </c>
      <c r="F26855">
        <v>1.28648848330595</v>
      </c>
      <c r="G26855">
        <v>-9.8982968775745306E-2</v>
      </c>
      <c r="H26855" t="s">
        <v>1</v>
      </c>
      <c r="I26855" t="s">
        <v>1595</v>
      </c>
    </row>
    <row r="26856" spans="1:9" x14ac:dyDescent="0.25">
      <c r="A26856" t="s">
        <v>1846</v>
      </c>
      <c r="B26856" s="6">
        <v>45658</v>
      </c>
      <c r="C26856" s="6" t="str">
        <f t="shared" si="419"/>
        <v>Q1 2025</v>
      </c>
      <c r="D26856">
        <v>8</v>
      </c>
      <c r="E26856">
        <v>8</v>
      </c>
      <c r="F26856">
        <v>1.0130972482113101</v>
      </c>
      <c r="G26856">
        <v>-0.33574207714006798</v>
      </c>
      <c r="H26856" t="s">
        <v>0</v>
      </c>
      <c r="I26856" t="s">
        <v>1595</v>
      </c>
    </row>
    <row r="26857" spans="1:9" x14ac:dyDescent="0.25">
      <c r="A26857" t="s">
        <v>1596</v>
      </c>
      <c r="B26857" s="6">
        <v>45658</v>
      </c>
      <c r="C26857" s="6" t="str">
        <f t="shared" si="419"/>
        <v>Q1 2025</v>
      </c>
      <c r="D26857">
        <v>7</v>
      </c>
      <c r="E26857">
        <v>7</v>
      </c>
      <c r="F26857">
        <v>1.30772591626763</v>
      </c>
      <c r="G26857">
        <v>-4.1113409083757699E-2</v>
      </c>
      <c r="H26857" t="s">
        <v>0</v>
      </c>
      <c r="I26857" t="s">
        <v>1595</v>
      </c>
    </row>
    <row r="26858" spans="1:9" x14ac:dyDescent="0.25">
      <c r="A26858" t="s">
        <v>1598</v>
      </c>
      <c r="B26858" s="6">
        <v>45658</v>
      </c>
      <c r="C26858" s="6" t="str">
        <f t="shared" si="419"/>
        <v>Q1 2025</v>
      </c>
      <c r="D26858">
        <v>2</v>
      </c>
      <c r="E26858">
        <v>2</v>
      </c>
      <c r="F26858">
        <v>1.7702672782893201</v>
      </c>
      <c r="G26858">
        <v>0.421427952937941</v>
      </c>
      <c r="H26858" t="s">
        <v>1729</v>
      </c>
      <c r="I26858" t="s">
        <v>1595</v>
      </c>
    </row>
    <row r="26859" spans="1:9" x14ac:dyDescent="0.25">
      <c r="A26859" t="s">
        <v>1602</v>
      </c>
      <c r="B26859" s="6">
        <v>45658</v>
      </c>
      <c r="C26859" s="6" t="str">
        <f t="shared" si="419"/>
        <v>Q1 2025</v>
      </c>
      <c r="D26859">
        <v>1</v>
      </c>
      <c r="E26859">
        <v>1</v>
      </c>
      <c r="F26859">
        <v>1.9003438314763801</v>
      </c>
      <c r="G26859">
        <v>0.55150450612499602</v>
      </c>
      <c r="H26859" t="s">
        <v>1729</v>
      </c>
      <c r="I26859" t="s">
        <v>1595</v>
      </c>
    </row>
    <row r="26860" spans="1:9" x14ac:dyDescent="0.25">
      <c r="A26860" t="s">
        <v>1597</v>
      </c>
      <c r="B26860" s="6">
        <v>45658</v>
      </c>
      <c r="C26860" s="6" t="str">
        <f t="shared" si="419"/>
        <v>Q1 2025</v>
      </c>
      <c r="D26860">
        <v>9</v>
      </c>
      <c r="E26860">
        <v>9</v>
      </c>
      <c r="F26860">
        <v>0.968914967465899</v>
      </c>
      <c r="G26860">
        <v>-0.37992435788548801</v>
      </c>
      <c r="H26860" t="s">
        <v>0</v>
      </c>
      <c r="I26860" t="s">
        <v>1595</v>
      </c>
    </row>
    <row r="26861" spans="1:9" x14ac:dyDescent="0.25">
      <c r="A26861" t="s">
        <v>1595</v>
      </c>
      <c r="B26861" s="6">
        <v>45658</v>
      </c>
      <c r="C26861" s="6" t="str">
        <f t="shared" si="419"/>
        <v>Q1 2025</v>
      </c>
      <c r="D26861">
        <v>5</v>
      </c>
      <c r="E26861">
        <v>5</v>
      </c>
      <c r="F26861">
        <v>1.5366974304180301</v>
      </c>
      <c r="G26861">
        <v>0.18785810506664899</v>
      </c>
      <c r="H26861" t="s">
        <v>1</v>
      </c>
      <c r="I26861" t="s">
        <v>1595</v>
      </c>
    </row>
    <row r="26862" spans="1:9" x14ac:dyDescent="0.25">
      <c r="A26862" t="s">
        <v>1601</v>
      </c>
      <c r="B26862" s="6">
        <v>45658</v>
      </c>
      <c r="C26862" s="6" t="str">
        <f t="shared" si="419"/>
        <v>Q1 2025</v>
      </c>
      <c r="D26862">
        <v>11</v>
      </c>
      <c r="E26862">
        <v>11</v>
      </c>
      <c r="F26862">
        <v>0.83900463568291195</v>
      </c>
      <c r="G26862">
        <v>-0.50983468966847501</v>
      </c>
      <c r="H26862" t="s">
        <v>0</v>
      </c>
      <c r="I26862" t="s">
        <v>1595</v>
      </c>
    </row>
    <row r="26863" spans="1:9" x14ac:dyDescent="0.25">
      <c r="A26863" t="s">
        <v>1600</v>
      </c>
      <c r="B26863" s="6">
        <v>45658</v>
      </c>
      <c r="C26863" s="6" t="str">
        <f t="shared" si="419"/>
        <v>Q1 2025</v>
      </c>
      <c r="D26863">
        <v>4</v>
      </c>
      <c r="E26863">
        <v>4</v>
      </c>
      <c r="F26863">
        <v>1.6103162540723199</v>
      </c>
      <c r="G26863">
        <v>0.26147692872094003</v>
      </c>
      <c r="H26863" t="s">
        <v>0</v>
      </c>
      <c r="I26863" t="s">
        <v>1595</v>
      </c>
    </row>
    <row r="26864" spans="1:9" x14ac:dyDescent="0.25">
      <c r="A26864" t="s">
        <v>1599</v>
      </c>
      <c r="B26864" s="6">
        <v>45658</v>
      </c>
      <c r="C26864" s="6" t="str">
        <f t="shared" si="419"/>
        <v>Q1 2025</v>
      </c>
      <c r="D26864">
        <v>3</v>
      </c>
      <c r="E26864">
        <v>3</v>
      </c>
      <c r="F26864">
        <v>1.6543627647036701</v>
      </c>
      <c r="G26864">
        <v>0.30552343935228898</v>
      </c>
      <c r="H26864" t="s">
        <v>0</v>
      </c>
      <c r="I26864" t="s">
        <v>1595</v>
      </c>
    </row>
    <row r="26865" spans="1:9" x14ac:dyDescent="0.25">
      <c r="A26865" t="s">
        <v>1847</v>
      </c>
      <c r="B26865" s="6">
        <v>45658</v>
      </c>
      <c r="C26865" s="6" t="str">
        <f t="shared" si="419"/>
        <v>Q1 2025</v>
      </c>
      <c r="D26865">
        <v>10</v>
      </c>
      <c r="E26865">
        <v>10</v>
      </c>
      <c r="F26865">
        <v>0.88766292692635895</v>
      </c>
      <c r="G26865">
        <v>-0.461176398425028</v>
      </c>
      <c r="H26865" t="s">
        <v>1</v>
      </c>
      <c r="I26865" t="s">
        <v>1595</v>
      </c>
    </row>
    <row r="26866" spans="1:9" x14ac:dyDescent="0.25">
      <c r="A26866" t="s">
        <v>1600</v>
      </c>
      <c r="B26866" s="6">
        <v>45689</v>
      </c>
      <c r="C26866" s="6" t="str">
        <f t="shared" si="419"/>
        <v>Q1 2025</v>
      </c>
      <c r="D26866">
        <v>4</v>
      </c>
      <c r="E26866">
        <v>4</v>
      </c>
      <c r="F26866">
        <v>1.58864205149685</v>
      </c>
      <c r="G26866">
        <v>0.258541951726249</v>
      </c>
      <c r="H26866" t="s">
        <v>1729</v>
      </c>
      <c r="I26866" t="s">
        <v>1595</v>
      </c>
    </row>
    <row r="26867" spans="1:9" x14ac:dyDescent="0.25">
      <c r="A26867" t="s">
        <v>1598</v>
      </c>
      <c r="B26867" s="6">
        <v>45689</v>
      </c>
      <c r="C26867" s="6" t="str">
        <f t="shared" si="419"/>
        <v>Q1 2025</v>
      </c>
      <c r="D26867">
        <v>2</v>
      </c>
      <c r="E26867">
        <v>2</v>
      </c>
      <c r="F26867">
        <v>1.7864472496057799</v>
      </c>
      <c r="G26867">
        <v>0.45634714983517499</v>
      </c>
      <c r="H26867" t="s">
        <v>0</v>
      </c>
      <c r="I26867" t="s">
        <v>1595</v>
      </c>
    </row>
    <row r="26868" spans="1:9" x14ac:dyDescent="0.25">
      <c r="A26868" t="s">
        <v>1846</v>
      </c>
      <c r="B26868" s="6">
        <v>45689</v>
      </c>
      <c r="C26868" s="6" t="str">
        <f t="shared" si="419"/>
        <v>Q1 2025</v>
      </c>
      <c r="D26868">
        <v>8</v>
      </c>
      <c r="E26868">
        <v>8</v>
      </c>
      <c r="F26868">
        <v>0.97029937431827196</v>
      </c>
      <c r="G26868">
        <v>-0.35980072545233499</v>
      </c>
      <c r="H26868" t="s">
        <v>1</v>
      </c>
      <c r="I26868" t="s">
        <v>1595</v>
      </c>
    </row>
    <row r="26869" spans="1:9" x14ac:dyDescent="0.25">
      <c r="A26869" t="s">
        <v>1847</v>
      </c>
      <c r="B26869" s="6">
        <v>45689</v>
      </c>
      <c r="C26869" s="6" t="str">
        <f t="shared" si="419"/>
        <v>Q1 2025</v>
      </c>
      <c r="D26869">
        <v>11</v>
      </c>
      <c r="E26869">
        <v>10</v>
      </c>
      <c r="F26869">
        <v>0.79137228879229105</v>
      </c>
      <c r="G26869">
        <v>-0.53872781097831701</v>
      </c>
      <c r="H26869" t="s">
        <v>1</v>
      </c>
      <c r="I26869" t="s">
        <v>1595</v>
      </c>
    </row>
    <row r="26870" spans="1:9" x14ac:dyDescent="0.25">
      <c r="A26870" t="s">
        <v>1596</v>
      </c>
      <c r="B26870" s="6">
        <v>45689</v>
      </c>
      <c r="C26870" s="6" t="str">
        <f t="shared" si="419"/>
        <v>Q1 2025</v>
      </c>
      <c r="D26870">
        <v>6</v>
      </c>
      <c r="E26870">
        <v>7</v>
      </c>
      <c r="F26870">
        <v>1.34793561878531</v>
      </c>
      <c r="G26870">
        <v>1.7835519014706099E-2</v>
      </c>
      <c r="H26870" t="s">
        <v>0</v>
      </c>
      <c r="I26870" t="s">
        <v>1595</v>
      </c>
    </row>
    <row r="26871" spans="1:9" x14ac:dyDescent="0.25">
      <c r="A26871" t="s">
        <v>1599</v>
      </c>
      <c r="B26871" s="6">
        <v>45689</v>
      </c>
      <c r="C26871" s="6" t="str">
        <f t="shared" si="419"/>
        <v>Q1 2025</v>
      </c>
      <c r="D26871">
        <v>3</v>
      </c>
      <c r="E26871">
        <v>3</v>
      </c>
      <c r="F26871">
        <v>1.65804694788102</v>
      </c>
      <c r="G26871">
        <v>0.32794684811042002</v>
      </c>
      <c r="H26871" t="s">
        <v>0</v>
      </c>
      <c r="I26871" t="s">
        <v>1595</v>
      </c>
    </row>
    <row r="26872" spans="1:9" x14ac:dyDescent="0.25">
      <c r="A26872" t="s">
        <v>1601</v>
      </c>
      <c r="B26872" s="6">
        <v>45689</v>
      </c>
      <c r="C26872" s="6" t="str">
        <f t="shared" si="419"/>
        <v>Q1 2025</v>
      </c>
      <c r="D26872">
        <v>10</v>
      </c>
      <c r="E26872">
        <v>11</v>
      </c>
      <c r="F26872">
        <v>0.84345893639686198</v>
      </c>
      <c r="G26872">
        <v>-0.48664116337374602</v>
      </c>
      <c r="H26872" t="s">
        <v>0</v>
      </c>
      <c r="I26872" t="s">
        <v>1595</v>
      </c>
    </row>
    <row r="26873" spans="1:9" x14ac:dyDescent="0.25">
      <c r="A26873" t="s">
        <v>1595</v>
      </c>
      <c r="B26873" s="6">
        <v>45689</v>
      </c>
      <c r="C26873" s="6" t="str">
        <f t="shared" si="419"/>
        <v>Q1 2025</v>
      </c>
      <c r="D26873">
        <v>5</v>
      </c>
      <c r="E26873">
        <v>5</v>
      </c>
      <c r="F26873">
        <v>1.51462765432908</v>
      </c>
      <c r="G26873">
        <v>0.184527554558477</v>
      </c>
      <c r="H26873" t="s">
        <v>1729</v>
      </c>
      <c r="I26873" t="s">
        <v>1595</v>
      </c>
    </row>
    <row r="26874" spans="1:9" x14ac:dyDescent="0.25">
      <c r="A26874" t="s">
        <v>1602</v>
      </c>
      <c r="B26874" s="6">
        <v>45689</v>
      </c>
      <c r="C26874" s="6" t="str">
        <f t="shared" si="419"/>
        <v>Q1 2025</v>
      </c>
      <c r="D26874">
        <v>1</v>
      </c>
      <c r="E26874">
        <v>1</v>
      </c>
      <c r="F26874">
        <v>1.8525166341472701</v>
      </c>
      <c r="G26874">
        <v>0.52241653437666502</v>
      </c>
      <c r="H26874" t="s">
        <v>1</v>
      </c>
      <c r="I26874" t="s">
        <v>1595</v>
      </c>
    </row>
    <row r="26875" spans="1:9" x14ac:dyDescent="0.25">
      <c r="A26875" t="s">
        <v>1597</v>
      </c>
      <c r="B26875" s="6">
        <v>45689</v>
      </c>
      <c r="C26875" s="6" t="str">
        <f t="shared" si="419"/>
        <v>Q1 2025</v>
      </c>
      <c r="D26875">
        <v>9</v>
      </c>
      <c r="E26875">
        <v>9</v>
      </c>
      <c r="F26875">
        <v>0.94765424195331305</v>
      </c>
      <c r="G26875">
        <v>-0.38244585781729501</v>
      </c>
      <c r="H26875" t="s">
        <v>0</v>
      </c>
      <c r="I26875" t="s">
        <v>1595</v>
      </c>
    </row>
    <row r="26876" spans="1:9" x14ac:dyDescent="0.25">
      <c r="A26876" t="s">
        <v>1601</v>
      </c>
      <c r="B26876" s="6">
        <v>45717</v>
      </c>
      <c r="C26876" s="6" t="str">
        <f t="shared" si="419"/>
        <v>Q1 2025</v>
      </c>
      <c r="D26876">
        <v>11</v>
      </c>
      <c r="E26876">
        <v>10</v>
      </c>
      <c r="F26876">
        <v>0.73544719751506604</v>
      </c>
      <c r="G26876">
        <v>-0.57409432899968604</v>
      </c>
      <c r="H26876" t="s">
        <v>1</v>
      </c>
      <c r="I26876" t="s">
        <v>1595</v>
      </c>
    </row>
    <row r="26877" spans="1:9" x14ac:dyDescent="0.25">
      <c r="A26877" t="s">
        <v>1596</v>
      </c>
      <c r="B26877" s="6">
        <v>45717</v>
      </c>
      <c r="C26877" s="6" t="str">
        <f t="shared" si="419"/>
        <v>Q1 2025</v>
      </c>
      <c r="D26877">
        <v>6</v>
      </c>
      <c r="E26877">
        <v>6</v>
      </c>
      <c r="F26877">
        <v>1.41061869025889</v>
      </c>
      <c r="G26877">
        <v>0.10107716374414499</v>
      </c>
      <c r="H26877" t="s">
        <v>0</v>
      </c>
      <c r="I26877" t="s">
        <v>1595</v>
      </c>
    </row>
    <row r="26878" spans="1:9" x14ac:dyDescent="0.25">
      <c r="A26878" t="s">
        <v>1595</v>
      </c>
      <c r="B26878" s="6">
        <v>45717</v>
      </c>
      <c r="C26878" s="6" t="str">
        <f t="shared" si="419"/>
        <v>Q1 2025</v>
      </c>
      <c r="D26878">
        <v>5</v>
      </c>
      <c r="E26878">
        <v>5</v>
      </c>
      <c r="F26878">
        <v>1.5040161415076401</v>
      </c>
      <c r="G26878">
        <v>0.19447461499288801</v>
      </c>
      <c r="H26878" t="s">
        <v>0</v>
      </c>
      <c r="I26878" t="s">
        <v>1595</v>
      </c>
    </row>
    <row r="26879" spans="1:9" x14ac:dyDescent="0.25">
      <c r="A26879" t="s">
        <v>1597</v>
      </c>
      <c r="B26879" s="6">
        <v>45717</v>
      </c>
      <c r="C26879" s="6" t="str">
        <f t="shared" si="419"/>
        <v>Q1 2025</v>
      </c>
      <c r="D26879">
        <v>8</v>
      </c>
      <c r="E26879">
        <v>9</v>
      </c>
      <c r="F26879">
        <v>0.92305360674425097</v>
      </c>
      <c r="G26879">
        <v>-0.38648791977050001</v>
      </c>
      <c r="H26879" t="s">
        <v>0</v>
      </c>
      <c r="I26879" t="s">
        <v>1595</v>
      </c>
    </row>
    <row r="26880" spans="1:9" x14ac:dyDescent="0.25">
      <c r="A26880" t="s">
        <v>1602</v>
      </c>
      <c r="B26880" s="6">
        <v>45717</v>
      </c>
      <c r="C26880" s="6" t="str">
        <f t="shared" si="419"/>
        <v>Q1 2025</v>
      </c>
      <c r="D26880">
        <v>1</v>
      </c>
      <c r="E26880">
        <v>1</v>
      </c>
      <c r="F26880">
        <v>1.84153606413284</v>
      </c>
      <c r="G26880">
        <v>0.53199453761809501</v>
      </c>
      <c r="H26880" t="s">
        <v>1729</v>
      </c>
      <c r="I26880" t="s">
        <v>1595</v>
      </c>
    </row>
    <row r="26881" spans="1:9" x14ac:dyDescent="0.25">
      <c r="A26881" t="s">
        <v>1846</v>
      </c>
      <c r="B26881" s="6">
        <v>45717</v>
      </c>
      <c r="C26881" s="6" t="str">
        <f t="shared" si="419"/>
        <v>Q1 2025</v>
      </c>
      <c r="D26881">
        <v>9</v>
      </c>
      <c r="E26881">
        <v>8</v>
      </c>
      <c r="F26881">
        <v>0.903271414739935</v>
      </c>
      <c r="G26881">
        <v>-0.40627011177481698</v>
      </c>
      <c r="H26881" t="s">
        <v>1</v>
      </c>
      <c r="I26881" t="s">
        <v>1595</v>
      </c>
    </row>
    <row r="26882" spans="1:9" x14ac:dyDescent="0.25">
      <c r="A26882" t="s">
        <v>1847</v>
      </c>
      <c r="B26882" s="6">
        <v>45717</v>
      </c>
      <c r="C26882" s="6" t="str">
        <f t="shared" si="419"/>
        <v>Q1 2025</v>
      </c>
      <c r="D26882">
        <v>10</v>
      </c>
      <c r="E26882">
        <v>11</v>
      </c>
      <c r="F26882">
        <v>0.74358175573781005</v>
      </c>
      <c r="G26882">
        <v>-0.56595977077694204</v>
      </c>
      <c r="H26882" t="s">
        <v>0</v>
      </c>
      <c r="I26882" t="s">
        <v>1595</v>
      </c>
    </row>
    <row r="26883" spans="1:9" x14ac:dyDescent="0.25">
      <c r="A26883" t="s">
        <v>1600</v>
      </c>
      <c r="B26883" s="6">
        <v>45717</v>
      </c>
      <c r="C26883" s="6" t="str">
        <f t="shared" ref="C26883:C26946" si="420">"Q" &amp; ROUNDUP(MONTH(B26883)/3, 0) &amp; " " &amp; YEAR(B26883)</f>
        <v>Q1 2025</v>
      </c>
      <c r="D26883">
        <v>4</v>
      </c>
      <c r="E26883">
        <v>4</v>
      </c>
      <c r="F26883">
        <v>1.57978684305572</v>
      </c>
      <c r="G26883">
        <v>0.27024531654096901</v>
      </c>
      <c r="H26883" t="s">
        <v>1729</v>
      </c>
      <c r="I26883" t="s">
        <v>1595</v>
      </c>
    </row>
    <row r="26884" spans="1:9" x14ac:dyDescent="0.25">
      <c r="A26884" t="s">
        <v>1598</v>
      </c>
      <c r="B26884" s="6">
        <v>45717</v>
      </c>
      <c r="C26884" s="6" t="str">
        <f t="shared" si="420"/>
        <v>Q1 2025</v>
      </c>
      <c r="D26884">
        <v>2</v>
      </c>
      <c r="E26884">
        <v>2</v>
      </c>
      <c r="F26884">
        <v>1.7684267591255101</v>
      </c>
      <c r="G26884">
        <v>0.45888523261076303</v>
      </c>
      <c r="H26884" t="s">
        <v>1729</v>
      </c>
      <c r="I26884" t="s">
        <v>1595</v>
      </c>
    </row>
    <row r="26885" spans="1:9" x14ac:dyDescent="0.25">
      <c r="A26885" t="s">
        <v>1599</v>
      </c>
      <c r="B26885" s="6">
        <v>45717</v>
      </c>
      <c r="C26885" s="6" t="str">
        <f t="shared" si="420"/>
        <v>Q1 2025</v>
      </c>
      <c r="D26885">
        <v>3</v>
      </c>
      <c r="E26885">
        <v>3</v>
      </c>
      <c r="F26885">
        <v>1.6856767923298299</v>
      </c>
      <c r="G26885">
        <v>0.376135265815084</v>
      </c>
      <c r="H26885" t="s">
        <v>0</v>
      </c>
      <c r="I26885" t="s">
        <v>1595</v>
      </c>
    </row>
    <row r="26886" spans="1:9" x14ac:dyDescent="0.25">
      <c r="A26886" t="s">
        <v>1603</v>
      </c>
      <c r="B26886" s="6">
        <v>45323</v>
      </c>
      <c r="C26886" s="6" t="str">
        <f t="shared" si="420"/>
        <v>Q1 2024</v>
      </c>
      <c r="D26886">
        <v>1</v>
      </c>
      <c r="E26886">
        <v>2</v>
      </c>
      <c r="F26886">
        <v>1.39660676590178</v>
      </c>
      <c r="G26886">
        <v>0</v>
      </c>
      <c r="H26886" t="s">
        <v>0</v>
      </c>
      <c r="I26886" t="s">
        <v>1604</v>
      </c>
    </row>
    <row r="26887" spans="1:9" x14ac:dyDescent="0.25">
      <c r="A26887" t="s">
        <v>1605</v>
      </c>
      <c r="B26887" s="6">
        <v>45352</v>
      </c>
      <c r="C26887" s="6" t="str">
        <f t="shared" si="420"/>
        <v>Q1 2024</v>
      </c>
      <c r="D26887">
        <v>3</v>
      </c>
      <c r="E26887">
        <v>1</v>
      </c>
      <c r="F26887">
        <v>1.0880534399434101</v>
      </c>
      <c r="G26887">
        <v>-0.146179594436956</v>
      </c>
      <c r="H26887" t="s">
        <v>1</v>
      </c>
      <c r="I26887" t="s">
        <v>1604</v>
      </c>
    </row>
    <row r="26888" spans="1:9" x14ac:dyDescent="0.25">
      <c r="A26888" t="s">
        <v>1603</v>
      </c>
      <c r="B26888" s="6">
        <v>45352</v>
      </c>
      <c r="C26888" s="6" t="str">
        <f t="shared" si="420"/>
        <v>Q1 2024</v>
      </c>
      <c r="D26888">
        <v>1</v>
      </c>
      <c r="E26888">
        <v>1</v>
      </c>
      <c r="F26888">
        <v>1.38058733979745</v>
      </c>
      <c r="G26888">
        <v>0.14146412364866701</v>
      </c>
      <c r="H26888" t="s">
        <v>0</v>
      </c>
      <c r="I26888" t="s">
        <v>1604</v>
      </c>
    </row>
    <row r="26889" spans="1:9" x14ac:dyDescent="0.25">
      <c r="A26889" t="s">
        <v>1605</v>
      </c>
      <c r="B26889" s="6">
        <v>45383</v>
      </c>
      <c r="C26889" s="6" t="str">
        <f t="shared" si="420"/>
        <v>Q2 2024</v>
      </c>
      <c r="D26889">
        <v>3</v>
      </c>
      <c r="E26889">
        <v>3</v>
      </c>
      <c r="F26889">
        <v>1.05474500336071</v>
      </c>
      <c r="G26889">
        <v>-0.14296644098374101</v>
      </c>
      <c r="H26889" t="s">
        <v>0</v>
      </c>
      <c r="I26889" t="s">
        <v>1604</v>
      </c>
    </row>
    <row r="26890" spans="1:9" x14ac:dyDescent="0.25">
      <c r="A26890" t="s">
        <v>1603</v>
      </c>
      <c r="B26890" s="6">
        <v>45383</v>
      </c>
      <c r="C26890" s="6" t="str">
        <f t="shared" si="420"/>
        <v>Q2 2024</v>
      </c>
      <c r="D26890">
        <v>1</v>
      </c>
      <c r="E26890">
        <v>1</v>
      </c>
      <c r="F26890">
        <v>1.34067788532819</v>
      </c>
      <c r="G26890">
        <v>0.14296644098374001</v>
      </c>
      <c r="H26890" t="s">
        <v>1729</v>
      </c>
      <c r="I26890" t="s">
        <v>1604</v>
      </c>
    </row>
    <row r="26891" spans="1:9" x14ac:dyDescent="0.25">
      <c r="A26891" t="s">
        <v>1605</v>
      </c>
      <c r="B26891" s="6">
        <v>45413</v>
      </c>
      <c r="C26891" s="6" t="str">
        <f t="shared" si="420"/>
        <v>Q2 2024</v>
      </c>
      <c r="D26891">
        <v>3</v>
      </c>
      <c r="E26891">
        <v>3</v>
      </c>
      <c r="F26891">
        <v>1.1039100801158099</v>
      </c>
      <c r="G26891">
        <v>-0.107485783885772</v>
      </c>
      <c r="H26891" t="s">
        <v>0</v>
      </c>
      <c r="I26891" t="s">
        <v>1604</v>
      </c>
    </row>
    <row r="26892" spans="1:9" x14ac:dyDescent="0.25">
      <c r="A26892" t="s">
        <v>1603</v>
      </c>
      <c r="B26892" s="6">
        <v>45413</v>
      </c>
      <c r="C26892" s="6" t="str">
        <f t="shared" si="420"/>
        <v>Q2 2024</v>
      </c>
      <c r="D26892">
        <v>1</v>
      </c>
      <c r="E26892">
        <v>1</v>
      </c>
      <c r="F26892">
        <v>1.31888164788736</v>
      </c>
      <c r="G26892">
        <v>0.107485783885773</v>
      </c>
      <c r="H26892" t="s">
        <v>1</v>
      </c>
      <c r="I26892" t="s">
        <v>1604</v>
      </c>
    </row>
    <row r="26893" spans="1:9" x14ac:dyDescent="0.25">
      <c r="A26893" t="s">
        <v>1605</v>
      </c>
      <c r="B26893" s="6">
        <v>45444</v>
      </c>
      <c r="C26893" s="6" t="str">
        <f t="shared" si="420"/>
        <v>Q2 2024</v>
      </c>
      <c r="D26893">
        <v>3</v>
      </c>
      <c r="E26893">
        <v>3</v>
      </c>
      <c r="F26893">
        <v>1.09157387100808</v>
      </c>
      <c r="G26893">
        <v>-0.10271144404291301</v>
      </c>
      <c r="H26893" t="s">
        <v>0</v>
      </c>
      <c r="I26893" t="s">
        <v>1604</v>
      </c>
    </row>
    <row r="26894" spans="1:9" x14ac:dyDescent="0.25">
      <c r="A26894" t="s">
        <v>1603</v>
      </c>
      <c r="B26894" s="6">
        <v>45444</v>
      </c>
      <c r="C26894" s="6" t="str">
        <f t="shared" si="420"/>
        <v>Q2 2024</v>
      </c>
      <c r="D26894">
        <v>1</v>
      </c>
      <c r="E26894">
        <v>1</v>
      </c>
      <c r="F26894">
        <v>1.29699675909391</v>
      </c>
      <c r="G26894">
        <v>0.10271144404291301</v>
      </c>
      <c r="H26894" t="s">
        <v>1729</v>
      </c>
      <c r="I26894" t="s">
        <v>1604</v>
      </c>
    </row>
    <row r="26895" spans="1:9" x14ac:dyDescent="0.25">
      <c r="A26895" t="s">
        <v>1603</v>
      </c>
      <c r="B26895" s="6">
        <v>45474</v>
      </c>
      <c r="C26895" s="6" t="str">
        <f t="shared" si="420"/>
        <v>Q3 2024</v>
      </c>
      <c r="D26895">
        <v>1</v>
      </c>
      <c r="E26895">
        <v>1</v>
      </c>
      <c r="F26895">
        <v>1.23791140211405</v>
      </c>
      <c r="G26895">
        <v>6.4650180478147995E-2</v>
      </c>
      <c r="H26895" t="s">
        <v>1</v>
      </c>
      <c r="I26895" t="s">
        <v>1604</v>
      </c>
    </row>
    <row r="26896" spans="1:9" x14ac:dyDescent="0.25">
      <c r="A26896" t="s">
        <v>1605</v>
      </c>
      <c r="B26896" s="6">
        <v>45474</v>
      </c>
      <c r="C26896" s="6" t="str">
        <f t="shared" si="420"/>
        <v>Q3 2024</v>
      </c>
      <c r="D26896">
        <v>3</v>
      </c>
      <c r="E26896">
        <v>3</v>
      </c>
      <c r="F26896">
        <v>1.1086110411577601</v>
      </c>
      <c r="G26896">
        <v>-6.46501804781483E-2</v>
      </c>
      <c r="H26896" t="s">
        <v>0</v>
      </c>
      <c r="I26896" t="s">
        <v>1604</v>
      </c>
    </row>
    <row r="26897" spans="1:9" x14ac:dyDescent="0.25">
      <c r="A26897" t="s">
        <v>1605</v>
      </c>
      <c r="B26897" s="6">
        <v>45505</v>
      </c>
      <c r="C26897" s="6" t="str">
        <f t="shared" si="420"/>
        <v>Q3 2024</v>
      </c>
      <c r="D26897">
        <v>3</v>
      </c>
      <c r="E26897">
        <v>3</v>
      </c>
      <c r="F26897">
        <v>1.0737704577367899</v>
      </c>
      <c r="G26897">
        <v>-0.11704006678140599</v>
      </c>
      <c r="H26897" t="s">
        <v>1</v>
      </c>
      <c r="I26897" t="s">
        <v>1604</v>
      </c>
    </row>
    <row r="26898" spans="1:9" x14ac:dyDescent="0.25">
      <c r="A26898" t="s">
        <v>1603</v>
      </c>
      <c r="B26898" s="6">
        <v>45505</v>
      </c>
      <c r="C26898" s="6" t="str">
        <f t="shared" si="420"/>
        <v>Q3 2024</v>
      </c>
      <c r="D26898">
        <v>1</v>
      </c>
      <c r="E26898">
        <v>1</v>
      </c>
      <c r="F26898">
        <v>1.3078505912995999</v>
      </c>
      <c r="G26898">
        <v>0.11704006678140599</v>
      </c>
      <c r="H26898" t="s">
        <v>0</v>
      </c>
      <c r="I26898" t="s">
        <v>1604</v>
      </c>
    </row>
    <row r="26899" spans="1:9" x14ac:dyDescent="0.25">
      <c r="A26899" t="s">
        <v>1605</v>
      </c>
      <c r="B26899" s="6">
        <v>45536</v>
      </c>
      <c r="C26899" s="6" t="str">
        <f t="shared" si="420"/>
        <v>Q3 2024</v>
      </c>
      <c r="D26899">
        <v>3</v>
      </c>
      <c r="E26899">
        <v>3</v>
      </c>
      <c r="F26899">
        <v>1.06844382988568</v>
      </c>
      <c r="G26899">
        <v>-3.9146272355023097E-2</v>
      </c>
      <c r="H26899" t="s">
        <v>0</v>
      </c>
      <c r="I26899" t="s">
        <v>1604</v>
      </c>
    </row>
    <row r="26900" spans="1:9" x14ac:dyDescent="0.25">
      <c r="A26900" t="s">
        <v>1603</v>
      </c>
      <c r="B26900" s="6">
        <v>45536</v>
      </c>
      <c r="C26900" s="6" t="str">
        <f t="shared" si="420"/>
        <v>Q3 2024</v>
      </c>
      <c r="D26900">
        <v>1</v>
      </c>
      <c r="E26900">
        <v>1</v>
      </c>
      <c r="F26900">
        <v>1.14673637459573</v>
      </c>
      <c r="G26900">
        <v>3.9146272355023097E-2</v>
      </c>
      <c r="H26900" t="s">
        <v>1</v>
      </c>
      <c r="I26900" t="s">
        <v>1604</v>
      </c>
    </row>
    <row r="26901" spans="1:9" x14ac:dyDescent="0.25">
      <c r="A26901" t="s">
        <v>1605</v>
      </c>
      <c r="B26901" s="6">
        <v>45566</v>
      </c>
      <c r="C26901" s="6" t="str">
        <f t="shared" si="420"/>
        <v>Q4 2024</v>
      </c>
      <c r="D26901">
        <v>3</v>
      </c>
      <c r="E26901">
        <v>3</v>
      </c>
      <c r="F26901">
        <v>1.03253055277601</v>
      </c>
      <c r="G26901">
        <v>-1.6843622221050601E-2</v>
      </c>
      <c r="H26901" t="s">
        <v>0</v>
      </c>
      <c r="I26901" t="s">
        <v>1604</v>
      </c>
    </row>
    <row r="26902" spans="1:9" x14ac:dyDescent="0.25">
      <c r="A26902" t="s">
        <v>1603</v>
      </c>
      <c r="B26902" s="6">
        <v>45566</v>
      </c>
      <c r="C26902" s="6" t="str">
        <f t="shared" si="420"/>
        <v>Q4 2024</v>
      </c>
      <c r="D26902">
        <v>1</v>
      </c>
      <c r="E26902">
        <v>1</v>
      </c>
      <c r="F26902">
        <v>1.0662177972181099</v>
      </c>
      <c r="G26902">
        <v>1.6843622221050802E-2</v>
      </c>
      <c r="H26902" t="s">
        <v>1</v>
      </c>
      <c r="I26902" t="s">
        <v>1604</v>
      </c>
    </row>
    <row r="26903" spans="1:9" x14ac:dyDescent="0.25">
      <c r="A26903" t="s">
        <v>1603</v>
      </c>
      <c r="B26903" s="6">
        <v>45597</v>
      </c>
      <c r="C26903" s="6" t="str">
        <f t="shared" si="420"/>
        <v>Q4 2024</v>
      </c>
      <c r="D26903">
        <v>4</v>
      </c>
      <c r="E26903">
        <v>1</v>
      </c>
      <c r="F26903">
        <v>1.0284010615425001</v>
      </c>
      <c r="G26903">
        <v>-8.9810568289224901E-2</v>
      </c>
      <c r="H26903" t="s">
        <v>1</v>
      </c>
      <c r="I26903" t="s">
        <v>1604</v>
      </c>
    </row>
    <row r="26904" spans="1:9" x14ac:dyDescent="0.25">
      <c r="A26904" t="s">
        <v>1606</v>
      </c>
      <c r="B26904" s="6">
        <v>45597</v>
      </c>
      <c r="C26904" s="6" t="str">
        <f t="shared" si="420"/>
        <v>Q4 2024</v>
      </c>
      <c r="D26904">
        <v>1</v>
      </c>
      <c r="F26904">
        <v>1.3922958893264401</v>
      </c>
      <c r="G26904">
        <v>0.22752695930314401</v>
      </c>
      <c r="I26904" t="s">
        <v>1604</v>
      </c>
    </row>
    <row r="26905" spans="1:9" x14ac:dyDescent="0.25">
      <c r="A26905" t="s">
        <v>1605</v>
      </c>
      <c r="B26905" s="6">
        <v>45597</v>
      </c>
      <c r="C26905" s="6" t="str">
        <f t="shared" si="420"/>
        <v>Q4 2024</v>
      </c>
      <c r="D26905">
        <v>3</v>
      </c>
      <c r="E26905">
        <v>3</v>
      </c>
      <c r="F26905">
        <v>1.0790902545158301</v>
      </c>
      <c r="G26905">
        <v>-3.91213753158903E-2</v>
      </c>
      <c r="H26905" t="s">
        <v>1</v>
      </c>
      <c r="I26905" t="s">
        <v>1604</v>
      </c>
    </row>
    <row r="26906" spans="1:9" x14ac:dyDescent="0.25">
      <c r="A26906" t="s">
        <v>1603</v>
      </c>
      <c r="B26906" s="6">
        <v>45627</v>
      </c>
      <c r="C26906" s="6" t="str">
        <f t="shared" si="420"/>
        <v>Q4 2024</v>
      </c>
      <c r="D26906">
        <v>4</v>
      </c>
      <c r="E26906">
        <v>4</v>
      </c>
      <c r="F26906">
        <v>0.96876809868305602</v>
      </c>
      <c r="G26906">
        <v>-0.17199383376368099</v>
      </c>
      <c r="H26906" t="s">
        <v>1</v>
      </c>
      <c r="I26906" t="s">
        <v>1604</v>
      </c>
    </row>
    <row r="26907" spans="1:9" x14ac:dyDescent="0.25">
      <c r="A26907" t="s">
        <v>1606</v>
      </c>
      <c r="B26907" s="6">
        <v>45627</v>
      </c>
      <c r="C26907" s="6" t="str">
        <f t="shared" si="420"/>
        <v>Q4 2024</v>
      </c>
      <c r="D26907">
        <v>1</v>
      </c>
      <c r="E26907">
        <v>1</v>
      </c>
      <c r="F26907">
        <v>1.37866469823909</v>
      </c>
      <c r="G26907">
        <v>0.237902765792358</v>
      </c>
      <c r="H26907" t="s">
        <v>1729</v>
      </c>
      <c r="I26907" t="s">
        <v>1604</v>
      </c>
    </row>
    <row r="26908" spans="1:9" x14ac:dyDescent="0.25">
      <c r="A26908" t="s">
        <v>1605</v>
      </c>
      <c r="B26908" s="6">
        <v>45627</v>
      </c>
      <c r="C26908" s="6" t="str">
        <f t="shared" si="420"/>
        <v>Q4 2024</v>
      </c>
      <c r="D26908">
        <v>3</v>
      </c>
      <c r="E26908">
        <v>3</v>
      </c>
      <c r="F26908">
        <v>1.0748530004180601</v>
      </c>
      <c r="G26908">
        <v>-6.5908932028676898E-2</v>
      </c>
      <c r="H26908" t="s">
        <v>1</v>
      </c>
      <c r="I26908" t="s">
        <v>1604</v>
      </c>
    </row>
    <row r="26909" spans="1:9" x14ac:dyDescent="0.25">
      <c r="A26909" t="s">
        <v>1605</v>
      </c>
      <c r="B26909" s="6">
        <v>45658</v>
      </c>
      <c r="C26909" s="6" t="str">
        <f t="shared" si="420"/>
        <v>Q1 2025</v>
      </c>
      <c r="D26909">
        <v>3</v>
      </c>
      <c r="E26909">
        <v>3</v>
      </c>
      <c r="F26909">
        <v>1.1059790273580401</v>
      </c>
      <c r="G26909">
        <v>-7.1042920711071794E-2</v>
      </c>
      <c r="H26909" t="s">
        <v>1</v>
      </c>
      <c r="I26909" t="s">
        <v>1604</v>
      </c>
    </row>
    <row r="26910" spans="1:9" x14ac:dyDescent="0.25">
      <c r="A26910" t="s">
        <v>1606</v>
      </c>
      <c r="B26910" s="6">
        <v>45658</v>
      </c>
      <c r="C26910" s="6" t="str">
        <f t="shared" si="420"/>
        <v>Q1 2025</v>
      </c>
      <c r="D26910">
        <v>1</v>
      </c>
      <c r="E26910">
        <v>1</v>
      </c>
      <c r="F26910">
        <v>1.4273150731137301</v>
      </c>
      <c r="G26910">
        <v>0.25029312504461398</v>
      </c>
      <c r="H26910" t="s">
        <v>0</v>
      </c>
      <c r="I26910" t="s">
        <v>1604</v>
      </c>
    </row>
    <row r="26911" spans="1:9" x14ac:dyDescent="0.25">
      <c r="A26911" t="s">
        <v>1603</v>
      </c>
      <c r="B26911" s="6">
        <v>45658</v>
      </c>
      <c r="C26911" s="6" t="str">
        <f t="shared" si="420"/>
        <v>Q1 2025</v>
      </c>
      <c r="D26911">
        <v>4</v>
      </c>
      <c r="E26911">
        <v>4</v>
      </c>
      <c r="F26911">
        <v>0.99777174373557198</v>
      </c>
      <c r="G26911">
        <v>-0.179250204333542</v>
      </c>
      <c r="H26911" t="s">
        <v>0</v>
      </c>
      <c r="I26911" t="s">
        <v>1604</v>
      </c>
    </row>
    <row r="26912" spans="1:9" x14ac:dyDescent="0.25">
      <c r="A26912" t="s">
        <v>1605</v>
      </c>
      <c r="B26912" s="6">
        <v>45689</v>
      </c>
      <c r="C26912" s="6" t="str">
        <f t="shared" si="420"/>
        <v>Q1 2025</v>
      </c>
      <c r="D26912">
        <v>3</v>
      </c>
      <c r="E26912">
        <v>3</v>
      </c>
      <c r="F26912">
        <v>1.0954008375197199</v>
      </c>
      <c r="G26912">
        <v>-7.1181207574787894E-2</v>
      </c>
      <c r="H26912" t="s">
        <v>0</v>
      </c>
      <c r="I26912" t="s">
        <v>1604</v>
      </c>
    </row>
    <row r="26913" spans="1:9" x14ac:dyDescent="0.25">
      <c r="A26913" t="s">
        <v>1603</v>
      </c>
      <c r="B26913" s="6">
        <v>45689</v>
      </c>
      <c r="C26913" s="6" t="str">
        <f t="shared" si="420"/>
        <v>Q1 2025</v>
      </c>
      <c r="D26913">
        <v>4</v>
      </c>
      <c r="E26913">
        <v>4</v>
      </c>
      <c r="F26913">
        <v>1.05051639447589</v>
      </c>
      <c r="G26913">
        <v>-0.11606565061862099</v>
      </c>
      <c r="H26913" t="s">
        <v>0</v>
      </c>
      <c r="I26913" t="s">
        <v>1604</v>
      </c>
    </row>
    <row r="26914" spans="1:9" x14ac:dyDescent="0.25">
      <c r="A26914" t="s">
        <v>1606</v>
      </c>
      <c r="B26914" s="6">
        <v>45689</v>
      </c>
      <c r="C26914" s="6" t="str">
        <f t="shared" si="420"/>
        <v>Q1 2025</v>
      </c>
      <c r="D26914">
        <v>1</v>
      </c>
      <c r="E26914">
        <v>1</v>
      </c>
      <c r="F26914">
        <v>1.35382890328792</v>
      </c>
      <c r="G26914">
        <v>0.187246858193409</v>
      </c>
      <c r="H26914" t="s">
        <v>1</v>
      </c>
      <c r="I26914" t="s">
        <v>1604</v>
      </c>
    </row>
    <row r="26915" spans="1:9" x14ac:dyDescent="0.25">
      <c r="A26915" t="s">
        <v>1606</v>
      </c>
      <c r="B26915" s="6">
        <v>45717</v>
      </c>
      <c r="C26915" s="6" t="str">
        <f t="shared" si="420"/>
        <v>Q1 2025</v>
      </c>
      <c r="D26915">
        <v>1</v>
      </c>
      <c r="E26915">
        <v>1</v>
      </c>
      <c r="F26915">
        <v>1.33099477949205</v>
      </c>
      <c r="G26915">
        <v>0.102534755587492</v>
      </c>
      <c r="H26915" t="s">
        <v>1</v>
      </c>
      <c r="I26915" t="s">
        <v>1604</v>
      </c>
    </row>
    <row r="26916" spans="1:9" x14ac:dyDescent="0.25">
      <c r="A26916" t="s">
        <v>1605</v>
      </c>
      <c r="B26916" s="6">
        <v>45717</v>
      </c>
      <c r="C26916" s="6" t="str">
        <f t="shared" si="420"/>
        <v>Q1 2025</v>
      </c>
      <c r="D26916">
        <v>3</v>
      </c>
      <c r="E26916">
        <v>3</v>
      </c>
      <c r="F26916">
        <v>1.1978053288484001</v>
      </c>
      <c r="G26916">
        <v>-3.0654695056160301E-2</v>
      </c>
      <c r="H26916" t="s">
        <v>0</v>
      </c>
      <c r="I26916" t="s">
        <v>1604</v>
      </c>
    </row>
    <row r="26917" spans="1:9" x14ac:dyDescent="0.25">
      <c r="A26917" t="s">
        <v>1603</v>
      </c>
      <c r="B26917" s="6">
        <v>45717</v>
      </c>
      <c r="C26917" s="6" t="str">
        <f t="shared" si="420"/>
        <v>Q1 2025</v>
      </c>
      <c r="D26917">
        <v>4</v>
      </c>
      <c r="E26917">
        <v>4</v>
      </c>
      <c r="F26917">
        <v>1.1565799633732301</v>
      </c>
      <c r="G26917">
        <v>-7.1880060531332099E-2</v>
      </c>
      <c r="H26917" t="s">
        <v>0</v>
      </c>
      <c r="I26917" t="s">
        <v>1604</v>
      </c>
    </row>
    <row r="26918" spans="1:9" x14ac:dyDescent="0.25">
      <c r="A26918" t="s">
        <v>1603</v>
      </c>
      <c r="B26918" s="6">
        <v>45323</v>
      </c>
      <c r="C26918" s="6" t="str">
        <f t="shared" si="420"/>
        <v>Q1 2024</v>
      </c>
      <c r="D26918">
        <v>1</v>
      </c>
      <c r="E26918">
        <v>2</v>
      </c>
      <c r="F26918">
        <v>1.81904007123345</v>
      </c>
      <c r="G26918">
        <v>0</v>
      </c>
      <c r="H26918" t="s">
        <v>0</v>
      </c>
      <c r="I26918" t="s">
        <v>1607</v>
      </c>
    </row>
    <row r="26919" spans="1:9" x14ac:dyDescent="0.25">
      <c r="A26919" t="s">
        <v>1605</v>
      </c>
      <c r="B26919" s="6">
        <v>45352</v>
      </c>
      <c r="C26919" s="6" t="str">
        <f t="shared" si="420"/>
        <v>Q1 2024</v>
      </c>
      <c r="D26919">
        <v>3</v>
      </c>
      <c r="E26919">
        <v>1</v>
      </c>
      <c r="F26919">
        <v>1.4318318095522999</v>
      </c>
      <c r="G26919">
        <v>-0.201595662441511</v>
      </c>
      <c r="H26919" t="s">
        <v>1</v>
      </c>
      <c r="I26919" t="s">
        <v>1607</v>
      </c>
    </row>
    <row r="26920" spans="1:9" x14ac:dyDescent="0.25">
      <c r="A26920" t="s">
        <v>1603</v>
      </c>
      <c r="B26920" s="6">
        <v>45352</v>
      </c>
      <c r="C26920" s="6" t="str">
        <f t="shared" si="420"/>
        <v>Q1 2024</v>
      </c>
      <c r="D26920">
        <v>1</v>
      </c>
      <c r="E26920">
        <v>1</v>
      </c>
      <c r="F26920">
        <v>1.8335245805884099</v>
      </c>
      <c r="G26920">
        <v>0.195092576556301</v>
      </c>
      <c r="H26920" t="s">
        <v>0</v>
      </c>
      <c r="I26920" t="s">
        <v>1607</v>
      </c>
    </row>
    <row r="26921" spans="1:9" x14ac:dyDescent="0.25">
      <c r="A26921" t="s">
        <v>1605</v>
      </c>
      <c r="B26921" s="6">
        <v>45383</v>
      </c>
      <c r="C26921" s="6" t="str">
        <f t="shared" si="420"/>
        <v>Q2 2024</v>
      </c>
      <c r="D26921">
        <v>3</v>
      </c>
      <c r="E26921">
        <v>3</v>
      </c>
      <c r="F26921">
        <v>1.41497162761352</v>
      </c>
      <c r="G26921">
        <v>-0.206695154807991</v>
      </c>
      <c r="H26921" t="s">
        <v>0</v>
      </c>
      <c r="I26921" t="s">
        <v>1607</v>
      </c>
    </row>
    <row r="26922" spans="1:9" x14ac:dyDescent="0.25">
      <c r="A26922" t="s">
        <v>1603</v>
      </c>
      <c r="B26922" s="6">
        <v>45383</v>
      </c>
      <c r="C26922" s="6" t="str">
        <f t="shared" si="420"/>
        <v>Q2 2024</v>
      </c>
      <c r="D26922">
        <v>1</v>
      </c>
      <c r="E26922">
        <v>1</v>
      </c>
      <c r="F26922">
        <v>1.8283619372295099</v>
      </c>
      <c r="G26922">
        <v>0.206695154807991</v>
      </c>
      <c r="H26922" t="s">
        <v>0</v>
      </c>
      <c r="I26922" t="s">
        <v>1607</v>
      </c>
    </row>
    <row r="26923" spans="1:9" x14ac:dyDescent="0.25">
      <c r="A26923" t="s">
        <v>1605</v>
      </c>
      <c r="B26923" s="6">
        <v>45413</v>
      </c>
      <c r="C26923" s="6" t="str">
        <f t="shared" si="420"/>
        <v>Q2 2024</v>
      </c>
      <c r="D26923">
        <v>3</v>
      </c>
      <c r="E26923">
        <v>3</v>
      </c>
      <c r="F26923">
        <v>1.35967608673657</v>
      </c>
      <c r="G26923">
        <v>-0.22348248383338001</v>
      </c>
      <c r="H26923" t="s">
        <v>1</v>
      </c>
      <c r="I26923" t="s">
        <v>1607</v>
      </c>
    </row>
    <row r="26924" spans="1:9" x14ac:dyDescent="0.25">
      <c r="A26924" t="s">
        <v>1603</v>
      </c>
      <c r="B26924" s="6">
        <v>45413</v>
      </c>
      <c r="C26924" s="6" t="str">
        <f t="shared" si="420"/>
        <v>Q2 2024</v>
      </c>
      <c r="D26924">
        <v>1</v>
      </c>
      <c r="E26924">
        <v>1</v>
      </c>
      <c r="F26924">
        <v>1.80664105440333</v>
      </c>
      <c r="G26924">
        <v>0.22348248383338001</v>
      </c>
      <c r="H26924" t="s">
        <v>0</v>
      </c>
      <c r="I26924" t="s">
        <v>1607</v>
      </c>
    </row>
    <row r="26925" spans="1:9" x14ac:dyDescent="0.25">
      <c r="A26925" t="s">
        <v>1605</v>
      </c>
      <c r="B26925" s="6">
        <v>45444</v>
      </c>
      <c r="C26925" s="6" t="str">
        <f t="shared" si="420"/>
        <v>Q2 2024</v>
      </c>
      <c r="D26925">
        <v>3</v>
      </c>
      <c r="E26925">
        <v>3</v>
      </c>
      <c r="F26925">
        <v>1.3398904206872699</v>
      </c>
      <c r="G26925">
        <v>-0.22582712383150899</v>
      </c>
      <c r="H26925" t="s">
        <v>0</v>
      </c>
      <c r="I26925" t="s">
        <v>1607</v>
      </c>
    </row>
    <row r="26926" spans="1:9" x14ac:dyDescent="0.25">
      <c r="A26926" t="s">
        <v>1603</v>
      </c>
      <c r="B26926" s="6">
        <v>45444</v>
      </c>
      <c r="C26926" s="6" t="str">
        <f t="shared" si="420"/>
        <v>Q2 2024</v>
      </c>
      <c r="D26926">
        <v>1</v>
      </c>
      <c r="E26926">
        <v>1</v>
      </c>
      <c r="F26926">
        <v>1.79154466835028</v>
      </c>
      <c r="G26926">
        <v>0.22582712383150899</v>
      </c>
      <c r="H26926" t="s">
        <v>1729</v>
      </c>
      <c r="I26926" t="s">
        <v>1607</v>
      </c>
    </row>
    <row r="26927" spans="1:9" x14ac:dyDescent="0.25">
      <c r="A26927" t="s">
        <v>1603</v>
      </c>
      <c r="B26927" s="6">
        <v>45474</v>
      </c>
      <c r="C26927" s="6" t="str">
        <f t="shared" si="420"/>
        <v>Q3 2024</v>
      </c>
      <c r="D26927">
        <v>1</v>
      </c>
      <c r="E26927">
        <v>1</v>
      </c>
      <c r="F26927">
        <v>1.69586516390945</v>
      </c>
      <c r="G26927">
        <v>0.16661854778885299</v>
      </c>
      <c r="H26927" t="s">
        <v>1</v>
      </c>
      <c r="I26927" t="s">
        <v>1607</v>
      </c>
    </row>
    <row r="26928" spans="1:9" x14ac:dyDescent="0.25">
      <c r="A26928" t="s">
        <v>1605</v>
      </c>
      <c r="B26928" s="6">
        <v>45474</v>
      </c>
      <c r="C26928" s="6" t="str">
        <f t="shared" si="420"/>
        <v>Q3 2024</v>
      </c>
      <c r="D26928">
        <v>3</v>
      </c>
      <c r="E26928">
        <v>3</v>
      </c>
      <c r="F26928">
        <v>1.36262806833174</v>
      </c>
      <c r="G26928">
        <v>-0.16661854778885299</v>
      </c>
      <c r="H26928" t="s">
        <v>0</v>
      </c>
      <c r="I26928" t="s">
        <v>1607</v>
      </c>
    </row>
    <row r="26929" spans="1:9" x14ac:dyDescent="0.25">
      <c r="A26929" t="s">
        <v>1605</v>
      </c>
      <c r="B26929" s="6">
        <v>45505</v>
      </c>
      <c r="C26929" s="6" t="str">
        <f t="shared" si="420"/>
        <v>Q3 2024</v>
      </c>
      <c r="D26929">
        <v>3</v>
      </c>
      <c r="E26929">
        <v>3</v>
      </c>
      <c r="F26929">
        <v>1.2945456748528199</v>
      </c>
      <c r="G26929">
        <v>-0.207809797900148</v>
      </c>
      <c r="H26929" t="s">
        <v>1</v>
      </c>
      <c r="I26929" t="s">
        <v>1607</v>
      </c>
    </row>
    <row r="26930" spans="1:9" x14ac:dyDescent="0.25">
      <c r="A26930" t="s">
        <v>1603</v>
      </c>
      <c r="B26930" s="6">
        <v>45505</v>
      </c>
      <c r="C26930" s="6" t="str">
        <f t="shared" si="420"/>
        <v>Q3 2024</v>
      </c>
      <c r="D26930">
        <v>1</v>
      </c>
      <c r="E26930">
        <v>1</v>
      </c>
      <c r="F26930">
        <v>1.7101652706531201</v>
      </c>
      <c r="G26930">
        <v>0.207809797900148</v>
      </c>
      <c r="H26930" t="s">
        <v>0</v>
      </c>
      <c r="I26930" t="s">
        <v>1607</v>
      </c>
    </row>
    <row r="26931" spans="1:9" x14ac:dyDescent="0.25">
      <c r="A26931" t="s">
        <v>1605</v>
      </c>
      <c r="B26931" s="6">
        <v>45536</v>
      </c>
      <c r="C26931" s="6" t="str">
        <f t="shared" si="420"/>
        <v>Q3 2024</v>
      </c>
      <c r="D26931">
        <v>3</v>
      </c>
      <c r="E26931">
        <v>3</v>
      </c>
      <c r="F26931">
        <v>1.2656086829379301</v>
      </c>
      <c r="G26931">
        <v>-0.110710136100547</v>
      </c>
      <c r="H26931" t="s">
        <v>0</v>
      </c>
      <c r="I26931" t="s">
        <v>1607</v>
      </c>
    </row>
    <row r="26932" spans="1:9" x14ac:dyDescent="0.25">
      <c r="A26932" t="s">
        <v>1603</v>
      </c>
      <c r="B26932" s="6">
        <v>45536</v>
      </c>
      <c r="C26932" s="6" t="str">
        <f t="shared" si="420"/>
        <v>Q3 2024</v>
      </c>
      <c r="D26932">
        <v>1</v>
      </c>
      <c r="E26932">
        <v>1</v>
      </c>
      <c r="F26932">
        <v>1.4870289551390301</v>
      </c>
      <c r="G26932">
        <v>0.110710136100547</v>
      </c>
      <c r="H26932" t="s">
        <v>1</v>
      </c>
      <c r="I26932" t="s">
        <v>1607</v>
      </c>
    </row>
    <row r="26933" spans="1:9" x14ac:dyDescent="0.25">
      <c r="A26933" t="s">
        <v>1605</v>
      </c>
      <c r="B26933" s="6">
        <v>45566</v>
      </c>
      <c r="C26933" s="6" t="str">
        <f t="shared" si="420"/>
        <v>Q4 2024</v>
      </c>
      <c r="D26933">
        <v>3</v>
      </c>
      <c r="E26933">
        <v>3</v>
      </c>
      <c r="F26933">
        <v>1.2418547726653399</v>
      </c>
      <c r="G26933">
        <v>-8.3452632916809197E-2</v>
      </c>
      <c r="H26933" t="s">
        <v>0</v>
      </c>
      <c r="I26933" t="s">
        <v>1607</v>
      </c>
    </row>
    <row r="26934" spans="1:9" x14ac:dyDescent="0.25">
      <c r="A26934" t="s">
        <v>1603</v>
      </c>
      <c r="B26934" s="6">
        <v>45566</v>
      </c>
      <c r="C26934" s="6" t="str">
        <f t="shared" si="420"/>
        <v>Q4 2024</v>
      </c>
      <c r="D26934">
        <v>1</v>
      </c>
      <c r="E26934">
        <v>1</v>
      </c>
      <c r="F26934">
        <v>1.40876003849895</v>
      </c>
      <c r="G26934">
        <v>8.3452632916809003E-2</v>
      </c>
      <c r="H26934" t="s">
        <v>1</v>
      </c>
      <c r="I26934" t="s">
        <v>1607</v>
      </c>
    </row>
    <row r="26935" spans="1:9" x14ac:dyDescent="0.25">
      <c r="A26935" t="s">
        <v>1603</v>
      </c>
      <c r="B26935" s="6">
        <v>45597</v>
      </c>
      <c r="C26935" s="6" t="str">
        <f t="shared" si="420"/>
        <v>Q4 2024</v>
      </c>
      <c r="D26935">
        <v>3</v>
      </c>
      <c r="E26935">
        <v>1</v>
      </c>
      <c r="F26935">
        <v>1.3754330042209</v>
      </c>
      <c r="G26935">
        <v>-7.4255555695334305E-2</v>
      </c>
      <c r="H26935" t="s">
        <v>1</v>
      </c>
      <c r="I26935" t="s">
        <v>1607</v>
      </c>
    </row>
    <row r="26936" spans="1:9" x14ac:dyDescent="0.25">
      <c r="A26936" t="s">
        <v>1606</v>
      </c>
      <c r="B26936" s="6">
        <v>45597</v>
      </c>
      <c r="C26936" s="6" t="str">
        <f t="shared" si="420"/>
        <v>Q4 2024</v>
      </c>
      <c r="D26936">
        <v>1</v>
      </c>
      <c r="F26936">
        <v>1.9420897174251901</v>
      </c>
      <c r="G26936">
        <v>0.40740562033273497</v>
      </c>
      <c r="I26936" t="s">
        <v>1607</v>
      </c>
    </row>
    <row r="26937" spans="1:9" x14ac:dyDescent="0.25">
      <c r="A26937" t="s">
        <v>1605</v>
      </c>
      <c r="B26937" s="6">
        <v>45597</v>
      </c>
      <c r="C26937" s="6" t="str">
        <f t="shared" si="420"/>
        <v>Q4 2024</v>
      </c>
      <c r="D26937">
        <v>4</v>
      </c>
      <c r="E26937">
        <v>3</v>
      </c>
      <c r="F26937">
        <v>1.29308093075635</v>
      </c>
      <c r="G26937">
        <v>-0.15660762915988199</v>
      </c>
      <c r="H26937" t="s">
        <v>1</v>
      </c>
      <c r="I26937" t="s">
        <v>1607</v>
      </c>
    </row>
    <row r="26938" spans="1:9" x14ac:dyDescent="0.25">
      <c r="A26938" t="s">
        <v>1603</v>
      </c>
      <c r="B26938" s="6">
        <v>45627</v>
      </c>
      <c r="C26938" s="6" t="str">
        <f t="shared" si="420"/>
        <v>Q4 2024</v>
      </c>
      <c r="D26938">
        <v>3</v>
      </c>
      <c r="E26938">
        <v>3</v>
      </c>
      <c r="F26938">
        <v>1.2813061685978</v>
      </c>
      <c r="G26938">
        <v>-0.20685165335097899</v>
      </c>
      <c r="H26938" t="s">
        <v>1</v>
      </c>
      <c r="I26938" t="s">
        <v>1607</v>
      </c>
    </row>
    <row r="26939" spans="1:9" x14ac:dyDescent="0.25">
      <c r="A26939" t="s">
        <v>1606</v>
      </c>
      <c r="B26939" s="6">
        <v>45627</v>
      </c>
      <c r="C26939" s="6" t="str">
        <f t="shared" si="420"/>
        <v>Q4 2024</v>
      </c>
      <c r="D26939">
        <v>1</v>
      </c>
      <c r="E26939">
        <v>1</v>
      </c>
      <c r="F26939">
        <v>1.9067652253285201</v>
      </c>
      <c r="G26939">
        <v>0.418607403379744</v>
      </c>
      <c r="H26939" t="s">
        <v>1729</v>
      </c>
      <c r="I26939" t="s">
        <v>1607</v>
      </c>
    </row>
    <row r="26940" spans="1:9" x14ac:dyDescent="0.25">
      <c r="A26940" t="s">
        <v>1605</v>
      </c>
      <c r="B26940" s="6">
        <v>45627</v>
      </c>
      <c r="C26940" s="6" t="str">
        <f t="shared" si="420"/>
        <v>Q4 2024</v>
      </c>
      <c r="D26940">
        <v>4</v>
      </c>
      <c r="E26940">
        <v>4</v>
      </c>
      <c r="F26940">
        <v>1.27640207192001</v>
      </c>
      <c r="G26940">
        <v>-0.21175575002876401</v>
      </c>
      <c r="H26940" t="s">
        <v>1</v>
      </c>
      <c r="I26940" t="s">
        <v>1607</v>
      </c>
    </row>
    <row r="26941" spans="1:9" x14ac:dyDescent="0.25">
      <c r="A26941" t="s">
        <v>1605</v>
      </c>
      <c r="B26941" s="6">
        <v>45658</v>
      </c>
      <c r="C26941" s="6" t="str">
        <f t="shared" si="420"/>
        <v>Q1 2025</v>
      </c>
      <c r="D26941">
        <v>3</v>
      </c>
      <c r="E26941">
        <v>4</v>
      </c>
      <c r="F26941">
        <v>1.3219742086092701</v>
      </c>
      <c r="G26941">
        <v>-0.22732396494034801</v>
      </c>
      <c r="H26941" t="s">
        <v>0</v>
      </c>
      <c r="I26941" t="s">
        <v>1607</v>
      </c>
    </row>
    <row r="26942" spans="1:9" x14ac:dyDescent="0.25">
      <c r="A26942" t="s">
        <v>1606</v>
      </c>
      <c r="B26942" s="6">
        <v>45658</v>
      </c>
      <c r="C26942" s="6" t="str">
        <f t="shared" si="420"/>
        <v>Q1 2025</v>
      </c>
      <c r="D26942">
        <v>1</v>
      </c>
      <c r="E26942">
        <v>1</v>
      </c>
      <c r="F26942">
        <v>2.0506303467740299</v>
      </c>
      <c r="G26942">
        <v>0.50133217322440604</v>
      </c>
      <c r="H26942" t="s">
        <v>0</v>
      </c>
      <c r="I26942" t="s">
        <v>1607</v>
      </c>
    </row>
    <row r="26943" spans="1:9" x14ac:dyDescent="0.25">
      <c r="A26943" t="s">
        <v>1603</v>
      </c>
      <c r="B26943" s="6">
        <v>45658</v>
      </c>
      <c r="C26943" s="6" t="str">
        <f t="shared" si="420"/>
        <v>Q1 2025</v>
      </c>
      <c r="D26943">
        <v>4</v>
      </c>
      <c r="E26943">
        <v>3</v>
      </c>
      <c r="F26943">
        <v>1.27528996526556</v>
      </c>
      <c r="G26943">
        <v>-0.27400820828405897</v>
      </c>
      <c r="H26943" t="s">
        <v>1</v>
      </c>
      <c r="I26943" t="s">
        <v>1607</v>
      </c>
    </row>
    <row r="26944" spans="1:9" x14ac:dyDescent="0.25">
      <c r="A26944" t="s">
        <v>1605</v>
      </c>
      <c r="B26944" s="6">
        <v>45689</v>
      </c>
      <c r="C26944" s="6" t="str">
        <f t="shared" si="420"/>
        <v>Q1 2025</v>
      </c>
      <c r="D26944">
        <v>4</v>
      </c>
      <c r="E26944">
        <v>3</v>
      </c>
      <c r="F26944">
        <v>1.30783215204257</v>
      </c>
      <c r="G26944">
        <v>-0.229861112374461</v>
      </c>
      <c r="H26944" t="s">
        <v>1</v>
      </c>
      <c r="I26944" t="s">
        <v>1607</v>
      </c>
    </row>
    <row r="26945" spans="1:9" x14ac:dyDescent="0.25">
      <c r="A26945" t="s">
        <v>1603</v>
      </c>
      <c r="B26945" s="6">
        <v>45689</v>
      </c>
      <c r="C26945" s="6" t="str">
        <f t="shared" si="420"/>
        <v>Q1 2025</v>
      </c>
      <c r="D26945">
        <v>3</v>
      </c>
      <c r="E26945">
        <v>4</v>
      </c>
      <c r="F26945">
        <v>1.34008427781354</v>
      </c>
      <c r="G26945">
        <v>-0.19760898660349299</v>
      </c>
      <c r="H26945" t="s">
        <v>0</v>
      </c>
      <c r="I26945" t="s">
        <v>1607</v>
      </c>
    </row>
    <row r="26946" spans="1:9" x14ac:dyDescent="0.25">
      <c r="A26946" t="s">
        <v>1606</v>
      </c>
      <c r="B26946" s="6">
        <v>45689</v>
      </c>
      <c r="C26946" s="6" t="str">
        <f t="shared" si="420"/>
        <v>Q1 2025</v>
      </c>
      <c r="D26946">
        <v>1</v>
      </c>
      <c r="E26946">
        <v>1</v>
      </c>
      <c r="F26946">
        <v>1.9651633633949901</v>
      </c>
      <c r="G26946">
        <v>0.42747009897795502</v>
      </c>
      <c r="H26946" t="s">
        <v>1</v>
      </c>
      <c r="I26946" t="s">
        <v>1607</v>
      </c>
    </row>
    <row r="26947" spans="1:9" x14ac:dyDescent="0.25">
      <c r="A26947" t="s">
        <v>1606</v>
      </c>
      <c r="B26947" s="6">
        <v>45717</v>
      </c>
      <c r="C26947" s="6" t="str">
        <f t="shared" ref="C26947:C27010" si="421">"Q" &amp; ROUNDUP(MONTH(B26947)/3, 0) &amp; " " &amp; YEAR(B26947)</f>
        <v>Q1 2025</v>
      </c>
      <c r="D26947">
        <v>1</v>
      </c>
      <c r="E26947">
        <v>1</v>
      </c>
      <c r="F26947">
        <v>1.9063550786228201</v>
      </c>
      <c r="G26947">
        <v>0.30485661606797099</v>
      </c>
      <c r="H26947" t="s">
        <v>1</v>
      </c>
      <c r="I26947" t="s">
        <v>1607</v>
      </c>
    </row>
    <row r="26948" spans="1:9" x14ac:dyDescent="0.25">
      <c r="A26948" t="s">
        <v>1605</v>
      </c>
      <c r="B26948" s="6">
        <v>45717</v>
      </c>
      <c r="C26948" s="6" t="str">
        <f t="shared" si="421"/>
        <v>Q1 2025</v>
      </c>
      <c r="D26948">
        <v>4</v>
      </c>
      <c r="E26948">
        <v>4</v>
      </c>
      <c r="F26948">
        <v>1.4295033071547401</v>
      </c>
      <c r="G26948">
        <v>-0.17199515540010599</v>
      </c>
      <c r="H26948" t="s">
        <v>0</v>
      </c>
      <c r="I26948" t="s">
        <v>1607</v>
      </c>
    </row>
    <row r="26949" spans="1:9" x14ac:dyDescent="0.25">
      <c r="A26949" t="s">
        <v>1603</v>
      </c>
      <c r="B26949" s="6">
        <v>45717</v>
      </c>
      <c r="C26949" s="6" t="str">
        <f t="shared" si="421"/>
        <v>Q1 2025</v>
      </c>
      <c r="D26949">
        <v>3</v>
      </c>
      <c r="E26949">
        <v>3</v>
      </c>
      <c r="F26949">
        <v>1.4686370018869801</v>
      </c>
      <c r="G26949">
        <v>-0.132861460667865</v>
      </c>
      <c r="H26949" t="s">
        <v>0</v>
      </c>
      <c r="I26949" t="s">
        <v>1607</v>
      </c>
    </row>
    <row r="26950" spans="1:9" x14ac:dyDescent="0.25">
      <c r="A26950" t="s">
        <v>1616</v>
      </c>
      <c r="B26950" s="6">
        <v>45292</v>
      </c>
      <c r="C26950" s="6" t="str">
        <f t="shared" si="421"/>
        <v>Q1 2024</v>
      </c>
      <c r="D26950">
        <v>4</v>
      </c>
      <c r="F26950">
        <v>1.5966182671728999</v>
      </c>
      <c r="G26950">
        <v>5.3317253314483601E-2</v>
      </c>
      <c r="I26950" t="s">
        <v>1608</v>
      </c>
    </row>
    <row r="26951" spans="1:9" x14ac:dyDescent="0.25">
      <c r="A26951" t="s">
        <v>1611</v>
      </c>
      <c r="B26951" s="6">
        <v>45292</v>
      </c>
      <c r="C26951" s="6" t="str">
        <f t="shared" si="421"/>
        <v>Q1 2024</v>
      </c>
      <c r="D26951">
        <v>5</v>
      </c>
      <c r="E26951">
        <v>9</v>
      </c>
      <c r="F26951">
        <v>1.57792830212208</v>
      </c>
      <c r="G26951">
        <v>3.4627288263661501E-2</v>
      </c>
      <c r="H26951" t="s">
        <v>0</v>
      </c>
      <c r="I26951" t="s">
        <v>1608</v>
      </c>
    </row>
    <row r="26952" spans="1:9" x14ac:dyDescent="0.25">
      <c r="A26952" t="s">
        <v>1612</v>
      </c>
      <c r="B26952" s="6">
        <v>45292</v>
      </c>
      <c r="C26952" s="6" t="str">
        <f t="shared" si="421"/>
        <v>Q1 2024</v>
      </c>
      <c r="D26952">
        <v>3</v>
      </c>
      <c r="E26952">
        <v>6</v>
      </c>
      <c r="F26952">
        <v>1.6133755241801899</v>
      </c>
      <c r="G26952">
        <v>7.0074510321774502E-2</v>
      </c>
      <c r="H26952" t="s">
        <v>0</v>
      </c>
      <c r="I26952" t="s">
        <v>1608</v>
      </c>
    </row>
    <row r="26953" spans="1:9" x14ac:dyDescent="0.25">
      <c r="A26953" t="s">
        <v>1608</v>
      </c>
      <c r="B26953" s="6">
        <v>45292</v>
      </c>
      <c r="C26953" s="6" t="str">
        <f t="shared" si="421"/>
        <v>Q1 2024</v>
      </c>
      <c r="D26953">
        <v>7</v>
      </c>
      <c r="E26953">
        <v>4</v>
      </c>
      <c r="F26953">
        <v>1.4531640376110599</v>
      </c>
      <c r="G26953">
        <v>-9.0136976247352701E-2</v>
      </c>
      <c r="H26953" t="s">
        <v>1</v>
      </c>
      <c r="I26953" t="s">
        <v>1608</v>
      </c>
    </row>
    <row r="26954" spans="1:9" x14ac:dyDescent="0.25">
      <c r="A26954" t="s">
        <v>1614</v>
      </c>
      <c r="B26954" s="6">
        <v>45292</v>
      </c>
      <c r="C26954" s="6" t="str">
        <f t="shared" si="421"/>
        <v>Q1 2024</v>
      </c>
      <c r="D26954">
        <v>8</v>
      </c>
      <c r="E26954">
        <v>1</v>
      </c>
      <c r="F26954">
        <v>1.4273991160177799</v>
      </c>
      <c r="G26954">
        <v>-0.115901897840636</v>
      </c>
      <c r="H26954" t="s">
        <v>1</v>
      </c>
      <c r="I26954" t="s">
        <v>1608</v>
      </c>
    </row>
    <row r="26955" spans="1:9" x14ac:dyDescent="0.25">
      <c r="A26955" t="s">
        <v>1615</v>
      </c>
      <c r="B26955" s="6">
        <v>45292</v>
      </c>
      <c r="C26955" s="6" t="str">
        <f t="shared" si="421"/>
        <v>Q1 2024</v>
      </c>
      <c r="D26955">
        <v>2</v>
      </c>
      <c r="E26955">
        <v>11</v>
      </c>
      <c r="F26955">
        <v>1.75707000595572</v>
      </c>
      <c r="G26955">
        <v>0.21376899209730699</v>
      </c>
      <c r="H26955" t="s">
        <v>0</v>
      </c>
      <c r="I26955" t="s">
        <v>1608</v>
      </c>
    </row>
    <row r="26956" spans="1:9" x14ac:dyDescent="0.25">
      <c r="A26956" t="s">
        <v>1617</v>
      </c>
      <c r="B26956" s="6">
        <v>45292</v>
      </c>
      <c r="C26956" s="6" t="str">
        <f t="shared" si="421"/>
        <v>Q1 2024</v>
      </c>
      <c r="D26956">
        <v>1</v>
      </c>
      <c r="E26956">
        <v>7</v>
      </c>
      <c r="F26956">
        <v>1.83539538802892</v>
      </c>
      <c r="G26956">
        <v>0.29209437417049799</v>
      </c>
      <c r="H26956" t="s">
        <v>0</v>
      </c>
      <c r="I26956" t="s">
        <v>1608</v>
      </c>
    </row>
    <row r="26957" spans="1:9" x14ac:dyDescent="0.25">
      <c r="A26957" t="s">
        <v>1610</v>
      </c>
      <c r="B26957" s="6">
        <v>45292</v>
      </c>
      <c r="C26957" s="6" t="str">
        <f t="shared" si="421"/>
        <v>Q1 2024</v>
      </c>
      <c r="D26957">
        <v>9</v>
      </c>
      <c r="E26957">
        <v>3</v>
      </c>
      <c r="F26957">
        <v>1.0854574697786801</v>
      </c>
      <c r="G26957">
        <v>-0.45784354407973799</v>
      </c>
      <c r="H26957" t="s">
        <v>1</v>
      </c>
      <c r="I26957" t="s">
        <v>1608</v>
      </c>
    </row>
    <row r="26958" spans="1:9" x14ac:dyDescent="0.25">
      <c r="A26958" t="s">
        <v>1611</v>
      </c>
      <c r="B26958" s="6">
        <v>45323</v>
      </c>
      <c r="C26958" s="6" t="str">
        <f t="shared" si="421"/>
        <v>Q1 2024</v>
      </c>
      <c r="D26958">
        <v>4</v>
      </c>
      <c r="E26958">
        <v>5</v>
      </c>
      <c r="F26958">
        <v>1.57903171745103</v>
      </c>
      <c r="G26958">
        <v>4.1234549515001703E-2</v>
      </c>
      <c r="H26958" t="s">
        <v>0</v>
      </c>
      <c r="I26958" t="s">
        <v>1608</v>
      </c>
    </row>
    <row r="26959" spans="1:9" x14ac:dyDescent="0.25">
      <c r="A26959" t="s">
        <v>1612</v>
      </c>
      <c r="B26959" s="6">
        <v>45323</v>
      </c>
      <c r="C26959" s="6" t="str">
        <f t="shared" si="421"/>
        <v>Q1 2024</v>
      </c>
      <c r="D26959">
        <v>5</v>
      </c>
      <c r="E26959">
        <v>3</v>
      </c>
      <c r="F26959">
        <v>1.5670601254460399</v>
      </c>
      <c r="G26959">
        <v>2.9262957510013999E-2</v>
      </c>
      <c r="H26959" t="s">
        <v>1</v>
      </c>
      <c r="I26959" t="s">
        <v>1608</v>
      </c>
    </row>
    <row r="26960" spans="1:9" x14ac:dyDescent="0.25">
      <c r="A26960" t="s">
        <v>1608</v>
      </c>
      <c r="B26960" s="6">
        <v>45323</v>
      </c>
      <c r="C26960" s="6" t="str">
        <f t="shared" si="421"/>
        <v>Q1 2024</v>
      </c>
      <c r="D26960">
        <v>7</v>
      </c>
      <c r="E26960">
        <v>7</v>
      </c>
      <c r="F26960">
        <v>1.46842643678022</v>
      </c>
      <c r="G26960">
        <v>-6.9370731155808205E-2</v>
      </c>
      <c r="H26960" t="s">
        <v>0</v>
      </c>
      <c r="I26960" t="s">
        <v>1608</v>
      </c>
    </row>
    <row r="26961" spans="1:9" x14ac:dyDescent="0.25">
      <c r="A26961" t="s">
        <v>1614</v>
      </c>
      <c r="B26961" s="6">
        <v>45323</v>
      </c>
      <c r="C26961" s="6" t="str">
        <f t="shared" si="421"/>
        <v>Q1 2024</v>
      </c>
      <c r="D26961">
        <v>9</v>
      </c>
      <c r="E26961">
        <v>8</v>
      </c>
      <c r="F26961">
        <v>1.4026259191188599</v>
      </c>
      <c r="G26961">
        <v>-0.13517124881716899</v>
      </c>
      <c r="H26961" t="s">
        <v>1</v>
      </c>
      <c r="I26961" t="s">
        <v>1608</v>
      </c>
    </row>
    <row r="26962" spans="1:9" x14ac:dyDescent="0.25">
      <c r="A26962" t="s">
        <v>1615</v>
      </c>
      <c r="B26962" s="6">
        <v>45323</v>
      </c>
      <c r="C26962" s="6" t="str">
        <f t="shared" si="421"/>
        <v>Q1 2024</v>
      </c>
      <c r="D26962">
        <v>2</v>
      </c>
      <c r="E26962">
        <v>2</v>
      </c>
      <c r="F26962">
        <v>1.7655641998428999</v>
      </c>
      <c r="G26962">
        <v>0.227767031906872</v>
      </c>
      <c r="H26962" t="s">
        <v>0</v>
      </c>
      <c r="I26962" t="s">
        <v>1608</v>
      </c>
    </row>
    <row r="26963" spans="1:9" x14ac:dyDescent="0.25">
      <c r="A26963" t="s">
        <v>1617</v>
      </c>
      <c r="B26963" s="6">
        <v>45323</v>
      </c>
      <c r="C26963" s="6" t="str">
        <f t="shared" si="421"/>
        <v>Q1 2024</v>
      </c>
      <c r="D26963">
        <v>1</v>
      </c>
      <c r="E26963">
        <v>1</v>
      </c>
      <c r="F26963">
        <v>1.83130826228323</v>
      </c>
      <c r="G26963">
        <v>0.29351109434720102</v>
      </c>
      <c r="H26963" t="s">
        <v>1729</v>
      </c>
      <c r="I26963" t="s">
        <v>1608</v>
      </c>
    </row>
    <row r="26964" spans="1:9" x14ac:dyDescent="0.25">
      <c r="A26964" t="s">
        <v>1613</v>
      </c>
      <c r="B26964" s="6">
        <v>45323</v>
      </c>
      <c r="C26964" s="6" t="str">
        <f t="shared" si="421"/>
        <v>Q1 2024</v>
      </c>
      <c r="D26964">
        <v>8</v>
      </c>
      <c r="E26964">
        <v>5</v>
      </c>
      <c r="F26964">
        <v>1.407505651898</v>
      </c>
      <c r="G26964">
        <v>-0.122251469367089</v>
      </c>
      <c r="H26964" t="s">
        <v>1</v>
      </c>
      <c r="I26964" t="s">
        <v>1608</v>
      </c>
    </row>
    <row r="26965" spans="1:9" x14ac:dyDescent="0.25">
      <c r="A26965" t="s">
        <v>1616</v>
      </c>
      <c r="B26965" s="6">
        <v>45323</v>
      </c>
      <c r="C26965" s="6" t="str">
        <f t="shared" si="421"/>
        <v>Q1 2024</v>
      </c>
      <c r="D26965">
        <v>3</v>
      </c>
      <c r="E26965">
        <v>4</v>
      </c>
      <c r="F26965">
        <v>1.6081329277541001</v>
      </c>
      <c r="G26965">
        <v>7.0335759818073801E-2</v>
      </c>
      <c r="H26965" t="s">
        <v>0</v>
      </c>
      <c r="I26965" t="s">
        <v>1608</v>
      </c>
    </row>
    <row r="26966" spans="1:9" x14ac:dyDescent="0.25">
      <c r="A26966" t="s">
        <v>1610</v>
      </c>
      <c r="B26966" s="6">
        <v>45323</v>
      </c>
      <c r="C26966" s="6" t="str">
        <f t="shared" si="421"/>
        <v>Q1 2024</v>
      </c>
      <c r="D26966">
        <v>10</v>
      </c>
      <c r="E26966">
        <v>9</v>
      </c>
      <c r="F26966">
        <v>1.1055211622671</v>
      </c>
      <c r="G26966">
        <v>-0.43227600566892699</v>
      </c>
      <c r="H26966" t="s">
        <v>1</v>
      </c>
      <c r="I26966" t="s">
        <v>1608</v>
      </c>
    </row>
    <row r="26967" spans="1:9" x14ac:dyDescent="0.25">
      <c r="A26967" t="s">
        <v>1610</v>
      </c>
      <c r="B26967" s="6">
        <v>45352</v>
      </c>
      <c r="C26967" s="6" t="str">
        <f t="shared" si="421"/>
        <v>Q1 2024</v>
      </c>
      <c r="D26967">
        <v>10</v>
      </c>
      <c r="E26967">
        <v>10</v>
      </c>
      <c r="F26967">
        <v>1.15998267130291</v>
      </c>
      <c r="G26967">
        <v>-0.37157868755984602</v>
      </c>
      <c r="H26967" t="s">
        <v>0</v>
      </c>
      <c r="I26967" t="s">
        <v>1608</v>
      </c>
    </row>
    <row r="26968" spans="1:9" x14ac:dyDescent="0.25">
      <c r="A26968" t="s">
        <v>1615</v>
      </c>
      <c r="B26968" s="6">
        <v>45352</v>
      </c>
      <c r="C26968" s="6" t="str">
        <f t="shared" si="421"/>
        <v>Q1 2024</v>
      </c>
      <c r="D26968">
        <v>1</v>
      </c>
      <c r="E26968">
        <v>2</v>
      </c>
      <c r="F26968">
        <v>1.8065308761907799</v>
      </c>
      <c r="G26968">
        <v>0.27496951732802</v>
      </c>
      <c r="H26968" t="s">
        <v>0</v>
      </c>
      <c r="I26968" t="s">
        <v>1608</v>
      </c>
    </row>
    <row r="26969" spans="1:9" x14ac:dyDescent="0.25">
      <c r="A26969" t="s">
        <v>1614</v>
      </c>
      <c r="B26969" s="6">
        <v>45352</v>
      </c>
      <c r="C26969" s="6" t="str">
        <f t="shared" si="421"/>
        <v>Q1 2024</v>
      </c>
      <c r="D26969">
        <v>9</v>
      </c>
      <c r="E26969">
        <v>9</v>
      </c>
      <c r="F26969">
        <v>1.39869487539491</v>
      </c>
      <c r="G26969">
        <v>-0.13286648346785199</v>
      </c>
      <c r="H26969" t="s">
        <v>0</v>
      </c>
      <c r="I26969" t="s">
        <v>1608</v>
      </c>
    </row>
    <row r="26970" spans="1:9" x14ac:dyDescent="0.25">
      <c r="A26970" t="s">
        <v>1613</v>
      </c>
      <c r="B26970" s="6">
        <v>45352</v>
      </c>
      <c r="C26970" s="6" t="str">
        <f t="shared" si="421"/>
        <v>Q1 2024</v>
      </c>
      <c r="D26970">
        <v>7</v>
      </c>
      <c r="E26970">
        <v>8</v>
      </c>
      <c r="F26970">
        <v>1.41558407066587</v>
      </c>
      <c r="G26970">
        <v>-0.115977288196887</v>
      </c>
      <c r="H26970" t="s">
        <v>0</v>
      </c>
      <c r="I26970" t="s">
        <v>1608</v>
      </c>
    </row>
    <row r="26971" spans="1:9" x14ac:dyDescent="0.25">
      <c r="A26971" t="s">
        <v>1612</v>
      </c>
      <c r="B26971" s="6">
        <v>45352</v>
      </c>
      <c r="C26971" s="6" t="str">
        <f t="shared" si="421"/>
        <v>Q1 2024</v>
      </c>
      <c r="D26971">
        <v>4</v>
      </c>
      <c r="E26971">
        <v>5</v>
      </c>
      <c r="F26971">
        <v>1.5869177036536699</v>
      </c>
      <c r="G26971">
        <v>5.5356344790910401E-2</v>
      </c>
      <c r="H26971" t="s">
        <v>0</v>
      </c>
      <c r="I26971" t="s">
        <v>1608</v>
      </c>
    </row>
    <row r="26972" spans="1:9" x14ac:dyDescent="0.25">
      <c r="A26972" t="s">
        <v>1608</v>
      </c>
      <c r="B26972" s="6">
        <v>45352</v>
      </c>
      <c r="C26972" s="6" t="str">
        <f t="shared" si="421"/>
        <v>Q1 2024</v>
      </c>
      <c r="D26972">
        <v>8</v>
      </c>
      <c r="E26972">
        <v>7</v>
      </c>
      <c r="F26972">
        <v>1.4109905601925401</v>
      </c>
      <c r="G26972">
        <v>-0.120570798670217</v>
      </c>
      <c r="H26972" t="s">
        <v>1</v>
      </c>
      <c r="I26972" t="s">
        <v>1608</v>
      </c>
    </row>
    <row r="26973" spans="1:9" x14ac:dyDescent="0.25">
      <c r="A26973" t="s">
        <v>1617</v>
      </c>
      <c r="B26973" s="6">
        <v>45352</v>
      </c>
      <c r="C26973" s="6" t="str">
        <f t="shared" si="421"/>
        <v>Q1 2024</v>
      </c>
      <c r="D26973">
        <v>2</v>
      </c>
      <c r="E26973">
        <v>1</v>
      </c>
      <c r="F26973">
        <v>1.80521588672035</v>
      </c>
      <c r="G26973">
        <v>0.27365452785758698</v>
      </c>
      <c r="H26973" t="s">
        <v>1</v>
      </c>
      <c r="I26973" t="s">
        <v>1608</v>
      </c>
    </row>
    <row r="26974" spans="1:9" x14ac:dyDescent="0.25">
      <c r="A26974" t="s">
        <v>1616</v>
      </c>
      <c r="B26974" s="6">
        <v>45352</v>
      </c>
      <c r="C26974" s="6" t="str">
        <f t="shared" si="421"/>
        <v>Q1 2024</v>
      </c>
      <c r="D26974">
        <v>3</v>
      </c>
      <c r="E26974">
        <v>3</v>
      </c>
      <c r="F26974">
        <v>1.6187561599098901</v>
      </c>
      <c r="G26974">
        <v>8.7194801047130094E-2</v>
      </c>
      <c r="H26974" t="s">
        <v>0</v>
      </c>
      <c r="I26974" t="s">
        <v>1608</v>
      </c>
    </row>
    <row r="26975" spans="1:9" x14ac:dyDescent="0.25">
      <c r="A26975" t="s">
        <v>1611</v>
      </c>
      <c r="B26975" s="6">
        <v>45352</v>
      </c>
      <c r="C26975" s="6" t="str">
        <f t="shared" si="421"/>
        <v>Q1 2024</v>
      </c>
      <c r="D26975">
        <v>5</v>
      </c>
      <c r="E26975">
        <v>4</v>
      </c>
      <c r="F26975">
        <v>1.58137942573391</v>
      </c>
      <c r="G26975">
        <v>4.9818066871153997E-2</v>
      </c>
      <c r="H26975" t="s">
        <v>1</v>
      </c>
      <c r="I26975" t="s">
        <v>1608</v>
      </c>
    </row>
    <row r="26976" spans="1:9" x14ac:dyDescent="0.25">
      <c r="A26976" t="s">
        <v>1616</v>
      </c>
      <c r="B26976" s="6">
        <v>45383</v>
      </c>
      <c r="C26976" s="6" t="str">
        <f t="shared" si="421"/>
        <v>Q2 2024</v>
      </c>
      <c r="D26976">
        <v>3</v>
      </c>
      <c r="E26976">
        <v>3</v>
      </c>
      <c r="F26976">
        <v>1.6396648442663699</v>
      </c>
      <c r="G26976">
        <v>0.10733152084682</v>
      </c>
      <c r="H26976" t="s">
        <v>0</v>
      </c>
      <c r="I26976" t="s">
        <v>1608</v>
      </c>
    </row>
    <row r="26977" spans="1:9" x14ac:dyDescent="0.25">
      <c r="A26977" t="s">
        <v>1611</v>
      </c>
      <c r="B26977" s="6">
        <v>45383</v>
      </c>
      <c r="C26977" s="6" t="str">
        <f t="shared" si="421"/>
        <v>Q2 2024</v>
      </c>
      <c r="D26977">
        <v>5</v>
      </c>
      <c r="E26977">
        <v>5</v>
      </c>
      <c r="F26977">
        <v>1.53726239441399</v>
      </c>
      <c r="G26977">
        <v>4.9290709944487202E-3</v>
      </c>
      <c r="H26977" t="s">
        <v>1</v>
      </c>
      <c r="I26977" t="s">
        <v>1608</v>
      </c>
    </row>
    <row r="26978" spans="1:9" x14ac:dyDescent="0.25">
      <c r="A26978" t="s">
        <v>1612</v>
      </c>
      <c r="B26978" s="6">
        <v>45383</v>
      </c>
      <c r="C26978" s="6" t="str">
        <f t="shared" si="421"/>
        <v>Q2 2024</v>
      </c>
      <c r="D26978">
        <v>4</v>
      </c>
      <c r="E26978">
        <v>4</v>
      </c>
      <c r="F26978">
        <v>1.58229145851377</v>
      </c>
      <c r="G26978">
        <v>4.9958135094228397E-2</v>
      </c>
      <c r="H26978" t="s">
        <v>1</v>
      </c>
      <c r="I26978" t="s">
        <v>1608</v>
      </c>
    </row>
    <row r="26979" spans="1:9" x14ac:dyDescent="0.25">
      <c r="A26979" t="s">
        <v>1613</v>
      </c>
      <c r="B26979" s="6">
        <v>45383</v>
      </c>
      <c r="C26979" s="6" t="str">
        <f t="shared" si="421"/>
        <v>Q2 2024</v>
      </c>
      <c r="D26979">
        <v>7</v>
      </c>
      <c r="E26979">
        <v>7</v>
      </c>
      <c r="F26979">
        <v>1.43187625424484</v>
      </c>
      <c r="G26979">
        <v>-0.100457069174703</v>
      </c>
      <c r="H26979" t="s">
        <v>0</v>
      </c>
      <c r="I26979" t="s">
        <v>1608</v>
      </c>
    </row>
    <row r="26980" spans="1:9" x14ac:dyDescent="0.25">
      <c r="A26980" t="s">
        <v>1608</v>
      </c>
      <c r="B26980" s="6">
        <v>45383</v>
      </c>
      <c r="C26980" s="6" t="str">
        <f t="shared" si="421"/>
        <v>Q2 2024</v>
      </c>
      <c r="D26980">
        <v>9</v>
      </c>
      <c r="E26980">
        <v>8</v>
      </c>
      <c r="F26980">
        <v>1.3836557662009299</v>
      </c>
      <c r="G26980">
        <v>-0.14867755721861201</v>
      </c>
      <c r="H26980" t="s">
        <v>1</v>
      </c>
      <c r="I26980" t="s">
        <v>1608</v>
      </c>
    </row>
    <row r="26981" spans="1:9" x14ac:dyDescent="0.25">
      <c r="A26981" t="s">
        <v>1614</v>
      </c>
      <c r="B26981" s="6">
        <v>45383</v>
      </c>
      <c r="C26981" s="6" t="str">
        <f t="shared" si="421"/>
        <v>Q2 2024</v>
      </c>
      <c r="D26981">
        <v>8</v>
      </c>
      <c r="E26981">
        <v>9</v>
      </c>
      <c r="F26981">
        <v>1.3957694649809</v>
      </c>
      <c r="G26981">
        <v>-0.13656385843864799</v>
      </c>
      <c r="H26981" t="s">
        <v>0</v>
      </c>
      <c r="I26981" t="s">
        <v>1608</v>
      </c>
    </row>
    <row r="26982" spans="1:9" x14ac:dyDescent="0.25">
      <c r="A26982" t="s">
        <v>1617</v>
      </c>
      <c r="B26982" s="6">
        <v>45383</v>
      </c>
      <c r="C26982" s="6" t="str">
        <f t="shared" si="421"/>
        <v>Q2 2024</v>
      </c>
      <c r="D26982">
        <v>2</v>
      </c>
      <c r="E26982">
        <v>2</v>
      </c>
      <c r="F26982">
        <v>1.7708884127678399</v>
      </c>
      <c r="G26982">
        <v>0.238555089348295</v>
      </c>
      <c r="H26982" t="s">
        <v>1</v>
      </c>
      <c r="I26982" t="s">
        <v>1608</v>
      </c>
    </row>
    <row r="26983" spans="1:9" x14ac:dyDescent="0.25">
      <c r="A26983" t="s">
        <v>1610</v>
      </c>
      <c r="B26983" s="6">
        <v>45383</v>
      </c>
      <c r="C26983" s="6" t="str">
        <f t="shared" si="421"/>
        <v>Q2 2024</v>
      </c>
      <c r="D26983">
        <v>10</v>
      </c>
      <c r="E26983">
        <v>10</v>
      </c>
      <c r="F26983">
        <v>1.23242118761494</v>
      </c>
      <c r="G26983">
        <v>-0.29991213580460102</v>
      </c>
      <c r="H26983" t="s">
        <v>0</v>
      </c>
      <c r="I26983" t="s">
        <v>1608</v>
      </c>
    </row>
    <row r="26984" spans="1:9" x14ac:dyDescent="0.25">
      <c r="A26984" t="s">
        <v>1615</v>
      </c>
      <c r="B26984" s="6">
        <v>45383</v>
      </c>
      <c r="C26984" s="6" t="str">
        <f t="shared" si="421"/>
        <v>Q2 2024</v>
      </c>
      <c r="D26984">
        <v>1</v>
      </c>
      <c r="E26984">
        <v>1</v>
      </c>
      <c r="F26984">
        <v>1.81717012777232</v>
      </c>
      <c r="G26984">
        <v>0.28483680435277198</v>
      </c>
      <c r="H26984" t="s">
        <v>1729</v>
      </c>
      <c r="I26984" t="s">
        <v>1608</v>
      </c>
    </row>
    <row r="26985" spans="1:9" x14ac:dyDescent="0.25">
      <c r="A26985" t="s">
        <v>1614</v>
      </c>
      <c r="B26985" s="6">
        <v>45413</v>
      </c>
      <c r="C26985" s="6" t="str">
        <f t="shared" si="421"/>
        <v>Q2 2024</v>
      </c>
      <c r="D26985">
        <v>9</v>
      </c>
      <c r="E26985">
        <v>8</v>
      </c>
      <c r="F26985">
        <v>1.36905388162522</v>
      </c>
      <c r="G26985">
        <v>-0.14352208896319099</v>
      </c>
      <c r="H26985" t="s">
        <v>1</v>
      </c>
      <c r="I26985" t="s">
        <v>1608</v>
      </c>
    </row>
    <row r="26986" spans="1:9" x14ac:dyDescent="0.25">
      <c r="A26986" t="s">
        <v>1616</v>
      </c>
      <c r="B26986" s="6">
        <v>45413</v>
      </c>
      <c r="C26986" s="6" t="str">
        <f t="shared" si="421"/>
        <v>Q2 2024</v>
      </c>
      <c r="D26986">
        <v>3</v>
      </c>
      <c r="E26986">
        <v>3</v>
      </c>
      <c r="F26986">
        <v>1.6843589169454101</v>
      </c>
      <c r="G26986">
        <v>0.17178294635699801</v>
      </c>
      <c r="H26986" t="s">
        <v>0</v>
      </c>
      <c r="I26986" t="s">
        <v>1608</v>
      </c>
    </row>
    <row r="26987" spans="1:9" x14ac:dyDescent="0.25">
      <c r="A26987" t="s">
        <v>1617</v>
      </c>
      <c r="B26987" s="6">
        <v>45413</v>
      </c>
      <c r="C26987" s="6" t="str">
        <f t="shared" si="421"/>
        <v>Q2 2024</v>
      </c>
      <c r="D26987">
        <v>2</v>
      </c>
      <c r="E26987">
        <v>2</v>
      </c>
      <c r="F26987">
        <v>1.76219331613015</v>
      </c>
      <c r="G26987">
        <v>0.24961734554174</v>
      </c>
      <c r="H26987" t="s">
        <v>1729</v>
      </c>
      <c r="I26987" t="s">
        <v>1608</v>
      </c>
    </row>
    <row r="26988" spans="1:9" x14ac:dyDescent="0.25">
      <c r="A26988" t="s">
        <v>1611</v>
      </c>
      <c r="B26988" s="6">
        <v>45413</v>
      </c>
      <c r="C26988" s="6" t="str">
        <f t="shared" si="421"/>
        <v>Q2 2024</v>
      </c>
      <c r="D26988">
        <v>6</v>
      </c>
      <c r="E26988">
        <v>5</v>
      </c>
      <c r="F26988">
        <v>1.4403344599154</v>
      </c>
      <c r="G26988">
        <v>-7.2241510673012696E-2</v>
      </c>
      <c r="H26988" t="s">
        <v>1</v>
      </c>
      <c r="I26988" t="s">
        <v>1608</v>
      </c>
    </row>
    <row r="26989" spans="1:9" x14ac:dyDescent="0.25">
      <c r="A26989" t="s">
        <v>1613</v>
      </c>
      <c r="B26989" s="6">
        <v>45413</v>
      </c>
      <c r="C26989" s="6" t="str">
        <f t="shared" si="421"/>
        <v>Q2 2024</v>
      </c>
      <c r="D26989">
        <v>7</v>
      </c>
      <c r="E26989">
        <v>7</v>
      </c>
      <c r="F26989">
        <v>1.4195258368069299</v>
      </c>
      <c r="G26989">
        <v>-9.3050133781481706E-2</v>
      </c>
      <c r="H26989" t="s">
        <v>0</v>
      </c>
      <c r="I26989" t="s">
        <v>1608</v>
      </c>
    </row>
    <row r="26990" spans="1:9" x14ac:dyDescent="0.25">
      <c r="A26990" t="s">
        <v>1612</v>
      </c>
      <c r="B26990" s="6">
        <v>45413</v>
      </c>
      <c r="C26990" s="6" t="str">
        <f t="shared" si="421"/>
        <v>Q2 2024</v>
      </c>
      <c r="D26990">
        <v>4</v>
      </c>
      <c r="E26990">
        <v>4</v>
      </c>
      <c r="F26990">
        <v>1.5490599922201</v>
      </c>
      <c r="G26990">
        <v>3.6484021631688797E-2</v>
      </c>
      <c r="H26990" t="s">
        <v>1</v>
      </c>
      <c r="I26990" t="s">
        <v>1608</v>
      </c>
    </row>
    <row r="26991" spans="1:9" x14ac:dyDescent="0.25">
      <c r="A26991" t="s">
        <v>1608</v>
      </c>
      <c r="B26991" s="6">
        <v>45413</v>
      </c>
      <c r="C26991" s="6" t="str">
        <f t="shared" si="421"/>
        <v>Q2 2024</v>
      </c>
      <c r="D26991">
        <v>8</v>
      </c>
      <c r="E26991">
        <v>9</v>
      </c>
      <c r="F26991">
        <v>1.3693531719391301</v>
      </c>
      <c r="G26991">
        <v>-0.14322279864928</v>
      </c>
      <c r="H26991" t="s">
        <v>0</v>
      </c>
      <c r="I26991" t="s">
        <v>1608</v>
      </c>
    </row>
    <row r="26992" spans="1:9" x14ac:dyDescent="0.25">
      <c r="A26992" t="s">
        <v>1610</v>
      </c>
      <c r="B26992" s="6">
        <v>45413</v>
      </c>
      <c r="C26992" s="6" t="str">
        <f t="shared" si="421"/>
        <v>Q2 2024</v>
      </c>
      <c r="D26992">
        <v>10</v>
      </c>
      <c r="E26992">
        <v>10</v>
      </c>
      <c r="F26992">
        <v>1.25579907017791</v>
      </c>
      <c r="G26992">
        <v>-0.25677690041050799</v>
      </c>
      <c r="H26992" t="s">
        <v>0</v>
      </c>
      <c r="I26992" t="s">
        <v>1608</v>
      </c>
    </row>
    <row r="26993" spans="1:9" x14ac:dyDescent="0.25">
      <c r="A26993" t="s">
        <v>1615</v>
      </c>
      <c r="B26993" s="6">
        <v>45413</v>
      </c>
      <c r="C26993" s="6" t="str">
        <f t="shared" si="421"/>
        <v>Q2 2024</v>
      </c>
      <c r="D26993">
        <v>1</v>
      </c>
      <c r="E26993">
        <v>1</v>
      </c>
      <c r="F26993">
        <v>1.76350508953546</v>
      </c>
      <c r="G26993">
        <v>0.250929118947045</v>
      </c>
      <c r="H26993" t="s">
        <v>1</v>
      </c>
      <c r="I26993" t="s">
        <v>1608</v>
      </c>
    </row>
    <row r="26994" spans="1:9" x14ac:dyDescent="0.25">
      <c r="A26994" t="s">
        <v>1610</v>
      </c>
      <c r="B26994" s="6">
        <v>45444</v>
      </c>
      <c r="C26994" s="6" t="str">
        <f t="shared" si="421"/>
        <v>Q2 2024</v>
      </c>
      <c r="D26994">
        <v>11</v>
      </c>
      <c r="E26994">
        <v>10</v>
      </c>
      <c r="F26994">
        <v>1.2486352320474501</v>
      </c>
      <c r="G26994">
        <v>-0.231387619541219</v>
      </c>
      <c r="H26994" t="s">
        <v>1</v>
      </c>
      <c r="I26994" t="s">
        <v>1608</v>
      </c>
    </row>
    <row r="26995" spans="1:9" x14ac:dyDescent="0.25">
      <c r="A26995" t="s">
        <v>1617</v>
      </c>
      <c r="B26995" s="6">
        <v>45444</v>
      </c>
      <c r="C26995" s="6" t="str">
        <f t="shared" si="421"/>
        <v>Q2 2024</v>
      </c>
      <c r="D26995">
        <v>2</v>
      </c>
      <c r="E26995">
        <v>2</v>
      </c>
      <c r="F26995">
        <v>1.7558756640695199</v>
      </c>
      <c r="G26995">
        <v>0.27585281248085702</v>
      </c>
      <c r="H26995" t="s">
        <v>0</v>
      </c>
      <c r="I26995" t="s">
        <v>1608</v>
      </c>
    </row>
    <row r="26996" spans="1:9" x14ac:dyDescent="0.25">
      <c r="A26996" t="s">
        <v>1609</v>
      </c>
      <c r="B26996" s="6">
        <v>45444</v>
      </c>
      <c r="C26996" s="6" t="str">
        <f t="shared" si="421"/>
        <v>Q2 2024</v>
      </c>
      <c r="D26996">
        <v>9</v>
      </c>
      <c r="E26996">
        <v>10</v>
      </c>
      <c r="F26996">
        <v>1.3411901021447401</v>
      </c>
      <c r="G26996">
        <v>-0.13236781703404499</v>
      </c>
      <c r="H26996" t="s">
        <v>0</v>
      </c>
      <c r="I26996" t="s">
        <v>1608</v>
      </c>
    </row>
    <row r="26997" spans="1:9" x14ac:dyDescent="0.25">
      <c r="A26997" t="s">
        <v>1616</v>
      </c>
      <c r="B26997" s="6">
        <v>45444</v>
      </c>
      <c r="C26997" s="6" t="str">
        <f t="shared" si="421"/>
        <v>Q2 2024</v>
      </c>
      <c r="D26997">
        <v>3</v>
      </c>
      <c r="E26997">
        <v>3</v>
      </c>
      <c r="F26997">
        <v>1.6389070707562901</v>
      </c>
      <c r="G26997">
        <v>0.15888421916762899</v>
      </c>
      <c r="H26997" t="s">
        <v>1</v>
      </c>
      <c r="I26997" t="s">
        <v>1608</v>
      </c>
    </row>
    <row r="26998" spans="1:9" x14ac:dyDescent="0.25">
      <c r="A26998" t="s">
        <v>1612</v>
      </c>
      <c r="B26998" s="6">
        <v>45444</v>
      </c>
      <c r="C26998" s="6" t="str">
        <f t="shared" si="421"/>
        <v>Q2 2024</v>
      </c>
      <c r="D26998">
        <v>4</v>
      </c>
      <c r="E26998">
        <v>4</v>
      </c>
      <c r="F26998">
        <v>1.5143802233088199</v>
      </c>
      <c r="G26998">
        <v>3.4357371720153199E-2</v>
      </c>
      <c r="H26998" t="s">
        <v>1</v>
      </c>
      <c r="I26998" t="s">
        <v>1608</v>
      </c>
    </row>
    <row r="26999" spans="1:9" x14ac:dyDescent="0.25">
      <c r="A26999" t="s">
        <v>1614</v>
      </c>
      <c r="B26999" s="6">
        <v>45444</v>
      </c>
      <c r="C26999" s="6" t="str">
        <f t="shared" si="421"/>
        <v>Q2 2024</v>
      </c>
      <c r="D26999">
        <v>8</v>
      </c>
      <c r="E26999">
        <v>9</v>
      </c>
      <c r="F26999">
        <v>1.3448282077776099</v>
      </c>
      <c r="G26999">
        <v>-0.13519464381105001</v>
      </c>
      <c r="H26999" t="s">
        <v>0</v>
      </c>
      <c r="I26999" t="s">
        <v>1608</v>
      </c>
    </row>
    <row r="27000" spans="1:9" x14ac:dyDescent="0.25">
      <c r="A27000" t="s">
        <v>1615</v>
      </c>
      <c r="B27000" s="6">
        <v>45444</v>
      </c>
      <c r="C27000" s="6" t="str">
        <f t="shared" si="421"/>
        <v>Q2 2024</v>
      </c>
      <c r="D27000">
        <v>1</v>
      </c>
      <c r="E27000">
        <v>1</v>
      </c>
      <c r="F27000">
        <v>1.76730236438039</v>
      </c>
      <c r="G27000">
        <v>0.28727951279171998</v>
      </c>
      <c r="H27000" t="s">
        <v>0</v>
      </c>
      <c r="I27000" t="s">
        <v>1608</v>
      </c>
    </row>
    <row r="27001" spans="1:9" x14ac:dyDescent="0.25">
      <c r="A27001" t="s">
        <v>1613</v>
      </c>
      <c r="B27001" s="6">
        <v>45444</v>
      </c>
      <c r="C27001" s="6" t="str">
        <f t="shared" si="421"/>
        <v>Q2 2024</v>
      </c>
      <c r="D27001">
        <v>6</v>
      </c>
      <c r="E27001">
        <v>7</v>
      </c>
      <c r="F27001">
        <v>1.4110941998134501</v>
      </c>
      <c r="G27001">
        <v>-6.8928651775218105E-2</v>
      </c>
      <c r="H27001" t="s">
        <v>0</v>
      </c>
      <c r="I27001" t="s">
        <v>1608</v>
      </c>
    </row>
    <row r="27002" spans="1:9" x14ac:dyDescent="0.25">
      <c r="A27002" t="s">
        <v>1608</v>
      </c>
      <c r="B27002" s="6">
        <v>45444</v>
      </c>
      <c r="C27002" s="6" t="str">
        <f t="shared" si="421"/>
        <v>Q2 2024</v>
      </c>
      <c r="D27002">
        <v>10</v>
      </c>
      <c r="E27002">
        <v>8</v>
      </c>
      <c r="F27002">
        <v>1.3102581167507801</v>
      </c>
      <c r="G27002">
        <v>-0.16976473483788301</v>
      </c>
      <c r="H27002" t="s">
        <v>1</v>
      </c>
      <c r="I27002" t="s">
        <v>1608</v>
      </c>
    </row>
    <row r="27003" spans="1:9" x14ac:dyDescent="0.25">
      <c r="A27003" t="s">
        <v>1611</v>
      </c>
      <c r="B27003" s="6">
        <v>45444</v>
      </c>
      <c r="C27003" s="6" t="str">
        <f t="shared" si="421"/>
        <v>Q2 2024</v>
      </c>
      <c r="D27003">
        <v>7</v>
      </c>
      <c r="E27003">
        <v>6</v>
      </c>
      <c r="F27003">
        <v>1.4039330150463001</v>
      </c>
      <c r="G27003">
        <v>-7.6089836542364495E-2</v>
      </c>
      <c r="H27003" t="s">
        <v>1</v>
      </c>
      <c r="I27003" t="s">
        <v>1608</v>
      </c>
    </row>
    <row r="27004" spans="1:9" x14ac:dyDescent="0.25">
      <c r="A27004" t="s">
        <v>1611</v>
      </c>
      <c r="B27004" s="6">
        <v>45474</v>
      </c>
      <c r="C27004" s="6" t="str">
        <f t="shared" si="421"/>
        <v>Q3 2024</v>
      </c>
      <c r="D27004">
        <v>6</v>
      </c>
      <c r="E27004">
        <v>7</v>
      </c>
      <c r="F27004">
        <v>1.45820379181013</v>
      </c>
      <c r="G27004">
        <v>-2.7768682927506099E-2</v>
      </c>
      <c r="H27004" t="s">
        <v>0</v>
      </c>
      <c r="I27004" t="s">
        <v>1608</v>
      </c>
    </row>
    <row r="27005" spans="1:9" x14ac:dyDescent="0.25">
      <c r="A27005" t="s">
        <v>1613</v>
      </c>
      <c r="B27005" s="6">
        <v>45474</v>
      </c>
      <c r="C27005" s="6" t="str">
        <f t="shared" si="421"/>
        <v>Q3 2024</v>
      </c>
      <c r="D27005">
        <v>7</v>
      </c>
      <c r="E27005">
        <v>6</v>
      </c>
      <c r="F27005">
        <v>1.4209781512824899</v>
      </c>
      <c r="G27005">
        <v>-6.4994323455143499E-2</v>
      </c>
      <c r="H27005" t="s">
        <v>1</v>
      </c>
      <c r="I27005" t="s">
        <v>1608</v>
      </c>
    </row>
    <row r="27006" spans="1:9" x14ac:dyDescent="0.25">
      <c r="A27006" t="s">
        <v>1616</v>
      </c>
      <c r="B27006" s="6">
        <v>45474</v>
      </c>
      <c r="C27006" s="6" t="str">
        <f t="shared" si="421"/>
        <v>Q3 2024</v>
      </c>
      <c r="D27006">
        <v>3</v>
      </c>
      <c r="E27006">
        <v>3</v>
      </c>
      <c r="F27006">
        <v>1.6369418802935101</v>
      </c>
      <c r="G27006">
        <v>0.15096940555587199</v>
      </c>
      <c r="H27006" t="s">
        <v>1729</v>
      </c>
      <c r="I27006" t="s">
        <v>1608</v>
      </c>
    </row>
    <row r="27007" spans="1:9" x14ac:dyDescent="0.25">
      <c r="A27007" t="s">
        <v>1610</v>
      </c>
      <c r="B27007" s="6">
        <v>45474</v>
      </c>
      <c r="C27007" s="6" t="str">
        <f t="shared" si="421"/>
        <v>Q3 2024</v>
      </c>
      <c r="D27007">
        <v>11</v>
      </c>
      <c r="E27007">
        <v>11</v>
      </c>
      <c r="F27007">
        <v>1.2237008013271999</v>
      </c>
      <c r="G27007">
        <v>-0.26227167341043101</v>
      </c>
      <c r="H27007" t="s">
        <v>1</v>
      </c>
      <c r="I27007" t="s">
        <v>1608</v>
      </c>
    </row>
    <row r="27008" spans="1:9" x14ac:dyDescent="0.25">
      <c r="A27008" t="s">
        <v>1615</v>
      </c>
      <c r="B27008" s="6">
        <v>45474</v>
      </c>
      <c r="C27008" s="6" t="str">
        <f t="shared" si="421"/>
        <v>Q3 2024</v>
      </c>
      <c r="D27008">
        <v>2</v>
      </c>
      <c r="E27008">
        <v>1</v>
      </c>
      <c r="F27008">
        <v>1.8018194383102399</v>
      </c>
      <c r="G27008">
        <v>0.315846963572609</v>
      </c>
      <c r="H27008" t="s">
        <v>1</v>
      </c>
      <c r="I27008" t="s">
        <v>1608</v>
      </c>
    </row>
    <row r="27009" spans="1:9" x14ac:dyDescent="0.25">
      <c r="A27009" t="s">
        <v>1608</v>
      </c>
      <c r="B27009" s="6">
        <v>45474</v>
      </c>
      <c r="C27009" s="6" t="str">
        <f t="shared" si="421"/>
        <v>Q3 2024</v>
      </c>
      <c r="D27009">
        <v>10</v>
      </c>
      <c r="E27009">
        <v>10</v>
      </c>
      <c r="F27009">
        <v>1.3100793630741501</v>
      </c>
      <c r="G27009">
        <v>-0.17589311166348401</v>
      </c>
      <c r="H27009" t="s">
        <v>0</v>
      </c>
      <c r="I27009" t="s">
        <v>1608</v>
      </c>
    </row>
    <row r="27010" spans="1:9" x14ac:dyDescent="0.25">
      <c r="A27010" t="s">
        <v>1614</v>
      </c>
      <c r="B27010" s="6">
        <v>45474</v>
      </c>
      <c r="C27010" s="6" t="str">
        <f t="shared" si="421"/>
        <v>Q3 2024</v>
      </c>
      <c r="D27010">
        <v>9</v>
      </c>
      <c r="E27010">
        <v>8</v>
      </c>
      <c r="F27010">
        <v>1.31756341932204</v>
      </c>
      <c r="G27010">
        <v>-0.16840905541559301</v>
      </c>
      <c r="H27010" t="s">
        <v>1</v>
      </c>
      <c r="I27010" t="s">
        <v>1608</v>
      </c>
    </row>
    <row r="27011" spans="1:9" x14ac:dyDescent="0.25">
      <c r="A27011" t="s">
        <v>1617</v>
      </c>
      <c r="B27011" s="6">
        <v>45474</v>
      </c>
      <c r="C27011" s="6" t="str">
        <f t="shared" ref="C27011:C27074" si="422">"Q" &amp; ROUNDUP(MONTH(B27011)/3, 0) &amp; " " &amp; YEAR(B27011)</f>
        <v>Q3 2024</v>
      </c>
      <c r="D27011">
        <v>1</v>
      </c>
      <c r="E27011">
        <v>2</v>
      </c>
      <c r="F27011">
        <v>1.80445739319928</v>
      </c>
      <c r="G27011">
        <v>0.31848491846164101</v>
      </c>
      <c r="H27011" t="s">
        <v>0</v>
      </c>
      <c r="I27011" t="s">
        <v>1608</v>
      </c>
    </row>
    <row r="27012" spans="1:9" x14ac:dyDescent="0.25">
      <c r="A27012" t="s">
        <v>1609</v>
      </c>
      <c r="B27012" s="6">
        <v>45474</v>
      </c>
      <c r="C27012" s="6" t="str">
        <f t="shared" si="422"/>
        <v>Q3 2024</v>
      </c>
      <c r="D27012">
        <v>8</v>
      </c>
      <c r="E27012">
        <v>9</v>
      </c>
      <c r="F27012">
        <v>1.33347372123337</v>
      </c>
      <c r="G27012">
        <v>-0.15249875350426301</v>
      </c>
      <c r="H27012" t="s">
        <v>0</v>
      </c>
      <c r="I27012" t="s">
        <v>1608</v>
      </c>
    </row>
    <row r="27013" spans="1:9" x14ac:dyDescent="0.25">
      <c r="A27013" t="s">
        <v>1612</v>
      </c>
      <c r="B27013" s="6">
        <v>45474</v>
      </c>
      <c r="C27013" s="6" t="str">
        <f t="shared" si="422"/>
        <v>Q3 2024</v>
      </c>
      <c r="D27013">
        <v>4</v>
      </c>
      <c r="E27013">
        <v>4</v>
      </c>
      <c r="F27013">
        <v>1.55250678752393</v>
      </c>
      <c r="G27013">
        <v>6.6534312786297595E-2</v>
      </c>
      <c r="H27013" t="s">
        <v>0</v>
      </c>
      <c r="I27013" t="s">
        <v>1608</v>
      </c>
    </row>
    <row r="27014" spans="1:9" x14ac:dyDescent="0.25">
      <c r="A27014" t="s">
        <v>1612</v>
      </c>
      <c r="B27014" s="6">
        <v>45505</v>
      </c>
      <c r="C27014" s="6" t="str">
        <f t="shared" si="422"/>
        <v>Q3 2024</v>
      </c>
      <c r="D27014">
        <v>4</v>
      </c>
      <c r="E27014">
        <v>4</v>
      </c>
      <c r="F27014">
        <v>1.59254885267256</v>
      </c>
      <c r="G27014">
        <v>9.3826163265925605E-2</v>
      </c>
      <c r="H27014" t="s">
        <v>0</v>
      </c>
      <c r="I27014" t="s">
        <v>1608</v>
      </c>
    </row>
    <row r="27015" spans="1:9" x14ac:dyDescent="0.25">
      <c r="A27015" t="s">
        <v>1615</v>
      </c>
      <c r="B27015" s="6">
        <v>45505</v>
      </c>
      <c r="C27015" s="6" t="str">
        <f t="shared" si="422"/>
        <v>Q3 2024</v>
      </c>
      <c r="D27015">
        <v>1</v>
      </c>
      <c r="E27015">
        <v>2</v>
      </c>
      <c r="F27015">
        <v>1.85210262262077</v>
      </c>
      <c r="G27015">
        <v>0.35337993321413202</v>
      </c>
      <c r="H27015" t="s">
        <v>0</v>
      </c>
      <c r="I27015" t="s">
        <v>1608</v>
      </c>
    </row>
    <row r="27016" spans="1:9" x14ac:dyDescent="0.25">
      <c r="A27016" t="s">
        <v>1616</v>
      </c>
      <c r="B27016" s="6">
        <v>45505</v>
      </c>
      <c r="C27016" s="6" t="str">
        <f t="shared" si="422"/>
        <v>Q3 2024</v>
      </c>
      <c r="D27016">
        <v>3</v>
      </c>
      <c r="E27016">
        <v>3</v>
      </c>
      <c r="F27016">
        <v>1.61908023486718</v>
      </c>
      <c r="G27016">
        <v>0.120357545460544</v>
      </c>
      <c r="H27016" t="s">
        <v>1</v>
      </c>
      <c r="I27016" t="s">
        <v>1608</v>
      </c>
    </row>
    <row r="27017" spans="1:9" x14ac:dyDescent="0.25">
      <c r="A27017" t="s">
        <v>1608</v>
      </c>
      <c r="B27017" s="6">
        <v>45505</v>
      </c>
      <c r="C27017" s="6" t="str">
        <f t="shared" si="422"/>
        <v>Q3 2024</v>
      </c>
      <c r="D27017">
        <v>8</v>
      </c>
      <c r="E27017">
        <v>10</v>
      </c>
      <c r="F27017">
        <v>1.3581267213370001</v>
      </c>
      <c r="G27017">
        <v>-0.14059596806962901</v>
      </c>
      <c r="H27017" t="s">
        <v>0</v>
      </c>
      <c r="I27017" t="s">
        <v>1608</v>
      </c>
    </row>
    <row r="27018" spans="1:9" x14ac:dyDescent="0.25">
      <c r="A27018" t="s">
        <v>1614</v>
      </c>
      <c r="B27018" s="6">
        <v>45505</v>
      </c>
      <c r="C27018" s="6" t="str">
        <f t="shared" si="422"/>
        <v>Q3 2024</v>
      </c>
      <c r="D27018">
        <v>10</v>
      </c>
      <c r="E27018">
        <v>9</v>
      </c>
      <c r="F27018">
        <v>1.3154931842451001</v>
      </c>
      <c r="G27018">
        <v>-0.18322950516153599</v>
      </c>
      <c r="H27018" t="s">
        <v>1</v>
      </c>
      <c r="I27018" t="s">
        <v>1608</v>
      </c>
    </row>
    <row r="27019" spans="1:9" x14ac:dyDescent="0.25">
      <c r="A27019" t="s">
        <v>1611</v>
      </c>
      <c r="B27019" s="6">
        <v>45505</v>
      </c>
      <c r="C27019" s="6" t="str">
        <f t="shared" si="422"/>
        <v>Q3 2024</v>
      </c>
      <c r="D27019">
        <v>6</v>
      </c>
      <c r="E27019">
        <v>6</v>
      </c>
      <c r="F27019">
        <v>1.4709542813222001</v>
      </c>
      <c r="G27019">
        <v>-2.7768408084438201E-2</v>
      </c>
      <c r="H27019" t="s">
        <v>0</v>
      </c>
      <c r="I27019" t="s">
        <v>1608</v>
      </c>
    </row>
    <row r="27020" spans="1:9" x14ac:dyDescent="0.25">
      <c r="A27020" t="s">
        <v>1609</v>
      </c>
      <c r="B27020" s="6">
        <v>45505</v>
      </c>
      <c r="C27020" s="6" t="str">
        <f t="shared" si="422"/>
        <v>Q3 2024</v>
      </c>
      <c r="D27020">
        <v>9</v>
      </c>
      <c r="E27020">
        <v>8</v>
      </c>
      <c r="F27020">
        <v>1.3343941797101699</v>
      </c>
      <c r="G27020">
        <v>-0.16432850969646001</v>
      </c>
      <c r="H27020" t="s">
        <v>1</v>
      </c>
      <c r="I27020" t="s">
        <v>1608</v>
      </c>
    </row>
    <row r="27021" spans="1:9" x14ac:dyDescent="0.25">
      <c r="A27021" t="s">
        <v>1610</v>
      </c>
      <c r="B27021" s="6">
        <v>45505</v>
      </c>
      <c r="C27021" s="6" t="str">
        <f t="shared" si="422"/>
        <v>Q3 2024</v>
      </c>
      <c r="D27021">
        <v>11</v>
      </c>
      <c r="E27021">
        <v>11</v>
      </c>
      <c r="F27021">
        <v>1.22318999840096</v>
      </c>
      <c r="G27021">
        <v>-0.27553269100567401</v>
      </c>
      <c r="H27021" t="s">
        <v>1</v>
      </c>
      <c r="I27021" t="s">
        <v>1608</v>
      </c>
    </row>
    <row r="27022" spans="1:9" x14ac:dyDescent="0.25">
      <c r="A27022" t="s">
        <v>1617</v>
      </c>
      <c r="B27022" s="6">
        <v>45505</v>
      </c>
      <c r="C27022" s="6" t="str">
        <f t="shared" si="422"/>
        <v>Q3 2024</v>
      </c>
      <c r="D27022">
        <v>2</v>
      </c>
      <c r="E27022">
        <v>1</v>
      </c>
      <c r="F27022">
        <v>1.7764194708849099</v>
      </c>
      <c r="G27022">
        <v>0.27769678147827198</v>
      </c>
      <c r="H27022" t="s">
        <v>1</v>
      </c>
      <c r="I27022" t="s">
        <v>1608</v>
      </c>
    </row>
    <row r="27023" spans="1:9" x14ac:dyDescent="0.25">
      <c r="A27023" t="s">
        <v>1613</v>
      </c>
      <c r="B27023" s="6">
        <v>45505</v>
      </c>
      <c r="C27023" s="6" t="str">
        <f t="shared" si="422"/>
        <v>Q3 2024</v>
      </c>
      <c r="D27023">
        <v>7</v>
      </c>
      <c r="E27023">
        <v>7</v>
      </c>
      <c r="F27023">
        <v>1.4449173480055</v>
      </c>
      <c r="G27023">
        <v>-5.3805341401136998E-2</v>
      </c>
      <c r="H27023" t="s">
        <v>0</v>
      </c>
      <c r="I27023" t="s">
        <v>1608</v>
      </c>
    </row>
    <row r="27024" spans="1:9" x14ac:dyDescent="0.25">
      <c r="A27024" t="s">
        <v>1615</v>
      </c>
      <c r="B27024" s="6">
        <v>45536</v>
      </c>
      <c r="C27024" s="6" t="str">
        <f t="shared" si="422"/>
        <v>Q3 2024</v>
      </c>
      <c r="D27024">
        <v>1</v>
      </c>
      <c r="E27024">
        <v>1</v>
      </c>
      <c r="F27024">
        <v>1.83201693776105</v>
      </c>
      <c r="G27024">
        <v>0.345001569625142</v>
      </c>
      <c r="H27024" t="s">
        <v>1729</v>
      </c>
      <c r="I27024" t="s">
        <v>1608</v>
      </c>
    </row>
    <row r="27025" spans="1:9" x14ac:dyDescent="0.25">
      <c r="A27025" t="s">
        <v>1617</v>
      </c>
      <c r="B27025" s="6">
        <v>45536</v>
      </c>
      <c r="C27025" s="6" t="str">
        <f t="shared" si="422"/>
        <v>Q3 2024</v>
      </c>
      <c r="D27025">
        <v>2</v>
      </c>
      <c r="E27025">
        <v>2</v>
      </c>
      <c r="F27025">
        <v>1.77015214884784</v>
      </c>
      <c r="G27025">
        <v>0.28313678071193599</v>
      </c>
      <c r="H27025" t="s">
        <v>1729</v>
      </c>
      <c r="I27025" t="s">
        <v>1608</v>
      </c>
    </row>
    <row r="27026" spans="1:9" x14ac:dyDescent="0.25">
      <c r="A27026" t="s">
        <v>1609</v>
      </c>
      <c r="B27026" s="6">
        <v>45536</v>
      </c>
      <c r="C27026" s="6" t="str">
        <f t="shared" si="422"/>
        <v>Q3 2024</v>
      </c>
      <c r="D27026">
        <v>9</v>
      </c>
      <c r="E27026">
        <v>9</v>
      </c>
      <c r="F27026">
        <v>1.3321855189141001</v>
      </c>
      <c r="G27026">
        <v>-0.15482984922180801</v>
      </c>
      <c r="H27026" t="s">
        <v>0</v>
      </c>
      <c r="I27026" t="s">
        <v>1608</v>
      </c>
    </row>
    <row r="27027" spans="1:9" x14ac:dyDescent="0.25">
      <c r="A27027" t="s">
        <v>1614</v>
      </c>
      <c r="B27027" s="6">
        <v>45536</v>
      </c>
      <c r="C27027" s="6" t="str">
        <f t="shared" si="422"/>
        <v>Q3 2024</v>
      </c>
      <c r="D27027">
        <v>10</v>
      </c>
      <c r="E27027">
        <v>10</v>
      </c>
      <c r="F27027">
        <v>1.33090115845827</v>
      </c>
      <c r="G27027">
        <v>-0.15611420967763001</v>
      </c>
      <c r="H27027" t="s">
        <v>0</v>
      </c>
      <c r="I27027" t="s">
        <v>1608</v>
      </c>
    </row>
    <row r="27028" spans="1:9" x14ac:dyDescent="0.25">
      <c r="A27028" t="s">
        <v>1616</v>
      </c>
      <c r="B27028" s="6">
        <v>45536</v>
      </c>
      <c r="C27028" s="6" t="str">
        <f t="shared" si="422"/>
        <v>Q3 2024</v>
      </c>
      <c r="D27028">
        <v>3</v>
      </c>
      <c r="E27028">
        <v>3</v>
      </c>
      <c r="F27028">
        <v>1.61516458651688</v>
      </c>
      <c r="G27028">
        <v>0.12814921838097801</v>
      </c>
      <c r="H27028" t="s">
        <v>0</v>
      </c>
      <c r="I27028" t="s">
        <v>1608</v>
      </c>
    </row>
    <row r="27029" spans="1:9" x14ac:dyDescent="0.25">
      <c r="A27029" t="s">
        <v>1610</v>
      </c>
      <c r="B27029" s="6">
        <v>45536</v>
      </c>
      <c r="C27029" s="6" t="str">
        <f t="shared" si="422"/>
        <v>Q3 2024</v>
      </c>
      <c r="D27029">
        <v>11</v>
      </c>
      <c r="E27029">
        <v>11</v>
      </c>
      <c r="F27029">
        <v>1.21324741982531</v>
      </c>
      <c r="G27029">
        <v>-0.27376794831059398</v>
      </c>
      <c r="H27029" t="s">
        <v>0</v>
      </c>
      <c r="I27029" t="s">
        <v>1608</v>
      </c>
    </row>
    <row r="27030" spans="1:9" x14ac:dyDescent="0.25">
      <c r="A27030" t="s">
        <v>1608</v>
      </c>
      <c r="B27030" s="6">
        <v>45536</v>
      </c>
      <c r="C27030" s="6" t="str">
        <f t="shared" si="422"/>
        <v>Q3 2024</v>
      </c>
      <c r="D27030">
        <v>7</v>
      </c>
      <c r="E27030">
        <v>8</v>
      </c>
      <c r="F27030">
        <v>1.38532395511679</v>
      </c>
      <c r="G27030">
        <v>-0.101691413019109</v>
      </c>
      <c r="H27030" t="s">
        <v>0</v>
      </c>
      <c r="I27030" t="s">
        <v>1608</v>
      </c>
    </row>
    <row r="27031" spans="1:9" x14ac:dyDescent="0.25">
      <c r="A27031" t="s">
        <v>1612</v>
      </c>
      <c r="B27031" s="6">
        <v>45536</v>
      </c>
      <c r="C27031" s="6" t="str">
        <f t="shared" si="422"/>
        <v>Q3 2024</v>
      </c>
      <c r="D27031">
        <v>4</v>
      </c>
      <c r="E27031">
        <v>4</v>
      </c>
      <c r="F27031">
        <v>1.5894405590417799</v>
      </c>
      <c r="G27031">
        <v>0.102425190905877</v>
      </c>
      <c r="H27031" t="s">
        <v>0</v>
      </c>
      <c r="I27031" t="s">
        <v>1608</v>
      </c>
    </row>
    <row r="27032" spans="1:9" x14ac:dyDescent="0.25">
      <c r="A27032" t="s">
        <v>1613</v>
      </c>
      <c r="B27032" s="6">
        <v>45536</v>
      </c>
      <c r="C27032" s="6" t="str">
        <f t="shared" si="422"/>
        <v>Q3 2024</v>
      </c>
      <c r="D27032">
        <v>6</v>
      </c>
      <c r="E27032">
        <v>7</v>
      </c>
      <c r="F27032">
        <v>1.4489953535431099</v>
      </c>
      <c r="G27032">
        <v>-3.8020014592791099E-2</v>
      </c>
      <c r="H27032" t="s">
        <v>0</v>
      </c>
      <c r="I27032" t="s">
        <v>1608</v>
      </c>
    </row>
    <row r="27033" spans="1:9" x14ac:dyDescent="0.25">
      <c r="A27033" t="s">
        <v>1611</v>
      </c>
      <c r="B27033" s="6">
        <v>45536</v>
      </c>
      <c r="C27033" s="6" t="str">
        <f t="shared" si="422"/>
        <v>Q3 2024</v>
      </c>
      <c r="D27033">
        <v>8</v>
      </c>
      <c r="E27033">
        <v>6</v>
      </c>
      <c r="F27033">
        <v>1.3527260433338999</v>
      </c>
      <c r="G27033">
        <v>-0.13428932480200101</v>
      </c>
      <c r="H27033" t="s">
        <v>1</v>
      </c>
      <c r="I27033" t="s">
        <v>1608</v>
      </c>
    </row>
    <row r="27034" spans="1:9" x14ac:dyDescent="0.25">
      <c r="A27034" t="s">
        <v>1608</v>
      </c>
      <c r="B27034" s="6">
        <v>45566</v>
      </c>
      <c r="C27034" s="6" t="str">
        <f t="shared" si="422"/>
        <v>Q4 2024</v>
      </c>
      <c r="D27034">
        <v>7</v>
      </c>
      <c r="E27034">
        <v>7</v>
      </c>
      <c r="F27034">
        <v>1.3997395644085999</v>
      </c>
      <c r="G27034">
        <v>-7.5947690077645402E-2</v>
      </c>
      <c r="H27034" t="s">
        <v>0</v>
      </c>
      <c r="I27034" t="s">
        <v>1608</v>
      </c>
    </row>
    <row r="27035" spans="1:9" x14ac:dyDescent="0.25">
      <c r="A27035" t="s">
        <v>1617</v>
      </c>
      <c r="B27035" s="6">
        <v>45566</v>
      </c>
      <c r="C27035" s="6" t="str">
        <f t="shared" si="422"/>
        <v>Q4 2024</v>
      </c>
      <c r="D27035">
        <v>2</v>
      </c>
      <c r="E27035">
        <v>2</v>
      </c>
      <c r="F27035">
        <v>1.75490614039716</v>
      </c>
      <c r="G27035">
        <v>0.27921888591090899</v>
      </c>
      <c r="H27035" t="s">
        <v>1729</v>
      </c>
      <c r="I27035" t="s">
        <v>1608</v>
      </c>
    </row>
    <row r="27036" spans="1:9" x14ac:dyDescent="0.25">
      <c r="A27036" t="s">
        <v>1613</v>
      </c>
      <c r="B27036" s="6">
        <v>45566</v>
      </c>
      <c r="C27036" s="6" t="str">
        <f t="shared" si="422"/>
        <v>Q4 2024</v>
      </c>
      <c r="D27036">
        <v>6</v>
      </c>
      <c r="E27036">
        <v>6</v>
      </c>
      <c r="F27036">
        <v>1.4472597646354499</v>
      </c>
      <c r="G27036">
        <v>-2.8427489850799601E-2</v>
      </c>
      <c r="H27036" t="s">
        <v>0</v>
      </c>
      <c r="I27036" t="s">
        <v>1608</v>
      </c>
    </row>
    <row r="27037" spans="1:9" x14ac:dyDescent="0.25">
      <c r="A27037" t="s">
        <v>1612</v>
      </c>
      <c r="B27037" s="6">
        <v>45566</v>
      </c>
      <c r="C27037" s="6" t="str">
        <f t="shared" si="422"/>
        <v>Q4 2024</v>
      </c>
      <c r="D27037">
        <v>4</v>
      </c>
      <c r="E27037">
        <v>4</v>
      </c>
      <c r="F27037">
        <v>1.5457215320351401</v>
      </c>
      <c r="G27037">
        <v>7.0034277548892396E-2</v>
      </c>
      <c r="H27037" t="s">
        <v>1</v>
      </c>
      <c r="I27037" t="s">
        <v>1608</v>
      </c>
    </row>
    <row r="27038" spans="1:9" x14ac:dyDescent="0.25">
      <c r="A27038" t="s">
        <v>1611</v>
      </c>
      <c r="B27038" s="6">
        <v>45566</v>
      </c>
      <c r="C27038" s="6" t="str">
        <f t="shared" si="422"/>
        <v>Q4 2024</v>
      </c>
      <c r="D27038">
        <v>10</v>
      </c>
      <c r="E27038">
        <v>8</v>
      </c>
      <c r="F27038">
        <v>1.2412647214530801</v>
      </c>
      <c r="G27038">
        <v>-0.23442253303316599</v>
      </c>
      <c r="H27038" t="s">
        <v>1</v>
      </c>
      <c r="I27038" t="s">
        <v>1608</v>
      </c>
    </row>
    <row r="27039" spans="1:9" x14ac:dyDescent="0.25">
      <c r="A27039" t="s">
        <v>1610</v>
      </c>
      <c r="B27039" s="6">
        <v>45566</v>
      </c>
      <c r="C27039" s="6" t="str">
        <f t="shared" si="422"/>
        <v>Q4 2024</v>
      </c>
      <c r="D27039">
        <v>11</v>
      </c>
      <c r="E27039">
        <v>11</v>
      </c>
      <c r="F27039">
        <v>1.2184155561537899</v>
      </c>
      <c r="G27039">
        <v>-0.257271698332457</v>
      </c>
      <c r="H27039" t="s">
        <v>0</v>
      </c>
      <c r="I27039" t="s">
        <v>1608</v>
      </c>
    </row>
    <row r="27040" spans="1:9" x14ac:dyDescent="0.25">
      <c r="A27040" t="s">
        <v>1609</v>
      </c>
      <c r="B27040" s="6">
        <v>45566</v>
      </c>
      <c r="C27040" s="6" t="str">
        <f t="shared" si="422"/>
        <v>Q4 2024</v>
      </c>
      <c r="D27040">
        <v>9</v>
      </c>
      <c r="E27040">
        <v>9</v>
      </c>
      <c r="F27040">
        <v>1.3195891745038899</v>
      </c>
      <c r="G27040">
        <v>-0.156098079982359</v>
      </c>
      <c r="H27040" t="s">
        <v>0</v>
      </c>
      <c r="I27040" t="s">
        <v>1608</v>
      </c>
    </row>
    <row r="27041" spans="1:9" x14ac:dyDescent="0.25">
      <c r="A27041" t="s">
        <v>1615</v>
      </c>
      <c r="B27041" s="6">
        <v>45566</v>
      </c>
      <c r="C27041" s="6" t="str">
        <f t="shared" si="422"/>
        <v>Q4 2024</v>
      </c>
      <c r="D27041">
        <v>1</v>
      </c>
      <c r="E27041">
        <v>1</v>
      </c>
      <c r="F27041">
        <v>1.81977499022281</v>
      </c>
      <c r="G27041">
        <v>0.34408773573656298</v>
      </c>
      <c r="H27041" t="s">
        <v>1729</v>
      </c>
      <c r="I27041" t="s">
        <v>1608</v>
      </c>
    </row>
    <row r="27042" spans="1:9" x14ac:dyDescent="0.25">
      <c r="A27042" t="s">
        <v>1616</v>
      </c>
      <c r="B27042" s="6">
        <v>45566</v>
      </c>
      <c r="C27042" s="6" t="str">
        <f t="shared" si="422"/>
        <v>Q4 2024</v>
      </c>
      <c r="D27042">
        <v>3</v>
      </c>
      <c r="E27042">
        <v>3</v>
      </c>
      <c r="F27042">
        <v>1.6456721650388999</v>
      </c>
      <c r="G27042">
        <v>0.169984910552651</v>
      </c>
      <c r="H27042" t="s">
        <v>0</v>
      </c>
      <c r="I27042" t="s">
        <v>1608</v>
      </c>
    </row>
    <row r="27043" spans="1:9" x14ac:dyDescent="0.25">
      <c r="A27043" t="s">
        <v>1614</v>
      </c>
      <c r="B27043" s="6">
        <v>45566</v>
      </c>
      <c r="C27043" s="6" t="str">
        <f t="shared" si="422"/>
        <v>Q4 2024</v>
      </c>
      <c r="D27043">
        <v>8</v>
      </c>
      <c r="E27043">
        <v>10</v>
      </c>
      <c r="F27043">
        <v>1.3645289360136601</v>
      </c>
      <c r="G27043">
        <v>-0.111158318472587</v>
      </c>
      <c r="H27043" t="s">
        <v>0</v>
      </c>
      <c r="I27043" t="s">
        <v>1608</v>
      </c>
    </row>
    <row r="27044" spans="1:9" x14ac:dyDescent="0.25">
      <c r="A27044" t="s">
        <v>1612</v>
      </c>
      <c r="B27044" s="6">
        <v>45597</v>
      </c>
      <c r="C27044" s="6" t="str">
        <f t="shared" si="422"/>
        <v>Q4 2024</v>
      </c>
      <c r="D27044">
        <v>4</v>
      </c>
      <c r="E27044">
        <v>4</v>
      </c>
      <c r="F27044">
        <v>1.5591162874634901</v>
      </c>
      <c r="G27044">
        <v>7.7077261377496598E-2</v>
      </c>
      <c r="H27044" t="s">
        <v>0</v>
      </c>
      <c r="I27044" t="s">
        <v>1608</v>
      </c>
    </row>
    <row r="27045" spans="1:9" x14ac:dyDescent="0.25">
      <c r="A27045" t="s">
        <v>1610</v>
      </c>
      <c r="B27045" s="6">
        <v>45597</v>
      </c>
      <c r="C27045" s="6" t="str">
        <f t="shared" si="422"/>
        <v>Q4 2024</v>
      </c>
      <c r="D27045">
        <v>11</v>
      </c>
      <c r="E27045">
        <v>11</v>
      </c>
      <c r="F27045">
        <v>1.21000568640516</v>
      </c>
      <c r="G27045">
        <v>-0.27203333968083698</v>
      </c>
      <c r="H27045" t="s">
        <v>1</v>
      </c>
      <c r="I27045" t="s">
        <v>1608</v>
      </c>
    </row>
    <row r="27046" spans="1:9" x14ac:dyDescent="0.25">
      <c r="A27046" t="s">
        <v>1616</v>
      </c>
      <c r="B27046" s="6">
        <v>45597</v>
      </c>
      <c r="C27046" s="6" t="str">
        <f t="shared" si="422"/>
        <v>Q4 2024</v>
      </c>
      <c r="D27046">
        <v>3</v>
      </c>
      <c r="E27046">
        <v>3</v>
      </c>
      <c r="F27046">
        <v>1.65966949278392</v>
      </c>
      <c r="G27046">
        <v>0.17763046669792401</v>
      </c>
      <c r="H27046" t="s">
        <v>1729</v>
      </c>
      <c r="I27046" t="s">
        <v>1608</v>
      </c>
    </row>
    <row r="27047" spans="1:9" x14ac:dyDescent="0.25">
      <c r="A27047" t="s">
        <v>1609</v>
      </c>
      <c r="B27047" s="6">
        <v>45597</v>
      </c>
      <c r="C27047" s="6" t="str">
        <f t="shared" si="422"/>
        <v>Q4 2024</v>
      </c>
      <c r="D27047">
        <v>9</v>
      </c>
      <c r="E27047">
        <v>9</v>
      </c>
      <c r="F27047">
        <v>1.3447944093005499</v>
      </c>
      <c r="G27047">
        <v>-0.137244616785445</v>
      </c>
      <c r="H27047" t="s">
        <v>0</v>
      </c>
      <c r="I27047" t="s">
        <v>1608</v>
      </c>
    </row>
    <row r="27048" spans="1:9" x14ac:dyDescent="0.25">
      <c r="A27048" t="s">
        <v>1615</v>
      </c>
      <c r="B27048" s="6">
        <v>45597</v>
      </c>
      <c r="C27048" s="6" t="str">
        <f t="shared" si="422"/>
        <v>Q4 2024</v>
      </c>
      <c r="D27048">
        <v>1</v>
      </c>
      <c r="E27048">
        <v>1</v>
      </c>
      <c r="F27048">
        <v>1.81791875086484</v>
      </c>
      <c r="G27048">
        <v>0.33587972477884498</v>
      </c>
      <c r="H27048" t="s">
        <v>1729</v>
      </c>
      <c r="I27048" t="s">
        <v>1608</v>
      </c>
    </row>
    <row r="27049" spans="1:9" x14ac:dyDescent="0.25">
      <c r="A27049" t="s">
        <v>1608</v>
      </c>
      <c r="B27049" s="6">
        <v>45597</v>
      </c>
      <c r="C27049" s="6" t="str">
        <f t="shared" si="422"/>
        <v>Q4 2024</v>
      </c>
      <c r="D27049">
        <v>7</v>
      </c>
      <c r="E27049">
        <v>7</v>
      </c>
      <c r="F27049">
        <v>1.37320008168642</v>
      </c>
      <c r="G27049">
        <v>-0.108838944399576</v>
      </c>
      <c r="H27049" t="s">
        <v>1</v>
      </c>
      <c r="I27049" t="s">
        <v>1608</v>
      </c>
    </row>
    <row r="27050" spans="1:9" x14ac:dyDescent="0.25">
      <c r="A27050" t="s">
        <v>1617</v>
      </c>
      <c r="B27050" s="6">
        <v>45597</v>
      </c>
      <c r="C27050" s="6" t="str">
        <f t="shared" si="422"/>
        <v>Q4 2024</v>
      </c>
      <c r="D27050">
        <v>2</v>
      </c>
      <c r="E27050">
        <v>2</v>
      </c>
      <c r="F27050">
        <v>1.7732071540728001</v>
      </c>
      <c r="G27050">
        <v>0.29116812798680702</v>
      </c>
      <c r="H27050" t="s">
        <v>1729</v>
      </c>
      <c r="I27050" t="s">
        <v>1608</v>
      </c>
    </row>
    <row r="27051" spans="1:9" x14ac:dyDescent="0.25">
      <c r="A27051" t="s">
        <v>1613</v>
      </c>
      <c r="B27051" s="6">
        <v>45597</v>
      </c>
      <c r="C27051" s="6" t="str">
        <f t="shared" si="422"/>
        <v>Q4 2024</v>
      </c>
      <c r="D27051">
        <v>6</v>
      </c>
      <c r="E27051">
        <v>6</v>
      </c>
      <c r="F27051">
        <v>1.4457891423904401</v>
      </c>
      <c r="G27051">
        <v>-3.6249883695552702E-2</v>
      </c>
      <c r="H27051" t="s">
        <v>1</v>
      </c>
      <c r="I27051" t="s">
        <v>1608</v>
      </c>
    </row>
    <row r="27052" spans="1:9" x14ac:dyDescent="0.25">
      <c r="A27052" t="s">
        <v>1611</v>
      </c>
      <c r="B27052" s="6">
        <v>45597</v>
      </c>
      <c r="C27052" s="6" t="str">
        <f t="shared" si="422"/>
        <v>Q4 2024</v>
      </c>
      <c r="D27052">
        <v>10</v>
      </c>
      <c r="E27052">
        <v>10</v>
      </c>
      <c r="F27052">
        <v>1.2808287550691699</v>
      </c>
      <c r="G27052">
        <v>-0.20121027101682401</v>
      </c>
      <c r="H27052" t="s">
        <v>0</v>
      </c>
      <c r="I27052" t="s">
        <v>1608</v>
      </c>
    </row>
    <row r="27053" spans="1:9" x14ac:dyDescent="0.25">
      <c r="A27053" t="s">
        <v>1614</v>
      </c>
      <c r="B27053" s="6">
        <v>45597</v>
      </c>
      <c r="C27053" s="6" t="str">
        <f t="shared" si="422"/>
        <v>Q4 2024</v>
      </c>
      <c r="D27053">
        <v>8</v>
      </c>
      <c r="E27053">
        <v>8</v>
      </c>
      <c r="F27053">
        <v>1.3558605008231499</v>
      </c>
      <c r="G27053">
        <v>-0.12617852526283799</v>
      </c>
      <c r="H27053" t="s">
        <v>1</v>
      </c>
      <c r="I27053" t="s">
        <v>1608</v>
      </c>
    </row>
    <row r="27054" spans="1:9" x14ac:dyDescent="0.25">
      <c r="A27054" t="s">
        <v>1611</v>
      </c>
      <c r="B27054" s="6">
        <v>45627</v>
      </c>
      <c r="C27054" s="6" t="str">
        <f t="shared" si="422"/>
        <v>Q4 2024</v>
      </c>
      <c r="D27054">
        <v>10</v>
      </c>
      <c r="E27054">
        <v>10</v>
      </c>
      <c r="F27054">
        <v>1.2813753459320301</v>
      </c>
      <c r="G27054">
        <v>-0.19273365946151499</v>
      </c>
      <c r="H27054" t="s">
        <v>0</v>
      </c>
      <c r="I27054" t="s">
        <v>1608</v>
      </c>
    </row>
    <row r="27055" spans="1:9" x14ac:dyDescent="0.25">
      <c r="A27055" t="s">
        <v>1609</v>
      </c>
      <c r="B27055" s="6">
        <v>45627</v>
      </c>
      <c r="C27055" s="6" t="str">
        <f t="shared" si="422"/>
        <v>Q4 2024</v>
      </c>
      <c r="D27055">
        <v>9</v>
      </c>
      <c r="E27055">
        <v>9</v>
      </c>
      <c r="F27055">
        <v>1.31348706627194</v>
      </c>
      <c r="G27055">
        <v>-0.160621939121603</v>
      </c>
      <c r="H27055" t="s">
        <v>1</v>
      </c>
      <c r="I27055" t="s">
        <v>1608</v>
      </c>
    </row>
    <row r="27056" spans="1:9" x14ac:dyDescent="0.25">
      <c r="A27056" t="s">
        <v>1617</v>
      </c>
      <c r="B27056" s="6">
        <v>45627</v>
      </c>
      <c r="C27056" s="6" t="str">
        <f t="shared" si="422"/>
        <v>Q4 2024</v>
      </c>
      <c r="D27056">
        <v>2</v>
      </c>
      <c r="E27056">
        <v>2</v>
      </c>
      <c r="F27056">
        <v>1.76052354572934</v>
      </c>
      <c r="G27056">
        <v>0.286414540335796</v>
      </c>
      <c r="H27056" t="s">
        <v>1729</v>
      </c>
      <c r="I27056" t="s">
        <v>1608</v>
      </c>
    </row>
    <row r="27057" spans="1:9" x14ac:dyDescent="0.25">
      <c r="A27057" t="s">
        <v>1613</v>
      </c>
      <c r="B27057" s="6">
        <v>45627</v>
      </c>
      <c r="C27057" s="6" t="str">
        <f t="shared" si="422"/>
        <v>Q4 2024</v>
      </c>
      <c r="D27057">
        <v>6</v>
      </c>
      <c r="E27057">
        <v>6</v>
      </c>
      <c r="F27057">
        <v>1.45752747183665</v>
      </c>
      <c r="G27057">
        <v>-1.6581533556896101E-2</v>
      </c>
      <c r="H27057" t="s">
        <v>0</v>
      </c>
      <c r="I27057" t="s">
        <v>1608</v>
      </c>
    </row>
    <row r="27058" spans="1:9" x14ac:dyDescent="0.25">
      <c r="A27058" t="s">
        <v>1615</v>
      </c>
      <c r="B27058" s="6">
        <v>45627</v>
      </c>
      <c r="C27058" s="6" t="str">
        <f t="shared" si="422"/>
        <v>Q4 2024</v>
      </c>
      <c r="D27058">
        <v>1</v>
      </c>
      <c r="E27058">
        <v>1</v>
      </c>
      <c r="F27058">
        <v>1.8108161075493101</v>
      </c>
      <c r="G27058">
        <v>0.33670710215576499</v>
      </c>
      <c r="H27058" t="s">
        <v>1729</v>
      </c>
      <c r="I27058" t="s">
        <v>1608</v>
      </c>
    </row>
    <row r="27059" spans="1:9" x14ac:dyDescent="0.25">
      <c r="A27059" t="s">
        <v>1614</v>
      </c>
      <c r="B27059" s="6">
        <v>45627</v>
      </c>
      <c r="C27059" s="6" t="str">
        <f t="shared" si="422"/>
        <v>Q4 2024</v>
      </c>
      <c r="D27059">
        <v>8</v>
      </c>
      <c r="E27059">
        <v>8</v>
      </c>
      <c r="F27059">
        <v>1.3319724669125701</v>
      </c>
      <c r="G27059">
        <v>-0.14213653848097299</v>
      </c>
      <c r="H27059" t="s">
        <v>1</v>
      </c>
      <c r="I27059" t="s">
        <v>1608</v>
      </c>
    </row>
    <row r="27060" spans="1:9" x14ac:dyDescent="0.25">
      <c r="A27060" t="s">
        <v>1610</v>
      </c>
      <c r="B27060" s="6">
        <v>45627</v>
      </c>
      <c r="C27060" s="6" t="str">
        <f t="shared" si="422"/>
        <v>Q4 2024</v>
      </c>
      <c r="D27060">
        <v>11</v>
      </c>
      <c r="E27060">
        <v>11</v>
      </c>
      <c r="F27060">
        <v>1.2106283811927301</v>
      </c>
      <c r="G27060">
        <v>-0.26348062420081703</v>
      </c>
      <c r="H27060" t="s">
        <v>0</v>
      </c>
      <c r="I27060" t="s">
        <v>1608</v>
      </c>
    </row>
    <row r="27061" spans="1:9" x14ac:dyDescent="0.25">
      <c r="A27061" t="s">
        <v>1612</v>
      </c>
      <c r="B27061" s="6">
        <v>45627</v>
      </c>
      <c r="C27061" s="6" t="str">
        <f t="shared" si="422"/>
        <v>Q4 2024</v>
      </c>
      <c r="D27061">
        <v>4</v>
      </c>
      <c r="E27061">
        <v>4</v>
      </c>
      <c r="F27061">
        <v>1.5509749731345699</v>
      </c>
      <c r="G27061">
        <v>7.6865967741024305E-2</v>
      </c>
      <c r="H27061" t="s">
        <v>1729</v>
      </c>
      <c r="I27061" t="s">
        <v>1608</v>
      </c>
    </row>
    <row r="27062" spans="1:9" x14ac:dyDescent="0.25">
      <c r="A27062" t="s">
        <v>1616</v>
      </c>
      <c r="B27062" s="6">
        <v>45627</v>
      </c>
      <c r="C27062" s="6" t="str">
        <f t="shared" si="422"/>
        <v>Q4 2024</v>
      </c>
      <c r="D27062">
        <v>3</v>
      </c>
      <c r="E27062">
        <v>3</v>
      </c>
      <c r="F27062">
        <v>1.65842503745</v>
      </c>
      <c r="G27062">
        <v>0.184316032056455</v>
      </c>
      <c r="H27062" t="s">
        <v>1729</v>
      </c>
      <c r="I27062" t="s">
        <v>1608</v>
      </c>
    </row>
    <row r="27063" spans="1:9" x14ac:dyDescent="0.25">
      <c r="A27063" t="s">
        <v>1608</v>
      </c>
      <c r="B27063" s="6">
        <v>45627</v>
      </c>
      <c r="C27063" s="6" t="str">
        <f t="shared" si="422"/>
        <v>Q4 2024</v>
      </c>
      <c r="D27063">
        <v>7</v>
      </c>
      <c r="E27063">
        <v>7</v>
      </c>
      <c r="F27063">
        <v>1.3653596579263101</v>
      </c>
      <c r="G27063">
        <v>-0.108749347467234</v>
      </c>
      <c r="H27063" t="s">
        <v>0</v>
      </c>
      <c r="I27063" t="s">
        <v>1608</v>
      </c>
    </row>
    <row r="27064" spans="1:9" x14ac:dyDescent="0.25">
      <c r="A27064" t="s">
        <v>1616</v>
      </c>
      <c r="B27064" s="6">
        <v>45658</v>
      </c>
      <c r="C27064" s="6" t="str">
        <f t="shared" si="422"/>
        <v>Q1 2025</v>
      </c>
      <c r="D27064">
        <v>3</v>
      </c>
      <c r="E27064">
        <v>3</v>
      </c>
      <c r="F27064">
        <v>1.63888747581251</v>
      </c>
      <c r="G27064">
        <v>0.16803432904371099</v>
      </c>
      <c r="H27064" t="s">
        <v>1</v>
      </c>
      <c r="I27064" t="s">
        <v>1608</v>
      </c>
    </row>
    <row r="27065" spans="1:9" x14ac:dyDescent="0.25">
      <c r="A27065" t="s">
        <v>1608</v>
      </c>
      <c r="B27065" s="6">
        <v>45658</v>
      </c>
      <c r="C27065" s="6" t="str">
        <f t="shared" si="422"/>
        <v>Q1 2025</v>
      </c>
      <c r="D27065">
        <v>7</v>
      </c>
      <c r="E27065">
        <v>7</v>
      </c>
      <c r="F27065">
        <v>1.36360224398327</v>
      </c>
      <c r="G27065">
        <v>-0.107250902785526</v>
      </c>
      <c r="H27065" t="s">
        <v>0</v>
      </c>
      <c r="I27065" t="s">
        <v>1608</v>
      </c>
    </row>
    <row r="27066" spans="1:9" x14ac:dyDescent="0.25">
      <c r="A27066" t="s">
        <v>1610</v>
      </c>
      <c r="B27066" s="6">
        <v>45658</v>
      </c>
      <c r="C27066" s="6" t="str">
        <f t="shared" si="422"/>
        <v>Q1 2025</v>
      </c>
      <c r="D27066">
        <v>11</v>
      </c>
      <c r="E27066">
        <v>11</v>
      </c>
      <c r="F27066">
        <v>1.2124499012155401</v>
      </c>
      <c r="G27066">
        <v>-0.258403245553255</v>
      </c>
      <c r="H27066" t="s">
        <v>0</v>
      </c>
      <c r="I27066" t="s">
        <v>1608</v>
      </c>
    </row>
    <row r="27067" spans="1:9" x14ac:dyDescent="0.25">
      <c r="A27067" t="s">
        <v>1615</v>
      </c>
      <c r="B27067" s="6">
        <v>45658</v>
      </c>
      <c r="C27067" s="6" t="str">
        <f t="shared" si="422"/>
        <v>Q1 2025</v>
      </c>
      <c r="D27067">
        <v>1</v>
      </c>
      <c r="E27067">
        <v>1</v>
      </c>
      <c r="F27067">
        <v>1.80150265416711</v>
      </c>
      <c r="G27067">
        <v>0.33064950739830801</v>
      </c>
      <c r="H27067" t="s">
        <v>1729</v>
      </c>
      <c r="I27067" t="s">
        <v>1608</v>
      </c>
    </row>
    <row r="27068" spans="1:9" x14ac:dyDescent="0.25">
      <c r="A27068" t="s">
        <v>1614</v>
      </c>
      <c r="B27068" s="6">
        <v>45658</v>
      </c>
      <c r="C27068" s="6" t="str">
        <f t="shared" si="422"/>
        <v>Q1 2025</v>
      </c>
      <c r="D27068">
        <v>10</v>
      </c>
      <c r="E27068">
        <v>8</v>
      </c>
      <c r="F27068">
        <v>1.2954641571760801</v>
      </c>
      <c r="G27068">
        <v>-0.175388989592724</v>
      </c>
      <c r="H27068" t="s">
        <v>1</v>
      </c>
      <c r="I27068" t="s">
        <v>1608</v>
      </c>
    </row>
    <row r="27069" spans="1:9" x14ac:dyDescent="0.25">
      <c r="A27069" t="s">
        <v>1613</v>
      </c>
      <c r="B27069" s="6">
        <v>45658</v>
      </c>
      <c r="C27069" s="6" t="str">
        <f t="shared" si="422"/>
        <v>Q1 2025</v>
      </c>
      <c r="D27069">
        <v>6</v>
      </c>
      <c r="E27069">
        <v>6</v>
      </c>
      <c r="F27069">
        <v>1.4625416730907901</v>
      </c>
      <c r="G27069">
        <v>-8.3114736780072196E-3</v>
      </c>
      <c r="H27069" t="s">
        <v>0</v>
      </c>
      <c r="I27069" t="s">
        <v>1608</v>
      </c>
    </row>
    <row r="27070" spans="1:9" x14ac:dyDescent="0.25">
      <c r="A27070" t="s">
        <v>1617</v>
      </c>
      <c r="B27070" s="6">
        <v>45658</v>
      </c>
      <c r="C27070" s="6" t="str">
        <f t="shared" si="422"/>
        <v>Q1 2025</v>
      </c>
      <c r="D27070">
        <v>2</v>
      </c>
      <c r="E27070">
        <v>2</v>
      </c>
      <c r="F27070">
        <v>1.7567430583076</v>
      </c>
      <c r="G27070">
        <v>0.285889911538801</v>
      </c>
      <c r="H27070" t="s">
        <v>1729</v>
      </c>
      <c r="I27070" t="s">
        <v>1608</v>
      </c>
    </row>
    <row r="27071" spans="1:9" x14ac:dyDescent="0.25">
      <c r="A27071" t="s">
        <v>1612</v>
      </c>
      <c r="B27071" s="6">
        <v>45658</v>
      </c>
      <c r="C27071" s="6" t="str">
        <f t="shared" si="422"/>
        <v>Q1 2025</v>
      </c>
      <c r="D27071">
        <v>4</v>
      </c>
      <c r="E27071">
        <v>4</v>
      </c>
      <c r="F27071">
        <v>1.5715631824179499</v>
      </c>
      <c r="G27071">
        <v>0.100710035649151</v>
      </c>
      <c r="H27071" t="s">
        <v>0</v>
      </c>
      <c r="I27071" t="s">
        <v>1608</v>
      </c>
    </row>
    <row r="27072" spans="1:9" x14ac:dyDescent="0.25">
      <c r="A27072" t="s">
        <v>1609</v>
      </c>
      <c r="B27072" s="6">
        <v>45658</v>
      </c>
      <c r="C27072" s="6" t="str">
        <f t="shared" si="422"/>
        <v>Q1 2025</v>
      </c>
      <c r="D27072">
        <v>8</v>
      </c>
      <c r="E27072">
        <v>9</v>
      </c>
      <c r="F27072">
        <v>1.30769772756346</v>
      </c>
      <c r="G27072">
        <v>-0.16315541920534199</v>
      </c>
      <c r="H27072" t="s">
        <v>0</v>
      </c>
      <c r="I27072" t="s">
        <v>1608</v>
      </c>
    </row>
    <row r="27073" spans="1:9" x14ac:dyDescent="0.25">
      <c r="A27073" t="s">
        <v>1611</v>
      </c>
      <c r="B27073" s="6">
        <v>45658</v>
      </c>
      <c r="C27073" s="6" t="str">
        <f t="shared" si="422"/>
        <v>Q1 2025</v>
      </c>
      <c r="D27073">
        <v>9</v>
      </c>
      <c r="E27073">
        <v>10</v>
      </c>
      <c r="F27073">
        <v>1.2980793939536901</v>
      </c>
      <c r="G27073">
        <v>-0.17277375281511501</v>
      </c>
      <c r="H27073" t="s">
        <v>0</v>
      </c>
      <c r="I27073" t="s">
        <v>1608</v>
      </c>
    </row>
    <row r="27074" spans="1:9" x14ac:dyDescent="0.25">
      <c r="A27074" t="s">
        <v>1611</v>
      </c>
      <c r="B27074" s="6">
        <v>45689</v>
      </c>
      <c r="C27074" s="6" t="str">
        <f t="shared" si="422"/>
        <v>Q1 2025</v>
      </c>
      <c r="D27074">
        <v>10</v>
      </c>
      <c r="E27074">
        <v>9</v>
      </c>
      <c r="F27074">
        <v>1.24008507074469</v>
      </c>
      <c r="G27074">
        <v>-0.215134309672081</v>
      </c>
      <c r="H27074" t="s">
        <v>1</v>
      </c>
      <c r="I27074" t="s">
        <v>1608</v>
      </c>
    </row>
    <row r="27075" spans="1:9" x14ac:dyDescent="0.25">
      <c r="A27075" t="s">
        <v>1616</v>
      </c>
      <c r="B27075" s="6">
        <v>45689</v>
      </c>
      <c r="C27075" s="6" t="str">
        <f t="shared" ref="C27075:C27138" si="423">"Q" &amp; ROUNDUP(MONTH(B27075)/3, 0) &amp; " " &amp; YEAR(B27075)</f>
        <v>Q1 2025</v>
      </c>
      <c r="D27075">
        <v>3</v>
      </c>
      <c r="E27075">
        <v>3</v>
      </c>
      <c r="F27075">
        <v>1.6025534590074799</v>
      </c>
      <c r="G27075">
        <v>0.14733407859070199</v>
      </c>
      <c r="H27075" t="s">
        <v>1</v>
      </c>
      <c r="I27075" t="s">
        <v>1608</v>
      </c>
    </row>
    <row r="27076" spans="1:9" x14ac:dyDescent="0.25">
      <c r="A27076" t="s">
        <v>1608</v>
      </c>
      <c r="B27076" s="6">
        <v>45689</v>
      </c>
      <c r="C27076" s="6" t="str">
        <f t="shared" si="423"/>
        <v>Q1 2025</v>
      </c>
      <c r="D27076">
        <v>7</v>
      </c>
      <c r="E27076">
        <v>7</v>
      </c>
      <c r="F27076">
        <v>1.3425062476818399</v>
      </c>
      <c r="G27076">
        <v>-0.112713132734934</v>
      </c>
      <c r="H27076" t="s">
        <v>1</v>
      </c>
      <c r="I27076" t="s">
        <v>1608</v>
      </c>
    </row>
    <row r="27077" spans="1:9" x14ac:dyDescent="0.25">
      <c r="A27077" t="s">
        <v>1612</v>
      </c>
      <c r="B27077" s="6">
        <v>45689</v>
      </c>
      <c r="C27077" s="6" t="str">
        <f t="shared" si="423"/>
        <v>Q1 2025</v>
      </c>
      <c r="D27077">
        <v>4</v>
      </c>
      <c r="E27077">
        <v>4</v>
      </c>
      <c r="F27077">
        <v>1.56856094620756</v>
      </c>
      <c r="G27077">
        <v>0.113341565790784</v>
      </c>
      <c r="H27077" t="s">
        <v>0</v>
      </c>
      <c r="I27077" t="s">
        <v>1608</v>
      </c>
    </row>
    <row r="27078" spans="1:9" x14ac:dyDescent="0.25">
      <c r="A27078" t="s">
        <v>1610</v>
      </c>
      <c r="B27078" s="6">
        <v>45689</v>
      </c>
      <c r="C27078" s="6" t="str">
        <f t="shared" si="423"/>
        <v>Q1 2025</v>
      </c>
      <c r="D27078">
        <v>11</v>
      </c>
      <c r="E27078">
        <v>11</v>
      </c>
      <c r="F27078">
        <v>1.18377755716382</v>
      </c>
      <c r="G27078">
        <v>-0.27144182325295901</v>
      </c>
      <c r="H27078" t="s">
        <v>1</v>
      </c>
      <c r="I27078" t="s">
        <v>1608</v>
      </c>
    </row>
    <row r="27079" spans="1:9" x14ac:dyDescent="0.25">
      <c r="A27079" t="s">
        <v>1613</v>
      </c>
      <c r="B27079" s="6">
        <v>45689</v>
      </c>
      <c r="C27079" s="6" t="str">
        <f t="shared" si="423"/>
        <v>Q1 2025</v>
      </c>
      <c r="D27079">
        <v>6</v>
      </c>
      <c r="E27079">
        <v>6</v>
      </c>
      <c r="F27079">
        <v>1.44204184979594</v>
      </c>
      <c r="G27079">
        <v>-1.31775306208377E-2</v>
      </c>
      <c r="H27079" t="s">
        <v>1</v>
      </c>
      <c r="I27079" t="s">
        <v>1608</v>
      </c>
    </row>
    <row r="27080" spans="1:9" x14ac:dyDescent="0.25">
      <c r="A27080" t="s">
        <v>1609</v>
      </c>
      <c r="B27080" s="6">
        <v>45689</v>
      </c>
      <c r="C27080" s="6" t="str">
        <f t="shared" si="423"/>
        <v>Q1 2025</v>
      </c>
      <c r="D27080">
        <v>8</v>
      </c>
      <c r="E27080">
        <v>8</v>
      </c>
      <c r="F27080">
        <v>1.3192447295540899</v>
      </c>
      <c r="G27080">
        <v>-0.13597465086268501</v>
      </c>
      <c r="H27080" t="s">
        <v>0</v>
      </c>
      <c r="I27080" t="s">
        <v>1608</v>
      </c>
    </row>
    <row r="27081" spans="1:9" x14ac:dyDescent="0.25">
      <c r="A27081" t="s">
        <v>1614</v>
      </c>
      <c r="B27081" s="6">
        <v>45689</v>
      </c>
      <c r="C27081" s="6" t="str">
        <f t="shared" si="423"/>
        <v>Q1 2025</v>
      </c>
      <c r="D27081">
        <v>9</v>
      </c>
      <c r="E27081">
        <v>10</v>
      </c>
      <c r="F27081">
        <v>1.30490179354803</v>
      </c>
      <c r="G27081">
        <v>-0.150317586868745</v>
      </c>
      <c r="H27081" t="s">
        <v>0</v>
      </c>
      <c r="I27081" t="s">
        <v>1608</v>
      </c>
    </row>
    <row r="27082" spans="1:9" x14ac:dyDescent="0.25">
      <c r="A27082" t="s">
        <v>1615</v>
      </c>
      <c r="B27082" s="6">
        <v>45689</v>
      </c>
      <c r="C27082" s="6" t="str">
        <f t="shared" si="423"/>
        <v>Q1 2025</v>
      </c>
      <c r="D27082">
        <v>1</v>
      </c>
      <c r="E27082">
        <v>1</v>
      </c>
      <c r="F27082">
        <v>1.8194017901777699</v>
      </c>
      <c r="G27082">
        <v>0.36418240976098998</v>
      </c>
      <c r="H27082" t="s">
        <v>0</v>
      </c>
      <c r="I27082" t="s">
        <v>1608</v>
      </c>
    </row>
    <row r="27083" spans="1:9" x14ac:dyDescent="0.25">
      <c r="A27083" t="s">
        <v>1617</v>
      </c>
      <c r="B27083" s="6">
        <v>45689</v>
      </c>
      <c r="C27083" s="6" t="str">
        <f t="shared" si="423"/>
        <v>Q1 2025</v>
      </c>
      <c r="D27083">
        <v>2</v>
      </c>
      <c r="E27083">
        <v>2</v>
      </c>
      <c r="F27083">
        <v>1.7291203602865399</v>
      </c>
      <c r="G27083">
        <v>0.27390097986976603</v>
      </c>
      <c r="H27083" t="s">
        <v>1729</v>
      </c>
      <c r="I27083" t="s">
        <v>1608</v>
      </c>
    </row>
    <row r="27084" spans="1:9" x14ac:dyDescent="0.25">
      <c r="A27084" t="s">
        <v>1612</v>
      </c>
      <c r="B27084" s="6">
        <v>45717</v>
      </c>
      <c r="C27084" s="6" t="str">
        <f t="shared" si="423"/>
        <v>Q1 2025</v>
      </c>
      <c r="D27084">
        <v>4</v>
      </c>
      <c r="E27084">
        <v>4</v>
      </c>
      <c r="F27084">
        <v>1.5937477478587601</v>
      </c>
      <c r="G27084">
        <v>0.138897043900782</v>
      </c>
      <c r="H27084" t="s">
        <v>0</v>
      </c>
      <c r="I27084" t="s">
        <v>1608</v>
      </c>
    </row>
    <row r="27085" spans="1:9" x14ac:dyDescent="0.25">
      <c r="A27085" t="s">
        <v>1608</v>
      </c>
      <c r="B27085" s="6">
        <v>45717</v>
      </c>
      <c r="C27085" s="6" t="str">
        <f t="shared" si="423"/>
        <v>Q1 2025</v>
      </c>
      <c r="D27085">
        <v>7</v>
      </c>
      <c r="E27085">
        <v>7</v>
      </c>
      <c r="F27085">
        <v>1.33837905675006</v>
      </c>
      <c r="G27085">
        <v>-0.116471647207912</v>
      </c>
      <c r="H27085" t="s">
        <v>0</v>
      </c>
      <c r="I27085" t="s">
        <v>1608</v>
      </c>
    </row>
    <row r="27086" spans="1:9" x14ac:dyDescent="0.25">
      <c r="A27086" t="s">
        <v>1610</v>
      </c>
      <c r="B27086" s="6">
        <v>45717</v>
      </c>
      <c r="C27086" s="6" t="str">
        <f t="shared" si="423"/>
        <v>Q1 2025</v>
      </c>
      <c r="D27086">
        <v>11</v>
      </c>
      <c r="E27086">
        <v>11</v>
      </c>
      <c r="F27086">
        <v>1.15602527483355</v>
      </c>
      <c r="G27086">
        <v>-0.298825429124422</v>
      </c>
      <c r="H27086" t="s">
        <v>1</v>
      </c>
      <c r="I27086" t="s">
        <v>1608</v>
      </c>
    </row>
    <row r="27087" spans="1:9" x14ac:dyDescent="0.25">
      <c r="A27087" t="s">
        <v>1615</v>
      </c>
      <c r="B27087" s="6">
        <v>45717</v>
      </c>
      <c r="C27087" s="6" t="str">
        <f t="shared" si="423"/>
        <v>Q1 2025</v>
      </c>
      <c r="D27087">
        <v>1</v>
      </c>
      <c r="E27087">
        <v>1</v>
      </c>
      <c r="F27087">
        <v>1.79790875192791</v>
      </c>
      <c r="G27087">
        <v>0.343058047969935</v>
      </c>
      <c r="H27087" t="s">
        <v>1</v>
      </c>
      <c r="I27087" t="s">
        <v>1608</v>
      </c>
    </row>
    <row r="27088" spans="1:9" x14ac:dyDescent="0.25">
      <c r="A27088" t="s">
        <v>1614</v>
      </c>
      <c r="B27088" s="6">
        <v>45717</v>
      </c>
      <c r="C27088" s="6" t="str">
        <f t="shared" si="423"/>
        <v>Q1 2025</v>
      </c>
      <c r="D27088">
        <v>10</v>
      </c>
      <c r="E27088">
        <v>9</v>
      </c>
      <c r="F27088">
        <v>1.26191700057835</v>
      </c>
      <c r="G27088">
        <v>-0.19293370337962401</v>
      </c>
      <c r="H27088" t="s">
        <v>1</v>
      </c>
      <c r="I27088" t="s">
        <v>1608</v>
      </c>
    </row>
    <row r="27089" spans="1:9" x14ac:dyDescent="0.25">
      <c r="A27089" t="s">
        <v>1609</v>
      </c>
      <c r="B27089" s="6">
        <v>45717</v>
      </c>
      <c r="C27089" s="6" t="str">
        <f t="shared" si="423"/>
        <v>Q1 2025</v>
      </c>
      <c r="D27089">
        <v>9</v>
      </c>
      <c r="E27089">
        <v>8</v>
      </c>
      <c r="F27089">
        <v>1.3164321659109399</v>
      </c>
      <c r="G27089">
        <v>-0.138418538047032</v>
      </c>
      <c r="H27089" t="s">
        <v>1</v>
      </c>
      <c r="I27089" t="s">
        <v>1608</v>
      </c>
    </row>
    <row r="27090" spans="1:9" x14ac:dyDescent="0.25">
      <c r="A27090" t="s">
        <v>1613</v>
      </c>
      <c r="B27090" s="6">
        <v>45717</v>
      </c>
      <c r="C27090" s="6" t="str">
        <f t="shared" si="423"/>
        <v>Q1 2025</v>
      </c>
      <c r="D27090">
        <v>6</v>
      </c>
      <c r="E27090">
        <v>6</v>
      </c>
      <c r="F27090">
        <v>1.4462385673067299</v>
      </c>
      <c r="G27090">
        <v>-8.6121366512488199E-3</v>
      </c>
      <c r="H27090" t="s">
        <v>0</v>
      </c>
      <c r="I27090" t="s">
        <v>1608</v>
      </c>
    </row>
    <row r="27091" spans="1:9" x14ac:dyDescent="0.25">
      <c r="A27091" t="s">
        <v>1611</v>
      </c>
      <c r="B27091" s="6">
        <v>45717</v>
      </c>
      <c r="C27091" s="6" t="str">
        <f t="shared" si="423"/>
        <v>Q1 2025</v>
      </c>
      <c r="D27091">
        <v>8</v>
      </c>
      <c r="E27091">
        <v>10</v>
      </c>
      <c r="F27091">
        <v>1.31770922535978</v>
      </c>
      <c r="G27091">
        <v>-0.13714147859819101</v>
      </c>
      <c r="H27091" t="s">
        <v>0</v>
      </c>
      <c r="I27091" t="s">
        <v>1608</v>
      </c>
    </row>
    <row r="27092" spans="1:9" x14ac:dyDescent="0.25">
      <c r="A27092" t="s">
        <v>1616</v>
      </c>
      <c r="B27092" s="6">
        <v>45717</v>
      </c>
      <c r="C27092" s="6" t="str">
        <f t="shared" si="423"/>
        <v>Q1 2025</v>
      </c>
      <c r="D27092">
        <v>3</v>
      </c>
      <c r="E27092">
        <v>3</v>
      </c>
      <c r="F27092">
        <v>1.6006639665520801</v>
      </c>
      <c r="G27092">
        <v>0.14581326259409999</v>
      </c>
      <c r="H27092" t="s">
        <v>1729</v>
      </c>
      <c r="I27092" t="s">
        <v>1608</v>
      </c>
    </row>
    <row r="27093" spans="1:9" x14ac:dyDescent="0.25">
      <c r="A27093" t="s">
        <v>1617</v>
      </c>
      <c r="B27093" s="6">
        <v>45717</v>
      </c>
      <c r="C27093" s="6" t="str">
        <f t="shared" si="423"/>
        <v>Q1 2025</v>
      </c>
      <c r="D27093">
        <v>2</v>
      </c>
      <c r="E27093">
        <v>2</v>
      </c>
      <c r="F27093">
        <v>1.7194852825015901</v>
      </c>
      <c r="G27093">
        <v>0.264634578543613</v>
      </c>
      <c r="H27093" t="s">
        <v>1729</v>
      </c>
      <c r="I27093" t="s">
        <v>1608</v>
      </c>
    </row>
    <row r="27094" spans="1:9" x14ac:dyDescent="0.25">
      <c r="A27094" t="s">
        <v>1402</v>
      </c>
      <c r="B27094" s="6">
        <v>45292</v>
      </c>
      <c r="C27094" s="6" t="str">
        <f t="shared" si="423"/>
        <v>Q1 2024</v>
      </c>
      <c r="D27094">
        <v>1</v>
      </c>
      <c r="E27094">
        <v>10</v>
      </c>
      <c r="F27094">
        <v>1.85935428448774</v>
      </c>
      <c r="G27094">
        <v>0.19332687161466999</v>
      </c>
      <c r="H27094" t="s">
        <v>0</v>
      </c>
      <c r="I27094" t="s">
        <v>1618</v>
      </c>
    </row>
    <row r="27095" spans="1:9" x14ac:dyDescent="0.25">
      <c r="A27095" t="s">
        <v>1622</v>
      </c>
      <c r="B27095" s="6">
        <v>45292</v>
      </c>
      <c r="C27095" s="6" t="str">
        <f t="shared" si="423"/>
        <v>Q1 2024</v>
      </c>
      <c r="D27095">
        <v>5</v>
      </c>
      <c r="E27095">
        <v>6</v>
      </c>
      <c r="F27095">
        <v>1.48669022834144</v>
      </c>
      <c r="G27095">
        <v>-0.12414923157690699</v>
      </c>
      <c r="H27095" t="s">
        <v>0</v>
      </c>
      <c r="I27095" t="s">
        <v>1618</v>
      </c>
    </row>
    <row r="27096" spans="1:9" x14ac:dyDescent="0.25">
      <c r="A27096" t="s">
        <v>33</v>
      </c>
      <c r="B27096" s="6">
        <v>45292</v>
      </c>
      <c r="C27096" s="6" t="str">
        <f t="shared" si="423"/>
        <v>Q1 2024</v>
      </c>
      <c r="D27096">
        <v>4</v>
      </c>
      <c r="E27096">
        <v>1</v>
      </c>
      <c r="F27096">
        <v>1.53958293469731</v>
      </c>
      <c r="G27096">
        <v>-0.12644447817576801</v>
      </c>
      <c r="H27096" t="s">
        <v>1</v>
      </c>
      <c r="I27096" t="s">
        <v>1618</v>
      </c>
    </row>
    <row r="27097" spans="1:9" x14ac:dyDescent="0.25">
      <c r="A27097" t="s">
        <v>1619</v>
      </c>
      <c r="B27097" s="6">
        <v>45292</v>
      </c>
      <c r="C27097" s="6" t="str">
        <f t="shared" si="423"/>
        <v>Q1 2024</v>
      </c>
      <c r="D27097">
        <v>3</v>
      </c>
      <c r="E27097">
        <v>8</v>
      </c>
      <c r="F27097">
        <v>1.59392109593172</v>
      </c>
      <c r="G27097">
        <v>-5.1436206856699099E-2</v>
      </c>
      <c r="H27097" t="s">
        <v>0</v>
      </c>
      <c r="I27097" t="s">
        <v>1618</v>
      </c>
    </row>
    <row r="27098" spans="1:9" x14ac:dyDescent="0.25">
      <c r="A27098" t="s">
        <v>1622</v>
      </c>
      <c r="B27098" s="6">
        <v>45323</v>
      </c>
      <c r="C27098" s="6" t="str">
        <f t="shared" si="423"/>
        <v>Q1 2024</v>
      </c>
      <c r="D27098">
        <v>5</v>
      </c>
      <c r="E27098">
        <v>5</v>
      </c>
      <c r="F27098">
        <v>1.4825001681699099</v>
      </c>
      <c r="G27098">
        <v>-0.114947839589807</v>
      </c>
      <c r="H27098" t="s">
        <v>0</v>
      </c>
      <c r="I27098" t="s">
        <v>1618</v>
      </c>
    </row>
    <row r="27099" spans="1:9" x14ac:dyDescent="0.25">
      <c r="A27099" t="s">
        <v>1402</v>
      </c>
      <c r="B27099" s="6">
        <v>45323</v>
      </c>
      <c r="C27099" s="6" t="str">
        <f t="shared" si="423"/>
        <v>Q1 2024</v>
      </c>
      <c r="D27099">
        <v>1</v>
      </c>
      <c r="E27099">
        <v>1</v>
      </c>
      <c r="F27099">
        <v>1.8478119676722999</v>
      </c>
      <c r="G27099">
        <v>0.25036395991258498</v>
      </c>
      <c r="H27099" t="s">
        <v>0</v>
      </c>
      <c r="I27099" t="s">
        <v>1618</v>
      </c>
    </row>
    <row r="27100" spans="1:9" x14ac:dyDescent="0.25">
      <c r="A27100" t="s">
        <v>1619</v>
      </c>
      <c r="B27100" s="6">
        <v>45323</v>
      </c>
      <c r="C27100" s="6" t="str">
        <f t="shared" si="423"/>
        <v>Q1 2024</v>
      </c>
      <c r="D27100">
        <v>3</v>
      </c>
      <c r="E27100">
        <v>3</v>
      </c>
      <c r="F27100">
        <v>1.5496842700570601</v>
      </c>
      <c r="G27100">
        <v>-4.7763737702655802E-2</v>
      </c>
      <c r="H27100" t="s">
        <v>0</v>
      </c>
      <c r="I27100" t="s">
        <v>1618</v>
      </c>
    </row>
    <row r="27101" spans="1:9" x14ac:dyDescent="0.25">
      <c r="A27101" t="s">
        <v>33</v>
      </c>
      <c r="B27101" s="6">
        <v>45323</v>
      </c>
      <c r="C27101" s="6" t="str">
        <f t="shared" si="423"/>
        <v>Q1 2024</v>
      </c>
      <c r="D27101">
        <v>4</v>
      </c>
      <c r="E27101">
        <v>4</v>
      </c>
      <c r="F27101">
        <v>1.5097956251395901</v>
      </c>
      <c r="G27101">
        <v>-8.7652382620122704E-2</v>
      </c>
      <c r="H27101" t="s">
        <v>0</v>
      </c>
      <c r="I27101" t="s">
        <v>1618</v>
      </c>
    </row>
    <row r="27102" spans="1:9" x14ac:dyDescent="0.25">
      <c r="A27102" t="s">
        <v>1619</v>
      </c>
      <c r="B27102" s="6">
        <v>45352</v>
      </c>
      <c r="C27102" s="6" t="str">
        <f t="shared" si="423"/>
        <v>Q1 2024</v>
      </c>
      <c r="D27102">
        <v>7</v>
      </c>
      <c r="E27102">
        <v>3</v>
      </c>
      <c r="F27102">
        <v>1.53385364867425</v>
      </c>
      <c r="G27102">
        <v>-0.11700791449501</v>
      </c>
      <c r="H27102" t="s">
        <v>1</v>
      </c>
      <c r="I27102" t="s">
        <v>1618</v>
      </c>
    </row>
    <row r="27103" spans="1:9" x14ac:dyDescent="0.25">
      <c r="A27103" t="s">
        <v>1618</v>
      </c>
      <c r="B27103" s="6">
        <v>45352</v>
      </c>
      <c r="C27103" s="6" t="str">
        <f t="shared" si="423"/>
        <v>Q1 2024</v>
      </c>
      <c r="D27103">
        <v>5</v>
      </c>
      <c r="E27103">
        <v>4</v>
      </c>
      <c r="F27103">
        <v>1.5541831611392201</v>
      </c>
      <c r="G27103">
        <v>-0.101975944892243</v>
      </c>
      <c r="H27103" t="s">
        <v>1</v>
      </c>
      <c r="I27103" t="s">
        <v>1618</v>
      </c>
    </row>
    <row r="27104" spans="1:9" x14ac:dyDescent="0.25">
      <c r="A27104" t="s">
        <v>1622</v>
      </c>
      <c r="B27104" s="6">
        <v>45352</v>
      </c>
      <c r="C27104" s="6" t="str">
        <f t="shared" si="423"/>
        <v>Q1 2024</v>
      </c>
      <c r="D27104">
        <v>6</v>
      </c>
      <c r="E27104">
        <v>5</v>
      </c>
      <c r="F27104">
        <v>1.5435525452951799</v>
      </c>
      <c r="G27104">
        <v>-0.10730901787408401</v>
      </c>
      <c r="H27104" t="s">
        <v>1</v>
      </c>
      <c r="I27104" t="s">
        <v>1618</v>
      </c>
    </row>
    <row r="27105" spans="1:9" x14ac:dyDescent="0.25">
      <c r="A27105" t="s">
        <v>33</v>
      </c>
      <c r="B27105" s="6">
        <v>45352</v>
      </c>
      <c r="C27105" s="6" t="str">
        <f t="shared" si="423"/>
        <v>Q1 2024</v>
      </c>
      <c r="D27105">
        <v>8</v>
      </c>
      <c r="E27105">
        <v>4</v>
      </c>
      <c r="F27105">
        <v>1.4882569060164701</v>
      </c>
      <c r="G27105">
        <v>-0.16260465715278799</v>
      </c>
      <c r="H27105" t="s">
        <v>1</v>
      </c>
      <c r="I27105" t="s">
        <v>1618</v>
      </c>
    </row>
    <row r="27106" spans="1:9" x14ac:dyDescent="0.25">
      <c r="A27106" t="s">
        <v>1621</v>
      </c>
      <c r="B27106" s="6">
        <v>45352</v>
      </c>
      <c r="C27106" s="6" t="str">
        <f t="shared" si="423"/>
        <v>Q1 2024</v>
      </c>
      <c r="D27106">
        <v>1</v>
      </c>
      <c r="E27106">
        <v>9</v>
      </c>
      <c r="F27106">
        <v>1.98478962865495</v>
      </c>
      <c r="G27106">
        <v>0.327916536440785</v>
      </c>
      <c r="H27106" t="s">
        <v>0</v>
      </c>
      <c r="I27106" t="s">
        <v>1618</v>
      </c>
    </row>
    <row r="27107" spans="1:9" x14ac:dyDescent="0.25">
      <c r="A27107" t="s">
        <v>1402</v>
      </c>
      <c r="B27107" s="6">
        <v>45352</v>
      </c>
      <c r="C27107" s="6" t="str">
        <f t="shared" si="423"/>
        <v>Q1 2024</v>
      </c>
      <c r="D27107">
        <v>2</v>
      </c>
      <c r="E27107">
        <v>1</v>
      </c>
      <c r="F27107">
        <v>1.83317157776134</v>
      </c>
      <c r="G27107">
        <v>0.18231001459208401</v>
      </c>
      <c r="H27107" t="s">
        <v>1</v>
      </c>
      <c r="I27107" t="s">
        <v>1618</v>
      </c>
    </row>
    <row r="27108" spans="1:9" x14ac:dyDescent="0.25">
      <c r="A27108" t="s">
        <v>1620</v>
      </c>
      <c r="B27108" s="6">
        <v>45352</v>
      </c>
      <c r="C27108" s="6" t="str">
        <f t="shared" si="423"/>
        <v>Q1 2024</v>
      </c>
      <c r="D27108">
        <v>4</v>
      </c>
      <c r="F27108">
        <v>1.56002167152405</v>
      </c>
      <c r="G27108">
        <v>-8.5353685427647694E-2</v>
      </c>
      <c r="I27108" t="s">
        <v>1618</v>
      </c>
    </row>
    <row r="27109" spans="1:9" x14ac:dyDescent="0.25">
      <c r="A27109" t="s">
        <v>1619</v>
      </c>
      <c r="B27109" s="6">
        <v>45383</v>
      </c>
      <c r="C27109" s="6" t="str">
        <f t="shared" si="423"/>
        <v>Q2 2024</v>
      </c>
      <c r="D27109">
        <v>9</v>
      </c>
      <c r="E27109">
        <v>7</v>
      </c>
      <c r="F27109">
        <v>1.52812020041374</v>
      </c>
      <c r="G27109">
        <v>-0.13384877919306601</v>
      </c>
      <c r="H27109" t="s">
        <v>1</v>
      </c>
      <c r="I27109" t="s">
        <v>1618</v>
      </c>
    </row>
    <row r="27110" spans="1:9" x14ac:dyDescent="0.25">
      <c r="A27110" t="s">
        <v>1620</v>
      </c>
      <c r="B27110" s="6">
        <v>45383</v>
      </c>
      <c r="C27110" s="6" t="str">
        <f t="shared" si="423"/>
        <v>Q2 2024</v>
      </c>
      <c r="D27110">
        <v>7</v>
      </c>
      <c r="E27110">
        <v>4</v>
      </c>
      <c r="F27110">
        <v>1.5596683617767499</v>
      </c>
      <c r="G27110">
        <v>-0.10230061783005499</v>
      </c>
      <c r="H27110" t="s">
        <v>1</v>
      </c>
      <c r="I27110" t="s">
        <v>1618</v>
      </c>
    </row>
    <row r="27111" spans="1:9" x14ac:dyDescent="0.25">
      <c r="A27111" t="s">
        <v>33</v>
      </c>
      <c r="B27111" s="6">
        <v>45383</v>
      </c>
      <c r="C27111" s="6" t="str">
        <f t="shared" si="423"/>
        <v>Q2 2024</v>
      </c>
      <c r="D27111">
        <v>10</v>
      </c>
      <c r="E27111">
        <v>8</v>
      </c>
      <c r="F27111">
        <v>1.47437455644543</v>
      </c>
      <c r="G27111">
        <v>-0.18759442316137001</v>
      </c>
      <c r="H27111" t="s">
        <v>1</v>
      </c>
      <c r="I27111" t="s">
        <v>1618</v>
      </c>
    </row>
    <row r="27112" spans="1:9" x14ac:dyDescent="0.25">
      <c r="A27112" t="s">
        <v>1400</v>
      </c>
      <c r="B27112" s="6">
        <v>45383</v>
      </c>
      <c r="C27112" s="6" t="str">
        <f t="shared" si="423"/>
        <v>Q2 2024</v>
      </c>
      <c r="D27112">
        <v>5</v>
      </c>
      <c r="E27112">
        <v>5</v>
      </c>
      <c r="F27112">
        <v>1.6559373808183899</v>
      </c>
      <c r="G27112">
        <v>-2.3299812664413701E-2</v>
      </c>
      <c r="H27112" t="s">
        <v>1729</v>
      </c>
      <c r="I27112" t="s">
        <v>1618</v>
      </c>
    </row>
    <row r="27113" spans="1:9" x14ac:dyDescent="0.25">
      <c r="A27113" t="s">
        <v>1622</v>
      </c>
      <c r="B27113" s="6">
        <v>45383</v>
      </c>
      <c r="C27113" s="6" t="str">
        <f t="shared" si="423"/>
        <v>Q2 2024</v>
      </c>
      <c r="D27113">
        <v>8</v>
      </c>
      <c r="E27113">
        <v>6</v>
      </c>
      <c r="F27113">
        <v>1.5520407745082101</v>
      </c>
      <c r="G27113">
        <v>-0.109928205098592</v>
      </c>
      <c r="H27113" t="s">
        <v>1</v>
      </c>
      <c r="I27113" t="s">
        <v>1618</v>
      </c>
    </row>
    <row r="27114" spans="1:9" x14ac:dyDescent="0.25">
      <c r="A27114" t="s">
        <v>1618</v>
      </c>
      <c r="B27114" s="6">
        <v>45383</v>
      </c>
      <c r="C27114" s="6" t="str">
        <f t="shared" si="423"/>
        <v>Q2 2024</v>
      </c>
      <c r="D27114">
        <v>6</v>
      </c>
      <c r="E27114">
        <v>5</v>
      </c>
      <c r="F27114">
        <v>1.5803097391998899</v>
      </c>
      <c r="G27114">
        <v>-8.1659240406916897E-2</v>
      </c>
      <c r="H27114" t="s">
        <v>1</v>
      </c>
      <c r="I27114" t="s">
        <v>1618</v>
      </c>
    </row>
    <row r="27115" spans="1:9" x14ac:dyDescent="0.25">
      <c r="A27115" t="s">
        <v>1402</v>
      </c>
      <c r="B27115" s="6">
        <v>45383</v>
      </c>
      <c r="C27115" s="6" t="str">
        <f t="shared" si="423"/>
        <v>Q2 2024</v>
      </c>
      <c r="D27115">
        <v>3</v>
      </c>
      <c r="E27115">
        <v>2</v>
      </c>
      <c r="F27115">
        <v>1.8980476248509801</v>
      </c>
      <c r="G27115">
        <v>0.23607864524417199</v>
      </c>
      <c r="H27115" t="s">
        <v>1</v>
      </c>
      <c r="I27115" t="s">
        <v>1618</v>
      </c>
    </row>
    <row r="27116" spans="1:9" x14ac:dyDescent="0.25">
      <c r="A27116" t="s">
        <v>1621</v>
      </c>
      <c r="B27116" s="6">
        <v>45383</v>
      </c>
      <c r="C27116" s="6" t="str">
        <f t="shared" si="423"/>
        <v>Q2 2024</v>
      </c>
      <c r="D27116">
        <v>2</v>
      </c>
      <c r="E27116">
        <v>1</v>
      </c>
      <c r="F27116">
        <v>1.9415933178570901</v>
      </c>
      <c r="G27116">
        <v>0.27962433825029098</v>
      </c>
      <c r="H27116" t="s">
        <v>1</v>
      </c>
      <c r="I27116" t="s">
        <v>1618</v>
      </c>
    </row>
    <row r="27117" spans="1:9" x14ac:dyDescent="0.25">
      <c r="A27117" t="s">
        <v>1623</v>
      </c>
      <c r="B27117" s="6">
        <v>45383</v>
      </c>
      <c r="C27117" s="6" t="str">
        <f t="shared" si="423"/>
        <v>Q2 2024</v>
      </c>
      <c r="D27117">
        <v>1</v>
      </c>
      <c r="E27117">
        <v>3</v>
      </c>
      <c r="F27117">
        <v>1.9970038316879399</v>
      </c>
      <c r="G27117">
        <v>0.31053475291881899</v>
      </c>
      <c r="H27117" t="s">
        <v>0</v>
      </c>
      <c r="I27117" t="s">
        <v>1618</v>
      </c>
    </row>
    <row r="27118" spans="1:9" x14ac:dyDescent="0.25">
      <c r="A27118" t="s">
        <v>33</v>
      </c>
      <c r="B27118" s="6">
        <v>45413</v>
      </c>
      <c r="C27118" s="6" t="str">
        <f t="shared" si="423"/>
        <v>Q2 2024</v>
      </c>
      <c r="D27118">
        <v>11</v>
      </c>
      <c r="E27118">
        <v>10</v>
      </c>
      <c r="F27118">
        <v>1.4077333436576001</v>
      </c>
      <c r="G27118">
        <v>-0.23705917625005399</v>
      </c>
      <c r="H27118" t="s">
        <v>1</v>
      </c>
      <c r="I27118" t="s">
        <v>1618</v>
      </c>
    </row>
    <row r="27119" spans="1:9" x14ac:dyDescent="0.25">
      <c r="A27119" t="s">
        <v>1620</v>
      </c>
      <c r="B27119" s="6">
        <v>45413</v>
      </c>
      <c r="C27119" s="6" t="str">
        <f t="shared" si="423"/>
        <v>Q2 2024</v>
      </c>
      <c r="D27119">
        <v>6</v>
      </c>
      <c r="E27119">
        <v>7</v>
      </c>
      <c r="F27119">
        <v>1.5789362622780001</v>
      </c>
      <c r="G27119">
        <v>-6.58562576296573E-2</v>
      </c>
      <c r="H27119" t="s">
        <v>0</v>
      </c>
      <c r="I27119" t="s">
        <v>1618</v>
      </c>
    </row>
    <row r="27120" spans="1:9" x14ac:dyDescent="0.25">
      <c r="A27120" t="s">
        <v>1400</v>
      </c>
      <c r="B27120" s="6">
        <v>45413</v>
      </c>
      <c r="C27120" s="6" t="str">
        <f t="shared" si="423"/>
        <v>Q2 2024</v>
      </c>
      <c r="D27120">
        <v>5</v>
      </c>
      <c r="E27120">
        <v>5</v>
      </c>
      <c r="F27120">
        <v>1.62653436799856</v>
      </c>
      <c r="G27120">
        <v>-1.8258151909093599E-2</v>
      </c>
      <c r="H27120" t="s">
        <v>0</v>
      </c>
      <c r="I27120" t="s">
        <v>1618</v>
      </c>
    </row>
    <row r="27121" spans="1:9" x14ac:dyDescent="0.25">
      <c r="A27121" t="s">
        <v>1618</v>
      </c>
      <c r="B27121" s="6">
        <v>45413</v>
      </c>
      <c r="C27121" s="6" t="str">
        <f t="shared" si="423"/>
        <v>Q2 2024</v>
      </c>
      <c r="D27121">
        <v>7</v>
      </c>
      <c r="E27121">
        <v>6</v>
      </c>
      <c r="F27121">
        <v>1.5726309450084399</v>
      </c>
      <c r="G27121">
        <v>-7.2161574899215E-2</v>
      </c>
      <c r="H27121" t="s">
        <v>1</v>
      </c>
      <c r="I27121" t="s">
        <v>1618</v>
      </c>
    </row>
    <row r="27122" spans="1:9" x14ac:dyDescent="0.25">
      <c r="A27122" t="s">
        <v>1623</v>
      </c>
      <c r="B27122" s="6">
        <v>45413</v>
      </c>
      <c r="C27122" s="6" t="str">
        <f t="shared" si="423"/>
        <v>Q2 2024</v>
      </c>
      <c r="D27122">
        <v>1</v>
      </c>
      <c r="E27122">
        <v>1</v>
      </c>
      <c r="F27122">
        <v>1.9593394736661101</v>
      </c>
      <c r="G27122">
        <v>0.31454695375846198</v>
      </c>
      <c r="H27122" t="s">
        <v>1729</v>
      </c>
      <c r="I27122" t="s">
        <v>1618</v>
      </c>
    </row>
    <row r="27123" spans="1:9" x14ac:dyDescent="0.25">
      <c r="A27123" t="s">
        <v>1402</v>
      </c>
      <c r="B27123" s="6">
        <v>45413</v>
      </c>
      <c r="C27123" s="6" t="str">
        <f t="shared" si="423"/>
        <v>Q2 2024</v>
      </c>
      <c r="D27123">
        <v>2</v>
      </c>
      <c r="E27123">
        <v>3</v>
      </c>
      <c r="F27123">
        <v>1.8725884599902201</v>
      </c>
      <c r="G27123">
        <v>0.22779594008256501</v>
      </c>
      <c r="H27123" t="s">
        <v>0</v>
      </c>
      <c r="I27123" t="s">
        <v>1618</v>
      </c>
    </row>
    <row r="27124" spans="1:9" x14ac:dyDescent="0.25">
      <c r="A27124" t="s">
        <v>1621</v>
      </c>
      <c r="B27124" s="6">
        <v>45413</v>
      </c>
      <c r="C27124" s="6" t="str">
        <f t="shared" si="423"/>
        <v>Q2 2024</v>
      </c>
      <c r="D27124">
        <v>3</v>
      </c>
      <c r="E27124">
        <v>2</v>
      </c>
      <c r="F27124">
        <v>1.83135282873225</v>
      </c>
      <c r="G27124">
        <v>0.18656030882459601</v>
      </c>
      <c r="H27124" t="s">
        <v>1</v>
      </c>
      <c r="I27124" t="s">
        <v>1618</v>
      </c>
    </row>
    <row r="27125" spans="1:9" x14ac:dyDescent="0.25">
      <c r="A27125" t="s">
        <v>1619</v>
      </c>
      <c r="B27125" s="6">
        <v>45413</v>
      </c>
      <c r="C27125" s="6" t="str">
        <f t="shared" si="423"/>
        <v>Q2 2024</v>
      </c>
      <c r="D27125">
        <v>9</v>
      </c>
      <c r="E27125">
        <v>9</v>
      </c>
      <c r="F27125">
        <v>1.53901585884589</v>
      </c>
      <c r="G27125">
        <v>-0.105776661061758</v>
      </c>
      <c r="H27125" t="s">
        <v>0</v>
      </c>
      <c r="I27125" t="s">
        <v>1618</v>
      </c>
    </row>
    <row r="27126" spans="1:9" x14ac:dyDescent="0.25">
      <c r="A27126" t="s">
        <v>1395</v>
      </c>
      <c r="B27126" s="6">
        <v>45413</v>
      </c>
      <c r="C27126" s="6" t="str">
        <f t="shared" si="423"/>
        <v>Q2 2024</v>
      </c>
      <c r="D27126">
        <v>8</v>
      </c>
      <c r="E27126">
        <v>7</v>
      </c>
      <c r="F27126">
        <v>1.54529178826677</v>
      </c>
      <c r="G27126">
        <v>-9.9500731640878901E-2</v>
      </c>
      <c r="H27126" t="s">
        <v>1</v>
      </c>
      <c r="I27126" t="s">
        <v>1618</v>
      </c>
    </row>
    <row r="27127" spans="1:9" x14ac:dyDescent="0.25">
      <c r="A27127" t="s">
        <v>1622</v>
      </c>
      <c r="B27127" s="6">
        <v>45413</v>
      </c>
      <c r="C27127" s="6" t="str">
        <f t="shared" si="423"/>
        <v>Q2 2024</v>
      </c>
      <c r="D27127">
        <v>10</v>
      </c>
      <c r="E27127">
        <v>8</v>
      </c>
      <c r="F27127">
        <v>1.51450187063268</v>
      </c>
      <c r="G27127">
        <v>-0.130290649274968</v>
      </c>
      <c r="H27127" t="s">
        <v>1</v>
      </c>
      <c r="I27127" t="s">
        <v>1618</v>
      </c>
    </row>
    <row r="27128" spans="1:9" x14ac:dyDescent="0.25">
      <c r="A27128" t="s">
        <v>1395</v>
      </c>
      <c r="B27128" s="6">
        <v>45444</v>
      </c>
      <c r="C27128" s="6" t="str">
        <f t="shared" si="423"/>
        <v>Q2 2024</v>
      </c>
      <c r="D27128">
        <v>9</v>
      </c>
      <c r="E27128">
        <v>8</v>
      </c>
      <c r="F27128">
        <v>1.5087837243339199</v>
      </c>
      <c r="G27128">
        <v>-0.118190460753239</v>
      </c>
      <c r="H27128" t="s">
        <v>1</v>
      </c>
      <c r="I27128" t="s">
        <v>1618</v>
      </c>
    </row>
    <row r="27129" spans="1:9" x14ac:dyDescent="0.25">
      <c r="A27129" t="s">
        <v>33</v>
      </c>
      <c r="B27129" s="6">
        <v>45444</v>
      </c>
      <c r="C27129" s="6" t="str">
        <f t="shared" si="423"/>
        <v>Q2 2024</v>
      </c>
      <c r="D27129">
        <v>11</v>
      </c>
      <c r="E27129">
        <v>11</v>
      </c>
      <c r="F27129">
        <v>1.3578912282176101</v>
      </c>
      <c r="G27129">
        <v>-0.26908295686954198</v>
      </c>
      <c r="H27129" t="s">
        <v>1</v>
      </c>
      <c r="I27129" t="s">
        <v>1618</v>
      </c>
    </row>
    <row r="27130" spans="1:9" x14ac:dyDescent="0.25">
      <c r="A27130" t="s">
        <v>1619</v>
      </c>
      <c r="B27130" s="6">
        <v>45444</v>
      </c>
      <c r="C27130" s="6" t="str">
        <f t="shared" si="423"/>
        <v>Q2 2024</v>
      </c>
      <c r="D27130">
        <v>8</v>
      </c>
      <c r="E27130">
        <v>9</v>
      </c>
      <c r="F27130">
        <v>1.53012440687576</v>
      </c>
      <c r="G27130">
        <v>-9.6849778211395898E-2</v>
      </c>
      <c r="H27130" t="s">
        <v>0</v>
      </c>
      <c r="I27130" t="s">
        <v>1618</v>
      </c>
    </row>
    <row r="27131" spans="1:9" x14ac:dyDescent="0.25">
      <c r="A27131" t="s">
        <v>1620</v>
      </c>
      <c r="B27131" s="6">
        <v>45444</v>
      </c>
      <c r="C27131" s="6" t="str">
        <f t="shared" si="423"/>
        <v>Q2 2024</v>
      </c>
      <c r="D27131">
        <v>7</v>
      </c>
      <c r="E27131">
        <v>6</v>
      </c>
      <c r="F27131">
        <v>1.5729015101277899</v>
      </c>
      <c r="G27131">
        <v>-5.4072674959362001E-2</v>
      </c>
      <c r="H27131" t="s">
        <v>1</v>
      </c>
      <c r="I27131" t="s">
        <v>1618</v>
      </c>
    </row>
    <row r="27132" spans="1:9" x14ac:dyDescent="0.25">
      <c r="A27132" t="s">
        <v>1402</v>
      </c>
      <c r="B27132" s="6">
        <v>45444</v>
      </c>
      <c r="C27132" s="6" t="str">
        <f t="shared" si="423"/>
        <v>Q2 2024</v>
      </c>
      <c r="D27132">
        <v>3</v>
      </c>
      <c r="E27132">
        <v>2</v>
      </c>
      <c r="F27132">
        <v>1.8308461995125</v>
      </c>
      <c r="G27132">
        <v>0.203872014425345</v>
      </c>
      <c r="H27132" t="s">
        <v>1</v>
      </c>
      <c r="I27132" t="s">
        <v>1618</v>
      </c>
    </row>
    <row r="27133" spans="1:9" x14ac:dyDescent="0.25">
      <c r="A27133" t="s">
        <v>1400</v>
      </c>
      <c r="B27133" s="6">
        <v>45444</v>
      </c>
      <c r="C27133" s="6" t="str">
        <f t="shared" si="423"/>
        <v>Q2 2024</v>
      </c>
      <c r="D27133">
        <v>5</v>
      </c>
      <c r="E27133">
        <v>5</v>
      </c>
      <c r="F27133">
        <v>1.60520888784821</v>
      </c>
      <c r="G27133">
        <v>-2.1765297238949401E-2</v>
      </c>
      <c r="H27133" t="s">
        <v>1</v>
      </c>
      <c r="I27133" t="s">
        <v>1618</v>
      </c>
    </row>
    <row r="27134" spans="1:9" x14ac:dyDescent="0.25">
      <c r="A27134" t="s">
        <v>1623</v>
      </c>
      <c r="B27134" s="6">
        <v>45444</v>
      </c>
      <c r="C27134" s="6" t="str">
        <f t="shared" si="423"/>
        <v>Q2 2024</v>
      </c>
      <c r="D27134">
        <v>1</v>
      </c>
      <c r="E27134">
        <v>1</v>
      </c>
      <c r="F27134">
        <v>1.9655120704654401</v>
      </c>
      <c r="G27134">
        <v>0.338537885378283</v>
      </c>
      <c r="H27134" t="s">
        <v>0</v>
      </c>
      <c r="I27134" t="s">
        <v>1618</v>
      </c>
    </row>
    <row r="27135" spans="1:9" x14ac:dyDescent="0.25">
      <c r="A27135" t="s">
        <v>1622</v>
      </c>
      <c r="B27135" s="6">
        <v>45444</v>
      </c>
      <c r="C27135" s="6" t="str">
        <f t="shared" si="423"/>
        <v>Q2 2024</v>
      </c>
      <c r="D27135">
        <v>10</v>
      </c>
      <c r="E27135">
        <v>10</v>
      </c>
      <c r="F27135">
        <v>1.47145564283568</v>
      </c>
      <c r="G27135">
        <v>-0.15551854225147399</v>
      </c>
      <c r="H27135" t="s">
        <v>1</v>
      </c>
      <c r="I27135" t="s">
        <v>1618</v>
      </c>
    </row>
    <row r="27136" spans="1:9" x14ac:dyDescent="0.25">
      <c r="A27136" t="s">
        <v>1621</v>
      </c>
      <c r="B27136" s="6">
        <v>45444</v>
      </c>
      <c r="C27136" s="6" t="str">
        <f t="shared" si="423"/>
        <v>Q2 2024</v>
      </c>
      <c r="D27136">
        <v>2</v>
      </c>
      <c r="E27136">
        <v>3</v>
      </c>
      <c r="F27136">
        <v>1.8345221154985001</v>
      </c>
      <c r="G27136">
        <v>0.20754793041134301</v>
      </c>
      <c r="H27136" t="s">
        <v>0</v>
      </c>
      <c r="I27136" t="s">
        <v>1618</v>
      </c>
    </row>
    <row r="27137" spans="1:9" x14ac:dyDescent="0.25">
      <c r="A27137" t="s">
        <v>1618</v>
      </c>
      <c r="B27137" s="6">
        <v>45444</v>
      </c>
      <c r="C27137" s="6" t="str">
        <f t="shared" si="423"/>
        <v>Q2 2024</v>
      </c>
      <c r="D27137">
        <v>6</v>
      </c>
      <c r="E27137">
        <v>7</v>
      </c>
      <c r="F27137">
        <v>1.5924960651561499</v>
      </c>
      <c r="G27137">
        <v>-3.4478119931009098E-2</v>
      </c>
      <c r="H27137" t="s">
        <v>0</v>
      </c>
      <c r="I27137" t="s">
        <v>1618</v>
      </c>
    </row>
    <row r="27138" spans="1:9" x14ac:dyDescent="0.25">
      <c r="A27138" t="s">
        <v>1619</v>
      </c>
      <c r="B27138" s="6">
        <v>45474</v>
      </c>
      <c r="C27138" s="6" t="str">
        <f t="shared" si="423"/>
        <v>Q3 2024</v>
      </c>
      <c r="D27138">
        <v>8</v>
      </c>
      <c r="E27138">
        <v>8</v>
      </c>
      <c r="F27138">
        <v>1.56351212207372</v>
      </c>
      <c r="G27138">
        <v>-9.8958463238269595E-2</v>
      </c>
      <c r="H27138" t="s">
        <v>0</v>
      </c>
      <c r="I27138" t="s">
        <v>1618</v>
      </c>
    </row>
    <row r="27139" spans="1:9" x14ac:dyDescent="0.25">
      <c r="A27139" t="s">
        <v>1395</v>
      </c>
      <c r="B27139" s="6">
        <v>45474</v>
      </c>
      <c r="C27139" s="6" t="str">
        <f t="shared" ref="C27139:C27202" si="424">"Q" &amp; ROUNDUP(MONTH(B27139)/3, 0) &amp; " " &amp; YEAR(B27139)</f>
        <v>Q3 2024</v>
      </c>
      <c r="D27139">
        <v>6</v>
      </c>
      <c r="E27139">
        <v>9</v>
      </c>
      <c r="F27139">
        <v>1.58180707361948</v>
      </c>
      <c r="G27139">
        <v>-8.0663511692508502E-2</v>
      </c>
      <c r="H27139" t="s">
        <v>0</v>
      </c>
      <c r="I27139" t="s">
        <v>1618</v>
      </c>
    </row>
    <row r="27140" spans="1:9" x14ac:dyDescent="0.25">
      <c r="A27140" t="s">
        <v>1618</v>
      </c>
      <c r="B27140" s="6">
        <v>45474</v>
      </c>
      <c r="C27140" s="6" t="str">
        <f t="shared" si="424"/>
        <v>Q3 2024</v>
      </c>
      <c r="D27140">
        <v>7</v>
      </c>
      <c r="E27140">
        <v>6</v>
      </c>
      <c r="F27140">
        <v>1.5688785442036699</v>
      </c>
      <c r="G27140">
        <v>-9.3592041108319701E-2</v>
      </c>
      <c r="H27140" t="s">
        <v>1</v>
      </c>
      <c r="I27140" t="s">
        <v>1618</v>
      </c>
    </row>
    <row r="27141" spans="1:9" x14ac:dyDescent="0.25">
      <c r="A27141" t="s">
        <v>33</v>
      </c>
      <c r="B27141" s="6">
        <v>45474</v>
      </c>
      <c r="C27141" s="6" t="str">
        <f t="shared" si="424"/>
        <v>Q3 2024</v>
      </c>
      <c r="D27141">
        <v>11</v>
      </c>
      <c r="E27141">
        <v>11</v>
      </c>
      <c r="F27141">
        <v>1.4689233520912</v>
      </c>
      <c r="G27141">
        <v>-0.19354723322078701</v>
      </c>
      <c r="H27141" t="s">
        <v>0</v>
      </c>
      <c r="I27141" t="s">
        <v>1618</v>
      </c>
    </row>
    <row r="27142" spans="1:9" x14ac:dyDescent="0.25">
      <c r="A27142" t="s">
        <v>1402</v>
      </c>
      <c r="B27142" s="6">
        <v>45474</v>
      </c>
      <c r="C27142" s="6" t="str">
        <f t="shared" si="424"/>
        <v>Q3 2024</v>
      </c>
      <c r="D27142">
        <v>3</v>
      </c>
      <c r="E27142">
        <v>3</v>
      </c>
      <c r="F27142">
        <v>1.8569186426008899</v>
      </c>
      <c r="G27142">
        <v>0.19444805728890099</v>
      </c>
      <c r="H27142" t="s">
        <v>1729</v>
      </c>
      <c r="I27142" t="s">
        <v>1618</v>
      </c>
    </row>
    <row r="27143" spans="1:9" x14ac:dyDescent="0.25">
      <c r="A27143" t="s">
        <v>1622</v>
      </c>
      <c r="B27143" s="6">
        <v>45474</v>
      </c>
      <c r="C27143" s="6" t="str">
        <f t="shared" si="424"/>
        <v>Q3 2024</v>
      </c>
      <c r="D27143">
        <v>10</v>
      </c>
      <c r="E27143">
        <v>10</v>
      </c>
      <c r="F27143">
        <v>1.5190118384231299</v>
      </c>
      <c r="G27143">
        <v>-0.14345874688885299</v>
      </c>
      <c r="H27143" t="s">
        <v>0</v>
      </c>
      <c r="I27143" t="s">
        <v>1618</v>
      </c>
    </row>
    <row r="27144" spans="1:9" x14ac:dyDescent="0.25">
      <c r="A27144" t="s">
        <v>1620</v>
      </c>
      <c r="B27144" s="6">
        <v>45474</v>
      </c>
      <c r="C27144" s="6" t="str">
        <f t="shared" si="424"/>
        <v>Q3 2024</v>
      </c>
      <c r="D27144">
        <v>9</v>
      </c>
      <c r="E27144">
        <v>7</v>
      </c>
      <c r="F27144">
        <v>1.5590428609260201</v>
      </c>
      <c r="G27144">
        <v>-0.103427724385963</v>
      </c>
      <c r="H27144" t="s">
        <v>1</v>
      </c>
      <c r="I27144" t="s">
        <v>1618</v>
      </c>
    </row>
    <row r="27145" spans="1:9" x14ac:dyDescent="0.25">
      <c r="A27145" t="s">
        <v>1621</v>
      </c>
      <c r="B27145" s="6">
        <v>45474</v>
      </c>
      <c r="C27145" s="6" t="str">
        <f t="shared" si="424"/>
        <v>Q3 2024</v>
      </c>
      <c r="D27145">
        <v>2</v>
      </c>
      <c r="E27145">
        <v>2</v>
      </c>
      <c r="F27145">
        <v>1.8929919464151601</v>
      </c>
      <c r="G27145">
        <v>0.23052136110317201</v>
      </c>
      <c r="H27145" t="s">
        <v>0</v>
      </c>
      <c r="I27145" t="s">
        <v>1618</v>
      </c>
    </row>
    <row r="27146" spans="1:9" x14ac:dyDescent="0.25">
      <c r="A27146" t="s">
        <v>1400</v>
      </c>
      <c r="B27146" s="6">
        <v>45474</v>
      </c>
      <c r="C27146" s="6" t="str">
        <f t="shared" si="424"/>
        <v>Q3 2024</v>
      </c>
      <c r="D27146">
        <v>5</v>
      </c>
      <c r="E27146">
        <v>5</v>
      </c>
      <c r="F27146">
        <v>1.6546024072129299</v>
      </c>
      <c r="G27146">
        <v>-7.8681780990608099E-3</v>
      </c>
      <c r="H27146" t="s">
        <v>0</v>
      </c>
      <c r="I27146" t="s">
        <v>1618</v>
      </c>
    </row>
    <row r="27147" spans="1:9" x14ac:dyDescent="0.25">
      <c r="A27147" t="s">
        <v>1623</v>
      </c>
      <c r="B27147" s="6">
        <v>45474</v>
      </c>
      <c r="C27147" s="6" t="str">
        <f t="shared" si="424"/>
        <v>Q3 2024</v>
      </c>
      <c r="D27147">
        <v>1</v>
      </c>
      <c r="E27147">
        <v>1</v>
      </c>
      <c r="F27147">
        <v>1.95901706555368</v>
      </c>
      <c r="G27147">
        <v>0.29654648024169</v>
      </c>
      <c r="H27147" t="s">
        <v>1</v>
      </c>
      <c r="I27147" t="s">
        <v>1618</v>
      </c>
    </row>
    <row r="27148" spans="1:9" x14ac:dyDescent="0.25">
      <c r="A27148" t="s">
        <v>1623</v>
      </c>
      <c r="B27148" s="6">
        <v>45505</v>
      </c>
      <c r="C27148" s="6" t="str">
        <f t="shared" si="424"/>
        <v>Q3 2024</v>
      </c>
      <c r="D27148">
        <v>3</v>
      </c>
      <c r="E27148">
        <v>1</v>
      </c>
      <c r="F27148">
        <v>1.8985326709955599</v>
      </c>
      <c r="G27148">
        <v>0.220445721110722</v>
      </c>
      <c r="H27148" t="s">
        <v>1</v>
      </c>
      <c r="I27148" t="s">
        <v>1618</v>
      </c>
    </row>
    <row r="27149" spans="1:9" x14ac:dyDescent="0.25">
      <c r="A27149" t="s">
        <v>1402</v>
      </c>
      <c r="B27149" s="6">
        <v>45505</v>
      </c>
      <c r="C27149" s="6" t="str">
        <f t="shared" si="424"/>
        <v>Q3 2024</v>
      </c>
      <c r="D27149">
        <v>2</v>
      </c>
      <c r="E27149">
        <v>3</v>
      </c>
      <c r="F27149">
        <v>1.8998304001005599</v>
      </c>
      <c r="G27149">
        <v>0.22174345021572001</v>
      </c>
      <c r="H27149" t="s">
        <v>0</v>
      </c>
      <c r="I27149" t="s">
        <v>1618</v>
      </c>
    </row>
    <row r="27150" spans="1:9" x14ac:dyDescent="0.25">
      <c r="A27150" t="s">
        <v>1619</v>
      </c>
      <c r="B27150" s="6">
        <v>45505</v>
      </c>
      <c r="C27150" s="6" t="str">
        <f t="shared" si="424"/>
        <v>Q3 2024</v>
      </c>
      <c r="D27150">
        <v>10</v>
      </c>
      <c r="E27150">
        <v>8</v>
      </c>
      <c r="F27150">
        <v>1.5338923912624101</v>
      </c>
      <c r="G27150">
        <v>-0.144194558622432</v>
      </c>
      <c r="H27150" t="s">
        <v>1</v>
      </c>
      <c r="I27150" t="s">
        <v>1618</v>
      </c>
    </row>
    <row r="27151" spans="1:9" x14ac:dyDescent="0.25">
      <c r="A27151" t="s">
        <v>1618</v>
      </c>
      <c r="B27151" s="6">
        <v>45505</v>
      </c>
      <c r="C27151" s="6" t="str">
        <f t="shared" si="424"/>
        <v>Q3 2024</v>
      </c>
      <c r="D27151">
        <v>8</v>
      </c>
      <c r="E27151">
        <v>7</v>
      </c>
      <c r="F27151">
        <v>1.5794947475929699</v>
      </c>
      <c r="G27151">
        <v>-9.8592202291865896E-2</v>
      </c>
      <c r="H27151" t="s">
        <v>1</v>
      </c>
      <c r="I27151" t="s">
        <v>1618</v>
      </c>
    </row>
    <row r="27152" spans="1:9" x14ac:dyDescent="0.25">
      <c r="A27152" t="s">
        <v>1400</v>
      </c>
      <c r="B27152" s="6">
        <v>45505</v>
      </c>
      <c r="C27152" s="6" t="str">
        <f t="shared" si="424"/>
        <v>Q3 2024</v>
      </c>
      <c r="D27152">
        <v>6</v>
      </c>
      <c r="E27152">
        <v>5</v>
      </c>
      <c r="F27152">
        <v>1.65981947082731</v>
      </c>
      <c r="G27152">
        <v>-1.8267479057526102E-2</v>
      </c>
      <c r="H27152" t="s">
        <v>1</v>
      </c>
      <c r="I27152" t="s">
        <v>1618</v>
      </c>
    </row>
    <row r="27153" spans="1:9" x14ac:dyDescent="0.25">
      <c r="A27153" t="s">
        <v>1395</v>
      </c>
      <c r="B27153" s="6">
        <v>45505</v>
      </c>
      <c r="C27153" s="6" t="str">
        <f t="shared" si="424"/>
        <v>Q3 2024</v>
      </c>
      <c r="D27153">
        <v>5</v>
      </c>
      <c r="E27153">
        <v>6</v>
      </c>
      <c r="F27153">
        <v>1.6678075432088699</v>
      </c>
      <c r="G27153">
        <v>-1.02794066759688E-2</v>
      </c>
      <c r="H27153" t="s">
        <v>0</v>
      </c>
      <c r="I27153" t="s">
        <v>1618</v>
      </c>
    </row>
    <row r="27154" spans="1:9" x14ac:dyDescent="0.25">
      <c r="A27154" t="s">
        <v>1622</v>
      </c>
      <c r="B27154" s="6">
        <v>45505</v>
      </c>
      <c r="C27154" s="6" t="str">
        <f t="shared" si="424"/>
        <v>Q3 2024</v>
      </c>
      <c r="D27154">
        <v>9</v>
      </c>
      <c r="E27154">
        <v>10</v>
      </c>
      <c r="F27154">
        <v>1.5593465134261</v>
      </c>
      <c r="G27154">
        <v>-0.11874043645874099</v>
      </c>
      <c r="H27154" t="s">
        <v>0</v>
      </c>
      <c r="I27154" t="s">
        <v>1618</v>
      </c>
    </row>
    <row r="27155" spans="1:9" x14ac:dyDescent="0.25">
      <c r="A27155" t="s">
        <v>1620</v>
      </c>
      <c r="B27155" s="6">
        <v>45505</v>
      </c>
      <c r="C27155" s="6" t="str">
        <f t="shared" si="424"/>
        <v>Q3 2024</v>
      </c>
      <c r="D27155">
        <v>7</v>
      </c>
      <c r="E27155">
        <v>9</v>
      </c>
      <c r="F27155">
        <v>1.6050036952709299</v>
      </c>
      <c r="G27155">
        <v>-7.3083254613905496E-2</v>
      </c>
      <c r="H27155" t="s">
        <v>0</v>
      </c>
      <c r="I27155" t="s">
        <v>1618</v>
      </c>
    </row>
    <row r="27156" spans="1:9" x14ac:dyDescent="0.25">
      <c r="A27156" t="s">
        <v>33</v>
      </c>
      <c r="B27156" s="6">
        <v>45505</v>
      </c>
      <c r="C27156" s="6" t="str">
        <f t="shared" si="424"/>
        <v>Q3 2024</v>
      </c>
      <c r="D27156">
        <v>11</v>
      </c>
      <c r="E27156">
        <v>11</v>
      </c>
      <c r="F27156">
        <v>1.43669663535015</v>
      </c>
      <c r="G27156">
        <v>-0.24139031453469101</v>
      </c>
      <c r="H27156" t="s">
        <v>1</v>
      </c>
      <c r="I27156" t="s">
        <v>1618</v>
      </c>
    </row>
    <row r="27157" spans="1:9" x14ac:dyDescent="0.25">
      <c r="A27157" t="s">
        <v>1621</v>
      </c>
      <c r="B27157" s="6">
        <v>45505</v>
      </c>
      <c r="C27157" s="6" t="str">
        <f t="shared" si="424"/>
        <v>Q3 2024</v>
      </c>
      <c r="D27157">
        <v>1</v>
      </c>
      <c r="E27157">
        <v>2</v>
      </c>
      <c r="F27157">
        <v>1.9404454308135299</v>
      </c>
      <c r="G27157">
        <v>0.26235848092869002</v>
      </c>
      <c r="H27157" t="s">
        <v>0</v>
      </c>
      <c r="I27157" t="s">
        <v>1618</v>
      </c>
    </row>
    <row r="27158" spans="1:9" x14ac:dyDescent="0.25">
      <c r="A27158" t="s">
        <v>1619</v>
      </c>
      <c r="B27158" s="6">
        <v>45536</v>
      </c>
      <c r="C27158" s="6" t="str">
        <f t="shared" si="424"/>
        <v>Q3 2024</v>
      </c>
      <c r="D27158">
        <v>10</v>
      </c>
      <c r="E27158">
        <v>10</v>
      </c>
      <c r="F27158">
        <v>1.4950366922456499</v>
      </c>
      <c r="G27158">
        <v>-0.17610526777051799</v>
      </c>
      <c r="H27158" t="s">
        <v>1</v>
      </c>
      <c r="I27158" t="s">
        <v>1618</v>
      </c>
    </row>
    <row r="27159" spans="1:9" x14ac:dyDescent="0.25">
      <c r="A27159" t="s">
        <v>1623</v>
      </c>
      <c r="B27159" s="6">
        <v>45536</v>
      </c>
      <c r="C27159" s="6" t="str">
        <f t="shared" si="424"/>
        <v>Q3 2024</v>
      </c>
      <c r="D27159">
        <v>1</v>
      </c>
      <c r="E27159">
        <v>3</v>
      </c>
      <c r="F27159">
        <v>1.97845222235229</v>
      </c>
      <c r="G27159">
        <v>0.30731026233612402</v>
      </c>
      <c r="H27159" t="s">
        <v>0</v>
      </c>
      <c r="I27159" t="s">
        <v>1618</v>
      </c>
    </row>
    <row r="27160" spans="1:9" x14ac:dyDescent="0.25">
      <c r="A27160" t="s">
        <v>1620</v>
      </c>
      <c r="B27160" s="6">
        <v>45536</v>
      </c>
      <c r="C27160" s="6" t="str">
        <f t="shared" si="424"/>
        <v>Q3 2024</v>
      </c>
      <c r="D27160">
        <v>7</v>
      </c>
      <c r="E27160">
        <v>7</v>
      </c>
      <c r="F27160">
        <v>1.6109597709819199</v>
      </c>
      <c r="G27160">
        <v>-6.0182189034245902E-2</v>
      </c>
      <c r="H27160" t="s">
        <v>0</v>
      </c>
      <c r="I27160" t="s">
        <v>1618</v>
      </c>
    </row>
    <row r="27161" spans="1:9" x14ac:dyDescent="0.25">
      <c r="A27161" t="s">
        <v>1402</v>
      </c>
      <c r="B27161" s="6">
        <v>45536</v>
      </c>
      <c r="C27161" s="6" t="str">
        <f t="shared" si="424"/>
        <v>Q3 2024</v>
      </c>
      <c r="D27161">
        <v>3</v>
      </c>
      <c r="E27161">
        <v>2</v>
      </c>
      <c r="F27161">
        <v>1.8748589088680101</v>
      </c>
      <c r="G27161">
        <v>0.20371694885184299</v>
      </c>
      <c r="H27161" t="s">
        <v>1</v>
      </c>
      <c r="I27161" t="s">
        <v>1618</v>
      </c>
    </row>
    <row r="27162" spans="1:9" x14ac:dyDescent="0.25">
      <c r="A27162" t="s">
        <v>1621</v>
      </c>
      <c r="B27162" s="6">
        <v>45536</v>
      </c>
      <c r="C27162" s="6" t="str">
        <f t="shared" si="424"/>
        <v>Q3 2024</v>
      </c>
      <c r="D27162">
        <v>2</v>
      </c>
      <c r="E27162">
        <v>1</v>
      </c>
      <c r="F27162">
        <v>1.9079587097124899</v>
      </c>
      <c r="G27162">
        <v>0.23681674969632499</v>
      </c>
      <c r="H27162" t="s">
        <v>1</v>
      </c>
      <c r="I27162" t="s">
        <v>1618</v>
      </c>
    </row>
    <row r="27163" spans="1:9" x14ac:dyDescent="0.25">
      <c r="A27163" t="s">
        <v>1400</v>
      </c>
      <c r="B27163" s="6">
        <v>45536</v>
      </c>
      <c r="C27163" s="6" t="str">
        <f t="shared" si="424"/>
        <v>Q3 2024</v>
      </c>
      <c r="D27163">
        <v>6</v>
      </c>
      <c r="E27163">
        <v>6</v>
      </c>
      <c r="F27163">
        <v>1.62686600937554</v>
      </c>
      <c r="G27163">
        <v>-4.4275950640625998E-2</v>
      </c>
      <c r="H27163" t="s">
        <v>1</v>
      </c>
      <c r="I27163" t="s">
        <v>1618</v>
      </c>
    </row>
    <row r="27164" spans="1:9" x14ac:dyDescent="0.25">
      <c r="A27164" t="s">
        <v>1618</v>
      </c>
      <c r="B27164" s="6">
        <v>45536</v>
      </c>
      <c r="C27164" s="6" t="str">
        <f t="shared" si="424"/>
        <v>Q3 2024</v>
      </c>
      <c r="D27164">
        <v>8</v>
      </c>
      <c r="E27164">
        <v>8</v>
      </c>
      <c r="F27164">
        <v>1.57722993980283</v>
      </c>
      <c r="G27164">
        <v>-9.3912020213330505E-2</v>
      </c>
      <c r="H27164" t="s">
        <v>0</v>
      </c>
      <c r="I27164" t="s">
        <v>1618</v>
      </c>
    </row>
    <row r="27165" spans="1:9" x14ac:dyDescent="0.25">
      <c r="A27165" t="s">
        <v>33</v>
      </c>
      <c r="B27165" s="6">
        <v>45536</v>
      </c>
      <c r="C27165" s="6" t="str">
        <f t="shared" si="424"/>
        <v>Q3 2024</v>
      </c>
      <c r="D27165">
        <v>11</v>
      </c>
      <c r="E27165">
        <v>11</v>
      </c>
      <c r="F27165">
        <v>1.40671437688093</v>
      </c>
      <c r="G27165">
        <v>-0.26442758313523601</v>
      </c>
      <c r="H27165" t="s">
        <v>1</v>
      </c>
      <c r="I27165" t="s">
        <v>1618</v>
      </c>
    </row>
    <row r="27166" spans="1:9" x14ac:dyDescent="0.25">
      <c r="A27166" t="s">
        <v>1622</v>
      </c>
      <c r="B27166" s="6">
        <v>45536</v>
      </c>
      <c r="C27166" s="6" t="str">
        <f t="shared" si="424"/>
        <v>Q3 2024</v>
      </c>
      <c r="D27166">
        <v>9</v>
      </c>
      <c r="E27166">
        <v>9</v>
      </c>
      <c r="F27166">
        <v>1.55456267560879</v>
      </c>
      <c r="G27166">
        <v>-0.116579284407379</v>
      </c>
      <c r="H27166" t="s">
        <v>0</v>
      </c>
      <c r="I27166" t="s">
        <v>1618</v>
      </c>
    </row>
    <row r="27167" spans="1:9" x14ac:dyDescent="0.25">
      <c r="A27167" t="s">
        <v>1395</v>
      </c>
      <c r="B27167" s="6">
        <v>45536</v>
      </c>
      <c r="C27167" s="6" t="str">
        <f t="shared" si="424"/>
        <v>Q3 2024</v>
      </c>
      <c r="D27167">
        <v>4</v>
      </c>
      <c r="E27167">
        <v>5</v>
      </c>
      <c r="F27167">
        <v>1.67878029433321</v>
      </c>
      <c r="G27167">
        <v>7.6383343170434099E-3</v>
      </c>
      <c r="H27167" t="s">
        <v>0</v>
      </c>
      <c r="I27167" t="s">
        <v>1618</v>
      </c>
    </row>
    <row r="27168" spans="1:9" x14ac:dyDescent="0.25">
      <c r="A27168" t="s">
        <v>1621</v>
      </c>
      <c r="B27168" s="6">
        <v>45566</v>
      </c>
      <c r="C27168" s="6" t="str">
        <f t="shared" si="424"/>
        <v>Q4 2024</v>
      </c>
      <c r="D27168">
        <v>2</v>
      </c>
      <c r="E27168">
        <v>2</v>
      </c>
      <c r="F27168">
        <v>1.92328117945281</v>
      </c>
      <c r="G27168">
        <v>0.26330941046105899</v>
      </c>
      <c r="H27168" t="s">
        <v>0</v>
      </c>
      <c r="I27168" t="s">
        <v>1618</v>
      </c>
    </row>
    <row r="27169" spans="1:9" x14ac:dyDescent="0.25">
      <c r="A27169" t="s">
        <v>1618</v>
      </c>
      <c r="B27169" s="6">
        <v>45566</v>
      </c>
      <c r="C27169" s="6" t="str">
        <f t="shared" si="424"/>
        <v>Q4 2024</v>
      </c>
      <c r="D27169">
        <v>8</v>
      </c>
      <c r="E27169">
        <v>8</v>
      </c>
      <c r="F27169">
        <v>1.57214595361469</v>
      </c>
      <c r="G27169">
        <v>-8.7825815377060801E-2</v>
      </c>
      <c r="H27169" t="s">
        <v>0</v>
      </c>
      <c r="I27169" t="s">
        <v>1618</v>
      </c>
    </row>
    <row r="27170" spans="1:9" x14ac:dyDescent="0.25">
      <c r="A27170" t="s">
        <v>1619</v>
      </c>
      <c r="B27170" s="6">
        <v>45566</v>
      </c>
      <c r="C27170" s="6" t="str">
        <f t="shared" si="424"/>
        <v>Q4 2024</v>
      </c>
      <c r="D27170">
        <v>10</v>
      </c>
      <c r="E27170">
        <v>10</v>
      </c>
      <c r="F27170">
        <v>1.48975390760819</v>
      </c>
      <c r="G27170">
        <v>-0.17021786138355299</v>
      </c>
      <c r="H27170" t="s">
        <v>0</v>
      </c>
      <c r="I27170" t="s">
        <v>1618</v>
      </c>
    </row>
    <row r="27171" spans="1:9" x14ac:dyDescent="0.25">
      <c r="A27171" t="s">
        <v>1400</v>
      </c>
      <c r="B27171" s="6">
        <v>45566</v>
      </c>
      <c r="C27171" s="6" t="str">
        <f t="shared" si="424"/>
        <v>Q4 2024</v>
      </c>
      <c r="D27171">
        <v>7</v>
      </c>
      <c r="E27171">
        <v>6</v>
      </c>
      <c r="F27171">
        <v>1.58435008119024</v>
      </c>
      <c r="G27171">
        <v>-7.5621687801503398E-2</v>
      </c>
      <c r="H27171" t="s">
        <v>1</v>
      </c>
      <c r="I27171" t="s">
        <v>1618</v>
      </c>
    </row>
    <row r="27172" spans="1:9" x14ac:dyDescent="0.25">
      <c r="A27172" t="s">
        <v>1620</v>
      </c>
      <c r="B27172" s="6">
        <v>45566</v>
      </c>
      <c r="C27172" s="6" t="str">
        <f t="shared" si="424"/>
        <v>Q4 2024</v>
      </c>
      <c r="D27172">
        <v>6</v>
      </c>
      <c r="E27172">
        <v>7</v>
      </c>
      <c r="F27172">
        <v>1.5939726143475199</v>
      </c>
      <c r="G27172">
        <v>-6.5999154644226399E-2</v>
      </c>
      <c r="H27172" t="s">
        <v>0</v>
      </c>
      <c r="I27172" t="s">
        <v>1618</v>
      </c>
    </row>
    <row r="27173" spans="1:9" x14ac:dyDescent="0.25">
      <c r="A27173" t="s">
        <v>1395</v>
      </c>
      <c r="B27173" s="6">
        <v>45566</v>
      </c>
      <c r="C27173" s="6" t="str">
        <f t="shared" si="424"/>
        <v>Q4 2024</v>
      </c>
      <c r="D27173">
        <v>4</v>
      </c>
      <c r="E27173">
        <v>4</v>
      </c>
      <c r="F27173">
        <v>1.67078967289924</v>
      </c>
      <c r="G27173">
        <v>1.0817903907495501E-2</v>
      </c>
      <c r="H27173" t="s">
        <v>0</v>
      </c>
      <c r="I27173" t="s">
        <v>1618</v>
      </c>
    </row>
    <row r="27174" spans="1:9" x14ac:dyDescent="0.25">
      <c r="A27174" t="s">
        <v>1623</v>
      </c>
      <c r="B27174" s="6">
        <v>45566</v>
      </c>
      <c r="C27174" s="6" t="str">
        <f t="shared" si="424"/>
        <v>Q4 2024</v>
      </c>
      <c r="D27174">
        <v>1</v>
      </c>
      <c r="E27174">
        <v>1</v>
      </c>
      <c r="F27174">
        <v>2.0139277845846202</v>
      </c>
      <c r="G27174">
        <v>0.35395601559286699</v>
      </c>
      <c r="H27174" t="s">
        <v>0</v>
      </c>
      <c r="I27174" t="s">
        <v>1618</v>
      </c>
    </row>
    <row r="27175" spans="1:9" x14ac:dyDescent="0.25">
      <c r="A27175" t="s">
        <v>33</v>
      </c>
      <c r="B27175" s="6">
        <v>45566</v>
      </c>
      <c r="C27175" s="6" t="str">
        <f t="shared" si="424"/>
        <v>Q4 2024</v>
      </c>
      <c r="D27175">
        <v>11</v>
      </c>
      <c r="E27175">
        <v>11</v>
      </c>
      <c r="F27175">
        <v>1.34874398495114</v>
      </c>
      <c r="G27175">
        <v>-0.31122778404060297</v>
      </c>
      <c r="H27175" t="s">
        <v>1</v>
      </c>
      <c r="I27175" t="s">
        <v>1618</v>
      </c>
    </row>
    <row r="27176" spans="1:9" x14ac:dyDescent="0.25">
      <c r="A27176" t="s">
        <v>1402</v>
      </c>
      <c r="B27176" s="6">
        <v>45566</v>
      </c>
      <c r="C27176" s="6" t="str">
        <f t="shared" si="424"/>
        <v>Q4 2024</v>
      </c>
      <c r="D27176">
        <v>3</v>
      </c>
      <c r="E27176">
        <v>3</v>
      </c>
      <c r="F27176">
        <v>1.8741203134143001</v>
      </c>
      <c r="G27176">
        <v>0.21414854442254699</v>
      </c>
      <c r="H27176" t="s">
        <v>0</v>
      </c>
      <c r="I27176" t="s">
        <v>1618</v>
      </c>
    </row>
    <row r="27177" spans="1:9" x14ac:dyDescent="0.25">
      <c r="A27177" t="s">
        <v>1622</v>
      </c>
      <c r="B27177" s="6">
        <v>45566</v>
      </c>
      <c r="C27177" s="6" t="str">
        <f t="shared" si="424"/>
        <v>Q4 2024</v>
      </c>
      <c r="D27177">
        <v>9</v>
      </c>
      <c r="E27177">
        <v>9</v>
      </c>
      <c r="F27177">
        <v>1.5286321978547199</v>
      </c>
      <c r="G27177">
        <v>-0.13133957113702299</v>
      </c>
      <c r="H27177" t="s">
        <v>1</v>
      </c>
      <c r="I27177" t="s">
        <v>1618</v>
      </c>
    </row>
    <row r="27178" spans="1:9" x14ac:dyDescent="0.25">
      <c r="A27178" t="s">
        <v>33</v>
      </c>
      <c r="B27178" s="6">
        <v>45597</v>
      </c>
      <c r="C27178" s="6" t="str">
        <f t="shared" si="424"/>
        <v>Q4 2024</v>
      </c>
      <c r="D27178">
        <v>11</v>
      </c>
      <c r="E27178">
        <v>11</v>
      </c>
      <c r="F27178">
        <v>1.4181183366636401</v>
      </c>
      <c r="G27178">
        <v>-0.24877124412223001</v>
      </c>
      <c r="H27178" t="s">
        <v>0</v>
      </c>
      <c r="I27178" t="s">
        <v>1618</v>
      </c>
    </row>
    <row r="27179" spans="1:9" x14ac:dyDescent="0.25">
      <c r="A27179" t="s">
        <v>1618</v>
      </c>
      <c r="B27179" s="6">
        <v>45597</v>
      </c>
      <c r="C27179" s="6" t="str">
        <f t="shared" si="424"/>
        <v>Q4 2024</v>
      </c>
      <c r="D27179">
        <v>7</v>
      </c>
      <c r="E27179">
        <v>8</v>
      </c>
      <c r="F27179">
        <v>1.5805350464822501</v>
      </c>
      <c r="G27179">
        <v>-8.6354534303613395E-2</v>
      </c>
      <c r="H27179" t="s">
        <v>0</v>
      </c>
      <c r="I27179" t="s">
        <v>1618</v>
      </c>
    </row>
    <row r="27180" spans="1:9" x14ac:dyDescent="0.25">
      <c r="A27180" t="s">
        <v>1395</v>
      </c>
      <c r="B27180" s="6">
        <v>45597</v>
      </c>
      <c r="C27180" s="6" t="str">
        <f t="shared" si="424"/>
        <v>Q4 2024</v>
      </c>
      <c r="D27180">
        <v>4</v>
      </c>
      <c r="E27180">
        <v>4</v>
      </c>
      <c r="F27180">
        <v>1.68568595559899</v>
      </c>
      <c r="G27180">
        <v>1.8796374813119399E-2</v>
      </c>
      <c r="H27180" t="s">
        <v>0</v>
      </c>
      <c r="I27180" t="s">
        <v>1618</v>
      </c>
    </row>
    <row r="27181" spans="1:9" x14ac:dyDescent="0.25">
      <c r="A27181" t="s">
        <v>1402</v>
      </c>
      <c r="B27181" s="6">
        <v>45597</v>
      </c>
      <c r="C27181" s="6" t="str">
        <f t="shared" si="424"/>
        <v>Q4 2024</v>
      </c>
      <c r="D27181">
        <v>3</v>
      </c>
      <c r="E27181">
        <v>3</v>
      </c>
      <c r="F27181">
        <v>1.8678744858920999</v>
      </c>
      <c r="G27181">
        <v>0.20098490510623099</v>
      </c>
      <c r="H27181" t="s">
        <v>1</v>
      </c>
      <c r="I27181" t="s">
        <v>1618</v>
      </c>
    </row>
    <row r="27182" spans="1:9" x14ac:dyDescent="0.25">
      <c r="A27182" t="s">
        <v>1621</v>
      </c>
      <c r="B27182" s="6">
        <v>45597</v>
      </c>
      <c r="C27182" s="6" t="str">
        <f t="shared" si="424"/>
        <v>Q4 2024</v>
      </c>
      <c r="D27182">
        <v>2</v>
      </c>
      <c r="E27182">
        <v>2</v>
      </c>
      <c r="F27182">
        <v>1.9331282481212999</v>
      </c>
      <c r="G27182">
        <v>0.266238667335432</v>
      </c>
      <c r="H27182" t="s">
        <v>1729</v>
      </c>
      <c r="I27182" t="s">
        <v>1618</v>
      </c>
    </row>
    <row r="27183" spans="1:9" x14ac:dyDescent="0.25">
      <c r="A27183" t="s">
        <v>1623</v>
      </c>
      <c r="B27183" s="6">
        <v>45597</v>
      </c>
      <c r="C27183" s="6" t="str">
        <f t="shared" si="424"/>
        <v>Q4 2024</v>
      </c>
      <c r="D27183">
        <v>1</v>
      </c>
      <c r="E27183">
        <v>1</v>
      </c>
      <c r="F27183">
        <v>1.9911937162366</v>
      </c>
      <c r="G27183">
        <v>0.324304135450737</v>
      </c>
      <c r="H27183" t="s">
        <v>1</v>
      </c>
      <c r="I27183" t="s">
        <v>1618</v>
      </c>
    </row>
    <row r="27184" spans="1:9" x14ac:dyDescent="0.25">
      <c r="A27184" t="s">
        <v>1619</v>
      </c>
      <c r="B27184" s="6">
        <v>45597</v>
      </c>
      <c r="C27184" s="6" t="str">
        <f t="shared" si="424"/>
        <v>Q4 2024</v>
      </c>
      <c r="D27184">
        <v>10</v>
      </c>
      <c r="E27184">
        <v>10</v>
      </c>
      <c r="F27184">
        <v>1.51916976826755</v>
      </c>
      <c r="G27184">
        <v>-0.14771981251831501</v>
      </c>
      <c r="H27184" t="s">
        <v>0</v>
      </c>
      <c r="I27184" t="s">
        <v>1618</v>
      </c>
    </row>
    <row r="27185" spans="1:9" x14ac:dyDescent="0.25">
      <c r="A27185" t="s">
        <v>1400</v>
      </c>
      <c r="B27185" s="6">
        <v>45597</v>
      </c>
      <c r="C27185" s="6" t="str">
        <f t="shared" si="424"/>
        <v>Q4 2024</v>
      </c>
      <c r="D27185">
        <v>8</v>
      </c>
      <c r="E27185">
        <v>7</v>
      </c>
      <c r="F27185">
        <v>1.5681399605456201</v>
      </c>
      <c r="G27185">
        <v>-9.8749620240249802E-2</v>
      </c>
      <c r="H27185" t="s">
        <v>1</v>
      </c>
      <c r="I27185" t="s">
        <v>1618</v>
      </c>
    </row>
    <row r="27186" spans="1:9" x14ac:dyDescent="0.25">
      <c r="A27186" t="s">
        <v>1620</v>
      </c>
      <c r="B27186" s="6">
        <v>45597</v>
      </c>
      <c r="C27186" s="6" t="str">
        <f t="shared" si="424"/>
        <v>Q4 2024</v>
      </c>
      <c r="D27186">
        <v>6</v>
      </c>
      <c r="E27186">
        <v>6</v>
      </c>
      <c r="F27186">
        <v>1.58286634440053</v>
      </c>
      <c r="G27186">
        <v>-8.4023236385336306E-2</v>
      </c>
      <c r="H27186" t="s">
        <v>1</v>
      </c>
      <c r="I27186" t="s">
        <v>1618</v>
      </c>
    </row>
    <row r="27187" spans="1:9" x14ac:dyDescent="0.25">
      <c r="A27187" t="s">
        <v>1622</v>
      </c>
      <c r="B27187" s="6">
        <v>45597</v>
      </c>
      <c r="C27187" s="6" t="str">
        <f t="shared" si="424"/>
        <v>Q4 2024</v>
      </c>
      <c r="D27187">
        <v>9</v>
      </c>
      <c r="E27187">
        <v>9</v>
      </c>
      <c r="F27187">
        <v>1.5221839456500901</v>
      </c>
      <c r="G27187">
        <v>-0.144705635135773</v>
      </c>
      <c r="H27187" t="s">
        <v>1</v>
      </c>
      <c r="I27187" t="s">
        <v>1618</v>
      </c>
    </row>
    <row r="27188" spans="1:9" x14ac:dyDescent="0.25">
      <c r="A27188" t="s">
        <v>1395</v>
      </c>
      <c r="B27188" s="6">
        <v>45627</v>
      </c>
      <c r="C27188" s="6" t="str">
        <f t="shared" si="424"/>
        <v>Q4 2024</v>
      </c>
      <c r="D27188">
        <v>4</v>
      </c>
      <c r="E27188">
        <v>4</v>
      </c>
      <c r="F27188">
        <v>1.6796199705791299</v>
      </c>
      <c r="G27188">
        <v>2.83971542404526E-2</v>
      </c>
      <c r="H27188" t="s">
        <v>0</v>
      </c>
      <c r="I27188" t="s">
        <v>1618</v>
      </c>
    </row>
    <row r="27189" spans="1:9" x14ac:dyDescent="0.25">
      <c r="A27189" t="s">
        <v>1619</v>
      </c>
      <c r="B27189" s="6">
        <v>45627</v>
      </c>
      <c r="C27189" s="6" t="str">
        <f t="shared" si="424"/>
        <v>Q4 2024</v>
      </c>
      <c r="D27189">
        <v>10</v>
      </c>
      <c r="E27189">
        <v>10</v>
      </c>
      <c r="F27189">
        <v>1.4834781004911699</v>
      </c>
      <c r="G27189">
        <v>-0.167744715847507</v>
      </c>
      <c r="H27189" t="s">
        <v>1</v>
      </c>
      <c r="I27189" t="s">
        <v>1618</v>
      </c>
    </row>
    <row r="27190" spans="1:9" x14ac:dyDescent="0.25">
      <c r="A27190" t="s">
        <v>1402</v>
      </c>
      <c r="B27190" s="6">
        <v>45627</v>
      </c>
      <c r="C27190" s="6" t="str">
        <f t="shared" si="424"/>
        <v>Q4 2024</v>
      </c>
      <c r="D27190">
        <v>3</v>
      </c>
      <c r="E27190">
        <v>3</v>
      </c>
      <c r="F27190">
        <v>1.8807293743847899</v>
      </c>
      <c r="G27190">
        <v>0.22950655804610801</v>
      </c>
      <c r="H27190" t="s">
        <v>0</v>
      </c>
      <c r="I27190" t="s">
        <v>1618</v>
      </c>
    </row>
    <row r="27191" spans="1:9" x14ac:dyDescent="0.25">
      <c r="A27191" t="s">
        <v>1622</v>
      </c>
      <c r="B27191" s="6">
        <v>45627</v>
      </c>
      <c r="C27191" s="6" t="str">
        <f t="shared" si="424"/>
        <v>Q4 2024</v>
      </c>
      <c r="D27191">
        <v>9</v>
      </c>
      <c r="E27191">
        <v>9</v>
      </c>
      <c r="F27191">
        <v>1.5053712955913501</v>
      </c>
      <c r="G27191">
        <v>-0.14585152074733199</v>
      </c>
      <c r="H27191" t="s">
        <v>0</v>
      </c>
      <c r="I27191" t="s">
        <v>1618</v>
      </c>
    </row>
    <row r="27192" spans="1:9" x14ac:dyDescent="0.25">
      <c r="A27192" t="s">
        <v>1620</v>
      </c>
      <c r="B27192" s="6">
        <v>45627</v>
      </c>
      <c r="C27192" s="6" t="str">
        <f t="shared" si="424"/>
        <v>Q4 2024</v>
      </c>
      <c r="D27192">
        <v>8</v>
      </c>
      <c r="E27192">
        <v>6</v>
      </c>
      <c r="F27192">
        <v>1.5345275158486</v>
      </c>
      <c r="G27192">
        <v>-0.116695300490083</v>
      </c>
      <c r="H27192" t="s">
        <v>1</v>
      </c>
      <c r="I27192" t="s">
        <v>1618</v>
      </c>
    </row>
    <row r="27193" spans="1:9" x14ac:dyDescent="0.25">
      <c r="A27193" t="s">
        <v>1618</v>
      </c>
      <c r="B27193" s="6">
        <v>45627</v>
      </c>
      <c r="C27193" s="6" t="str">
        <f t="shared" si="424"/>
        <v>Q4 2024</v>
      </c>
      <c r="D27193">
        <v>7</v>
      </c>
      <c r="E27193">
        <v>7</v>
      </c>
      <c r="F27193">
        <v>1.54005181835531</v>
      </c>
      <c r="G27193">
        <v>-0.111170997983373</v>
      </c>
      <c r="H27193" t="s">
        <v>1</v>
      </c>
      <c r="I27193" t="s">
        <v>1618</v>
      </c>
    </row>
    <row r="27194" spans="1:9" x14ac:dyDescent="0.25">
      <c r="A27194" t="s">
        <v>33</v>
      </c>
      <c r="B27194" s="6">
        <v>45627</v>
      </c>
      <c r="C27194" s="6" t="str">
        <f t="shared" si="424"/>
        <v>Q4 2024</v>
      </c>
      <c r="D27194">
        <v>11</v>
      </c>
      <c r="E27194">
        <v>11</v>
      </c>
      <c r="F27194">
        <v>1.4518896732894699</v>
      </c>
      <c r="G27194">
        <v>-0.19933314304920699</v>
      </c>
      <c r="H27194" t="s">
        <v>0</v>
      </c>
      <c r="I27194" t="s">
        <v>1618</v>
      </c>
    </row>
    <row r="27195" spans="1:9" x14ac:dyDescent="0.25">
      <c r="A27195" t="s">
        <v>1400</v>
      </c>
      <c r="B27195" s="6">
        <v>45627</v>
      </c>
      <c r="C27195" s="6" t="str">
        <f t="shared" si="424"/>
        <v>Q4 2024</v>
      </c>
      <c r="D27195">
        <v>6</v>
      </c>
      <c r="E27195">
        <v>8</v>
      </c>
      <c r="F27195">
        <v>1.54333387788563</v>
      </c>
      <c r="G27195">
        <v>-0.10788893845304801</v>
      </c>
      <c r="H27195" t="s">
        <v>0</v>
      </c>
      <c r="I27195" t="s">
        <v>1618</v>
      </c>
    </row>
    <row r="27196" spans="1:9" x14ac:dyDescent="0.25">
      <c r="A27196" t="s">
        <v>1621</v>
      </c>
      <c r="B27196" s="6">
        <v>45627</v>
      </c>
      <c r="C27196" s="6" t="str">
        <f t="shared" si="424"/>
        <v>Q4 2024</v>
      </c>
      <c r="D27196">
        <v>2</v>
      </c>
      <c r="E27196">
        <v>2</v>
      </c>
      <c r="F27196">
        <v>1.90894844104074</v>
      </c>
      <c r="G27196">
        <v>0.25772562470206001</v>
      </c>
      <c r="H27196" t="s">
        <v>1729</v>
      </c>
      <c r="I27196" t="s">
        <v>1618</v>
      </c>
    </row>
    <row r="27197" spans="1:9" x14ac:dyDescent="0.25">
      <c r="A27197" t="s">
        <v>1623</v>
      </c>
      <c r="B27197" s="6">
        <v>45627</v>
      </c>
      <c r="C27197" s="6" t="str">
        <f t="shared" si="424"/>
        <v>Q4 2024</v>
      </c>
      <c r="D27197">
        <v>1</v>
      </c>
      <c r="E27197">
        <v>1</v>
      </c>
      <c r="F27197">
        <v>1.9842780959206101</v>
      </c>
      <c r="G27197">
        <v>0.33305527958193099</v>
      </c>
      <c r="H27197" t="s">
        <v>1729</v>
      </c>
      <c r="I27197" t="s">
        <v>1618</v>
      </c>
    </row>
    <row r="27198" spans="1:9" x14ac:dyDescent="0.25">
      <c r="A27198" t="s">
        <v>1621</v>
      </c>
      <c r="B27198" s="6">
        <v>45658</v>
      </c>
      <c r="C27198" s="6" t="str">
        <f t="shared" si="424"/>
        <v>Q1 2025</v>
      </c>
      <c r="D27198">
        <v>2</v>
      </c>
      <c r="E27198">
        <v>2</v>
      </c>
      <c r="F27198">
        <v>1.88968531205852</v>
      </c>
      <c r="G27198">
        <v>0.23852064808645401</v>
      </c>
      <c r="H27198" t="s">
        <v>1</v>
      </c>
      <c r="I27198" t="s">
        <v>1618</v>
      </c>
    </row>
    <row r="27199" spans="1:9" x14ac:dyDescent="0.25">
      <c r="A27199" t="s">
        <v>33</v>
      </c>
      <c r="B27199" s="6">
        <v>45658</v>
      </c>
      <c r="C27199" s="6" t="str">
        <f t="shared" si="424"/>
        <v>Q1 2025</v>
      </c>
      <c r="D27199">
        <v>11</v>
      </c>
      <c r="E27199">
        <v>11</v>
      </c>
      <c r="F27199">
        <v>1.4712125819056301</v>
      </c>
      <c r="G27199">
        <v>-0.17995208206643101</v>
      </c>
      <c r="H27199" t="s">
        <v>0</v>
      </c>
      <c r="I27199" t="s">
        <v>1618</v>
      </c>
    </row>
    <row r="27200" spans="1:9" x14ac:dyDescent="0.25">
      <c r="A27200" t="s">
        <v>1623</v>
      </c>
      <c r="B27200" s="6">
        <v>45658</v>
      </c>
      <c r="C27200" s="6" t="str">
        <f t="shared" si="424"/>
        <v>Q1 2025</v>
      </c>
      <c r="D27200">
        <v>1</v>
      </c>
      <c r="E27200">
        <v>1</v>
      </c>
      <c r="F27200">
        <v>1.98235752736782</v>
      </c>
      <c r="G27200">
        <v>0.33119286339575699</v>
      </c>
      <c r="H27200" t="s">
        <v>1729</v>
      </c>
      <c r="I27200" t="s">
        <v>1618</v>
      </c>
    </row>
    <row r="27201" spans="1:9" x14ac:dyDescent="0.25">
      <c r="A27201" t="s">
        <v>1620</v>
      </c>
      <c r="B27201" s="6">
        <v>45658</v>
      </c>
      <c r="C27201" s="6" t="str">
        <f t="shared" si="424"/>
        <v>Q1 2025</v>
      </c>
      <c r="D27201">
        <v>6</v>
      </c>
      <c r="E27201">
        <v>8</v>
      </c>
      <c r="F27201">
        <v>1.5757825611393099</v>
      </c>
      <c r="G27201">
        <v>-7.5382102832758105E-2</v>
      </c>
      <c r="H27201" t="s">
        <v>0</v>
      </c>
      <c r="I27201" t="s">
        <v>1618</v>
      </c>
    </row>
    <row r="27202" spans="1:9" x14ac:dyDescent="0.25">
      <c r="A27202" t="s">
        <v>1402</v>
      </c>
      <c r="B27202" s="6">
        <v>45658</v>
      </c>
      <c r="C27202" s="6" t="str">
        <f t="shared" si="424"/>
        <v>Q1 2025</v>
      </c>
      <c r="D27202">
        <v>3</v>
      </c>
      <c r="E27202">
        <v>3</v>
      </c>
      <c r="F27202">
        <v>1.8757601849791501</v>
      </c>
      <c r="G27202">
        <v>0.22459552100708299</v>
      </c>
      <c r="H27202" t="s">
        <v>1729</v>
      </c>
      <c r="I27202" t="s">
        <v>1618</v>
      </c>
    </row>
    <row r="27203" spans="1:9" x14ac:dyDescent="0.25">
      <c r="A27203" t="s">
        <v>1400</v>
      </c>
      <c r="B27203" s="6">
        <v>45658</v>
      </c>
      <c r="C27203" s="6" t="str">
        <f t="shared" ref="C27203:C27266" si="425">"Q" &amp; ROUNDUP(MONTH(B27203)/3, 0) &amp; " " &amp; YEAR(B27203)</f>
        <v>Q1 2025</v>
      </c>
      <c r="D27203">
        <v>7</v>
      </c>
      <c r="E27203">
        <v>6</v>
      </c>
      <c r="F27203">
        <v>1.5746931475650601</v>
      </c>
      <c r="G27203">
        <v>-7.6471516407004406E-2</v>
      </c>
      <c r="H27203" t="s">
        <v>1</v>
      </c>
      <c r="I27203" t="s">
        <v>1618</v>
      </c>
    </row>
    <row r="27204" spans="1:9" x14ac:dyDescent="0.25">
      <c r="A27204" t="s">
        <v>1395</v>
      </c>
      <c r="B27204" s="6">
        <v>45658</v>
      </c>
      <c r="C27204" s="6" t="str">
        <f t="shared" si="425"/>
        <v>Q1 2025</v>
      </c>
      <c r="D27204">
        <v>5</v>
      </c>
      <c r="E27204">
        <v>4</v>
      </c>
      <c r="F27204">
        <v>1.65028459162741</v>
      </c>
      <c r="G27204">
        <v>-8.8007234465070595E-4</v>
      </c>
      <c r="H27204" t="s">
        <v>1</v>
      </c>
      <c r="I27204" t="s">
        <v>1618</v>
      </c>
    </row>
    <row r="27205" spans="1:9" x14ac:dyDescent="0.25">
      <c r="A27205" t="s">
        <v>1622</v>
      </c>
      <c r="B27205" s="6">
        <v>45658</v>
      </c>
      <c r="C27205" s="6" t="str">
        <f t="shared" si="425"/>
        <v>Q1 2025</v>
      </c>
      <c r="D27205">
        <v>9</v>
      </c>
      <c r="E27205">
        <v>9</v>
      </c>
      <c r="F27205">
        <v>1.49321959275534</v>
      </c>
      <c r="G27205">
        <v>-0.15794507121672699</v>
      </c>
      <c r="H27205" t="s">
        <v>1</v>
      </c>
      <c r="I27205" t="s">
        <v>1618</v>
      </c>
    </row>
    <row r="27206" spans="1:9" x14ac:dyDescent="0.25">
      <c r="A27206" t="s">
        <v>1618</v>
      </c>
      <c r="B27206" s="6">
        <v>45658</v>
      </c>
      <c r="C27206" s="6" t="str">
        <f t="shared" si="425"/>
        <v>Q1 2025</v>
      </c>
      <c r="D27206">
        <v>8</v>
      </c>
      <c r="E27206">
        <v>7</v>
      </c>
      <c r="F27206">
        <v>1.50966038285126</v>
      </c>
      <c r="G27206">
        <v>-0.14150428112080199</v>
      </c>
      <c r="H27206" t="s">
        <v>1</v>
      </c>
      <c r="I27206" t="s">
        <v>1618</v>
      </c>
    </row>
    <row r="27207" spans="1:9" x14ac:dyDescent="0.25">
      <c r="A27207" t="s">
        <v>1619</v>
      </c>
      <c r="B27207" s="6">
        <v>45658</v>
      </c>
      <c r="C27207" s="6" t="str">
        <f t="shared" si="425"/>
        <v>Q1 2025</v>
      </c>
      <c r="D27207">
        <v>10</v>
      </c>
      <c r="E27207">
        <v>10</v>
      </c>
      <c r="F27207">
        <v>1.4889907574711401</v>
      </c>
      <c r="G27207">
        <v>-0.16217390650091901</v>
      </c>
      <c r="H27207" t="s">
        <v>0</v>
      </c>
      <c r="I27207" t="s">
        <v>1618</v>
      </c>
    </row>
    <row r="27208" spans="1:9" x14ac:dyDescent="0.25">
      <c r="A27208" t="s">
        <v>1402</v>
      </c>
      <c r="B27208" s="6">
        <v>45689</v>
      </c>
      <c r="C27208" s="6" t="str">
        <f t="shared" si="425"/>
        <v>Q1 2025</v>
      </c>
      <c r="D27208">
        <v>3</v>
      </c>
      <c r="E27208">
        <v>3</v>
      </c>
      <c r="F27208">
        <v>1.8368908235635499</v>
      </c>
      <c r="G27208">
        <v>0.19364567000116301</v>
      </c>
      <c r="H27208" t="s">
        <v>1</v>
      </c>
      <c r="I27208" t="s">
        <v>1618</v>
      </c>
    </row>
    <row r="27209" spans="1:9" x14ac:dyDescent="0.25">
      <c r="A27209" t="s">
        <v>33</v>
      </c>
      <c r="B27209" s="6">
        <v>45689</v>
      </c>
      <c r="C27209" s="6" t="str">
        <f t="shared" si="425"/>
        <v>Q1 2025</v>
      </c>
      <c r="D27209">
        <v>11</v>
      </c>
      <c r="E27209">
        <v>11</v>
      </c>
      <c r="F27209">
        <v>1.4508864253954601</v>
      </c>
      <c r="G27209">
        <v>-0.19235872816691699</v>
      </c>
      <c r="H27209" t="s">
        <v>1</v>
      </c>
      <c r="I27209" t="s">
        <v>1618</v>
      </c>
    </row>
    <row r="27210" spans="1:9" x14ac:dyDescent="0.25">
      <c r="A27210" t="s">
        <v>1622</v>
      </c>
      <c r="B27210" s="6">
        <v>45689</v>
      </c>
      <c r="C27210" s="6" t="str">
        <f t="shared" si="425"/>
        <v>Q1 2025</v>
      </c>
      <c r="D27210">
        <v>9</v>
      </c>
      <c r="E27210">
        <v>9</v>
      </c>
      <c r="F27210">
        <v>1.4804576806051299</v>
      </c>
      <c r="G27210">
        <v>-0.16278747295724699</v>
      </c>
      <c r="H27210" t="s">
        <v>0</v>
      </c>
      <c r="I27210" t="s">
        <v>1618</v>
      </c>
    </row>
    <row r="27211" spans="1:9" x14ac:dyDescent="0.25">
      <c r="A27211" t="s">
        <v>1623</v>
      </c>
      <c r="B27211" s="6">
        <v>45689</v>
      </c>
      <c r="C27211" s="6" t="str">
        <f t="shared" si="425"/>
        <v>Q1 2025</v>
      </c>
      <c r="D27211">
        <v>1</v>
      </c>
      <c r="E27211">
        <v>1</v>
      </c>
      <c r="F27211">
        <v>1.9560884242548999</v>
      </c>
      <c r="G27211">
        <v>0.312843270692514</v>
      </c>
      <c r="H27211" t="s">
        <v>1</v>
      </c>
      <c r="I27211" t="s">
        <v>1618</v>
      </c>
    </row>
    <row r="27212" spans="1:9" x14ac:dyDescent="0.25">
      <c r="A27212" t="s">
        <v>1619</v>
      </c>
      <c r="B27212" s="6">
        <v>45689</v>
      </c>
      <c r="C27212" s="6" t="str">
        <f t="shared" si="425"/>
        <v>Q1 2025</v>
      </c>
      <c r="D27212">
        <v>10</v>
      </c>
      <c r="E27212">
        <v>10</v>
      </c>
      <c r="F27212">
        <v>1.48041704594039</v>
      </c>
      <c r="G27212">
        <v>-0.16282810762199201</v>
      </c>
      <c r="H27212" t="s">
        <v>0</v>
      </c>
      <c r="I27212" t="s">
        <v>1618</v>
      </c>
    </row>
    <row r="27213" spans="1:9" x14ac:dyDescent="0.25">
      <c r="A27213" t="s">
        <v>1395</v>
      </c>
      <c r="B27213" s="6">
        <v>45689</v>
      </c>
      <c r="C27213" s="6" t="str">
        <f t="shared" si="425"/>
        <v>Q1 2025</v>
      </c>
      <c r="D27213">
        <v>6</v>
      </c>
      <c r="E27213">
        <v>5</v>
      </c>
      <c r="F27213">
        <v>1.6182077723717101</v>
      </c>
      <c r="G27213">
        <v>-2.50373811906681E-2</v>
      </c>
      <c r="H27213" t="s">
        <v>1</v>
      </c>
      <c r="I27213" t="s">
        <v>1618</v>
      </c>
    </row>
    <row r="27214" spans="1:9" x14ac:dyDescent="0.25">
      <c r="A27214" t="s">
        <v>1621</v>
      </c>
      <c r="B27214" s="6">
        <v>45689</v>
      </c>
      <c r="C27214" s="6" t="str">
        <f t="shared" si="425"/>
        <v>Q1 2025</v>
      </c>
      <c r="D27214">
        <v>2</v>
      </c>
      <c r="E27214">
        <v>2</v>
      </c>
      <c r="F27214">
        <v>1.8734234132615599</v>
      </c>
      <c r="G27214">
        <v>0.23017825969917699</v>
      </c>
      <c r="H27214" t="s">
        <v>1729</v>
      </c>
      <c r="I27214" t="s">
        <v>1618</v>
      </c>
    </row>
    <row r="27215" spans="1:9" x14ac:dyDescent="0.25">
      <c r="A27215" t="s">
        <v>1618</v>
      </c>
      <c r="B27215" s="6">
        <v>45689</v>
      </c>
      <c r="C27215" s="6" t="str">
        <f t="shared" si="425"/>
        <v>Q1 2025</v>
      </c>
      <c r="D27215">
        <v>8</v>
      </c>
      <c r="E27215">
        <v>8</v>
      </c>
      <c r="F27215">
        <v>1.4841440281479501</v>
      </c>
      <c r="G27215">
        <v>-0.159101125414435</v>
      </c>
      <c r="H27215" t="s">
        <v>1</v>
      </c>
      <c r="I27215" t="s">
        <v>1618</v>
      </c>
    </row>
    <row r="27216" spans="1:9" x14ac:dyDescent="0.25">
      <c r="A27216" t="s">
        <v>1620</v>
      </c>
      <c r="B27216" s="6">
        <v>45689</v>
      </c>
      <c r="C27216" s="6" t="str">
        <f t="shared" si="425"/>
        <v>Q1 2025</v>
      </c>
      <c r="D27216">
        <v>7</v>
      </c>
      <c r="E27216">
        <v>6</v>
      </c>
      <c r="F27216">
        <v>1.56188204947645</v>
      </c>
      <c r="G27216">
        <v>-8.1363104085927895E-2</v>
      </c>
      <c r="H27216" t="s">
        <v>1</v>
      </c>
      <c r="I27216" t="s">
        <v>1618</v>
      </c>
    </row>
    <row r="27217" spans="1:9" x14ac:dyDescent="0.25">
      <c r="A27217" t="s">
        <v>1400</v>
      </c>
      <c r="B27217" s="6">
        <v>45689</v>
      </c>
      <c r="C27217" s="6" t="str">
        <f t="shared" si="425"/>
        <v>Q1 2025</v>
      </c>
      <c r="D27217">
        <v>4</v>
      </c>
      <c r="E27217">
        <v>7</v>
      </c>
      <c r="F27217">
        <v>1.69005387260672</v>
      </c>
      <c r="G27217">
        <v>4.6808719044335097E-2</v>
      </c>
      <c r="H27217" t="s">
        <v>0</v>
      </c>
      <c r="I27217" t="s">
        <v>1618</v>
      </c>
    </row>
    <row r="27218" spans="1:9" x14ac:dyDescent="0.25">
      <c r="A27218" t="s">
        <v>1621</v>
      </c>
      <c r="B27218" s="6">
        <v>45717</v>
      </c>
      <c r="C27218" s="6" t="str">
        <f t="shared" si="425"/>
        <v>Q1 2025</v>
      </c>
      <c r="D27218">
        <v>1</v>
      </c>
      <c r="E27218">
        <v>2</v>
      </c>
      <c r="F27218">
        <v>1.8929145501083</v>
      </c>
      <c r="G27218">
        <v>0.262600137778216</v>
      </c>
      <c r="H27218" t="s">
        <v>0</v>
      </c>
      <c r="I27218" t="s">
        <v>1618</v>
      </c>
    </row>
    <row r="27219" spans="1:9" x14ac:dyDescent="0.25">
      <c r="A27219" t="s">
        <v>1620</v>
      </c>
      <c r="B27219" s="6">
        <v>45717</v>
      </c>
      <c r="C27219" s="6" t="str">
        <f t="shared" si="425"/>
        <v>Q1 2025</v>
      </c>
      <c r="D27219">
        <v>7</v>
      </c>
      <c r="E27219">
        <v>7</v>
      </c>
      <c r="F27219">
        <v>1.55540574947521</v>
      </c>
      <c r="G27219">
        <v>-7.4908662854870703E-2</v>
      </c>
      <c r="H27219" t="s">
        <v>0</v>
      </c>
      <c r="I27219" t="s">
        <v>1618</v>
      </c>
    </row>
    <row r="27220" spans="1:9" x14ac:dyDescent="0.25">
      <c r="A27220" t="s">
        <v>1622</v>
      </c>
      <c r="B27220" s="6">
        <v>45717</v>
      </c>
      <c r="C27220" s="6" t="str">
        <f t="shared" si="425"/>
        <v>Q1 2025</v>
      </c>
      <c r="D27220">
        <v>9</v>
      </c>
      <c r="E27220">
        <v>9</v>
      </c>
      <c r="F27220">
        <v>1.5098944327308601</v>
      </c>
      <c r="G27220">
        <v>-0.120419979599221</v>
      </c>
      <c r="H27220" t="s">
        <v>0</v>
      </c>
      <c r="I27220" t="s">
        <v>1618</v>
      </c>
    </row>
    <row r="27221" spans="1:9" x14ac:dyDescent="0.25">
      <c r="A27221" t="s">
        <v>1402</v>
      </c>
      <c r="B27221" s="6">
        <v>45717</v>
      </c>
      <c r="C27221" s="6" t="str">
        <f t="shared" si="425"/>
        <v>Q1 2025</v>
      </c>
      <c r="D27221">
        <v>3</v>
      </c>
      <c r="E27221">
        <v>3</v>
      </c>
      <c r="F27221">
        <v>1.7912416324918199</v>
      </c>
      <c r="G27221">
        <v>0.160927220161732</v>
      </c>
      <c r="H27221" t="s">
        <v>1</v>
      </c>
      <c r="I27221" t="s">
        <v>1618</v>
      </c>
    </row>
    <row r="27222" spans="1:9" x14ac:dyDescent="0.25">
      <c r="A27222" t="s">
        <v>1618</v>
      </c>
      <c r="B27222" s="6">
        <v>45717</v>
      </c>
      <c r="C27222" s="6" t="str">
        <f t="shared" si="425"/>
        <v>Q1 2025</v>
      </c>
      <c r="D27222">
        <v>8</v>
      </c>
      <c r="E27222">
        <v>8</v>
      </c>
      <c r="F27222">
        <v>1.5138450336463301</v>
      </c>
      <c r="G27222">
        <v>-0.116469378683752</v>
      </c>
      <c r="H27222" t="s">
        <v>0</v>
      </c>
      <c r="I27222" t="s">
        <v>1618</v>
      </c>
    </row>
    <row r="27223" spans="1:9" x14ac:dyDescent="0.25">
      <c r="A27223" t="s">
        <v>33</v>
      </c>
      <c r="B27223" s="6">
        <v>45717</v>
      </c>
      <c r="C27223" s="6" t="str">
        <f t="shared" si="425"/>
        <v>Q1 2025</v>
      </c>
      <c r="D27223">
        <v>11</v>
      </c>
      <c r="E27223">
        <v>11</v>
      </c>
      <c r="F27223">
        <v>1.3987680913935101</v>
      </c>
      <c r="G27223">
        <v>-0.23154632093656899</v>
      </c>
      <c r="H27223" t="s">
        <v>1</v>
      </c>
      <c r="I27223" t="s">
        <v>1618</v>
      </c>
    </row>
    <row r="27224" spans="1:9" x14ac:dyDescent="0.25">
      <c r="A27224" t="s">
        <v>1395</v>
      </c>
      <c r="B27224" s="6">
        <v>45717</v>
      </c>
      <c r="C27224" s="6" t="str">
        <f t="shared" si="425"/>
        <v>Q1 2025</v>
      </c>
      <c r="D27224">
        <v>6</v>
      </c>
      <c r="E27224">
        <v>6</v>
      </c>
      <c r="F27224">
        <v>1.60682101461986</v>
      </c>
      <c r="G27224">
        <v>-2.3493397710221998E-2</v>
      </c>
      <c r="H27224" t="s">
        <v>0</v>
      </c>
      <c r="I27224" t="s">
        <v>1618</v>
      </c>
    </row>
    <row r="27225" spans="1:9" x14ac:dyDescent="0.25">
      <c r="A27225" t="s">
        <v>1619</v>
      </c>
      <c r="B27225" s="6">
        <v>45717</v>
      </c>
      <c r="C27225" s="6" t="str">
        <f t="shared" si="425"/>
        <v>Q1 2025</v>
      </c>
      <c r="D27225">
        <v>10</v>
      </c>
      <c r="E27225">
        <v>10</v>
      </c>
      <c r="F27225">
        <v>1.4291002968480599</v>
      </c>
      <c r="G27225">
        <v>-0.201214115482023</v>
      </c>
      <c r="H27225" t="s">
        <v>1</v>
      </c>
      <c r="I27225" t="s">
        <v>1618</v>
      </c>
    </row>
    <row r="27226" spans="1:9" x14ac:dyDescent="0.25">
      <c r="A27226" t="s">
        <v>1400</v>
      </c>
      <c r="B27226" s="6">
        <v>45717</v>
      </c>
      <c r="C27226" s="6" t="str">
        <f t="shared" si="425"/>
        <v>Q1 2025</v>
      </c>
      <c r="D27226">
        <v>4</v>
      </c>
      <c r="E27226">
        <v>4</v>
      </c>
      <c r="F27226">
        <v>1.7221475386799701</v>
      </c>
      <c r="G27226">
        <v>9.1833126349885899E-2</v>
      </c>
      <c r="H27226" t="s">
        <v>0</v>
      </c>
      <c r="I27226" t="s">
        <v>1618</v>
      </c>
    </row>
    <row r="27227" spans="1:9" x14ac:dyDescent="0.25">
      <c r="A27227" t="s">
        <v>1623</v>
      </c>
      <c r="B27227" s="6">
        <v>45717</v>
      </c>
      <c r="C27227" s="6" t="str">
        <f t="shared" si="425"/>
        <v>Q1 2025</v>
      </c>
      <c r="D27227">
        <v>2</v>
      </c>
      <c r="E27227">
        <v>1</v>
      </c>
      <c r="F27227">
        <v>1.88300578330691</v>
      </c>
      <c r="G27227">
        <v>0.25269137097682398</v>
      </c>
      <c r="H27227" t="s">
        <v>1</v>
      </c>
      <c r="I27227" t="s">
        <v>1618</v>
      </c>
    </row>
    <row r="27228" spans="1:9" x14ac:dyDescent="0.25">
      <c r="A27228" t="s">
        <v>1402</v>
      </c>
      <c r="B27228" s="6">
        <v>45292</v>
      </c>
      <c r="C27228" s="6" t="str">
        <f t="shared" si="425"/>
        <v>Q1 2024</v>
      </c>
      <c r="D27228">
        <v>1</v>
      </c>
      <c r="E27228">
        <v>3</v>
      </c>
      <c r="F27228">
        <v>2.0212792518649998</v>
      </c>
      <c r="G27228">
        <v>0.51967932376784098</v>
      </c>
      <c r="H27228" t="s">
        <v>0</v>
      </c>
      <c r="I27228" t="s">
        <v>1619</v>
      </c>
    </row>
    <row r="27229" spans="1:9" x14ac:dyDescent="0.25">
      <c r="A27229" t="s">
        <v>1626</v>
      </c>
      <c r="B27229" s="6">
        <v>45292</v>
      </c>
      <c r="C27229" s="6" t="str">
        <f t="shared" si="425"/>
        <v>Q1 2024</v>
      </c>
      <c r="D27229">
        <v>7</v>
      </c>
      <c r="E27229">
        <v>2</v>
      </c>
      <c r="F27229">
        <v>0.82570132154001297</v>
      </c>
      <c r="G27229">
        <v>-0.67589860655715295</v>
      </c>
      <c r="H27229" t="s">
        <v>1</v>
      </c>
      <c r="I27229" t="s">
        <v>1619</v>
      </c>
    </row>
    <row r="27230" spans="1:9" x14ac:dyDescent="0.25">
      <c r="A27230" t="s">
        <v>1619</v>
      </c>
      <c r="B27230" s="6">
        <v>45292</v>
      </c>
      <c r="C27230" s="6" t="str">
        <f t="shared" si="425"/>
        <v>Q1 2024</v>
      </c>
      <c r="D27230">
        <v>3</v>
      </c>
      <c r="E27230">
        <v>6</v>
      </c>
      <c r="F27230">
        <v>1.5879036438713601</v>
      </c>
      <c r="G27230">
        <v>8.4288373372728806E-2</v>
      </c>
      <c r="H27230" t="s">
        <v>0</v>
      </c>
      <c r="I27230" t="s">
        <v>1619</v>
      </c>
    </row>
    <row r="27231" spans="1:9" x14ac:dyDescent="0.25">
      <c r="A27231" t="s">
        <v>1624</v>
      </c>
      <c r="B27231" s="6">
        <v>45292</v>
      </c>
      <c r="C27231" s="6" t="str">
        <f t="shared" si="425"/>
        <v>Q1 2024</v>
      </c>
      <c r="D27231">
        <v>2</v>
      </c>
      <c r="E27231">
        <v>9</v>
      </c>
      <c r="F27231">
        <v>1.6028082616100701</v>
      </c>
      <c r="G27231">
        <v>0.10120833351290399</v>
      </c>
      <c r="H27231" t="s">
        <v>0</v>
      </c>
      <c r="I27231" t="s">
        <v>1619</v>
      </c>
    </row>
    <row r="27232" spans="1:9" x14ac:dyDescent="0.25">
      <c r="A27232" t="s">
        <v>33</v>
      </c>
      <c r="B27232" s="6">
        <v>45292</v>
      </c>
      <c r="C27232" s="6" t="str">
        <f t="shared" si="425"/>
        <v>Q1 2024</v>
      </c>
      <c r="D27232">
        <v>6</v>
      </c>
      <c r="E27232">
        <v>11</v>
      </c>
      <c r="F27232">
        <v>1.4176257455941199</v>
      </c>
      <c r="G27232">
        <v>-8.3974182503036898E-2</v>
      </c>
      <c r="H27232" t="s">
        <v>0</v>
      </c>
      <c r="I27232" t="s">
        <v>1619</v>
      </c>
    </row>
    <row r="27233" spans="1:9" x14ac:dyDescent="0.25">
      <c r="A27233" t="s">
        <v>1625</v>
      </c>
      <c r="B27233" s="6">
        <v>45292</v>
      </c>
      <c r="C27233" s="6" t="str">
        <f t="shared" si="425"/>
        <v>Q1 2024</v>
      </c>
      <c r="D27233">
        <v>4</v>
      </c>
      <c r="E27233">
        <v>5</v>
      </c>
      <c r="F27233">
        <v>1.5834864843660501</v>
      </c>
      <c r="G27233">
        <v>8.1886556268886801E-2</v>
      </c>
      <c r="H27233" t="s">
        <v>0</v>
      </c>
      <c r="I27233" t="s">
        <v>1619</v>
      </c>
    </row>
    <row r="27234" spans="1:9" x14ac:dyDescent="0.25">
      <c r="A27234" t="s">
        <v>1626</v>
      </c>
      <c r="B27234" s="6">
        <v>45323</v>
      </c>
      <c r="C27234" s="6" t="str">
        <f t="shared" si="425"/>
        <v>Q1 2024</v>
      </c>
      <c r="D27234">
        <v>7</v>
      </c>
      <c r="E27234">
        <v>7</v>
      </c>
      <c r="F27234">
        <v>0.81186503191331805</v>
      </c>
      <c r="G27234">
        <v>-0.68657376161038797</v>
      </c>
      <c r="H27234" t="s">
        <v>0</v>
      </c>
      <c r="I27234" t="s">
        <v>1619</v>
      </c>
    </row>
    <row r="27235" spans="1:9" x14ac:dyDescent="0.25">
      <c r="A27235" t="s">
        <v>33</v>
      </c>
      <c r="B27235" s="6">
        <v>45323</v>
      </c>
      <c r="C27235" s="6" t="str">
        <f t="shared" si="425"/>
        <v>Q1 2024</v>
      </c>
      <c r="D27235">
        <v>6</v>
      </c>
      <c r="E27235">
        <v>6</v>
      </c>
      <c r="F27235">
        <v>1.4039613102456601</v>
      </c>
      <c r="G27235">
        <v>-9.4477483278038094E-2</v>
      </c>
      <c r="H27235" t="s">
        <v>1</v>
      </c>
      <c r="I27235" t="s">
        <v>1619</v>
      </c>
    </row>
    <row r="27236" spans="1:9" x14ac:dyDescent="0.25">
      <c r="A27236" t="s">
        <v>1625</v>
      </c>
      <c r="B27236" s="6">
        <v>45323</v>
      </c>
      <c r="C27236" s="6" t="str">
        <f t="shared" si="425"/>
        <v>Q1 2024</v>
      </c>
      <c r="D27236">
        <v>3</v>
      </c>
      <c r="E27236">
        <v>4</v>
      </c>
      <c r="F27236">
        <v>1.6054753966324</v>
      </c>
      <c r="G27236">
        <v>0.10703660310869401</v>
      </c>
      <c r="H27236" t="s">
        <v>0</v>
      </c>
      <c r="I27236" t="s">
        <v>1619</v>
      </c>
    </row>
    <row r="27237" spans="1:9" x14ac:dyDescent="0.25">
      <c r="A27237" t="s">
        <v>1402</v>
      </c>
      <c r="B27237" s="6">
        <v>45323</v>
      </c>
      <c r="C27237" s="6" t="str">
        <f t="shared" si="425"/>
        <v>Q1 2024</v>
      </c>
      <c r="D27237">
        <v>1</v>
      </c>
      <c r="E27237">
        <v>1</v>
      </c>
      <c r="F27237">
        <v>1.9944291860952901</v>
      </c>
      <c r="G27237">
        <v>0.495990392571591</v>
      </c>
      <c r="H27237" t="s">
        <v>1729</v>
      </c>
      <c r="I27237" t="s">
        <v>1619</v>
      </c>
    </row>
    <row r="27238" spans="1:9" x14ac:dyDescent="0.25">
      <c r="A27238" t="s">
        <v>1624</v>
      </c>
      <c r="B27238" s="6">
        <v>45323</v>
      </c>
      <c r="C27238" s="6" t="str">
        <f t="shared" si="425"/>
        <v>Q1 2024</v>
      </c>
      <c r="D27238">
        <v>2</v>
      </c>
      <c r="E27238">
        <v>2</v>
      </c>
      <c r="F27238">
        <v>1.63248634080102</v>
      </c>
      <c r="G27238">
        <v>0.13404754727732299</v>
      </c>
      <c r="H27238" t="s">
        <v>0</v>
      </c>
      <c r="I27238" t="s">
        <v>1619</v>
      </c>
    </row>
    <row r="27239" spans="1:9" x14ac:dyDescent="0.25">
      <c r="A27239" t="s">
        <v>1619</v>
      </c>
      <c r="B27239" s="6">
        <v>45323</v>
      </c>
      <c r="C27239" s="6" t="str">
        <f t="shared" si="425"/>
        <v>Q1 2024</v>
      </c>
      <c r="D27239">
        <v>4</v>
      </c>
      <c r="E27239">
        <v>3</v>
      </c>
      <c r="F27239">
        <v>1.5424154954545199</v>
      </c>
      <c r="G27239">
        <v>4.3976701930816299E-2</v>
      </c>
      <c r="H27239" t="s">
        <v>1</v>
      </c>
      <c r="I27239" t="s">
        <v>1619</v>
      </c>
    </row>
    <row r="27240" spans="1:9" x14ac:dyDescent="0.25">
      <c r="A27240" t="s">
        <v>33</v>
      </c>
      <c r="B27240" s="6">
        <v>45352</v>
      </c>
      <c r="C27240" s="6" t="str">
        <f t="shared" si="425"/>
        <v>Q1 2024</v>
      </c>
      <c r="D27240">
        <v>9</v>
      </c>
      <c r="E27240">
        <v>6</v>
      </c>
      <c r="F27240">
        <v>1.3884301620865001</v>
      </c>
      <c r="G27240">
        <v>-0.16414981919121399</v>
      </c>
      <c r="H27240" t="s">
        <v>1</v>
      </c>
      <c r="I27240" t="s">
        <v>1619</v>
      </c>
    </row>
    <row r="27241" spans="1:9" x14ac:dyDescent="0.25">
      <c r="A27241" t="s">
        <v>1618</v>
      </c>
      <c r="B27241" s="6">
        <v>45352</v>
      </c>
      <c r="C27241" s="6" t="str">
        <f t="shared" si="425"/>
        <v>Q1 2024</v>
      </c>
      <c r="D27241">
        <v>6</v>
      </c>
      <c r="E27241">
        <v>7</v>
      </c>
      <c r="F27241">
        <v>1.53270572175967</v>
      </c>
      <c r="G27241">
        <v>-2.5691110862113599E-2</v>
      </c>
      <c r="H27241" t="s">
        <v>0</v>
      </c>
      <c r="I27241" t="s">
        <v>1619</v>
      </c>
    </row>
    <row r="27242" spans="1:9" x14ac:dyDescent="0.25">
      <c r="A27242" t="s">
        <v>1624</v>
      </c>
      <c r="B27242" s="6">
        <v>45352</v>
      </c>
      <c r="C27242" s="6" t="str">
        <f t="shared" si="425"/>
        <v>Q1 2024</v>
      </c>
      <c r="D27242">
        <v>4</v>
      </c>
      <c r="E27242">
        <v>2</v>
      </c>
      <c r="F27242">
        <v>1.59621528569586</v>
      </c>
      <c r="G27242">
        <v>4.36353044181454E-2</v>
      </c>
      <c r="H27242" t="s">
        <v>1</v>
      </c>
      <c r="I27242" t="s">
        <v>1619</v>
      </c>
    </row>
    <row r="27243" spans="1:9" x14ac:dyDescent="0.25">
      <c r="A27243" t="s">
        <v>1626</v>
      </c>
      <c r="B27243" s="6">
        <v>45352</v>
      </c>
      <c r="C27243" s="6" t="str">
        <f t="shared" si="425"/>
        <v>Q1 2024</v>
      </c>
      <c r="D27243">
        <v>10</v>
      </c>
      <c r="E27243">
        <v>7</v>
      </c>
      <c r="F27243">
        <v>0.81322440519258499</v>
      </c>
      <c r="G27243">
        <v>-0.73935557608512903</v>
      </c>
      <c r="H27243" t="s">
        <v>1</v>
      </c>
      <c r="I27243" t="s">
        <v>1619</v>
      </c>
    </row>
    <row r="27244" spans="1:9" x14ac:dyDescent="0.25">
      <c r="A27244" t="s">
        <v>1619</v>
      </c>
      <c r="B27244" s="6">
        <v>45352</v>
      </c>
      <c r="C27244" s="6" t="str">
        <f t="shared" si="425"/>
        <v>Q1 2024</v>
      </c>
      <c r="D27244">
        <v>7</v>
      </c>
      <c r="E27244">
        <v>4</v>
      </c>
      <c r="F27244">
        <v>1.5258690318563699</v>
      </c>
      <c r="G27244">
        <v>-2.6710949421337501E-2</v>
      </c>
      <c r="H27244" t="s">
        <v>1</v>
      </c>
      <c r="I27244" t="s">
        <v>1619</v>
      </c>
    </row>
    <row r="27245" spans="1:9" x14ac:dyDescent="0.25">
      <c r="A27245" t="s">
        <v>1621</v>
      </c>
      <c r="B27245" s="6">
        <v>45352</v>
      </c>
      <c r="C27245" s="6" t="str">
        <f t="shared" si="425"/>
        <v>Q1 2024</v>
      </c>
      <c r="D27245">
        <v>1</v>
      </c>
      <c r="E27245">
        <v>4</v>
      </c>
      <c r="F27245">
        <v>1.9836920382379399</v>
      </c>
      <c r="G27245">
        <v>0.42502348565481401</v>
      </c>
      <c r="H27245" t="s">
        <v>0</v>
      </c>
      <c r="I27245" t="s">
        <v>1619</v>
      </c>
    </row>
    <row r="27246" spans="1:9" x14ac:dyDescent="0.25">
      <c r="A27246" t="s">
        <v>1620</v>
      </c>
      <c r="B27246" s="6">
        <v>45352</v>
      </c>
      <c r="C27246" s="6" t="str">
        <f t="shared" si="425"/>
        <v>Q1 2024</v>
      </c>
      <c r="D27246">
        <v>8</v>
      </c>
      <c r="F27246">
        <v>1.4796188093079099</v>
      </c>
      <c r="G27246">
        <v>-7.3997369469501501E-2</v>
      </c>
      <c r="I27246" t="s">
        <v>1619</v>
      </c>
    </row>
    <row r="27247" spans="1:9" x14ac:dyDescent="0.25">
      <c r="A27247" t="s">
        <v>1625</v>
      </c>
      <c r="B27247" s="6">
        <v>45352</v>
      </c>
      <c r="C27247" s="6" t="str">
        <f t="shared" si="425"/>
        <v>Q1 2024</v>
      </c>
      <c r="D27247">
        <v>3</v>
      </c>
      <c r="E27247">
        <v>3</v>
      </c>
      <c r="F27247">
        <v>1.65219937407812</v>
      </c>
      <c r="G27247">
        <v>9.9619392800413403E-2</v>
      </c>
      <c r="H27247" t="s">
        <v>1</v>
      </c>
      <c r="I27247" t="s">
        <v>1619</v>
      </c>
    </row>
    <row r="27248" spans="1:9" x14ac:dyDescent="0.25">
      <c r="A27248" t="s">
        <v>1402</v>
      </c>
      <c r="B27248" s="6">
        <v>45352</v>
      </c>
      <c r="C27248" s="6" t="str">
        <f t="shared" si="425"/>
        <v>Q1 2024</v>
      </c>
      <c r="D27248">
        <v>2</v>
      </c>
      <c r="E27248">
        <v>1</v>
      </c>
      <c r="F27248">
        <v>1.98041258889915</v>
      </c>
      <c r="G27248">
        <v>0.42783260762143699</v>
      </c>
      <c r="H27248" t="s">
        <v>1</v>
      </c>
      <c r="I27248" t="s">
        <v>1619</v>
      </c>
    </row>
    <row r="27249" spans="1:9" x14ac:dyDescent="0.25">
      <c r="A27249" t="s">
        <v>1402</v>
      </c>
      <c r="B27249" s="6">
        <v>45383</v>
      </c>
      <c r="C27249" s="6" t="str">
        <f t="shared" si="425"/>
        <v>Q2 2024</v>
      </c>
      <c r="D27249">
        <v>1</v>
      </c>
      <c r="E27249">
        <v>2</v>
      </c>
      <c r="F27249">
        <v>2.0377030628559498</v>
      </c>
      <c r="G27249">
        <v>0.49159453077037901</v>
      </c>
      <c r="H27249" t="s">
        <v>0</v>
      </c>
      <c r="I27249" t="s">
        <v>1619</v>
      </c>
    </row>
    <row r="27250" spans="1:9" x14ac:dyDescent="0.25">
      <c r="A27250" t="s">
        <v>1624</v>
      </c>
      <c r="B27250" s="6">
        <v>45383</v>
      </c>
      <c r="C27250" s="6" t="str">
        <f t="shared" si="425"/>
        <v>Q2 2024</v>
      </c>
      <c r="D27250">
        <v>4</v>
      </c>
      <c r="E27250">
        <v>4</v>
      </c>
      <c r="F27250">
        <v>1.5595129744555001</v>
      </c>
      <c r="G27250">
        <v>1.34044423699333E-2</v>
      </c>
      <c r="H27250" t="s">
        <v>1</v>
      </c>
      <c r="I27250" t="s">
        <v>1619</v>
      </c>
    </row>
    <row r="27251" spans="1:9" x14ac:dyDescent="0.25">
      <c r="A27251" t="s">
        <v>33</v>
      </c>
      <c r="B27251" s="6">
        <v>45383</v>
      </c>
      <c r="C27251" s="6" t="str">
        <f t="shared" si="425"/>
        <v>Q2 2024</v>
      </c>
      <c r="D27251">
        <v>9</v>
      </c>
      <c r="E27251">
        <v>9</v>
      </c>
      <c r="F27251">
        <v>1.38449389465755</v>
      </c>
      <c r="G27251">
        <v>-0.16161463742801799</v>
      </c>
      <c r="H27251" t="s">
        <v>0</v>
      </c>
      <c r="I27251" t="s">
        <v>1619</v>
      </c>
    </row>
    <row r="27252" spans="1:9" x14ac:dyDescent="0.25">
      <c r="A27252" t="s">
        <v>1618</v>
      </c>
      <c r="B27252" s="6">
        <v>45383</v>
      </c>
      <c r="C27252" s="6" t="str">
        <f t="shared" si="425"/>
        <v>Q2 2024</v>
      </c>
      <c r="D27252">
        <v>5</v>
      </c>
      <c r="E27252">
        <v>6</v>
      </c>
      <c r="F27252">
        <v>1.55842429302254</v>
      </c>
      <c r="G27252">
        <v>1.2315760936970999E-2</v>
      </c>
      <c r="H27252" t="s">
        <v>0</v>
      </c>
      <c r="I27252" t="s">
        <v>1619</v>
      </c>
    </row>
    <row r="27253" spans="1:9" x14ac:dyDescent="0.25">
      <c r="A27253" t="s">
        <v>1625</v>
      </c>
      <c r="B27253" s="6">
        <v>45383</v>
      </c>
      <c r="C27253" s="6" t="str">
        <f t="shared" si="425"/>
        <v>Q2 2024</v>
      </c>
      <c r="D27253">
        <v>3</v>
      </c>
      <c r="E27253">
        <v>3</v>
      </c>
      <c r="F27253">
        <v>1.6411858392143901</v>
      </c>
      <c r="G27253">
        <v>9.5077307128821106E-2</v>
      </c>
      <c r="H27253" t="s">
        <v>1729</v>
      </c>
      <c r="I27253" t="s">
        <v>1619</v>
      </c>
    </row>
    <row r="27254" spans="1:9" x14ac:dyDescent="0.25">
      <c r="A27254" t="s">
        <v>1626</v>
      </c>
      <c r="B27254" s="6">
        <v>45383</v>
      </c>
      <c r="C27254" s="6" t="str">
        <f t="shared" si="425"/>
        <v>Q2 2024</v>
      </c>
      <c r="D27254">
        <v>10</v>
      </c>
      <c r="E27254">
        <v>10</v>
      </c>
      <c r="F27254">
        <v>0.78705222857799295</v>
      </c>
      <c r="G27254">
        <v>-0.75905630350757902</v>
      </c>
      <c r="H27254" t="s">
        <v>0</v>
      </c>
      <c r="I27254" t="s">
        <v>1619</v>
      </c>
    </row>
    <row r="27255" spans="1:9" x14ac:dyDescent="0.25">
      <c r="A27255" t="s">
        <v>1620</v>
      </c>
      <c r="B27255" s="6">
        <v>45383</v>
      </c>
      <c r="C27255" s="6" t="str">
        <f t="shared" si="425"/>
        <v>Q2 2024</v>
      </c>
      <c r="D27255">
        <v>8</v>
      </c>
      <c r="E27255">
        <v>8</v>
      </c>
      <c r="F27255">
        <v>1.48458867022084</v>
      </c>
      <c r="G27255">
        <v>-6.1519861864724301E-2</v>
      </c>
      <c r="H27255" t="s">
        <v>0</v>
      </c>
      <c r="I27255" t="s">
        <v>1619</v>
      </c>
    </row>
    <row r="27256" spans="1:9" x14ac:dyDescent="0.25">
      <c r="A27256" t="s">
        <v>1619</v>
      </c>
      <c r="B27256" s="6">
        <v>45383</v>
      </c>
      <c r="C27256" s="6" t="str">
        <f t="shared" si="425"/>
        <v>Q2 2024</v>
      </c>
      <c r="D27256">
        <v>7</v>
      </c>
      <c r="E27256">
        <v>7</v>
      </c>
      <c r="F27256">
        <v>1.5224765381366001</v>
      </c>
      <c r="G27256">
        <v>-2.36319939489626E-2</v>
      </c>
      <c r="H27256" t="s">
        <v>0</v>
      </c>
      <c r="I27256" t="s">
        <v>1619</v>
      </c>
    </row>
    <row r="27257" spans="1:9" x14ac:dyDescent="0.25">
      <c r="A27257" t="s">
        <v>1621</v>
      </c>
      <c r="B27257" s="6">
        <v>45383</v>
      </c>
      <c r="C27257" s="6" t="str">
        <f t="shared" si="425"/>
        <v>Q2 2024</v>
      </c>
      <c r="D27257">
        <v>2</v>
      </c>
      <c r="E27257">
        <v>1</v>
      </c>
      <c r="F27257">
        <v>1.9395392876287501</v>
      </c>
      <c r="G27257">
        <v>0.39343075554318002</v>
      </c>
      <c r="H27257" t="s">
        <v>1</v>
      </c>
      <c r="I27257" t="s">
        <v>1619</v>
      </c>
    </row>
    <row r="27258" spans="1:9" x14ac:dyDescent="0.25">
      <c r="A27258" t="s">
        <v>1619</v>
      </c>
      <c r="B27258" s="6">
        <v>45413</v>
      </c>
      <c r="C27258" s="6" t="str">
        <f t="shared" si="425"/>
        <v>Q2 2024</v>
      </c>
      <c r="D27258">
        <v>6</v>
      </c>
      <c r="E27258">
        <v>7</v>
      </c>
      <c r="F27258">
        <v>1.53248638727652</v>
      </c>
      <c r="G27258">
        <v>1.60211863895918E-2</v>
      </c>
      <c r="H27258" t="s">
        <v>0</v>
      </c>
      <c r="I27258" t="s">
        <v>1619</v>
      </c>
    </row>
    <row r="27259" spans="1:9" x14ac:dyDescent="0.25">
      <c r="A27259" t="s">
        <v>1402</v>
      </c>
      <c r="B27259" s="6">
        <v>45413</v>
      </c>
      <c r="C27259" s="6" t="str">
        <f t="shared" si="425"/>
        <v>Q2 2024</v>
      </c>
      <c r="D27259">
        <v>1</v>
      </c>
      <c r="E27259">
        <v>1</v>
      </c>
      <c r="F27259">
        <v>2.0035466807834301</v>
      </c>
      <c r="G27259">
        <v>0.48708147989650202</v>
      </c>
      <c r="H27259" t="s">
        <v>1729</v>
      </c>
      <c r="I27259" t="s">
        <v>1619</v>
      </c>
    </row>
    <row r="27260" spans="1:9" x14ac:dyDescent="0.25">
      <c r="A27260" t="s">
        <v>1624</v>
      </c>
      <c r="B27260" s="6">
        <v>45413</v>
      </c>
      <c r="C27260" s="6" t="str">
        <f t="shared" si="425"/>
        <v>Q2 2024</v>
      </c>
      <c r="D27260">
        <v>5</v>
      </c>
      <c r="E27260">
        <v>4</v>
      </c>
      <c r="F27260">
        <v>1.5458014621163201</v>
      </c>
      <c r="G27260">
        <v>2.93362612293941E-2</v>
      </c>
      <c r="H27260" t="s">
        <v>1</v>
      </c>
      <c r="I27260" t="s">
        <v>1619</v>
      </c>
    </row>
    <row r="27261" spans="1:9" x14ac:dyDescent="0.25">
      <c r="A27261" t="s">
        <v>33</v>
      </c>
      <c r="B27261" s="6">
        <v>45413</v>
      </c>
      <c r="C27261" s="6" t="str">
        <f t="shared" si="425"/>
        <v>Q2 2024</v>
      </c>
      <c r="D27261">
        <v>10</v>
      </c>
      <c r="E27261">
        <v>9</v>
      </c>
      <c r="F27261">
        <v>1.3325493906408501</v>
      </c>
      <c r="G27261">
        <v>-0.18391581024607501</v>
      </c>
      <c r="H27261" t="s">
        <v>1</v>
      </c>
      <c r="I27261" t="s">
        <v>1619</v>
      </c>
    </row>
    <row r="27262" spans="1:9" x14ac:dyDescent="0.25">
      <c r="A27262" t="s">
        <v>1621</v>
      </c>
      <c r="B27262" s="6">
        <v>45413</v>
      </c>
      <c r="C27262" s="6" t="str">
        <f t="shared" si="425"/>
        <v>Q2 2024</v>
      </c>
      <c r="D27262">
        <v>2</v>
      </c>
      <c r="E27262">
        <v>2</v>
      </c>
      <c r="F27262">
        <v>1.8281816379581499</v>
      </c>
      <c r="G27262">
        <v>0.31171643707122398</v>
      </c>
      <c r="H27262" t="s">
        <v>1</v>
      </c>
      <c r="I27262" t="s">
        <v>1619</v>
      </c>
    </row>
    <row r="27263" spans="1:9" x14ac:dyDescent="0.25">
      <c r="A27263" t="s">
        <v>1395</v>
      </c>
      <c r="B27263" s="6">
        <v>45413</v>
      </c>
      <c r="C27263" s="6" t="str">
        <f t="shared" si="425"/>
        <v>Q2 2024</v>
      </c>
      <c r="D27263">
        <v>9</v>
      </c>
      <c r="E27263">
        <v>8</v>
      </c>
      <c r="F27263">
        <v>1.4556129797451101</v>
      </c>
      <c r="G27263">
        <v>-6.0852221141817597E-2</v>
      </c>
      <c r="H27263" t="s">
        <v>1</v>
      </c>
      <c r="I27263" t="s">
        <v>1619</v>
      </c>
    </row>
    <row r="27264" spans="1:9" x14ac:dyDescent="0.25">
      <c r="A27264" t="s">
        <v>1625</v>
      </c>
      <c r="B27264" s="6">
        <v>45413</v>
      </c>
      <c r="C27264" s="6" t="str">
        <f t="shared" si="425"/>
        <v>Q2 2024</v>
      </c>
      <c r="D27264">
        <v>3</v>
      </c>
      <c r="E27264">
        <v>3</v>
      </c>
      <c r="F27264">
        <v>1.6331832495729699</v>
      </c>
      <c r="G27264">
        <v>0.116718048686044</v>
      </c>
      <c r="H27264" t="s">
        <v>0</v>
      </c>
      <c r="I27264" t="s">
        <v>1619</v>
      </c>
    </row>
    <row r="27265" spans="1:9" x14ac:dyDescent="0.25">
      <c r="A27265" t="s">
        <v>1618</v>
      </c>
      <c r="B27265" s="6">
        <v>45413</v>
      </c>
      <c r="C27265" s="6" t="str">
        <f t="shared" si="425"/>
        <v>Q2 2024</v>
      </c>
      <c r="D27265">
        <v>4</v>
      </c>
      <c r="E27265">
        <v>5</v>
      </c>
      <c r="F27265">
        <v>1.5533186974548501</v>
      </c>
      <c r="G27265">
        <v>3.6853496567921397E-2</v>
      </c>
      <c r="H27265" t="s">
        <v>0</v>
      </c>
      <c r="I27265" t="s">
        <v>1619</v>
      </c>
    </row>
    <row r="27266" spans="1:9" x14ac:dyDescent="0.25">
      <c r="A27266" t="s">
        <v>1626</v>
      </c>
      <c r="B27266" s="6">
        <v>45413</v>
      </c>
      <c r="C27266" s="6" t="str">
        <f t="shared" si="425"/>
        <v>Q2 2024</v>
      </c>
      <c r="D27266">
        <v>11</v>
      </c>
      <c r="E27266">
        <v>10</v>
      </c>
      <c r="F27266">
        <v>0.77375264589500203</v>
      </c>
      <c r="G27266">
        <v>-0.74271255499192901</v>
      </c>
      <c r="H27266" t="s">
        <v>1</v>
      </c>
      <c r="I27266" t="s">
        <v>1619</v>
      </c>
    </row>
    <row r="27267" spans="1:9" x14ac:dyDescent="0.25">
      <c r="A27267" t="s">
        <v>1620</v>
      </c>
      <c r="B27267" s="6">
        <v>45413</v>
      </c>
      <c r="C27267" s="6" t="str">
        <f t="shared" ref="C27267:C27330" si="426">"Q" &amp; ROUNDUP(MONTH(B27267)/3, 0) &amp; " " &amp; YEAR(B27267)</f>
        <v>Q2 2024</v>
      </c>
      <c r="D27267">
        <v>8</v>
      </c>
      <c r="E27267">
        <v>8</v>
      </c>
      <c r="F27267">
        <v>1.5062188774260701</v>
      </c>
      <c r="G27267">
        <v>-1.02463234608576E-2</v>
      </c>
      <c r="H27267" t="s">
        <v>0</v>
      </c>
      <c r="I27267" t="s">
        <v>1619</v>
      </c>
    </row>
    <row r="27268" spans="1:9" x14ac:dyDescent="0.25">
      <c r="A27268" t="s">
        <v>1621</v>
      </c>
      <c r="B27268" s="6">
        <v>45444</v>
      </c>
      <c r="C27268" s="6" t="str">
        <f t="shared" si="426"/>
        <v>Q2 2024</v>
      </c>
      <c r="D27268">
        <v>2</v>
      </c>
      <c r="E27268">
        <v>2</v>
      </c>
      <c r="F27268">
        <v>1.8337878690521401</v>
      </c>
      <c r="G27268">
        <v>0.33311746678293203</v>
      </c>
      <c r="H27268" t="s">
        <v>0</v>
      </c>
      <c r="I27268" t="s">
        <v>1619</v>
      </c>
    </row>
    <row r="27269" spans="1:9" x14ac:dyDescent="0.25">
      <c r="A27269" t="s">
        <v>1618</v>
      </c>
      <c r="B27269" s="6">
        <v>45444</v>
      </c>
      <c r="C27269" s="6" t="str">
        <f t="shared" si="426"/>
        <v>Q2 2024</v>
      </c>
      <c r="D27269">
        <v>4</v>
      </c>
      <c r="E27269">
        <v>4</v>
      </c>
      <c r="F27269">
        <v>1.57239253781184</v>
      </c>
      <c r="G27269">
        <v>7.1722135542639398E-2</v>
      </c>
      <c r="H27269" t="s">
        <v>0</v>
      </c>
      <c r="I27269" t="s">
        <v>1619</v>
      </c>
    </row>
    <row r="27270" spans="1:9" x14ac:dyDescent="0.25">
      <c r="A27270" t="s">
        <v>1625</v>
      </c>
      <c r="B27270" s="6">
        <v>45444</v>
      </c>
      <c r="C27270" s="6" t="str">
        <f t="shared" si="426"/>
        <v>Q2 2024</v>
      </c>
      <c r="D27270">
        <v>3</v>
      </c>
      <c r="E27270">
        <v>3</v>
      </c>
      <c r="F27270">
        <v>1.6499407538694599</v>
      </c>
      <c r="G27270">
        <v>0.14927035160026</v>
      </c>
      <c r="H27270" t="s">
        <v>0</v>
      </c>
      <c r="I27270" t="s">
        <v>1619</v>
      </c>
    </row>
    <row r="27271" spans="1:9" x14ac:dyDescent="0.25">
      <c r="A27271" t="s">
        <v>1619</v>
      </c>
      <c r="B27271" s="6">
        <v>45444</v>
      </c>
      <c r="C27271" s="6" t="str">
        <f t="shared" si="426"/>
        <v>Q2 2024</v>
      </c>
      <c r="D27271">
        <v>5</v>
      </c>
      <c r="E27271">
        <v>6</v>
      </c>
      <c r="F27271">
        <v>1.5209031068660299</v>
      </c>
      <c r="G27271">
        <v>2.02327045968262E-2</v>
      </c>
      <c r="H27271" t="s">
        <v>0</v>
      </c>
      <c r="I27271" t="s">
        <v>1619</v>
      </c>
    </row>
    <row r="27272" spans="1:9" x14ac:dyDescent="0.25">
      <c r="A27272" t="s">
        <v>1402</v>
      </c>
      <c r="B27272" s="6">
        <v>45444</v>
      </c>
      <c r="C27272" s="6" t="str">
        <f t="shared" si="426"/>
        <v>Q2 2024</v>
      </c>
      <c r="D27272">
        <v>1</v>
      </c>
      <c r="E27272">
        <v>1</v>
      </c>
      <c r="F27272">
        <v>1.9627679755082601</v>
      </c>
      <c r="G27272">
        <v>0.46209757323905998</v>
      </c>
      <c r="H27272" t="s">
        <v>1</v>
      </c>
      <c r="I27272" t="s">
        <v>1619</v>
      </c>
    </row>
    <row r="27273" spans="1:9" x14ac:dyDescent="0.25">
      <c r="A27273" t="s">
        <v>1395</v>
      </c>
      <c r="B27273" s="6">
        <v>45444</v>
      </c>
      <c r="C27273" s="6" t="str">
        <f t="shared" si="426"/>
        <v>Q2 2024</v>
      </c>
      <c r="D27273">
        <v>9</v>
      </c>
      <c r="E27273">
        <v>9</v>
      </c>
      <c r="F27273">
        <v>1.41322235516895</v>
      </c>
      <c r="G27273">
        <v>-8.74480471002545E-2</v>
      </c>
      <c r="H27273" t="s">
        <v>1</v>
      </c>
      <c r="I27273" t="s">
        <v>1619</v>
      </c>
    </row>
    <row r="27274" spans="1:9" x14ac:dyDescent="0.25">
      <c r="A27274" t="s">
        <v>1624</v>
      </c>
      <c r="B27274" s="6">
        <v>45444</v>
      </c>
      <c r="C27274" s="6" t="str">
        <f t="shared" si="426"/>
        <v>Q2 2024</v>
      </c>
      <c r="D27274">
        <v>8</v>
      </c>
      <c r="E27274">
        <v>5</v>
      </c>
      <c r="F27274">
        <v>1.4978997739219699</v>
      </c>
      <c r="G27274">
        <v>-2.77062834723418E-3</v>
      </c>
      <c r="H27274" t="s">
        <v>1</v>
      </c>
      <c r="I27274" t="s">
        <v>1619</v>
      </c>
    </row>
    <row r="27275" spans="1:9" x14ac:dyDescent="0.25">
      <c r="A27275" t="s">
        <v>1626</v>
      </c>
      <c r="B27275" s="6">
        <v>45444</v>
      </c>
      <c r="C27275" s="6" t="str">
        <f t="shared" si="426"/>
        <v>Q2 2024</v>
      </c>
      <c r="D27275">
        <v>11</v>
      </c>
      <c r="E27275">
        <v>11</v>
      </c>
      <c r="F27275">
        <v>0.76890711810621803</v>
      </c>
      <c r="G27275">
        <v>-0.73176328416298897</v>
      </c>
      <c r="H27275" t="s">
        <v>0</v>
      </c>
      <c r="I27275" t="s">
        <v>1619</v>
      </c>
    </row>
    <row r="27276" spans="1:9" x14ac:dyDescent="0.25">
      <c r="A27276" t="s">
        <v>33</v>
      </c>
      <c r="B27276" s="6">
        <v>45444</v>
      </c>
      <c r="C27276" s="6" t="str">
        <f t="shared" si="426"/>
        <v>Q2 2024</v>
      </c>
      <c r="D27276">
        <v>10</v>
      </c>
      <c r="E27276">
        <v>10</v>
      </c>
      <c r="F27276">
        <v>1.2842133298237599</v>
      </c>
      <c r="G27276">
        <v>-0.21645707244544701</v>
      </c>
      <c r="H27276" t="s">
        <v>1</v>
      </c>
      <c r="I27276" t="s">
        <v>1619</v>
      </c>
    </row>
    <row r="27277" spans="1:9" x14ac:dyDescent="0.25">
      <c r="A27277" t="s">
        <v>1620</v>
      </c>
      <c r="B27277" s="6">
        <v>45444</v>
      </c>
      <c r="C27277" s="6" t="str">
        <f t="shared" si="426"/>
        <v>Q2 2024</v>
      </c>
      <c r="D27277">
        <v>6</v>
      </c>
      <c r="E27277">
        <v>8</v>
      </c>
      <c r="F27277">
        <v>1.5026692025634101</v>
      </c>
      <c r="G27277">
        <v>1.99880029420707E-3</v>
      </c>
      <c r="H27277" t="s">
        <v>0</v>
      </c>
      <c r="I27277" t="s">
        <v>1619</v>
      </c>
    </row>
    <row r="27278" spans="1:9" x14ac:dyDescent="0.25">
      <c r="A27278" t="s">
        <v>1624</v>
      </c>
      <c r="B27278" s="6">
        <v>45474</v>
      </c>
      <c r="C27278" s="6" t="str">
        <f t="shared" si="426"/>
        <v>Q3 2024</v>
      </c>
      <c r="D27278">
        <v>9</v>
      </c>
      <c r="E27278">
        <v>8</v>
      </c>
      <c r="F27278">
        <v>1.4699339988189899</v>
      </c>
      <c r="G27278">
        <v>-5.1298711031222403E-2</v>
      </c>
      <c r="H27278" t="s">
        <v>1</v>
      </c>
      <c r="I27278" t="s">
        <v>1619</v>
      </c>
    </row>
    <row r="27279" spans="1:9" x14ac:dyDescent="0.25">
      <c r="A27279" t="s">
        <v>1402</v>
      </c>
      <c r="B27279" s="6">
        <v>45474</v>
      </c>
      <c r="C27279" s="6" t="str">
        <f t="shared" si="426"/>
        <v>Q3 2024</v>
      </c>
      <c r="D27279">
        <v>1</v>
      </c>
      <c r="E27279">
        <v>1</v>
      </c>
      <c r="F27279">
        <v>1.99505720204293</v>
      </c>
      <c r="G27279">
        <v>0.473824492192709</v>
      </c>
      <c r="H27279" t="s">
        <v>1729</v>
      </c>
      <c r="I27279" t="s">
        <v>1619</v>
      </c>
    </row>
    <row r="27280" spans="1:9" x14ac:dyDescent="0.25">
      <c r="A27280" t="s">
        <v>1626</v>
      </c>
      <c r="B27280" s="6">
        <v>45474</v>
      </c>
      <c r="C27280" s="6" t="str">
        <f t="shared" si="426"/>
        <v>Q3 2024</v>
      </c>
      <c r="D27280">
        <v>11</v>
      </c>
      <c r="E27280">
        <v>11</v>
      </c>
      <c r="F27280">
        <v>0.79256739873175697</v>
      </c>
      <c r="G27280">
        <v>-0.728665311118464</v>
      </c>
      <c r="H27280" t="s">
        <v>0</v>
      </c>
      <c r="I27280" t="s">
        <v>1619</v>
      </c>
    </row>
    <row r="27281" spans="1:9" x14ac:dyDescent="0.25">
      <c r="A27281" t="s">
        <v>1395</v>
      </c>
      <c r="B27281" s="6">
        <v>45474</v>
      </c>
      <c r="C27281" s="6" t="str">
        <f t="shared" si="426"/>
        <v>Q3 2024</v>
      </c>
      <c r="D27281">
        <v>8</v>
      </c>
      <c r="E27281">
        <v>9</v>
      </c>
      <c r="F27281">
        <v>1.4765516000927501</v>
      </c>
      <c r="G27281">
        <v>-4.4681109757468099E-2</v>
      </c>
      <c r="H27281" t="s">
        <v>0</v>
      </c>
      <c r="I27281" t="s">
        <v>1619</v>
      </c>
    </row>
    <row r="27282" spans="1:9" x14ac:dyDescent="0.25">
      <c r="A27282" t="s">
        <v>1621</v>
      </c>
      <c r="B27282" s="6">
        <v>45474</v>
      </c>
      <c r="C27282" s="6" t="str">
        <f t="shared" si="426"/>
        <v>Q3 2024</v>
      </c>
      <c r="D27282">
        <v>2</v>
      </c>
      <c r="E27282">
        <v>2</v>
      </c>
      <c r="F27282">
        <v>1.8950337414965299</v>
      </c>
      <c r="G27282">
        <v>0.37380103164630901</v>
      </c>
      <c r="H27282" t="s">
        <v>0</v>
      </c>
      <c r="I27282" t="s">
        <v>1619</v>
      </c>
    </row>
    <row r="27283" spans="1:9" x14ac:dyDescent="0.25">
      <c r="A27283" t="s">
        <v>1619</v>
      </c>
      <c r="B27283" s="6">
        <v>45474</v>
      </c>
      <c r="C27283" s="6" t="str">
        <f t="shared" si="426"/>
        <v>Q3 2024</v>
      </c>
      <c r="D27283">
        <v>4</v>
      </c>
      <c r="E27283">
        <v>5</v>
      </c>
      <c r="F27283">
        <v>1.55076735677001</v>
      </c>
      <c r="G27283">
        <v>2.95346469197896E-2</v>
      </c>
      <c r="H27283" t="s">
        <v>0</v>
      </c>
      <c r="I27283" t="s">
        <v>1619</v>
      </c>
    </row>
    <row r="27284" spans="1:9" x14ac:dyDescent="0.25">
      <c r="A27284" t="s">
        <v>1625</v>
      </c>
      <c r="B27284" s="6">
        <v>45474</v>
      </c>
      <c r="C27284" s="6" t="str">
        <f t="shared" si="426"/>
        <v>Q3 2024</v>
      </c>
      <c r="D27284">
        <v>3</v>
      </c>
      <c r="E27284">
        <v>3</v>
      </c>
      <c r="F27284">
        <v>1.6087936530426701</v>
      </c>
      <c r="G27284">
        <v>8.7560943192452001E-2</v>
      </c>
      <c r="H27284" t="s">
        <v>1</v>
      </c>
      <c r="I27284" t="s">
        <v>1619</v>
      </c>
    </row>
    <row r="27285" spans="1:9" x14ac:dyDescent="0.25">
      <c r="A27285" t="s">
        <v>1618</v>
      </c>
      <c r="B27285" s="6">
        <v>45474</v>
      </c>
      <c r="C27285" s="6" t="str">
        <f t="shared" si="426"/>
        <v>Q3 2024</v>
      </c>
      <c r="D27285">
        <v>5</v>
      </c>
      <c r="E27285">
        <v>4</v>
      </c>
      <c r="F27285">
        <v>1.5487266482644</v>
      </c>
      <c r="G27285">
        <v>2.7493938414181601E-2</v>
      </c>
      <c r="H27285" t="s">
        <v>1</v>
      </c>
      <c r="I27285" t="s">
        <v>1619</v>
      </c>
    </row>
    <row r="27286" spans="1:9" x14ac:dyDescent="0.25">
      <c r="A27286" t="s">
        <v>33</v>
      </c>
      <c r="B27286" s="6">
        <v>45474</v>
      </c>
      <c r="C27286" s="6" t="str">
        <f t="shared" si="426"/>
        <v>Q3 2024</v>
      </c>
      <c r="D27286">
        <v>10</v>
      </c>
      <c r="E27286">
        <v>10</v>
      </c>
      <c r="F27286">
        <v>1.3806450213288799</v>
      </c>
      <c r="G27286">
        <v>-0.14058768852133299</v>
      </c>
      <c r="H27286" t="s">
        <v>0</v>
      </c>
      <c r="I27286" t="s">
        <v>1619</v>
      </c>
    </row>
    <row r="27287" spans="1:9" x14ac:dyDescent="0.25">
      <c r="A27287" t="s">
        <v>1620</v>
      </c>
      <c r="B27287" s="6">
        <v>45474</v>
      </c>
      <c r="C27287" s="6" t="str">
        <f t="shared" si="426"/>
        <v>Q3 2024</v>
      </c>
      <c r="D27287">
        <v>7</v>
      </c>
      <c r="E27287">
        <v>6</v>
      </c>
      <c r="F27287">
        <v>1.4942504779132599</v>
      </c>
      <c r="G27287">
        <v>-2.6982231936955401E-2</v>
      </c>
      <c r="H27287" t="s">
        <v>1</v>
      </c>
      <c r="I27287" t="s">
        <v>1619</v>
      </c>
    </row>
    <row r="27288" spans="1:9" x14ac:dyDescent="0.25">
      <c r="A27288" t="s">
        <v>1620</v>
      </c>
      <c r="B27288" s="6">
        <v>45505</v>
      </c>
      <c r="C27288" s="6" t="str">
        <f t="shared" si="426"/>
        <v>Q3 2024</v>
      </c>
      <c r="D27288">
        <v>6</v>
      </c>
      <c r="E27288">
        <v>7</v>
      </c>
      <c r="F27288">
        <v>1.5416427716572401</v>
      </c>
      <c r="G27288">
        <v>2.0101517309500899E-3</v>
      </c>
      <c r="H27288" t="s">
        <v>0</v>
      </c>
      <c r="I27288" t="s">
        <v>1619</v>
      </c>
    </row>
    <row r="27289" spans="1:9" x14ac:dyDescent="0.25">
      <c r="A27289" t="s">
        <v>1618</v>
      </c>
      <c r="B27289" s="6">
        <v>45505</v>
      </c>
      <c r="C27289" s="6" t="str">
        <f t="shared" si="426"/>
        <v>Q3 2024</v>
      </c>
      <c r="D27289">
        <v>5</v>
      </c>
      <c r="E27289">
        <v>5</v>
      </c>
      <c r="F27289">
        <v>1.55866077034077</v>
      </c>
      <c r="G27289">
        <v>1.90281504144851E-2</v>
      </c>
      <c r="H27289" t="s">
        <v>1</v>
      </c>
      <c r="I27289" t="s">
        <v>1619</v>
      </c>
    </row>
    <row r="27290" spans="1:9" x14ac:dyDescent="0.25">
      <c r="A27290" t="s">
        <v>1624</v>
      </c>
      <c r="B27290" s="6">
        <v>45505</v>
      </c>
      <c r="C27290" s="6" t="str">
        <f t="shared" si="426"/>
        <v>Q3 2024</v>
      </c>
      <c r="D27290">
        <v>9</v>
      </c>
      <c r="E27290">
        <v>9</v>
      </c>
      <c r="F27290">
        <v>1.47347028951759</v>
      </c>
      <c r="G27290">
        <v>-6.6162330408694903E-2</v>
      </c>
      <c r="H27290" t="s">
        <v>1</v>
      </c>
      <c r="I27290" t="s">
        <v>1619</v>
      </c>
    </row>
    <row r="27291" spans="1:9" x14ac:dyDescent="0.25">
      <c r="A27291" t="s">
        <v>1402</v>
      </c>
      <c r="B27291" s="6">
        <v>45505</v>
      </c>
      <c r="C27291" s="6" t="str">
        <f t="shared" si="426"/>
        <v>Q3 2024</v>
      </c>
      <c r="D27291">
        <v>1</v>
      </c>
      <c r="E27291">
        <v>1</v>
      </c>
      <c r="F27291">
        <v>2.0544059385037499</v>
      </c>
      <c r="G27291">
        <v>0.51477331857745801</v>
      </c>
      <c r="H27291" t="s">
        <v>0</v>
      </c>
      <c r="I27291" t="s">
        <v>1619</v>
      </c>
    </row>
    <row r="27292" spans="1:9" x14ac:dyDescent="0.25">
      <c r="A27292" t="s">
        <v>1395</v>
      </c>
      <c r="B27292" s="6">
        <v>45505</v>
      </c>
      <c r="C27292" s="6" t="str">
        <f t="shared" si="426"/>
        <v>Q3 2024</v>
      </c>
      <c r="D27292">
        <v>4</v>
      </c>
      <c r="E27292">
        <v>8</v>
      </c>
      <c r="F27292">
        <v>1.5595639786495701</v>
      </c>
      <c r="G27292">
        <v>1.9931358723279401E-2</v>
      </c>
      <c r="H27292" t="s">
        <v>0</v>
      </c>
      <c r="I27292" t="s">
        <v>1619</v>
      </c>
    </row>
    <row r="27293" spans="1:9" x14ac:dyDescent="0.25">
      <c r="A27293" t="s">
        <v>1621</v>
      </c>
      <c r="B27293" s="6">
        <v>45505</v>
      </c>
      <c r="C27293" s="6" t="str">
        <f t="shared" si="426"/>
        <v>Q3 2024</v>
      </c>
      <c r="D27293">
        <v>2</v>
      </c>
      <c r="E27293">
        <v>2</v>
      </c>
      <c r="F27293">
        <v>1.9388765725182899</v>
      </c>
      <c r="G27293">
        <v>0.39924395259199902</v>
      </c>
      <c r="H27293" t="s">
        <v>0</v>
      </c>
      <c r="I27293" t="s">
        <v>1619</v>
      </c>
    </row>
    <row r="27294" spans="1:9" x14ac:dyDescent="0.25">
      <c r="A27294" t="s">
        <v>1625</v>
      </c>
      <c r="B27294" s="6">
        <v>45505</v>
      </c>
      <c r="C27294" s="6" t="str">
        <f t="shared" si="426"/>
        <v>Q3 2024</v>
      </c>
      <c r="D27294">
        <v>3</v>
      </c>
      <c r="E27294">
        <v>3</v>
      </c>
      <c r="F27294">
        <v>1.6173831699950101</v>
      </c>
      <c r="G27294">
        <v>7.7750550068722502E-2</v>
      </c>
      <c r="H27294" t="s">
        <v>1</v>
      </c>
      <c r="I27294" t="s">
        <v>1619</v>
      </c>
    </row>
    <row r="27295" spans="1:9" x14ac:dyDescent="0.25">
      <c r="A27295" t="s">
        <v>1626</v>
      </c>
      <c r="B27295" s="6">
        <v>45505</v>
      </c>
      <c r="C27295" s="6" t="str">
        <f t="shared" si="426"/>
        <v>Q3 2024</v>
      </c>
      <c r="D27295">
        <v>11</v>
      </c>
      <c r="E27295">
        <v>11</v>
      </c>
      <c r="F27295">
        <v>0.78388069401387395</v>
      </c>
      <c r="G27295">
        <v>-0.75575192591241802</v>
      </c>
      <c r="H27295" t="s">
        <v>0</v>
      </c>
      <c r="I27295" t="s">
        <v>1619</v>
      </c>
    </row>
    <row r="27296" spans="1:9" x14ac:dyDescent="0.25">
      <c r="A27296" t="s">
        <v>33</v>
      </c>
      <c r="B27296" s="6">
        <v>45505</v>
      </c>
      <c r="C27296" s="6" t="str">
        <f t="shared" si="426"/>
        <v>Q3 2024</v>
      </c>
      <c r="D27296">
        <v>10</v>
      </c>
      <c r="E27296">
        <v>10</v>
      </c>
      <c r="F27296">
        <v>1.3481157985130801</v>
      </c>
      <c r="G27296">
        <v>-0.191516821413212</v>
      </c>
      <c r="H27296" t="s">
        <v>1</v>
      </c>
      <c r="I27296" t="s">
        <v>1619</v>
      </c>
    </row>
    <row r="27297" spans="1:9" x14ac:dyDescent="0.25">
      <c r="A27297" t="s">
        <v>1619</v>
      </c>
      <c r="B27297" s="6">
        <v>45505</v>
      </c>
      <c r="C27297" s="6" t="str">
        <f t="shared" si="426"/>
        <v>Q3 2024</v>
      </c>
      <c r="D27297">
        <v>8</v>
      </c>
      <c r="E27297">
        <v>4</v>
      </c>
      <c r="F27297">
        <v>1.5203262155537201</v>
      </c>
      <c r="G27297">
        <v>-1.93064043725703E-2</v>
      </c>
      <c r="H27297" t="s">
        <v>1</v>
      </c>
      <c r="I27297" t="s">
        <v>1619</v>
      </c>
    </row>
    <row r="27298" spans="1:9" x14ac:dyDescent="0.25">
      <c r="A27298" t="s">
        <v>1621</v>
      </c>
      <c r="B27298" s="6">
        <v>45536</v>
      </c>
      <c r="C27298" s="6" t="str">
        <f t="shared" si="426"/>
        <v>Q3 2024</v>
      </c>
      <c r="D27298">
        <v>2</v>
      </c>
      <c r="E27298">
        <v>2</v>
      </c>
      <c r="F27298">
        <v>1.9050824426587201</v>
      </c>
      <c r="G27298">
        <v>0.375465663763139</v>
      </c>
      <c r="H27298" t="s">
        <v>1</v>
      </c>
      <c r="I27298" t="s">
        <v>1619</v>
      </c>
    </row>
    <row r="27299" spans="1:9" x14ac:dyDescent="0.25">
      <c r="A27299" t="s">
        <v>1625</v>
      </c>
      <c r="B27299" s="6">
        <v>45536</v>
      </c>
      <c r="C27299" s="6" t="str">
        <f t="shared" si="426"/>
        <v>Q3 2024</v>
      </c>
      <c r="D27299">
        <v>3</v>
      </c>
      <c r="E27299">
        <v>3</v>
      </c>
      <c r="F27299">
        <v>1.60465124740734</v>
      </c>
      <c r="G27299">
        <v>7.50344685117523E-2</v>
      </c>
      <c r="H27299" t="s">
        <v>1729</v>
      </c>
      <c r="I27299" t="s">
        <v>1619</v>
      </c>
    </row>
    <row r="27300" spans="1:9" x14ac:dyDescent="0.25">
      <c r="A27300" t="s">
        <v>1395</v>
      </c>
      <c r="B27300" s="6">
        <v>45536</v>
      </c>
      <c r="C27300" s="6" t="str">
        <f t="shared" si="426"/>
        <v>Q3 2024</v>
      </c>
      <c r="D27300">
        <v>4</v>
      </c>
      <c r="E27300">
        <v>4</v>
      </c>
      <c r="F27300">
        <v>1.5727389587638001</v>
      </c>
      <c r="G27300">
        <v>4.3122179868217703E-2</v>
      </c>
      <c r="H27300" t="s">
        <v>0</v>
      </c>
      <c r="I27300" t="s">
        <v>1619</v>
      </c>
    </row>
    <row r="27301" spans="1:9" x14ac:dyDescent="0.25">
      <c r="A27301" t="s">
        <v>1620</v>
      </c>
      <c r="B27301" s="6">
        <v>45536</v>
      </c>
      <c r="C27301" s="6" t="str">
        <f t="shared" si="426"/>
        <v>Q3 2024</v>
      </c>
      <c r="D27301">
        <v>6</v>
      </c>
      <c r="E27301">
        <v>6</v>
      </c>
      <c r="F27301">
        <v>1.5385316045245301</v>
      </c>
      <c r="G27301">
        <v>8.9148256289490694E-3</v>
      </c>
      <c r="H27301" t="s">
        <v>0</v>
      </c>
      <c r="I27301" t="s">
        <v>1619</v>
      </c>
    </row>
    <row r="27302" spans="1:9" x14ac:dyDescent="0.25">
      <c r="A27302" t="s">
        <v>1618</v>
      </c>
      <c r="B27302" s="6">
        <v>45536</v>
      </c>
      <c r="C27302" s="6" t="str">
        <f t="shared" si="426"/>
        <v>Q3 2024</v>
      </c>
      <c r="D27302">
        <v>5</v>
      </c>
      <c r="E27302">
        <v>5</v>
      </c>
      <c r="F27302">
        <v>1.5563340429529799</v>
      </c>
      <c r="G27302">
        <v>2.67172640573962E-2</v>
      </c>
      <c r="H27302" t="s">
        <v>0</v>
      </c>
      <c r="I27302" t="s">
        <v>1619</v>
      </c>
    </row>
    <row r="27303" spans="1:9" x14ac:dyDescent="0.25">
      <c r="A27303" t="s">
        <v>1626</v>
      </c>
      <c r="B27303" s="6">
        <v>45536</v>
      </c>
      <c r="C27303" s="6" t="str">
        <f t="shared" si="426"/>
        <v>Q3 2024</v>
      </c>
      <c r="D27303">
        <v>11</v>
      </c>
      <c r="E27303">
        <v>11</v>
      </c>
      <c r="F27303">
        <v>0.77669210549122303</v>
      </c>
      <c r="G27303">
        <v>-0.75292467340436597</v>
      </c>
      <c r="H27303" t="s">
        <v>0</v>
      </c>
      <c r="I27303" t="s">
        <v>1619</v>
      </c>
    </row>
    <row r="27304" spans="1:9" x14ac:dyDescent="0.25">
      <c r="A27304" t="s">
        <v>1619</v>
      </c>
      <c r="B27304" s="6">
        <v>45536</v>
      </c>
      <c r="C27304" s="6" t="str">
        <f t="shared" si="426"/>
        <v>Q3 2024</v>
      </c>
      <c r="D27304">
        <v>9</v>
      </c>
      <c r="E27304">
        <v>8</v>
      </c>
      <c r="F27304">
        <v>1.48222616301831</v>
      </c>
      <c r="G27304">
        <v>-4.7390615877271398E-2</v>
      </c>
      <c r="H27304" t="s">
        <v>1</v>
      </c>
      <c r="I27304" t="s">
        <v>1619</v>
      </c>
    </row>
    <row r="27305" spans="1:9" x14ac:dyDescent="0.25">
      <c r="A27305" t="s">
        <v>33</v>
      </c>
      <c r="B27305" s="6">
        <v>45536</v>
      </c>
      <c r="C27305" s="6" t="str">
        <f t="shared" si="426"/>
        <v>Q3 2024</v>
      </c>
      <c r="D27305">
        <v>10</v>
      </c>
      <c r="E27305">
        <v>10</v>
      </c>
      <c r="F27305">
        <v>1.32555803109798</v>
      </c>
      <c r="G27305">
        <v>-0.20405874779760699</v>
      </c>
      <c r="H27305" t="s">
        <v>1</v>
      </c>
      <c r="I27305" t="s">
        <v>1619</v>
      </c>
    </row>
    <row r="27306" spans="1:9" x14ac:dyDescent="0.25">
      <c r="A27306" t="s">
        <v>1402</v>
      </c>
      <c r="B27306" s="6">
        <v>45536</v>
      </c>
      <c r="C27306" s="6" t="str">
        <f t="shared" si="426"/>
        <v>Q3 2024</v>
      </c>
      <c r="D27306">
        <v>1</v>
      </c>
      <c r="E27306">
        <v>1</v>
      </c>
      <c r="F27306">
        <v>2.0376737929646001</v>
      </c>
      <c r="G27306">
        <v>0.50805701406901105</v>
      </c>
      <c r="H27306" t="s">
        <v>1729</v>
      </c>
      <c r="I27306" t="s">
        <v>1619</v>
      </c>
    </row>
    <row r="27307" spans="1:9" x14ac:dyDescent="0.25">
      <c r="A27307" t="s">
        <v>1624</v>
      </c>
      <c r="B27307" s="6">
        <v>45536</v>
      </c>
      <c r="C27307" s="6" t="str">
        <f t="shared" si="426"/>
        <v>Q3 2024</v>
      </c>
      <c r="D27307">
        <v>8</v>
      </c>
      <c r="E27307">
        <v>9</v>
      </c>
      <c r="F27307">
        <v>1.4966794000763599</v>
      </c>
      <c r="G27307">
        <v>-3.2937378819221902E-2</v>
      </c>
      <c r="H27307" t="s">
        <v>0</v>
      </c>
      <c r="I27307" t="s">
        <v>1619</v>
      </c>
    </row>
    <row r="27308" spans="1:9" x14ac:dyDescent="0.25">
      <c r="A27308" t="s">
        <v>1620</v>
      </c>
      <c r="B27308" s="6">
        <v>45566</v>
      </c>
      <c r="C27308" s="6" t="str">
        <f t="shared" si="426"/>
        <v>Q4 2024</v>
      </c>
      <c r="D27308">
        <v>7</v>
      </c>
      <c r="E27308">
        <v>6</v>
      </c>
      <c r="F27308">
        <v>1.5194840934582301</v>
      </c>
      <c r="G27308">
        <v>-6.6897905612828203E-4</v>
      </c>
      <c r="H27308" t="s">
        <v>1</v>
      </c>
      <c r="I27308" t="s">
        <v>1619</v>
      </c>
    </row>
    <row r="27309" spans="1:9" x14ac:dyDescent="0.25">
      <c r="A27309" t="s">
        <v>1621</v>
      </c>
      <c r="B27309" s="6">
        <v>45566</v>
      </c>
      <c r="C27309" s="6" t="str">
        <f t="shared" si="426"/>
        <v>Q4 2024</v>
      </c>
      <c r="D27309">
        <v>2</v>
      </c>
      <c r="E27309">
        <v>2</v>
      </c>
      <c r="F27309">
        <v>1.92252911732787</v>
      </c>
      <c r="G27309">
        <v>0.40237604481350397</v>
      </c>
      <c r="H27309" t="s">
        <v>0</v>
      </c>
      <c r="I27309" t="s">
        <v>1619</v>
      </c>
    </row>
    <row r="27310" spans="1:9" x14ac:dyDescent="0.25">
      <c r="A27310" t="s">
        <v>1625</v>
      </c>
      <c r="B27310" s="6">
        <v>45566</v>
      </c>
      <c r="C27310" s="6" t="str">
        <f t="shared" si="426"/>
        <v>Q4 2024</v>
      </c>
      <c r="D27310">
        <v>3</v>
      </c>
      <c r="E27310">
        <v>3</v>
      </c>
      <c r="F27310">
        <v>1.60139515026156</v>
      </c>
      <c r="G27310">
        <v>8.1242077747204197E-2</v>
      </c>
      <c r="H27310" t="s">
        <v>0</v>
      </c>
      <c r="I27310" t="s">
        <v>1619</v>
      </c>
    </row>
    <row r="27311" spans="1:9" x14ac:dyDescent="0.25">
      <c r="A27311" t="s">
        <v>1626</v>
      </c>
      <c r="B27311" s="6">
        <v>45566</v>
      </c>
      <c r="C27311" s="6" t="str">
        <f t="shared" si="426"/>
        <v>Q4 2024</v>
      </c>
      <c r="D27311">
        <v>11</v>
      </c>
      <c r="E27311">
        <v>11</v>
      </c>
      <c r="F27311">
        <v>0.78730459933206398</v>
      </c>
      <c r="G27311">
        <v>-0.73284847318230095</v>
      </c>
      <c r="H27311" t="s">
        <v>0</v>
      </c>
      <c r="I27311" t="s">
        <v>1619</v>
      </c>
    </row>
    <row r="27312" spans="1:9" x14ac:dyDescent="0.25">
      <c r="A27312" t="s">
        <v>1619</v>
      </c>
      <c r="B27312" s="6">
        <v>45566</v>
      </c>
      <c r="C27312" s="6" t="str">
        <f t="shared" si="426"/>
        <v>Q4 2024</v>
      </c>
      <c r="D27312">
        <v>9</v>
      </c>
      <c r="E27312">
        <v>9</v>
      </c>
      <c r="F27312">
        <v>1.4776261435025599</v>
      </c>
      <c r="G27312">
        <v>-4.2526929011796E-2</v>
      </c>
      <c r="H27312" t="s">
        <v>0</v>
      </c>
      <c r="I27312" t="s">
        <v>1619</v>
      </c>
    </row>
    <row r="27313" spans="1:9" x14ac:dyDescent="0.25">
      <c r="A27313" t="s">
        <v>1395</v>
      </c>
      <c r="B27313" s="6">
        <v>45566</v>
      </c>
      <c r="C27313" s="6" t="str">
        <f t="shared" si="426"/>
        <v>Q4 2024</v>
      </c>
      <c r="D27313">
        <v>4</v>
      </c>
      <c r="E27313">
        <v>4</v>
      </c>
      <c r="F27313">
        <v>1.5637766448664201</v>
      </c>
      <c r="G27313">
        <v>4.3623572352063003E-2</v>
      </c>
      <c r="H27313" t="s">
        <v>1729</v>
      </c>
      <c r="I27313" t="s">
        <v>1619</v>
      </c>
    </row>
    <row r="27314" spans="1:9" x14ac:dyDescent="0.25">
      <c r="A27314" t="s">
        <v>1624</v>
      </c>
      <c r="B27314" s="6">
        <v>45566</v>
      </c>
      <c r="C27314" s="6" t="str">
        <f t="shared" si="426"/>
        <v>Q4 2024</v>
      </c>
      <c r="D27314">
        <v>8</v>
      </c>
      <c r="E27314">
        <v>8</v>
      </c>
      <c r="F27314">
        <v>1.4873622595465801</v>
      </c>
      <c r="G27314">
        <v>-3.2790812967776299E-2</v>
      </c>
      <c r="H27314" t="s">
        <v>0</v>
      </c>
      <c r="I27314" t="s">
        <v>1619</v>
      </c>
    </row>
    <row r="27315" spans="1:9" x14ac:dyDescent="0.25">
      <c r="A27315" t="s">
        <v>1618</v>
      </c>
      <c r="B27315" s="6">
        <v>45566</v>
      </c>
      <c r="C27315" s="6" t="str">
        <f t="shared" si="426"/>
        <v>Q4 2024</v>
      </c>
      <c r="D27315">
        <v>5</v>
      </c>
      <c r="E27315">
        <v>5</v>
      </c>
      <c r="F27315">
        <v>1.55153615711432</v>
      </c>
      <c r="G27315">
        <v>3.1383084599958699E-2</v>
      </c>
      <c r="H27315" t="s">
        <v>0</v>
      </c>
      <c r="I27315" t="s">
        <v>1619</v>
      </c>
    </row>
    <row r="27316" spans="1:9" x14ac:dyDescent="0.25">
      <c r="A27316" t="s">
        <v>33</v>
      </c>
      <c r="B27316" s="6">
        <v>45566</v>
      </c>
      <c r="C27316" s="6" t="str">
        <f t="shared" si="426"/>
        <v>Q4 2024</v>
      </c>
      <c r="D27316">
        <v>10</v>
      </c>
      <c r="E27316">
        <v>10</v>
      </c>
      <c r="F27316">
        <v>1.26299910038175</v>
      </c>
      <c r="G27316">
        <v>-0.25715397213261199</v>
      </c>
      <c r="H27316" t="s">
        <v>1</v>
      </c>
      <c r="I27316" t="s">
        <v>1619</v>
      </c>
    </row>
    <row r="27317" spans="1:9" x14ac:dyDescent="0.25">
      <c r="A27317" t="s">
        <v>1402</v>
      </c>
      <c r="B27317" s="6">
        <v>45566</v>
      </c>
      <c r="C27317" s="6" t="str">
        <f t="shared" si="426"/>
        <v>Q4 2024</v>
      </c>
      <c r="D27317">
        <v>1</v>
      </c>
      <c r="E27317">
        <v>1</v>
      </c>
      <c r="F27317">
        <v>2.0275174593522398</v>
      </c>
      <c r="G27317">
        <v>0.50736438683788199</v>
      </c>
      <c r="H27317" t="s">
        <v>1729</v>
      </c>
      <c r="I27317" t="s">
        <v>1619</v>
      </c>
    </row>
    <row r="27318" spans="1:9" x14ac:dyDescent="0.25">
      <c r="A27318" t="s">
        <v>1624</v>
      </c>
      <c r="B27318" s="6">
        <v>45597</v>
      </c>
      <c r="C27318" s="6" t="str">
        <f t="shared" si="426"/>
        <v>Q4 2024</v>
      </c>
      <c r="D27318">
        <v>9</v>
      </c>
      <c r="E27318">
        <v>8</v>
      </c>
      <c r="F27318">
        <v>1.4719545240813401</v>
      </c>
      <c r="G27318">
        <v>-5.7469399077716997E-2</v>
      </c>
      <c r="H27318" t="s">
        <v>1</v>
      </c>
      <c r="I27318" t="s">
        <v>1619</v>
      </c>
    </row>
    <row r="27319" spans="1:9" x14ac:dyDescent="0.25">
      <c r="A27319" t="s">
        <v>1625</v>
      </c>
      <c r="B27319" s="6">
        <v>45597</v>
      </c>
      <c r="C27319" s="6" t="str">
        <f t="shared" si="426"/>
        <v>Q4 2024</v>
      </c>
      <c r="D27319">
        <v>3</v>
      </c>
      <c r="E27319">
        <v>3</v>
      </c>
      <c r="F27319">
        <v>1.58278233480423</v>
      </c>
      <c r="G27319">
        <v>5.3358411645175297E-2</v>
      </c>
      <c r="H27319" t="s">
        <v>1</v>
      </c>
      <c r="I27319" t="s">
        <v>1619</v>
      </c>
    </row>
    <row r="27320" spans="1:9" x14ac:dyDescent="0.25">
      <c r="A27320" t="s">
        <v>1402</v>
      </c>
      <c r="B27320" s="6">
        <v>45597</v>
      </c>
      <c r="C27320" s="6" t="str">
        <f t="shared" si="426"/>
        <v>Q4 2024</v>
      </c>
      <c r="D27320">
        <v>1</v>
      </c>
      <c r="E27320">
        <v>1</v>
      </c>
      <c r="F27320">
        <v>2.0168355220227601</v>
      </c>
      <c r="G27320">
        <v>0.487411598863706</v>
      </c>
      <c r="H27320" t="s">
        <v>1729</v>
      </c>
      <c r="I27320" t="s">
        <v>1619</v>
      </c>
    </row>
    <row r="27321" spans="1:9" x14ac:dyDescent="0.25">
      <c r="A27321" t="s">
        <v>1619</v>
      </c>
      <c r="B27321" s="6">
        <v>45597</v>
      </c>
      <c r="C27321" s="6" t="str">
        <f t="shared" si="426"/>
        <v>Q4 2024</v>
      </c>
      <c r="D27321">
        <v>8</v>
      </c>
      <c r="E27321">
        <v>9</v>
      </c>
      <c r="F27321">
        <v>1.50667202536101</v>
      </c>
      <c r="G27321">
        <v>-2.2751897798045598E-2</v>
      </c>
      <c r="H27321" t="s">
        <v>0</v>
      </c>
      <c r="I27321" t="s">
        <v>1619</v>
      </c>
    </row>
    <row r="27322" spans="1:9" x14ac:dyDescent="0.25">
      <c r="A27322" t="s">
        <v>1395</v>
      </c>
      <c r="B27322" s="6">
        <v>45597</v>
      </c>
      <c r="C27322" s="6" t="str">
        <f t="shared" si="426"/>
        <v>Q4 2024</v>
      </c>
      <c r="D27322">
        <v>4</v>
      </c>
      <c r="E27322">
        <v>4</v>
      </c>
      <c r="F27322">
        <v>1.5826668251931</v>
      </c>
      <c r="G27322">
        <v>5.3242902034049203E-2</v>
      </c>
      <c r="H27322" t="s">
        <v>0</v>
      </c>
      <c r="I27322" t="s">
        <v>1619</v>
      </c>
    </row>
    <row r="27323" spans="1:9" x14ac:dyDescent="0.25">
      <c r="A27323" t="s">
        <v>33</v>
      </c>
      <c r="B27323" s="6">
        <v>45597</v>
      </c>
      <c r="C27323" s="6" t="str">
        <f t="shared" si="426"/>
        <v>Q4 2024</v>
      </c>
      <c r="D27323">
        <v>10</v>
      </c>
      <c r="E27323">
        <v>10</v>
      </c>
      <c r="F27323">
        <v>1.32726837197898</v>
      </c>
      <c r="G27323">
        <v>-0.202155551180075</v>
      </c>
      <c r="H27323" t="s">
        <v>0</v>
      </c>
      <c r="I27323" t="s">
        <v>1619</v>
      </c>
    </row>
    <row r="27324" spans="1:9" x14ac:dyDescent="0.25">
      <c r="A27324" t="s">
        <v>1626</v>
      </c>
      <c r="B27324" s="6">
        <v>45597</v>
      </c>
      <c r="C27324" s="6" t="str">
        <f t="shared" si="426"/>
        <v>Q4 2024</v>
      </c>
      <c r="D27324">
        <v>11</v>
      </c>
      <c r="E27324">
        <v>11</v>
      </c>
      <c r="F27324">
        <v>0.80217124080478497</v>
      </c>
      <c r="G27324">
        <v>-0.72725268235427398</v>
      </c>
      <c r="H27324" t="s">
        <v>0</v>
      </c>
      <c r="I27324" t="s">
        <v>1619</v>
      </c>
    </row>
    <row r="27325" spans="1:9" x14ac:dyDescent="0.25">
      <c r="A27325" t="s">
        <v>1621</v>
      </c>
      <c r="B27325" s="6">
        <v>45597</v>
      </c>
      <c r="C27325" s="6" t="str">
        <f t="shared" si="426"/>
        <v>Q4 2024</v>
      </c>
      <c r="D27325">
        <v>2</v>
      </c>
      <c r="E27325">
        <v>2</v>
      </c>
      <c r="F27325">
        <v>1.93249488025516</v>
      </c>
      <c r="G27325">
        <v>0.40307095709610202</v>
      </c>
      <c r="H27325" t="s">
        <v>1729</v>
      </c>
      <c r="I27325" t="s">
        <v>1619</v>
      </c>
    </row>
    <row r="27326" spans="1:9" x14ac:dyDescent="0.25">
      <c r="A27326" t="s">
        <v>1618</v>
      </c>
      <c r="B27326" s="6">
        <v>45597</v>
      </c>
      <c r="C27326" s="6" t="str">
        <f t="shared" si="426"/>
        <v>Q4 2024</v>
      </c>
      <c r="D27326">
        <v>5</v>
      </c>
      <c r="E27326">
        <v>5</v>
      </c>
      <c r="F27326">
        <v>1.5594427065130401</v>
      </c>
      <c r="G27326">
        <v>3.0018783353987701E-2</v>
      </c>
      <c r="H27326" t="s">
        <v>1729</v>
      </c>
      <c r="I27326" t="s">
        <v>1619</v>
      </c>
    </row>
    <row r="27327" spans="1:9" x14ac:dyDescent="0.25">
      <c r="A27327" t="s">
        <v>1620</v>
      </c>
      <c r="B27327" s="6">
        <v>45597</v>
      </c>
      <c r="C27327" s="6" t="str">
        <f t="shared" si="426"/>
        <v>Q4 2024</v>
      </c>
      <c r="D27327">
        <v>7</v>
      </c>
      <c r="E27327">
        <v>7</v>
      </c>
      <c r="F27327">
        <v>1.5119508005761499</v>
      </c>
      <c r="G27327">
        <v>-1.7473122582909801E-2</v>
      </c>
      <c r="H27327" t="s">
        <v>1</v>
      </c>
      <c r="I27327" t="s">
        <v>1619</v>
      </c>
    </row>
    <row r="27328" spans="1:9" x14ac:dyDescent="0.25">
      <c r="A27328" t="s">
        <v>1621</v>
      </c>
      <c r="B27328" s="6">
        <v>45627</v>
      </c>
      <c r="C27328" s="6" t="str">
        <f t="shared" si="426"/>
        <v>Q4 2024</v>
      </c>
      <c r="D27328">
        <v>2</v>
      </c>
      <c r="E27328">
        <v>2</v>
      </c>
      <c r="F27328">
        <v>1.90904046469127</v>
      </c>
      <c r="G27328">
        <v>0.39229622831845701</v>
      </c>
      <c r="H27328" t="s">
        <v>1729</v>
      </c>
      <c r="I27328" t="s">
        <v>1619</v>
      </c>
    </row>
    <row r="27329" spans="1:9" x14ac:dyDescent="0.25">
      <c r="A27329" t="s">
        <v>1624</v>
      </c>
      <c r="B27329" s="6">
        <v>45627</v>
      </c>
      <c r="C27329" s="6" t="str">
        <f t="shared" si="426"/>
        <v>Q4 2024</v>
      </c>
      <c r="D27329">
        <v>9</v>
      </c>
      <c r="E27329">
        <v>9</v>
      </c>
      <c r="F27329">
        <v>1.4662033230506999</v>
      </c>
      <c r="G27329">
        <v>-5.0540913322120601E-2</v>
      </c>
      <c r="H27329" t="s">
        <v>0</v>
      </c>
      <c r="I27329" t="s">
        <v>1619</v>
      </c>
    </row>
    <row r="27330" spans="1:9" x14ac:dyDescent="0.25">
      <c r="A27330" t="s">
        <v>33</v>
      </c>
      <c r="B27330" s="6">
        <v>45627</v>
      </c>
      <c r="C27330" s="6" t="str">
        <f t="shared" si="426"/>
        <v>Q4 2024</v>
      </c>
      <c r="D27330">
        <v>10</v>
      </c>
      <c r="E27330">
        <v>10</v>
      </c>
      <c r="F27330">
        <v>1.35835642889755</v>
      </c>
      <c r="G27330">
        <v>-0.15838780747526801</v>
      </c>
      <c r="H27330" t="s">
        <v>0</v>
      </c>
      <c r="I27330" t="s">
        <v>1619</v>
      </c>
    </row>
    <row r="27331" spans="1:9" x14ac:dyDescent="0.25">
      <c r="A27331" t="s">
        <v>1620</v>
      </c>
      <c r="B27331" s="6">
        <v>45627</v>
      </c>
      <c r="C27331" s="6" t="str">
        <f t="shared" ref="C27331:C27394" si="427">"Q" &amp; ROUNDUP(MONTH(B27331)/3, 0) &amp; " " &amp; YEAR(B27331)</f>
        <v>Q4 2024</v>
      </c>
      <c r="D27331">
        <v>8</v>
      </c>
      <c r="E27331">
        <v>7</v>
      </c>
      <c r="F27331">
        <v>1.4679978738653201</v>
      </c>
      <c r="G27331">
        <v>-4.8746362507493E-2</v>
      </c>
      <c r="H27331" t="s">
        <v>1</v>
      </c>
      <c r="I27331" t="s">
        <v>1619</v>
      </c>
    </row>
    <row r="27332" spans="1:9" x14ac:dyDescent="0.25">
      <c r="A27332" t="s">
        <v>1618</v>
      </c>
      <c r="B27332" s="6">
        <v>45627</v>
      </c>
      <c r="C27332" s="6" t="str">
        <f t="shared" si="427"/>
        <v>Q4 2024</v>
      </c>
      <c r="D27332">
        <v>5</v>
      </c>
      <c r="E27332">
        <v>5</v>
      </c>
      <c r="F27332">
        <v>1.52153197658211</v>
      </c>
      <c r="G27332">
        <v>4.7877402092930598E-3</v>
      </c>
      <c r="H27332" t="s">
        <v>1</v>
      </c>
      <c r="I27332" t="s">
        <v>1619</v>
      </c>
    </row>
    <row r="27333" spans="1:9" x14ac:dyDescent="0.25">
      <c r="A27333" t="s">
        <v>1402</v>
      </c>
      <c r="B27333" s="6">
        <v>45627</v>
      </c>
      <c r="C27333" s="6" t="str">
        <f t="shared" si="427"/>
        <v>Q4 2024</v>
      </c>
      <c r="D27333">
        <v>1</v>
      </c>
      <c r="E27333">
        <v>1</v>
      </c>
      <c r="F27333">
        <v>2.02730803591799</v>
      </c>
      <c r="G27333">
        <v>0.51056379954517594</v>
      </c>
      <c r="H27333" t="s">
        <v>1729</v>
      </c>
      <c r="I27333" t="s">
        <v>1619</v>
      </c>
    </row>
    <row r="27334" spans="1:9" x14ac:dyDescent="0.25">
      <c r="A27334" t="s">
        <v>1625</v>
      </c>
      <c r="B27334" s="6">
        <v>45627</v>
      </c>
      <c r="C27334" s="6" t="str">
        <f t="shared" si="427"/>
        <v>Q4 2024</v>
      </c>
      <c r="D27334">
        <v>4</v>
      </c>
      <c r="E27334">
        <v>3</v>
      </c>
      <c r="F27334">
        <v>1.56002534031072</v>
      </c>
      <c r="G27334">
        <v>4.3281103937899898E-2</v>
      </c>
      <c r="H27334" t="s">
        <v>1</v>
      </c>
      <c r="I27334" t="s">
        <v>1619</v>
      </c>
    </row>
    <row r="27335" spans="1:9" x14ac:dyDescent="0.25">
      <c r="A27335" t="s">
        <v>1619</v>
      </c>
      <c r="B27335" s="6">
        <v>45627</v>
      </c>
      <c r="C27335" s="6" t="str">
        <f t="shared" si="427"/>
        <v>Q4 2024</v>
      </c>
      <c r="D27335">
        <v>7</v>
      </c>
      <c r="E27335">
        <v>8</v>
      </c>
      <c r="F27335">
        <v>1.4705139782660801</v>
      </c>
      <c r="G27335">
        <v>-4.62302581067386E-2</v>
      </c>
      <c r="H27335" t="s">
        <v>0</v>
      </c>
      <c r="I27335" t="s">
        <v>1619</v>
      </c>
    </row>
    <row r="27336" spans="1:9" x14ac:dyDescent="0.25">
      <c r="A27336" t="s">
        <v>1626</v>
      </c>
      <c r="B27336" s="6">
        <v>45627</v>
      </c>
      <c r="C27336" s="6" t="str">
        <f t="shared" si="427"/>
        <v>Q4 2024</v>
      </c>
      <c r="D27336">
        <v>11</v>
      </c>
      <c r="E27336">
        <v>11</v>
      </c>
      <c r="F27336">
        <v>0.80549492270605805</v>
      </c>
      <c r="G27336">
        <v>-0.71124931366676103</v>
      </c>
      <c r="H27336" t="s">
        <v>0</v>
      </c>
      <c r="I27336" t="s">
        <v>1619</v>
      </c>
    </row>
    <row r="27337" spans="1:9" x14ac:dyDescent="0.25">
      <c r="A27337" t="s">
        <v>1395</v>
      </c>
      <c r="B27337" s="6">
        <v>45627</v>
      </c>
      <c r="C27337" s="6" t="str">
        <f t="shared" si="427"/>
        <v>Q4 2024</v>
      </c>
      <c r="D27337">
        <v>3</v>
      </c>
      <c r="E27337">
        <v>4</v>
      </c>
      <c r="F27337">
        <v>1.58097001944037</v>
      </c>
      <c r="G27337">
        <v>6.4225783067553402E-2</v>
      </c>
      <c r="H27337" t="s">
        <v>0</v>
      </c>
      <c r="I27337" t="s">
        <v>1619</v>
      </c>
    </row>
    <row r="27338" spans="1:9" x14ac:dyDescent="0.25">
      <c r="A27338" t="s">
        <v>1395</v>
      </c>
      <c r="B27338" s="6">
        <v>45658</v>
      </c>
      <c r="C27338" s="6" t="str">
        <f t="shared" si="427"/>
        <v>Q1 2025</v>
      </c>
      <c r="D27338">
        <v>4</v>
      </c>
      <c r="E27338">
        <v>3</v>
      </c>
      <c r="F27338">
        <v>1.55413103430292</v>
      </c>
      <c r="G27338">
        <v>3.4910146354681197E-2</v>
      </c>
      <c r="H27338" t="s">
        <v>1</v>
      </c>
      <c r="I27338" t="s">
        <v>1619</v>
      </c>
    </row>
    <row r="27339" spans="1:9" x14ac:dyDescent="0.25">
      <c r="A27339" t="s">
        <v>1625</v>
      </c>
      <c r="B27339" s="6">
        <v>45658</v>
      </c>
      <c r="C27339" s="6" t="str">
        <f t="shared" si="427"/>
        <v>Q1 2025</v>
      </c>
      <c r="D27339">
        <v>3</v>
      </c>
      <c r="E27339">
        <v>4</v>
      </c>
      <c r="F27339">
        <v>1.6126214472401701</v>
      </c>
      <c r="G27339">
        <v>9.3400559291932694E-2</v>
      </c>
      <c r="H27339" t="s">
        <v>0</v>
      </c>
      <c r="I27339" t="s">
        <v>1619</v>
      </c>
    </row>
    <row r="27340" spans="1:9" x14ac:dyDescent="0.25">
      <c r="A27340" t="s">
        <v>1626</v>
      </c>
      <c r="B27340" s="6">
        <v>45658</v>
      </c>
      <c r="C27340" s="6" t="str">
        <f t="shared" si="427"/>
        <v>Q1 2025</v>
      </c>
      <c r="D27340">
        <v>11</v>
      </c>
      <c r="E27340">
        <v>11</v>
      </c>
      <c r="F27340">
        <v>0.80452686702930498</v>
      </c>
      <c r="G27340">
        <v>-0.71469402091893397</v>
      </c>
      <c r="H27340" t="s">
        <v>0</v>
      </c>
      <c r="I27340" t="s">
        <v>1619</v>
      </c>
    </row>
    <row r="27341" spans="1:9" x14ac:dyDescent="0.25">
      <c r="A27341" t="s">
        <v>1621</v>
      </c>
      <c r="B27341" s="6">
        <v>45658</v>
      </c>
      <c r="C27341" s="6" t="str">
        <f t="shared" si="427"/>
        <v>Q1 2025</v>
      </c>
      <c r="D27341">
        <v>2</v>
      </c>
      <c r="E27341">
        <v>2</v>
      </c>
      <c r="F27341">
        <v>1.8897783703517099</v>
      </c>
      <c r="G27341">
        <v>0.37055748240347303</v>
      </c>
      <c r="H27341" t="s">
        <v>1</v>
      </c>
      <c r="I27341" t="s">
        <v>1619</v>
      </c>
    </row>
    <row r="27342" spans="1:9" x14ac:dyDescent="0.25">
      <c r="A27342" t="s">
        <v>1620</v>
      </c>
      <c r="B27342" s="6">
        <v>45658</v>
      </c>
      <c r="C27342" s="6" t="str">
        <f t="shared" si="427"/>
        <v>Q1 2025</v>
      </c>
      <c r="D27342">
        <v>6</v>
      </c>
      <c r="E27342">
        <v>8</v>
      </c>
      <c r="F27342">
        <v>1.4955515045396801</v>
      </c>
      <c r="G27342">
        <v>-2.36693834085515E-2</v>
      </c>
      <c r="H27342" t="s">
        <v>0</v>
      </c>
      <c r="I27342" t="s">
        <v>1619</v>
      </c>
    </row>
    <row r="27343" spans="1:9" x14ac:dyDescent="0.25">
      <c r="A27343" t="s">
        <v>1618</v>
      </c>
      <c r="B27343" s="6">
        <v>45658</v>
      </c>
      <c r="C27343" s="6" t="str">
        <f t="shared" si="427"/>
        <v>Q1 2025</v>
      </c>
      <c r="D27343">
        <v>7</v>
      </c>
      <c r="E27343">
        <v>5</v>
      </c>
      <c r="F27343">
        <v>1.49431624569842</v>
      </c>
      <c r="G27343">
        <v>-2.490464224981E-2</v>
      </c>
      <c r="H27343" t="s">
        <v>1</v>
      </c>
      <c r="I27343" t="s">
        <v>1619</v>
      </c>
    </row>
    <row r="27344" spans="1:9" x14ac:dyDescent="0.25">
      <c r="A27344" t="s">
        <v>1402</v>
      </c>
      <c r="B27344" s="6">
        <v>45658</v>
      </c>
      <c r="C27344" s="6" t="str">
        <f t="shared" si="427"/>
        <v>Q1 2025</v>
      </c>
      <c r="D27344">
        <v>1</v>
      </c>
      <c r="E27344">
        <v>1</v>
      </c>
      <c r="F27344">
        <v>2.0268585457041102</v>
      </c>
      <c r="G27344">
        <v>0.507637657755873</v>
      </c>
      <c r="H27344" t="s">
        <v>1729</v>
      </c>
      <c r="I27344" t="s">
        <v>1619</v>
      </c>
    </row>
    <row r="27345" spans="1:9" x14ac:dyDescent="0.25">
      <c r="A27345" t="s">
        <v>1619</v>
      </c>
      <c r="B27345" s="6">
        <v>45658</v>
      </c>
      <c r="C27345" s="6" t="str">
        <f t="shared" si="427"/>
        <v>Q1 2025</v>
      </c>
      <c r="D27345">
        <v>8</v>
      </c>
      <c r="E27345">
        <v>7</v>
      </c>
      <c r="F27345">
        <v>1.47623591424954</v>
      </c>
      <c r="G27345">
        <v>-4.2984973698697297E-2</v>
      </c>
      <c r="H27345" t="s">
        <v>1</v>
      </c>
      <c r="I27345" t="s">
        <v>1619</v>
      </c>
    </row>
    <row r="27346" spans="1:9" x14ac:dyDescent="0.25">
      <c r="A27346" t="s">
        <v>1624</v>
      </c>
      <c r="B27346" s="6">
        <v>45658</v>
      </c>
      <c r="C27346" s="6" t="str">
        <f t="shared" si="427"/>
        <v>Q1 2025</v>
      </c>
      <c r="D27346">
        <v>9</v>
      </c>
      <c r="E27346">
        <v>9</v>
      </c>
      <c r="F27346">
        <v>1.4691890269796</v>
      </c>
      <c r="G27346">
        <v>-5.0031860968634302E-2</v>
      </c>
      <c r="H27346" t="s">
        <v>0</v>
      </c>
      <c r="I27346" t="s">
        <v>1619</v>
      </c>
    </row>
    <row r="27347" spans="1:9" x14ac:dyDescent="0.25">
      <c r="A27347" t="s">
        <v>33</v>
      </c>
      <c r="B27347" s="6">
        <v>45658</v>
      </c>
      <c r="C27347" s="6" t="str">
        <f t="shared" si="427"/>
        <v>Q1 2025</v>
      </c>
      <c r="D27347">
        <v>10</v>
      </c>
      <c r="E27347">
        <v>10</v>
      </c>
      <c r="F27347">
        <v>1.3689999233868999</v>
      </c>
      <c r="G27347">
        <v>-0.15022096456133099</v>
      </c>
      <c r="H27347" t="s">
        <v>0</v>
      </c>
      <c r="I27347" t="s">
        <v>1619</v>
      </c>
    </row>
    <row r="27348" spans="1:9" x14ac:dyDescent="0.25">
      <c r="A27348" t="s">
        <v>1620</v>
      </c>
      <c r="B27348" s="6">
        <v>45689</v>
      </c>
      <c r="C27348" s="6" t="str">
        <f t="shared" si="427"/>
        <v>Q1 2025</v>
      </c>
      <c r="D27348">
        <v>7</v>
      </c>
      <c r="E27348">
        <v>6</v>
      </c>
      <c r="F27348">
        <v>1.4778141449742099</v>
      </c>
      <c r="G27348">
        <v>-2.79256972008603E-2</v>
      </c>
      <c r="H27348" t="s">
        <v>1</v>
      </c>
      <c r="I27348" t="s">
        <v>1619</v>
      </c>
    </row>
    <row r="27349" spans="1:9" x14ac:dyDescent="0.25">
      <c r="A27349" t="s">
        <v>1395</v>
      </c>
      <c r="B27349" s="6">
        <v>45689</v>
      </c>
      <c r="C27349" s="6" t="str">
        <f t="shared" si="427"/>
        <v>Q1 2025</v>
      </c>
      <c r="D27349">
        <v>4</v>
      </c>
      <c r="E27349">
        <v>4</v>
      </c>
      <c r="F27349">
        <v>1.52626235988093</v>
      </c>
      <c r="G27349">
        <v>2.0522517705854299E-2</v>
      </c>
      <c r="H27349" t="s">
        <v>1</v>
      </c>
      <c r="I27349" t="s">
        <v>1619</v>
      </c>
    </row>
    <row r="27350" spans="1:9" x14ac:dyDescent="0.25">
      <c r="A27350" t="s">
        <v>1625</v>
      </c>
      <c r="B27350" s="6">
        <v>45689</v>
      </c>
      <c r="C27350" s="6" t="str">
        <f t="shared" si="427"/>
        <v>Q1 2025</v>
      </c>
      <c r="D27350">
        <v>3</v>
      </c>
      <c r="E27350">
        <v>3</v>
      </c>
      <c r="F27350">
        <v>1.6213406584258101</v>
      </c>
      <c r="G27350">
        <v>0.115600816250733</v>
      </c>
      <c r="H27350" t="s">
        <v>0</v>
      </c>
      <c r="I27350" t="s">
        <v>1619</v>
      </c>
    </row>
    <row r="27351" spans="1:9" x14ac:dyDescent="0.25">
      <c r="A27351" t="s">
        <v>1618</v>
      </c>
      <c r="B27351" s="6">
        <v>45689</v>
      </c>
      <c r="C27351" s="6" t="str">
        <f t="shared" si="427"/>
        <v>Q1 2025</v>
      </c>
      <c r="D27351">
        <v>8</v>
      </c>
      <c r="E27351">
        <v>7</v>
      </c>
      <c r="F27351">
        <v>1.47081545991146</v>
      </c>
      <c r="G27351">
        <v>-3.49243822636153E-2</v>
      </c>
      <c r="H27351" t="s">
        <v>1</v>
      </c>
      <c r="I27351" t="s">
        <v>1619</v>
      </c>
    </row>
    <row r="27352" spans="1:9" x14ac:dyDescent="0.25">
      <c r="A27352" t="s">
        <v>33</v>
      </c>
      <c r="B27352" s="6">
        <v>45689</v>
      </c>
      <c r="C27352" s="6" t="str">
        <f t="shared" si="427"/>
        <v>Q1 2025</v>
      </c>
      <c r="D27352">
        <v>10</v>
      </c>
      <c r="E27352">
        <v>10</v>
      </c>
      <c r="F27352">
        <v>1.35064157490897</v>
      </c>
      <c r="G27352">
        <v>-0.15509826726610501</v>
      </c>
      <c r="H27352" t="s">
        <v>0</v>
      </c>
      <c r="I27352" t="s">
        <v>1619</v>
      </c>
    </row>
    <row r="27353" spans="1:9" x14ac:dyDescent="0.25">
      <c r="A27353" t="s">
        <v>1619</v>
      </c>
      <c r="B27353" s="6">
        <v>45689</v>
      </c>
      <c r="C27353" s="6" t="str">
        <f t="shared" si="427"/>
        <v>Q1 2025</v>
      </c>
      <c r="D27353">
        <v>9</v>
      </c>
      <c r="E27353">
        <v>8</v>
      </c>
      <c r="F27353">
        <v>1.46579090520747</v>
      </c>
      <c r="G27353">
        <v>-3.9948936967605798E-2</v>
      </c>
      <c r="H27353" t="s">
        <v>1</v>
      </c>
      <c r="I27353" t="s">
        <v>1619</v>
      </c>
    </row>
    <row r="27354" spans="1:9" x14ac:dyDescent="0.25">
      <c r="A27354" t="s">
        <v>1626</v>
      </c>
      <c r="B27354" s="6">
        <v>45689</v>
      </c>
      <c r="C27354" s="6" t="str">
        <f t="shared" si="427"/>
        <v>Q1 2025</v>
      </c>
      <c r="D27354">
        <v>11</v>
      </c>
      <c r="E27354">
        <v>11</v>
      </c>
      <c r="F27354">
        <v>0.79246432642837605</v>
      </c>
      <c r="G27354">
        <v>-0.71327551574670101</v>
      </c>
      <c r="H27354" t="s">
        <v>0</v>
      </c>
      <c r="I27354" t="s">
        <v>1619</v>
      </c>
    </row>
    <row r="27355" spans="1:9" x14ac:dyDescent="0.25">
      <c r="A27355" t="s">
        <v>1402</v>
      </c>
      <c r="B27355" s="6">
        <v>45689</v>
      </c>
      <c r="C27355" s="6" t="str">
        <f t="shared" si="427"/>
        <v>Q1 2025</v>
      </c>
      <c r="D27355">
        <v>1</v>
      </c>
      <c r="E27355">
        <v>1</v>
      </c>
      <c r="F27355">
        <v>1.9879491201160999</v>
      </c>
      <c r="G27355">
        <v>0.48220927794102703</v>
      </c>
      <c r="H27355" t="s">
        <v>1</v>
      </c>
      <c r="I27355" t="s">
        <v>1619</v>
      </c>
    </row>
    <row r="27356" spans="1:9" x14ac:dyDescent="0.25">
      <c r="A27356" t="s">
        <v>1624</v>
      </c>
      <c r="B27356" s="6">
        <v>45689</v>
      </c>
      <c r="C27356" s="6" t="str">
        <f t="shared" si="427"/>
        <v>Q1 2025</v>
      </c>
      <c r="D27356">
        <v>6</v>
      </c>
      <c r="E27356">
        <v>9</v>
      </c>
      <c r="F27356">
        <v>1.4908659786537</v>
      </c>
      <c r="G27356">
        <v>-1.4873863521372099E-2</v>
      </c>
      <c r="H27356" t="s">
        <v>0</v>
      </c>
      <c r="I27356" t="s">
        <v>1619</v>
      </c>
    </row>
    <row r="27357" spans="1:9" x14ac:dyDescent="0.25">
      <c r="A27357" t="s">
        <v>1621</v>
      </c>
      <c r="B27357" s="6">
        <v>45689</v>
      </c>
      <c r="C27357" s="6" t="str">
        <f t="shared" si="427"/>
        <v>Q1 2025</v>
      </c>
      <c r="D27357">
        <v>2</v>
      </c>
      <c r="E27357">
        <v>2</v>
      </c>
      <c r="F27357">
        <v>1.8734538932437199</v>
      </c>
      <c r="G27357">
        <v>0.36771405106864502</v>
      </c>
      <c r="H27357" t="s">
        <v>1729</v>
      </c>
      <c r="I27357" t="s">
        <v>1619</v>
      </c>
    </row>
    <row r="27358" spans="1:9" x14ac:dyDescent="0.25">
      <c r="A27358" t="s">
        <v>1619</v>
      </c>
      <c r="B27358" s="6">
        <v>45717</v>
      </c>
      <c r="C27358" s="6" t="str">
        <f t="shared" si="427"/>
        <v>Q1 2025</v>
      </c>
      <c r="D27358">
        <v>9</v>
      </c>
      <c r="E27358">
        <v>9</v>
      </c>
      <c r="F27358">
        <v>1.41509712822085</v>
      </c>
      <c r="G27358">
        <v>-7.5799798472029695E-2</v>
      </c>
      <c r="H27358" t="s">
        <v>1</v>
      </c>
      <c r="I27358" t="s">
        <v>1619</v>
      </c>
    </row>
    <row r="27359" spans="1:9" x14ac:dyDescent="0.25">
      <c r="A27359" t="s">
        <v>33</v>
      </c>
      <c r="B27359" s="6">
        <v>45717</v>
      </c>
      <c r="C27359" s="6" t="str">
        <f t="shared" si="427"/>
        <v>Q1 2025</v>
      </c>
      <c r="D27359">
        <v>10</v>
      </c>
      <c r="E27359">
        <v>10</v>
      </c>
      <c r="F27359">
        <v>1.29492344430409</v>
      </c>
      <c r="G27359">
        <v>-0.19597348238879</v>
      </c>
      <c r="H27359" t="s">
        <v>1</v>
      </c>
      <c r="I27359" t="s">
        <v>1619</v>
      </c>
    </row>
    <row r="27360" spans="1:9" x14ac:dyDescent="0.25">
      <c r="A27360" t="s">
        <v>1621</v>
      </c>
      <c r="B27360" s="6">
        <v>45717</v>
      </c>
      <c r="C27360" s="6" t="str">
        <f t="shared" si="427"/>
        <v>Q1 2025</v>
      </c>
      <c r="D27360">
        <v>2</v>
      </c>
      <c r="E27360">
        <v>2</v>
      </c>
      <c r="F27360">
        <v>1.8924112073944399</v>
      </c>
      <c r="G27360">
        <v>0.40151428070155498</v>
      </c>
      <c r="H27360" t="s">
        <v>0</v>
      </c>
      <c r="I27360" t="s">
        <v>1619</v>
      </c>
    </row>
    <row r="27361" spans="1:9" x14ac:dyDescent="0.25">
      <c r="A27361" t="s">
        <v>1624</v>
      </c>
      <c r="B27361" s="6">
        <v>45717</v>
      </c>
      <c r="C27361" s="6" t="str">
        <f t="shared" si="427"/>
        <v>Q1 2025</v>
      </c>
      <c r="D27361">
        <v>5</v>
      </c>
      <c r="E27361">
        <v>6</v>
      </c>
      <c r="F27361">
        <v>1.5069668340888001</v>
      </c>
      <c r="G27361">
        <v>1.6069907395920201E-2</v>
      </c>
      <c r="H27361" t="s">
        <v>0</v>
      </c>
      <c r="I27361" t="s">
        <v>1619</v>
      </c>
    </row>
    <row r="27362" spans="1:9" x14ac:dyDescent="0.25">
      <c r="A27362" t="s">
        <v>1626</v>
      </c>
      <c r="B27362" s="6">
        <v>45717</v>
      </c>
      <c r="C27362" s="6" t="str">
        <f t="shared" si="427"/>
        <v>Q1 2025</v>
      </c>
      <c r="D27362">
        <v>11</v>
      </c>
      <c r="E27362">
        <v>11</v>
      </c>
      <c r="F27362">
        <v>0.76261211296060005</v>
      </c>
      <c r="G27362">
        <v>-0.72828481373228404</v>
      </c>
      <c r="H27362" t="s">
        <v>0</v>
      </c>
      <c r="I27362" t="s">
        <v>1619</v>
      </c>
    </row>
    <row r="27363" spans="1:9" x14ac:dyDescent="0.25">
      <c r="A27363" t="s">
        <v>1395</v>
      </c>
      <c r="B27363" s="6">
        <v>45717</v>
      </c>
      <c r="C27363" s="6" t="str">
        <f t="shared" si="427"/>
        <v>Q1 2025</v>
      </c>
      <c r="D27363">
        <v>4</v>
      </c>
      <c r="E27363">
        <v>4</v>
      </c>
      <c r="F27363">
        <v>1.5189890307284799</v>
      </c>
      <c r="G27363">
        <v>2.8092104035605001E-2</v>
      </c>
      <c r="H27363" t="s">
        <v>0</v>
      </c>
      <c r="I27363" t="s">
        <v>1619</v>
      </c>
    </row>
    <row r="27364" spans="1:9" x14ac:dyDescent="0.25">
      <c r="A27364" t="s">
        <v>1625</v>
      </c>
      <c r="B27364" s="6">
        <v>45717</v>
      </c>
      <c r="C27364" s="6" t="str">
        <f t="shared" si="427"/>
        <v>Q1 2025</v>
      </c>
      <c r="D27364">
        <v>3</v>
      </c>
      <c r="E27364">
        <v>3</v>
      </c>
      <c r="F27364">
        <v>1.6084651512406301</v>
      </c>
      <c r="G27364">
        <v>0.117568224547751</v>
      </c>
      <c r="H27364" t="s">
        <v>1729</v>
      </c>
      <c r="I27364" t="s">
        <v>1619</v>
      </c>
    </row>
    <row r="27365" spans="1:9" x14ac:dyDescent="0.25">
      <c r="A27365" t="s">
        <v>1618</v>
      </c>
      <c r="B27365" s="6">
        <v>45717</v>
      </c>
      <c r="C27365" s="6" t="str">
        <f t="shared" si="427"/>
        <v>Q1 2025</v>
      </c>
      <c r="D27365">
        <v>6</v>
      </c>
      <c r="E27365">
        <v>8</v>
      </c>
      <c r="F27365">
        <v>1.5008914569237899</v>
      </c>
      <c r="G27365">
        <v>9.9945302309054594E-3</v>
      </c>
      <c r="H27365" t="s">
        <v>0</v>
      </c>
      <c r="I27365" t="s">
        <v>1619</v>
      </c>
    </row>
    <row r="27366" spans="1:9" x14ac:dyDescent="0.25">
      <c r="A27366" t="s">
        <v>1620</v>
      </c>
      <c r="B27366" s="6">
        <v>45717</v>
      </c>
      <c r="C27366" s="6" t="str">
        <f t="shared" si="427"/>
        <v>Q1 2025</v>
      </c>
      <c r="D27366">
        <v>8</v>
      </c>
      <c r="E27366">
        <v>7</v>
      </c>
      <c r="F27366">
        <v>1.46815111221604</v>
      </c>
      <c r="G27366">
        <v>-2.2745814476838402E-2</v>
      </c>
      <c r="H27366" t="s">
        <v>1</v>
      </c>
      <c r="I27366" t="s">
        <v>1619</v>
      </c>
    </row>
    <row r="27367" spans="1:9" x14ac:dyDescent="0.25">
      <c r="A27367" t="s">
        <v>1402</v>
      </c>
      <c r="B27367" s="6">
        <v>45717</v>
      </c>
      <c r="C27367" s="6" t="str">
        <f t="shared" si="427"/>
        <v>Q1 2025</v>
      </c>
      <c r="D27367">
        <v>1</v>
      </c>
      <c r="E27367">
        <v>1</v>
      </c>
      <c r="F27367">
        <v>1.94046178885109</v>
      </c>
      <c r="G27367">
        <v>0.44956486215820701</v>
      </c>
      <c r="H27367" t="s">
        <v>1</v>
      </c>
      <c r="I27367" t="s">
        <v>1619</v>
      </c>
    </row>
    <row r="27368" spans="1:9" x14ac:dyDescent="0.25">
      <c r="A27368" t="s">
        <v>1633</v>
      </c>
      <c r="B27368" s="6">
        <v>45292</v>
      </c>
      <c r="C27368" s="6" t="str">
        <f t="shared" si="427"/>
        <v>Q1 2024</v>
      </c>
      <c r="D27368">
        <v>8</v>
      </c>
      <c r="E27368">
        <v>8</v>
      </c>
      <c r="F27368">
        <v>1.30120957180042</v>
      </c>
      <c r="G27368">
        <v>-0.120808576907803</v>
      </c>
      <c r="H27368" t="s">
        <v>1</v>
      </c>
      <c r="I27368" t="s">
        <v>1627</v>
      </c>
    </row>
    <row r="27369" spans="1:9" x14ac:dyDescent="0.25">
      <c r="A27369" t="s">
        <v>1631</v>
      </c>
      <c r="B27369" s="6">
        <v>45292</v>
      </c>
      <c r="C27369" s="6" t="str">
        <f t="shared" si="427"/>
        <v>Q1 2024</v>
      </c>
      <c r="D27369">
        <v>1</v>
      </c>
      <c r="E27369">
        <v>5</v>
      </c>
      <c r="F27369">
        <v>1.6120387277404</v>
      </c>
      <c r="G27369">
        <v>0.19002057903217501</v>
      </c>
      <c r="H27369" t="s">
        <v>0</v>
      </c>
      <c r="I27369" t="s">
        <v>1627</v>
      </c>
    </row>
    <row r="27370" spans="1:9" x14ac:dyDescent="0.25">
      <c r="A27370" t="s">
        <v>1636</v>
      </c>
      <c r="B27370" s="6">
        <v>45292</v>
      </c>
      <c r="C27370" s="6" t="str">
        <f t="shared" si="427"/>
        <v>Q1 2024</v>
      </c>
      <c r="D27370">
        <v>2</v>
      </c>
      <c r="E27370">
        <v>11</v>
      </c>
      <c r="F27370">
        <v>1.60462930663078</v>
      </c>
      <c r="G27370">
        <v>0.182611157922556</v>
      </c>
      <c r="H27370" t="s">
        <v>0</v>
      </c>
      <c r="I27370" t="s">
        <v>1627</v>
      </c>
    </row>
    <row r="27371" spans="1:9" x14ac:dyDescent="0.25">
      <c r="A27371" t="s">
        <v>1628</v>
      </c>
      <c r="B27371" s="6">
        <v>45292</v>
      </c>
      <c r="C27371" s="6" t="str">
        <f t="shared" si="427"/>
        <v>Q1 2024</v>
      </c>
      <c r="D27371">
        <v>7</v>
      </c>
      <c r="E27371">
        <v>7</v>
      </c>
      <c r="F27371">
        <v>1.31982623563518</v>
      </c>
      <c r="G27371">
        <v>-0.102191913073043</v>
      </c>
      <c r="H27371" t="s">
        <v>1</v>
      </c>
      <c r="I27371" t="s">
        <v>1627</v>
      </c>
    </row>
    <row r="27372" spans="1:9" x14ac:dyDescent="0.25">
      <c r="A27372" t="s">
        <v>1629</v>
      </c>
      <c r="B27372" s="6">
        <v>45292</v>
      </c>
      <c r="C27372" s="6" t="str">
        <f t="shared" si="427"/>
        <v>Q1 2024</v>
      </c>
      <c r="D27372">
        <v>9</v>
      </c>
      <c r="E27372">
        <v>6</v>
      </c>
      <c r="F27372">
        <v>1.17804712310335</v>
      </c>
      <c r="G27372">
        <v>-0.24397102560487299</v>
      </c>
      <c r="H27372" t="s">
        <v>1</v>
      </c>
      <c r="I27372" t="s">
        <v>1627</v>
      </c>
    </row>
    <row r="27373" spans="1:9" x14ac:dyDescent="0.25">
      <c r="A27373" t="s">
        <v>1627</v>
      </c>
      <c r="B27373" s="6">
        <v>45292</v>
      </c>
      <c r="C27373" s="6" t="str">
        <f t="shared" si="427"/>
        <v>Q1 2024</v>
      </c>
      <c r="D27373">
        <v>3</v>
      </c>
      <c r="E27373">
        <v>12</v>
      </c>
      <c r="F27373">
        <v>1.54972374146695</v>
      </c>
      <c r="G27373">
        <v>0.12770559275872101</v>
      </c>
      <c r="H27373" t="s">
        <v>0</v>
      </c>
      <c r="I27373" t="s">
        <v>1627</v>
      </c>
    </row>
    <row r="27374" spans="1:9" x14ac:dyDescent="0.25">
      <c r="A27374" t="s">
        <v>1848</v>
      </c>
      <c r="B27374" s="6">
        <v>45292</v>
      </c>
      <c r="C27374" s="6" t="str">
        <f t="shared" si="427"/>
        <v>Q1 2024</v>
      </c>
      <c r="D27374">
        <v>5</v>
      </c>
      <c r="E27374">
        <v>9</v>
      </c>
      <c r="F27374">
        <v>1.4098884183226299</v>
      </c>
      <c r="G27374">
        <v>-1.2129730385600499E-2</v>
      </c>
      <c r="H27374" t="s">
        <v>0</v>
      </c>
      <c r="I27374" t="s">
        <v>1627</v>
      </c>
    </row>
    <row r="27375" spans="1:9" x14ac:dyDescent="0.25">
      <c r="A27375" t="s">
        <v>1634</v>
      </c>
      <c r="B27375" s="6">
        <v>45292</v>
      </c>
      <c r="C27375" s="6" t="str">
        <f t="shared" si="427"/>
        <v>Q1 2024</v>
      </c>
      <c r="D27375">
        <v>6</v>
      </c>
      <c r="E27375">
        <v>4</v>
      </c>
      <c r="F27375">
        <v>1.40078206496609</v>
      </c>
      <c r="G27375">
        <v>-2.1236083742133399E-2</v>
      </c>
      <c r="H27375" t="s">
        <v>1</v>
      </c>
      <c r="I27375" t="s">
        <v>1627</v>
      </c>
    </row>
    <row r="27376" spans="1:9" x14ac:dyDescent="0.25">
      <c r="A27376" t="s">
        <v>1633</v>
      </c>
      <c r="B27376" s="6">
        <v>45323</v>
      </c>
      <c r="C27376" s="6" t="str">
        <f t="shared" si="427"/>
        <v>Q1 2024</v>
      </c>
      <c r="D27376">
        <v>9</v>
      </c>
      <c r="E27376">
        <v>8</v>
      </c>
      <c r="F27376">
        <v>1.2580976200879599</v>
      </c>
      <c r="G27376">
        <v>-0.14809124232592699</v>
      </c>
      <c r="H27376" t="s">
        <v>1</v>
      </c>
      <c r="I27376" t="s">
        <v>1627</v>
      </c>
    </row>
    <row r="27377" spans="1:9" x14ac:dyDescent="0.25">
      <c r="A27377" t="s">
        <v>1627</v>
      </c>
      <c r="B27377" s="6">
        <v>45323</v>
      </c>
      <c r="C27377" s="6" t="str">
        <f t="shared" si="427"/>
        <v>Q1 2024</v>
      </c>
      <c r="D27377">
        <v>3</v>
      </c>
      <c r="E27377">
        <v>3</v>
      </c>
      <c r="F27377">
        <v>1.5367741286208001</v>
      </c>
      <c r="G27377">
        <v>0.130585266206907</v>
      </c>
      <c r="H27377" t="s">
        <v>1729</v>
      </c>
      <c r="I27377" t="s">
        <v>1627</v>
      </c>
    </row>
    <row r="27378" spans="1:9" x14ac:dyDescent="0.25">
      <c r="A27378" t="s">
        <v>1628</v>
      </c>
      <c r="B27378" s="6">
        <v>45323</v>
      </c>
      <c r="C27378" s="6" t="str">
        <f t="shared" si="427"/>
        <v>Q1 2024</v>
      </c>
      <c r="D27378">
        <v>8</v>
      </c>
      <c r="E27378">
        <v>7</v>
      </c>
      <c r="F27378">
        <v>1.3072237057004099</v>
      </c>
      <c r="G27378">
        <v>-9.8965156713474806E-2</v>
      </c>
      <c r="H27378" t="s">
        <v>1</v>
      </c>
      <c r="I27378" t="s">
        <v>1627</v>
      </c>
    </row>
    <row r="27379" spans="1:9" x14ac:dyDescent="0.25">
      <c r="A27379" t="s">
        <v>1631</v>
      </c>
      <c r="B27379" s="6">
        <v>45323</v>
      </c>
      <c r="C27379" s="6" t="str">
        <f t="shared" si="427"/>
        <v>Q1 2024</v>
      </c>
      <c r="D27379">
        <v>2</v>
      </c>
      <c r="E27379">
        <v>1</v>
      </c>
      <c r="F27379">
        <v>1.5881747253968601</v>
      </c>
      <c r="G27379">
        <v>0.18198586298297301</v>
      </c>
      <c r="H27379" t="s">
        <v>1</v>
      </c>
      <c r="I27379" t="s">
        <v>1627</v>
      </c>
    </row>
    <row r="27380" spans="1:9" x14ac:dyDescent="0.25">
      <c r="A27380" t="s">
        <v>1632</v>
      </c>
      <c r="B27380" s="6">
        <v>45323</v>
      </c>
      <c r="C27380" s="6" t="str">
        <f t="shared" si="427"/>
        <v>Q1 2024</v>
      </c>
      <c r="D27380">
        <v>7</v>
      </c>
      <c r="E27380">
        <v>3</v>
      </c>
      <c r="F27380">
        <v>1.3202588972213101</v>
      </c>
      <c r="G27380">
        <v>-7.9216837970131404E-2</v>
      </c>
      <c r="H27380" t="s">
        <v>1</v>
      </c>
      <c r="I27380" t="s">
        <v>1627</v>
      </c>
    </row>
    <row r="27381" spans="1:9" x14ac:dyDescent="0.25">
      <c r="A27381" t="s">
        <v>1848</v>
      </c>
      <c r="B27381" s="6">
        <v>45323</v>
      </c>
      <c r="C27381" s="6" t="str">
        <f t="shared" si="427"/>
        <v>Q1 2024</v>
      </c>
      <c r="D27381">
        <v>6</v>
      </c>
      <c r="E27381">
        <v>5</v>
      </c>
      <c r="F27381">
        <v>1.38172126695543</v>
      </c>
      <c r="G27381">
        <v>-2.4467595458457E-2</v>
      </c>
      <c r="H27381" t="s">
        <v>1</v>
      </c>
      <c r="I27381" t="s">
        <v>1627</v>
      </c>
    </row>
    <row r="27382" spans="1:9" x14ac:dyDescent="0.25">
      <c r="A27382" t="s">
        <v>1629</v>
      </c>
      <c r="B27382" s="6">
        <v>45323</v>
      </c>
      <c r="C27382" s="6" t="str">
        <f t="shared" si="427"/>
        <v>Q1 2024</v>
      </c>
      <c r="D27382">
        <v>10</v>
      </c>
      <c r="E27382">
        <v>9</v>
      </c>
      <c r="F27382">
        <v>1.12817681317536</v>
      </c>
      <c r="G27382">
        <v>-0.27801204923852701</v>
      </c>
      <c r="H27382" t="s">
        <v>1</v>
      </c>
      <c r="I27382" t="s">
        <v>1627</v>
      </c>
    </row>
    <row r="27383" spans="1:9" x14ac:dyDescent="0.25">
      <c r="A27383" t="s">
        <v>1636</v>
      </c>
      <c r="B27383" s="6">
        <v>45323</v>
      </c>
      <c r="C27383" s="6" t="str">
        <f t="shared" si="427"/>
        <v>Q1 2024</v>
      </c>
      <c r="D27383">
        <v>1</v>
      </c>
      <c r="E27383">
        <v>2</v>
      </c>
      <c r="F27383">
        <v>1.58830673890924</v>
      </c>
      <c r="G27383">
        <v>0.18211787649535599</v>
      </c>
      <c r="H27383" t="s">
        <v>0</v>
      </c>
      <c r="I27383" t="s">
        <v>1627</v>
      </c>
    </row>
    <row r="27384" spans="1:9" x14ac:dyDescent="0.25">
      <c r="A27384" t="s">
        <v>1634</v>
      </c>
      <c r="B27384" s="6">
        <v>45323</v>
      </c>
      <c r="C27384" s="6" t="str">
        <f t="shared" si="427"/>
        <v>Q1 2024</v>
      </c>
      <c r="D27384">
        <v>4</v>
      </c>
      <c r="E27384">
        <v>6</v>
      </c>
      <c r="F27384">
        <v>1.5238630478206601</v>
      </c>
      <c r="G27384">
        <v>0.11767418540676999</v>
      </c>
      <c r="H27384" t="s">
        <v>0</v>
      </c>
      <c r="I27384" t="s">
        <v>1627</v>
      </c>
    </row>
    <row r="27385" spans="1:9" x14ac:dyDescent="0.25">
      <c r="A27385" t="s">
        <v>1634</v>
      </c>
      <c r="B27385" s="6">
        <v>45352</v>
      </c>
      <c r="C27385" s="6" t="str">
        <f t="shared" si="427"/>
        <v>Q1 2024</v>
      </c>
      <c r="D27385">
        <v>3</v>
      </c>
      <c r="E27385">
        <v>4</v>
      </c>
      <c r="F27385">
        <v>1.5103655355786001</v>
      </c>
      <c r="G27385">
        <v>0.107957859992828</v>
      </c>
      <c r="H27385" t="s">
        <v>0</v>
      </c>
      <c r="I27385" t="s">
        <v>1627</v>
      </c>
    </row>
    <row r="27386" spans="1:9" x14ac:dyDescent="0.25">
      <c r="A27386" t="s">
        <v>1633</v>
      </c>
      <c r="B27386" s="6">
        <v>45352</v>
      </c>
      <c r="C27386" s="6" t="str">
        <f t="shared" si="427"/>
        <v>Q1 2024</v>
      </c>
      <c r="D27386">
        <v>10</v>
      </c>
      <c r="E27386">
        <v>9</v>
      </c>
      <c r="F27386">
        <v>1.2229856474202301</v>
      </c>
      <c r="G27386">
        <v>-0.179422028165548</v>
      </c>
      <c r="H27386" t="s">
        <v>1</v>
      </c>
      <c r="I27386" t="s">
        <v>1627</v>
      </c>
    </row>
    <row r="27387" spans="1:9" x14ac:dyDescent="0.25">
      <c r="A27387" t="s">
        <v>1636</v>
      </c>
      <c r="B27387" s="6">
        <v>45352</v>
      </c>
      <c r="C27387" s="6" t="str">
        <f t="shared" si="427"/>
        <v>Q1 2024</v>
      </c>
      <c r="D27387">
        <v>4</v>
      </c>
      <c r="E27387">
        <v>1</v>
      </c>
      <c r="F27387">
        <v>1.46875300770718</v>
      </c>
      <c r="G27387">
        <v>6.6345332121400896E-2</v>
      </c>
      <c r="H27387" t="s">
        <v>1</v>
      </c>
      <c r="I27387" t="s">
        <v>1627</v>
      </c>
    </row>
    <row r="27388" spans="1:9" x14ac:dyDescent="0.25">
      <c r="A27388" t="s">
        <v>1627</v>
      </c>
      <c r="B27388" s="6">
        <v>45352</v>
      </c>
      <c r="C27388" s="6" t="str">
        <f t="shared" si="427"/>
        <v>Q1 2024</v>
      </c>
      <c r="D27388">
        <v>2</v>
      </c>
      <c r="E27388">
        <v>3</v>
      </c>
      <c r="F27388">
        <v>1.5585935677240199</v>
      </c>
      <c r="G27388">
        <v>0.15618589213824299</v>
      </c>
      <c r="H27388" t="s">
        <v>0</v>
      </c>
      <c r="I27388" t="s">
        <v>1627</v>
      </c>
    </row>
    <row r="27389" spans="1:9" x14ac:dyDescent="0.25">
      <c r="A27389" t="s">
        <v>1632</v>
      </c>
      <c r="B27389" s="6">
        <v>45352</v>
      </c>
      <c r="C27389" s="6" t="str">
        <f t="shared" si="427"/>
        <v>Q1 2024</v>
      </c>
      <c r="D27389">
        <v>8</v>
      </c>
      <c r="E27389">
        <v>7</v>
      </c>
      <c r="F27389">
        <v>1.3313015324127</v>
      </c>
      <c r="G27389">
        <v>-7.1106143173080102E-2</v>
      </c>
      <c r="H27389" t="s">
        <v>1</v>
      </c>
      <c r="I27389" t="s">
        <v>1627</v>
      </c>
    </row>
    <row r="27390" spans="1:9" x14ac:dyDescent="0.25">
      <c r="A27390" t="s">
        <v>1628</v>
      </c>
      <c r="B27390" s="6">
        <v>45352</v>
      </c>
      <c r="C27390" s="6" t="str">
        <f t="shared" si="427"/>
        <v>Q1 2024</v>
      </c>
      <c r="D27390">
        <v>9</v>
      </c>
      <c r="E27390">
        <v>8</v>
      </c>
      <c r="F27390">
        <v>1.3105789876994001</v>
      </c>
      <c r="G27390">
        <v>-9.1828687886379795E-2</v>
      </c>
      <c r="H27390" t="s">
        <v>1</v>
      </c>
      <c r="I27390" t="s">
        <v>1627</v>
      </c>
    </row>
    <row r="27391" spans="1:9" x14ac:dyDescent="0.25">
      <c r="A27391" t="s">
        <v>1635</v>
      </c>
      <c r="B27391" s="6">
        <v>45352</v>
      </c>
      <c r="C27391" s="6" t="str">
        <f t="shared" si="427"/>
        <v>Q1 2024</v>
      </c>
      <c r="D27391">
        <v>7</v>
      </c>
      <c r="E27391">
        <v>10</v>
      </c>
      <c r="F27391">
        <v>1.34180236021363</v>
      </c>
      <c r="G27391">
        <v>-5.49733581031819E-2</v>
      </c>
      <c r="H27391" t="s">
        <v>0</v>
      </c>
      <c r="I27391" t="s">
        <v>1627</v>
      </c>
    </row>
    <row r="27392" spans="1:9" x14ac:dyDescent="0.25">
      <c r="A27392" t="s">
        <v>1631</v>
      </c>
      <c r="B27392" s="6">
        <v>45352</v>
      </c>
      <c r="C27392" s="6" t="str">
        <f t="shared" si="427"/>
        <v>Q1 2024</v>
      </c>
      <c r="D27392">
        <v>1</v>
      </c>
      <c r="E27392">
        <v>2</v>
      </c>
      <c r="F27392">
        <v>1.79436680019962</v>
      </c>
      <c r="G27392">
        <v>0.39195912461384702</v>
      </c>
      <c r="H27392" t="s">
        <v>0</v>
      </c>
      <c r="I27392" t="s">
        <v>1627</v>
      </c>
    </row>
    <row r="27393" spans="1:9" x14ac:dyDescent="0.25">
      <c r="A27393" t="s">
        <v>1629</v>
      </c>
      <c r="B27393" s="6">
        <v>45352</v>
      </c>
      <c r="C27393" s="6" t="str">
        <f t="shared" si="427"/>
        <v>Q1 2024</v>
      </c>
      <c r="D27393">
        <v>11</v>
      </c>
      <c r="E27393">
        <v>10</v>
      </c>
      <c r="F27393">
        <v>1.10901376115467</v>
      </c>
      <c r="G27393">
        <v>-0.29339391443110102</v>
      </c>
      <c r="H27393" t="s">
        <v>1</v>
      </c>
      <c r="I27393" t="s">
        <v>1627</v>
      </c>
    </row>
    <row r="27394" spans="1:9" x14ac:dyDescent="0.25">
      <c r="A27394" t="s">
        <v>1848</v>
      </c>
      <c r="B27394" s="6">
        <v>45352</v>
      </c>
      <c r="C27394" s="6" t="str">
        <f t="shared" si="427"/>
        <v>Q1 2024</v>
      </c>
      <c r="D27394">
        <v>6</v>
      </c>
      <c r="E27394">
        <v>6</v>
      </c>
      <c r="F27394">
        <v>1.3494035888904199</v>
      </c>
      <c r="G27394">
        <v>-5.3004086695356202E-2</v>
      </c>
      <c r="H27394" t="s">
        <v>1</v>
      </c>
      <c r="I27394" t="s">
        <v>1627</v>
      </c>
    </row>
    <row r="27395" spans="1:9" x14ac:dyDescent="0.25">
      <c r="A27395" t="s">
        <v>1627</v>
      </c>
      <c r="B27395" s="6">
        <v>45383</v>
      </c>
      <c r="C27395" s="6" t="str">
        <f t="shared" ref="C27395:C27458" si="428">"Q" &amp; ROUNDUP(MONTH(B27395)/3, 0) &amp; " " &amp; YEAR(B27395)</f>
        <v>Q2 2024</v>
      </c>
      <c r="D27395">
        <v>2</v>
      </c>
      <c r="E27395">
        <v>2</v>
      </c>
      <c r="F27395">
        <v>1.58004380562039</v>
      </c>
      <c r="G27395">
        <v>0.18425505879915099</v>
      </c>
      <c r="H27395" t="s">
        <v>0</v>
      </c>
      <c r="I27395" t="s">
        <v>1627</v>
      </c>
    </row>
    <row r="27396" spans="1:9" x14ac:dyDescent="0.25">
      <c r="A27396" t="s">
        <v>1636</v>
      </c>
      <c r="B27396" s="6">
        <v>45383</v>
      </c>
      <c r="C27396" s="6" t="str">
        <f t="shared" si="428"/>
        <v>Q2 2024</v>
      </c>
      <c r="D27396">
        <v>4</v>
      </c>
      <c r="E27396">
        <v>4</v>
      </c>
      <c r="F27396">
        <v>1.4819662772300499</v>
      </c>
      <c r="G27396">
        <v>8.6177530408814096E-2</v>
      </c>
      <c r="H27396" t="s">
        <v>0</v>
      </c>
      <c r="I27396" t="s">
        <v>1627</v>
      </c>
    </row>
    <row r="27397" spans="1:9" x14ac:dyDescent="0.25">
      <c r="A27397" t="s">
        <v>1629</v>
      </c>
      <c r="B27397" s="6">
        <v>45383</v>
      </c>
      <c r="C27397" s="6" t="str">
        <f t="shared" si="428"/>
        <v>Q2 2024</v>
      </c>
      <c r="D27397">
        <v>11</v>
      </c>
      <c r="E27397">
        <v>11</v>
      </c>
      <c r="F27397">
        <v>1.10436970863082</v>
      </c>
      <c r="G27397">
        <v>-0.29141903819041398</v>
      </c>
      <c r="H27397" t="s">
        <v>0</v>
      </c>
      <c r="I27397" t="s">
        <v>1627</v>
      </c>
    </row>
    <row r="27398" spans="1:9" x14ac:dyDescent="0.25">
      <c r="A27398" t="s">
        <v>1848</v>
      </c>
      <c r="B27398" s="6">
        <v>45383</v>
      </c>
      <c r="C27398" s="6" t="str">
        <f t="shared" si="428"/>
        <v>Q2 2024</v>
      </c>
      <c r="D27398">
        <v>8</v>
      </c>
      <c r="E27398">
        <v>6</v>
      </c>
      <c r="F27398">
        <v>1.3239274846868401</v>
      </c>
      <c r="G27398">
        <v>-7.1861262134396503E-2</v>
      </c>
      <c r="H27398" t="s">
        <v>1</v>
      </c>
      <c r="I27398" t="s">
        <v>1627</v>
      </c>
    </row>
    <row r="27399" spans="1:9" x14ac:dyDescent="0.25">
      <c r="A27399" t="s">
        <v>1633</v>
      </c>
      <c r="B27399" s="6">
        <v>45383</v>
      </c>
      <c r="C27399" s="6" t="str">
        <f t="shared" si="428"/>
        <v>Q2 2024</v>
      </c>
      <c r="D27399">
        <v>10</v>
      </c>
      <c r="E27399">
        <v>10</v>
      </c>
      <c r="F27399">
        <v>1.2111888661735499</v>
      </c>
      <c r="G27399">
        <v>-0.18459988064768901</v>
      </c>
      <c r="H27399" t="s">
        <v>0</v>
      </c>
      <c r="I27399" t="s">
        <v>1627</v>
      </c>
    </row>
    <row r="27400" spans="1:9" x14ac:dyDescent="0.25">
      <c r="A27400" t="s">
        <v>1634</v>
      </c>
      <c r="B27400" s="6">
        <v>45383</v>
      </c>
      <c r="C27400" s="6" t="str">
        <f t="shared" si="428"/>
        <v>Q2 2024</v>
      </c>
      <c r="D27400">
        <v>3</v>
      </c>
      <c r="E27400">
        <v>3</v>
      </c>
      <c r="F27400">
        <v>1.49517453195196</v>
      </c>
      <c r="G27400">
        <v>9.9385785130726004E-2</v>
      </c>
      <c r="H27400" t="s">
        <v>1</v>
      </c>
      <c r="I27400" t="s">
        <v>1627</v>
      </c>
    </row>
    <row r="27401" spans="1:9" x14ac:dyDescent="0.25">
      <c r="A27401" t="s">
        <v>1635</v>
      </c>
      <c r="B27401" s="6">
        <v>45383</v>
      </c>
      <c r="C27401" s="6" t="str">
        <f t="shared" si="428"/>
        <v>Q2 2024</v>
      </c>
      <c r="D27401">
        <v>7</v>
      </c>
      <c r="E27401">
        <v>7</v>
      </c>
      <c r="F27401">
        <v>1.3263641663528201</v>
      </c>
      <c r="G27401">
        <v>-6.9424580468416305E-2</v>
      </c>
      <c r="H27401" t="s">
        <v>1</v>
      </c>
      <c r="I27401" t="s">
        <v>1627</v>
      </c>
    </row>
    <row r="27402" spans="1:9" x14ac:dyDescent="0.25">
      <c r="A27402" t="s">
        <v>1632</v>
      </c>
      <c r="B27402" s="6">
        <v>45383</v>
      </c>
      <c r="C27402" s="6" t="str">
        <f t="shared" si="428"/>
        <v>Q2 2024</v>
      </c>
      <c r="D27402">
        <v>5</v>
      </c>
      <c r="E27402">
        <v>8</v>
      </c>
      <c r="F27402">
        <v>1.4109898068439399</v>
      </c>
      <c r="G27402">
        <v>1.5201060022702601E-2</v>
      </c>
      <c r="H27402" t="s">
        <v>0</v>
      </c>
      <c r="I27402" t="s">
        <v>1627</v>
      </c>
    </row>
    <row r="27403" spans="1:9" x14ac:dyDescent="0.25">
      <c r="A27403" t="s">
        <v>1631</v>
      </c>
      <c r="B27403" s="6">
        <v>45383</v>
      </c>
      <c r="C27403" s="6" t="str">
        <f t="shared" si="428"/>
        <v>Q2 2024</v>
      </c>
      <c r="D27403">
        <v>1</v>
      </c>
      <c r="E27403">
        <v>1</v>
      </c>
      <c r="F27403">
        <v>1.7297113002028199</v>
      </c>
      <c r="G27403">
        <v>0.333922553381585</v>
      </c>
      <c r="H27403" t="s">
        <v>1</v>
      </c>
      <c r="I27403" t="s">
        <v>1627</v>
      </c>
    </row>
    <row r="27404" spans="1:9" x14ac:dyDescent="0.25">
      <c r="A27404" t="s">
        <v>1628</v>
      </c>
      <c r="B27404" s="6">
        <v>45383</v>
      </c>
      <c r="C27404" s="6" t="str">
        <f t="shared" si="428"/>
        <v>Q2 2024</v>
      </c>
      <c r="D27404">
        <v>9</v>
      </c>
      <c r="E27404">
        <v>9</v>
      </c>
      <c r="F27404">
        <v>1.29415152051918</v>
      </c>
      <c r="G27404">
        <v>-0.101637226302063</v>
      </c>
      <c r="H27404" t="s">
        <v>1</v>
      </c>
      <c r="I27404" t="s">
        <v>1627</v>
      </c>
    </row>
    <row r="27405" spans="1:9" x14ac:dyDescent="0.25">
      <c r="A27405" t="s">
        <v>1636</v>
      </c>
      <c r="B27405" s="6">
        <v>45413</v>
      </c>
      <c r="C27405" s="6" t="str">
        <f t="shared" si="428"/>
        <v>Q2 2024</v>
      </c>
      <c r="D27405">
        <v>3</v>
      </c>
      <c r="E27405">
        <v>4</v>
      </c>
      <c r="F27405">
        <v>1.4997509005035901</v>
      </c>
      <c r="G27405">
        <v>0.124647383295851</v>
      </c>
      <c r="H27405" t="s">
        <v>0</v>
      </c>
      <c r="I27405" t="s">
        <v>1627</v>
      </c>
    </row>
    <row r="27406" spans="1:9" x14ac:dyDescent="0.25">
      <c r="A27406" t="s">
        <v>1634</v>
      </c>
      <c r="B27406" s="6">
        <v>45413</v>
      </c>
      <c r="C27406" s="6" t="str">
        <f t="shared" si="428"/>
        <v>Q2 2024</v>
      </c>
      <c r="D27406">
        <v>4</v>
      </c>
      <c r="E27406">
        <v>3</v>
      </c>
      <c r="F27406">
        <v>1.4474492240691399</v>
      </c>
      <c r="G27406">
        <v>7.2345706861396797E-2</v>
      </c>
      <c r="H27406" t="s">
        <v>1</v>
      </c>
      <c r="I27406" t="s">
        <v>1627</v>
      </c>
    </row>
    <row r="27407" spans="1:9" x14ac:dyDescent="0.25">
      <c r="A27407" t="s">
        <v>1635</v>
      </c>
      <c r="B27407" s="6">
        <v>45413</v>
      </c>
      <c r="C27407" s="6" t="str">
        <f t="shared" si="428"/>
        <v>Q2 2024</v>
      </c>
      <c r="D27407">
        <v>7</v>
      </c>
      <c r="E27407">
        <v>7</v>
      </c>
      <c r="F27407">
        <v>1.31856460666533</v>
      </c>
      <c r="G27407">
        <v>-5.6538910542412703E-2</v>
      </c>
      <c r="H27407" t="s">
        <v>0</v>
      </c>
      <c r="I27407" t="s">
        <v>1627</v>
      </c>
    </row>
    <row r="27408" spans="1:9" x14ac:dyDescent="0.25">
      <c r="A27408" t="s">
        <v>1629</v>
      </c>
      <c r="B27408" s="6">
        <v>45413</v>
      </c>
      <c r="C27408" s="6" t="str">
        <f t="shared" si="428"/>
        <v>Q2 2024</v>
      </c>
      <c r="D27408">
        <v>11</v>
      </c>
      <c r="E27408">
        <v>11</v>
      </c>
      <c r="F27408">
        <v>1.10219406107844</v>
      </c>
      <c r="G27408">
        <v>-0.27290945612930101</v>
      </c>
      <c r="H27408" t="s">
        <v>0</v>
      </c>
      <c r="I27408" t="s">
        <v>1627</v>
      </c>
    </row>
    <row r="27409" spans="1:9" x14ac:dyDescent="0.25">
      <c r="A27409" t="s">
        <v>1848</v>
      </c>
      <c r="B27409" s="6">
        <v>45413</v>
      </c>
      <c r="C27409" s="6" t="str">
        <f t="shared" si="428"/>
        <v>Q2 2024</v>
      </c>
      <c r="D27409">
        <v>9</v>
      </c>
      <c r="E27409">
        <v>8</v>
      </c>
      <c r="F27409">
        <v>1.2765511534829099</v>
      </c>
      <c r="G27409">
        <v>-9.8552363724828396E-2</v>
      </c>
      <c r="H27409" t="s">
        <v>1</v>
      </c>
      <c r="I27409" t="s">
        <v>1627</v>
      </c>
    </row>
    <row r="27410" spans="1:9" x14ac:dyDescent="0.25">
      <c r="A27410" t="s">
        <v>1631</v>
      </c>
      <c r="B27410" s="6">
        <v>45413</v>
      </c>
      <c r="C27410" s="6" t="str">
        <f t="shared" si="428"/>
        <v>Q2 2024</v>
      </c>
      <c r="D27410">
        <v>1</v>
      </c>
      <c r="E27410">
        <v>1</v>
      </c>
      <c r="F27410">
        <v>1.64234234777536</v>
      </c>
      <c r="G27410">
        <v>0.26723883056762399</v>
      </c>
      <c r="H27410" t="s">
        <v>1</v>
      </c>
      <c r="I27410" t="s">
        <v>1627</v>
      </c>
    </row>
    <row r="27411" spans="1:9" x14ac:dyDescent="0.25">
      <c r="A27411" t="s">
        <v>1632</v>
      </c>
      <c r="B27411" s="6">
        <v>45413</v>
      </c>
      <c r="C27411" s="6" t="str">
        <f t="shared" si="428"/>
        <v>Q2 2024</v>
      </c>
      <c r="D27411">
        <v>5</v>
      </c>
      <c r="E27411">
        <v>5</v>
      </c>
      <c r="F27411">
        <v>1.4160457022792401</v>
      </c>
      <c r="G27411">
        <v>4.0942185071501699E-2</v>
      </c>
      <c r="H27411" t="s">
        <v>0</v>
      </c>
      <c r="I27411" t="s">
        <v>1627</v>
      </c>
    </row>
    <row r="27412" spans="1:9" x14ac:dyDescent="0.25">
      <c r="A27412" t="s">
        <v>1627</v>
      </c>
      <c r="B27412" s="6">
        <v>45413</v>
      </c>
      <c r="C27412" s="6" t="str">
        <f t="shared" si="428"/>
        <v>Q2 2024</v>
      </c>
      <c r="D27412">
        <v>2</v>
      </c>
      <c r="E27412">
        <v>2</v>
      </c>
      <c r="F27412">
        <v>1.5538376385469099</v>
      </c>
      <c r="G27412">
        <v>0.17873412133917199</v>
      </c>
      <c r="H27412" t="s">
        <v>1729</v>
      </c>
      <c r="I27412" t="s">
        <v>1627</v>
      </c>
    </row>
    <row r="27413" spans="1:9" x14ac:dyDescent="0.25">
      <c r="A27413" t="s">
        <v>1633</v>
      </c>
      <c r="B27413" s="6">
        <v>45413</v>
      </c>
      <c r="C27413" s="6" t="str">
        <f t="shared" si="428"/>
        <v>Q2 2024</v>
      </c>
      <c r="D27413">
        <v>10</v>
      </c>
      <c r="E27413">
        <v>10</v>
      </c>
      <c r="F27413">
        <v>1.2143597077791399</v>
      </c>
      <c r="G27413">
        <v>-0.160743809428604</v>
      </c>
      <c r="H27413" t="s">
        <v>0</v>
      </c>
      <c r="I27413" t="s">
        <v>1627</v>
      </c>
    </row>
    <row r="27414" spans="1:9" x14ac:dyDescent="0.25">
      <c r="A27414" t="s">
        <v>1628</v>
      </c>
      <c r="B27414" s="6">
        <v>45413</v>
      </c>
      <c r="C27414" s="6" t="str">
        <f t="shared" si="428"/>
        <v>Q2 2024</v>
      </c>
      <c r="D27414">
        <v>8</v>
      </c>
      <c r="E27414">
        <v>9</v>
      </c>
      <c r="F27414">
        <v>1.2799398298973399</v>
      </c>
      <c r="G27414">
        <v>-9.5163687310401507E-2</v>
      </c>
      <c r="H27414" t="s">
        <v>0</v>
      </c>
      <c r="I27414" t="s">
        <v>1627</v>
      </c>
    </row>
    <row r="27415" spans="1:9" x14ac:dyDescent="0.25">
      <c r="A27415" t="s">
        <v>1628</v>
      </c>
      <c r="B27415" s="6">
        <v>45444</v>
      </c>
      <c r="C27415" s="6" t="str">
        <f t="shared" si="428"/>
        <v>Q2 2024</v>
      </c>
      <c r="D27415">
        <v>8</v>
      </c>
      <c r="E27415">
        <v>8</v>
      </c>
      <c r="F27415">
        <v>1.2618169845581599</v>
      </c>
      <c r="G27415">
        <v>-0.102281668483968</v>
      </c>
      <c r="H27415" t="s">
        <v>1</v>
      </c>
      <c r="I27415" t="s">
        <v>1627</v>
      </c>
    </row>
    <row r="27416" spans="1:9" x14ac:dyDescent="0.25">
      <c r="A27416" t="s">
        <v>1632</v>
      </c>
      <c r="B27416" s="6">
        <v>45444</v>
      </c>
      <c r="C27416" s="6" t="str">
        <f t="shared" si="428"/>
        <v>Q2 2024</v>
      </c>
      <c r="D27416">
        <v>5</v>
      </c>
      <c r="E27416">
        <v>5</v>
      </c>
      <c r="F27416">
        <v>1.3928146528146801</v>
      </c>
      <c r="G27416">
        <v>2.8715999772545599E-2</v>
      </c>
      <c r="H27416" t="s">
        <v>1</v>
      </c>
      <c r="I27416" t="s">
        <v>1627</v>
      </c>
    </row>
    <row r="27417" spans="1:9" x14ac:dyDescent="0.25">
      <c r="A27417" t="s">
        <v>1636</v>
      </c>
      <c r="B27417" s="6">
        <v>45444</v>
      </c>
      <c r="C27417" s="6" t="str">
        <f t="shared" si="428"/>
        <v>Q2 2024</v>
      </c>
      <c r="D27417">
        <v>4</v>
      </c>
      <c r="E27417">
        <v>3</v>
      </c>
      <c r="F27417">
        <v>1.4710523053956299</v>
      </c>
      <c r="G27417">
        <v>0.10695365235349499</v>
      </c>
      <c r="H27417" t="s">
        <v>1</v>
      </c>
      <c r="I27417" t="s">
        <v>1627</v>
      </c>
    </row>
    <row r="27418" spans="1:9" x14ac:dyDescent="0.25">
      <c r="A27418" t="s">
        <v>1634</v>
      </c>
      <c r="B27418" s="6">
        <v>45444</v>
      </c>
      <c r="C27418" s="6" t="str">
        <f t="shared" si="428"/>
        <v>Q2 2024</v>
      </c>
      <c r="D27418">
        <v>3</v>
      </c>
      <c r="E27418">
        <v>4</v>
      </c>
      <c r="F27418">
        <v>1.4911599656719701</v>
      </c>
      <c r="G27418">
        <v>0.127061312629837</v>
      </c>
      <c r="H27418" t="s">
        <v>0</v>
      </c>
      <c r="I27418" t="s">
        <v>1627</v>
      </c>
    </row>
    <row r="27419" spans="1:9" x14ac:dyDescent="0.25">
      <c r="A27419" t="s">
        <v>1635</v>
      </c>
      <c r="B27419" s="6">
        <v>45444</v>
      </c>
      <c r="C27419" s="6" t="str">
        <f t="shared" si="428"/>
        <v>Q2 2024</v>
      </c>
      <c r="D27419">
        <v>7</v>
      </c>
      <c r="E27419">
        <v>7</v>
      </c>
      <c r="F27419">
        <v>1.3028419215115401</v>
      </c>
      <c r="G27419">
        <v>-6.1256731530589997E-2</v>
      </c>
      <c r="H27419" t="s">
        <v>1</v>
      </c>
      <c r="I27419" t="s">
        <v>1627</v>
      </c>
    </row>
    <row r="27420" spans="1:9" x14ac:dyDescent="0.25">
      <c r="A27420" t="s">
        <v>1629</v>
      </c>
      <c r="B27420" s="6">
        <v>45444</v>
      </c>
      <c r="C27420" s="6" t="str">
        <f t="shared" si="428"/>
        <v>Q2 2024</v>
      </c>
      <c r="D27420">
        <v>11</v>
      </c>
      <c r="E27420">
        <v>11</v>
      </c>
      <c r="F27420">
        <v>1.0988916607547501</v>
      </c>
      <c r="G27420">
        <v>-0.26520699228737898</v>
      </c>
      <c r="H27420" t="s">
        <v>0</v>
      </c>
      <c r="I27420" t="s">
        <v>1627</v>
      </c>
    </row>
    <row r="27421" spans="1:9" x14ac:dyDescent="0.25">
      <c r="A27421" t="s">
        <v>1633</v>
      </c>
      <c r="B27421" s="6">
        <v>45444</v>
      </c>
      <c r="C27421" s="6" t="str">
        <f t="shared" si="428"/>
        <v>Q2 2024</v>
      </c>
      <c r="D27421">
        <v>10</v>
      </c>
      <c r="E27421">
        <v>10</v>
      </c>
      <c r="F27421">
        <v>1.2246274810211</v>
      </c>
      <c r="G27421">
        <v>-0.13947117202103601</v>
      </c>
      <c r="H27421" t="s">
        <v>0</v>
      </c>
      <c r="I27421" t="s">
        <v>1627</v>
      </c>
    </row>
    <row r="27422" spans="1:9" x14ac:dyDescent="0.25">
      <c r="A27422" t="s">
        <v>1627</v>
      </c>
      <c r="B27422" s="6">
        <v>45444</v>
      </c>
      <c r="C27422" s="6" t="str">
        <f t="shared" si="428"/>
        <v>Q2 2024</v>
      </c>
      <c r="D27422">
        <v>2</v>
      </c>
      <c r="E27422">
        <v>2</v>
      </c>
      <c r="F27422">
        <v>1.57692350935864</v>
      </c>
      <c r="G27422">
        <v>0.21282485631651099</v>
      </c>
      <c r="H27422" t="s">
        <v>0</v>
      </c>
      <c r="I27422" t="s">
        <v>1627</v>
      </c>
    </row>
    <row r="27423" spans="1:9" x14ac:dyDescent="0.25">
      <c r="A27423" t="s">
        <v>1631</v>
      </c>
      <c r="B27423" s="6">
        <v>45444</v>
      </c>
      <c r="C27423" s="6" t="str">
        <f t="shared" si="428"/>
        <v>Q2 2024</v>
      </c>
      <c r="D27423">
        <v>1</v>
      </c>
      <c r="E27423">
        <v>1</v>
      </c>
      <c r="F27423">
        <v>1.5913221999901399</v>
      </c>
      <c r="G27423">
        <v>0.227223546948012</v>
      </c>
      <c r="H27423" t="s">
        <v>1</v>
      </c>
      <c r="I27423" t="s">
        <v>1627</v>
      </c>
    </row>
    <row r="27424" spans="1:9" x14ac:dyDescent="0.25">
      <c r="A27424" t="s">
        <v>1848</v>
      </c>
      <c r="B27424" s="6">
        <v>45444</v>
      </c>
      <c r="C27424" s="6" t="str">
        <f t="shared" si="428"/>
        <v>Q2 2024</v>
      </c>
      <c r="D27424">
        <v>9</v>
      </c>
      <c r="E27424">
        <v>9</v>
      </c>
      <c r="F27424">
        <v>1.2295358493446999</v>
      </c>
      <c r="G27424">
        <v>-0.13456280369742901</v>
      </c>
      <c r="H27424" t="s">
        <v>1</v>
      </c>
      <c r="I27424" t="s">
        <v>1627</v>
      </c>
    </row>
    <row r="27425" spans="1:9" x14ac:dyDescent="0.25">
      <c r="A27425" t="s">
        <v>1634</v>
      </c>
      <c r="B27425" s="6">
        <v>45474</v>
      </c>
      <c r="C27425" s="6" t="str">
        <f t="shared" si="428"/>
        <v>Q3 2024</v>
      </c>
      <c r="D27425">
        <v>3</v>
      </c>
      <c r="E27425">
        <v>3</v>
      </c>
      <c r="F27425">
        <v>1.50021516847332</v>
      </c>
      <c r="G27425">
        <v>0.14864077179406199</v>
      </c>
      <c r="H27425" t="s">
        <v>0</v>
      </c>
      <c r="I27425" t="s">
        <v>1627</v>
      </c>
    </row>
    <row r="27426" spans="1:9" x14ac:dyDescent="0.25">
      <c r="A27426" t="s">
        <v>1636</v>
      </c>
      <c r="B27426" s="6">
        <v>45474</v>
      </c>
      <c r="C27426" s="6" t="str">
        <f t="shared" si="428"/>
        <v>Q3 2024</v>
      </c>
      <c r="D27426">
        <v>4</v>
      </c>
      <c r="E27426">
        <v>4</v>
      </c>
      <c r="F27426">
        <v>1.45921348463553</v>
      </c>
      <c r="G27426">
        <v>0.10763908795627</v>
      </c>
      <c r="H27426" t="s">
        <v>1729</v>
      </c>
      <c r="I27426" t="s">
        <v>1627</v>
      </c>
    </row>
    <row r="27427" spans="1:9" x14ac:dyDescent="0.25">
      <c r="A27427" t="s">
        <v>1631</v>
      </c>
      <c r="B27427" s="6">
        <v>45474</v>
      </c>
      <c r="C27427" s="6" t="str">
        <f t="shared" si="428"/>
        <v>Q3 2024</v>
      </c>
      <c r="D27427">
        <v>2</v>
      </c>
      <c r="E27427">
        <v>1</v>
      </c>
      <c r="F27427">
        <v>1.52121424640943</v>
      </c>
      <c r="G27427">
        <v>0.16963984973016599</v>
      </c>
      <c r="H27427" t="s">
        <v>1</v>
      </c>
      <c r="I27427" t="s">
        <v>1627</v>
      </c>
    </row>
    <row r="27428" spans="1:9" x14ac:dyDescent="0.25">
      <c r="A27428" t="s">
        <v>1632</v>
      </c>
      <c r="B27428" s="6">
        <v>45474</v>
      </c>
      <c r="C27428" s="6" t="str">
        <f t="shared" si="428"/>
        <v>Q3 2024</v>
      </c>
      <c r="D27428">
        <v>5</v>
      </c>
      <c r="E27428">
        <v>5</v>
      </c>
      <c r="F27428">
        <v>1.38391873442854</v>
      </c>
      <c r="G27428">
        <v>3.2344337749280597E-2</v>
      </c>
      <c r="H27428" t="s">
        <v>0</v>
      </c>
      <c r="I27428" t="s">
        <v>1627</v>
      </c>
    </row>
    <row r="27429" spans="1:9" x14ac:dyDescent="0.25">
      <c r="A27429" t="s">
        <v>1629</v>
      </c>
      <c r="B27429" s="6">
        <v>45474</v>
      </c>
      <c r="C27429" s="6" t="str">
        <f t="shared" si="428"/>
        <v>Q3 2024</v>
      </c>
      <c r="D27429">
        <v>11</v>
      </c>
      <c r="E27429">
        <v>11</v>
      </c>
      <c r="F27429">
        <v>1.1094198289214401</v>
      </c>
      <c r="G27429">
        <v>-0.24215456775782601</v>
      </c>
      <c r="H27429" t="s">
        <v>0</v>
      </c>
      <c r="I27429" t="s">
        <v>1627</v>
      </c>
    </row>
    <row r="27430" spans="1:9" x14ac:dyDescent="0.25">
      <c r="A27430" t="s">
        <v>1848</v>
      </c>
      <c r="B27430" s="6">
        <v>45474</v>
      </c>
      <c r="C27430" s="6" t="str">
        <f t="shared" si="428"/>
        <v>Q3 2024</v>
      </c>
      <c r="D27430">
        <v>10</v>
      </c>
      <c r="E27430">
        <v>9</v>
      </c>
      <c r="F27430">
        <v>1.1605278886344199</v>
      </c>
      <c r="G27430">
        <v>-0.19104650804484599</v>
      </c>
      <c r="H27430" t="s">
        <v>1</v>
      </c>
      <c r="I27430" t="s">
        <v>1627</v>
      </c>
    </row>
    <row r="27431" spans="1:9" x14ac:dyDescent="0.25">
      <c r="A27431" t="s">
        <v>1628</v>
      </c>
      <c r="B27431" s="6">
        <v>45474</v>
      </c>
      <c r="C27431" s="6" t="str">
        <f t="shared" si="428"/>
        <v>Q3 2024</v>
      </c>
      <c r="D27431">
        <v>8</v>
      </c>
      <c r="E27431">
        <v>8</v>
      </c>
      <c r="F27431">
        <v>1.2676819324095201</v>
      </c>
      <c r="G27431">
        <v>-8.3892464269738204E-2</v>
      </c>
      <c r="H27431" t="s">
        <v>0</v>
      </c>
      <c r="I27431" t="s">
        <v>1627</v>
      </c>
    </row>
    <row r="27432" spans="1:9" x14ac:dyDescent="0.25">
      <c r="A27432" t="s">
        <v>1627</v>
      </c>
      <c r="B27432" s="6">
        <v>45474</v>
      </c>
      <c r="C27432" s="6" t="str">
        <f t="shared" si="428"/>
        <v>Q3 2024</v>
      </c>
      <c r="D27432">
        <v>1</v>
      </c>
      <c r="E27432">
        <v>2</v>
      </c>
      <c r="F27432">
        <v>1.58435364267556</v>
      </c>
      <c r="G27432">
        <v>0.23277924599630201</v>
      </c>
      <c r="H27432" t="s">
        <v>0</v>
      </c>
      <c r="I27432" t="s">
        <v>1627</v>
      </c>
    </row>
    <row r="27433" spans="1:9" x14ac:dyDescent="0.25">
      <c r="A27433" t="s">
        <v>1635</v>
      </c>
      <c r="B27433" s="6">
        <v>45474</v>
      </c>
      <c r="C27433" s="6" t="str">
        <f t="shared" si="428"/>
        <v>Q3 2024</v>
      </c>
      <c r="D27433">
        <v>7</v>
      </c>
      <c r="E27433">
        <v>7</v>
      </c>
      <c r="F27433">
        <v>1.3038890394910001</v>
      </c>
      <c r="G27433">
        <v>-4.7685357188263298E-2</v>
      </c>
      <c r="H27433" t="s">
        <v>0</v>
      </c>
      <c r="I27433" t="s">
        <v>1627</v>
      </c>
    </row>
    <row r="27434" spans="1:9" x14ac:dyDescent="0.25">
      <c r="A27434" t="s">
        <v>1633</v>
      </c>
      <c r="B27434" s="6">
        <v>45474</v>
      </c>
      <c r="C27434" s="6" t="str">
        <f t="shared" si="428"/>
        <v>Q3 2024</v>
      </c>
      <c r="D27434">
        <v>9</v>
      </c>
      <c r="E27434">
        <v>10</v>
      </c>
      <c r="F27434">
        <v>1.22531000071385</v>
      </c>
      <c r="G27434">
        <v>-0.12626439596540801</v>
      </c>
      <c r="H27434" t="s">
        <v>0</v>
      </c>
      <c r="I27434" t="s">
        <v>1627</v>
      </c>
    </row>
    <row r="27435" spans="1:9" x14ac:dyDescent="0.25">
      <c r="A27435" t="s">
        <v>1632</v>
      </c>
      <c r="B27435" s="6">
        <v>45505</v>
      </c>
      <c r="C27435" s="6" t="str">
        <f t="shared" si="428"/>
        <v>Q3 2024</v>
      </c>
      <c r="D27435">
        <v>5</v>
      </c>
      <c r="E27435">
        <v>5</v>
      </c>
      <c r="F27435">
        <v>1.3829660880424099</v>
      </c>
      <c r="G27435">
        <v>6.0664268019356503E-2</v>
      </c>
      <c r="H27435" t="s">
        <v>0</v>
      </c>
      <c r="I27435" t="s">
        <v>1627</v>
      </c>
    </row>
    <row r="27436" spans="1:9" x14ac:dyDescent="0.25">
      <c r="A27436" t="s">
        <v>1627</v>
      </c>
      <c r="B27436" s="6">
        <v>45505</v>
      </c>
      <c r="C27436" s="6" t="str">
        <f t="shared" si="428"/>
        <v>Q3 2024</v>
      </c>
      <c r="D27436">
        <v>1</v>
      </c>
      <c r="E27436">
        <v>1</v>
      </c>
      <c r="F27436">
        <v>1.5405308610978401</v>
      </c>
      <c r="G27436">
        <v>0.21822904107478</v>
      </c>
      <c r="H27436" t="s">
        <v>1</v>
      </c>
      <c r="I27436" t="s">
        <v>1627</v>
      </c>
    </row>
    <row r="27437" spans="1:9" x14ac:dyDescent="0.25">
      <c r="A27437" t="s">
        <v>1634</v>
      </c>
      <c r="B27437" s="6">
        <v>45505</v>
      </c>
      <c r="C27437" s="6" t="str">
        <f t="shared" si="428"/>
        <v>Q3 2024</v>
      </c>
      <c r="D27437">
        <v>3</v>
      </c>
      <c r="E27437">
        <v>3</v>
      </c>
      <c r="F27437">
        <v>1.4420161631177599</v>
      </c>
      <c r="G27437">
        <v>0.119714343094703</v>
      </c>
      <c r="H27437" t="s">
        <v>1</v>
      </c>
      <c r="I27437" t="s">
        <v>1627</v>
      </c>
    </row>
    <row r="27438" spans="1:9" x14ac:dyDescent="0.25">
      <c r="A27438" t="s">
        <v>1631</v>
      </c>
      <c r="B27438" s="6">
        <v>45505</v>
      </c>
      <c r="C27438" s="6" t="str">
        <f t="shared" si="428"/>
        <v>Q3 2024</v>
      </c>
      <c r="D27438">
        <v>2</v>
      </c>
      <c r="E27438">
        <v>2</v>
      </c>
      <c r="F27438">
        <v>1.5216780669306</v>
      </c>
      <c r="G27438">
        <v>0.19937624690754099</v>
      </c>
      <c r="H27438" t="s">
        <v>0</v>
      </c>
      <c r="I27438" t="s">
        <v>1627</v>
      </c>
    </row>
    <row r="27439" spans="1:9" x14ac:dyDescent="0.25">
      <c r="A27439" t="s">
        <v>1629</v>
      </c>
      <c r="B27439" s="6">
        <v>45505</v>
      </c>
      <c r="C27439" s="6" t="str">
        <f t="shared" si="428"/>
        <v>Q3 2024</v>
      </c>
      <c r="D27439">
        <v>12</v>
      </c>
      <c r="E27439">
        <v>11</v>
      </c>
      <c r="F27439">
        <v>1.08996668763892</v>
      </c>
      <c r="G27439">
        <v>-0.23233513238413001</v>
      </c>
      <c r="H27439" t="s">
        <v>1</v>
      </c>
      <c r="I27439" t="s">
        <v>1627</v>
      </c>
    </row>
    <row r="27440" spans="1:9" x14ac:dyDescent="0.25">
      <c r="A27440" t="s">
        <v>1630</v>
      </c>
      <c r="B27440" s="6">
        <v>45505</v>
      </c>
      <c r="C27440" s="6" t="str">
        <f t="shared" si="428"/>
        <v>Q3 2024</v>
      </c>
      <c r="D27440">
        <v>8</v>
      </c>
      <c r="F27440">
        <v>1.2502162662579199</v>
      </c>
      <c r="G27440">
        <v>-6.7816770896173606E-2</v>
      </c>
      <c r="I27440" t="s">
        <v>1627</v>
      </c>
    </row>
    <row r="27441" spans="1:9" x14ac:dyDescent="0.25">
      <c r="A27441" t="s">
        <v>1628</v>
      </c>
      <c r="B27441" s="6">
        <v>45505</v>
      </c>
      <c r="C27441" s="6" t="str">
        <f t="shared" si="428"/>
        <v>Q3 2024</v>
      </c>
      <c r="D27441">
        <v>10</v>
      </c>
      <c r="E27441">
        <v>8</v>
      </c>
      <c r="F27441">
        <v>1.23192394548128</v>
      </c>
      <c r="G27441">
        <v>-9.0377874541771999E-2</v>
      </c>
      <c r="H27441" t="s">
        <v>1</v>
      </c>
      <c r="I27441" t="s">
        <v>1627</v>
      </c>
    </row>
    <row r="27442" spans="1:9" x14ac:dyDescent="0.25">
      <c r="A27442" t="s">
        <v>1635</v>
      </c>
      <c r="B27442" s="6">
        <v>45505</v>
      </c>
      <c r="C27442" s="6" t="str">
        <f t="shared" si="428"/>
        <v>Q3 2024</v>
      </c>
      <c r="D27442">
        <v>7</v>
      </c>
      <c r="E27442">
        <v>7</v>
      </c>
      <c r="F27442">
        <v>1.2994477604147601</v>
      </c>
      <c r="G27442">
        <v>-2.2854059608297301E-2</v>
      </c>
      <c r="H27442" t="s">
        <v>0</v>
      </c>
      <c r="I27442" t="s">
        <v>1627</v>
      </c>
    </row>
    <row r="27443" spans="1:9" x14ac:dyDescent="0.25">
      <c r="A27443" t="s">
        <v>1633</v>
      </c>
      <c r="B27443" s="6">
        <v>45505</v>
      </c>
      <c r="C27443" s="6" t="str">
        <f t="shared" si="428"/>
        <v>Q3 2024</v>
      </c>
      <c r="D27443">
        <v>9</v>
      </c>
      <c r="E27443">
        <v>9</v>
      </c>
      <c r="F27443">
        <v>1.2337950974309</v>
      </c>
      <c r="G27443">
        <v>-8.8506722592155598E-2</v>
      </c>
      <c r="H27443" t="s">
        <v>0</v>
      </c>
      <c r="I27443" t="s">
        <v>1627</v>
      </c>
    </row>
    <row r="27444" spans="1:9" x14ac:dyDescent="0.25">
      <c r="A27444" t="s">
        <v>1636</v>
      </c>
      <c r="B27444" s="6">
        <v>45505</v>
      </c>
      <c r="C27444" s="6" t="str">
        <f t="shared" si="428"/>
        <v>Q3 2024</v>
      </c>
      <c r="D27444">
        <v>4</v>
      </c>
      <c r="E27444">
        <v>4</v>
      </c>
      <c r="F27444">
        <v>1.3832126813755601</v>
      </c>
      <c r="G27444">
        <v>6.0910861352508401E-2</v>
      </c>
      <c r="H27444" t="s">
        <v>1</v>
      </c>
      <c r="I27444" t="s">
        <v>1627</v>
      </c>
    </row>
    <row r="27445" spans="1:9" x14ac:dyDescent="0.25">
      <c r="A27445" t="s">
        <v>1848</v>
      </c>
      <c r="B27445" s="6">
        <v>45505</v>
      </c>
      <c r="C27445" s="6" t="str">
        <f t="shared" si="428"/>
        <v>Q3 2024</v>
      </c>
      <c r="D27445">
        <v>11</v>
      </c>
      <c r="E27445">
        <v>10</v>
      </c>
      <c r="F27445">
        <v>1.12154486417981</v>
      </c>
      <c r="G27445">
        <v>-0.20075695584324599</v>
      </c>
      <c r="H27445" t="s">
        <v>1</v>
      </c>
      <c r="I27445" t="s">
        <v>1627</v>
      </c>
    </row>
    <row r="27446" spans="1:9" x14ac:dyDescent="0.25">
      <c r="A27446" t="s">
        <v>1627</v>
      </c>
      <c r="B27446" s="6">
        <v>45536</v>
      </c>
      <c r="C27446" s="6" t="str">
        <f t="shared" si="428"/>
        <v>Q3 2024</v>
      </c>
      <c r="D27446">
        <v>1</v>
      </c>
      <c r="E27446">
        <v>1</v>
      </c>
      <c r="F27446">
        <v>1.5419637890671001</v>
      </c>
      <c r="G27446">
        <v>0.225911980406269</v>
      </c>
      <c r="H27446" t="s">
        <v>1729</v>
      </c>
      <c r="I27446" t="s">
        <v>1627</v>
      </c>
    </row>
    <row r="27447" spans="1:9" x14ac:dyDescent="0.25">
      <c r="A27447" t="s">
        <v>1848</v>
      </c>
      <c r="B27447" s="6">
        <v>45536</v>
      </c>
      <c r="C27447" s="6" t="str">
        <f t="shared" si="428"/>
        <v>Q3 2024</v>
      </c>
      <c r="D27447">
        <v>11</v>
      </c>
      <c r="E27447">
        <v>11</v>
      </c>
      <c r="F27447">
        <v>1.1240129273497399</v>
      </c>
      <c r="G27447">
        <v>-0.19203888131108701</v>
      </c>
      <c r="H27447" t="s">
        <v>0</v>
      </c>
      <c r="I27447" t="s">
        <v>1627</v>
      </c>
    </row>
    <row r="27448" spans="1:9" x14ac:dyDescent="0.25">
      <c r="A27448" t="s">
        <v>1633</v>
      </c>
      <c r="B27448" s="6">
        <v>45536</v>
      </c>
      <c r="C27448" s="6" t="str">
        <f t="shared" si="428"/>
        <v>Q3 2024</v>
      </c>
      <c r="D27448">
        <v>8</v>
      </c>
      <c r="E27448">
        <v>9</v>
      </c>
      <c r="F27448">
        <v>1.24223104381133</v>
      </c>
      <c r="G27448">
        <v>-7.3820764849495901E-2</v>
      </c>
      <c r="H27448" t="s">
        <v>0</v>
      </c>
      <c r="I27448" t="s">
        <v>1627</v>
      </c>
    </row>
    <row r="27449" spans="1:9" x14ac:dyDescent="0.25">
      <c r="A27449" t="s">
        <v>1634</v>
      </c>
      <c r="B27449" s="6">
        <v>45536</v>
      </c>
      <c r="C27449" s="6" t="str">
        <f t="shared" si="428"/>
        <v>Q3 2024</v>
      </c>
      <c r="D27449">
        <v>3</v>
      </c>
      <c r="E27449">
        <v>3</v>
      </c>
      <c r="F27449">
        <v>1.4564264295636</v>
      </c>
      <c r="G27449">
        <v>0.140374620902774</v>
      </c>
      <c r="H27449" t="s">
        <v>0</v>
      </c>
      <c r="I27449" t="s">
        <v>1627</v>
      </c>
    </row>
    <row r="27450" spans="1:9" x14ac:dyDescent="0.25">
      <c r="A27450" t="s">
        <v>1630</v>
      </c>
      <c r="B27450" s="6">
        <v>45536</v>
      </c>
      <c r="C27450" s="6" t="str">
        <f t="shared" si="428"/>
        <v>Q3 2024</v>
      </c>
      <c r="D27450">
        <v>10</v>
      </c>
      <c r="E27450">
        <v>8</v>
      </c>
      <c r="F27450">
        <v>1.21814557658365</v>
      </c>
      <c r="G27450">
        <v>-9.7906232077176095E-2</v>
      </c>
      <c r="H27450" t="s">
        <v>1</v>
      </c>
      <c r="I27450" t="s">
        <v>1627</v>
      </c>
    </row>
    <row r="27451" spans="1:9" x14ac:dyDescent="0.25">
      <c r="A27451" t="s">
        <v>1628</v>
      </c>
      <c r="B27451" s="6">
        <v>45536</v>
      </c>
      <c r="C27451" s="6" t="str">
        <f t="shared" si="428"/>
        <v>Q3 2024</v>
      </c>
      <c r="D27451">
        <v>9</v>
      </c>
      <c r="E27451">
        <v>10</v>
      </c>
      <c r="F27451">
        <v>1.2374676745244899</v>
      </c>
      <c r="G27451">
        <v>-7.8584134136337302E-2</v>
      </c>
      <c r="H27451" t="s">
        <v>0</v>
      </c>
      <c r="I27451" t="s">
        <v>1627</v>
      </c>
    </row>
    <row r="27452" spans="1:9" x14ac:dyDescent="0.25">
      <c r="A27452" t="s">
        <v>1636</v>
      </c>
      <c r="B27452" s="6">
        <v>45536</v>
      </c>
      <c r="C27452" s="6" t="str">
        <f t="shared" si="428"/>
        <v>Q3 2024</v>
      </c>
      <c r="D27452">
        <v>4</v>
      </c>
      <c r="E27452">
        <v>4</v>
      </c>
      <c r="F27452">
        <v>1.43055801567575</v>
      </c>
      <c r="G27452">
        <v>0.114506207014925</v>
      </c>
      <c r="H27452" t="s">
        <v>0</v>
      </c>
      <c r="I27452" t="s">
        <v>1627</v>
      </c>
    </row>
    <row r="27453" spans="1:9" x14ac:dyDescent="0.25">
      <c r="A27453" t="s">
        <v>1631</v>
      </c>
      <c r="B27453" s="6">
        <v>45536</v>
      </c>
      <c r="C27453" s="6" t="str">
        <f t="shared" si="428"/>
        <v>Q3 2024</v>
      </c>
      <c r="D27453">
        <v>2</v>
      </c>
      <c r="E27453">
        <v>2</v>
      </c>
      <c r="F27453">
        <v>1.4670848225292801</v>
      </c>
      <c r="G27453">
        <v>0.15103301386845699</v>
      </c>
      <c r="H27453" t="s">
        <v>1</v>
      </c>
      <c r="I27453" t="s">
        <v>1627</v>
      </c>
    </row>
    <row r="27454" spans="1:9" x14ac:dyDescent="0.25">
      <c r="A27454" t="s">
        <v>1635</v>
      </c>
      <c r="B27454" s="6">
        <v>45536</v>
      </c>
      <c r="C27454" s="6" t="str">
        <f t="shared" si="428"/>
        <v>Q3 2024</v>
      </c>
      <c r="D27454">
        <v>7</v>
      </c>
      <c r="E27454">
        <v>7</v>
      </c>
      <c r="F27454">
        <v>1.3068016626566501</v>
      </c>
      <c r="G27454">
        <v>-9.2501460041749493E-3</v>
      </c>
      <c r="H27454" t="s">
        <v>0</v>
      </c>
      <c r="I27454" t="s">
        <v>1627</v>
      </c>
    </row>
    <row r="27455" spans="1:9" x14ac:dyDescent="0.25">
      <c r="A27455" t="s">
        <v>1632</v>
      </c>
      <c r="B27455" s="6">
        <v>45536</v>
      </c>
      <c r="C27455" s="6" t="str">
        <f t="shared" si="428"/>
        <v>Q3 2024</v>
      </c>
      <c r="D27455">
        <v>5</v>
      </c>
      <c r="E27455">
        <v>5</v>
      </c>
      <c r="F27455">
        <v>1.3681879803813599</v>
      </c>
      <c r="G27455">
        <v>5.21361717205348E-2</v>
      </c>
      <c r="H27455" t="s">
        <v>1</v>
      </c>
      <c r="I27455" t="s">
        <v>1627</v>
      </c>
    </row>
    <row r="27456" spans="1:9" x14ac:dyDescent="0.25">
      <c r="A27456" t="s">
        <v>1629</v>
      </c>
      <c r="B27456" s="6">
        <v>45536</v>
      </c>
      <c r="C27456" s="6" t="str">
        <f t="shared" si="428"/>
        <v>Q3 2024</v>
      </c>
      <c r="D27456">
        <v>12</v>
      </c>
      <c r="E27456">
        <v>12</v>
      </c>
      <c r="F27456">
        <v>1.08368997312614</v>
      </c>
      <c r="G27456">
        <v>-0.23236183553469</v>
      </c>
      <c r="H27456" t="s">
        <v>0</v>
      </c>
      <c r="I27456" t="s">
        <v>1627</v>
      </c>
    </row>
    <row r="27457" spans="1:9" x14ac:dyDescent="0.25">
      <c r="A27457" t="s">
        <v>1632</v>
      </c>
      <c r="B27457" s="6">
        <v>45566</v>
      </c>
      <c r="C27457" s="6" t="str">
        <f t="shared" si="428"/>
        <v>Q4 2024</v>
      </c>
      <c r="D27457">
        <v>5</v>
      </c>
      <c r="E27457">
        <v>5</v>
      </c>
      <c r="F27457">
        <v>1.3742466520166201</v>
      </c>
      <c r="G27457">
        <v>5.7986395390357402E-2</v>
      </c>
      <c r="H27457" t="s">
        <v>0</v>
      </c>
      <c r="I27457" t="s">
        <v>1627</v>
      </c>
    </row>
    <row r="27458" spans="1:9" x14ac:dyDescent="0.25">
      <c r="A27458" t="s">
        <v>1628</v>
      </c>
      <c r="B27458" s="6">
        <v>45566</v>
      </c>
      <c r="C27458" s="6" t="str">
        <f t="shared" si="428"/>
        <v>Q4 2024</v>
      </c>
      <c r="D27458">
        <v>8</v>
      </c>
      <c r="E27458">
        <v>9</v>
      </c>
      <c r="F27458">
        <v>1.2560963627411501</v>
      </c>
      <c r="G27458">
        <v>-6.0163893885111598E-2</v>
      </c>
      <c r="H27458" t="s">
        <v>0</v>
      </c>
      <c r="I27458" t="s">
        <v>1627</v>
      </c>
    </row>
    <row r="27459" spans="1:9" x14ac:dyDescent="0.25">
      <c r="A27459" t="s">
        <v>1631</v>
      </c>
      <c r="B27459" s="6">
        <v>45566</v>
      </c>
      <c r="C27459" s="6" t="str">
        <f t="shared" ref="C27459:C27522" si="429">"Q" &amp; ROUNDUP(MONTH(B27459)/3, 0) &amp; " " &amp; YEAR(B27459)</f>
        <v>Q4 2024</v>
      </c>
      <c r="D27459">
        <v>4</v>
      </c>
      <c r="E27459">
        <v>2</v>
      </c>
      <c r="F27459">
        <v>1.4180485433740899</v>
      </c>
      <c r="G27459">
        <v>0.101788286747825</v>
      </c>
      <c r="H27459" t="s">
        <v>1</v>
      </c>
      <c r="I27459" t="s">
        <v>1627</v>
      </c>
    </row>
    <row r="27460" spans="1:9" x14ac:dyDescent="0.25">
      <c r="A27460" t="s">
        <v>1627</v>
      </c>
      <c r="B27460" s="6">
        <v>45566</v>
      </c>
      <c r="C27460" s="6" t="str">
        <f t="shared" si="429"/>
        <v>Q4 2024</v>
      </c>
      <c r="D27460">
        <v>1</v>
      </c>
      <c r="E27460">
        <v>1</v>
      </c>
      <c r="F27460">
        <v>1.5629387647175701</v>
      </c>
      <c r="G27460">
        <v>0.246678508091313</v>
      </c>
      <c r="H27460" t="s">
        <v>0</v>
      </c>
      <c r="I27460" t="s">
        <v>1627</v>
      </c>
    </row>
    <row r="27461" spans="1:9" x14ac:dyDescent="0.25">
      <c r="A27461" t="s">
        <v>1630</v>
      </c>
      <c r="B27461" s="6">
        <v>45566</v>
      </c>
      <c r="C27461" s="6" t="str">
        <f t="shared" si="429"/>
        <v>Q4 2024</v>
      </c>
      <c r="D27461">
        <v>10</v>
      </c>
      <c r="E27461">
        <v>10</v>
      </c>
      <c r="F27461">
        <v>1.2169443066269201</v>
      </c>
      <c r="G27461">
        <v>-9.9315949999343595E-2</v>
      </c>
      <c r="H27461" t="s">
        <v>0</v>
      </c>
      <c r="I27461" t="s">
        <v>1627</v>
      </c>
    </row>
    <row r="27462" spans="1:9" x14ac:dyDescent="0.25">
      <c r="A27462" t="s">
        <v>1633</v>
      </c>
      <c r="B27462" s="6">
        <v>45566</v>
      </c>
      <c r="C27462" s="6" t="str">
        <f t="shared" si="429"/>
        <v>Q4 2024</v>
      </c>
      <c r="D27462">
        <v>9</v>
      </c>
      <c r="E27462">
        <v>8</v>
      </c>
      <c r="F27462">
        <v>1.23518455823453</v>
      </c>
      <c r="G27462">
        <v>-8.1075698391729498E-2</v>
      </c>
      <c r="H27462" t="s">
        <v>1</v>
      </c>
      <c r="I27462" t="s">
        <v>1627</v>
      </c>
    </row>
    <row r="27463" spans="1:9" x14ac:dyDescent="0.25">
      <c r="A27463" t="s">
        <v>1634</v>
      </c>
      <c r="B27463" s="6">
        <v>45566</v>
      </c>
      <c r="C27463" s="6" t="str">
        <f t="shared" si="429"/>
        <v>Q4 2024</v>
      </c>
      <c r="D27463">
        <v>3</v>
      </c>
      <c r="E27463">
        <v>3</v>
      </c>
      <c r="F27463">
        <v>1.4401939451871599</v>
      </c>
      <c r="G27463">
        <v>0.12393368856090201</v>
      </c>
      <c r="H27463" t="s">
        <v>1</v>
      </c>
      <c r="I27463" t="s">
        <v>1627</v>
      </c>
    </row>
    <row r="27464" spans="1:9" x14ac:dyDescent="0.25">
      <c r="A27464" t="s">
        <v>1635</v>
      </c>
      <c r="B27464" s="6">
        <v>45566</v>
      </c>
      <c r="C27464" s="6" t="str">
        <f t="shared" si="429"/>
        <v>Q4 2024</v>
      </c>
      <c r="D27464">
        <v>7</v>
      </c>
      <c r="E27464">
        <v>7</v>
      </c>
      <c r="F27464">
        <v>1.29909302704902</v>
      </c>
      <c r="G27464">
        <v>-1.71672295772353E-2</v>
      </c>
      <c r="H27464" t="s">
        <v>1</v>
      </c>
      <c r="I27464" t="s">
        <v>1627</v>
      </c>
    </row>
    <row r="27465" spans="1:9" x14ac:dyDescent="0.25">
      <c r="A27465" t="s">
        <v>1636</v>
      </c>
      <c r="B27465" s="6">
        <v>45566</v>
      </c>
      <c r="C27465" s="6" t="str">
        <f t="shared" si="429"/>
        <v>Q4 2024</v>
      </c>
      <c r="D27465">
        <v>2</v>
      </c>
      <c r="E27465">
        <v>4</v>
      </c>
      <c r="F27465">
        <v>1.4733774999479701</v>
      </c>
      <c r="G27465">
        <v>0.15711724332170501</v>
      </c>
      <c r="H27465" t="s">
        <v>0</v>
      </c>
      <c r="I27465" t="s">
        <v>1627</v>
      </c>
    </row>
    <row r="27466" spans="1:9" x14ac:dyDescent="0.25">
      <c r="A27466" t="s">
        <v>1848</v>
      </c>
      <c r="B27466" s="6">
        <v>45566</v>
      </c>
      <c r="C27466" s="6" t="str">
        <f t="shared" si="429"/>
        <v>Q4 2024</v>
      </c>
      <c r="D27466">
        <v>11</v>
      </c>
      <c r="E27466">
        <v>11</v>
      </c>
      <c r="F27466">
        <v>1.1399157546816601</v>
      </c>
      <c r="G27466">
        <v>-0.176344501944595</v>
      </c>
      <c r="H27466" t="s">
        <v>0</v>
      </c>
      <c r="I27466" t="s">
        <v>1627</v>
      </c>
    </row>
    <row r="27467" spans="1:9" x14ac:dyDescent="0.25">
      <c r="A27467" t="s">
        <v>1629</v>
      </c>
      <c r="B27467" s="6">
        <v>45566</v>
      </c>
      <c r="C27467" s="6" t="str">
        <f t="shared" si="429"/>
        <v>Q4 2024</v>
      </c>
      <c r="D27467">
        <v>12</v>
      </c>
      <c r="E27467">
        <v>12</v>
      </c>
      <c r="F27467">
        <v>1.0628234083121699</v>
      </c>
      <c r="G27467">
        <v>-0.25343684831408803</v>
      </c>
      <c r="H27467" t="s">
        <v>1</v>
      </c>
      <c r="I27467" t="s">
        <v>1627</v>
      </c>
    </row>
    <row r="27468" spans="1:9" x14ac:dyDescent="0.25">
      <c r="A27468" t="s">
        <v>1629</v>
      </c>
      <c r="B27468" s="6">
        <v>45597</v>
      </c>
      <c r="C27468" s="6" t="str">
        <f t="shared" si="429"/>
        <v>Q4 2024</v>
      </c>
      <c r="D27468">
        <v>12</v>
      </c>
      <c r="E27468">
        <v>12</v>
      </c>
      <c r="F27468">
        <v>1.0364128809402999</v>
      </c>
      <c r="G27468">
        <v>-0.27468594346172798</v>
      </c>
      <c r="H27468" t="s">
        <v>1</v>
      </c>
      <c r="I27468" t="s">
        <v>1627</v>
      </c>
    </row>
    <row r="27469" spans="1:9" x14ac:dyDescent="0.25">
      <c r="A27469" t="s">
        <v>1628</v>
      </c>
      <c r="B27469" s="6">
        <v>45597</v>
      </c>
      <c r="C27469" s="6" t="str">
        <f t="shared" si="429"/>
        <v>Q4 2024</v>
      </c>
      <c r="D27469">
        <v>8</v>
      </c>
      <c r="E27469">
        <v>8</v>
      </c>
      <c r="F27469">
        <v>1.2754056210340501</v>
      </c>
      <c r="G27469">
        <v>-3.5693203367973297E-2</v>
      </c>
      <c r="H27469" t="s">
        <v>0</v>
      </c>
      <c r="I27469" t="s">
        <v>1627</v>
      </c>
    </row>
    <row r="27470" spans="1:9" x14ac:dyDescent="0.25">
      <c r="A27470" t="s">
        <v>1631</v>
      </c>
      <c r="B27470" s="6">
        <v>45597</v>
      </c>
      <c r="C27470" s="6" t="str">
        <f t="shared" si="429"/>
        <v>Q4 2024</v>
      </c>
      <c r="D27470">
        <v>5</v>
      </c>
      <c r="E27470">
        <v>4</v>
      </c>
      <c r="F27470">
        <v>1.3483967756630799</v>
      </c>
      <c r="G27470">
        <v>3.7297951261052703E-2</v>
      </c>
      <c r="H27470" t="s">
        <v>1</v>
      </c>
      <c r="I27470" t="s">
        <v>1627</v>
      </c>
    </row>
    <row r="27471" spans="1:9" x14ac:dyDescent="0.25">
      <c r="A27471" t="s">
        <v>1636</v>
      </c>
      <c r="B27471" s="6">
        <v>45597</v>
      </c>
      <c r="C27471" s="6" t="str">
        <f t="shared" si="429"/>
        <v>Q4 2024</v>
      </c>
      <c r="D27471">
        <v>2</v>
      </c>
      <c r="E27471">
        <v>2</v>
      </c>
      <c r="F27471">
        <v>1.5075528676479499</v>
      </c>
      <c r="G27471">
        <v>0.196454043245918</v>
      </c>
      <c r="H27471" t="s">
        <v>0</v>
      </c>
      <c r="I27471" t="s">
        <v>1627</v>
      </c>
    </row>
    <row r="27472" spans="1:9" x14ac:dyDescent="0.25">
      <c r="A27472" t="s">
        <v>1632</v>
      </c>
      <c r="B27472" s="6">
        <v>45597</v>
      </c>
      <c r="C27472" s="6" t="str">
        <f t="shared" si="429"/>
        <v>Q4 2024</v>
      </c>
      <c r="D27472">
        <v>4</v>
      </c>
      <c r="E27472">
        <v>5</v>
      </c>
      <c r="F27472">
        <v>1.3738083503721501</v>
      </c>
      <c r="G27472">
        <v>6.2709525970120403E-2</v>
      </c>
      <c r="H27472" t="s">
        <v>0</v>
      </c>
      <c r="I27472" t="s">
        <v>1627</v>
      </c>
    </row>
    <row r="27473" spans="1:9" x14ac:dyDescent="0.25">
      <c r="A27473" t="s">
        <v>1630</v>
      </c>
      <c r="B27473" s="6">
        <v>45597</v>
      </c>
      <c r="C27473" s="6" t="str">
        <f t="shared" si="429"/>
        <v>Q4 2024</v>
      </c>
      <c r="D27473">
        <v>10</v>
      </c>
      <c r="E27473">
        <v>10</v>
      </c>
      <c r="F27473">
        <v>1.2169920859568899</v>
      </c>
      <c r="G27473">
        <v>-9.4106738445140295E-2</v>
      </c>
      <c r="H27473" t="s">
        <v>0</v>
      </c>
      <c r="I27473" t="s">
        <v>1627</v>
      </c>
    </row>
    <row r="27474" spans="1:9" x14ac:dyDescent="0.25">
      <c r="A27474" t="s">
        <v>1627</v>
      </c>
      <c r="B27474" s="6">
        <v>45597</v>
      </c>
      <c r="C27474" s="6" t="str">
        <f t="shared" si="429"/>
        <v>Q4 2024</v>
      </c>
      <c r="D27474">
        <v>1</v>
      </c>
      <c r="E27474">
        <v>1</v>
      </c>
      <c r="F27474">
        <v>1.5669977065140701</v>
      </c>
      <c r="G27474">
        <v>0.25589888211204398</v>
      </c>
      <c r="H27474" t="s">
        <v>1729</v>
      </c>
      <c r="I27474" t="s">
        <v>1627</v>
      </c>
    </row>
    <row r="27475" spans="1:9" x14ac:dyDescent="0.25">
      <c r="A27475" t="s">
        <v>1848</v>
      </c>
      <c r="B27475" s="6">
        <v>45597</v>
      </c>
      <c r="C27475" s="6" t="str">
        <f t="shared" si="429"/>
        <v>Q4 2024</v>
      </c>
      <c r="D27475">
        <v>11</v>
      </c>
      <c r="E27475">
        <v>11</v>
      </c>
      <c r="F27475">
        <v>1.1618664380832899</v>
      </c>
      <c r="G27475">
        <v>-0.149232386318737</v>
      </c>
      <c r="H27475" t="s">
        <v>0</v>
      </c>
      <c r="I27475" t="s">
        <v>1627</v>
      </c>
    </row>
    <row r="27476" spans="1:9" x14ac:dyDescent="0.25">
      <c r="A27476" t="s">
        <v>1633</v>
      </c>
      <c r="B27476" s="6">
        <v>45597</v>
      </c>
      <c r="C27476" s="6" t="str">
        <f t="shared" si="429"/>
        <v>Q4 2024</v>
      </c>
      <c r="D27476">
        <v>9</v>
      </c>
      <c r="E27476">
        <v>9</v>
      </c>
      <c r="F27476">
        <v>1.22135373648668</v>
      </c>
      <c r="G27476">
        <v>-8.9745087915347799E-2</v>
      </c>
      <c r="H27476" t="s">
        <v>1</v>
      </c>
      <c r="I27476" t="s">
        <v>1627</v>
      </c>
    </row>
    <row r="27477" spans="1:9" x14ac:dyDescent="0.25">
      <c r="A27477" t="s">
        <v>1635</v>
      </c>
      <c r="B27477" s="6">
        <v>45597</v>
      </c>
      <c r="C27477" s="6" t="str">
        <f t="shared" si="429"/>
        <v>Q4 2024</v>
      </c>
      <c r="D27477">
        <v>7</v>
      </c>
      <c r="E27477">
        <v>7</v>
      </c>
      <c r="F27477">
        <v>1.2771266760644999</v>
      </c>
      <c r="G27477">
        <v>-3.39721483375248E-2</v>
      </c>
      <c r="H27477" t="s">
        <v>1</v>
      </c>
      <c r="I27477" t="s">
        <v>1627</v>
      </c>
    </row>
    <row r="27478" spans="1:9" x14ac:dyDescent="0.25">
      <c r="A27478" t="s">
        <v>1634</v>
      </c>
      <c r="B27478" s="6">
        <v>45597</v>
      </c>
      <c r="C27478" s="6" t="str">
        <f t="shared" si="429"/>
        <v>Q4 2024</v>
      </c>
      <c r="D27478">
        <v>3</v>
      </c>
      <c r="E27478">
        <v>3</v>
      </c>
      <c r="F27478">
        <v>1.4361739296593401</v>
      </c>
      <c r="G27478">
        <v>0.125075105257314</v>
      </c>
      <c r="H27478" t="s">
        <v>1729</v>
      </c>
      <c r="I27478" t="s">
        <v>1627</v>
      </c>
    </row>
    <row r="27479" spans="1:9" x14ac:dyDescent="0.25">
      <c r="A27479" t="s">
        <v>1630</v>
      </c>
      <c r="B27479" s="6">
        <v>45627</v>
      </c>
      <c r="C27479" s="6" t="str">
        <f t="shared" si="429"/>
        <v>Q4 2024</v>
      </c>
      <c r="D27479">
        <v>10</v>
      </c>
      <c r="E27479">
        <v>10</v>
      </c>
      <c r="F27479">
        <v>1.1996519486094901</v>
      </c>
      <c r="G27479">
        <v>-0.107305007438749</v>
      </c>
      <c r="H27479" t="s">
        <v>1</v>
      </c>
      <c r="I27479" t="s">
        <v>1627</v>
      </c>
    </row>
    <row r="27480" spans="1:9" x14ac:dyDescent="0.25">
      <c r="A27480" t="s">
        <v>1629</v>
      </c>
      <c r="B27480" s="6">
        <v>45627</v>
      </c>
      <c r="C27480" s="6" t="str">
        <f t="shared" si="429"/>
        <v>Q4 2024</v>
      </c>
      <c r="D27480">
        <v>12</v>
      </c>
      <c r="E27480">
        <v>12</v>
      </c>
      <c r="F27480">
        <v>1.0349735534014</v>
      </c>
      <c r="G27480">
        <v>-0.27198340264683901</v>
      </c>
      <c r="H27480" t="s">
        <v>0</v>
      </c>
      <c r="I27480" t="s">
        <v>1627</v>
      </c>
    </row>
    <row r="27481" spans="1:9" x14ac:dyDescent="0.25">
      <c r="A27481" t="s">
        <v>1635</v>
      </c>
      <c r="B27481" s="6">
        <v>45627</v>
      </c>
      <c r="C27481" s="6" t="str">
        <f t="shared" si="429"/>
        <v>Q4 2024</v>
      </c>
      <c r="D27481">
        <v>7</v>
      </c>
      <c r="E27481">
        <v>7</v>
      </c>
      <c r="F27481">
        <v>1.27891309424777</v>
      </c>
      <c r="G27481">
        <v>-2.8043861800463699E-2</v>
      </c>
      <c r="H27481" t="s">
        <v>0</v>
      </c>
      <c r="I27481" t="s">
        <v>1627</v>
      </c>
    </row>
    <row r="27482" spans="1:9" x14ac:dyDescent="0.25">
      <c r="A27482" t="s">
        <v>1628</v>
      </c>
      <c r="B27482" s="6">
        <v>45627</v>
      </c>
      <c r="C27482" s="6" t="str">
        <f t="shared" si="429"/>
        <v>Q4 2024</v>
      </c>
      <c r="D27482">
        <v>8</v>
      </c>
      <c r="E27482">
        <v>8</v>
      </c>
      <c r="F27482">
        <v>1.2616999562108799</v>
      </c>
      <c r="G27482">
        <v>-4.5256999837359001E-2</v>
      </c>
      <c r="H27482" t="s">
        <v>1</v>
      </c>
      <c r="I27482" t="s">
        <v>1627</v>
      </c>
    </row>
    <row r="27483" spans="1:9" x14ac:dyDescent="0.25">
      <c r="A27483" t="s">
        <v>1632</v>
      </c>
      <c r="B27483" s="6">
        <v>45627</v>
      </c>
      <c r="C27483" s="6" t="str">
        <f t="shared" si="429"/>
        <v>Q4 2024</v>
      </c>
      <c r="D27483">
        <v>4</v>
      </c>
      <c r="E27483">
        <v>4</v>
      </c>
      <c r="F27483">
        <v>1.3660356554196</v>
      </c>
      <c r="G27483">
        <v>5.9078699371369399E-2</v>
      </c>
      <c r="H27483" t="s">
        <v>1</v>
      </c>
      <c r="I27483" t="s">
        <v>1627</v>
      </c>
    </row>
    <row r="27484" spans="1:9" x14ac:dyDescent="0.25">
      <c r="A27484" t="s">
        <v>1631</v>
      </c>
      <c r="B27484" s="6">
        <v>45627</v>
      </c>
      <c r="C27484" s="6" t="str">
        <f t="shared" si="429"/>
        <v>Q4 2024</v>
      </c>
      <c r="D27484">
        <v>5</v>
      </c>
      <c r="E27484">
        <v>5</v>
      </c>
      <c r="F27484">
        <v>1.35937802864343</v>
      </c>
      <c r="G27484">
        <v>5.2421072595193401E-2</v>
      </c>
      <c r="H27484" t="s">
        <v>0</v>
      </c>
      <c r="I27484" t="s">
        <v>1627</v>
      </c>
    </row>
    <row r="27485" spans="1:9" x14ac:dyDescent="0.25">
      <c r="A27485" t="s">
        <v>1634</v>
      </c>
      <c r="B27485" s="6">
        <v>45627</v>
      </c>
      <c r="C27485" s="6" t="str">
        <f t="shared" si="429"/>
        <v>Q4 2024</v>
      </c>
      <c r="D27485">
        <v>3</v>
      </c>
      <c r="E27485">
        <v>3</v>
      </c>
      <c r="F27485">
        <v>1.45851446778272</v>
      </c>
      <c r="G27485">
        <v>0.151557511734489</v>
      </c>
      <c r="H27485" t="s">
        <v>0</v>
      </c>
      <c r="I27485" t="s">
        <v>1627</v>
      </c>
    </row>
    <row r="27486" spans="1:9" x14ac:dyDescent="0.25">
      <c r="A27486" t="s">
        <v>1633</v>
      </c>
      <c r="B27486" s="6">
        <v>45627</v>
      </c>
      <c r="C27486" s="6" t="str">
        <f t="shared" si="429"/>
        <v>Q4 2024</v>
      </c>
      <c r="D27486">
        <v>9</v>
      </c>
      <c r="E27486">
        <v>9</v>
      </c>
      <c r="F27486">
        <v>1.2124591480493501</v>
      </c>
      <c r="G27486">
        <v>-9.4497807998887601E-2</v>
      </c>
      <c r="H27486" t="s">
        <v>1</v>
      </c>
      <c r="I27486" t="s">
        <v>1627</v>
      </c>
    </row>
    <row r="27487" spans="1:9" x14ac:dyDescent="0.25">
      <c r="A27487" t="s">
        <v>1627</v>
      </c>
      <c r="B27487" s="6">
        <v>45627</v>
      </c>
      <c r="C27487" s="6" t="str">
        <f t="shared" si="429"/>
        <v>Q4 2024</v>
      </c>
      <c r="D27487">
        <v>1</v>
      </c>
      <c r="E27487">
        <v>1</v>
      </c>
      <c r="F27487">
        <v>1.5427677524097601</v>
      </c>
      <c r="G27487">
        <v>0.23581079636152</v>
      </c>
      <c r="H27487" t="s">
        <v>1</v>
      </c>
      <c r="I27487" t="s">
        <v>1627</v>
      </c>
    </row>
    <row r="27488" spans="1:9" x14ac:dyDescent="0.25">
      <c r="A27488" t="s">
        <v>1636</v>
      </c>
      <c r="B27488" s="6">
        <v>45627</v>
      </c>
      <c r="C27488" s="6" t="str">
        <f t="shared" si="429"/>
        <v>Q4 2024</v>
      </c>
      <c r="D27488">
        <v>2</v>
      </c>
      <c r="E27488">
        <v>2</v>
      </c>
      <c r="F27488">
        <v>1.50007259324513</v>
      </c>
      <c r="G27488">
        <v>0.19311563719689101</v>
      </c>
      <c r="H27488" t="s">
        <v>1729</v>
      </c>
      <c r="I27488" t="s">
        <v>1627</v>
      </c>
    </row>
    <row r="27489" spans="1:9" x14ac:dyDescent="0.25">
      <c r="A27489" t="s">
        <v>1848</v>
      </c>
      <c r="B27489" s="6">
        <v>45627</v>
      </c>
      <c r="C27489" s="6" t="str">
        <f t="shared" si="429"/>
        <v>Q4 2024</v>
      </c>
      <c r="D27489">
        <v>11</v>
      </c>
      <c r="E27489">
        <v>11</v>
      </c>
      <c r="F27489">
        <v>1.1620603185110701</v>
      </c>
      <c r="G27489">
        <v>-0.144896637537164</v>
      </c>
      <c r="H27489" t="s">
        <v>0</v>
      </c>
      <c r="I27489" t="s">
        <v>1627</v>
      </c>
    </row>
    <row r="27490" spans="1:9" x14ac:dyDescent="0.25">
      <c r="A27490" t="s">
        <v>1635</v>
      </c>
      <c r="B27490" s="6">
        <v>45658</v>
      </c>
      <c r="C27490" s="6" t="str">
        <f t="shared" si="429"/>
        <v>Q1 2025</v>
      </c>
      <c r="D27490">
        <v>8</v>
      </c>
      <c r="E27490">
        <v>7</v>
      </c>
      <c r="F27490">
        <v>1.2674603659675701</v>
      </c>
      <c r="G27490">
        <v>-3.8353201761427202E-2</v>
      </c>
      <c r="H27490" t="s">
        <v>1</v>
      </c>
      <c r="I27490" t="s">
        <v>1627</v>
      </c>
    </row>
    <row r="27491" spans="1:9" x14ac:dyDescent="0.25">
      <c r="A27491" t="s">
        <v>1632</v>
      </c>
      <c r="B27491" s="6">
        <v>45658</v>
      </c>
      <c r="C27491" s="6" t="str">
        <f t="shared" si="429"/>
        <v>Q1 2025</v>
      </c>
      <c r="D27491">
        <v>4</v>
      </c>
      <c r="E27491">
        <v>4</v>
      </c>
      <c r="F27491">
        <v>1.3589644675227199</v>
      </c>
      <c r="G27491">
        <v>5.31508997937266E-2</v>
      </c>
      <c r="H27491" t="s">
        <v>1</v>
      </c>
      <c r="I27491" t="s">
        <v>1627</v>
      </c>
    </row>
    <row r="27492" spans="1:9" x14ac:dyDescent="0.25">
      <c r="A27492" t="s">
        <v>1636</v>
      </c>
      <c r="B27492" s="6">
        <v>45658</v>
      </c>
      <c r="C27492" s="6" t="str">
        <f t="shared" si="429"/>
        <v>Q1 2025</v>
      </c>
      <c r="D27492">
        <v>3</v>
      </c>
      <c r="E27492">
        <v>2</v>
      </c>
      <c r="F27492">
        <v>1.4976826502432301</v>
      </c>
      <c r="G27492">
        <v>0.19186908251423301</v>
      </c>
      <c r="H27492" t="s">
        <v>1</v>
      </c>
      <c r="I27492" t="s">
        <v>1627</v>
      </c>
    </row>
    <row r="27493" spans="1:9" x14ac:dyDescent="0.25">
      <c r="A27493" t="s">
        <v>1634</v>
      </c>
      <c r="B27493" s="6">
        <v>45658</v>
      </c>
      <c r="C27493" s="6" t="str">
        <f t="shared" si="429"/>
        <v>Q1 2025</v>
      </c>
      <c r="D27493">
        <v>2</v>
      </c>
      <c r="E27493">
        <v>3</v>
      </c>
      <c r="F27493">
        <v>1.4994521195382899</v>
      </c>
      <c r="G27493">
        <v>0.19363855180929801</v>
      </c>
      <c r="H27493" t="s">
        <v>0</v>
      </c>
      <c r="I27493" t="s">
        <v>1627</v>
      </c>
    </row>
    <row r="27494" spans="1:9" x14ac:dyDescent="0.25">
      <c r="A27494" t="s">
        <v>1628</v>
      </c>
      <c r="B27494" s="6">
        <v>45658</v>
      </c>
      <c r="C27494" s="6" t="str">
        <f t="shared" si="429"/>
        <v>Q1 2025</v>
      </c>
      <c r="D27494">
        <v>7</v>
      </c>
      <c r="E27494">
        <v>8</v>
      </c>
      <c r="F27494">
        <v>1.2734325205486801</v>
      </c>
      <c r="G27494">
        <v>-3.2381047180312303E-2</v>
      </c>
      <c r="H27494" t="s">
        <v>0</v>
      </c>
      <c r="I27494" t="s">
        <v>1627</v>
      </c>
    </row>
    <row r="27495" spans="1:9" x14ac:dyDescent="0.25">
      <c r="A27495" t="s">
        <v>1627</v>
      </c>
      <c r="B27495" s="6">
        <v>45658</v>
      </c>
      <c r="C27495" s="6" t="str">
        <f t="shared" si="429"/>
        <v>Q1 2025</v>
      </c>
      <c r="D27495">
        <v>1</v>
      </c>
      <c r="E27495">
        <v>1</v>
      </c>
      <c r="F27495">
        <v>1.50784226456781</v>
      </c>
      <c r="G27495">
        <v>0.202028696838811</v>
      </c>
      <c r="H27495" t="s">
        <v>1</v>
      </c>
      <c r="I27495" t="s">
        <v>1627</v>
      </c>
    </row>
    <row r="27496" spans="1:9" x14ac:dyDescent="0.25">
      <c r="A27496" t="s">
        <v>1630</v>
      </c>
      <c r="B27496" s="6">
        <v>45658</v>
      </c>
      <c r="C27496" s="6" t="str">
        <f t="shared" si="429"/>
        <v>Q1 2025</v>
      </c>
      <c r="D27496">
        <v>10</v>
      </c>
      <c r="E27496">
        <v>10</v>
      </c>
      <c r="F27496">
        <v>1.19910180015505</v>
      </c>
      <c r="G27496">
        <v>-0.106711767573942</v>
      </c>
      <c r="H27496" t="s">
        <v>0</v>
      </c>
      <c r="I27496" t="s">
        <v>1627</v>
      </c>
    </row>
    <row r="27497" spans="1:9" x14ac:dyDescent="0.25">
      <c r="A27497" t="s">
        <v>1848</v>
      </c>
      <c r="B27497" s="6">
        <v>45658</v>
      </c>
      <c r="C27497" s="6" t="str">
        <f t="shared" si="429"/>
        <v>Q1 2025</v>
      </c>
      <c r="D27497">
        <v>11</v>
      </c>
      <c r="E27497">
        <v>11</v>
      </c>
      <c r="F27497">
        <v>1.1520319705708699</v>
      </c>
      <c r="G27497">
        <v>-0.15378159715812501</v>
      </c>
      <c r="H27497" t="s">
        <v>1</v>
      </c>
      <c r="I27497" t="s">
        <v>1627</v>
      </c>
    </row>
    <row r="27498" spans="1:9" x14ac:dyDescent="0.25">
      <c r="A27498" t="s">
        <v>1631</v>
      </c>
      <c r="B27498" s="6">
        <v>45658</v>
      </c>
      <c r="C27498" s="6" t="str">
        <f t="shared" si="429"/>
        <v>Q1 2025</v>
      </c>
      <c r="D27498">
        <v>5</v>
      </c>
      <c r="E27498">
        <v>5</v>
      </c>
      <c r="F27498">
        <v>1.35495706486111</v>
      </c>
      <c r="G27498">
        <v>4.9143497132116701E-2</v>
      </c>
      <c r="H27498" t="s">
        <v>1</v>
      </c>
      <c r="I27498" t="s">
        <v>1627</v>
      </c>
    </row>
    <row r="27499" spans="1:9" x14ac:dyDescent="0.25">
      <c r="A27499" t="s">
        <v>1629</v>
      </c>
      <c r="B27499" s="6">
        <v>45658</v>
      </c>
      <c r="C27499" s="6" t="str">
        <f t="shared" si="429"/>
        <v>Q1 2025</v>
      </c>
      <c r="D27499">
        <v>12</v>
      </c>
      <c r="E27499">
        <v>12</v>
      </c>
      <c r="F27499">
        <v>1.0308105066172499</v>
      </c>
      <c r="G27499">
        <v>-0.27500306111174799</v>
      </c>
      <c r="H27499" t="s">
        <v>0</v>
      </c>
      <c r="I27499" t="s">
        <v>1627</v>
      </c>
    </row>
    <row r="27500" spans="1:9" x14ac:dyDescent="0.25">
      <c r="A27500" t="s">
        <v>1633</v>
      </c>
      <c r="B27500" s="6">
        <v>45658</v>
      </c>
      <c r="C27500" s="6" t="str">
        <f t="shared" si="429"/>
        <v>Q1 2025</v>
      </c>
      <c r="D27500">
        <v>9</v>
      </c>
      <c r="E27500">
        <v>9</v>
      </c>
      <c r="F27500">
        <v>1.2222135144263699</v>
      </c>
      <c r="G27500">
        <v>-8.3600053302628805E-2</v>
      </c>
      <c r="H27500" t="s">
        <v>0</v>
      </c>
      <c r="I27500" t="s">
        <v>1627</v>
      </c>
    </row>
    <row r="27501" spans="1:9" x14ac:dyDescent="0.25">
      <c r="A27501" t="s">
        <v>1631</v>
      </c>
      <c r="B27501" s="6">
        <v>45689</v>
      </c>
      <c r="C27501" s="6" t="str">
        <f t="shared" si="429"/>
        <v>Q1 2025</v>
      </c>
      <c r="D27501">
        <v>5</v>
      </c>
      <c r="E27501">
        <v>5</v>
      </c>
      <c r="F27501">
        <v>1.34754676898253</v>
      </c>
      <c r="G27501">
        <v>4.1366342909254297E-2</v>
      </c>
      <c r="H27501" t="s">
        <v>1</v>
      </c>
      <c r="I27501" t="s">
        <v>1627</v>
      </c>
    </row>
    <row r="27502" spans="1:9" x14ac:dyDescent="0.25">
      <c r="A27502" t="s">
        <v>1636</v>
      </c>
      <c r="B27502" s="6">
        <v>45689</v>
      </c>
      <c r="C27502" s="6" t="str">
        <f t="shared" si="429"/>
        <v>Q1 2025</v>
      </c>
      <c r="D27502">
        <v>3</v>
      </c>
      <c r="E27502">
        <v>3</v>
      </c>
      <c r="F27502">
        <v>1.4833371169551199</v>
      </c>
      <c r="G27502">
        <v>0.17715669088184399</v>
      </c>
      <c r="H27502" t="s">
        <v>1</v>
      </c>
      <c r="I27502" t="s">
        <v>1627</v>
      </c>
    </row>
    <row r="27503" spans="1:9" x14ac:dyDescent="0.25">
      <c r="A27503" t="s">
        <v>1632</v>
      </c>
      <c r="B27503" s="6">
        <v>45689</v>
      </c>
      <c r="C27503" s="6" t="str">
        <f t="shared" si="429"/>
        <v>Q1 2025</v>
      </c>
      <c r="D27503">
        <v>4</v>
      </c>
      <c r="E27503">
        <v>4</v>
      </c>
      <c r="F27503">
        <v>1.37310713723513</v>
      </c>
      <c r="G27503">
        <v>6.6926711161845898E-2</v>
      </c>
      <c r="H27503" t="s">
        <v>0</v>
      </c>
      <c r="I27503" t="s">
        <v>1627</v>
      </c>
    </row>
    <row r="27504" spans="1:9" x14ac:dyDescent="0.25">
      <c r="A27504" t="s">
        <v>1628</v>
      </c>
      <c r="B27504" s="6">
        <v>45689</v>
      </c>
      <c r="C27504" s="6" t="str">
        <f t="shared" si="429"/>
        <v>Q1 2025</v>
      </c>
      <c r="D27504">
        <v>7</v>
      </c>
      <c r="E27504">
        <v>7</v>
      </c>
      <c r="F27504">
        <v>1.28645691062264</v>
      </c>
      <c r="G27504">
        <v>-1.9723515450640099E-2</v>
      </c>
      <c r="H27504" t="s">
        <v>0</v>
      </c>
      <c r="I27504" t="s">
        <v>1627</v>
      </c>
    </row>
    <row r="27505" spans="1:9" x14ac:dyDescent="0.25">
      <c r="A27505" t="s">
        <v>1627</v>
      </c>
      <c r="B27505" s="6">
        <v>45689</v>
      </c>
      <c r="C27505" s="6" t="str">
        <f t="shared" si="429"/>
        <v>Q1 2025</v>
      </c>
      <c r="D27505">
        <v>1</v>
      </c>
      <c r="E27505">
        <v>1</v>
      </c>
      <c r="F27505">
        <v>1.50711977300426</v>
      </c>
      <c r="G27505">
        <v>0.20093934693097501</v>
      </c>
      <c r="H27505" t="s">
        <v>1729</v>
      </c>
      <c r="I27505" t="s">
        <v>1627</v>
      </c>
    </row>
    <row r="27506" spans="1:9" x14ac:dyDescent="0.25">
      <c r="A27506" t="s">
        <v>1633</v>
      </c>
      <c r="B27506" s="6">
        <v>45689</v>
      </c>
      <c r="C27506" s="6" t="str">
        <f t="shared" si="429"/>
        <v>Q1 2025</v>
      </c>
      <c r="D27506">
        <v>9</v>
      </c>
      <c r="E27506">
        <v>9</v>
      </c>
      <c r="F27506">
        <v>1.2286323980435701</v>
      </c>
      <c r="G27506">
        <v>-7.7548028029706895E-2</v>
      </c>
      <c r="H27506" t="s">
        <v>0</v>
      </c>
      <c r="I27506" t="s">
        <v>1627</v>
      </c>
    </row>
    <row r="27507" spans="1:9" x14ac:dyDescent="0.25">
      <c r="A27507" t="s">
        <v>1629</v>
      </c>
      <c r="B27507" s="6">
        <v>45689</v>
      </c>
      <c r="C27507" s="6" t="str">
        <f t="shared" si="429"/>
        <v>Q1 2025</v>
      </c>
      <c r="D27507">
        <v>12</v>
      </c>
      <c r="E27507">
        <v>12</v>
      </c>
      <c r="F27507">
        <v>1.02417181901606</v>
      </c>
      <c r="G27507">
        <v>-0.28200860705721997</v>
      </c>
      <c r="H27507" t="s">
        <v>0</v>
      </c>
      <c r="I27507" t="s">
        <v>1627</v>
      </c>
    </row>
    <row r="27508" spans="1:9" x14ac:dyDescent="0.25">
      <c r="A27508" t="s">
        <v>1848</v>
      </c>
      <c r="B27508" s="6">
        <v>45689</v>
      </c>
      <c r="C27508" s="6" t="str">
        <f t="shared" si="429"/>
        <v>Q1 2025</v>
      </c>
      <c r="D27508">
        <v>11</v>
      </c>
      <c r="E27508">
        <v>11</v>
      </c>
      <c r="F27508">
        <v>1.14412862085341</v>
      </c>
      <c r="G27508">
        <v>-0.162051805219871</v>
      </c>
      <c r="H27508" t="s">
        <v>1</v>
      </c>
      <c r="I27508" t="s">
        <v>1627</v>
      </c>
    </row>
    <row r="27509" spans="1:9" x14ac:dyDescent="0.25">
      <c r="A27509" t="s">
        <v>1634</v>
      </c>
      <c r="B27509" s="6">
        <v>45689</v>
      </c>
      <c r="C27509" s="6" t="str">
        <f t="shared" si="429"/>
        <v>Q1 2025</v>
      </c>
      <c r="D27509">
        <v>2</v>
      </c>
      <c r="E27509">
        <v>2</v>
      </c>
      <c r="F27509">
        <v>1.4994521195382899</v>
      </c>
      <c r="G27509">
        <v>0.193271693465012</v>
      </c>
      <c r="H27509" t="s">
        <v>1729</v>
      </c>
      <c r="I27509" t="s">
        <v>1627</v>
      </c>
    </row>
    <row r="27510" spans="1:9" x14ac:dyDescent="0.25">
      <c r="A27510" t="s">
        <v>1635</v>
      </c>
      <c r="B27510" s="6">
        <v>45689</v>
      </c>
      <c r="C27510" s="6" t="str">
        <f t="shared" si="429"/>
        <v>Q1 2025</v>
      </c>
      <c r="D27510">
        <v>8</v>
      </c>
      <c r="E27510">
        <v>8</v>
      </c>
      <c r="F27510">
        <v>1.2818976590359501</v>
      </c>
      <c r="G27510">
        <v>-2.42827670373311E-2</v>
      </c>
      <c r="H27510" t="s">
        <v>0</v>
      </c>
      <c r="I27510" t="s">
        <v>1627</v>
      </c>
    </row>
    <row r="27511" spans="1:9" x14ac:dyDescent="0.25">
      <c r="A27511" t="s">
        <v>1630</v>
      </c>
      <c r="B27511" s="6">
        <v>45689</v>
      </c>
      <c r="C27511" s="6" t="str">
        <f t="shared" si="429"/>
        <v>Q1 2025</v>
      </c>
      <c r="D27511">
        <v>10</v>
      </c>
      <c r="E27511">
        <v>10</v>
      </c>
      <c r="F27511">
        <v>1.1921343635191199</v>
      </c>
      <c r="G27511">
        <v>-0.114046062554162</v>
      </c>
      <c r="H27511" t="s">
        <v>1</v>
      </c>
      <c r="I27511" t="s">
        <v>1627</v>
      </c>
    </row>
    <row r="27512" spans="1:9" x14ac:dyDescent="0.25">
      <c r="A27512" t="s">
        <v>1627</v>
      </c>
      <c r="B27512" s="6">
        <v>45717</v>
      </c>
      <c r="C27512" s="6" t="str">
        <f t="shared" si="429"/>
        <v>Q1 2025</v>
      </c>
      <c r="D27512">
        <v>3</v>
      </c>
      <c r="E27512">
        <v>1</v>
      </c>
      <c r="F27512">
        <v>1.5006926740408399</v>
      </c>
      <c r="G27512">
        <v>0.18322102177043401</v>
      </c>
      <c r="H27512" t="s">
        <v>1</v>
      </c>
      <c r="I27512" t="s">
        <v>1627</v>
      </c>
    </row>
    <row r="27513" spans="1:9" x14ac:dyDescent="0.25">
      <c r="A27513" t="s">
        <v>1631</v>
      </c>
      <c r="B27513" s="6">
        <v>45717</v>
      </c>
      <c r="C27513" s="6" t="str">
        <f t="shared" si="429"/>
        <v>Q1 2025</v>
      </c>
      <c r="D27513">
        <v>4</v>
      </c>
      <c r="E27513">
        <v>5</v>
      </c>
      <c r="F27513">
        <v>1.3992947812185901</v>
      </c>
      <c r="G27513">
        <v>8.1823128948176699E-2</v>
      </c>
      <c r="H27513" t="s">
        <v>0</v>
      </c>
      <c r="I27513" t="s">
        <v>1627</v>
      </c>
    </row>
    <row r="27514" spans="1:9" x14ac:dyDescent="0.25">
      <c r="A27514" t="s">
        <v>1635</v>
      </c>
      <c r="B27514" s="6">
        <v>45717</v>
      </c>
      <c r="C27514" s="6" t="str">
        <f t="shared" si="429"/>
        <v>Q1 2025</v>
      </c>
      <c r="D27514">
        <v>7</v>
      </c>
      <c r="E27514">
        <v>8</v>
      </c>
      <c r="F27514">
        <v>1.2986546667474299</v>
      </c>
      <c r="G27514">
        <v>-1.8816985522982201E-2</v>
      </c>
      <c r="H27514" t="s">
        <v>0</v>
      </c>
      <c r="I27514" t="s">
        <v>1627</v>
      </c>
    </row>
    <row r="27515" spans="1:9" x14ac:dyDescent="0.25">
      <c r="A27515" t="s">
        <v>1632</v>
      </c>
      <c r="B27515" s="6">
        <v>45717</v>
      </c>
      <c r="C27515" s="6" t="str">
        <f t="shared" si="429"/>
        <v>Q1 2025</v>
      </c>
      <c r="D27515">
        <v>5</v>
      </c>
      <c r="E27515">
        <v>4</v>
      </c>
      <c r="F27515">
        <v>1.3810865091045701</v>
      </c>
      <c r="G27515">
        <v>6.3614856834164499E-2</v>
      </c>
      <c r="H27515" t="s">
        <v>1</v>
      </c>
      <c r="I27515" t="s">
        <v>1627</v>
      </c>
    </row>
    <row r="27516" spans="1:9" x14ac:dyDescent="0.25">
      <c r="A27516" t="s">
        <v>1628</v>
      </c>
      <c r="B27516" s="6">
        <v>45717</v>
      </c>
      <c r="C27516" s="6" t="str">
        <f t="shared" si="429"/>
        <v>Q1 2025</v>
      </c>
      <c r="D27516">
        <v>8</v>
      </c>
      <c r="E27516">
        <v>7</v>
      </c>
      <c r="F27516">
        <v>1.2889162386825599</v>
      </c>
      <c r="G27516">
        <v>-2.8555413587846499E-2</v>
      </c>
      <c r="H27516" t="s">
        <v>1</v>
      </c>
      <c r="I27516" t="s">
        <v>1627</v>
      </c>
    </row>
    <row r="27517" spans="1:9" x14ac:dyDescent="0.25">
      <c r="A27517" t="s">
        <v>1636</v>
      </c>
      <c r="B27517" s="6">
        <v>45717</v>
      </c>
      <c r="C27517" s="6" t="str">
        <f t="shared" si="429"/>
        <v>Q1 2025</v>
      </c>
      <c r="D27517">
        <v>1</v>
      </c>
      <c r="E27517">
        <v>3</v>
      </c>
      <c r="F27517">
        <v>1.5282966496657799</v>
      </c>
      <c r="G27517">
        <v>0.210824997395372</v>
      </c>
      <c r="H27517" t="s">
        <v>0</v>
      </c>
      <c r="I27517" t="s">
        <v>1627</v>
      </c>
    </row>
    <row r="27518" spans="1:9" x14ac:dyDescent="0.25">
      <c r="A27518" t="s">
        <v>1633</v>
      </c>
      <c r="B27518" s="6">
        <v>45717</v>
      </c>
      <c r="C27518" s="6" t="str">
        <f t="shared" si="429"/>
        <v>Q1 2025</v>
      </c>
      <c r="D27518">
        <v>9</v>
      </c>
      <c r="E27518">
        <v>9</v>
      </c>
      <c r="F27518">
        <v>1.2296923276082199</v>
      </c>
      <c r="G27518">
        <v>-8.77793246621867E-2</v>
      </c>
      <c r="H27518" t="s">
        <v>1</v>
      </c>
      <c r="I27518" t="s">
        <v>1627</v>
      </c>
    </row>
    <row r="27519" spans="1:9" x14ac:dyDescent="0.25">
      <c r="A27519" t="s">
        <v>1629</v>
      </c>
      <c r="B27519" s="6">
        <v>45717</v>
      </c>
      <c r="C27519" s="6" t="str">
        <f t="shared" si="429"/>
        <v>Q1 2025</v>
      </c>
      <c r="D27519">
        <v>12</v>
      </c>
      <c r="E27519">
        <v>12</v>
      </c>
      <c r="F27519">
        <v>1.00073669817064</v>
      </c>
      <c r="G27519">
        <v>-0.31673495409977098</v>
      </c>
      <c r="H27519" t="s">
        <v>1</v>
      </c>
      <c r="I27519" t="s">
        <v>1627</v>
      </c>
    </row>
    <row r="27520" spans="1:9" x14ac:dyDescent="0.25">
      <c r="A27520" t="s">
        <v>1848</v>
      </c>
      <c r="B27520" s="6">
        <v>45717</v>
      </c>
      <c r="C27520" s="6" t="str">
        <f t="shared" si="429"/>
        <v>Q1 2025</v>
      </c>
      <c r="D27520">
        <v>11</v>
      </c>
      <c r="E27520">
        <v>11</v>
      </c>
      <c r="F27520">
        <v>1.15423805470497</v>
      </c>
      <c r="G27520">
        <v>-0.16323359756544201</v>
      </c>
      <c r="H27520" t="s">
        <v>0</v>
      </c>
      <c r="I27520" t="s">
        <v>1627</v>
      </c>
    </row>
    <row r="27521" spans="1:9" x14ac:dyDescent="0.25">
      <c r="A27521" t="s">
        <v>1630</v>
      </c>
      <c r="B27521" s="6">
        <v>45717</v>
      </c>
      <c r="C27521" s="6" t="str">
        <f t="shared" si="429"/>
        <v>Q1 2025</v>
      </c>
      <c r="D27521">
        <v>10</v>
      </c>
      <c r="E27521">
        <v>10</v>
      </c>
      <c r="F27521">
        <v>1.2059772894194101</v>
      </c>
      <c r="G27521">
        <v>-0.11149436285099899</v>
      </c>
      <c r="H27521" t="s">
        <v>0</v>
      </c>
      <c r="I27521" t="s">
        <v>1627</v>
      </c>
    </row>
    <row r="27522" spans="1:9" x14ac:dyDescent="0.25">
      <c r="A27522" t="s">
        <v>1634</v>
      </c>
      <c r="B27522" s="6">
        <v>45717</v>
      </c>
      <c r="C27522" s="6" t="str">
        <f t="shared" si="429"/>
        <v>Q1 2025</v>
      </c>
      <c r="D27522">
        <v>2</v>
      </c>
      <c r="E27522">
        <v>2</v>
      </c>
      <c r="F27522">
        <v>1.50460228561149</v>
      </c>
      <c r="G27522">
        <v>0.18713063334107899</v>
      </c>
      <c r="H27522" t="s">
        <v>1729</v>
      </c>
      <c r="I27522" t="s">
        <v>1627</v>
      </c>
    </row>
    <row r="27523" spans="1:9" x14ac:dyDescent="0.25">
      <c r="A27523" t="s">
        <v>1641</v>
      </c>
      <c r="B27523" s="6">
        <v>45292</v>
      </c>
      <c r="C27523" s="6" t="str">
        <f t="shared" ref="C27523:C27586" si="430">"Q" &amp; ROUNDUP(MONTH(B27523)/3, 0) &amp; " " &amp; YEAR(B27523)</f>
        <v>Q1 2024</v>
      </c>
      <c r="D27523">
        <v>3</v>
      </c>
      <c r="E27523">
        <v>8</v>
      </c>
      <c r="F27523">
        <v>1.41335786326406</v>
      </c>
      <c r="G27523">
        <v>0.25918496662299301</v>
      </c>
      <c r="H27523" t="s">
        <v>0</v>
      </c>
      <c r="I27523" t="s">
        <v>1637</v>
      </c>
    </row>
    <row r="27524" spans="1:9" x14ac:dyDescent="0.25">
      <c r="A27524" t="s">
        <v>1588</v>
      </c>
      <c r="B27524" s="6">
        <v>45292</v>
      </c>
      <c r="C27524" s="6" t="str">
        <f t="shared" si="430"/>
        <v>Q1 2024</v>
      </c>
      <c r="D27524">
        <v>8</v>
      </c>
      <c r="E27524">
        <v>5</v>
      </c>
      <c r="F27524">
        <v>0.68336479095799196</v>
      </c>
      <c r="G27524">
        <v>-0.47080810568308301</v>
      </c>
      <c r="H27524" t="s">
        <v>1</v>
      </c>
      <c r="I27524" t="s">
        <v>1637</v>
      </c>
    </row>
    <row r="27525" spans="1:9" x14ac:dyDescent="0.25">
      <c r="A27525" t="s">
        <v>1640</v>
      </c>
      <c r="B27525" s="6">
        <v>45292</v>
      </c>
      <c r="C27525" s="6" t="str">
        <f t="shared" si="430"/>
        <v>Q1 2024</v>
      </c>
      <c r="D27525">
        <v>2</v>
      </c>
      <c r="E27525">
        <v>4</v>
      </c>
      <c r="F27525">
        <v>1.6619479533245101</v>
      </c>
      <c r="G27525">
        <v>0.50777505668343803</v>
      </c>
      <c r="H27525" t="s">
        <v>0</v>
      </c>
      <c r="I27525" t="s">
        <v>1637</v>
      </c>
    </row>
    <row r="27526" spans="1:9" x14ac:dyDescent="0.25">
      <c r="A27526" t="s">
        <v>1594</v>
      </c>
      <c r="B27526" s="6">
        <v>45292</v>
      </c>
      <c r="C27526" s="6" t="str">
        <f t="shared" si="430"/>
        <v>Q1 2024</v>
      </c>
      <c r="D27526">
        <v>1</v>
      </c>
      <c r="E27526">
        <v>6</v>
      </c>
      <c r="F27526">
        <v>2.3332276703372501</v>
      </c>
      <c r="G27526">
        <v>1.1517309926347401</v>
      </c>
      <c r="H27526" t="s">
        <v>0</v>
      </c>
      <c r="I27526" t="s">
        <v>1637</v>
      </c>
    </row>
    <row r="27527" spans="1:9" x14ac:dyDescent="0.25">
      <c r="A27527" t="s">
        <v>1638</v>
      </c>
      <c r="B27527" s="6">
        <v>45292</v>
      </c>
      <c r="C27527" s="6" t="str">
        <f t="shared" si="430"/>
        <v>Q1 2024</v>
      </c>
      <c r="D27527">
        <v>4</v>
      </c>
      <c r="E27527">
        <v>9</v>
      </c>
      <c r="F27527">
        <v>1.24792203279502</v>
      </c>
      <c r="G27527">
        <v>9.3749136153943896E-2</v>
      </c>
      <c r="H27527" t="s">
        <v>0</v>
      </c>
      <c r="I27527" t="s">
        <v>1637</v>
      </c>
    </row>
    <row r="27528" spans="1:9" x14ac:dyDescent="0.25">
      <c r="A27528" t="s">
        <v>1639</v>
      </c>
      <c r="B27528" s="6">
        <v>45292</v>
      </c>
      <c r="C27528" s="6" t="str">
        <f t="shared" si="430"/>
        <v>Q1 2024</v>
      </c>
      <c r="D27528">
        <v>7</v>
      </c>
      <c r="E27528">
        <v>3</v>
      </c>
      <c r="F27528">
        <v>0.72718687177850805</v>
      </c>
      <c r="G27528">
        <v>-0.42698602486256798</v>
      </c>
      <c r="H27528" t="s">
        <v>1</v>
      </c>
      <c r="I27528" t="s">
        <v>1637</v>
      </c>
    </row>
    <row r="27529" spans="1:9" x14ac:dyDescent="0.25">
      <c r="A27529" t="s">
        <v>41</v>
      </c>
      <c r="B27529" s="6">
        <v>45292</v>
      </c>
      <c r="C27529" s="6" t="str">
        <f t="shared" si="430"/>
        <v>Q1 2024</v>
      </c>
      <c r="D27529">
        <v>6</v>
      </c>
      <c r="E27529">
        <v>11</v>
      </c>
      <c r="F27529">
        <v>0.74879285615666602</v>
      </c>
      <c r="G27529">
        <v>-0.40538004048440901</v>
      </c>
      <c r="H27529" t="s">
        <v>0</v>
      </c>
      <c r="I27529" t="s">
        <v>1637</v>
      </c>
    </row>
    <row r="27530" spans="1:9" x14ac:dyDescent="0.25">
      <c r="A27530" t="s">
        <v>1642</v>
      </c>
      <c r="B27530" s="6">
        <v>45292</v>
      </c>
      <c r="C27530" s="6" t="str">
        <f t="shared" si="430"/>
        <v>Q1 2024</v>
      </c>
      <c r="D27530">
        <v>9</v>
      </c>
      <c r="E27530">
        <v>7</v>
      </c>
      <c r="F27530">
        <v>0.63066997890419996</v>
      </c>
      <c r="G27530">
        <v>-0.52350291773687496</v>
      </c>
      <c r="H27530" t="s">
        <v>1</v>
      </c>
      <c r="I27530" t="s">
        <v>1637</v>
      </c>
    </row>
    <row r="27531" spans="1:9" x14ac:dyDescent="0.25">
      <c r="A27531" t="s">
        <v>1638</v>
      </c>
      <c r="B27531" s="6">
        <v>45323</v>
      </c>
      <c r="C27531" s="6" t="str">
        <f t="shared" si="430"/>
        <v>Q1 2024</v>
      </c>
      <c r="D27531">
        <v>4</v>
      </c>
      <c r="E27531">
        <v>4</v>
      </c>
      <c r="F27531">
        <v>1.2398107069170501</v>
      </c>
      <c r="G27531">
        <v>7.5567158641360405E-2</v>
      </c>
      <c r="H27531" t="s">
        <v>1</v>
      </c>
      <c r="I27531" t="s">
        <v>1637</v>
      </c>
    </row>
    <row r="27532" spans="1:9" x14ac:dyDescent="0.25">
      <c r="A27532" t="s">
        <v>1640</v>
      </c>
      <c r="B27532" s="6">
        <v>45323</v>
      </c>
      <c r="C27532" s="6" t="str">
        <f t="shared" si="430"/>
        <v>Q1 2024</v>
      </c>
      <c r="D27532">
        <v>2</v>
      </c>
      <c r="E27532">
        <v>2</v>
      </c>
      <c r="F27532">
        <v>1.6366152030911201</v>
      </c>
      <c r="G27532">
        <v>0.47237165481543297</v>
      </c>
      <c r="H27532" t="s">
        <v>1</v>
      </c>
      <c r="I27532" t="s">
        <v>1637</v>
      </c>
    </row>
    <row r="27533" spans="1:9" x14ac:dyDescent="0.25">
      <c r="A27533" t="s">
        <v>1639</v>
      </c>
      <c r="B27533" s="6">
        <v>45323</v>
      </c>
      <c r="C27533" s="6" t="str">
        <f t="shared" si="430"/>
        <v>Q1 2024</v>
      </c>
      <c r="D27533">
        <v>8</v>
      </c>
      <c r="E27533">
        <v>7</v>
      </c>
      <c r="F27533">
        <v>0.72508125588304095</v>
      </c>
      <c r="G27533">
        <v>-0.43916229239265098</v>
      </c>
      <c r="H27533" t="s">
        <v>1</v>
      </c>
      <c r="I27533" t="s">
        <v>1637</v>
      </c>
    </row>
    <row r="27534" spans="1:9" x14ac:dyDescent="0.25">
      <c r="A27534" t="s">
        <v>1637</v>
      </c>
      <c r="B27534" s="6">
        <v>45323</v>
      </c>
      <c r="C27534" s="6" t="str">
        <f t="shared" si="430"/>
        <v>Q1 2024</v>
      </c>
      <c r="D27534">
        <v>6</v>
      </c>
      <c r="E27534">
        <v>1</v>
      </c>
      <c r="F27534">
        <v>1.10449258815564</v>
      </c>
      <c r="G27534">
        <v>-5.8120739042007298E-2</v>
      </c>
      <c r="H27534" t="s">
        <v>1</v>
      </c>
      <c r="I27534" t="s">
        <v>1637</v>
      </c>
    </row>
    <row r="27535" spans="1:9" x14ac:dyDescent="0.25">
      <c r="A27535" t="s">
        <v>1642</v>
      </c>
      <c r="B27535" s="6">
        <v>45323</v>
      </c>
      <c r="C27535" s="6" t="str">
        <f t="shared" si="430"/>
        <v>Q1 2024</v>
      </c>
      <c r="D27535">
        <v>10</v>
      </c>
      <c r="E27535">
        <v>9</v>
      </c>
      <c r="F27535">
        <v>0.633523282212475</v>
      </c>
      <c r="G27535">
        <v>-0.53072026606321798</v>
      </c>
      <c r="H27535" t="s">
        <v>1</v>
      </c>
      <c r="I27535" t="s">
        <v>1637</v>
      </c>
    </row>
    <row r="27536" spans="1:9" x14ac:dyDescent="0.25">
      <c r="A27536" t="s">
        <v>1641</v>
      </c>
      <c r="B27536" s="6">
        <v>45323</v>
      </c>
      <c r="C27536" s="6" t="str">
        <f t="shared" si="430"/>
        <v>Q1 2024</v>
      </c>
      <c r="D27536">
        <v>3</v>
      </c>
      <c r="E27536">
        <v>3</v>
      </c>
      <c r="F27536">
        <v>1.41572778078914</v>
      </c>
      <c r="G27536">
        <v>0.25148423251344798</v>
      </c>
      <c r="H27536" t="s">
        <v>1729</v>
      </c>
      <c r="I27536" t="s">
        <v>1637</v>
      </c>
    </row>
    <row r="27537" spans="1:9" x14ac:dyDescent="0.25">
      <c r="A27537" t="s">
        <v>1588</v>
      </c>
      <c r="B27537" s="6">
        <v>45323</v>
      </c>
      <c r="C27537" s="6" t="str">
        <f t="shared" si="430"/>
        <v>Q1 2024</v>
      </c>
      <c r="D27537">
        <v>9</v>
      </c>
      <c r="E27537">
        <v>8</v>
      </c>
      <c r="F27537">
        <v>0.69543580309300501</v>
      </c>
      <c r="G27537">
        <v>-0.46880774518268797</v>
      </c>
      <c r="H27537" t="s">
        <v>1</v>
      </c>
      <c r="I27537" t="s">
        <v>1637</v>
      </c>
    </row>
    <row r="27538" spans="1:9" x14ac:dyDescent="0.25">
      <c r="A27538" t="s">
        <v>1594</v>
      </c>
      <c r="B27538" s="6">
        <v>45323</v>
      </c>
      <c r="C27538" s="6" t="str">
        <f t="shared" si="430"/>
        <v>Q1 2024</v>
      </c>
      <c r="D27538">
        <v>1</v>
      </c>
      <c r="E27538">
        <v>1</v>
      </c>
      <c r="F27538">
        <v>2.28870924163575</v>
      </c>
      <c r="G27538">
        <v>1.1244656933600601</v>
      </c>
      <c r="H27538" t="s">
        <v>1729</v>
      </c>
      <c r="I27538" t="s">
        <v>1637</v>
      </c>
    </row>
    <row r="27539" spans="1:9" x14ac:dyDescent="0.25">
      <c r="A27539" t="s">
        <v>41</v>
      </c>
      <c r="B27539" s="6">
        <v>45323</v>
      </c>
      <c r="C27539" s="6" t="str">
        <f t="shared" si="430"/>
        <v>Q1 2024</v>
      </c>
      <c r="D27539">
        <v>7</v>
      </c>
      <c r="E27539">
        <v>6</v>
      </c>
      <c r="F27539">
        <v>0.72714503454974799</v>
      </c>
      <c r="G27539">
        <v>-0.43709851372594499</v>
      </c>
      <c r="H27539" t="s">
        <v>1</v>
      </c>
      <c r="I27539" t="s">
        <v>1637</v>
      </c>
    </row>
    <row r="27540" spans="1:9" x14ac:dyDescent="0.25">
      <c r="A27540" t="s">
        <v>41</v>
      </c>
      <c r="B27540" s="6">
        <v>45352</v>
      </c>
      <c r="C27540" s="6" t="str">
        <f t="shared" si="430"/>
        <v>Q1 2024</v>
      </c>
      <c r="D27540">
        <v>7</v>
      </c>
      <c r="E27540">
        <v>7</v>
      </c>
      <c r="F27540">
        <v>0.72457148727977205</v>
      </c>
      <c r="G27540">
        <v>-0.42415540258532303</v>
      </c>
      <c r="H27540" t="s">
        <v>0</v>
      </c>
      <c r="I27540" t="s">
        <v>1637</v>
      </c>
    </row>
    <row r="27541" spans="1:9" x14ac:dyDescent="0.25">
      <c r="A27541" t="s">
        <v>1588</v>
      </c>
      <c r="B27541" s="6">
        <v>45352</v>
      </c>
      <c r="C27541" s="6" t="str">
        <f t="shared" si="430"/>
        <v>Q1 2024</v>
      </c>
      <c r="D27541">
        <v>9</v>
      </c>
      <c r="E27541">
        <v>9</v>
      </c>
      <c r="F27541">
        <v>0.66156190498039202</v>
      </c>
      <c r="G27541">
        <v>-0.487164984884703</v>
      </c>
      <c r="H27541" t="s">
        <v>0</v>
      </c>
      <c r="I27541" t="s">
        <v>1637</v>
      </c>
    </row>
    <row r="27542" spans="1:9" x14ac:dyDescent="0.25">
      <c r="A27542" t="s">
        <v>1594</v>
      </c>
      <c r="B27542" s="6">
        <v>45352</v>
      </c>
      <c r="C27542" s="6" t="str">
        <f t="shared" si="430"/>
        <v>Q1 2024</v>
      </c>
      <c r="D27542">
        <v>1</v>
      </c>
      <c r="E27542">
        <v>1</v>
      </c>
      <c r="F27542">
        <v>2.26791199962067</v>
      </c>
      <c r="G27542">
        <v>1.1191851097555801</v>
      </c>
      <c r="H27542" t="s">
        <v>1729</v>
      </c>
      <c r="I27542" t="s">
        <v>1637</v>
      </c>
    </row>
    <row r="27543" spans="1:9" x14ac:dyDescent="0.25">
      <c r="A27543" t="s">
        <v>1638</v>
      </c>
      <c r="B27543" s="6">
        <v>45352</v>
      </c>
      <c r="C27543" s="6" t="str">
        <f t="shared" si="430"/>
        <v>Q1 2024</v>
      </c>
      <c r="D27543">
        <v>4</v>
      </c>
      <c r="E27543">
        <v>4</v>
      </c>
      <c r="F27543">
        <v>1.2036789560055201</v>
      </c>
      <c r="G27543">
        <v>5.4952066140428503E-2</v>
      </c>
      <c r="H27543" t="s">
        <v>1</v>
      </c>
      <c r="I27543" t="s">
        <v>1637</v>
      </c>
    </row>
    <row r="27544" spans="1:9" x14ac:dyDescent="0.25">
      <c r="A27544" t="s">
        <v>1641</v>
      </c>
      <c r="B27544" s="6">
        <v>45352</v>
      </c>
      <c r="C27544" s="6" t="str">
        <f t="shared" si="430"/>
        <v>Q1 2024</v>
      </c>
      <c r="D27544">
        <v>3</v>
      </c>
      <c r="E27544">
        <v>3</v>
      </c>
      <c r="F27544">
        <v>1.43776565455692</v>
      </c>
      <c r="G27544">
        <v>0.28903876469182799</v>
      </c>
      <c r="H27544" t="s">
        <v>0</v>
      </c>
      <c r="I27544" t="s">
        <v>1637</v>
      </c>
    </row>
    <row r="27545" spans="1:9" x14ac:dyDescent="0.25">
      <c r="A27545" t="s">
        <v>1639</v>
      </c>
      <c r="B27545" s="6">
        <v>45352</v>
      </c>
      <c r="C27545" s="6" t="str">
        <f t="shared" si="430"/>
        <v>Q1 2024</v>
      </c>
      <c r="D27545">
        <v>8</v>
      </c>
      <c r="E27545">
        <v>8</v>
      </c>
      <c r="F27545">
        <v>0.720745724003514</v>
      </c>
      <c r="G27545">
        <v>-0.42798116586158202</v>
      </c>
      <c r="H27545" t="s">
        <v>0</v>
      </c>
      <c r="I27545" t="s">
        <v>1637</v>
      </c>
    </row>
    <row r="27546" spans="1:9" x14ac:dyDescent="0.25">
      <c r="A27546" t="s">
        <v>1637</v>
      </c>
      <c r="B27546" s="6">
        <v>45352</v>
      </c>
      <c r="C27546" s="6" t="str">
        <f t="shared" si="430"/>
        <v>Q1 2024</v>
      </c>
      <c r="D27546">
        <v>6</v>
      </c>
      <c r="E27546">
        <v>6</v>
      </c>
      <c r="F27546">
        <v>1.0707845108896299</v>
      </c>
      <c r="G27546">
        <v>-7.7942378975458304E-2</v>
      </c>
      <c r="H27546" t="s">
        <v>1</v>
      </c>
      <c r="I27546" t="s">
        <v>1637</v>
      </c>
    </row>
    <row r="27547" spans="1:9" x14ac:dyDescent="0.25">
      <c r="A27547" t="s">
        <v>1642</v>
      </c>
      <c r="B27547" s="6">
        <v>45352</v>
      </c>
      <c r="C27547" s="6" t="str">
        <f t="shared" si="430"/>
        <v>Q1 2024</v>
      </c>
      <c r="D27547">
        <v>10</v>
      </c>
      <c r="E27547">
        <v>10</v>
      </c>
      <c r="F27547">
        <v>0.64159232315928905</v>
      </c>
      <c r="G27547">
        <v>-0.50713456670580603</v>
      </c>
      <c r="H27547" t="s">
        <v>0</v>
      </c>
      <c r="I27547" t="s">
        <v>1637</v>
      </c>
    </row>
    <row r="27548" spans="1:9" x14ac:dyDescent="0.25">
      <c r="A27548" t="s">
        <v>1640</v>
      </c>
      <c r="B27548" s="6">
        <v>45352</v>
      </c>
      <c r="C27548" s="6" t="str">
        <f t="shared" si="430"/>
        <v>Q1 2024</v>
      </c>
      <c r="D27548">
        <v>2</v>
      </c>
      <c r="E27548">
        <v>2</v>
      </c>
      <c r="F27548">
        <v>1.6099294482901301</v>
      </c>
      <c r="G27548">
        <v>0.46120255842503699</v>
      </c>
      <c r="H27548" t="s">
        <v>1729</v>
      </c>
      <c r="I27548" t="s">
        <v>1637</v>
      </c>
    </row>
    <row r="27549" spans="1:9" x14ac:dyDescent="0.25">
      <c r="A27549" t="s">
        <v>1637</v>
      </c>
      <c r="B27549" s="6">
        <v>45383</v>
      </c>
      <c r="C27549" s="6" t="str">
        <f t="shared" si="430"/>
        <v>Q2 2024</v>
      </c>
      <c r="D27549">
        <v>6</v>
      </c>
      <c r="E27549">
        <v>6</v>
      </c>
      <c r="F27549">
        <v>1.0522393195278701</v>
      </c>
      <c r="G27549">
        <v>-8.6114814729804298E-2</v>
      </c>
      <c r="H27549" t="s">
        <v>1</v>
      </c>
      <c r="I27549" t="s">
        <v>1637</v>
      </c>
    </row>
    <row r="27550" spans="1:9" x14ac:dyDescent="0.25">
      <c r="A27550" t="s">
        <v>1641</v>
      </c>
      <c r="B27550" s="6">
        <v>45383</v>
      </c>
      <c r="C27550" s="6" t="str">
        <f t="shared" si="430"/>
        <v>Q2 2024</v>
      </c>
      <c r="D27550">
        <v>3</v>
      </c>
      <c r="E27550">
        <v>3</v>
      </c>
      <c r="F27550">
        <v>1.4424936138040501</v>
      </c>
      <c r="G27550">
        <v>0.30413947954637</v>
      </c>
      <c r="H27550" t="s">
        <v>0</v>
      </c>
      <c r="I27550" t="s">
        <v>1637</v>
      </c>
    </row>
    <row r="27551" spans="1:9" x14ac:dyDescent="0.25">
      <c r="A27551" t="s">
        <v>41</v>
      </c>
      <c r="B27551" s="6">
        <v>45383</v>
      </c>
      <c r="C27551" s="6" t="str">
        <f t="shared" si="430"/>
        <v>Q2 2024</v>
      </c>
      <c r="D27551">
        <v>7</v>
      </c>
      <c r="E27551">
        <v>7</v>
      </c>
      <c r="F27551">
        <v>0.74781992999441405</v>
      </c>
      <c r="G27551">
        <v>-0.39053420426326502</v>
      </c>
      <c r="H27551" t="s">
        <v>0</v>
      </c>
      <c r="I27551" t="s">
        <v>1637</v>
      </c>
    </row>
    <row r="27552" spans="1:9" x14ac:dyDescent="0.25">
      <c r="A27552" t="s">
        <v>1642</v>
      </c>
      <c r="B27552" s="6">
        <v>45383</v>
      </c>
      <c r="C27552" s="6" t="str">
        <f t="shared" si="430"/>
        <v>Q2 2024</v>
      </c>
      <c r="D27552">
        <v>10</v>
      </c>
      <c r="E27552">
        <v>10</v>
      </c>
      <c r="F27552">
        <v>0.65301841488129297</v>
      </c>
      <c r="G27552">
        <v>-0.48533571937638698</v>
      </c>
      <c r="H27552" t="s">
        <v>0</v>
      </c>
      <c r="I27552" t="s">
        <v>1637</v>
      </c>
    </row>
    <row r="27553" spans="1:9" x14ac:dyDescent="0.25">
      <c r="A27553" t="s">
        <v>1594</v>
      </c>
      <c r="B27553" s="6">
        <v>45383</v>
      </c>
      <c r="C27553" s="6" t="str">
        <f t="shared" si="430"/>
        <v>Q2 2024</v>
      </c>
      <c r="D27553">
        <v>1</v>
      </c>
      <c r="E27553">
        <v>1</v>
      </c>
      <c r="F27553">
        <v>2.2235035948424202</v>
      </c>
      <c r="G27553">
        <v>1.08514946058474</v>
      </c>
      <c r="H27553" t="s">
        <v>1729</v>
      </c>
      <c r="I27553" t="s">
        <v>1637</v>
      </c>
    </row>
    <row r="27554" spans="1:9" x14ac:dyDescent="0.25">
      <c r="A27554" t="s">
        <v>1588</v>
      </c>
      <c r="B27554" s="6">
        <v>45383</v>
      </c>
      <c r="C27554" s="6" t="str">
        <f t="shared" si="430"/>
        <v>Q2 2024</v>
      </c>
      <c r="D27554">
        <v>9</v>
      </c>
      <c r="E27554">
        <v>9</v>
      </c>
      <c r="F27554">
        <v>0.65332359560047104</v>
      </c>
      <c r="G27554">
        <v>-0.48503053865720902</v>
      </c>
      <c r="H27554" t="s">
        <v>0</v>
      </c>
      <c r="I27554" t="s">
        <v>1637</v>
      </c>
    </row>
    <row r="27555" spans="1:9" x14ac:dyDescent="0.25">
      <c r="A27555" t="s">
        <v>1638</v>
      </c>
      <c r="B27555" s="6">
        <v>45383</v>
      </c>
      <c r="C27555" s="6" t="str">
        <f t="shared" si="430"/>
        <v>Q2 2024</v>
      </c>
      <c r="D27555">
        <v>4</v>
      </c>
      <c r="E27555">
        <v>4</v>
      </c>
      <c r="F27555">
        <v>1.1704958627517601</v>
      </c>
      <c r="G27555">
        <v>3.2141728494081701E-2</v>
      </c>
      <c r="H27555" t="s">
        <v>1</v>
      </c>
      <c r="I27555" t="s">
        <v>1637</v>
      </c>
    </row>
    <row r="27556" spans="1:9" x14ac:dyDescent="0.25">
      <c r="A27556" t="s">
        <v>1639</v>
      </c>
      <c r="B27556" s="6">
        <v>45383</v>
      </c>
      <c r="C27556" s="6" t="str">
        <f t="shared" si="430"/>
        <v>Q2 2024</v>
      </c>
      <c r="D27556">
        <v>8</v>
      </c>
      <c r="E27556">
        <v>8</v>
      </c>
      <c r="F27556">
        <v>0.71420889186536296</v>
      </c>
      <c r="G27556">
        <v>-0.42414524239231699</v>
      </c>
      <c r="H27556" t="s">
        <v>0</v>
      </c>
      <c r="I27556" t="s">
        <v>1637</v>
      </c>
    </row>
    <row r="27557" spans="1:9" x14ac:dyDescent="0.25">
      <c r="A27557" t="s">
        <v>1640</v>
      </c>
      <c r="B27557" s="6">
        <v>45383</v>
      </c>
      <c r="C27557" s="6" t="str">
        <f t="shared" si="430"/>
        <v>Q2 2024</v>
      </c>
      <c r="D27557">
        <v>2</v>
      </c>
      <c r="E27557">
        <v>2</v>
      </c>
      <c r="F27557">
        <v>1.5880839850514601</v>
      </c>
      <c r="G27557">
        <v>0.44972985079378203</v>
      </c>
      <c r="H27557" t="s">
        <v>1729</v>
      </c>
      <c r="I27557" t="s">
        <v>1637</v>
      </c>
    </row>
    <row r="27558" spans="1:9" x14ac:dyDescent="0.25">
      <c r="A27558" t="s">
        <v>1640</v>
      </c>
      <c r="B27558" s="6">
        <v>45413</v>
      </c>
      <c r="C27558" s="6" t="str">
        <f t="shared" si="430"/>
        <v>Q2 2024</v>
      </c>
      <c r="D27558">
        <v>2</v>
      </c>
      <c r="E27558">
        <v>2</v>
      </c>
      <c r="F27558">
        <v>1.6283225381545301</v>
      </c>
      <c r="G27558">
        <v>0.50530117163602695</v>
      </c>
      <c r="H27558" t="s">
        <v>0</v>
      </c>
      <c r="I27558" t="s">
        <v>1637</v>
      </c>
    </row>
    <row r="27559" spans="1:9" x14ac:dyDescent="0.25">
      <c r="A27559" t="s">
        <v>1588</v>
      </c>
      <c r="B27559" s="6">
        <v>45413</v>
      </c>
      <c r="C27559" s="6" t="str">
        <f t="shared" si="430"/>
        <v>Q2 2024</v>
      </c>
      <c r="D27559">
        <v>10</v>
      </c>
      <c r="E27559">
        <v>9</v>
      </c>
      <c r="F27559">
        <v>0.65766756261134496</v>
      </c>
      <c r="G27559">
        <v>-0.46535380390716602</v>
      </c>
      <c r="H27559" t="s">
        <v>1</v>
      </c>
      <c r="I27559" t="s">
        <v>1637</v>
      </c>
    </row>
    <row r="27560" spans="1:9" x14ac:dyDescent="0.25">
      <c r="A27560" t="s">
        <v>1594</v>
      </c>
      <c r="B27560" s="6">
        <v>45413</v>
      </c>
      <c r="C27560" s="6" t="str">
        <f t="shared" si="430"/>
        <v>Q2 2024</v>
      </c>
      <c r="D27560">
        <v>1</v>
      </c>
      <c r="E27560">
        <v>1</v>
      </c>
      <c r="F27560">
        <v>2.1678381540536802</v>
      </c>
      <c r="G27560">
        <v>1.0448167875351699</v>
      </c>
      <c r="H27560" t="s">
        <v>1729</v>
      </c>
      <c r="I27560" t="s">
        <v>1637</v>
      </c>
    </row>
    <row r="27561" spans="1:9" x14ac:dyDescent="0.25">
      <c r="A27561" t="s">
        <v>1637</v>
      </c>
      <c r="B27561" s="6">
        <v>45413</v>
      </c>
      <c r="C27561" s="6" t="str">
        <f t="shared" si="430"/>
        <v>Q2 2024</v>
      </c>
      <c r="D27561">
        <v>6</v>
      </c>
      <c r="E27561">
        <v>6</v>
      </c>
      <c r="F27561">
        <v>1.08924653388351</v>
      </c>
      <c r="G27561">
        <v>-3.3774832634995297E-2</v>
      </c>
      <c r="H27561" t="s">
        <v>0</v>
      </c>
      <c r="I27561" t="s">
        <v>1637</v>
      </c>
    </row>
    <row r="27562" spans="1:9" x14ac:dyDescent="0.25">
      <c r="A27562" t="s">
        <v>1638</v>
      </c>
      <c r="B27562" s="6">
        <v>45413</v>
      </c>
      <c r="C27562" s="6" t="str">
        <f t="shared" si="430"/>
        <v>Q2 2024</v>
      </c>
      <c r="D27562">
        <v>4</v>
      </c>
      <c r="E27562">
        <v>4</v>
      </c>
      <c r="F27562">
        <v>1.1677363245773</v>
      </c>
      <c r="G27562">
        <v>4.4714958058794399E-2</v>
      </c>
      <c r="H27562" t="s">
        <v>0</v>
      </c>
      <c r="I27562" t="s">
        <v>1637</v>
      </c>
    </row>
    <row r="27563" spans="1:9" x14ac:dyDescent="0.25">
      <c r="A27563" t="s">
        <v>41</v>
      </c>
      <c r="B27563" s="6">
        <v>45413</v>
      </c>
      <c r="C27563" s="6" t="str">
        <f t="shared" si="430"/>
        <v>Q2 2024</v>
      </c>
      <c r="D27563">
        <v>8</v>
      </c>
      <c r="E27563">
        <v>7</v>
      </c>
      <c r="F27563">
        <v>0.77945035679871899</v>
      </c>
      <c r="G27563">
        <v>-0.34357100971979099</v>
      </c>
      <c r="H27563" t="s">
        <v>1</v>
      </c>
      <c r="I27563" t="s">
        <v>1637</v>
      </c>
    </row>
    <row r="27564" spans="1:9" x14ac:dyDescent="0.25">
      <c r="A27564" t="s">
        <v>38</v>
      </c>
      <c r="B27564" s="6">
        <v>45413</v>
      </c>
      <c r="C27564" s="6" t="str">
        <f t="shared" si="430"/>
        <v>Q2 2024</v>
      </c>
      <c r="D27564">
        <v>7</v>
      </c>
      <c r="F27564">
        <v>0.90060128120875305</v>
      </c>
      <c r="G27564">
        <v>-0.21514802895098101</v>
      </c>
      <c r="I27564" t="s">
        <v>1637</v>
      </c>
    </row>
    <row r="27565" spans="1:9" x14ac:dyDescent="0.25">
      <c r="A27565" t="s">
        <v>1639</v>
      </c>
      <c r="B27565" s="6">
        <v>45413</v>
      </c>
      <c r="C27565" s="6" t="str">
        <f t="shared" si="430"/>
        <v>Q2 2024</v>
      </c>
      <c r="D27565">
        <v>9</v>
      </c>
      <c r="E27565">
        <v>8</v>
      </c>
      <c r="F27565">
        <v>0.70941847711015504</v>
      </c>
      <c r="G27565">
        <v>-0.41360288940835599</v>
      </c>
      <c r="H27565" t="s">
        <v>1</v>
      </c>
      <c r="I27565" t="s">
        <v>1637</v>
      </c>
    </row>
    <row r="27566" spans="1:9" x14ac:dyDescent="0.25">
      <c r="A27566" t="s">
        <v>1642</v>
      </c>
      <c r="B27566" s="6">
        <v>45413</v>
      </c>
      <c r="C27566" s="6" t="str">
        <f t="shared" si="430"/>
        <v>Q2 2024</v>
      </c>
      <c r="D27566">
        <v>11</v>
      </c>
      <c r="E27566">
        <v>10</v>
      </c>
      <c r="F27566">
        <v>0.65382428562879602</v>
      </c>
      <c r="G27566">
        <v>-0.46919708088971401</v>
      </c>
      <c r="H27566" t="s">
        <v>1</v>
      </c>
      <c r="I27566" t="s">
        <v>1637</v>
      </c>
    </row>
    <row r="27567" spans="1:9" x14ac:dyDescent="0.25">
      <c r="A27567" t="s">
        <v>1641</v>
      </c>
      <c r="B27567" s="6">
        <v>45413</v>
      </c>
      <c r="C27567" s="6" t="str">
        <f t="shared" si="430"/>
        <v>Q2 2024</v>
      </c>
      <c r="D27567">
        <v>3</v>
      </c>
      <c r="E27567">
        <v>3</v>
      </c>
      <c r="F27567">
        <v>1.4063737638137399</v>
      </c>
      <c r="G27567">
        <v>0.28335239729523698</v>
      </c>
      <c r="H27567" t="s">
        <v>1</v>
      </c>
      <c r="I27567" t="s">
        <v>1637</v>
      </c>
    </row>
    <row r="27568" spans="1:9" x14ac:dyDescent="0.25">
      <c r="A27568" t="s">
        <v>1638</v>
      </c>
      <c r="B27568" s="6">
        <v>45444</v>
      </c>
      <c r="C27568" s="6" t="str">
        <f t="shared" si="430"/>
        <v>Q2 2024</v>
      </c>
      <c r="D27568">
        <v>4</v>
      </c>
      <c r="E27568">
        <v>4</v>
      </c>
      <c r="F27568">
        <v>1.1861574785747899</v>
      </c>
      <c r="G27568">
        <v>6.41857435268091E-2</v>
      </c>
      <c r="H27568" t="s">
        <v>0</v>
      </c>
      <c r="I27568" t="s">
        <v>1637</v>
      </c>
    </row>
    <row r="27569" spans="1:9" x14ac:dyDescent="0.25">
      <c r="A27569" t="s">
        <v>1641</v>
      </c>
      <c r="B27569" s="6">
        <v>45444</v>
      </c>
      <c r="C27569" s="6" t="str">
        <f t="shared" si="430"/>
        <v>Q2 2024</v>
      </c>
      <c r="D27569">
        <v>3</v>
      </c>
      <c r="E27569">
        <v>3</v>
      </c>
      <c r="F27569">
        <v>1.4344928675551101</v>
      </c>
      <c r="G27569">
        <v>0.31252113250712998</v>
      </c>
      <c r="H27569" t="s">
        <v>0</v>
      </c>
      <c r="I27569" t="s">
        <v>1637</v>
      </c>
    </row>
    <row r="27570" spans="1:9" x14ac:dyDescent="0.25">
      <c r="A27570" t="s">
        <v>1594</v>
      </c>
      <c r="B27570" s="6">
        <v>45444</v>
      </c>
      <c r="C27570" s="6" t="str">
        <f t="shared" si="430"/>
        <v>Q2 2024</v>
      </c>
      <c r="D27570">
        <v>1</v>
      </c>
      <c r="E27570">
        <v>1</v>
      </c>
      <c r="F27570">
        <v>2.12023632028238</v>
      </c>
      <c r="G27570">
        <v>0.99826458523439199</v>
      </c>
      <c r="H27570" t="s">
        <v>1729</v>
      </c>
      <c r="I27570" t="s">
        <v>1637</v>
      </c>
    </row>
    <row r="27571" spans="1:9" x14ac:dyDescent="0.25">
      <c r="A27571" t="s">
        <v>1640</v>
      </c>
      <c r="B27571" s="6">
        <v>45444</v>
      </c>
      <c r="C27571" s="6" t="str">
        <f t="shared" si="430"/>
        <v>Q2 2024</v>
      </c>
      <c r="D27571">
        <v>2</v>
      </c>
      <c r="E27571">
        <v>2</v>
      </c>
      <c r="F27571">
        <v>1.61962914754056</v>
      </c>
      <c r="G27571">
        <v>0.497657412492577</v>
      </c>
      <c r="H27571" t="s">
        <v>1729</v>
      </c>
      <c r="I27571" t="s">
        <v>1637</v>
      </c>
    </row>
    <row r="27572" spans="1:9" x14ac:dyDescent="0.25">
      <c r="A27572" t="s">
        <v>1639</v>
      </c>
      <c r="B27572" s="6">
        <v>45444</v>
      </c>
      <c r="C27572" s="6" t="str">
        <f t="shared" si="430"/>
        <v>Q2 2024</v>
      </c>
      <c r="D27572">
        <v>9</v>
      </c>
      <c r="E27572">
        <v>9</v>
      </c>
      <c r="F27572">
        <v>0.71220985668431702</v>
      </c>
      <c r="G27572">
        <v>-0.40976187836367101</v>
      </c>
      <c r="H27572" t="s">
        <v>0</v>
      </c>
      <c r="I27572" t="s">
        <v>1637</v>
      </c>
    </row>
    <row r="27573" spans="1:9" x14ac:dyDescent="0.25">
      <c r="A27573" t="s">
        <v>38</v>
      </c>
      <c r="B27573" s="6">
        <v>45444</v>
      </c>
      <c r="C27573" s="6" t="str">
        <f t="shared" si="430"/>
        <v>Q2 2024</v>
      </c>
      <c r="D27573">
        <v>7</v>
      </c>
      <c r="E27573">
        <v>7</v>
      </c>
      <c r="F27573">
        <v>0.94052715130682196</v>
      </c>
      <c r="G27573">
        <v>-0.18144458374116601</v>
      </c>
      <c r="H27573" t="s">
        <v>0</v>
      </c>
      <c r="I27573" t="s">
        <v>1637</v>
      </c>
    </row>
    <row r="27574" spans="1:9" x14ac:dyDescent="0.25">
      <c r="A27574" t="s">
        <v>1637</v>
      </c>
      <c r="B27574" s="6">
        <v>45444</v>
      </c>
      <c r="C27574" s="6" t="str">
        <f t="shared" si="430"/>
        <v>Q2 2024</v>
      </c>
      <c r="D27574">
        <v>6</v>
      </c>
      <c r="E27574">
        <v>6</v>
      </c>
      <c r="F27574">
        <v>1.1129402788290801</v>
      </c>
      <c r="G27574">
        <v>-9.0314562189019992E-3</v>
      </c>
      <c r="H27574" t="s">
        <v>0</v>
      </c>
      <c r="I27574" t="s">
        <v>1637</v>
      </c>
    </row>
    <row r="27575" spans="1:9" x14ac:dyDescent="0.25">
      <c r="A27575" t="s">
        <v>1642</v>
      </c>
      <c r="B27575" s="6">
        <v>45444</v>
      </c>
      <c r="C27575" s="6" t="str">
        <f t="shared" si="430"/>
        <v>Q2 2024</v>
      </c>
      <c r="D27575">
        <v>11</v>
      </c>
      <c r="E27575">
        <v>11</v>
      </c>
      <c r="F27575">
        <v>0.65185731133870894</v>
      </c>
      <c r="G27575">
        <v>-0.47011442370928003</v>
      </c>
      <c r="H27575" t="s">
        <v>0</v>
      </c>
      <c r="I27575" t="s">
        <v>1637</v>
      </c>
    </row>
    <row r="27576" spans="1:9" x14ac:dyDescent="0.25">
      <c r="A27576" t="s">
        <v>41</v>
      </c>
      <c r="B27576" s="6">
        <v>45444</v>
      </c>
      <c r="C27576" s="6" t="str">
        <f t="shared" si="430"/>
        <v>Q2 2024</v>
      </c>
      <c r="D27576">
        <v>8</v>
      </c>
      <c r="E27576">
        <v>8</v>
      </c>
      <c r="F27576">
        <v>0.77335085146169602</v>
      </c>
      <c r="G27576">
        <v>-0.34862088358629201</v>
      </c>
      <c r="H27576" t="s">
        <v>0</v>
      </c>
      <c r="I27576" t="s">
        <v>1637</v>
      </c>
    </row>
    <row r="27577" spans="1:9" x14ac:dyDescent="0.25">
      <c r="A27577" t="s">
        <v>1588</v>
      </c>
      <c r="B27577" s="6">
        <v>45444</v>
      </c>
      <c r="C27577" s="6" t="str">
        <f t="shared" si="430"/>
        <v>Q2 2024</v>
      </c>
      <c r="D27577">
        <v>10</v>
      </c>
      <c r="E27577">
        <v>10</v>
      </c>
      <c r="F27577">
        <v>0.66831608690639199</v>
      </c>
      <c r="G27577">
        <v>-0.45365564814159598</v>
      </c>
      <c r="H27577" t="s">
        <v>0</v>
      </c>
      <c r="I27577" t="s">
        <v>1637</v>
      </c>
    </row>
    <row r="27578" spans="1:9" x14ac:dyDescent="0.25">
      <c r="A27578" t="s">
        <v>1594</v>
      </c>
      <c r="B27578" s="6">
        <v>45474</v>
      </c>
      <c r="C27578" s="6" t="str">
        <f t="shared" si="430"/>
        <v>Q3 2024</v>
      </c>
      <c r="D27578">
        <v>1</v>
      </c>
      <c r="E27578">
        <v>1</v>
      </c>
      <c r="F27578">
        <v>2.0827311310649601</v>
      </c>
      <c r="G27578">
        <v>0.96458931487912203</v>
      </c>
      <c r="H27578" t="s">
        <v>1729</v>
      </c>
      <c r="I27578" t="s">
        <v>1637</v>
      </c>
    </row>
    <row r="27579" spans="1:9" x14ac:dyDescent="0.25">
      <c r="A27579" t="s">
        <v>1638</v>
      </c>
      <c r="B27579" s="6">
        <v>45474</v>
      </c>
      <c r="C27579" s="6" t="str">
        <f t="shared" si="430"/>
        <v>Q3 2024</v>
      </c>
      <c r="D27579">
        <v>4</v>
      </c>
      <c r="E27579">
        <v>4</v>
      </c>
      <c r="F27579">
        <v>1.1799249739195701</v>
      </c>
      <c r="G27579">
        <v>6.1783157733736202E-2</v>
      </c>
      <c r="H27579" t="s">
        <v>1729</v>
      </c>
      <c r="I27579" t="s">
        <v>1637</v>
      </c>
    </row>
    <row r="27580" spans="1:9" x14ac:dyDescent="0.25">
      <c r="A27580" t="s">
        <v>1641</v>
      </c>
      <c r="B27580" s="6">
        <v>45474</v>
      </c>
      <c r="C27580" s="6" t="str">
        <f t="shared" si="430"/>
        <v>Q3 2024</v>
      </c>
      <c r="D27580">
        <v>3</v>
      </c>
      <c r="E27580">
        <v>3</v>
      </c>
      <c r="F27580">
        <v>1.4318624294875999</v>
      </c>
      <c r="G27580">
        <v>0.31372061330176199</v>
      </c>
      <c r="H27580" t="s">
        <v>1729</v>
      </c>
      <c r="I27580" t="s">
        <v>1637</v>
      </c>
    </row>
    <row r="27581" spans="1:9" x14ac:dyDescent="0.25">
      <c r="A27581" t="s">
        <v>38</v>
      </c>
      <c r="B27581" s="6">
        <v>45474</v>
      </c>
      <c r="C27581" s="6" t="str">
        <f t="shared" si="430"/>
        <v>Q3 2024</v>
      </c>
      <c r="D27581">
        <v>7</v>
      </c>
      <c r="E27581">
        <v>7</v>
      </c>
      <c r="F27581">
        <v>0.94311812232320003</v>
      </c>
      <c r="G27581">
        <v>-0.17502369386264099</v>
      </c>
      <c r="H27581" t="s">
        <v>0</v>
      </c>
      <c r="I27581" t="s">
        <v>1637</v>
      </c>
    </row>
    <row r="27582" spans="1:9" x14ac:dyDescent="0.25">
      <c r="A27582" t="s">
        <v>1640</v>
      </c>
      <c r="B27582" s="6">
        <v>45474</v>
      </c>
      <c r="C27582" s="6" t="str">
        <f t="shared" si="430"/>
        <v>Q3 2024</v>
      </c>
      <c r="D27582">
        <v>2</v>
      </c>
      <c r="E27582">
        <v>2</v>
      </c>
      <c r="F27582">
        <v>1.63517176313222</v>
      </c>
      <c r="G27582">
        <v>0.51702994694638205</v>
      </c>
      <c r="H27582" t="s">
        <v>1729</v>
      </c>
      <c r="I27582" t="s">
        <v>1637</v>
      </c>
    </row>
    <row r="27583" spans="1:9" x14ac:dyDescent="0.25">
      <c r="A27583" t="s">
        <v>1637</v>
      </c>
      <c r="B27583" s="6">
        <v>45474</v>
      </c>
      <c r="C27583" s="6" t="str">
        <f t="shared" si="430"/>
        <v>Q3 2024</v>
      </c>
      <c r="D27583">
        <v>5</v>
      </c>
      <c r="E27583">
        <v>6</v>
      </c>
      <c r="F27583">
        <v>1.13173953545271</v>
      </c>
      <c r="G27583">
        <v>1.35977192668703E-2</v>
      </c>
      <c r="H27583" t="s">
        <v>0</v>
      </c>
      <c r="I27583" t="s">
        <v>1637</v>
      </c>
    </row>
    <row r="27584" spans="1:9" x14ac:dyDescent="0.25">
      <c r="A27584" t="s">
        <v>1639</v>
      </c>
      <c r="B27584" s="6">
        <v>45474</v>
      </c>
      <c r="C27584" s="6" t="str">
        <f t="shared" si="430"/>
        <v>Q3 2024</v>
      </c>
      <c r="D27584">
        <v>9</v>
      </c>
      <c r="E27584">
        <v>9</v>
      </c>
      <c r="F27584">
        <v>0.71752701322305301</v>
      </c>
      <c r="G27584">
        <v>-0.40061480296278801</v>
      </c>
      <c r="H27584" t="s">
        <v>0</v>
      </c>
      <c r="I27584" t="s">
        <v>1637</v>
      </c>
    </row>
    <row r="27585" spans="1:9" x14ac:dyDescent="0.25">
      <c r="A27585" t="s">
        <v>1642</v>
      </c>
      <c r="B27585" s="6">
        <v>45474</v>
      </c>
      <c r="C27585" s="6" t="str">
        <f t="shared" si="430"/>
        <v>Q3 2024</v>
      </c>
      <c r="D27585">
        <v>11</v>
      </c>
      <c r="E27585">
        <v>11</v>
      </c>
      <c r="F27585">
        <v>0.64747602347792299</v>
      </c>
      <c r="G27585">
        <v>-0.47066579270791797</v>
      </c>
      <c r="H27585" t="s">
        <v>0</v>
      </c>
      <c r="I27585" t="s">
        <v>1637</v>
      </c>
    </row>
    <row r="27586" spans="1:9" x14ac:dyDescent="0.25">
      <c r="A27586" t="s">
        <v>41</v>
      </c>
      <c r="B27586" s="6">
        <v>45474</v>
      </c>
      <c r="C27586" s="6" t="str">
        <f t="shared" si="430"/>
        <v>Q3 2024</v>
      </c>
      <c r="D27586">
        <v>8</v>
      </c>
      <c r="E27586">
        <v>8</v>
      </c>
      <c r="F27586">
        <v>0.75679647876466505</v>
      </c>
      <c r="G27586">
        <v>-0.36134533742117603</v>
      </c>
      <c r="H27586" t="s">
        <v>0</v>
      </c>
      <c r="I27586" t="s">
        <v>1637</v>
      </c>
    </row>
    <row r="27587" spans="1:9" x14ac:dyDescent="0.25">
      <c r="A27587" t="s">
        <v>1588</v>
      </c>
      <c r="B27587" s="6">
        <v>45474</v>
      </c>
      <c r="C27587" s="6" t="str">
        <f t="shared" ref="C27587:C27650" si="431">"Q" &amp; ROUNDUP(MONTH(B27587)/3, 0) &amp; " " &amp; YEAR(B27587)</f>
        <v>Q3 2024</v>
      </c>
      <c r="D27587">
        <v>10</v>
      </c>
      <c r="E27587">
        <v>10</v>
      </c>
      <c r="F27587">
        <v>0.65507069101249105</v>
      </c>
      <c r="G27587">
        <v>-0.46307112517334997</v>
      </c>
      <c r="H27587" t="s">
        <v>0</v>
      </c>
      <c r="I27587" t="s">
        <v>1637</v>
      </c>
    </row>
    <row r="27588" spans="1:9" x14ac:dyDescent="0.25">
      <c r="A27588" t="s">
        <v>1641</v>
      </c>
      <c r="B27588" s="6">
        <v>45505</v>
      </c>
      <c r="C27588" s="6" t="str">
        <f t="shared" si="431"/>
        <v>Q3 2024</v>
      </c>
      <c r="D27588">
        <v>3</v>
      </c>
      <c r="E27588">
        <v>3</v>
      </c>
      <c r="F27588">
        <v>1.41550980455063</v>
      </c>
      <c r="G27588">
        <v>0.30331512992249798</v>
      </c>
      <c r="H27588" t="s">
        <v>1729</v>
      </c>
      <c r="I27588" t="s">
        <v>1637</v>
      </c>
    </row>
    <row r="27589" spans="1:9" x14ac:dyDescent="0.25">
      <c r="A27589" t="s">
        <v>1639</v>
      </c>
      <c r="B27589" s="6">
        <v>45505</v>
      </c>
      <c r="C27589" s="6" t="str">
        <f t="shared" si="431"/>
        <v>Q3 2024</v>
      </c>
      <c r="D27589">
        <v>9</v>
      </c>
      <c r="E27589">
        <v>9</v>
      </c>
      <c r="F27589">
        <v>0.71482656724566396</v>
      </c>
      <c r="G27589">
        <v>-0.39736810738247602</v>
      </c>
      <c r="H27589" t="s">
        <v>0</v>
      </c>
      <c r="I27589" t="s">
        <v>1637</v>
      </c>
    </row>
    <row r="27590" spans="1:9" x14ac:dyDescent="0.25">
      <c r="A27590" t="s">
        <v>1637</v>
      </c>
      <c r="B27590" s="6">
        <v>45505</v>
      </c>
      <c r="C27590" s="6" t="str">
        <f t="shared" si="431"/>
        <v>Q3 2024</v>
      </c>
      <c r="D27590">
        <v>6</v>
      </c>
      <c r="E27590">
        <v>5</v>
      </c>
      <c r="F27590">
        <v>1.1053847409923601</v>
      </c>
      <c r="G27590">
        <v>-6.8099336357787497E-3</v>
      </c>
      <c r="H27590" t="s">
        <v>1</v>
      </c>
      <c r="I27590" t="s">
        <v>1637</v>
      </c>
    </row>
    <row r="27591" spans="1:9" x14ac:dyDescent="0.25">
      <c r="A27591" t="s">
        <v>41</v>
      </c>
      <c r="B27591" s="6">
        <v>45505</v>
      </c>
      <c r="C27591" s="6" t="str">
        <f t="shared" si="431"/>
        <v>Q3 2024</v>
      </c>
      <c r="D27591">
        <v>8</v>
      </c>
      <c r="E27591">
        <v>8</v>
      </c>
      <c r="F27591">
        <v>0.74583100705955896</v>
      </c>
      <c r="G27591">
        <v>-0.36636366756858102</v>
      </c>
      <c r="H27591" t="s">
        <v>0</v>
      </c>
      <c r="I27591" t="s">
        <v>1637</v>
      </c>
    </row>
    <row r="27592" spans="1:9" x14ac:dyDescent="0.25">
      <c r="A27592" t="s">
        <v>1594</v>
      </c>
      <c r="B27592" s="6">
        <v>45505</v>
      </c>
      <c r="C27592" s="6" t="str">
        <f t="shared" si="431"/>
        <v>Q3 2024</v>
      </c>
      <c r="D27592">
        <v>1</v>
      </c>
      <c r="E27592">
        <v>1</v>
      </c>
      <c r="F27592">
        <v>2.0700776760476698</v>
      </c>
      <c r="G27592">
        <v>0.95788300141953497</v>
      </c>
      <c r="H27592" t="s">
        <v>1729</v>
      </c>
      <c r="I27592" t="s">
        <v>1637</v>
      </c>
    </row>
    <row r="27593" spans="1:9" x14ac:dyDescent="0.25">
      <c r="A27593" t="s">
        <v>1638</v>
      </c>
      <c r="B27593" s="6">
        <v>45505</v>
      </c>
      <c r="C27593" s="6" t="str">
        <f t="shared" si="431"/>
        <v>Q3 2024</v>
      </c>
      <c r="D27593">
        <v>4</v>
      </c>
      <c r="E27593">
        <v>4</v>
      </c>
      <c r="F27593">
        <v>1.17665506163191</v>
      </c>
      <c r="G27593">
        <v>6.4460387003776903E-2</v>
      </c>
      <c r="H27593" t="s">
        <v>1729</v>
      </c>
      <c r="I27593" t="s">
        <v>1637</v>
      </c>
    </row>
    <row r="27594" spans="1:9" x14ac:dyDescent="0.25">
      <c r="A27594" t="s">
        <v>38</v>
      </c>
      <c r="B27594" s="6">
        <v>45505</v>
      </c>
      <c r="C27594" s="6" t="str">
        <f t="shared" si="431"/>
        <v>Q3 2024</v>
      </c>
      <c r="D27594">
        <v>7</v>
      </c>
      <c r="E27594">
        <v>7</v>
      </c>
      <c r="F27594">
        <v>0.93512586086369898</v>
      </c>
      <c r="G27594">
        <v>-0.177068813764441</v>
      </c>
      <c r="H27594" t="s">
        <v>0</v>
      </c>
      <c r="I27594" t="s">
        <v>1637</v>
      </c>
    </row>
    <row r="27595" spans="1:9" x14ac:dyDescent="0.25">
      <c r="A27595" t="s">
        <v>1640</v>
      </c>
      <c r="B27595" s="6">
        <v>45505</v>
      </c>
      <c r="C27595" s="6" t="str">
        <f t="shared" si="431"/>
        <v>Q3 2024</v>
      </c>
      <c r="D27595">
        <v>2</v>
      </c>
      <c r="E27595">
        <v>2</v>
      </c>
      <c r="F27595">
        <v>1.63618606431464</v>
      </c>
      <c r="G27595">
        <v>0.52399138968649805</v>
      </c>
      <c r="H27595" t="s">
        <v>1729</v>
      </c>
      <c r="I27595" t="s">
        <v>1637</v>
      </c>
    </row>
    <row r="27596" spans="1:9" x14ac:dyDescent="0.25">
      <c r="A27596" t="s">
        <v>1588</v>
      </c>
      <c r="B27596" s="6">
        <v>45505</v>
      </c>
      <c r="C27596" s="6" t="str">
        <f t="shared" si="431"/>
        <v>Q3 2024</v>
      </c>
      <c r="D27596">
        <v>11</v>
      </c>
      <c r="E27596">
        <v>10</v>
      </c>
      <c r="F27596">
        <v>0.652103246283666</v>
      </c>
      <c r="G27596">
        <v>-0.46009142834447497</v>
      </c>
      <c r="H27596" t="s">
        <v>1</v>
      </c>
      <c r="I27596" t="s">
        <v>1637</v>
      </c>
    </row>
    <row r="27597" spans="1:9" x14ac:dyDescent="0.25">
      <c r="A27597" t="s">
        <v>1642</v>
      </c>
      <c r="B27597" s="6">
        <v>45505</v>
      </c>
      <c r="C27597" s="6" t="str">
        <f t="shared" si="431"/>
        <v>Q3 2024</v>
      </c>
      <c r="D27597">
        <v>10</v>
      </c>
      <c r="E27597">
        <v>11</v>
      </c>
      <c r="F27597">
        <v>0.67024671729158503</v>
      </c>
      <c r="G27597">
        <v>-0.44194795733655501</v>
      </c>
      <c r="H27597" t="s">
        <v>0</v>
      </c>
      <c r="I27597" t="s">
        <v>1637</v>
      </c>
    </row>
    <row r="27598" spans="1:9" x14ac:dyDescent="0.25">
      <c r="A27598" t="s">
        <v>1638</v>
      </c>
      <c r="B27598" s="6">
        <v>45536</v>
      </c>
      <c r="C27598" s="6" t="str">
        <f t="shared" si="431"/>
        <v>Q3 2024</v>
      </c>
      <c r="D27598">
        <v>4</v>
      </c>
      <c r="E27598">
        <v>4</v>
      </c>
      <c r="F27598">
        <v>1.1757757910490401</v>
      </c>
      <c r="G27598">
        <v>8.0786395669649194E-2</v>
      </c>
      <c r="H27598" t="s">
        <v>0</v>
      </c>
      <c r="I27598" t="s">
        <v>1637</v>
      </c>
    </row>
    <row r="27599" spans="1:9" x14ac:dyDescent="0.25">
      <c r="A27599" t="s">
        <v>1637</v>
      </c>
      <c r="B27599" s="6">
        <v>45536</v>
      </c>
      <c r="C27599" s="6" t="str">
        <f t="shared" si="431"/>
        <v>Q3 2024</v>
      </c>
      <c r="D27599">
        <v>5</v>
      </c>
      <c r="E27599">
        <v>6</v>
      </c>
      <c r="F27599">
        <v>1.10535955334527</v>
      </c>
      <c r="G27599">
        <v>1.03701579658785E-2</v>
      </c>
      <c r="H27599" t="s">
        <v>0</v>
      </c>
      <c r="I27599" t="s">
        <v>1637</v>
      </c>
    </row>
    <row r="27600" spans="1:9" x14ac:dyDescent="0.25">
      <c r="A27600" t="s">
        <v>1588</v>
      </c>
      <c r="B27600" s="6">
        <v>45536</v>
      </c>
      <c r="C27600" s="6" t="str">
        <f t="shared" si="431"/>
        <v>Q3 2024</v>
      </c>
      <c r="D27600">
        <v>11</v>
      </c>
      <c r="E27600">
        <v>11</v>
      </c>
      <c r="F27600">
        <v>0.65693654050607697</v>
      </c>
      <c r="G27600">
        <v>-0.43805285487331802</v>
      </c>
      <c r="H27600" t="s">
        <v>0</v>
      </c>
      <c r="I27600" t="s">
        <v>1637</v>
      </c>
    </row>
    <row r="27601" spans="1:9" x14ac:dyDescent="0.25">
      <c r="A27601" t="s">
        <v>1640</v>
      </c>
      <c r="B27601" s="6">
        <v>45536</v>
      </c>
      <c r="C27601" s="6" t="str">
        <f t="shared" si="431"/>
        <v>Q3 2024</v>
      </c>
      <c r="D27601">
        <v>2</v>
      </c>
      <c r="E27601">
        <v>2</v>
      </c>
      <c r="F27601">
        <v>1.51480320302676</v>
      </c>
      <c r="G27601">
        <v>0.41981380764736498</v>
      </c>
      <c r="H27601" t="s">
        <v>1</v>
      </c>
      <c r="I27601" t="s">
        <v>1637</v>
      </c>
    </row>
    <row r="27602" spans="1:9" x14ac:dyDescent="0.25">
      <c r="A27602" t="s">
        <v>41</v>
      </c>
      <c r="B27602" s="6">
        <v>45536</v>
      </c>
      <c r="C27602" s="6" t="str">
        <f t="shared" si="431"/>
        <v>Q3 2024</v>
      </c>
      <c r="D27602">
        <v>8</v>
      </c>
      <c r="E27602">
        <v>8</v>
      </c>
      <c r="F27602">
        <v>0.74816053398551496</v>
      </c>
      <c r="G27602">
        <v>-0.34682886139387997</v>
      </c>
      <c r="H27602" t="s">
        <v>0</v>
      </c>
      <c r="I27602" t="s">
        <v>1637</v>
      </c>
    </row>
    <row r="27603" spans="1:9" x14ac:dyDescent="0.25">
      <c r="A27603" t="s">
        <v>1594</v>
      </c>
      <c r="B27603" s="6">
        <v>45536</v>
      </c>
      <c r="C27603" s="6" t="str">
        <f t="shared" si="431"/>
        <v>Q3 2024</v>
      </c>
      <c r="D27603">
        <v>1</v>
      </c>
      <c r="E27603">
        <v>1</v>
      </c>
      <c r="F27603">
        <v>2.0641729509483202</v>
      </c>
      <c r="G27603">
        <v>0.96918355556892799</v>
      </c>
      <c r="H27603" t="s">
        <v>1729</v>
      </c>
      <c r="I27603" t="s">
        <v>1637</v>
      </c>
    </row>
    <row r="27604" spans="1:9" x14ac:dyDescent="0.25">
      <c r="A27604" t="s">
        <v>1641</v>
      </c>
      <c r="B27604" s="6">
        <v>45536</v>
      </c>
      <c r="C27604" s="6" t="str">
        <f t="shared" si="431"/>
        <v>Q3 2024</v>
      </c>
      <c r="D27604">
        <v>3</v>
      </c>
      <c r="E27604">
        <v>3</v>
      </c>
      <c r="F27604">
        <v>1.3752492246058601</v>
      </c>
      <c r="G27604">
        <v>0.28025982922646903</v>
      </c>
      <c r="H27604" t="s">
        <v>1</v>
      </c>
      <c r="I27604" t="s">
        <v>1637</v>
      </c>
    </row>
    <row r="27605" spans="1:9" x14ac:dyDescent="0.25">
      <c r="A27605" t="s">
        <v>1642</v>
      </c>
      <c r="B27605" s="6">
        <v>45536</v>
      </c>
      <c r="C27605" s="6" t="str">
        <f t="shared" si="431"/>
        <v>Q3 2024</v>
      </c>
      <c r="D27605">
        <v>10</v>
      </c>
      <c r="E27605">
        <v>10</v>
      </c>
      <c r="F27605">
        <v>0.66569980079225</v>
      </c>
      <c r="G27605">
        <v>-0.429289594587145</v>
      </c>
      <c r="H27605" t="s">
        <v>0</v>
      </c>
      <c r="I27605" t="s">
        <v>1637</v>
      </c>
    </row>
    <row r="27606" spans="1:9" x14ac:dyDescent="0.25">
      <c r="A27606" t="s">
        <v>1639</v>
      </c>
      <c r="B27606" s="6">
        <v>45536</v>
      </c>
      <c r="C27606" s="6" t="str">
        <f t="shared" si="431"/>
        <v>Q3 2024</v>
      </c>
      <c r="D27606">
        <v>9</v>
      </c>
      <c r="E27606">
        <v>9</v>
      </c>
      <c r="F27606">
        <v>0.72281771866673605</v>
      </c>
      <c r="G27606">
        <v>-0.372171676712658</v>
      </c>
      <c r="H27606" t="s">
        <v>0</v>
      </c>
      <c r="I27606" t="s">
        <v>1637</v>
      </c>
    </row>
    <row r="27607" spans="1:9" x14ac:dyDescent="0.25">
      <c r="A27607" t="s">
        <v>38</v>
      </c>
      <c r="B27607" s="6">
        <v>45536</v>
      </c>
      <c r="C27607" s="6" t="str">
        <f t="shared" si="431"/>
        <v>Q3 2024</v>
      </c>
      <c r="D27607">
        <v>7</v>
      </c>
      <c r="E27607">
        <v>7</v>
      </c>
      <c r="F27607">
        <v>0.92091863686810604</v>
      </c>
      <c r="G27607">
        <v>-0.174070758511288</v>
      </c>
      <c r="H27607" t="s">
        <v>0</v>
      </c>
      <c r="I27607" t="s">
        <v>1637</v>
      </c>
    </row>
    <row r="27608" spans="1:9" x14ac:dyDescent="0.25">
      <c r="A27608" t="s">
        <v>41</v>
      </c>
      <c r="B27608" s="6">
        <v>45566</v>
      </c>
      <c r="C27608" s="6" t="str">
        <f t="shared" si="431"/>
        <v>Q4 2024</v>
      </c>
      <c r="D27608">
        <v>8</v>
      </c>
      <c r="E27608">
        <v>8</v>
      </c>
      <c r="F27608">
        <v>0.758850512306109</v>
      </c>
      <c r="G27608">
        <v>-0.335734241833131</v>
      </c>
      <c r="H27608" t="s">
        <v>0</v>
      </c>
      <c r="I27608" t="s">
        <v>1637</v>
      </c>
    </row>
    <row r="27609" spans="1:9" x14ac:dyDescent="0.25">
      <c r="A27609" t="s">
        <v>1641</v>
      </c>
      <c r="B27609" s="6">
        <v>45566</v>
      </c>
      <c r="C27609" s="6" t="str">
        <f t="shared" si="431"/>
        <v>Q4 2024</v>
      </c>
      <c r="D27609">
        <v>3</v>
      </c>
      <c r="E27609">
        <v>3</v>
      </c>
      <c r="F27609">
        <v>1.371846275667</v>
      </c>
      <c r="G27609">
        <v>0.27726152152776201</v>
      </c>
      <c r="H27609" t="s">
        <v>1729</v>
      </c>
      <c r="I27609" t="s">
        <v>1637</v>
      </c>
    </row>
    <row r="27610" spans="1:9" x14ac:dyDescent="0.25">
      <c r="A27610" t="s">
        <v>1642</v>
      </c>
      <c r="B27610" s="6">
        <v>45566</v>
      </c>
      <c r="C27610" s="6" t="str">
        <f t="shared" si="431"/>
        <v>Q4 2024</v>
      </c>
      <c r="D27610">
        <v>10</v>
      </c>
      <c r="E27610">
        <v>10</v>
      </c>
      <c r="F27610">
        <v>0.65809652013779496</v>
      </c>
      <c r="G27610">
        <v>-0.43648823400144499</v>
      </c>
      <c r="H27610" t="s">
        <v>0</v>
      </c>
      <c r="I27610" t="s">
        <v>1637</v>
      </c>
    </row>
    <row r="27611" spans="1:9" x14ac:dyDescent="0.25">
      <c r="A27611" t="s">
        <v>1639</v>
      </c>
      <c r="B27611" s="6">
        <v>45566</v>
      </c>
      <c r="C27611" s="6" t="str">
        <f t="shared" si="431"/>
        <v>Q4 2024</v>
      </c>
      <c r="D27611">
        <v>9</v>
      </c>
      <c r="E27611">
        <v>9</v>
      </c>
      <c r="F27611">
        <v>0.72433262468381199</v>
      </c>
      <c r="G27611">
        <v>-0.37025212945542801</v>
      </c>
      <c r="H27611" t="s">
        <v>0</v>
      </c>
      <c r="I27611" t="s">
        <v>1637</v>
      </c>
    </row>
    <row r="27612" spans="1:9" x14ac:dyDescent="0.25">
      <c r="A27612" t="s">
        <v>1588</v>
      </c>
      <c r="B27612" s="6">
        <v>45566</v>
      </c>
      <c r="C27612" s="6" t="str">
        <f t="shared" si="431"/>
        <v>Q4 2024</v>
      </c>
      <c r="D27612">
        <v>11</v>
      </c>
      <c r="E27612">
        <v>11</v>
      </c>
      <c r="F27612">
        <v>0.652076065830414</v>
      </c>
      <c r="G27612">
        <v>-0.442508688308825</v>
      </c>
      <c r="H27612" t="s">
        <v>0</v>
      </c>
      <c r="I27612" t="s">
        <v>1637</v>
      </c>
    </row>
    <row r="27613" spans="1:9" x14ac:dyDescent="0.25">
      <c r="A27613" t="s">
        <v>38</v>
      </c>
      <c r="B27613" s="6">
        <v>45566</v>
      </c>
      <c r="C27613" s="6" t="str">
        <f t="shared" si="431"/>
        <v>Q4 2024</v>
      </c>
      <c r="D27613">
        <v>7</v>
      </c>
      <c r="E27613">
        <v>7</v>
      </c>
      <c r="F27613">
        <v>0.93653140039335003</v>
      </c>
      <c r="G27613">
        <v>-0.15805335374589</v>
      </c>
      <c r="H27613" t="s">
        <v>0</v>
      </c>
      <c r="I27613" t="s">
        <v>1637</v>
      </c>
    </row>
    <row r="27614" spans="1:9" x14ac:dyDescent="0.25">
      <c r="A27614" t="s">
        <v>1638</v>
      </c>
      <c r="B27614" s="6">
        <v>45566</v>
      </c>
      <c r="C27614" s="6" t="str">
        <f t="shared" si="431"/>
        <v>Q4 2024</v>
      </c>
      <c r="D27614">
        <v>4</v>
      </c>
      <c r="E27614">
        <v>4</v>
      </c>
      <c r="F27614">
        <v>1.1772243690812501</v>
      </c>
      <c r="G27614">
        <v>8.2639614942015605E-2</v>
      </c>
      <c r="H27614" t="s">
        <v>1729</v>
      </c>
      <c r="I27614" t="s">
        <v>1637</v>
      </c>
    </row>
    <row r="27615" spans="1:9" x14ac:dyDescent="0.25">
      <c r="A27615" t="s">
        <v>1637</v>
      </c>
      <c r="B27615" s="6">
        <v>45566</v>
      </c>
      <c r="C27615" s="6" t="str">
        <f t="shared" si="431"/>
        <v>Q4 2024</v>
      </c>
      <c r="D27615">
        <v>5</v>
      </c>
      <c r="E27615">
        <v>5</v>
      </c>
      <c r="F27615">
        <v>1.11012215730777</v>
      </c>
      <c r="G27615">
        <v>1.5537403168530599E-2</v>
      </c>
      <c r="H27615" t="s">
        <v>0</v>
      </c>
      <c r="I27615" t="s">
        <v>1637</v>
      </c>
    </row>
    <row r="27616" spans="1:9" x14ac:dyDescent="0.25">
      <c r="A27616" t="s">
        <v>1594</v>
      </c>
      <c r="B27616" s="6">
        <v>45566</v>
      </c>
      <c r="C27616" s="6" t="str">
        <f t="shared" si="431"/>
        <v>Q4 2024</v>
      </c>
      <c r="D27616">
        <v>1</v>
      </c>
      <c r="E27616">
        <v>1</v>
      </c>
      <c r="F27616">
        <v>2.0532502422043</v>
      </c>
      <c r="G27616">
        <v>0.95866548806506102</v>
      </c>
      <c r="H27616" t="s">
        <v>1729</v>
      </c>
      <c r="I27616" t="s">
        <v>1637</v>
      </c>
    </row>
    <row r="27617" spans="1:9" x14ac:dyDescent="0.25">
      <c r="A27617" t="s">
        <v>1640</v>
      </c>
      <c r="B27617" s="6">
        <v>45566</v>
      </c>
      <c r="C27617" s="6" t="str">
        <f t="shared" si="431"/>
        <v>Q4 2024</v>
      </c>
      <c r="D27617">
        <v>2</v>
      </c>
      <c r="E27617">
        <v>2</v>
      </c>
      <c r="F27617">
        <v>1.50351737378059</v>
      </c>
      <c r="G27617">
        <v>0.40893261964134903</v>
      </c>
      <c r="H27617" t="s">
        <v>1729</v>
      </c>
      <c r="I27617" t="s">
        <v>1637</v>
      </c>
    </row>
    <row r="27618" spans="1:9" x14ac:dyDescent="0.25">
      <c r="A27618" t="s">
        <v>1638</v>
      </c>
      <c r="B27618" s="6">
        <v>45597</v>
      </c>
      <c r="C27618" s="6" t="str">
        <f t="shared" si="431"/>
        <v>Q4 2024</v>
      </c>
      <c r="D27618">
        <v>4</v>
      </c>
      <c r="E27618">
        <v>4</v>
      </c>
      <c r="F27618">
        <v>1.1758077317461599</v>
      </c>
      <c r="G27618">
        <v>7.5411842964526701E-2</v>
      </c>
      <c r="H27618" t="s">
        <v>1</v>
      </c>
      <c r="I27618" t="s">
        <v>1637</v>
      </c>
    </row>
    <row r="27619" spans="1:9" x14ac:dyDescent="0.25">
      <c r="A27619" t="s">
        <v>1641</v>
      </c>
      <c r="B27619" s="6">
        <v>45597</v>
      </c>
      <c r="C27619" s="6" t="str">
        <f t="shared" si="431"/>
        <v>Q4 2024</v>
      </c>
      <c r="D27619">
        <v>3</v>
      </c>
      <c r="E27619">
        <v>3</v>
      </c>
      <c r="F27619">
        <v>1.3996711209066299</v>
      </c>
      <c r="G27619">
        <v>0.29927523212500101</v>
      </c>
      <c r="H27619" t="s">
        <v>0</v>
      </c>
      <c r="I27619" t="s">
        <v>1637</v>
      </c>
    </row>
    <row r="27620" spans="1:9" x14ac:dyDescent="0.25">
      <c r="A27620" t="s">
        <v>41</v>
      </c>
      <c r="B27620" s="6">
        <v>45597</v>
      </c>
      <c r="C27620" s="6" t="str">
        <f t="shared" si="431"/>
        <v>Q4 2024</v>
      </c>
      <c r="D27620">
        <v>8</v>
      </c>
      <c r="E27620">
        <v>8</v>
      </c>
      <c r="F27620">
        <v>0.76406068228533297</v>
      </c>
      <c r="G27620">
        <v>-0.3363352064963</v>
      </c>
      <c r="H27620" t="s">
        <v>0</v>
      </c>
      <c r="I27620" t="s">
        <v>1637</v>
      </c>
    </row>
    <row r="27621" spans="1:9" x14ac:dyDescent="0.25">
      <c r="A27621" t="s">
        <v>1594</v>
      </c>
      <c r="B27621" s="6">
        <v>45597</v>
      </c>
      <c r="C27621" s="6" t="str">
        <f t="shared" si="431"/>
        <v>Q4 2024</v>
      </c>
      <c r="D27621">
        <v>1</v>
      </c>
      <c r="E27621">
        <v>1</v>
      </c>
      <c r="F27621">
        <v>2.0733401298218102</v>
      </c>
      <c r="G27621">
        <v>0.97294424104018296</v>
      </c>
      <c r="H27621" t="s">
        <v>1729</v>
      </c>
      <c r="I27621" t="s">
        <v>1637</v>
      </c>
    </row>
    <row r="27622" spans="1:9" x14ac:dyDescent="0.25">
      <c r="A27622" t="s">
        <v>1637</v>
      </c>
      <c r="B27622" s="6">
        <v>45597</v>
      </c>
      <c r="C27622" s="6" t="str">
        <f t="shared" si="431"/>
        <v>Q4 2024</v>
      </c>
      <c r="D27622">
        <v>5</v>
      </c>
      <c r="E27622">
        <v>5</v>
      </c>
      <c r="F27622">
        <v>1.13103696055824</v>
      </c>
      <c r="G27622">
        <v>3.0641071776607E-2</v>
      </c>
      <c r="H27622" t="s">
        <v>0</v>
      </c>
      <c r="I27622" t="s">
        <v>1637</v>
      </c>
    </row>
    <row r="27623" spans="1:9" x14ac:dyDescent="0.25">
      <c r="A27623" t="s">
        <v>1639</v>
      </c>
      <c r="B27623" s="6">
        <v>45597</v>
      </c>
      <c r="C27623" s="6" t="str">
        <f t="shared" si="431"/>
        <v>Q4 2024</v>
      </c>
      <c r="D27623">
        <v>9</v>
      </c>
      <c r="E27623">
        <v>9</v>
      </c>
      <c r="F27623">
        <v>0.72554235509988296</v>
      </c>
      <c r="G27623">
        <v>-0.37485353368175001</v>
      </c>
      <c r="H27623" t="s">
        <v>0</v>
      </c>
      <c r="I27623" t="s">
        <v>1637</v>
      </c>
    </row>
    <row r="27624" spans="1:9" x14ac:dyDescent="0.25">
      <c r="A27624" t="s">
        <v>1642</v>
      </c>
      <c r="B27624" s="6">
        <v>45597</v>
      </c>
      <c r="C27624" s="6" t="str">
        <f t="shared" si="431"/>
        <v>Q4 2024</v>
      </c>
      <c r="D27624">
        <v>11</v>
      </c>
      <c r="E27624">
        <v>10</v>
      </c>
      <c r="F27624">
        <v>0.64382273247917099</v>
      </c>
      <c r="G27624">
        <v>-0.45657315630246198</v>
      </c>
      <c r="H27624" t="s">
        <v>1</v>
      </c>
      <c r="I27624" t="s">
        <v>1637</v>
      </c>
    </row>
    <row r="27625" spans="1:9" x14ac:dyDescent="0.25">
      <c r="A27625" t="s">
        <v>38</v>
      </c>
      <c r="B27625" s="6">
        <v>45597</v>
      </c>
      <c r="C27625" s="6" t="str">
        <f t="shared" si="431"/>
        <v>Q4 2024</v>
      </c>
      <c r="D27625">
        <v>7</v>
      </c>
      <c r="E27625">
        <v>7</v>
      </c>
      <c r="F27625">
        <v>0.92500699802904396</v>
      </c>
      <c r="G27625">
        <v>-0.17538889075258901</v>
      </c>
      <c r="H27625" t="s">
        <v>1</v>
      </c>
      <c r="I27625" t="s">
        <v>1637</v>
      </c>
    </row>
    <row r="27626" spans="1:9" x14ac:dyDescent="0.25">
      <c r="A27626" t="s">
        <v>1640</v>
      </c>
      <c r="B27626" s="6">
        <v>45597</v>
      </c>
      <c r="C27626" s="6" t="str">
        <f t="shared" si="431"/>
        <v>Q4 2024</v>
      </c>
      <c r="D27626">
        <v>2</v>
      </c>
      <c r="E27626">
        <v>2</v>
      </c>
      <c r="F27626">
        <v>1.5129657967469501</v>
      </c>
      <c r="G27626">
        <v>0.41256990796531601</v>
      </c>
      <c r="H27626" t="s">
        <v>1729</v>
      </c>
      <c r="I27626" t="s">
        <v>1637</v>
      </c>
    </row>
    <row r="27627" spans="1:9" x14ac:dyDescent="0.25">
      <c r="A27627" t="s">
        <v>1588</v>
      </c>
      <c r="B27627" s="6">
        <v>45597</v>
      </c>
      <c r="C27627" s="6" t="str">
        <f t="shared" si="431"/>
        <v>Q4 2024</v>
      </c>
      <c r="D27627">
        <v>10</v>
      </c>
      <c r="E27627">
        <v>11</v>
      </c>
      <c r="F27627">
        <v>0.65270438014310195</v>
      </c>
      <c r="G27627">
        <v>-0.44769150863853102</v>
      </c>
      <c r="H27627" t="s">
        <v>0</v>
      </c>
      <c r="I27627" t="s">
        <v>1637</v>
      </c>
    </row>
    <row r="27628" spans="1:9" x14ac:dyDescent="0.25">
      <c r="A27628" t="s">
        <v>1588</v>
      </c>
      <c r="B27628" s="6">
        <v>45627</v>
      </c>
      <c r="C27628" s="6" t="str">
        <f t="shared" si="431"/>
        <v>Q4 2024</v>
      </c>
      <c r="D27628">
        <v>10</v>
      </c>
      <c r="E27628">
        <v>10</v>
      </c>
      <c r="F27628">
        <v>0.65766087056225397</v>
      </c>
      <c r="G27628">
        <v>-0.43980784597017403</v>
      </c>
      <c r="H27628" t="s">
        <v>0</v>
      </c>
      <c r="I27628" t="s">
        <v>1637</v>
      </c>
    </row>
    <row r="27629" spans="1:9" x14ac:dyDescent="0.25">
      <c r="A27629" t="s">
        <v>1642</v>
      </c>
      <c r="B27629" s="6">
        <v>45627</v>
      </c>
      <c r="C27629" s="6" t="str">
        <f t="shared" si="431"/>
        <v>Q4 2024</v>
      </c>
      <c r="D27629">
        <v>11</v>
      </c>
      <c r="E27629">
        <v>11</v>
      </c>
      <c r="F27629">
        <v>0.61353727462735097</v>
      </c>
      <c r="G27629">
        <v>-0.48393144190507797</v>
      </c>
      <c r="H27629" t="s">
        <v>1</v>
      </c>
      <c r="I27629" t="s">
        <v>1637</v>
      </c>
    </row>
    <row r="27630" spans="1:9" x14ac:dyDescent="0.25">
      <c r="A27630" t="s">
        <v>1638</v>
      </c>
      <c r="B27630" s="6">
        <v>45627</v>
      </c>
      <c r="C27630" s="6" t="str">
        <f t="shared" si="431"/>
        <v>Q4 2024</v>
      </c>
      <c r="D27630">
        <v>4</v>
      </c>
      <c r="E27630">
        <v>4</v>
      </c>
      <c r="F27630">
        <v>1.1837213831084501</v>
      </c>
      <c r="G27630">
        <v>8.6252666576025205E-2</v>
      </c>
      <c r="H27630" t="s">
        <v>0</v>
      </c>
      <c r="I27630" t="s">
        <v>1637</v>
      </c>
    </row>
    <row r="27631" spans="1:9" x14ac:dyDescent="0.25">
      <c r="A27631" t="s">
        <v>1594</v>
      </c>
      <c r="B27631" s="6">
        <v>45627</v>
      </c>
      <c r="C27631" s="6" t="str">
        <f t="shared" si="431"/>
        <v>Q4 2024</v>
      </c>
      <c r="D27631">
        <v>1</v>
      </c>
      <c r="E27631">
        <v>1</v>
      </c>
      <c r="F27631">
        <v>2.03239393267258</v>
      </c>
      <c r="G27631">
        <v>0.934925216140155</v>
      </c>
      <c r="H27631" t="s">
        <v>1729</v>
      </c>
      <c r="I27631" t="s">
        <v>1637</v>
      </c>
    </row>
    <row r="27632" spans="1:9" x14ac:dyDescent="0.25">
      <c r="A27632" t="s">
        <v>1641</v>
      </c>
      <c r="B27632" s="6">
        <v>45627</v>
      </c>
      <c r="C27632" s="6" t="str">
        <f t="shared" si="431"/>
        <v>Q4 2024</v>
      </c>
      <c r="D27632">
        <v>3</v>
      </c>
      <c r="E27632">
        <v>3</v>
      </c>
      <c r="F27632">
        <v>1.4030643256478199</v>
      </c>
      <c r="G27632">
        <v>0.30559560911539801</v>
      </c>
      <c r="H27632" t="s">
        <v>1729</v>
      </c>
      <c r="I27632" t="s">
        <v>1637</v>
      </c>
    </row>
    <row r="27633" spans="1:9" x14ac:dyDescent="0.25">
      <c r="A27633" t="s">
        <v>1640</v>
      </c>
      <c r="B27633" s="6">
        <v>45627</v>
      </c>
      <c r="C27633" s="6" t="str">
        <f t="shared" si="431"/>
        <v>Q4 2024</v>
      </c>
      <c r="D27633">
        <v>2</v>
      </c>
      <c r="E27633">
        <v>2</v>
      </c>
      <c r="F27633">
        <v>1.52216754270651</v>
      </c>
      <c r="G27633">
        <v>0.424698826174086</v>
      </c>
      <c r="H27633" t="s">
        <v>1729</v>
      </c>
      <c r="I27633" t="s">
        <v>1637</v>
      </c>
    </row>
    <row r="27634" spans="1:9" x14ac:dyDescent="0.25">
      <c r="A27634" t="s">
        <v>41</v>
      </c>
      <c r="B27634" s="6">
        <v>45627</v>
      </c>
      <c r="C27634" s="6" t="str">
        <f t="shared" si="431"/>
        <v>Q4 2024</v>
      </c>
      <c r="D27634">
        <v>8</v>
      </c>
      <c r="E27634">
        <v>8</v>
      </c>
      <c r="F27634">
        <v>0.78201841295450003</v>
      </c>
      <c r="G27634">
        <v>-0.31545030357792803</v>
      </c>
      <c r="H27634" t="s">
        <v>0</v>
      </c>
      <c r="I27634" t="s">
        <v>1637</v>
      </c>
    </row>
    <row r="27635" spans="1:9" x14ac:dyDescent="0.25">
      <c r="A27635" t="s">
        <v>1637</v>
      </c>
      <c r="B27635" s="6">
        <v>45627</v>
      </c>
      <c r="C27635" s="6" t="str">
        <f t="shared" si="431"/>
        <v>Q4 2024</v>
      </c>
      <c r="D27635">
        <v>5</v>
      </c>
      <c r="E27635">
        <v>5</v>
      </c>
      <c r="F27635">
        <v>1.13972883190431</v>
      </c>
      <c r="G27635">
        <v>4.2260115371886599E-2</v>
      </c>
      <c r="H27635" t="s">
        <v>0</v>
      </c>
      <c r="I27635" t="s">
        <v>1637</v>
      </c>
    </row>
    <row r="27636" spans="1:9" x14ac:dyDescent="0.25">
      <c r="A27636" t="s">
        <v>1639</v>
      </c>
      <c r="B27636" s="6">
        <v>45627</v>
      </c>
      <c r="C27636" s="6" t="str">
        <f t="shared" si="431"/>
        <v>Q4 2024</v>
      </c>
      <c r="D27636">
        <v>9</v>
      </c>
      <c r="E27636">
        <v>9</v>
      </c>
      <c r="F27636">
        <v>0.72563646451677299</v>
      </c>
      <c r="G27636">
        <v>-0.37183225201565501</v>
      </c>
      <c r="H27636" t="s">
        <v>0</v>
      </c>
      <c r="I27636" t="s">
        <v>1637</v>
      </c>
    </row>
    <row r="27637" spans="1:9" x14ac:dyDescent="0.25">
      <c r="A27637" t="s">
        <v>38</v>
      </c>
      <c r="B27637" s="6">
        <v>45627</v>
      </c>
      <c r="C27637" s="6" t="str">
        <f t="shared" si="431"/>
        <v>Q4 2024</v>
      </c>
      <c r="D27637">
        <v>7</v>
      </c>
      <c r="E27637">
        <v>7</v>
      </c>
      <c r="F27637">
        <v>0.91475812662371203</v>
      </c>
      <c r="G27637">
        <v>-0.182710589908716</v>
      </c>
      <c r="H27637" t="s">
        <v>0</v>
      </c>
      <c r="I27637" t="s">
        <v>1637</v>
      </c>
    </row>
    <row r="27638" spans="1:9" x14ac:dyDescent="0.25">
      <c r="A27638" t="s">
        <v>1640</v>
      </c>
      <c r="B27638" s="6">
        <v>45658</v>
      </c>
      <c r="C27638" s="6" t="str">
        <f t="shared" si="431"/>
        <v>Q1 2025</v>
      </c>
      <c r="D27638">
        <v>2</v>
      </c>
      <c r="E27638">
        <v>2</v>
      </c>
      <c r="F27638">
        <v>1.5120961014829799</v>
      </c>
      <c r="G27638">
        <v>0.40786834938604299</v>
      </c>
      <c r="H27638" t="s">
        <v>1729</v>
      </c>
      <c r="I27638" t="s">
        <v>1637</v>
      </c>
    </row>
    <row r="27639" spans="1:9" x14ac:dyDescent="0.25">
      <c r="A27639" t="s">
        <v>1588</v>
      </c>
      <c r="B27639" s="6">
        <v>45658</v>
      </c>
      <c r="C27639" s="6" t="str">
        <f t="shared" si="431"/>
        <v>Q1 2025</v>
      </c>
      <c r="D27639">
        <v>10</v>
      </c>
      <c r="E27639">
        <v>10</v>
      </c>
      <c r="F27639">
        <v>0.66680240507696298</v>
      </c>
      <c r="G27639">
        <v>-0.43742534701997399</v>
      </c>
      <c r="H27639" t="s">
        <v>0</v>
      </c>
      <c r="I27639" t="s">
        <v>1637</v>
      </c>
    </row>
    <row r="27640" spans="1:9" x14ac:dyDescent="0.25">
      <c r="A27640" t="s">
        <v>41</v>
      </c>
      <c r="B27640" s="6">
        <v>45658</v>
      </c>
      <c r="C27640" s="6" t="str">
        <f t="shared" si="431"/>
        <v>Q1 2025</v>
      </c>
      <c r="D27640">
        <v>8</v>
      </c>
      <c r="E27640">
        <v>8</v>
      </c>
      <c r="F27640">
        <v>0.77033819659868896</v>
      </c>
      <c r="G27640">
        <v>-0.333889555498249</v>
      </c>
      <c r="H27640" t="s">
        <v>1</v>
      </c>
      <c r="I27640" t="s">
        <v>1637</v>
      </c>
    </row>
    <row r="27641" spans="1:9" x14ac:dyDescent="0.25">
      <c r="A27641" t="s">
        <v>1638</v>
      </c>
      <c r="B27641" s="6">
        <v>45658</v>
      </c>
      <c r="C27641" s="6" t="str">
        <f t="shared" si="431"/>
        <v>Q1 2025</v>
      </c>
      <c r="D27641">
        <v>4</v>
      </c>
      <c r="E27641">
        <v>4</v>
      </c>
      <c r="F27641">
        <v>1.2033568234474901</v>
      </c>
      <c r="G27641">
        <v>9.91290713505521E-2</v>
      </c>
      <c r="H27641" t="s">
        <v>0</v>
      </c>
      <c r="I27641" t="s">
        <v>1637</v>
      </c>
    </row>
    <row r="27642" spans="1:9" x14ac:dyDescent="0.25">
      <c r="A27642" t="s">
        <v>1637</v>
      </c>
      <c r="B27642" s="6">
        <v>45658</v>
      </c>
      <c r="C27642" s="6" t="str">
        <f t="shared" si="431"/>
        <v>Q1 2025</v>
      </c>
      <c r="D27642">
        <v>5</v>
      </c>
      <c r="E27642">
        <v>5</v>
      </c>
      <c r="F27642">
        <v>1.1408345626540399</v>
      </c>
      <c r="G27642">
        <v>3.6606810557108599E-2</v>
      </c>
      <c r="H27642" t="s">
        <v>1</v>
      </c>
      <c r="I27642" t="s">
        <v>1637</v>
      </c>
    </row>
    <row r="27643" spans="1:9" x14ac:dyDescent="0.25">
      <c r="A27643" t="s">
        <v>1594</v>
      </c>
      <c r="B27643" s="6">
        <v>45658</v>
      </c>
      <c r="C27643" s="6" t="str">
        <f t="shared" si="431"/>
        <v>Q1 2025</v>
      </c>
      <c r="D27643">
        <v>1</v>
      </c>
      <c r="E27643">
        <v>1</v>
      </c>
      <c r="F27643">
        <v>2.02292140356754</v>
      </c>
      <c r="G27643">
        <v>0.918693651470609</v>
      </c>
      <c r="H27643" t="s">
        <v>1729</v>
      </c>
      <c r="I27643" t="s">
        <v>1637</v>
      </c>
    </row>
    <row r="27644" spans="1:9" x14ac:dyDescent="0.25">
      <c r="A27644" t="s">
        <v>1639</v>
      </c>
      <c r="B27644" s="6">
        <v>45658</v>
      </c>
      <c r="C27644" s="6" t="str">
        <f t="shared" si="431"/>
        <v>Q1 2025</v>
      </c>
      <c r="D27644">
        <v>9</v>
      </c>
      <c r="E27644">
        <v>9</v>
      </c>
      <c r="F27644">
        <v>0.72511192129429203</v>
      </c>
      <c r="G27644">
        <v>-0.37911583080264499</v>
      </c>
      <c r="H27644" t="s">
        <v>0</v>
      </c>
      <c r="I27644" t="s">
        <v>1637</v>
      </c>
    </row>
    <row r="27645" spans="1:9" x14ac:dyDescent="0.25">
      <c r="A27645" t="s">
        <v>1642</v>
      </c>
      <c r="B27645" s="6">
        <v>45658</v>
      </c>
      <c r="C27645" s="6" t="str">
        <f t="shared" si="431"/>
        <v>Q1 2025</v>
      </c>
      <c r="D27645">
        <v>11</v>
      </c>
      <c r="E27645">
        <v>11</v>
      </c>
      <c r="F27645">
        <v>0.65234700312913896</v>
      </c>
      <c r="G27645">
        <v>-0.45188074896779801</v>
      </c>
      <c r="H27645" t="s">
        <v>0</v>
      </c>
      <c r="I27645" t="s">
        <v>1637</v>
      </c>
    </row>
    <row r="27646" spans="1:9" x14ac:dyDescent="0.25">
      <c r="A27646" t="s">
        <v>38</v>
      </c>
      <c r="B27646" s="6">
        <v>45658</v>
      </c>
      <c r="C27646" s="6" t="str">
        <f t="shared" si="431"/>
        <v>Q1 2025</v>
      </c>
      <c r="D27646">
        <v>7</v>
      </c>
      <c r="E27646">
        <v>7</v>
      </c>
      <c r="F27646">
        <v>0.92373403919283203</v>
      </c>
      <c r="G27646">
        <v>-0.18049371290410501</v>
      </c>
      <c r="H27646" t="s">
        <v>0</v>
      </c>
      <c r="I27646" t="s">
        <v>1637</v>
      </c>
    </row>
    <row r="27647" spans="1:9" x14ac:dyDescent="0.25">
      <c r="A27647" t="s">
        <v>1641</v>
      </c>
      <c r="B27647" s="6">
        <v>45658</v>
      </c>
      <c r="C27647" s="6" t="str">
        <f t="shared" si="431"/>
        <v>Q1 2025</v>
      </c>
      <c r="D27647">
        <v>3</v>
      </c>
      <c r="E27647">
        <v>3</v>
      </c>
      <c r="F27647">
        <v>1.42473506452539</v>
      </c>
      <c r="G27647">
        <v>0.32050731242845998</v>
      </c>
      <c r="H27647" t="s">
        <v>1729</v>
      </c>
      <c r="I27647" t="s">
        <v>1637</v>
      </c>
    </row>
    <row r="27648" spans="1:9" x14ac:dyDescent="0.25">
      <c r="A27648" t="s">
        <v>38</v>
      </c>
      <c r="B27648" s="6">
        <v>45689</v>
      </c>
      <c r="C27648" s="6" t="str">
        <f t="shared" si="431"/>
        <v>Q1 2025</v>
      </c>
      <c r="D27648">
        <v>7</v>
      </c>
      <c r="E27648">
        <v>7</v>
      </c>
      <c r="F27648">
        <v>0.90984120101735699</v>
      </c>
      <c r="G27648">
        <v>-0.207146396942605</v>
      </c>
      <c r="H27648" t="s">
        <v>1</v>
      </c>
      <c r="I27648" t="s">
        <v>1637</v>
      </c>
    </row>
    <row r="27649" spans="1:9" x14ac:dyDescent="0.25">
      <c r="A27649" t="s">
        <v>1638</v>
      </c>
      <c r="B27649" s="6">
        <v>45689</v>
      </c>
      <c r="C27649" s="6" t="str">
        <f t="shared" si="431"/>
        <v>Q1 2025</v>
      </c>
      <c r="D27649">
        <v>4</v>
      </c>
      <c r="E27649">
        <v>4</v>
      </c>
      <c r="F27649">
        <v>1.2305503315444499</v>
      </c>
      <c r="G27649">
        <v>0.11356273358449299</v>
      </c>
      <c r="H27649" t="s">
        <v>0</v>
      </c>
      <c r="I27649" t="s">
        <v>1637</v>
      </c>
    </row>
    <row r="27650" spans="1:9" x14ac:dyDescent="0.25">
      <c r="A27650" t="s">
        <v>1594</v>
      </c>
      <c r="B27650" s="6">
        <v>45689</v>
      </c>
      <c r="C27650" s="6" t="str">
        <f t="shared" si="431"/>
        <v>Q1 2025</v>
      </c>
      <c r="D27650">
        <v>1</v>
      </c>
      <c r="E27650">
        <v>1</v>
      </c>
      <c r="F27650">
        <v>2.0415128262670001</v>
      </c>
      <c r="G27650">
        <v>0.92452522830704498</v>
      </c>
      <c r="H27650" t="s">
        <v>1729</v>
      </c>
      <c r="I27650" t="s">
        <v>1637</v>
      </c>
    </row>
    <row r="27651" spans="1:9" x14ac:dyDescent="0.25">
      <c r="A27651" t="s">
        <v>1637</v>
      </c>
      <c r="B27651" s="6">
        <v>45689</v>
      </c>
      <c r="C27651" s="6" t="str">
        <f t="shared" ref="C27651:C27714" si="432">"Q" &amp; ROUNDUP(MONTH(B27651)/3, 0) &amp; " " &amp; YEAR(B27651)</f>
        <v>Q1 2025</v>
      </c>
      <c r="D27651">
        <v>5</v>
      </c>
      <c r="E27651">
        <v>5</v>
      </c>
      <c r="F27651">
        <v>1.13014707050761</v>
      </c>
      <c r="G27651">
        <v>1.3159472547653799E-2</v>
      </c>
      <c r="H27651" t="s">
        <v>1</v>
      </c>
      <c r="I27651" t="s">
        <v>1637</v>
      </c>
    </row>
    <row r="27652" spans="1:9" x14ac:dyDescent="0.25">
      <c r="A27652" t="s">
        <v>41</v>
      </c>
      <c r="B27652" s="6">
        <v>45689</v>
      </c>
      <c r="C27652" s="6" t="str">
        <f t="shared" si="432"/>
        <v>Q1 2025</v>
      </c>
      <c r="D27652">
        <v>9</v>
      </c>
      <c r="E27652">
        <v>8</v>
      </c>
      <c r="F27652">
        <v>0.75138409937058603</v>
      </c>
      <c r="G27652">
        <v>-0.36560349858937602</v>
      </c>
      <c r="H27652" t="s">
        <v>1</v>
      </c>
      <c r="I27652" t="s">
        <v>1637</v>
      </c>
    </row>
    <row r="27653" spans="1:9" x14ac:dyDescent="0.25">
      <c r="A27653" t="s">
        <v>1640</v>
      </c>
      <c r="B27653" s="6">
        <v>45689</v>
      </c>
      <c r="C27653" s="6" t="str">
        <f t="shared" si="432"/>
        <v>Q1 2025</v>
      </c>
      <c r="D27653">
        <v>2</v>
      </c>
      <c r="E27653">
        <v>2</v>
      </c>
      <c r="F27653">
        <v>1.4988859631778</v>
      </c>
      <c r="G27653">
        <v>0.38189836521784398</v>
      </c>
      <c r="H27653" t="s">
        <v>1</v>
      </c>
      <c r="I27653" t="s">
        <v>1637</v>
      </c>
    </row>
    <row r="27654" spans="1:9" x14ac:dyDescent="0.25">
      <c r="A27654" t="s">
        <v>1641</v>
      </c>
      <c r="B27654" s="6">
        <v>45689</v>
      </c>
      <c r="C27654" s="6" t="str">
        <f t="shared" si="432"/>
        <v>Q1 2025</v>
      </c>
      <c r="D27654">
        <v>3</v>
      </c>
      <c r="E27654">
        <v>3</v>
      </c>
      <c r="F27654">
        <v>1.4711350711165101</v>
      </c>
      <c r="G27654">
        <v>0.35414747315654699</v>
      </c>
      <c r="H27654" t="s">
        <v>0</v>
      </c>
      <c r="I27654" t="s">
        <v>1637</v>
      </c>
    </row>
    <row r="27655" spans="1:9" x14ac:dyDescent="0.25">
      <c r="A27655" t="s">
        <v>1639</v>
      </c>
      <c r="B27655" s="6">
        <v>45689</v>
      </c>
      <c r="C27655" s="6" t="str">
        <f t="shared" si="432"/>
        <v>Q1 2025</v>
      </c>
      <c r="D27655">
        <v>10</v>
      </c>
      <c r="E27655">
        <v>9</v>
      </c>
      <c r="F27655">
        <v>0.72281500219167005</v>
      </c>
      <c r="G27655">
        <v>-0.394172595768292</v>
      </c>
      <c r="H27655" t="s">
        <v>1</v>
      </c>
      <c r="I27655" t="s">
        <v>1637</v>
      </c>
    </row>
    <row r="27656" spans="1:9" x14ac:dyDescent="0.25">
      <c r="A27656" t="s">
        <v>1642</v>
      </c>
      <c r="B27656" s="6">
        <v>45689</v>
      </c>
      <c r="C27656" s="6" t="str">
        <f t="shared" si="432"/>
        <v>Q1 2025</v>
      </c>
      <c r="D27656">
        <v>8</v>
      </c>
      <c r="E27656">
        <v>11</v>
      </c>
      <c r="F27656">
        <v>0.75371823716407005</v>
      </c>
      <c r="G27656">
        <v>-0.363269360795892</v>
      </c>
      <c r="H27656" t="s">
        <v>0</v>
      </c>
      <c r="I27656" t="s">
        <v>1637</v>
      </c>
    </row>
    <row r="27657" spans="1:9" x14ac:dyDescent="0.25">
      <c r="A27657" t="s">
        <v>1588</v>
      </c>
      <c r="B27657" s="6">
        <v>45689</v>
      </c>
      <c r="C27657" s="6" t="str">
        <f t="shared" si="432"/>
        <v>Q1 2025</v>
      </c>
      <c r="D27657">
        <v>11</v>
      </c>
      <c r="E27657">
        <v>10</v>
      </c>
      <c r="F27657">
        <v>0.65988617724254695</v>
      </c>
      <c r="G27657">
        <v>-0.457101420717416</v>
      </c>
      <c r="H27657" t="s">
        <v>1</v>
      </c>
      <c r="I27657" t="s">
        <v>1637</v>
      </c>
    </row>
    <row r="27658" spans="1:9" x14ac:dyDescent="0.25">
      <c r="A27658" t="s">
        <v>1642</v>
      </c>
      <c r="B27658" s="6">
        <v>45717</v>
      </c>
      <c r="C27658" s="6" t="str">
        <f t="shared" si="432"/>
        <v>Q1 2025</v>
      </c>
      <c r="D27658">
        <v>8</v>
      </c>
      <c r="E27658">
        <v>8</v>
      </c>
      <c r="F27658">
        <v>0.78527478538888695</v>
      </c>
      <c r="G27658">
        <v>-0.32824956802907501</v>
      </c>
      <c r="H27658" t="s">
        <v>0</v>
      </c>
      <c r="I27658" t="s">
        <v>1637</v>
      </c>
    </row>
    <row r="27659" spans="1:9" x14ac:dyDescent="0.25">
      <c r="A27659" t="s">
        <v>1637</v>
      </c>
      <c r="B27659" s="6">
        <v>45717</v>
      </c>
      <c r="C27659" s="6" t="str">
        <f t="shared" si="432"/>
        <v>Q1 2025</v>
      </c>
      <c r="D27659">
        <v>5</v>
      </c>
      <c r="E27659">
        <v>5</v>
      </c>
      <c r="F27659">
        <v>1.1294034673392801</v>
      </c>
      <c r="G27659">
        <v>1.5879113921317599E-2</v>
      </c>
      <c r="H27659" t="s">
        <v>0</v>
      </c>
      <c r="I27659" t="s">
        <v>1637</v>
      </c>
    </row>
    <row r="27660" spans="1:9" x14ac:dyDescent="0.25">
      <c r="A27660" t="s">
        <v>1588</v>
      </c>
      <c r="B27660" s="6">
        <v>45717</v>
      </c>
      <c r="C27660" s="6" t="str">
        <f t="shared" si="432"/>
        <v>Q1 2025</v>
      </c>
      <c r="D27660">
        <v>11</v>
      </c>
      <c r="E27660">
        <v>11</v>
      </c>
      <c r="F27660">
        <v>0.65437523992277502</v>
      </c>
      <c r="G27660">
        <v>-0.459149113495187</v>
      </c>
      <c r="H27660" t="s">
        <v>0</v>
      </c>
      <c r="I27660" t="s">
        <v>1637</v>
      </c>
    </row>
    <row r="27661" spans="1:9" x14ac:dyDescent="0.25">
      <c r="A27661" t="s">
        <v>1641</v>
      </c>
      <c r="B27661" s="6">
        <v>45717</v>
      </c>
      <c r="C27661" s="6" t="str">
        <f t="shared" si="432"/>
        <v>Q1 2025</v>
      </c>
      <c r="D27661">
        <v>3</v>
      </c>
      <c r="E27661">
        <v>3</v>
      </c>
      <c r="F27661">
        <v>1.4750524298133501</v>
      </c>
      <c r="G27661">
        <v>0.36152807639539197</v>
      </c>
      <c r="H27661" t="s">
        <v>1729</v>
      </c>
      <c r="I27661" t="s">
        <v>1637</v>
      </c>
    </row>
    <row r="27662" spans="1:9" x14ac:dyDescent="0.25">
      <c r="A27662" t="s">
        <v>38</v>
      </c>
      <c r="B27662" s="6">
        <v>45717</v>
      </c>
      <c r="C27662" s="6" t="str">
        <f t="shared" si="432"/>
        <v>Q1 2025</v>
      </c>
      <c r="D27662">
        <v>7</v>
      </c>
      <c r="E27662">
        <v>7</v>
      </c>
      <c r="F27662">
        <v>0.88666871003764602</v>
      </c>
      <c r="G27662">
        <v>-0.226855643380316</v>
      </c>
      <c r="H27662" t="s">
        <v>1</v>
      </c>
      <c r="I27662" t="s">
        <v>1637</v>
      </c>
    </row>
    <row r="27663" spans="1:9" x14ac:dyDescent="0.25">
      <c r="A27663" t="s">
        <v>1594</v>
      </c>
      <c r="B27663" s="6">
        <v>45717</v>
      </c>
      <c r="C27663" s="6" t="str">
        <f t="shared" si="432"/>
        <v>Q1 2025</v>
      </c>
      <c r="D27663">
        <v>1</v>
      </c>
      <c r="E27663">
        <v>1</v>
      </c>
      <c r="F27663">
        <v>2.0473838390085999</v>
      </c>
      <c r="G27663">
        <v>0.93385948559064502</v>
      </c>
      <c r="H27663" t="s">
        <v>1729</v>
      </c>
      <c r="I27663" t="s">
        <v>1637</v>
      </c>
    </row>
    <row r="27664" spans="1:9" x14ac:dyDescent="0.25">
      <c r="A27664" t="s">
        <v>1638</v>
      </c>
      <c r="B27664" s="6">
        <v>45717</v>
      </c>
      <c r="C27664" s="6" t="str">
        <f t="shared" si="432"/>
        <v>Q1 2025</v>
      </c>
      <c r="D27664">
        <v>4</v>
      </c>
      <c r="E27664">
        <v>4</v>
      </c>
      <c r="F27664">
        <v>1.1851860971322801</v>
      </c>
      <c r="G27664">
        <v>7.1661743714322906E-2</v>
      </c>
      <c r="H27664" t="s">
        <v>1</v>
      </c>
      <c r="I27664" t="s">
        <v>1637</v>
      </c>
    </row>
    <row r="27665" spans="1:9" x14ac:dyDescent="0.25">
      <c r="A27665" t="s">
        <v>41</v>
      </c>
      <c r="B27665" s="6">
        <v>45717</v>
      </c>
      <c r="C27665" s="6" t="str">
        <f t="shared" si="432"/>
        <v>Q1 2025</v>
      </c>
      <c r="D27665">
        <v>9</v>
      </c>
      <c r="E27665">
        <v>9</v>
      </c>
      <c r="F27665">
        <v>0.74368053439619697</v>
      </c>
      <c r="G27665">
        <v>-0.369843819021765</v>
      </c>
      <c r="H27665" t="s">
        <v>0</v>
      </c>
      <c r="I27665" t="s">
        <v>1637</v>
      </c>
    </row>
    <row r="27666" spans="1:9" x14ac:dyDescent="0.25">
      <c r="A27666" t="s">
        <v>1639</v>
      </c>
      <c r="B27666" s="6">
        <v>45717</v>
      </c>
      <c r="C27666" s="6" t="str">
        <f t="shared" si="432"/>
        <v>Q1 2025</v>
      </c>
      <c r="D27666">
        <v>10</v>
      </c>
      <c r="E27666">
        <v>10</v>
      </c>
      <c r="F27666">
        <v>0.719103041517695</v>
      </c>
      <c r="G27666">
        <v>-0.39442131190026702</v>
      </c>
      <c r="H27666" t="s">
        <v>0</v>
      </c>
      <c r="I27666" t="s">
        <v>1637</v>
      </c>
    </row>
    <row r="27667" spans="1:9" x14ac:dyDescent="0.25">
      <c r="A27667" t="s">
        <v>1640</v>
      </c>
      <c r="B27667" s="6">
        <v>45717</v>
      </c>
      <c r="C27667" s="6" t="str">
        <f t="shared" si="432"/>
        <v>Q1 2025</v>
      </c>
      <c r="D27667">
        <v>2</v>
      </c>
      <c r="E27667">
        <v>2</v>
      </c>
      <c r="F27667">
        <v>1.5091153896228899</v>
      </c>
      <c r="G27667">
        <v>0.39559103620493302</v>
      </c>
      <c r="H27667" t="s">
        <v>1729</v>
      </c>
      <c r="I27667" t="s">
        <v>1637</v>
      </c>
    </row>
    <row r="27668" spans="1:9" x14ac:dyDescent="0.25">
      <c r="A27668" t="s">
        <v>1648</v>
      </c>
      <c r="B27668" s="6">
        <v>45292</v>
      </c>
      <c r="C27668" s="6" t="str">
        <f t="shared" si="432"/>
        <v>Q1 2024</v>
      </c>
      <c r="D27668">
        <v>2</v>
      </c>
      <c r="E27668">
        <v>1</v>
      </c>
      <c r="F27668">
        <v>1.48461047593926</v>
      </c>
      <c r="G27668">
        <v>1.38503952007407E-3</v>
      </c>
      <c r="H27668" t="s">
        <v>1</v>
      </c>
      <c r="I27668" t="s">
        <v>1643</v>
      </c>
    </row>
    <row r="27669" spans="1:9" x14ac:dyDescent="0.25">
      <c r="A27669" t="s">
        <v>1645</v>
      </c>
      <c r="B27669" s="6">
        <v>45292</v>
      </c>
      <c r="C27669" s="6" t="str">
        <f t="shared" si="432"/>
        <v>Q1 2024</v>
      </c>
      <c r="D27669">
        <v>4</v>
      </c>
      <c r="E27669">
        <v>2</v>
      </c>
      <c r="F27669">
        <v>1.3663813618049601</v>
      </c>
      <c r="G27669">
        <v>-0.116844074614222</v>
      </c>
      <c r="H27669" t="s">
        <v>1</v>
      </c>
      <c r="I27669" t="s">
        <v>1643</v>
      </c>
    </row>
    <row r="27670" spans="1:9" x14ac:dyDescent="0.25">
      <c r="A27670" t="s">
        <v>1644</v>
      </c>
      <c r="B27670" s="6">
        <v>45292</v>
      </c>
      <c r="C27670" s="6" t="str">
        <f t="shared" si="432"/>
        <v>Q1 2024</v>
      </c>
      <c r="D27670">
        <v>1</v>
      </c>
      <c r="E27670">
        <v>8</v>
      </c>
      <c r="F27670">
        <v>1.5986844715133299</v>
      </c>
      <c r="G27670">
        <v>0.115459035094147</v>
      </c>
      <c r="H27670" t="s">
        <v>0</v>
      </c>
      <c r="I27670" t="s">
        <v>1643</v>
      </c>
    </row>
    <row r="27671" spans="1:9" x14ac:dyDescent="0.25">
      <c r="A27671" t="s">
        <v>1586</v>
      </c>
      <c r="B27671" s="6">
        <v>45323</v>
      </c>
      <c r="C27671" s="6" t="str">
        <f t="shared" si="432"/>
        <v>Q1 2024</v>
      </c>
      <c r="D27671">
        <v>1</v>
      </c>
      <c r="F27671">
        <v>1.5988554202692</v>
      </c>
      <c r="G27671">
        <v>0.100669537160557</v>
      </c>
      <c r="I27671" t="s">
        <v>1643</v>
      </c>
    </row>
    <row r="27672" spans="1:9" x14ac:dyDescent="0.25">
      <c r="A27672" t="s">
        <v>1645</v>
      </c>
      <c r="B27672" s="6">
        <v>45323</v>
      </c>
      <c r="C27672" s="6" t="str">
        <f t="shared" si="432"/>
        <v>Q1 2024</v>
      </c>
      <c r="D27672">
        <v>5</v>
      </c>
      <c r="E27672">
        <v>4</v>
      </c>
      <c r="F27672">
        <v>1.3523683311661201</v>
      </c>
      <c r="G27672">
        <v>-0.11643021197831301</v>
      </c>
      <c r="H27672" t="s">
        <v>1</v>
      </c>
      <c r="I27672" t="s">
        <v>1643</v>
      </c>
    </row>
    <row r="27673" spans="1:9" x14ac:dyDescent="0.25">
      <c r="A27673" t="s">
        <v>1648</v>
      </c>
      <c r="B27673" s="6">
        <v>45323</v>
      </c>
      <c r="C27673" s="6" t="str">
        <f t="shared" si="432"/>
        <v>Q1 2024</v>
      </c>
      <c r="D27673">
        <v>4</v>
      </c>
      <c r="E27673">
        <v>2</v>
      </c>
      <c r="F27673">
        <v>1.4604499642862401</v>
      </c>
      <c r="G27673">
        <v>-8.3485788581985007E-3</v>
      </c>
      <c r="H27673" t="s">
        <v>1</v>
      </c>
      <c r="I27673" t="s">
        <v>1643</v>
      </c>
    </row>
    <row r="27674" spans="1:9" x14ac:dyDescent="0.25">
      <c r="A27674" t="s">
        <v>1644</v>
      </c>
      <c r="B27674" s="6">
        <v>45323</v>
      </c>
      <c r="C27674" s="6" t="str">
        <f t="shared" si="432"/>
        <v>Q1 2024</v>
      </c>
      <c r="D27674">
        <v>2</v>
      </c>
      <c r="E27674">
        <v>1</v>
      </c>
      <c r="F27674">
        <v>1.59010597063059</v>
      </c>
      <c r="G27674">
        <v>0.12130742748614801</v>
      </c>
      <c r="H27674" t="s">
        <v>1</v>
      </c>
      <c r="I27674" t="s">
        <v>1643</v>
      </c>
    </row>
    <row r="27675" spans="1:9" x14ac:dyDescent="0.25">
      <c r="A27675" t="s">
        <v>1645</v>
      </c>
      <c r="B27675" s="6">
        <v>45352</v>
      </c>
      <c r="C27675" s="6" t="str">
        <f t="shared" si="432"/>
        <v>Q1 2024</v>
      </c>
      <c r="D27675">
        <v>5</v>
      </c>
      <c r="E27675">
        <v>5</v>
      </c>
      <c r="F27675">
        <v>1.3662863049887</v>
      </c>
      <c r="G27675">
        <v>-0.142086205355833</v>
      </c>
      <c r="H27675" t="s">
        <v>1</v>
      </c>
      <c r="I27675" t="s">
        <v>1643</v>
      </c>
    </row>
    <row r="27676" spans="1:9" x14ac:dyDescent="0.25">
      <c r="A27676" t="s">
        <v>1648</v>
      </c>
      <c r="B27676" s="6">
        <v>45352</v>
      </c>
      <c r="C27676" s="6" t="str">
        <f t="shared" si="432"/>
        <v>Q1 2024</v>
      </c>
      <c r="D27676">
        <v>4</v>
      </c>
      <c r="E27676">
        <v>4</v>
      </c>
      <c r="F27676">
        <v>1.45885048673178</v>
      </c>
      <c r="G27676">
        <v>-4.9522023612747601E-2</v>
      </c>
      <c r="H27676" t="s">
        <v>1</v>
      </c>
      <c r="I27676" t="s">
        <v>1643</v>
      </c>
    </row>
    <row r="27677" spans="1:9" x14ac:dyDescent="0.25">
      <c r="A27677" t="s">
        <v>1643</v>
      </c>
      <c r="B27677" s="6">
        <v>45352</v>
      </c>
      <c r="C27677" s="6" t="str">
        <f t="shared" si="432"/>
        <v>Q1 2024</v>
      </c>
      <c r="D27677">
        <v>6</v>
      </c>
      <c r="E27677">
        <v>6</v>
      </c>
      <c r="F27677">
        <v>1.3599694748776101</v>
      </c>
      <c r="G27677">
        <v>-0.141851150276392</v>
      </c>
      <c r="H27677" t="s">
        <v>1</v>
      </c>
      <c r="I27677" t="s">
        <v>1643</v>
      </c>
    </row>
    <row r="27678" spans="1:9" x14ac:dyDescent="0.25">
      <c r="A27678" t="s">
        <v>1586</v>
      </c>
      <c r="B27678" s="6">
        <v>45352</v>
      </c>
      <c r="C27678" s="6" t="str">
        <f t="shared" si="432"/>
        <v>Q1 2024</v>
      </c>
      <c r="D27678">
        <v>1</v>
      </c>
      <c r="E27678">
        <v>1</v>
      </c>
      <c r="F27678">
        <v>1.7260829080472799</v>
      </c>
      <c r="G27678">
        <v>0.217710397702747</v>
      </c>
      <c r="H27678" t="s">
        <v>0</v>
      </c>
      <c r="I27678" t="s">
        <v>1643</v>
      </c>
    </row>
    <row r="27679" spans="1:9" x14ac:dyDescent="0.25">
      <c r="A27679" t="s">
        <v>1644</v>
      </c>
      <c r="B27679" s="6">
        <v>45352</v>
      </c>
      <c r="C27679" s="6" t="str">
        <f t="shared" si="432"/>
        <v>Q1 2024</v>
      </c>
      <c r="D27679">
        <v>2</v>
      </c>
      <c r="E27679">
        <v>2</v>
      </c>
      <c r="F27679">
        <v>1.5600596820845101</v>
      </c>
      <c r="G27679">
        <v>5.1687171739984203E-2</v>
      </c>
      <c r="H27679" t="s">
        <v>1</v>
      </c>
      <c r="I27679" t="s">
        <v>1643</v>
      </c>
    </row>
    <row r="27680" spans="1:9" x14ac:dyDescent="0.25">
      <c r="A27680" t="s">
        <v>1643</v>
      </c>
      <c r="B27680" s="6">
        <v>45383</v>
      </c>
      <c r="C27680" s="6" t="str">
        <f t="shared" si="432"/>
        <v>Q2 2024</v>
      </c>
      <c r="D27680">
        <v>5</v>
      </c>
      <c r="E27680">
        <v>6</v>
      </c>
      <c r="F27680">
        <v>1.34505474318496</v>
      </c>
      <c r="G27680">
        <v>-0.12101456613957</v>
      </c>
      <c r="H27680" t="s">
        <v>0</v>
      </c>
      <c r="I27680" t="s">
        <v>1643</v>
      </c>
    </row>
    <row r="27681" spans="1:9" x14ac:dyDescent="0.25">
      <c r="A27681" t="s">
        <v>1644</v>
      </c>
      <c r="B27681" s="6">
        <v>45383</v>
      </c>
      <c r="C27681" s="6" t="str">
        <f t="shared" si="432"/>
        <v>Q2 2024</v>
      </c>
      <c r="D27681">
        <v>2</v>
      </c>
      <c r="E27681">
        <v>2</v>
      </c>
      <c r="F27681">
        <v>1.5037478872601999</v>
      </c>
      <c r="G27681">
        <v>3.7678577935659603E-2</v>
      </c>
      <c r="H27681" t="s">
        <v>1</v>
      </c>
      <c r="I27681" t="s">
        <v>1643</v>
      </c>
    </row>
    <row r="27682" spans="1:9" x14ac:dyDescent="0.25">
      <c r="A27682" t="s">
        <v>1648</v>
      </c>
      <c r="B27682" s="6">
        <v>45383</v>
      </c>
      <c r="C27682" s="6" t="str">
        <f t="shared" si="432"/>
        <v>Q2 2024</v>
      </c>
      <c r="D27682">
        <v>4</v>
      </c>
      <c r="E27682">
        <v>4</v>
      </c>
      <c r="F27682">
        <v>1.4128793351897999</v>
      </c>
      <c r="G27682">
        <v>-5.3189974134740498E-2</v>
      </c>
      <c r="H27682" t="s">
        <v>1</v>
      </c>
      <c r="I27682" t="s">
        <v>1643</v>
      </c>
    </row>
    <row r="27683" spans="1:9" x14ac:dyDescent="0.25">
      <c r="A27683" t="s">
        <v>1645</v>
      </c>
      <c r="B27683" s="6">
        <v>45383</v>
      </c>
      <c r="C27683" s="6" t="str">
        <f t="shared" si="432"/>
        <v>Q2 2024</v>
      </c>
      <c r="D27683">
        <v>6</v>
      </c>
      <c r="E27683">
        <v>5</v>
      </c>
      <c r="F27683">
        <v>1.33863755963575</v>
      </c>
      <c r="G27683">
        <v>-0.12743174968878601</v>
      </c>
      <c r="H27683" t="s">
        <v>1</v>
      </c>
      <c r="I27683" t="s">
        <v>1643</v>
      </c>
    </row>
    <row r="27684" spans="1:9" x14ac:dyDescent="0.25">
      <c r="A27684" t="s">
        <v>1586</v>
      </c>
      <c r="B27684" s="6">
        <v>45383</v>
      </c>
      <c r="C27684" s="6" t="str">
        <f t="shared" si="432"/>
        <v>Q2 2024</v>
      </c>
      <c r="D27684">
        <v>1</v>
      </c>
      <c r="E27684">
        <v>1</v>
      </c>
      <c r="F27684">
        <v>1.73002702135197</v>
      </c>
      <c r="G27684">
        <v>0.26395771202743601</v>
      </c>
      <c r="H27684" t="s">
        <v>0</v>
      </c>
      <c r="I27684" t="s">
        <v>1643</v>
      </c>
    </row>
    <row r="27685" spans="1:9" x14ac:dyDescent="0.25">
      <c r="A27685" t="s">
        <v>1644</v>
      </c>
      <c r="B27685" s="6">
        <v>45413</v>
      </c>
      <c r="C27685" s="6" t="str">
        <f t="shared" si="432"/>
        <v>Q2 2024</v>
      </c>
      <c r="D27685">
        <v>2</v>
      </c>
      <c r="E27685">
        <v>2</v>
      </c>
      <c r="F27685">
        <v>1.4461336916777801</v>
      </c>
      <c r="G27685">
        <v>4.2294026467124502E-3</v>
      </c>
      <c r="H27685" t="s">
        <v>1</v>
      </c>
      <c r="I27685" t="s">
        <v>1643</v>
      </c>
    </row>
    <row r="27686" spans="1:9" x14ac:dyDescent="0.25">
      <c r="A27686" t="s">
        <v>1645</v>
      </c>
      <c r="B27686" s="6">
        <v>45413</v>
      </c>
      <c r="C27686" s="6" t="str">
        <f t="shared" si="432"/>
        <v>Q2 2024</v>
      </c>
      <c r="D27686">
        <v>6</v>
      </c>
      <c r="E27686">
        <v>6</v>
      </c>
      <c r="F27686">
        <v>1.2730522509717299</v>
      </c>
      <c r="G27686">
        <v>-0.16885203805934501</v>
      </c>
      <c r="H27686" t="s">
        <v>1</v>
      </c>
      <c r="I27686" t="s">
        <v>1643</v>
      </c>
    </row>
    <row r="27687" spans="1:9" x14ac:dyDescent="0.25">
      <c r="A27687" t="s">
        <v>1643</v>
      </c>
      <c r="B27687" s="6">
        <v>45413</v>
      </c>
      <c r="C27687" s="6" t="str">
        <f t="shared" si="432"/>
        <v>Q2 2024</v>
      </c>
      <c r="D27687">
        <v>5</v>
      </c>
      <c r="E27687">
        <v>5</v>
      </c>
      <c r="F27687">
        <v>1.37497381578523</v>
      </c>
      <c r="G27687">
        <v>-6.6930473245845307E-2</v>
      </c>
      <c r="H27687" t="s">
        <v>0</v>
      </c>
      <c r="I27687" t="s">
        <v>1643</v>
      </c>
    </row>
    <row r="27688" spans="1:9" x14ac:dyDescent="0.25">
      <c r="A27688" t="s">
        <v>1586</v>
      </c>
      <c r="B27688" s="6">
        <v>45413</v>
      </c>
      <c r="C27688" s="6" t="str">
        <f t="shared" si="432"/>
        <v>Q2 2024</v>
      </c>
      <c r="D27688">
        <v>1</v>
      </c>
      <c r="E27688">
        <v>1</v>
      </c>
      <c r="F27688">
        <v>1.6976037905583601</v>
      </c>
      <c r="G27688">
        <v>0.25569950152728899</v>
      </c>
      <c r="H27688" t="s">
        <v>1729</v>
      </c>
      <c r="I27688" t="s">
        <v>1643</v>
      </c>
    </row>
    <row r="27689" spans="1:9" x14ac:dyDescent="0.25">
      <c r="A27689" t="s">
        <v>1648</v>
      </c>
      <c r="B27689" s="6">
        <v>45413</v>
      </c>
      <c r="C27689" s="6" t="str">
        <f t="shared" si="432"/>
        <v>Q2 2024</v>
      </c>
      <c r="D27689">
        <v>4</v>
      </c>
      <c r="E27689">
        <v>4</v>
      </c>
      <c r="F27689">
        <v>1.4177578961622599</v>
      </c>
      <c r="G27689">
        <v>-2.41463928688114E-2</v>
      </c>
      <c r="H27689" t="s">
        <v>0</v>
      </c>
      <c r="I27689" t="s">
        <v>1643</v>
      </c>
    </row>
    <row r="27690" spans="1:9" x14ac:dyDescent="0.25">
      <c r="A27690" t="s">
        <v>1645</v>
      </c>
      <c r="B27690" s="6">
        <v>45444</v>
      </c>
      <c r="C27690" s="6" t="str">
        <f t="shared" si="432"/>
        <v>Q2 2024</v>
      </c>
      <c r="D27690">
        <v>7</v>
      </c>
      <c r="E27690">
        <v>6</v>
      </c>
      <c r="F27690">
        <v>1.21124470516798</v>
      </c>
      <c r="G27690">
        <v>-0.20493281320156301</v>
      </c>
      <c r="H27690" t="s">
        <v>1</v>
      </c>
      <c r="I27690" t="s">
        <v>1643</v>
      </c>
    </row>
    <row r="27691" spans="1:9" x14ac:dyDescent="0.25">
      <c r="A27691" t="s">
        <v>1643</v>
      </c>
      <c r="B27691" s="6">
        <v>45444</v>
      </c>
      <c r="C27691" s="6" t="str">
        <f t="shared" si="432"/>
        <v>Q2 2024</v>
      </c>
      <c r="D27691">
        <v>2</v>
      </c>
      <c r="E27691">
        <v>5</v>
      </c>
      <c r="F27691">
        <v>1.4227615962723299</v>
      </c>
      <c r="G27691">
        <v>6.5840779027854703E-3</v>
      </c>
      <c r="H27691" t="s">
        <v>0</v>
      </c>
      <c r="I27691" t="s">
        <v>1643</v>
      </c>
    </row>
    <row r="27692" spans="1:9" x14ac:dyDescent="0.25">
      <c r="A27692" t="s">
        <v>1586</v>
      </c>
      <c r="B27692" s="6">
        <v>45444</v>
      </c>
      <c r="C27692" s="6" t="str">
        <f t="shared" si="432"/>
        <v>Q2 2024</v>
      </c>
      <c r="D27692">
        <v>1</v>
      </c>
      <c r="E27692">
        <v>1</v>
      </c>
      <c r="F27692">
        <v>1.6713807640368099</v>
      </c>
      <c r="G27692">
        <v>0.25520324566726399</v>
      </c>
      <c r="H27692" t="s">
        <v>1729</v>
      </c>
      <c r="I27692" t="s">
        <v>1643</v>
      </c>
    </row>
    <row r="27693" spans="1:9" x14ac:dyDescent="0.25">
      <c r="A27693" t="s">
        <v>1648</v>
      </c>
      <c r="B27693" s="6">
        <v>45444</v>
      </c>
      <c r="C27693" s="6" t="str">
        <f t="shared" si="432"/>
        <v>Q2 2024</v>
      </c>
      <c r="D27693">
        <v>5</v>
      </c>
      <c r="E27693">
        <v>4</v>
      </c>
      <c r="F27693">
        <v>1.4113430686402</v>
      </c>
      <c r="G27693">
        <v>-4.8344497293433203E-3</v>
      </c>
      <c r="H27693" t="s">
        <v>1</v>
      </c>
      <c r="I27693" t="s">
        <v>1643</v>
      </c>
    </row>
    <row r="27694" spans="1:9" x14ac:dyDescent="0.25">
      <c r="A27694" t="s">
        <v>1644</v>
      </c>
      <c r="B27694" s="6">
        <v>45444</v>
      </c>
      <c r="C27694" s="6" t="str">
        <f t="shared" si="432"/>
        <v>Q2 2024</v>
      </c>
      <c r="D27694">
        <v>3</v>
      </c>
      <c r="E27694">
        <v>2</v>
      </c>
      <c r="F27694">
        <v>1.4221271795169099</v>
      </c>
      <c r="G27694">
        <v>5.9496611473730497E-3</v>
      </c>
      <c r="H27694" t="s">
        <v>1</v>
      </c>
      <c r="I27694" t="s">
        <v>1643</v>
      </c>
    </row>
    <row r="27695" spans="1:9" x14ac:dyDescent="0.25">
      <c r="A27695" t="s">
        <v>1646</v>
      </c>
      <c r="B27695" s="6">
        <v>45444</v>
      </c>
      <c r="C27695" s="6" t="str">
        <f t="shared" si="432"/>
        <v>Q2 2024</v>
      </c>
      <c r="D27695">
        <v>6</v>
      </c>
      <c r="E27695">
        <v>5</v>
      </c>
      <c r="F27695">
        <v>1.3555690214860501</v>
      </c>
      <c r="G27695">
        <v>-5.9968677710190398E-2</v>
      </c>
      <c r="H27695" t="s">
        <v>1</v>
      </c>
      <c r="I27695" t="s">
        <v>1643</v>
      </c>
    </row>
    <row r="27696" spans="1:9" x14ac:dyDescent="0.25">
      <c r="A27696" t="s">
        <v>1643</v>
      </c>
      <c r="B27696" s="6">
        <v>45474</v>
      </c>
      <c r="C27696" s="6" t="str">
        <f t="shared" si="432"/>
        <v>Q3 2024</v>
      </c>
      <c r="D27696">
        <v>5</v>
      </c>
      <c r="E27696">
        <v>2</v>
      </c>
      <c r="F27696">
        <v>1.3953895919039201</v>
      </c>
      <c r="G27696">
        <v>-1.47699086266013E-2</v>
      </c>
      <c r="H27696" t="s">
        <v>1</v>
      </c>
      <c r="I27696" t="s">
        <v>1643</v>
      </c>
    </row>
    <row r="27697" spans="1:9" x14ac:dyDescent="0.25">
      <c r="A27697" t="s">
        <v>1586</v>
      </c>
      <c r="B27697" s="6">
        <v>45474</v>
      </c>
      <c r="C27697" s="6" t="str">
        <f t="shared" si="432"/>
        <v>Q3 2024</v>
      </c>
      <c r="D27697">
        <v>1</v>
      </c>
      <c r="E27697">
        <v>1</v>
      </c>
      <c r="F27697">
        <v>1.6697522596219201</v>
      </c>
      <c r="G27697">
        <v>0.25959275909139701</v>
      </c>
      <c r="H27697" t="s">
        <v>1729</v>
      </c>
      <c r="I27697" t="s">
        <v>1643</v>
      </c>
    </row>
    <row r="27698" spans="1:9" x14ac:dyDescent="0.25">
      <c r="A27698" t="s">
        <v>1648</v>
      </c>
      <c r="B27698" s="6">
        <v>45474</v>
      </c>
      <c r="C27698" s="6" t="str">
        <f t="shared" si="432"/>
        <v>Q3 2024</v>
      </c>
      <c r="D27698">
        <v>3</v>
      </c>
      <c r="E27698">
        <v>5</v>
      </c>
      <c r="F27698">
        <v>1.42229469435212</v>
      </c>
      <c r="G27698">
        <v>1.21351938216041E-2</v>
      </c>
      <c r="H27698" t="s">
        <v>0</v>
      </c>
      <c r="I27698" t="s">
        <v>1643</v>
      </c>
    </row>
    <row r="27699" spans="1:9" x14ac:dyDescent="0.25">
      <c r="A27699" t="s">
        <v>1645</v>
      </c>
      <c r="B27699" s="6">
        <v>45474</v>
      </c>
      <c r="C27699" s="6" t="str">
        <f t="shared" si="432"/>
        <v>Q3 2024</v>
      </c>
      <c r="D27699">
        <v>7</v>
      </c>
      <c r="E27699">
        <v>7</v>
      </c>
      <c r="F27699">
        <v>1.1878319352031901</v>
      </c>
      <c r="G27699">
        <v>-0.22232756532732301</v>
      </c>
      <c r="H27699" t="s">
        <v>1</v>
      </c>
      <c r="I27699" t="s">
        <v>1643</v>
      </c>
    </row>
    <row r="27700" spans="1:9" x14ac:dyDescent="0.25">
      <c r="A27700" t="s">
        <v>1644</v>
      </c>
      <c r="B27700" s="6">
        <v>45474</v>
      </c>
      <c r="C27700" s="6" t="str">
        <f t="shared" si="432"/>
        <v>Q3 2024</v>
      </c>
      <c r="D27700">
        <v>2</v>
      </c>
      <c r="E27700">
        <v>3</v>
      </c>
      <c r="F27700">
        <v>1.42896542046857</v>
      </c>
      <c r="G27700">
        <v>1.88059199380512E-2</v>
      </c>
      <c r="H27700" t="s">
        <v>0</v>
      </c>
      <c r="I27700" t="s">
        <v>1643</v>
      </c>
    </row>
    <row r="27701" spans="1:9" x14ac:dyDescent="0.25">
      <c r="A27701" t="s">
        <v>1646</v>
      </c>
      <c r="B27701" s="6">
        <v>45474</v>
      </c>
      <c r="C27701" s="6" t="str">
        <f t="shared" si="432"/>
        <v>Q3 2024</v>
      </c>
      <c r="D27701">
        <v>6</v>
      </c>
      <c r="E27701">
        <v>6</v>
      </c>
      <c r="F27701">
        <v>1.35672310163339</v>
      </c>
      <c r="G27701">
        <v>-5.3436398897127098E-2</v>
      </c>
      <c r="H27701" t="s">
        <v>0</v>
      </c>
      <c r="I27701" t="s">
        <v>1643</v>
      </c>
    </row>
    <row r="27702" spans="1:9" x14ac:dyDescent="0.25">
      <c r="A27702" t="s">
        <v>1643</v>
      </c>
      <c r="B27702" s="6">
        <v>45505</v>
      </c>
      <c r="C27702" s="6" t="str">
        <f t="shared" si="432"/>
        <v>Q3 2024</v>
      </c>
      <c r="D27702">
        <v>4</v>
      </c>
      <c r="E27702">
        <v>5</v>
      </c>
      <c r="F27702">
        <v>1.40390505788645</v>
      </c>
      <c r="G27702">
        <v>-1.19488723085801E-2</v>
      </c>
      <c r="H27702" t="s">
        <v>0</v>
      </c>
      <c r="I27702" t="s">
        <v>1643</v>
      </c>
    </row>
    <row r="27703" spans="1:9" x14ac:dyDescent="0.25">
      <c r="A27703" t="s">
        <v>1646</v>
      </c>
      <c r="B27703" s="6">
        <v>45505</v>
      </c>
      <c r="C27703" s="6" t="str">
        <f t="shared" si="432"/>
        <v>Q3 2024</v>
      </c>
      <c r="D27703">
        <v>5</v>
      </c>
      <c r="E27703">
        <v>6</v>
      </c>
      <c r="F27703">
        <v>1.36508506493653</v>
      </c>
      <c r="G27703">
        <v>-5.0768865258499198E-2</v>
      </c>
      <c r="H27703" t="s">
        <v>0</v>
      </c>
      <c r="I27703" t="s">
        <v>1643</v>
      </c>
    </row>
    <row r="27704" spans="1:9" x14ac:dyDescent="0.25">
      <c r="A27704" t="s">
        <v>1586</v>
      </c>
      <c r="B27704" s="6">
        <v>45505</v>
      </c>
      <c r="C27704" s="6" t="str">
        <f t="shared" si="432"/>
        <v>Q3 2024</v>
      </c>
      <c r="D27704">
        <v>1</v>
      </c>
      <c r="E27704">
        <v>1</v>
      </c>
      <c r="F27704">
        <v>1.7682069464619601</v>
      </c>
      <c r="G27704">
        <v>0.352353016266929</v>
      </c>
      <c r="H27704" t="s">
        <v>0</v>
      </c>
      <c r="I27704" t="s">
        <v>1643</v>
      </c>
    </row>
    <row r="27705" spans="1:9" x14ac:dyDescent="0.25">
      <c r="A27705" t="s">
        <v>1644</v>
      </c>
      <c r="B27705" s="6">
        <v>45505</v>
      </c>
      <c r="C27705" s="6" t="str">
        <f t="shared" si="432"/>
        <v>Q3 2024</v>
      </c>
      <c r="D27705">
        <v>6</v>
      </c>
      <c r="E27705">
        <v>2</v>
      </c>
      <c r="F27705">
        <v>1.3540018953696999</v>
      </c>
      <c r="G27705">
        <v>-6.1852034825327702E-2</v>
      </c>
      <c r="H27705" t="s">
        <v>1</v>
      </c>
      <c r="I27705" t="s">
        <v>1643</v>
      </c>
    </row>
    <row r="27706" spans="1:9" x14ac:dyDescent="0.25">
      <c r="A27706" t="s">
        <v>1648</v>
      </c>
      <c r="B27706" s="6">
        <v>45505</v>
      </c>
      <c r="C27706" s="6" t="str">
        <f t="shared" si="432"/>
        <v>Q3 2024</v>
      </c>
      <c r="D27706">
        <v>3</v>
      </c>
      <c r="E27706">
        <v>3</v>
      </c>
      <c r="F27706">
        <v>1.4060904055438801</v>
      </c>
      <c r="G27706">
        <v>-9.7635246511460494E-3</v>
      </c>
      <c r="H27706" t="s">
        <v>1</v>
      </c>
      <c r="I27706" t="s">
        <v>1643</v>
      </c>
    </row>
    <row r="27707" spans="1:9" x14ac:dyDescent="0.25">
      <c r="A27707" t="s">
        <v>1645</v>
      </c>
      <c r="B27707" s="6">
        <v>45505</v>
      </c>
      <c r="C27707" s="6" t="str">
        <f t="shared" si="432"/>
        <v>Q3 2024</v>
      </c>
      <c r="D27707">
        <v>7</v>
      </c>
      <c r="E27707">
        <v>7</v>
      </c>
      <c r="F27707">
        <v>1.19783421097166</v>
      </c>
      <c r="G27707">
        <v>-0.21801971922337501</v>
      </c>
      <c r="H27707" t="s">
        <v>0</v>
      </c>
      <c r="I27707" t="s">
        <v>1643</v>
      </c>
    </row>
    <row r="27708" spans="1:9" x14ac:dyDescent="0.25">
      <c r="A27708" t="s">
        <v>1586</v>
      </c>
      <c r="B27708" s="6">
        <v>45536</v>
      </c>
      <c r="C27708" s="6" t="str">
        <f t="shared" si="432"/>
        <v>Q3 2024</v>
      </c>
      <c r="D27708">
        <v>1</v>
      </c>
      <c r="E27708">
        <v>1</v>
      </c>
      <c r="F27708">
        <v>1.7727247273286799</v>
      </c>
      <c r="G27708">
        <v>0.41849045351189701</v>
      </c>
      <c r="H27708" t="s">
        <v>0</v>
      </c>
      <c r="I27708" t="s">
        <v>1643</v>
      </c>
    </row>
    <row r="27709" spans="1:9" x14ac:dyDescent="0.25">
      <c r="A27709" t="s">
        <v>1648</v>
      </c>
      <c r="B27709" s="6">
        <v>45536</v>
      </c>
      <c r="C27709" s="6" t="str">
        <f t="shared" si="432"/>
        <v>Q3 2024</v>
      </c>
      <c r="D27709">
        <v>2</v>
      </c>
      <c r="E27709">
        <v>3</v>
      </c>
      <c r="F27709">
        <v>1.4006698571371099</v>
      </c>
      <c r="G27709">
        <v>4.6435583320320703E-2</v>
      </c>
      <c r="H27709" t="s">
        <v>0</v>
      </c>
      <c r="I27709" t="s">
        <v>1643</v>
      </c>
    </row>
    <row r="27710" spans="1:9" x14ac:dyDescent="0.25">
      <c r="A27710" t="s">
        <v>1644</v>
      </c>
      <c r="B27710" s="6">
        <v>45536</v>
      </c>
      <c r="C27710" s="6" t="str">
        <f t="shared" si="432"/>
        <v>Q3 2024</v>
      </c>
      <c r="D27710">
        <v>6</v>
      </c>
      <c r="E27710">
        <v>6</v>
      </c>
      <c r="F27710">
        <v>1.3021033208011701</v>
      </c>
      <c r="G27710">
        <v>-5.2130953015611103E-2</v>
      </c>
      <c r="H27710" t="s">
        <v>0</v>
      </c>
      <c r="I27710" t="s">
        <v>1643</v>
      </c>
    </row>
    <row r="27711" spans="1:9" x14ac:dyDescent="0.25">
      <c r="A27711" t="s">
        <v>1645</v>
      </c>
      <c r="B27711" s="6">
        <v>45536</v>
      </c>
      <c r="C27711" s="6" t="str">
        <f t="shared" si="432"/>
        <v>Q3 2024</v>
      </c>
      <c r="D27711">
        <v>8</v>
      </c>
      <c r="E27711">
        <v>7</v>
      </c>
      <c r="F27711">
        <v>1.18771698734547</v>
      </c>
      <c r="G27711">
        <v>-0.166517286471311</v>
      </c>
      <c r="H27711" t="s">
        <v>1</v>
      </c>
      <c r="I27711" t="s">
        <v>1643</v>
      </c>
    </row>
    <row r="27712" spans="1:9" x14ac:dyDescent="0.25">
      <c r="A27712" t="s">
        <v>1643</v>
      </c>
      <c r="B27712" s="6">
        <v>45536</v>
      </c>
      <c r="C27712" s="6" t="str">
        <f t="shared" si="432"/>
        <v>Q3 2024</v>
      </c>
      <c r="D27712">
        <v>3</v>
      </c>
      <c r="E27712">
        <v>4</v>
      </c>
      <c r="F27712">
        <v>1.4004946962011999</v>
      </c>
      <c r="G27712">
        <v>4.62604223844158E-2</v>
      </c>
      <c r="H27712" t="s">
        <v>0</v>
      </c>
      <c r="I27712" t="s">
        <v>1643</v>
      </c>
    </row>
    <row r="27713" spans="1:9" x14ac:dyDescent="0.25">
      <c r="A27713" t="s">
        <v>1646</v>
      </c>
      <c r="B27713" s="6">
        <v>45536</v>
      </c>
      <c r="C27713" s="6" t="str">
        <f t="shared" si="432"/>
        <v>Q3 2024</v>
      </c>
      <c r="D27713">
        <v>5</v>
      </c>
      <c r="E27713">
        <v>5</v>
      </c>
      <c r="F27713">
        <v>1.3235437010578199</v>
      </c>
      <c r="G27713">
        <v>-3.0690572758969002E-2</v>
      </c>
      <c r="H27713" t="s">
        <v>0</v>
      </c>
      <c r="I27713" t="s">
        <v>1643</v>
      </c>
    </row>
    <row r="27714" spans="1:9" x14ac:dyDescent="0.25">
      <c r="A27714" t="s">
        <v>1647</v>
      </c>
      <c r="B27714" s="6">
        <v>45536</v>
      </c>
      <c r="C27714" s="6" t="str">
        <f t="shared" si="432"/>
        <v>Q3 2024</v>
      </c>
      <c r="D27714">
        <v>7</v>
      </c>
      <c r="E27714">
        <v>9</v>
      </c>
      <c r="F27714">
        <v>1.2747470089914099</v>
      </c>
      <c r="G27714">
        <v>-5.2688849428861297E-2</v>
      </c>
      <c r="H27714" t="s">
        <v>0</v>
      </c>
      <c r="I27714" t="s">
        <v>1643</v>
      </c>
    </row>
    <row r="27715" spans="1:9" x14ac:dyDescent="0.25">
      <c r="A27715" t="s">
        <v>1649</v>
      </c>
      <c r="B27715" s="6">
        <v>45536</v>
      </c>
      <c r="C27715" s="6" t="str">
        <f t="shared" ref="C27715:C27778" si="433">"Q" &amp; ROUNDUP(MONTH(B27715)/3, 0) &amp; " " &amp; YEAR(B27715)</f>
        <v>Q3 2024</v>
      </c>
      <c r="D27715">
        <v>9</v>
      </c>
      <c r="E27715">
        <v>3</v>
      </c>
      <c r="F27715">
        <v>0.94355273394612604</v>
      </c>
      <c r="G27715">
        <v>-0.38079673722077101</v>
      </c>
      <c r="H27715" t="s">
        <v>1</v>
      </c>
      <c r="I27715" t="s">
        <v>1643</v>
      </c>
    </row>
    <row r="27716" spans="1:9" x14ac:dyDescent="0.25">
      <c r="A27716" t="s">
        <v>1586</v>
      </c>
      <c r="B27716" s="6">
        <v>45566</v>
      </c>
      <c r="C27716" s="6" t="str">
        <f t="shared" si="433"/>
        <v>Q4 2024</v>
      </c>
      <c r="D27716">
        <v>1</v>
      </c>
      <c r="E27716">
        <v>1</v>
      </c>
      <c r="F27716">
        <v>1.7142292799991401</v>
      </c>
      <c r="G27716">
        <v>0.39019270868075201</v>
      </c>
      <c r="H27716" t="s">
        <v>1</v>
      </c>
      <c r="I27716" t="s">
        <v>1643</v>
      </c>
    </row>
    <row r="27717" spans="1:9" x14ac:dyDescent="0.25">
      <c r="A27717" t="s">
        <v>1648</v>
      </c>
      <c r="B27717" s="6">
        <v>45566</v>
      </c>
      <c r="C27717" s="6" t="str">
        <f t="shared" si="433"/>
        <v>Q4 2024</v>
      </c>
      <c r="D27717">
        <v>2</v>
      </c>
      <c r="E27717">
        <v>2</v>
      </c>
      <c r="F27717">
        <v>1.41695984197055</v>
      </c>
      <c r="G27717">
        <v>9.2923270652164103E-2</v>
      </c>
      <c r="H27717" t="s">
        <v>0</v>
      </c>
      <c r="I27717" t="s">
        <v>1643</v>
      </c>
    </row>
    <row r="27718" spans="1:9" x14ac:dyDescent="0.25">
      <c r="A27718" t="s">
        <v>1647</v>
      </c>
      <c r="B27718" s="6">
        <v>45566</v>
      </c>
      <c r="C27718" s="6" t="str">
        <f t="shared" si="433"/>
        <v>Q4 2024</v>
      </c>
      <c r="D27718">
        <v>7</v>
      </c>
      <c r="E27718">
        <v>7</v>
      </c>
      <c r="F27718">
        <v>1.2781472020957301</v>
      </c>
      <c r="G27718">
        <v>-4.5889369222660202E-2</v>
      </c>
      <c r="H27718" t="s">
        <v>0</v>
      </c>
      <c r="I27718" t="s">
        <v>1643</v>
      </c>
    </row>
    <row r="27719" spans="1:9" x14ac:dyDescent="0.25">
      <c r="A27719" t="s">
        <v>1645</v>
      </c>
      <c r="B27719" s="6">
        <v>45566</v>
      </c>
      <c r="C27719" s="6" t="str">
        <f t="shared" si="433"/>
        <v>Q4 2024</v>
      </c>
      <c r="D27719">
        <v>8</v>
      </c>
      <c r="E27719">
        <v>8</v>
      </c>
      <c r="F27719">
        <v>1.1793618940989199</v>
      </c>
      <c r="G27719">
        <v>-0.144674677219469</v>
      </c>
      <c r="H27719" t="s">
        <v>0</v>
      </c>
      <c r="I27719" t="s">
        <v>1643</v>
      </c>
    </row>
    <row r="27720" spans="1:9" x14ac:dyDescent="0.25">
      <c r="A27720" t="s">
        <v>1649</v>
      </c>
      <c r="B27720" s="6">
        <v>45566</v>
      </c>
      <c r="C27720" s="6" t="str">
        <f t="shared" si="433"/>
        <v>Q4 2024</v>
      </c>
      <c r="D27720">
        <v>9</v>
      </c>
      <c r="E27720">
        <v>9</v>
      </c>
      <c r="F27720">
        <v>0.95547135505400305</v>
      </c>
      <c r="G27720">
        <v>-0.36856521626439098</v>
      </c>
      <c r="H27720" t="s">
        <v>0</v>
      </c>
      <c r="I27720" t="s">
        <v>1643</v>
      </c>
    </row>
    <row r="27721" spans="1:9" x14ac:dyDescent="0.25">
      <c r="A27721" t="s">
        <v>1643</v>
      </c>
      <c r="B27721" s="6">
        <v>45566</v>
      </c>
      <c r="C27721" s="6" t="str">
        <f t="shared" si="433"/>
        <v>Q4 2024</v>
      </c>
      <c r="D27721">
        <v>3</v>
      </c>
      <c r="E27721">
        <v>3</v>
      </c>
      <c r="F27721">
        <v>1.3999784695936699</v>
      </c>
      <c r="G27721">
        <v>7.5941898275281E-2</v>
      </c>
      <c r="H27721" t="s">
        <v>0</v>
      </c>
      <c r="I27721" t="s">
        <v>1643</v>
      </c>
    </row>
    <row r="27722" spans="1:9" x14ac:dyDescent="0.25">
      <c r="A27722" t="s">
        <v>1646</v>
      </c>
      <c r="B27722" s="6">
        <v>45566</v>
      </c>
      <c r="C27722" s="6" t="str">
        <f t="shared" si="433"/>
        <v>Q4 2024</v>
      </c>
      <c r="D27722">
        <v>6</v>
      </c>
      <c r="E27722">
        <v>5</v>
      </c>
      <c r="F27722">
        <v>1.31095281498701</v>
      </c>
      <c r="G27722">
        <v>-1.30837563313825E-2</v>
      </c>
      <c r="H27722" t="s">
        <v>1</v>
      </c>
      <c r="I27722" t="s">
        <v>1643</v>
      </c>
    </row>
    <row r="27723" spans="1:9" x14ac:dyDescent="0.25">
      <c r="A27723" t="s">
        <v>1644</v>
      </c>
      <c r="B27723" s="6">
        <v>45566</v>
      </c>
      <c r="C27723" s="6" t="str">
        <f t="shared" si="433"/>
        <v>Q4 2024</v>
      </c>
      <c r="D27723">
        <v>4</v>
      </c>
      <c r="E27723">
        <v>6</v>
      </c>
      <c r="F27723">
        <v>1.3371917127480999</v>
      </c>
      <c r="G27723">
        <v>1.3155141429706601E-2</v>
      </c>
      <c r="H27723" t="s">
        <v>0</v>
      </c>
      <c r="I27723" t="s">
        <v>1643</v>
      </c>
    </row>
    <row r="27724" spans="1:9" x14ac:dyDescent="0.25">
      <c r="A27724" t="s">
        <v>1645</v>
      </c>
      <c r="B27724" s="6">
        <v>45597</v>
      </c>
      <c r="C27724" s="6" t="str">
        <f t="shared" si="433"/>
        <v>Q4 2024</v>
      </c>
      <c r="D27724">
        <v>8</v>
      </c>
      <c r="E27724">
        <v>8</v>
      </c>
      <c r="F27724">
        <v>1.1594000918682901</v>
      </c>
      <c r="G27724">
        <v>-0.16598798271173401</v>
      </c>
      <c r="H27724" t="s">
        <v>1</v>
      </c>
      <c r="I27724" t="s">
        <v>1643</v>
      </c>
    </row>
    <row r="27725" spans="1:9" x14ac:dyDescent="0.25">
      <c r="A27725" t="s">
        <v>1643</v>
      </c>
      <c r="B27725" s="6">
        <v>45597</v>
      </c>
      <c r="C27725" s="6" t="str">
        <f t="shared" si="433"/>
        <v>Q4 2024</v>
      </c>
      <c r="D27725">
        <v>3</v>
      </c>
      <c r="E27725">
        <v>3</v>
      </c>
      <c r="F27725">
        <v>1.3783631960888301</v>
      </c>
      <c r="G27725">
        <v>5.2975121508808697E-2</v>
      </c>
      <c r="H27725" t="s">
        <v>1</v>
      </c>
      <c r="I27725" t="s">
        <v>1643</v>
      </c>
    </row>
    <row r="27726" spans="1:9" x14ac:dyDescent="0.25">
      <c r="A27726" t="s">
        <v>1647</v>
      </c>
      <c r="B27726" s="6">
        <v>45597</v>
      </c>
      <c r="C27726" s="6" t="str">
        <f t="shared" si="433"/>
        <v>Q4 2024</v>
      </c>
      <c r="D27726">
        <v>7</v>
      </c>
      <c r="E27726">
        <v>7</v>
      </c>
      <c r="F27726">
        <v>1.2655147111307301</v>
      </c>
      <c r="G27726">
        <v>-5.9873363449293601E-2</v>
      </c>
      <c r="H27726" t="s">
        <v>1</v>
      </c>
      <c r="I27726" t="s">
        <v>1643</v>
      </c>
    </row>
    <row r="27727" spans="1:9" x14ac:dyDescent="0.25">
      <c r="A27727" t="s">
        <v>1644</v>
      </c>
      <c r="B27727" s="6">
        <v>45597</v>
      </c>
      <c r="C27727" s="6" t="str">
        <f t="shared" si="433"/>
        <v>Q4 2024</v>
      </c>
      <c r="D27727">
        <v>4</v>
      </c>
      <c r="E27727">
        <v>4</v>
      </c>
      <c r="F27727">
        <v>1.3308418161518101</v>
      </c>
      <c r="G27727">
        <v>5.4537415717919001E-3</v>
      </c>
      <c r="H27727" t="s">
        <v>1</v>
      </c>
      <c r="I27727" t="s">
        <v>1643</v>
      </c>
    </row>
    <row r="27728" spans="1:9" x14ac:dyDescent="0.25">
      <c r="A27728" t="s">
        <v>1648</v>
      </c>
      <c r="B27728" s="6">
        <v>45597</v>
      </c>
      <c r="C27728" s="6" t="str">
        <f t="shared" si="433"/>
        <v>Q4 2024</v>
      </c>
      <c r="D27728">
        <v>2</v>
      </c>
      <c r="E27728">
        <v>2</v>
      </c>
      <c r="F27728">
        <v>1.4727482877276701</v>
      </c>
      <c r="G27728">
        <v>0.14736021314765199</v>
      </c>
      <c r="H27728" t="s">
        <v>0</v>
      </c>
      <c r="I27728" t="s">
        <v>1643</v>
      </c>
    </row>
    <row r="27729" spans="1:9" x14ac:dyDescent="0.25">
      <c r="A27729" t="s">
        <v>1646</v>
      </c>
      <c r="B27729" s="6">
        <v>45597</v>
      </c>
      <c r="C27729" s="6" t="str">
        <f t="shared" si="433"/>
        <v>Q4 2024</v>
      </c>
      <c r="D27729">
        <v>5</v>
      </c>
      <c r="E27729">
        <v>6</v>
      </c>
      <c r="F27729">
        <v>1.3306298648729</v>
      </c>
      <c r="G27729">
        <v>5.2417902928754102E-3</v>
      </c>
      <c r="H27729" t="s">
        <v>0</v>
      </c>
      <c r="I27729" t="s">
        <v>1643</v>
      </c>
    </row>
    <row r="27730" spans="1:9" x14ac:dyDescent="0.25">
      <c r="A27730" t="s">
        <v>1586</v>
      </c>
      <c r="B27730" s="6">
        <v>45597</v>
      </c>
      <c r="C27730" s="6" t="str">
        <f t="shared" si="433"/>
        <v>Q4 2024</v>
      </c>
      <c r="D27730">
        <v>1</v>
      </c>
      <c r="E27730">
        <v>1</v>
      </c>
      <c r="F27730">
        <v>1.69440158106961</v>
      </c>
      <c r="G27730">
        <v>0.36901350648958903</v>
      </c>
      <c r="H27730" t="s">
        <v>1</v>
      </c>
      <c r="I27730" t="s">
        <v>1643</v>
      </c>
    </row>
    <row r="27731" spans="1:9" x14ac:dyDescent="0.25">
      <c r="A27731" t="s">
        <v>1649</v>
      </c>
      <c r="B27731" s="6">
        <v>45597</v>
      </c>
      <c r="C27731" s="6" t="str">
        <f t="shared" si="433"/>
        <v>Q4 2024</v>
      </c>
      <c r="D27731">
        <v>9</v>
      </c>
      <c r="E27731">
        <v>9</v>
      </c>
      <c r="F27731">
        <v>0.971205047730335</v>
      </c>
      <c r="G27731">
        <v>-0.35418302684969</v>
      </c>
      <c r="H27731" t="s">
        <v>0</v>
      </c>
      <c r="I27731" t="s">
        <v>1643</v>
      </c>
    </row>
    <row r="27732" spans="1:9" x14ac:dyDescent="0.25">
      <c r="A27732" t="s">
        <v>1646</v>
      </c>
      <c r="B27732" s="6">
        <v>45627</v>
      </c>
      <c r="C27732" s="6" t="str">
        <f t="shared" si="433"/>
        <v>Q4 2024</v>
      </c>
      <c r="D27732">
        <v>6</v>
      </c>
      <c r="E27732">
        <v>5</v>
      </c>
      <c r="F27732">
        <v>1.31997060527967</v>
      </c>
      <c r="G27732">
        <v>-1.4240042578869299E-2</v>
      </c>
      <c r="H27732" t="s">
        <v>1</v>
      </c>
      <c r="I27732" t="s">
        <v>1643</v>
      </c>
    </row>
    <row r="27733" spans="1:9" x14ac:dyDescent="0.25">
      <c r="A27733" t="s">
        <v>1643</v>
      </c>
      <c r="B27733" s="6">
        <v>45627</v>
      </c>
      <c r="C27733" s="6" t="str">
        <f t="shared" si="433"/>
        <v>Q4 2024</v>
      </c>
      <c r="D27733">
        <v>3</v>
      </c>
      <c r="E27733">
        <v>3</v>
      </c>
      <c r="F27733">
        <v>1.4039565799223599</v>
      </c>
      <c r="G27733">
        <v>6.9745932063816005E-2</v>
      </c>
      <c r="H27733" t="s">
        <v>0</v>
      </c>
      <c r="I27733" t="s">
        <v>1643</v>
      </c>
    </row>
    <row r="27734" spans="1:9" x14ac:dyDescent="0.25">
      <c r="A27734" t="s">
        <v>1644</v>
      </c>
      <c r="B27734" s="6">
        <v>45627</v>
      </c>
      <c r="C27734" s="6" t="str">
        <f t="shared" si="433"/>
        <v>Q4 2024</v>
      </c>
      <c r="D27734">
        <v>5</v>
      </c>
      <c r="E27734">
        <v>4</v>
      </c>
      <c r="F27734">
        <v>1.32558202502075</v>
      </c>
      <c r="G27734">
        <v>-8.6286228377963001E-3</v>
      </c>
      <c r="H27734" t="s">
        <v>1</v>
      </c>
      <c r="I27734" t="s">
        <v>1643</v>
      </c>
    </row>
    <row r="27735" spans="1:9" x14ac:dyDescent="0.25">
      <c r="A27735" t="s">
        <v>1647</v>
      </c>
      <c r="B27735" s="6">
        <v>45627</v>
      </c>
      <c r="C27735" s="6" t="str">
        <f t="shared" si="433"/>
        <v>Q4 2024</v>
      </c>
      <c r="D27735">
        <v>7</v>
      </c>
      <c r="E27735">
        <v>7</v>
      </c>
      <c r="F27735">
        <v>1.25755437941268</v>
      </c>
      <c r="G27735">
        <v>-7.6656268445866205E-2</v>
      </c>
      <c r="H27735" t="s">
        <v>1</v>
      </c>
      <c r="I27735" t="s">
        <v>1643</v>
      </c>
    </row>
    <row r="27736" spans="1:9" x14ac:dyDescent="0.25">
      <c r="A27736" t="s">
        <v>1586</v>
      </c>
      <c r="B27736" s="6">
        <v>45627</v>
      </c>
      <c r="C27736" s="6" t="str">
        <f t="shared" si="433"/>
        <v>Q4 2024</v>
      </c>
      <c r="D27736">
        <v>1</v>
      </c>
      <c r="E27736">
        <v>1</v>
      </c>
      <c r="F27736">
        <v>1.6784565629511801</v>
      </c>
      <c r="G27736">
        <v>0.34424591509263502</v>
      </c>
      <c r="H27736" t="s">
        <v>1</v>
      </c>
      <c r="I27736" t="s">
        <v>1643</v>
      </c>
    </row>
    <row r="27737" spans="1:9" x14ac:dyDescent="0.25">
      <c r="A27737" t="s">
        <v>1649</v>
      </c>
      <c r="B27737" s="6">
        <v>45627</v>
      </c>
      <c r="C27737" s="6" t="str">
        <f t="shared" si="433"/>
        <v>Q4 2024</v>
      </c>
      <c r="D27737">
        <v>9</v>
      </c>
      <c r="E27737">
        <v>9</v>
      </c>
      <c r="F27737">
        <v>0.99369321855412895</v>
      </c>
      <c r="G27737">
        <v>-0.34051742930441797</v>
      </c>
      <c r="H27737" t="s">
        <v>0</v>
      </c>
      <c r="I27737" t="s">
        <v>1643</v>
      </c>
    </row>
    <row r="27738" spans="1:9" x14ac:dyDescent="0.25">
      <c r="A27738" t="s">
        <v>1648</v>
      </c>
      <c r="B27738" s="6">
        <v>45627</v>
      </c>
      <c r="C27738" s="6" t="str">
        <f t="shared" si="433"/>
        <v>Q4 2024</v>
      </c>
      <c r="D27738">
        <v>2</v>
      </c>
      <c r="E27738">
        <v>2</v>
      </c>
      <c r="F27738">
        <v>1.4891585229288</v>
      </c>
      <c r="G27738">
        <v>0.15494787507025701</v>
      </c>
      <c r="H27738" t="s">
        <v>0</v>
      </c>
      <c r="I27738" t="s">
        <v>1643</v>
      </c>
    </row>
    <row r="27739" spans="1:9" x14ac:dyDescent="0.25">
      <c r="A27739" t="s">
        <v>1645</v>
      </c>
      <c r="B27739" s="6">
        <v>45627</v>
      </c>
      <c r="C27739" s="6" t="str">
        <f t="shared" si="433"/>
        <v>Q4 2024</v>
      </c>
      <c r="D27739">
        <v>8</v>
      </c>
      <c r="E27739">
        <v>8</v>
      </c>
      <c r="F27739">
        <v>1.2053132887987801</v>
      </c>
      <c r="G27739">
        <v>-0.12889735905975899</v>
      </c>
      <c r="H27739" t="s">
        <v>0</v>
      </c>
      <c r="I27739" t="s">
        <v>1643</v>
      </c>
    </row>
    <row r="27740" spans="1:9" x14ac:dyDescent="0.25">
      <c r="A27740" t="s">
        <v>1646</v>
      </c>
      <c r="B27740" s="6">
        <v>45658</v>
      </c>
      <c r="C27740" s="6" t="str">
        <f t="shared" si="433"/>
        <v>Q1 2025</v>
      </c>
      <c r="D27740">
        <v>6</v>
      </c>
      <c r="E27740">
        <v>6</v>
      </c>
      <c r="F27740">
        <v>1.2986332025210801</v>
      </c>
      <c r="G27740">
        <v>-4.2048862916101902E-2</v>
      </c>
      <c r="H27740" t="s">
        <v>1</v>
      </c>
      <c r="I27740" t="s">
        <v>1643</v>
      </c>
    </row>
    <row r="27741" spans="1:9" x14ac:dyDescent="0.25">
      <c r="A27741" t="s">
        <v>1647</v>
      </c>
      <c r="B27741" s="6">
        <v>45658</v>
      </c>
      <c r="C27741" s="6" t="str">
        <f t="shared" si="433"/>
        <v>Q1 2025</v>
      </c>
      <c r="D27741">
        <v>7</v>
      </c>
      <c r="E27741">
        <v>7</v>
      </c>
      <c r="F27741">
        <v>1.252289689823</v>
      </c>
      <c r="G27741">
        <v>-8.8392375614175303E-2</v>
      </c>
      <c r="H27741" t="s">
        <v>1</v>
      </c>
      <c r="I27741" t="s">
        <v>1643</v>
      </c>
    </row>
    <row r="27742" spans="1:9" x14ac:dyDescent="0.25">
      <c r="A27742" t="s">
        <v>1643</v>
      </c>
      <c r="B27742" s="6">
        <v>45658</v>
      </c>
      <c r="C27742" s="6" t="str">
        <f t="shared" si="433"/>
        <v>Q1 2025</v>
      </c>
      <c r="D27742">
        <v>3</v>
      </c>
      <c r="E27742">
        <v>3</v>
      </c>
      <c r="F27742">
        <v>1.4259420749010501</v>
      </c>
      <c r="G27742">
        <v>8.5260009463876393E-2</v>
      </c>
      <c r="H27742" t="s">
        <v>0</v>
      </c>
      <c r="I27742" t="s">
        <v>1643</v>
      </c>
    </row>
    <row r="27743" spans="1:9" x14ac:dyDescent="0.25">
      <c r="A27743" t="s">
        <v>1649</v>
      </c>
      <c r="B27743" s="6">
        <v>45658</v>
      </c>
      <c r="C27743" s="6" t="str">
        <f t="shared" si="433"/>
        <v>Q1 2025</v>
      </c>
      <c r="D27743">
        <v>9</v>
      </c>
      <c r="E27743">
        <v>9</v>
      </c>
      <c r="F27743">
        <v>0.98654540625145903</v>
      </c>
      <c r="G27743">
        <v>-0.35413665918572301</v>
      </c>
      <c r="H27743" t="s">
        <v>0</v>
      </c>
      <c r="I27743" t="s">
        <v>1643</v>
      </c>
    </row>
    <row r="27744" spans="1:9" x14ac:dyDescent="0.25">
      <c r="A27744" t="s">
        <v>1586</v>
      </c>
      <c r="B27744" s="6">
        <v>45658</v>
      </c>
      <c r="C27744" s="6" t="str">
        <f t="shared" si="433"/>
        <v>Q1 2025</v>
      </c>
      <c r="D27744">
        <v>1</v>
      </c>
      <c r="E27744">
        <v>1</v>
      </c>
      <c r="F27744">
        <v>1.68568878959098</v>
      </c>
      <c r="G27744">
        <v>0.34500672415380301</v>
      </c>
      <c r="H27744" t="s">
        <v>1729</v>
      </c>
      <c r="I27744" t="s">
        <v>1643</v>
      </c>
    </row>
    <row r="27745" spans="1:9" x14ac:dyDescent="0.25">
      <c r="A27745" t="s">
        <v>1645</v>
      </c>
      <c r="B27745" s="6">
        <v>45658</v>
      </c>
      <c r="C27745" s="6" t="str">
        <f t="shared" si="433"/>
        <v>Q1 2025</v>
      </c>
      <c r="D27745">
        <v>8</v>
      </c>
      <c r="E27745">
        <v>8</v>
      </c>
      <c r="F27745">
        <v>1.2069921376155801</v>
      </c>
      <c r="G27745">
        <v>-0.133689927821595</v>
      </c>
      <c r="H27745" t="s">
        <v>0</v>
      </c>
      <c r="I27745" t="s">
        <v>1643</v>
      </c>
    </row>
    <row r="27746" spans="1:9" x14ac:dyDescent="0.25">
      <c r="A27746" t="s">
        <v>1648</v>
      </c>
      <c r="B27746" s="6">
        <v>45658</v>
      </c>
      <c r="C27746" s="6" t="str">
        <f t="shared" si="433"/>
        <v>Q1 2025</v>
      </c>
      <c r="D27746">
        <v>2</v>
      </c>
      <c r="E27746">
        <v>2</v>
      </c>
      <c r="F27746">
        <v>1.4687123778217199</v>
      </c>
      <c r="G27746">
        <v>0.12803031238453999</v>
      </c>
      <c r="H27746" t="s">
        <v>1</v>
      </c>
      <c r="I27746" t="s">
        <v>1643</v>
      </c>
    </row>
    <row r="27747" spans="1:9" x14ac:dyDescent="0.25">
      <c r="A27747" t="s">
        <v>1644</v>
      </c>
      <c r="B27747" s="6">
        <v>45658</v>
      </c>
      <c r="C27747" s="6" t="str">
        <f t="shared" si="433"/>
        <v>Q1 2025</v>
      </c>
      <c r="D27747">
        <v>4</v>
      </c>
      <c r="E27747">
        <v>5</v>
      </c>
      <c r="F27747">
        <v>1.4006528449725499</v>
      </c>
      <c r="G27747">
        <v>5.9970779535376099E-2</v>
      </c>
      <c r="H27747" t="s">
        <v>0</v>
      </c>
      <c r="I27747" t="s">
        <v>1643</v>
      </c>
    </row>
    <row r="27748" spans="1:9" x14ac:dyDescent="0.25">
      <c r="A27748" t="s">
        <v>1647</v>
      </c>
      <c r="B27748" s="6">
        <v>45689</v>
      </c>
      <c r="C27748" s="6" t="str">
        <f t="shared" si="433"/>
        <v>Q1 2025</v>
      </c>
      <c r="D27748">
        <v>7</v>
      </c>
      <c r="E27748">
        <v>7</v>
      </c>
      <c r="F27748">
        <v>1.2689455624433701</v>
      </c>
      <c r="G27748">
        <v>-7.5571903419531003E-2</v>
      </c>
      <c r="H27748" t="s">
        <v>0</v>
      </c>
      <c r="I27748" t="s">
        <v>1643</v>
      </c>
    </row>
    <row r="27749" spans="1:9" x14ac:dyDescent="0.25">
      <c r="A27749" t="s">
        <v>1648</v>
      </c>
      <c r="B27749" s="6">
        <v>45689</v>
      </c>
      <c r="C27749" s="6" t="str">
        <f t="shared" si="433"/>
        <v>Q1 2025</v>
      </c>
      <c r="D27749">
        <v>2</v>
      </c>
      <c r="E27749">
        <v>2</v>
      </c>
      <c r="F27749">
        <v>1.4737504344693699</v>
      </c>
      <c r="G27749">
        <v>0.12923296860646999</v>
      </c>
      <c r="H27749" t="s">
        <v>1729</v>
      </c>
      <c r="I27749" t="s">
        <v>1643</v>
      </c>
    </row>
    <row r="27750" spans="1:9" x14ac:dyDescent="0.25">
      <c r="A27750" t="s">
        <v>1586</v>
      </c>
      <c r="B27750" s="6">
        <v>45689</v>
      </c>
      <c r="C27750" s="6" t="str">
        <f t="shared" si="433"/>
        <v>Q1 2025</v>
      </c>
      <c r="D27750">
        <v>1</v>
      </c>
      <c r="E27750">
        <v>1</v>
      </c>
      <c r="F27750">
        <v>1.6808112275240199</v>
      </c>
      <c r="G27750">
        <v>0.33629376166111402</v>
      </c>
      <c r="H27750" t="s">
        <v>1729</v>
      </c>
      <c r="I27750" t="s">
        <v>1643</v>
      </c>
    </row>
    <row r="27751" spans="1:9" x14ac:dyDescent="0.25">
      <c r="A27751" t="s">
        <v>1645</v>
      </c>
      <c r="B27751" s="6">
        <v>45689</v>
      </c>
      <c r="C27751" s="6" t="str">
        <f t="shared" si="433"/>
        <v>Q1 2025</v>
      </c>
      <c r="D27751">
        <v>8</v>
      </c>
      <c r="E27751">
        <v>8</v>
      </c>
      <c r="F27751">
        <v>1.1832833125018001</v>
      </c>
      <c r="G27751">
        <v>-0.161234153361102</v>
      </c>
      <c r="H27751" t="s">
        <v>1</v>
      </c>
      <c r="I27751" t="s">
        <v>1643</v>
      </c>
    </row>
    <row r="27752" spans="1:9" x14ac:dyDescent="0.25">
      <c r="A27752" t="s">
        <v>1643</v>
      </c>
      <c r="B27752" s="6">
        <v>45689</v>
      </c>
      <c r="C27752" s="6" t="str">
        <f t="shared" si="433"/>
        <v>Q1 2025</v>
      </c>
      <c r="D27752">
        <v>4</v>
      </c>
      <c r="E27752">
        <v>3</v>
      </c>
      <c r="F27752">
        <v>1.4363636391999901</v>
      </c>
      <c r="G27752">
        <v>9.18461733370841E-2</v>
      </c>
      <c r="H27752" t="s">
        <v>1</v>
      </c>
      <c r="I27752" t="s">
        <v>1643</v>
      </c>
    </row>
    <row r="27753" spans="1:9" x14ac:dyDescent="0.25">
      <c r="A27753" t="s">
        <v>1644</v>
      </c>
      <c r="B27753" s="6">
        <v>45689</v>
      </c>
      <c r="C27753" s="6" t="str">
        <f t="shared" si="433"/>
        <v>Q1 2025</v>
      </c>
      <c r="D27753">
        <v>3</v>
      </c>
      <c r="E27753">
        <v>4</v>
      </c>
      <c r="F27753">
        <v>1.4591534230794501</v>
      </c>
      <c r="G27753">
        <v>0.114635957216541</v>
      </c>
      <c r="H27753" t="s">
        <v>0</v>
      </c>
      <c r="I27753" t="s">
        <v>1643</v>
      </c>
    </row>
    <row r="27754" spans="1:9" x14ac:dyDescent="0.25">
      <c r="A27754" t="s">
        <v>1649</v>
      </c>
      <c r="B27754" s="6">
        <v>45689</v>
      </c>
      <c r="C27754" s="6" t="str">
        <f t="shared" si="433"/>
        <v>Q1 2025</v>
      </c>
      <c r="D27754">
        <v>9</v>
      </c>
      <c r="E27754">
        <v>9</v>
      </c>
      <c r="F27754">
        <v>0.97830242066849604</v>
      </c>
      <c r="G27754">
        <v>-0.366215045194411</v>
      </c>
      <c r="H27754" t="s">
        <v>0</v>
      </c>
      <c r="I27754" t="s">
        <v>1643</v>
      </c>
    </row>
    <row r="27755" spans="1:9" x14ac:dyDescent="0.25">
      <c r="A27755" t="s">
        <v>1646</v>
      </c>
      <c r="B27755" s="6">
        <v>45689</v>
      </c>
      <c r="C27755" s="6" t="str">
        <f t="shared" si="433"/>
        <v>Q1 2025</v>
      </c>
      <c r="D27755">
        <v>6</v>
      </c>
      <c r="E27755">
        <v>6</v>
      </c>
      <c r="F27755">
        <v>1.27552970701674</v>
      </c>
      <c r="G27755">
        <v>-6.89877588461658E-2</v>
      </c>
      <c r="H27755" t="s">
        <v>1</v>
      </c>
      <c r="I27755" t="s">
        <v>1643</v>
      </c>
    </row>
    <row r="27756" spans="1:9" x14ac:dyDescent="0.25">
      <c r="A27756" t="s">
        <v>1646</v>
      </c>
      <c r="B27756" s="6">
        <v>45717</v>
      </c>
      <c r="C27756" s="6" t="str">
        <f t="shared" si="433"/>
        <v>Q1 2025</v>
      </c>
      <c r="D27756">
        <v>6</v>
      </c>
      <c r="E27756">
        <v>6</v>
      </c>
      <c r="F27756">
        <v>1.2701589048133</v>
      </c>
      <c r="G27756">
        <v>-7.0841600537902394E-2</v>
      </c>
      <c r="H27756" t="s">
        <v>0</v>
      </c>
      <c r="I27756" t="s">
        <v>1643</v>
      </c>
    </row>
    <row r="27757" spans="1:9" x14ac:dyDescent="0.25">
      <c r="A27757" t="s">
        <v>1647</v>
      </c>
      <c r="B27757" s="6">
        <v>45717</v>
      </c>
      <c r="C27757" s="6" t="str">
        <f t="shared" si="433"/>
        <v>Q1 2025</v>
      </c>
      <c r="D27757">
        <v>7</v>
      </c>
      <c r="E27757">
        <v>7</v>
      </c>
      <c r="F27757">
        <v>1.25765497480149</v>
      </c>
      <c r="G27757">
        <v>-8.3345530549715496E-2</v>
      </c>
      <c r="H27757" t="s">
        <v>1</v>
      </c>
      <c r="I27757" t="s">
        <v>1643</v>
      </c>
    </row>
    <row r="27758" spans="1:9" x14ac:dyDescent="0.25">
      <c r="A27758" t="s">
        <v>1645</v>
      </c>
      <c r="B27758" s="6">
        <v>45717</v>
      </c>
      <c r="C27758" s="6" t="str">
        <f t="shared" si="433"/>
        <v>Q1 2025</v>
      </c>
      <c r="D27758">
        <v>8</v>
      </c>
      <c r="E27758">
        <v>8</v>
      </c>
      <c r="F27758">
        <v>1.1820792419169699</v>
      </c>
      <c r="G27758">
        <v>-0.15892126343422799</v>
      </c>
      <c r="H27758" t="s">
        <v>0</v>
      </c>
      <c r="I27758" t="s">
        <v>1643</v>
      </c>
    </row>
    <row r="27759" spans="1:9" x14ac:dyDescent="0.25">
      <c r="A27759" t="s">
        <v>1648</v>
      </c>
      <c r="B27759" s="6">
        <v>45717</v>
      </c>
      <c r="C27759" s="6" t="str">
        <f t="shared" si="433"/>
        <v>Q1 2025</v>
      </c>
      <c r="D27759">
        <v>2</v>
      </c>
      <c r="E27759">
        <v>2</v>
      </c>
      <c r="F27759">
        <v>1.47036730027079</v>
      </c>
      <c r="G27759">
        <v>0.129366794919583</v>
      </c>
      <c r="H27759" t="s">
        <v>1729</v>
      </c>
      <c r="I27759" t="s">
        <v>1643</v>
      </c>
    </row>
    <row r="27760" spans="1:9" x14ac:dyDescent="0.25">
      <c r="A27760" t="s">
        <v>1644</v>
      </c>
      <c r="B27760" s="6">
        <v>45717</v>
      </c>
      <c r="C27760" s="6" t="str">
        <f t="shared" si="433"/>
        <v>Q1 2025</v>
      </c>
      <c r="D27760">
        <v>3</v>
      </c>
      <c r="E27760">
        <v>3</v>
      </c>
      <c r="F27760">
        <v>1.45611898835347</v>
      </c>
      <c r="G27760">
        <v>0.115118483002266</v>
      </c>
      <c r="H27760" t="s">
        <v>1729</v>
      </c>
      <c r="I27760" t="s">
        <v>1643</v>
      </c>
    </row>
    <row r="27761" spans="1:9" x14ac:dyDescent="0.25">
      <c r="A27761" t="s">
        <v>1586</v>
      </c>
      <c r="B27761" s="6">
        <v>45717</v>
      </c>
      <c r="C27761" s="6" t="str">
        <f t="shared" si="433"/>
        <v>Q1 2025</v>
      </c>
      <c r="D27761">
        <v>1</v>
      </c>
      <c r="E27761">
        <v>1</v>
      </c>
      <c r="F27761">
        <v>1.6664990076478601</v>
      </c>
      <c r="G27761">
        <v>0.325498502296661</v>
      </c>
      <c r="H27761" t="s">
        <v>1729</v>
      </c>
      <c r="I27761" t="s">
        <v>1643</v>
      </c>
    </row>
    <row r="27762" spans="1:9" x14ac:dyDescent="0.25">
      <c r="A27762" t="s">
        <v>1649</v>
      </c>
      <c r="B27762" s="6">
        <v>45717</v>
      </c>
      <c r="C27762" s="6" t="str">
        <f t="shared" si="433"/>
        <v>Q1 2025</v>
      </c>
      <c r="D27762">
        <v>9</v>
      </c>
      <c r="E27762">
        <v>9</v>
      </c>
      <c r="F27762">
        <v>1.00279356723044</v>
      </c>
      <c r="G27762">
        <v>-0.33820693812076102</v>
      </c>
      <c r="H27762" t="s">
        <v>0</v>
      </c>
      <c r="I27762" t="s">
        <v>1643</v>
      </c>
    </row>
    <row r="27763" spans="1:9" x14ac:dyDescent="0.25">
      <c r="A27763" t="s">
        <v>1643</v>
      </c>
      <c r="B27763" s="6">
        <v>45717</v>
      </c>
      <c r="C27763" s="6" t="str">
        <f t="shared" si="433"/>
        <v>Q1 2025</v>
      </c>
      <c r="D27763">
        <v>4</v>
      </c>
      <c r="E27763">
        <v>4</v>
      </c>
      <c r="F27763">
        <v>1.4223320577753</v>
      </c>
      <c r="G27763">
        <v>8.1331552424096204E-2</v>
      </c>
      <c r="H27763" t="s">
        <v>1</v>
      </c>
      <c r="I27763" t="s">
        <v>1643</v>
      </c>
    </row>
    <row r="27764" spans="1:9" x14ac:dyDescent="0.25">
      <c r="A27764" t="s">
        <v>1659</v>
      </c>
      <c r="B27764" s="6">
        <v>45292</v>
      </c>
      <c r="C27764" s="6" t="str">
        <f t="shared" si="433"/>
        <v>Q1 2024</v>
      </c>
      <c r="D27764">
        <v>1</v>
      </c>
      <c r="F27764">
        <v>1.8137180737813801</v>
      </c>
      <c r="G27764">
        <v>0.391436724074325</v>
      </c>
      <c r="I27764" t="s">
        <v>1650</v>
      </c>
    </row>
    <row r="27765" spans="1:9" x14ac:dyDescent="0.25">
      <c r="A27765" t="s">
        <v>1654</v>
      </c>
      <c r="B27765" s="6">
        <v>45292</v>
      </c>
      <c r="C27765" s="6" t="str">
        <f t="shared" si="433"/>
        <v>Q1 2024</v>
      </c>
      <c r="D27765">
        <v>3</v>
      </c>
      <c r="E27765">
        <v>5</v>
      </c>
      <c r="F27765">
        <v>1.44062543433251</v>
      </c>
      <c r="G27765">
        <v>1.8344084625459601E-2</v>
      </c>
      <c r="H27765" t="s">
        <v>0</v>
      </c>
      <c r="I27765" t="s">
        <v>1650</v>
      </c>
    </row>
    <row r="27766" spans="1:9" x14ac:dyDescent="0.25">
      <c r="A27766" t="s">
        <v>1658</v>
      </c>
      <c r="B27766" s="6">
        <v>45292</v>
      </c>
      <c r="C27766" s="6" t="str">
        <f t="shared" si="433"/>
        <v>Q1 2024</v>
      </c>
      <c r="D27766">
        <v>6</v>
      </c>
      <c r="E27766">
        <v>2</v>
      </c>
      <c r="F27766">
        <v>1.25777163845106</v>
      </c>
      <c r="G27766">
        <v>-0.16450971125599101</v>
      </c>
      <c r="H27766" t="s">
        <v>1</v>
      </c>
      <c r="I27766" t="s">
        <v>1650</v>
      </c>
    </row>
    <row r="27767" spans="1:9" x14ac:dyDescent="0.25">
      <c r="A27767" t="s">
        <v>1651</v>
      </c>
      <c r="B27767" s="6">
        <v>45292</v>
      </c>
      <c r="C27767" s="6" t="str">
        <f t="shared" si="433"/>
        <v>Q1 2024</v>
      </c>
      <c r="D27767">
        <v>7</v>
      </c>
      <c r="E27767">
        <v>8</v>
      </c>
      <c r="F27767">
        <v>1.2034112358637601</v>
      </c>
      <c r="G27767">
        <v>-0.18754242424048201</v>
      </c>
      <c r="H27767" t="s">
        <v>0</v>
      </c>
      <c r="I27767" t="s">
        <v>1650</v>
      </c>
    </row>
    <row r="27768" spans="1:9" x14ac:dyDescent="0.25">
      <c r="A27768" t="s">
        <v>1656</v>
      </c>
      <c r="B27768" s="6">
        <v>45292</v>
      </c>
      <c r="C27768" s="6" t="str">
        <f t="shared" si="433"/>
        <v>Q1 2024</v>
      </c>
      <c r="D27768">
        <v>2</v>
      </c>
      <c r="E27768">
        <v>6</v>
      </c>
      <c r="F27768">
        <v>1.59148851120125</v>
      </c>
      <c r="G27768">
        <v>0.16920716149419501</v>
      </c>
      <c r="H27768" t="s">
        <v>0</v>
      </c>
      <c r="I27768" t="s">
        <v>1650</v>
      </c>
    </row>
    <row r="27769" spans="1:9" x14ac:dyDescent="0.25">
      <c r="A27769" t="s">
        <v>1653</v>
      </c>
      <c r="B27769" s="6">
        <v>45292</v>
      </c>
      <c r="C27769" s="6" t="str">
        <f t="shared" si="433"/>
        <v>Q1 2024</v>
      </c>
      <c r="D27769">
        <v>8</v>
      </c>
      <c r="E27769">
        <v>4</v>
      </c>
      <c r="F27769">
        <v>1.1663979792430501</v>
      </c>
      <c r="G27769">
        <v>-0.255883370464002</v>
      </c>
      <c r="H27769" t="s">
        <v>1</v>
      </c>
      <c r="I27769" t="s">
        <v>1650</v>
      </c>
    </row>
    <row r="27770" spans="1:9" x14ac:dyDescent="0.25">
      <c r="A27770" t="s">
        <v>1650</v>
      </c>
      <c r="B27770" s="6">
        <v>45292</v>
      </c>
      <c r="C27770" s="6" t="str">
        <f t="shared" si="433"/>
        <v>Q1 2024</v>
      </c>
      <c r="D27770">
        <v>5</v>
      </c>
      <c r="E27770">
        <v>3</v>
      </c>
      <c r="F27770">
        <v>1.29580120010957</v>
      </c>
      <c r="G27770">
        <v>-0.105165258954318</v>
      </c>
      <c r="H27770" t="s">
        <v>1</v>
      </c>
      <c r="I27770" t="s">
        <v>1650</v>
      </c>
    </row>
    <row r="27771" spans="1:9" x14ac:dyDescent="0.25">
      <c r="A27771" t="s">
        <v>1654</v>
      </c>
      <c r="B27771" s="6">
        <v>45323</v>
      </c>
      <c r="C27771" s="6" t="str">
        <f t="shared" si="433"/>
        <v>Q1 2024</v>
      </c>
      <c r="D27771">
        <v>4</v>
      </c>
      <c r="E27771">
        <v>3</v>
      </c>
      <c r="F27771">
        <v>1.41528503605419</v>
      </c>
      <c r="G27771">
        <v>3.7459868490565998E-2</v>
      </c>
      <c r="H27771" t="s">
        <v>1</v>
      </c>
      <c r="I27771" t="s">
        <v>1650</v>
      </c>
    </row>
    <row r="27772" spans="1:9" x14ac:dyDescent="0.25">
      <c r="A27772" t="s">
        <v>1659</v>
      </c>
      <c r="B27772" s="6">
        <v>45323</v>
      </c>
      <c r="C27772" s="6" t="str">
        <f t="shared" si="433"/>
        <v>Q1 2024</v>
      </c>
      <c r="D27772">
        <v>1</v>
      </c>
      <c r="E27772">
        <v>1</v>
      </c>
      <c r="F27772">
        <v>1.67268720812713</v>
      </c>
      <c r="G27772">
        <v>0.29486204056350801</v>
      </c>
      <c r="H27772" t="s">
        <v>1</v>
      </c>
      <c r="I27772" t="s">
        <v>1650</v>
      </c>
    </row>
    <row r="27773" spans="1:9" x14ac:dyDescent="0.25">
      <c r="A27773" t="s">
        <v>1650</v>
      </c>
      <c r="B27773" s="6">
        <v>45323</v>
      </c>
      <c r="C27773" s="6" t="str">
        <f t="shared" si="433"/>
        <v>Q1 2024</v>
      </c>
      <c r="D27773">
        <v>6</v>
      </c>
      <c r="E27773">
        <v>5</v>
      </c>
      <c r="F27773">
        <v>1.27511539220228</v>
      </c>
      <c r="G27773">
        <v>-0.102709775361343</v>
      </c>
      <c r="H27773" t="s">
        <v>1</v>
      </c>
      <c r="I27773" t="s">
        <v>1650</v>
      </c>
    </row>
    <row r="27774" spans="1:9" x14ac:dyDescent="0.25">
      <c r="A27774" t="s">
        <v>1656</v>
      </c>
      <c r="B27774" s="6">
        <v>45323</v>
      </c>
      <c r="C27774" s="6" t="str">
        <f t="shared" si="433"/>
        <v>Q1 2024</v>
      </c>
      <c r="D27774">
        <v>2</v>
      </c>
      <c r="E27774">
        <v>2</v>
      </c>
      <c r="F27774">
        <v>1.5811839506616701</v>
      </c>
      <c r="G27774">
        <v>0.203358783098047</v>
      </c>
      <c r="H27774" t="s">
        <v>0</v>
      </c>
      <c r="I27774" t="s">
        <v>1650</v>
      </c>
    </row>
    <row r="27775" spans="1:9" x14ac:dyDescent="0.25">
      <c r="A27775" t="s">
        <v>1653</v>
      </c>
      <c r="B27775" s="6">
        <v>45323</v>
      </c>
      <c r="C27775" s="6" t="str">
        <f t="shared" si="433"/>
        <v>Q1 2024</v>
      </c>
      <c r="D27775">
        <v>9</v>
      </c>
      <c r="E27775">
        <v>8</v>
      </c>
      <c r="F27775">
        <v>1.1482221796163801</v>
      </c>
      <c r="G27775">
        <v>-0.22960298794723999</v>
      </c>
      <c r="H27775" t="s">
        <v>1</v>
      </c>
      <c r="I27775" t="s">
        <v>1650</v>
      </c>
    </row>
    <row r="27776" spans="1:9" x14ac:dyDescent="0.25">
      <c r="A27776" t="s">
        <v>1651</v>
      </c>
      <c r="B27776" s="6">
        <v>45323</v>
      </c>
      <c r="C27776" s="6" t="str">
        <f t="shared" si="433"/>
        <v>Q1 2024</v>
      </c>
      <c r="D27776">
        <v>8</v>
      </c>
      <c r="E27776">
        <v>7</v>
      </c>
      <c r="F27776">
        <v>1.1994782018561201</v>
      </c>
      <c r="G27776">
        <v>-0.178346965707499</v>
      </c>
      <c r="H27776" t="s">
        <v>1</v>
      </c>
      <c r="I27776" t="s">
        <v>1650</v>
      </c>
    </row>
    <row r="27777" spans="1:9" x14ac:dyDescent="0.25">
      <c r="A27777" t="s">
        <v>34</v>
      </c>
      <c r="B27777" s="6">
        <v>45323</v>
      </c>
      <c r="C27777" s="6" t="str">
        <f t="shared" si="433"/>
        <v>Q1 2024</v>
      </c>
      <c r="D27777">
        <v>3</v>
      </c>
      <c r="E27777">
        <v>10</v>
      </c>
      <c r="F27777">
        <v>1.4780385406474501</v>
      </c>
      <c r="G27777">
        <v>0.100491432944449</v>
      </c>
      <c r="H27777" t="s">
        <v>0</v>
      </c>
      <c r="I27777" t="s">
        <v>1650</v>
      </c>
    </row>
    <row r="27778" spans="1:9" x14ac:dyDescent="0.25">
      <c r="A27778" t="s">
        <v>1658</v>
      </c>
      <c r="B27778" s="6">
        <v>45323</v>
      </c>
      <c r="C27778" s="6" t="str">
        <f t="shared" si="433"/>
        <v>Q1 2024</v>
      </c>
      <c r="D27778">
        <v>7</v>
      </c>
      <c r="E27778">
        <v>6</v>
      </c>
      <c r="F27778">
        <v>1.25577799330881</v>
      </c>
      <c r="G27778">
        <v>-0.122047174254815</v>
      </c>
      <c r="H27778" t="s">
        <v>1</v>
      </c>
      <c r="I27778" t="s">
        <v>1650</v>
      </c>
    </row>
    <row r="27779" spans="1:9" x14ac:dyDescent="0.25">
      <c r="A27779" t="s">
        <v>1656</v>
      </c>
      <c r="B27779" s="6">
        <v>45352</v>
      </c>
      <c r="C27779" s="6" t="str">
        <f t="shared" ref="C27779:C27842" si="434">"Q" &amp; ROUNDUP(MONTH(B27779)/3, 0) &amp; " " &amp; YEAR(B27779)</f>
        <v>Q1 2024</v>
      </c>
      <c r="D27779">
        <v>2</v>
      </c>
      <c r="E27779">
        <v>2</v>
      </c>
      <c r="F27779">
        <v>1.5323566323644899</v>
      </c>
      <c r="G27779">
        <v>0.17566752147805101</v>
      </c>
      <c r="H27779" t="s">
        <v>1</v>
      </c>
      <c r="I27779" t="s">
        <v>1650</v>
      </c>
    </row>
    <row r="27780" spans="1:9" x14ac:dyDescent="0.25">
      <c r="A27780" t="s">
        <v>1653</v>
      </c>
      <c r="B27780" s="6">
        <v>45352</v>
      </c>
      <c r="C27780" s="6" t="str">
        <f t="shared" si="434"/>
        <v>Q1 2024</v>
      </c>
      <c r="D27780">
        <v>10</v>
      </c>
      <c r="E27780">
        <v>9</v>
      </c>
      <c r="F27780">
        <v>1.11365816247796</v>
      </c>
      <c r="G27780">
        <v>-0.24303094840848299</v>
      </c>
      <c r="H27780" t="s">
        <v>1</v>
      </c>
      <c r="I27780" t="s">
        <v>1650</v>
      </c>
    </row>
    <row r="27781" spans="1:9" x14ac:dyDescent="0.25">
      <c r="A27781" t="s">
        <v>1659</v>
      </c>
      <c r="B27781" s="6">
        <v>45352</v>
      </c>
      <c r="C27781" s="6" t="str">
        <f t="shared" si="434"/>
        <v>Q1 2024</v>
      </c>
      <c r="D27781">
        <v>1</v>
      </c>
      <c r="E27781">
        <v>1</v>
      </c>
      <c r="F27781">
        <v>1.6085347580868801</v>
      </c>
      <c r="G27781">
        <v>0.25184564720043701</v>
      </c>
      <c r="H27781" t="s">
        <v>1</v>
      </c>
      <c r="I27781" t="s">
        <v>1650</v>
      </c>
    </row>
    <row r="27782" spans="1:9" x14ac:dyDescent="0.25">
      <c r="A27782" t="s">
        <v>1658</v>
      </c>
      <c r="B27782" s="6">
        <v>45352</v>
      </c>
      <c r="C27782" s="6" t="str">
        <f t="shared" si="434"/>
        <v>Q1 2024</v>
      </c>
      <c r="D27782">
        <v>8</v>
      </c>
      <c r="E27782">
        <v>7</v>
      </c>
      <c r="F27782">
        <v>1.23998195483998</v>
      </c>
      <c r="G27782">
        <v>-0.116707156046465</v>
      </c>
      <c r="H27782" t="s">
        <v>1</v>
      </c>
      <c r="I27782" t="s">
        <v>1650</v>
      </c>
    </row>
    <row r="27783" spans="1:9" x14ac:dyDescent="0.25">
      <c r="A27783" t="s">
        <v>1655</v>
      </c>
      <c r="B27783" s="6">
        <v>45352</v>
      </c>
      <c r="C27783" s="6" t="str">
        <f t="shared" si="434"/>
        <v>Q1 2024</v>
      </c>
      <c r="D27783">
        <v>6</v>
      </c>
      <c r="E27783">
        <v>1</v>
      </c>
      <c r="F27783">
        <v>1.35633390868575</v>
      </c>
      <c r="G27783">
        <v>5.22211436214248E-3</v>
      </c>
      <c r="H27783" t="s">
        <v>1</v>
      </c>
      <c r="I27783" t="s">
        <v>1650</v>
      </c>
    </row>
    <row r="27784" spans="1:9" x14ac:dyDescent="0.25">
      <c r="A27784" t="s">
        <v>1650</v>
      </c>
      <c r="B27784" s="6">
        <v>45352</v>
      </c>
      <c r="C27784" s="6" t="str">
        <f t="shared" si="434"/>
        <v>Q1 2024</v>
      </c>
      <c r="D27784">
        <v>7</v>
      </c>
      <c r="E27784">
        <v>6</v>
      </c>
      <c r="F27784">
        <v>1.29581253890543</v>
      </c>
      <c r="G27784">
        <v>-6.0876571981008397E-2</v>
      </c>
      <c r="H27784" t="s">
        <v>1</v>
      </c>
      <c r="I27784" t="s">
        <v>1650</v>
      </c>
    </row>
    <row r="27785" spans="1:9" x14ac:dyDescent="0.25">
      <c r="A27785" t="s">
        <v>1651</v>
      </c>
      <c r="B27785" s="6">
        <v>45352</v>
      </c>
      <c r="C27785" s="6" t="str">
        <f t="shared" si="434"/>
        <v>Q1 2024</v>
      </c>
      <c r="D27785">
        <v>9</v>
      </c>
      <c r="E27785">
        <v>8</v>
      </c>
      <c r="F27785">
        <v>1.1890199297640001</v>
      </c>
      <c r="G27785">
        <v>-0.16766918112243601</v>
      </c>
      <c r="H27785" t="s">
        <v>1</v>
      </c>
      <c r="I27785" t="s">
        <v>1650</v>
      </c>
    </row>
    <row r="27786" spans="1:9" x14ac:dyDescent="0.25">
      <c r="A27786" t="s">
        <v>1654</v>
      </c>
      <c r="B27786" s="6">
        <v>45352</v>
      </c>
      <c r="C27786" s="6" t="str">
        <f t="shared" si="434"/>
        <v>Q1 2024</v>
      </c>
      <c r="D27786">
        <v>4</v>
      </c>
      <c r="E27786">
        <v>4</v>
      </c>
      <c r="F27786">
        <v>1.4035831663153</v>
      </c>
      <c r="G27786">
        <v>4.68940554288561E-2</v>
      </c>
      <c r="H27786" t="s">
        <v>0</v>
      </c>
      <c r="I27786" t="s">
        <v>1650</v>
      </c>
    </row>
    <row r="27787" spans="1:9" x14ac:dyDescent="0.25">
      <c r="A27787" t="s">
        <v>34</v>
      </c>
      <c r="B27787" s="6">
        <v>45352</v>
      </c>
      <c r="C27787" s="6" t="str">
        <f t="shared" si="434"/>
        <v>Q1 2024</v>
      </c>
      <c r="D27787">
        <v>3</v>
      </c>
      <c r="E27787">
        <v>3</v>
      </c>
      <c r="F27787">
        <v>1.4685442807134299</v>
      </c>
      <c r="G27787">
        <v>0.11185516982699199</v>
      </c>
      <c r="H27787" t="s">
        <v>0</v>
      </c>
      <c r="I27787" t="s">
        <v>1650</v>
      </c>
    </row>
    <row r="27788" spans="1:9" x14ac:dyDescent="0.25">
      <c r="A27788" t="s">
        <v>1658</v>
      </c>
      <c r="B27788" s="6">
        <v>45383</v>
      </c>
      <c r="C27788" s="6" t="str">
        <f t="shared" si="434"/>
        <v>Q2 2024</v>
      </c>
      <c r="D27788">
        <v>8</v>
      </c>
      <c r="E27788">
        <v>8</v>
      </c>
      <c r="F27788">
        <v>1.24234119621519</v>
      </c>
      <c r="G27788">
        <v>-9.1422701803239997E-2</v>
      </c>
      <c r="H27788" t="s">
        <v>0</v>
      </c>
      <c r="I27788" t="s">
        <v>1650</v>
      </c>
    </row>
    <row r="27789" spans="1:9" x14ac:dyDescent="0.25">
      <c r="A27789" t="s">
        <v>1656</v>
      </c>
      <c r="B27789" s="6">
        <v>45383</v>
      </c>
      <c r="C27789" s="6" t="str">
        <f t="shared" si="434"/>
        <v>Q2 2024</v>
      </c>
      <c r="D27789">
        <v>3</v>
      </c>
      <c r="E27789">
        <v>2</v>
      </c>
      <c r="F27789">
        <v>1.4482221125174499</v>
      </c>
      <c r="G27789">
        <v>0.114458214499026</v>
      </c>
      <c r="H27789" t="s">
        <v>1</v>
      </c>
      <c r="I27789" t="s">
        <v>1650</v>
      </c>
    </row>
    <row r="27790" spans="1:9" x14ac:dyDescent="0.25">
      <c r="A27790" t="s">
        <v>1651</v>
      </c>
      <c r="B27790" s="6">
        <v>45383</v>
      </c>
      <c r="C27790" s="6" t="str">
        <f t="shared" si="434"/>
        <v>Q2 2024</v>
      </c>
      <c r="D27790">
        <v>9</v>
      </c>
      <c r="E27790">
        <v>9</v>
      </c>
      <c r="F27790">
        <v>1.18015947587258</v>
      </c>
      <c r="G27790">
        <v>-0.15360442214584999</v>
      </c>
      <c r="H27790" t="s">
        <v>0</v>
      </c>
      <c r="I27790" t="s">
        <v>1650</v>
      </c>
    </row>
    <row r="27791" spans="1:9" x14ac:dyDescent="0.25">
      <c r="A27791" t="s">
        <v>1650</v>
      </c>
      <c r="B27791" s="6">
        <v>45383</v>
      </c>
      <c r="C27791" s="6" t="str">
        <f t="shared" si="434"/>
        <v>Q2 2024</v>
      </c>
      <c r="D27791">
        <v>7</v>
      </c>
      <c r="E27791">
        <v>7</v>
      </c>
      <c r="F27791">
        <v>1.3009674135489999</v>
      </c>
      <c r="G27791">
        <v>-3.2796484469427498E-2</v>
      </c>
      <c r="H27791" t="s">
        <v>0</v>
      </c>
      <c r="I27791" t="s">
        <v>1650</v>
      </c>
    </row>
    <row r="27792" spans="1:9" x14ac:dyDescent="0.25">
      <c r="A27792" t="s">
        <v>34</v>
      </c>
      <c r="B27792" s="6">
        <v>45383</v>
      </c>
      <c r="C27792" s="6" t="str">
        <f t="shared" si="434"/>
        <v>Q2 2024</v>
      </c>
      <c r="D27792">
        <v>2</v>
      </c>
      <c r="E27792">
        <v>3</v>
      </c>
      <c r="F27792">
        <v>1.45921294879701</v>
      </c>
      <c r="G27792">
        <v>0.12544905077858501</v>
      </c>
      <c r="H27792" t="s">
        <v>0</v>
      </c>
      <c r="I27792" t="s">
        <v>1650</v>
      </c>
    </row>
    <row r="27793" spans="1:9" x14ac:dyDescent="0.25">
      <c r="A27793" t="s">
        <v>1653</v>
      </c>
      <c r="B27793" s="6">
        <v>45383</v>
      </c>
      <c r="C27793" s="6" t="str">
        <f t="shared" si="434"/>
        <v>Q2 2024</v>
      </c>
      <c r="D27793">
        <v>10</v>
      </c>
      <c r="E27793">
        <v>10</v>
      </c>
      <c r="F27793">
        <v>1.1041324931730201</v>
      </c>
      <c r="G27793">
        <v>-0.22963140484540401</v>
      </c>
      <c r="H27793" t="s">
        <v>0</v>
      </c>
      <c r="I27793" t="s">
        <v>1650</v>
      </c>
    </row>
    <row r="27794" spans="1:9" x14ac:dyDescent="0.25">
      <c r="A27794" t="s">
        <v>1659</v>
      </c>
      <c r="B27794" s="6">
        <v>45383</v>
      </c>
      <c r="C27794" s="6" t="str">
        <f t="shared" si="434"/>
        <v>Q2 2024</v>
      </c>
      <c r="D27794">
        <v>1</v>
      </c>
      <c r="E27794">
        <v>1</v>
      </c>
      <c r="F27794">
        <v>1.5858717398037301</v>
      </c>
      <c r="G27794">
        <v>0.25210784178530599</v>
      </c>
      <c r="H27794" t="s">
        <v>1729</v>
      </c>
      <c r="I27794" t="s">
        <v>1650</v>
      </c>
    </row>
    <row r="27795" spans="1:9" x14ac:dyDescent="0.25">
      <c r="A27795" t="s">
        <v>1655</v>
      </c>
      <c r="B27795" s="6">
        <v>45383</v>
      </c>
      <c r="C27795" s="6" t="str">
        <f t="shared" si="434"/>
        <v>Q2 2024</v>
      </c>
      <c r="D27795">
        <v>6</v>
      </c>
      <c r="E27795">
        <v>6</v>
      </c>
      <c r="F27795">
        <v>1.3310492789003801</v>
      </c>
      <c r="G27795">
        <v>-2.7146191180444901E-3</v>
      </c>
      <c r="H27795" t="s">
        <v>1</v>
      </c>
      <c r="I27795" t="s">
        <v>1650</v>
      </c>
    </row>
    <row r="27796" spans="1:9" x14ac:dyDescent="0.25">
      <c r="A27796" t="s">
        <v>1654</v>
      </c>
      <c r="B27796" s="6">
        <v>45383</v>
      </c>
      <c r="C27796" s="6" t="str">
        <f t="shared" si="434"/>
        <v>Q2 2024</v>
      </c>
      <c r="D27796">
        <v>4</v>
      </c>
      <c r="E27796">
        <v>4</v>
      </c>
      <c r="F27796">
        <v>1.3519184233374699</v>
      </c>
      <c r="G27796">
        <v>1.8154525319048698E-2</v>
      </c>
      <c r="H27796" t="s">
        <v>1</v>
      </c>
      <c r="I27796" t="s">
        <v>1650</v>
      </c>
    </row>
    <row r="27797" spans="1:9" x14ac:dyDescent="0.25">
      <c r="A27797" t="s">
        <v>1651</v>
      </c>
      <c r="B27797" s="6">
        <v>45413</v>
      </c>
      <c r="C27797" s="6" t="str">
        <f t="shared" si="434"/>
        <v>Q2 2024</v>
      </c>
      <c r="D27797">
        <v>9</v>
      </c>
      <c r="E27797">
        <v>9</v>
      </c>
      <c r="F27797">
        <v>1.14793118685333</v>
      </c>
      <c r="G27797">
        <v>-0.15906203674931599</v>
      </c>
      <c r="H27797" t="s">
        <v>0</v>
      </c>
      <c r="I27797" t="s">
        <v>1650</v>
      </c>
    </row>
    <row r="27798" spans="1:9" x14ac:dyDescent="0.25">
      <c r="A27798" t="s">
        <v>1654</v>
      </c>
      <c r="B27798" s="6">
        <v>45413</v>
      </c>
      <c r="C27798" s="6" t="str">
        <f t="shared" si="434"/>
        <v>Q2 2024</v>
      </c>
      <c r="D27798">
        <v>4</v>
      </c>
      <c r="E27798">
        <v>4</v>
      </c>
      <c r="F27798">
        <v>1.38195048564663</v>
      </c>
      <c r="G27798">
        <v>7.4957262043984202E-2</v>
      </c>
      <c r="H27798" t="s">
        <v>0</v>
      </c>
      <c r="I27798" t="s">
        <v>1650</v>
      </c>
    </row>
    <row r="27799" spans="1:9" x14ac:dyDescent="0.25">
      <c r="A27799" t="s">
        <v>1658</v>
      </c>
      <c r="B27799" s="6">
        <v>45413</v>
      </c>
      <c r="C27799" s="6" t="str">
        <f t="shared" si="434"/>
        <v>Q2 2024</v>
      </c>
      <c r="D27799">
        <v>8</v>
      </c>
      <c r="E27799">
        <v>8</v>
      </c>
      <c r="F27799">
        <v>1.21091231661692</v>
      </c>
      <c r="G27799">
        <v>-9.6080906985724898E-2</v>
      </c>
      <c r="H27799" t="s">
        <v>1</v>
      </c>
      <c r="I27799" t="s">
        <v>1650</v>
      </c>
    </row>
    <row r="27800" spans="1:9" x14ac:dyDescent="0.25">
      <c r="A27800" t="s">
        <v>1653</v>
      </c>
      <c r="B27800" s="6">
        <v>45413</v>
      </c>
      <c r="C27800" s="6" t="str">
        <f t="shared" si="434"/>
        <v>Q2 2024</v>
      </c>
      <c r="D27800">
        <v>10</v>
      </c>
      <c r="E27800">
        <v>10</v>
      </c>
      <c r="F27800">
        <v>1.1043658396218301</v>
      </c>
      <c r="G27800">
        <v>-0.20262738398081301</v>
      </c>
      <c r="H27800" t="s">
        <v>0</v>
      </c>
      <c r="I27800" t="s">
        <v>1650</v>
      </c>
    </row>
    <row r="27801" spans="1:9" x14ac:dyDescent="0.25">
      <c r="A27801" t="s">
        <v>1655</v>
      </c>
      <c r="B27801" s="6">
        <v>45413</v>
      </c>
      <c r="C27801" s="6" t="str">
        <f t="shared" si="434"/>
        <v>Q2 2024</v>
      </c>
      <c r="D27801">
        <v>5</v>
      </c>
      <c r="E27801">
        <v>6</v>
      </c>
      <c r="F27801">
        <v>1.3402495633475</v>
      </c>
      <c r="G27801">
        <v>3.3256339744860197E-2</v>
      </c>
      <c r="H27801" t="s">
        <v>0</v>
      </c>
      <c r="I27801" t="s">
        <v>1650</v>
      </c>
    </row>
    <row r="27802" spans="1:9" x14ac:dyDescent="0.25">
      <c r="A27802" t="s">
        <v>1656</v>
      </c>
      <c r="B27802" s="6">
        <v>45413</v>
      </c>
      <c r="C27802" s="6" t="str">
        <f t="shared" si="434"/>
        <v>Q2 2024</v>
      </c>
      <c r="D27802">
        <v>2</v>
      </c>
      <c r="E27802">
        <v>3</v>
      </c>
      <c r="F27802">
        <v>1.4134032876477201</v>
      </c>
      <c r="G27802">
        <v>0.10641006404507899</v>
      </c>
      <c r="H27802" t="s">
        <v>0</v>
      </c>
      <c r="I27802" t="s">
        <v>1650</v>
      </c>
    </row>
    <row r="27803" spans="1:9" x14ac:dyDescent="0.25">
      <c r="A27803" t="s">
        <v>1659</v>
      </c>
      <c r="B27803" s="6">
        <v>45413</v>
      </c>
      <c r="C27803" s="6" t="str">
        <f t="shared" si="434"/>
        <v>Q2 2024</v>
      </c>
      <c r="D27803">
        <v>1</v>
      </c>
      <c r="E27803">
        <v>1</v>
      </c>
      <c r="F27803">
        <v>1.5476504552836301</v>
      </c>
      <c r="G27803">
        <v>0.24065723168098399</v>
      </c>
      <c r="H27803" t="s">
        <v>1729</v>
      </c>
      <c r="I27803" t="s">
        <v>1650</v>
      </c>
    </row>
    <row r="27804" spans="1:9" x14ac:dyDescent="0.25">
      <c r="A27804" t="s">
        <v>34</v>
      </c>
      <c r="B27804" s="6">
        <v>45413</v>
      </c>
      <c r="C27804" s="6" t="str">
        <f t="shared" si="434"/>
        <v>Q2 2024</v>
      </c>
      <c r="D27804">
        <v>3</v>
      </c>
      <c r="E27804">
        <v>2</v>
      </c>
      <c r="F27804">
        <v>1.3871759744329</v>
      </c>
      <c r="G27804">
        <v>8.0182750830258595E-2</v>
      </c>
      <c r="H27804" t="s">
        <v>1</v>
      </c>
      <c r="I27804" t="s">
        <v>1650</v>
      </c>
    </row>
    <row r="27805" spans="1:9" x14ac:dyDescent="0.25">
      <c r="A27805" t="s">
        <v>1650</v>
      </c>
      <c r="B27805" s="6">
        <v>45413</v>
      </c>
      <c r="C27805" s="6" t="str">
        <f t="shared" si="434"/>
        <v>Q2 2024</v>
      </c>
      <c r="D27805">
        <v>7</v>
      </c>
      <c r="E27805">
        <v>7</v>
      </c>
      <c r="F27805">
        <v>1.22929990297333</v>
      </c>
      <c r="G27805">
        <v>-7.7693320629312806E-2</v>
      </c>
      <c r="H27805" t="s">
        <v>1</v>
      </c>
      <c r="I27805" t="s">
        <v>1650</v>
      </c>
    </row>
    <row r="27806" spans="1:9" x14ac:dyDescent="0.25">
      <c r="A27806" t="s">
        <v>1657</v>
      </c>
      <c r="B27806" s="6">
        <v>45444</v>
      </c>
      <c r="C27806" s="6" t="str">
        <f t="shared" si="434"/>
        <v>Q2 2024</v>
      </c>
      <c r="D27806">
        <v>10</v>
      </c>
      <c r="E27806">
        <v>7</v>
      </c>
      <c r="F27806">
        <v>1.19169233955735</v>
      </c>
      <c r="G27806">
        <v>-9.5315497439277294E-2</v>
      </c>
      <c r="H27806" t="s">
        <v>1</v>
      </c>
      <c r="I27806" t="s">
        <v>1650</v>
      </c>
    </row>
    <row r="27807" spans="1:9" x14ac:dyDescent="0.25">
      <c r="A27807" t="s">
        <v>1650</v>
      </c>
      <c r="B27807" s="6">
        <v>45444</v>
      </c>
      <c r="C27807" s="6" t="str">
        <f t="shared" si="434"/>
        <v>Q2 2024</v>
      </c>
      <c r="D27807">
        <v>8</v>
      </c>
      <c r="E27807">
        <v>7</v>
      </c>
      <c r="F27807">
        <v>1.2031479714434199</v>
      </c>
      <c r="G27807">
        <v>-9.4446747109023094E-2</v>
      </c>
      <c r="H27807" t="s">
        <v>1</v>
      </c>
      <c r="I27807" t="s">
        <v>1650</v>
      </c>
    </row>
    <row r="27808" spans="1:9" x14ac:dyDescent="0.25">
      <c r="A27808" t="s">
        <v>1659</v>
      </c>
      <c r="B27808" s="6">
        <v>45444</v>
      </c>
      <c r="C27808" s="6" t="str">
        <f t="shared" si="434"/>
        <v>Q2 2024</v>
      </c>
      <c r="D27808">
        <v>1</v>
      </c>
      <c r="E27808">
        <v>1</v>
      </c>
      <c r="F27808">
        <v>1.51173045141809</v>
      </c>
      <c r="G27808">
        <v>0.21413573286565199</v>
      </c>
      <c r="H27808" t="s">
        <v>1</v>
      </c>
      <c r="I27808" t="s">
        <v>1650</v>
      </c>
    </row>
    <row r="27809" spans="1:9" x14ac:dyDescent="0.25">
      <c r="A27809" t="s">
        <v>1652</v>
      </c>
      <c r="B27809" s="6">
        <v>45444</v>
      </c>
      <c r="C27809" s="6" t="str">
        <f t="shared" si="434"/>
        <v>Q2 2024</v>
      </c>
      <c r="D27809">
        <v>7</v>
      </c>
      <c r="E27809">
        <v>11</v>
      </c>
      <c r="F27809">
        <v>1.28714221559789</v>
      </c>
      <c r="G27809">
        <v>-1.0352680212200699E-2</v>
      </c>
      <c r="H27809" t="s">
        <v>0</v>
      </c>
      <c r="I27809" t="s">
        <v>1650</v>
      </c>
    </row>
    <row r="27810" spans="1:9" x14ac:dyDescent="0.25">
      <c r="A27810" t="s">
        <v>1651</v>
      </c>
      <c r="B27810" s="6">
        <v>45444</v>
      </c>
      <c r="C27810" s="6" t="str">
        <f t="shared" si="434"/>
        <v>Q2 2024</v>
      </c>
      <c r="D27810">
        <v>11</v>
      </c>
      <c r="E27810">
        <v>9</v>
      </c>
      <c r="F27810">
        <v>1.14987059941748</v>
      </c>
      <c r="G27810">
        <v>-0.147724119134957</v>
      </c>
      <c r="H27810" t="s">
        <v>1</v>
      </c>
      <c r="I27810" t="s">
        <v>1650</v>
      </c>
    </row>
    <row r="27811" spans="1:9" x14ac:dyDescent="0.25">
      <c r="A27811" t="s">
        <v>34</v>
      </c>
      <c r="B27811" s="6">
        <v>45444</v>
      </c>
      <c r="C27811" s="6" t="str">
        <f t="shared" si="434"/>
        <v>Q2 2024</v>
      </c>
      <c r="D27811">
        <v>4</v>
      </c>
      <c r="E27811">
        <v>3</v>
      </c>
      <c r="F27811">
        <v>1.3543655145573199</v>
      </c>
      <c r="G27811">
        <v>5.6770796004876403E-2</v>
      </c>
      <c r="H27811" t="s">
        <v>1</v>
      </c>
      <c r="I27811" t="s">
        <v>1650</v>
      </c>
    </row>
    <row r="27812" spans="1:9" x14ac:dyDescent="0.25">
      <c r="A27812" t="s">
        <v>1655</v>
      </c>
      <c r="B27812" s="6">
        <v>45444</v>
      </c>
      <c r="C27812" s="6" t="str">
        <f t="shared" si="434"/>
        <v>Q2 2024</v>
      </c>
      <c r="D27812">
        <v>5</v>
      </c>
      <c r="E27812">
        <v>5</v>
      </c>
      <c r="F27812">
        <v>1.3436158938438301</v>
      </c>
      <c r="G27812">
        <v>4.6021175291394101E-2</v>
      </c>
      <c r="H27812" t="s">
        <v>0</v>
      </c>
      <c r="I27812" t="s">
        <v>1650</v>
      </c>
    </row>
    <row r="27813" spans="1:9" x14ac:dyDescent="0.25">
      <c r="A27813" t="s">
        <v>1654</v>
      </c>
      <c r="B27813" s="6">
        <v>45444</v>
      </c>
      <c r="C27813" s="6" t="str">
        <f t="shared" si="434"/>
        <v>Q2 2024</v>
      </c>
      <c r="D27813">
        <v>2</v>
      </c>
      <c r="E27813">
        <v>4</v>
      </c>
      <c r="F27813">
        <v>1.4350340324208399</v>
      </c>
      <c r="G27813">
        <v>0.1374393138684</v>
      </c>
      <c r="H27813" t="s">
        <v>0</v>
      </c>
      <c r="I27813" t="s">
        <v>1650</v>
      </c>
    </row>
    <row r="27814" spans="1:9" x14ac:dyDescent="0.25">
      <c r="A27814" t="s">
        <v>1656</v>
      </c>
      <c r="B27814" s="6">
        <v>45444</v>
      </c>
      <c r="C27814" s="6" t="str">
        <f t="shared" si="434"/>
        <v>Q2 2024</v>
      </c>
      <c r="D27814">
        <v>3</v>
      </c>
      <c r="E27814">
        <v>2</v>
      </c>
      <c r="F27814">
        <v>1.40075873325415</v>
      </c>
      <c r="G27814">
        <v>0.10316401470171301</v>
      </c>
      <c r="H27814" t="s">
        <v>1</v>
      </c>
      <c r="I27814" t="s">
        <v>1650</v>
      </c>
    </row>
    <row r="27815" spans="1:9" x14ac:dyDescent="0.25">
      <c r="A27815" t="s">
        <v>1653</v>
      </c>
      <c r="B27815" s="6">
        <v>45444</v>
      </c>
      <c r="C27815" s="6" t="str">
        <f t="shared" si="434"/>
        <v>Q2 2024</v>
      </c>
      <c r="D27815">
        <v>12</v>
      </c>
      <c r="E27815">
        <v>10</v>
      </c>
      <c r="F27815">
        <v>1.0991693065542101</v>
      </c>
      <c r="G27815">
        <v>-0.19842541199822999</v>
      </c>
      <c r="H27815" t="s">
        <v>1</v>
      </c>
      <c r="I27815" t="s">
        <v>1650</v>
      </c>
    </row>
    <row r="27816" spans="1:9" x14ac:dyDescent="0.25">
      <c r="A27816" t="s">
        <v>1658</v>
      </c>
      <c r="B27816" s="6">
        <v>45444</v>
      </c>
      <c r="C27816" s="6" t="str">
        <f t="shared" si="434"/>
        <v>Q2 2024</v>
      </c>
      <c r="D27816">
        <v>9</v>
      </c>
      <c r="E27816">
        <v>8</v>
      </c>
      <c r="F27816">
        <v>1.19709330061468</v>
      </c>
      <c r="G27816">
        <v>-0.100501417937763</v>
      </c>
      <c r="H27816" t="s">
        <v>1</v>
      </c>
      <c r="I27816" t="s">
        <v>1650</v>
      </c>
    </row>
    <row r="27817" spans="1:9" x14ac:dyDescent="0.25">
      <c r="A27817" t="s">
        <v>1652</v>
      </c>
      <c r="B27817" s="6">
        <v>45474</v>
      </c>
      <c r="C27817" s="6" t="str">
        <f t="shared" si="434"/>
        <v>Q3 2024</v>
      </c>
      <c r="D27817">
        <v>8</v>
      </c>
      <c r="E27817">
        <v>7</v>
      </c>
      <c r="F27817">
        <v>1.2000341529110701</v>
      </c>
      <c r="G27817">
        <v>-8.5770467060475503E-2</v>
      </c>
      <c r="H27817" t="s">
        <v>1</v>
      </c>
      <c r="I27817" t="s">
        <v>1650</v>
      </c>
    </row>
    <row r="27818" spans="1:9" x14ac:dyDescent="0.25">
      <c r="A27818" t="s">
        <v>1650</v>
      </c>
      <c r="B27818" s="6">
        <v>45474</v>
      </c>
      <c r="C27818" s="6" t="str">
        <f t="shared" si="434"/>
        <v>Q3 2024</v>
      </c>
      <c r="D27818">
        <v>7</v>
      </c>
      <c r="E27818">
        <v>8</v>
      </c>
      <c r="F27818">
        <v>1.2048474542478</v>
      </c>
      <c r="G27818">
        <v>-8.0957165723742397E-2</v>
      </c>
      <c r="H27818" t="s">
        <v>0</v>
      </c>
      <c r="I27818" t="s">
        <v>1650</v>
      </c>
    </row>
    <row r="27819" spans="1:9" x14ac:dyDescent="0.25">
      <c r="A27819" t="s">
        <v>1658</v>
      </c>
      <c r="B27819" s="6">
        <v>45474</v>
      </c>
      <c r="C27819" s="6" t="str">
        <f t="shared" si="434"/>
        <v>Q3 2024</v>
      </c>
      <c r="D27819">
        <v>9</v>
      </c>
      <c r="E27819">
        <v>9</v>
      </c>
      <c r="F27819">
        <v>1.19726934231198</v>
      </c>
      <c r="G27819">
        <v>-8.8535277659563302E-2</v>
      </c>
      <c r="H27819" t="s">
        <v>0</v>
      </c>
      <c r="I27819" t="s">
        <v>1650</v>
      </c>
    </row>
    <row r="27820" spans="1:9" x14ac:dyDescent="0.25">
      <c r="A27820" t="s">
        <v>1657</v>
      </c>
      <c r="B27820" s="6">
        <v>45474</v>
      </c>
      <c r="C27820" s="6" t="str">
        <f t="shared" si="434"/>
        <v>Q3 2024</v>
      </c>
      <c r="D27820">
        <v>10</v>
      </c>
      <c r="E27820">
        <v>10</v>
      </c>
      <c r="F27820">
        <v>1.1829281552481501</v>
      </c>
      <c r="G27820">
        <v>-0.102876464723397</v>
      </c>
      <c r="H27820" t="s">
        <v>1</v>
      </c>
      <c r="I27820" t="s">
        <v>1650</v>
      </c>
    </row>
    <row r="27821" spans="1:9" x14ac:dyDescent="0.25">
      <c r="A27821" t="s">
        <v>1659</v>
      </c>
      <c r="B27821" s="6">
        <v>45474</v>
      </c>
      <c r="C27821" s="6" t="str">
        <f t="shared" si="434"/>
        <v>Q3 2024</v>
      </c>
      <c r="D27821">
        <v>1</v>
      </c>
      <c r="E27821">
        <v>1</v>
      </c>
      <c r="F27821">
        <v>1.4842651091431101</v>
      </c>
      <c r="G27821">
        <v>0.198460489171562</v>
      </c>
      <c r="H27821" t="s">
        <v>1</v>
      </c>
      <c r="I27821" t="s">
        <v>1650</v>
      </c>
    </row>
    <row r="27822" spans="1:9" x14ac:dyDescent="0.25">
      <c r="A27822" t="s">
        <v>34</v>
      </c>
      <c r="B27822" s="6">
        <v>45474</v>
      </c>
      <c r="C27822" s="6" t="str">
        <f t="shared" si="434"/>
        <v>Q3 2024</v>
      </c>
      <c r="D27822">
        <v>4</v>
      </c>
      <c r="E27822">
        <v>4</v>
      </c>
      <c r="F27822">
        <v>1.3523355960896</v>
      </c>
      <c r="G27822">
        <v>6.6530976118050505E-2</v>
      </c>
      <c r="H27822" t="s">
        <v>0</v>
      </c>
      <c r="I27822" t="s">
        <v>1650</v>
      </c>
    </row>
    <row r="27823" spans="1:9" x14ac:dyDescent="0.25">
      <c r="A27823" t="s">
        <v>1653</v>
      </c>
      <c r="B27823" s="6">
        <v>45474</v>
      </c>
      <c r="C27823" s="6" t="str">
        <f t="shared" si="434"/>
        <v>Q3 2024</v>
      </c>
      <c r="D27823">
        <v>11</v>
      </c>
      <c r="E27823">
        <v>12</v>
      </c>
      <c r="F27823">
        <v>1.1462971010982901</v>
      </c>
      <c r="G27823">
        <v>-0.13950751887325899</v>
      </c>
      <c r="H27823" t="s">
        <v>0</v>
      </c>
      <c r="I27823" t="s">
        <v>1650</v>
      </c>
    </row>
    <row r="27824" spans="1:9" x14ac:dyDescent="0.25">
      <c r="A27824" t="s">
        <v>1654</v>
      </c>
      <c r="B27824" s="6">
        <v>45474</v>
      </c>
      <c r="C27824" s="6" t="str">
        <f t="shared" si="434"/>
        <v>Q3 2024</v>
      </c>
      <c r="D27824">
        <v>2</v>
      </c>
      <c r="E27824">
        <v>2</v>
      </c>
      <c r="F27824">
        <v>1.47759483447201</v>
      </c>
      <c r="G27824">
        <v>0.19179021450045999</v>
      </c>
      <c r="H27824" t="s">
        <v>0</v>
      </c>
      <c r="I27824" t="s">
        <v>1650</v>
      </c>
    </row>
    <row r="27825" spans="1:9" x14ac:dyDescent="0.25">
      <c r="A27825" t="s">
        <v>1656</v>
      </c>
      <c r="B27825" s="6">
        <v>45474</v>
      </c>
      <c r="C27825" s="6" t="str">
        <f t="shared" si="434"/>
        <v>Q3 2024</v>
      </c>
      <c r="D27825">
        <v>3</v>
      </c>
      <c r="E27825">
        <v>3</v>
      </c>
      <c r="F27825">
        <v>1.4060706810878201</v>
      </c>
      <c r="G27825">
        <v>0.120266061116271</v>
      </c>
      <c r="H27825" t="s">
        <v>0</v>
      </c>
      <c r="I27825" t="s">
        <v>1650</v>
      </c>
    </row>
    <row r="27826" spans="1:9" x14ac:dyDescent="0.25">
      <c r="A27826" t="s">
        <v>1655</v>
      </c>
      <c r="B27826" s="6">
        <v>45474</v>
      </c>
      <c r="C27826" s="6" t="str">
        <f t="shared" si="434"/>
        <v>Q3 2024</v>
      </c>
      <c r="D27826">
        <v>5</v>
      </c>
      <c r="E27826">
        <v>5</v>
      </c>
      <c r="F27826">
        <v>1.35024660485663</v>
      </c>
      <c r="G27826">
        <v>6.4441984885077602E-2</v>
      </c>
      <c r="H27826" t="s">
        <v>0</v>
      </c>
      <c r="I27826" t="s">
        <v>1650</v>
      </c>
    </row>
    <row r="27827" spans="1:9" x14ac:dyDescent="0.25">
      <c r="A27827" t="s">
        <v>1651</v>
      </c>
      <c r="B27827" s="6">
        <v>45474</v>
      </c>
      <c r="C27827" s="6" t="str">
        <f t="shared" si="434"/>
        <v>Q3 2024</v>
      </c>
      <c r="D27827">
        <v>12</v>
      </c>
      <c r="E27827">
        <v>11</v>
      </c>
      <c r="F27827">
        <v>1.1419617882205599</v>
      </c>
      <c r="G27827">
        <v>-0.143842831750984</v>
      </c>
      <c r="H27827" t="s">
        <v>1</v>
      </c>
      <c r="I27827" t="s">
        <v>1650</v>
      </c>
    </row>
    <row r="27828" spans="1:9" x14ac:dyDescent="0.25">
      <c r="A27828" t="s">
        <v>34</v>
      </c>
      <c r="B27828" s="6">
        <v>45505</v>
      </c>
      <c r="C27828" s="6" t="str">
        <f t="shared" si="434"/>
        <v>Q3 2024</v>
      </c>
      <c r="D27828">
        <v>5</v>
      </c>
      <c r="E27828">
        <v>4</v>
      </c>
      <c r="F27828">
        <v>1.32844555161611</v>
      </c>
      <c r="G27828">
        <v>4.8821666161602897E-2</v>
      </c>
      <c r="H27828" t="s">
        <v>1</v>
      </c>
      <c r="I27828" t="s">
        <v>1650</v>
      </c>
    </row>
    <row r="27829" spans="1:9" x14ac:dyDescent="0.25">
      <c r="A27829" t="s">
        <v>1652</v>
      </c>
      <c r="B27829" s="6">
        <v>45505</v>
      </c>
      <c r="C27829" s="6" t="str">
        <f t="shared" si="434"/>
        <v>Q3 2024</v>
      </c>
      <c r="D27829">
        <v>8</v>
      </c>
      <c r="E27829">
        <v>8</v>
      </c>
      <c r="F27829">
        <v>1.1894689922667001</v>
      </c>
      <c r="G27829">
        <v>-9.0154893187806007E-2</v>
      </c>
      <c r="H27829" t="s">
        <v>1</v>
      </c>
      <c r="I27829" t="s">
        <v>1650</v>
      </c>
    </row>
    <row r="27830" spans="1:9" x14ac:dyDescent="0.25">
      <c r="A27830" t="s">
        <v>1654</v>
      </c>
      <c r="B27830" s="6">
        <v>45505</v>
      </c>
      <c r="C27830" s="6" t="str">
        <f t="shared" si="434"/>
        <v>Q3 2024</v>
      </c>
      <c r="D27830">
        <v>2</v>
      </c>
      <c r="E27830">
        <v>2</v>
      </c>
      <c r="F27830">
        <v>1.4873918913298001</v>
      </c>
      <c r="G27830">
        <v>0.20776800587529801</v>
      </c>
      <c r="H27830" t="s">
        <v>0</v>
      </c>
      <c r="I27830" t="s">
        <v>1650</v>
      </c>
    </row>
    <row r="27831" spans="1:9" x14ac:dyDescent="0.25">
      <c r="A27831" t="s">
        <v>1657</v>
      </c>
      <c r="B27831" s="6">
        <v>45505</v>
      </c>
      <c r="C27831" s="6" t="str">
        <f t="shared" si="434"/>
        <v>Q3 2024</v>
      </c>
      <c r="D27831">
        <v>11</v>
      </c>
      <c r="E27831">
        <v>10</v>
      </c>
      <c r="F27831">
        <v>1.1575212066682601</v>
      </c>
      <c r="G27831">
        <v>-0.122102678786237</v>
      </c>
      <c r="H27831" t="s">
        <v>1</v>
      </c>
      <c r="I27831" t="s">
        <v>1650</v>
      </c>
    </row>
    <row r="27832" spans="1:9" x14ac:dyDescent="0.25">
      <c r="A27832" t="s">
        <v>1659</v>
      </c>
      <c r="B27832" s="6">
        <v>45505</v>
      </c>
      <c r="C27832" s="6" t="str">
        <f t="shared" si="434"/>
        <v>Q3 2024</v>
      </c>
      <c r="D27832">
        <v>1</v>
      </c>
      <c r="E27832">
        <v>1</v>
      </c>
      <c r="F27832">
        <v>1.4875577070042201</v>
      </c>
      <c r="G27832">
        <v>0.20793382154972101</v>
      </c>
      <c r="H27832" t="s">
        <v>1729</v>
      </c>
      <c r="I27832" t="s">
        <v>1650</v>
      </c>
    </row>
    <row r="27833" spans="1:9" x14ac:dyDescent="0.25">
      <c r="A27833" t="s">
        <v>1656</v>
      </c>
      <c r="B27833" s="6">
        <v>45505</v>
      </c>
      <c r="C27833" s="6" t="str">
        <f t="shared" si="434"/>
        <v>Q3 2024</v>
      </c>
      <c r="D27833">
        <v>3</v>
      </c>
      <c r="E27833">
        <v>3</v>
      </c>
      <c r="F27833">
        <v>1.4075570709936001</v>
      </c>
      <c r="G27833">
        <v>0.12793318553909599</v>
      </c>
      <c r="H27833" t="s">
        <v>0</v>
      </c>
      <c r="I27833" t="s">
        <v>1650</v>
      </c>
    </row>
    <row r="27834" spans="1:9" x14ac:dyDescent="0.25">
      <c r="A27834" t="s">
        <v>1655</v>
      </c>
      <c r="B27834" s="6">
        <v>45505</v>
      </c>
      <c r="C27834" s="6" t="str">
        <f t="shared" si="434"/>
        <v>Q3 2024</v>
      </c>
      <c r="D27834">
        <v>4</v>
      </c>
      <c r="E27834">
        <v>5</v>
      </c>
      <c r="F27834">
        <v>1.36037164945886</v>
      </c>
      <c r="G27834">
        <v>8.0747764004353906E-2</v>
      </c>
      <c r="H27834" t="s">
        <v>0</v>
      </c>
      <c r="I27834" t="s">
        <v>1650</v>
      </c>
    </row>
    <row r="27835" spans="1:9" x14ac:dyDescent="0.25">
      <c r="A27835" t="s">
        <v>1650</v>
      </c>
      <c r="B27835" s="6">
        <v>45505</v>
      </c>
      <c r="C27835" s="6" t="str">
        <f t="shared" si="434"/>
        <v>Q3 2024</v>
      </c>
      <c r="D27835">
        <v>9</v>
      </c>
      <c r="E27835">
        <v>7</v>
      </c>
      <c r="F27835">
        <v>1.1735181992353201</v>
      </c>
      <c r="G27835">
        <v>-0.106105686219178</v>
      </c>
      <c r="H27835" t="s">
        <v>1</v>
      </c>
      <c r="I27835" t="s">
        <v>1650</v>
      </c>
    </row>
    <row r="27836" spans="1:9" x14ac:dyDescent="0.25">
      <c r="A27836" t="s">
        <v>1653</v>
      </c>
      <c r="B27836" s="6">
        <v>45505</v>
      </c>
      <c r="C27836" s="6" t="str">
        <f t="shared" si="434"/>
        <v>Q3 2024</v>
      </c>
      <c r="D27836">
        <v>12</v>
      </c>
      <c r="E27836">
        <v>11</v>
      </c>
      <c r="F27836">
        <v>1.1254821514410001</v>
      </c>
      <c r="G27836">
        <v>-0.15414173401349901</v>
      </c>
      <c r="H27836" t="s">
        <v>1</v>
      </c>
      <c r="I27836" t="s">
        <v>1650</v>
      </c>
    </row>
    <row r="27837" spans="1:9" x14ac:dyDescent="0.25">
      <c r="A27837" t="s">
        <v>1658</v>
      </c>
      <c r="B27837" s="6">
        <v>45505</v>
      </c>
      <c r="C27837" s="6" t="str">
        <f t="shared" si="434"/>
        <v>Q3 2024</v>
      </c>
      <c r="D27837">
        <v>7</v>
      </c>
      <c r="E27837">
        <v>9</v>
      </c>
      <c r="F27837">
        <v>1.1978810745478099</v>
      </c>
      <c r="G27837">
        <v>-8.1742810906691499E-2</v>
      </c>
      <c r="H27837" t="s">
        <v>0</v>
      </c>
      <c r="I27837" t="s">
        <v>1650</v>
      </c>
    </row>
    <row r="27838" spans="1:9" x14ac:dyDescent="0.25">
      <c r="A27838" t="s">
        <v>1651</v>
      </c>
      <c r="B27838" s="6">
        <v>45505</v>
      </c>
      <c r="C27838" s="6" t="str">
        <f t="shared" si="434"/>
        <v>Q3 2024</v>
      </c>
      <c r="D27838">
        <v>10</v>
      </c>
      <c r="E27838">
        <v>12</v>
      </c>
      <c r="F27838">
        <v>1.1606672454378399</v>
      </c>
      <c r="G27838">
        <v>-0.11895664001666</v>
      </c>
      <c r="H27838" t="s">
        <v>0</v>
      </c>
      <c r="I27838" t="s">
        <v>1650</v>
      </c>
    </row>
    <row r="27839" spans="1:9" x14ac:dyDescent="0.25">
      <c r="A27839" t="s">
        <v>1659</v>
      </c>
      <c r="B27839" s="6">
        <v>45536</v>
      </c>
      <c r="C27839" s="6" t="str">
        <f t="shared" si="434"/>
        <v>Q3 2024</v>
      </c>
      <c r="D27839">
        <v>1</v>
      </c>
      <c r="E27839">
        <v>1</v>
      </c>
      <c r="F27839">
        <v>1.5041856031321901</v>
      </c>
      <c r="G27839">
        <v>0.222801567692438</v>
      </c>
      <c r="H27839" t="s">
        <v>0</v>
      </c>
      <c r="I27839" t="s">
        <v>1650</v>
      </c>
    </row>
    <row r="27840" spans="1:9" x14ac:dyDescent="0.25">
      <c r="A27840" t="s">
        <v>1652</v>
      </c>
      <c r="B27840" s="6">
        <v>45536</v>
      </c>
      <c r="C27840" s="6" t="str">
        <f t="shared" si="434"/>
        <v>Q3 2024</v>
      </c>
      <c r="D27840">
        <v>10</v>
      </c>
      <c r="E27840">
        <v>8</v>
      </c>
      <c r="F27840">
        <v>1.15055188937359</v>
      </c>
      <c r="G27840">
        <v>-0.130832146066165</v>
      </c>
      <c r="H27840" t="s">
        <v>1</v>
      </c>
      <c r="I27840" t="s">
        <v>1650</v>
      </c>
    </row>
    <row r="27841" spans="1:9" x14ac:dyDescent="0.25">
      <c r="A27841" t="s">
        <v>34</v>
      </c>
      <c r="B27841" s="6">
        <v>45536</v>
      </c>
      <c r="C27841" s="6" t="str">
        <f t="shared" si="434"/>
        <v>Q3 2024</v>
      </c>
      <c r="D27841">
        <v>5</v>
      </c>
      <c r="E27841">
        <v>5</v>
      </c>
      <c r="F27841">
        <v>1.3269244558266899</v>
      </c>
      <c r="G27841">
        <v>4.5540420386931603E-2</v>
      </c>
      <c r="H27841" t="s">
        <v>1</v>
      </c>
      <c r="I27841" t="s">
        <v>1650</v>
      </c>
    </row>
    <row r="27842" spans="1:9" x14ac:dyDescent="0.25">
      <c r="A27842" t="s">
        <v>1657</v>
      </c>
      <c r="B27842" s="6">
        <v>45536</v>
      </c>
      <c r="C27842" s="6" t="str">
        <f t="shared" si="434"/>
        <v>Q3 2024</v>
      </c>
      <c r="D27842">
        <v>9</v>
      </c>
      <c r="E27842">
        <v>11</v>
      </c>
      <c r="F27842">
        <v>1.16851986677039</v>
      </c>
      <c r="G27842">
        <v>-0.11286416866937</v>
      </c>
      <c r="H27842" t="s">
        <v>0</v>
      </c>
      <c r="I27842" t="s">
        <v>1650</v>
      </c>
    </row>
    <row r="27843" spans="1:9" x14ac:dyDescent="0.25">
      <c r="A27843" t="s">
        <v>1653</v>
      </c>
      <c r="B27843" s="6">
        <v>45536</v>
      </c>
      <c r="C27843" s="6" t="str">
        <f t="shared" ref="C27843:C27906" si="435">"Q" &amp; ROUNDUP(MONTH(B27843)/3, 0) &amp; " " &amp; YEAR(B27843)</f>
        <v>Q3 2024</v>
      </c>
      <c r="D27843">
        <v>12</v>
      </c>
      <c r="E27843">
        <v>12</v>
      </c>
      <c r="F27843">
        <v>1.1148689675263199</v>
      </c>
      <c r="G27843">
        <v>-0.16651506791343501</v>
      </c>
      <c r="H27843" t="s">
        <v>1</v>
      </c>
      <c r="I27843" t="s">
        <v>1650</v>
      </c>
    </row>
    <row r="27844" spans="1:9" x14ac:dyDescent="0.25">
      <c r="A27844" t="s">
        <v>1656</v>
      </c>
      <c r="B27844" s="6">
        <v>45536</v>
      </c>
      <c r="C27844" s="6" t="str">
        <f t="shared" si="435"/>
        <v>Q3 2024</v>
      </c>
      <c r="D27844">
        <v>3</v>
      </c>
      <c r="E27844">
        <v>3</v>
      </c>
      <c r="F27844">
        <v>1.4101383845123301</v>
      </c>
      <c r="G27844">
        <v>0.12875434907257599</v>
      </c>
      <c r="H27844" t="s">
        <v>1729</v>
      </c>
      <c r="I27844" t="s">
        <v>1650</v>
      </c>
    </row>
    <row r="27845" spans="1:9" x14ac:dyDescent="0.25">
      <c r="A27845" t="s">
        <v>1650</v>
      </c>
      <c r="B27845" s="6">
        <v>45536</v>
      </c>
      <c r="C27845" s="6" t="str">
        <f t="shared" si="435"/>
        <v>Q3 2024</v>
      </c>
      <c r="D27845">
        <v>8</v>
      </c>
      <c r="E27845">
        <v>9</v>
      </c>
      <c r="F27845">
        <v>1.17541798299166</v>
      </c>
      <c r="G27845">
        <v>-0.105966052448093</v>
      </c>
      <c r="H27845" t="s">
        <v>0</v>
      </c>
      <c r="I27845" t="s">
        <v>1650</v>
      </c>
    </row>
    <row r="27846" spans="1:9" x14ac:dyDescent="0.25">
      <c r="A27846" t="s">
        <v>1654</v>
      </c>
      <c r="B27846" s="6">
        <v>45536</v>
      </c>
      <c r="C27846" s="6" t="str">
        <f t="shared" si="435"/>
        <v>Q3 2024</v>
      </c>
      <c r="D27846">
        <v>2</v>
      </c>
      <c r="E27846">
        <v>2</v>
      </c>
      <c r="F27846">
        <v>1.49054057990971</v>
      </c>
      <c r="G27846">
        <v>0.20915654446995199</v>
      </c>
      <c r="H27846" t="s">
        <v>1729</v>
      </c>
      <c r="I27846" t="s">
        <v>1650</v>
      </c>
    </row>
    <row r="27847" spans="1:9" x14ac:dyDescent="0.25">
      <c r="A27847" t="s">
        <v>1658</v>
      </c>
      <c r="B27847" s="6">
        <v>45536</v>
      </c>
      <c r="C27847" s="6" t="str">
        <f t="shared" si="435"/>
        <v>Q3 2024</v>
      </c>
      <c r="D27847">
        <v>7</v>
      </c>
      <c r="E27847">
        <v>7</v>
      </c>
      <c r="F27847">
        <v>1.23425771676468</v>
      </c>
      <c r="G27847">
        <v>-4.7126318675078702E-2</v>
      </c>
      <c r="H27847" t="s">
        <v>0</v>
      </c>
      <c r="I27847" t="s">
        <v>1650</v>
      </c>
    </row>
    <row r="27848" spans="1:9" x14ac:dyDescent="0.25">
      <c r="A27848" t="s">
        <v>1655</v>
      </c>
      <c r="B27848" s="6">
        <v>45536</v>
      </c>
      <c r="C27848" s="6" t="str">
        <f t="shared" si="435"/>
        <v>Q3 2024</v>
      </c>
      <c r="D27848">
        <v>4</v>
      </c>
      <c r="E27848">
        <v>4</v>
      </c>
      <c r="F27848">
        <v>1.3727320088297199</v>
      </c>
      <c r="G27848">
        <v>9.1347973389962395E-2</v>
      </c>
      <c r="H27848" t="s">
        <v>0</v>
      </c>
      <c r="I27848" t="s">
        <v>1650</v>
      </c>
    </row>
    <row r="27849" spans="1:9" x14ac:dyDescent="0.25">
      <c r="A27849" t="s">
        <v>1651</v>
      </c>
      <c r="B27849" s="6">
        <v>45536</v>
      </c>
      <c r="C27849" s="6" t="str">
        <f t="shared" si="435"/>
        <v>Q3 2024</v>
      </c>
      <c r="D27849">
        <v>11</v>
      </c>
      <c r="E27849">
        <v>10</v>
      </c>
      <c r="F27849">
        <v>1.14708693420004</v>
      </c>
      <c r="G27849">
        <v>-0.134297101239716</v>
      </c>
      <c r="H27849" t="s">
        <v>1</v>
      </c>
      <c r="I27849" t="s">
        <v>1650</v>
      </c>
    </row>
    <row r="27850" spans="1:9" x14ac:dyDescent="0.25">
      <c r="A27850" t="s">
        <v>1658</v>
      </c>
      <c r="B27850" s="6">
        <v>45566</v>
      </c>
      <c r="C27850" s="6" t="str">
        <f t="shared" si="435"/>
        <v>Q4 2024</v>
      </c>
      <c r="D27850">
        <v>7</v>
      </c>
      <c r="E27850">
        <v>7</v>
      </c>
      <c r="F27850">
        <v>1.2334390478339099</v>
      </c>
      <c r="G27850">
        <v>-2.70675436504705E-2</v>
      </c>
      <c r="H27850" t="s">
        <v>0</v>
      </c>
      <c r="I27850" t="s">
        <v>1650</v>
      </c>
    </row>
    <row r="27851" spans="1:9" x14ac:dyDescent="0.25">
      <c r="A27851" t="s">
        <v>1652</v>
      </c>
      <c r="B27851" s="6">
        <v>45566</v>
      </c>
      <c r="C27851" s="6" t="str">
        <f t="shared" si="435"/>
        <v>Q4 2024</v>
      </c>
      <c r="D27851">
        <v>11</v>
      </c>
      <c r="E27851">
        <v>10</v>
      </c>
      <c r="F27851">
        <v>1.12171061380739</v>
      </c>
      <c r="G27851">
        <v>-0.138795977676995</v>
      </c>
      <c r="H27851" t="s">
        <v>1</v>
      </c>
      <c r="I27851" t="s">
        <v>1650</v>
      </c>
    </row>
    <row r="27852" spans="1:9" x14ac:dyDescent="0.25">
      <c r="A27852" t="s">
        <v>1651</v>
      </c>
      <c r="B27852" s="6">
        <v>45566</v>
      </c>
      <c r="C27852" s="6" t="str">
        <f t="shared" si="435"/>
        <v>Q4 2024</v>
      </c>
      <c r="D27852">
        <v>10</v>
      </c>
      <c r="E27852">
        <v>11</v>
      </c>
      <c r="F27852">
        <v>1.13159555306208</v>
      </c>
      <c r="G27852">
        <v>-0.128911038422307</v>
      </c>
      <c r="H27852" t="s">
        <v>0</v>
      </c>
      <c r="I27852" t="s">
        <v>1650</v>
      </c>
    </row>
    <row r="27853" spans="1:9" x14ac:dyDescent="0.25">
      <c r="A27853" t="s">
        <v>1650</v>
      </c>
      <c r="B27853" s="6">
        <v>45566</v>
      </c>
      <c r="C27853" s="6" t="str">
        <f t="shared" si="435"/>
        <v>Q4 2024</v>
      </c>
      <c r="D27853">
        <v>8</v>
      </c>
      <c r="E27853">
        <v>8</v>
      </c>
      <c r="F27853">
        <v>1.21076068169919</v>
      </c>
      <c r="G27853">
        <v>-4.97459097851893E-2</v>
      </c>
      <c r="H27853" t="s">
        <v>0</v>
      </c>
      <c r="I27853" t="s">
        <v>1650</v>
      </c>
    </row>
    <row r="27854" spans="1:9" x14ac:dyDescent="0.25">
      <c r="A27854" t="s">
        <v>34</v>
      </c>
      <c r="B27854" s="6">
        <v>45566</v>
      </c>
      <c r="C27854" s="6" t="str">
        <f t="shared" si="435"/>
        <v>Q4 2024</v>
      </c>
      <c r="D27854">
        <v>5</v>
      </c>
      <c r="E27854">
        <v>5</v>
      </c>
      <c r="F27854">
        <v>1.31424899048372</v>
      </c>
      <c r="G27854">
        <v>5.3742398999339497E-2</v>
      </c>
      <c r="H27854" t="s">
        <v>0</v>
      </c>
      <c r="I27854" t="s">
        <v>1650</v>
      </c>
    </row>
    <row r="27855" spans="1:9" x14ac:dyDescent="0.25">
      <c r="A27855" t="s">
        <v>1655</v>
      </c>
      <c r="B27855" s="6">
        <v>45566</v>
      </c>
      <c r="C27855" s="6" t="str">
        <f t="shared" si="435"/>
        <v>Q4 2024</v>
      </c>
      <c r="D27855">
        <v>3</v>
      </c>
      <c r="E27855">
        <v>4</v>
      </c>
      <c r="F27855">
        <v>1.3565798377846101</v>
      </c>
      <c r="G27855">
        <v>9.6073246300223805E-2</v>
      </c>
      <c r="H27855" t="s">
        <v>0</v>
      </c>
      <c r="I27855" t="s">
        <v>1650</v>
      </c>
    </row>
    <row r="27856" spans="1:9" x14ac:dyDescent="0.25">
      <c r="A27856" t="s">
        <v>1656</v>
      </c>
      <c r="B27856" s="6">
        <v>45566</v>
      </c>
      <c r="C27856" s="6" t="str">
        <f t="shared" si="435"/>
        <v>Q4 2024</v>
      </c>
      <c r="D27856">
        <v>4</v>
      </c>
      <c r="E27856">
        <v>3</v>
      </c>
      <c r="F27856">
        <v>1.35534806684997</v>
      </c>
      <c r="G27856">
        <v>9.4841475365588096E-2</v>
      </c>
      <c r="H27856" t="s">
        <v>1</v>
      </c>
      <c r="I27856" t="s">
        <v>1650</v>
      </c>
    </row>
    <row r="27857" spans="1:9" x14ac:dyDescent="0.25">
      <c r="A27857" t="s">
        <v>1657</v>
      </c>
      <c r="B27857" s="6">
        <v>45566</v>
      </c>
      <c r="C27857" s="6" t="str">
        <f t="shared" si="435"/>
        <v>Q4 2024</v>
      </c>
      <c r="D27857">
        <v>9</v>
      </c>
      <c r="E27857">
        <v>9</v>
      </c>
      <c r="F27857">
        <v>1.1418981040423299</v>
      </c>
      <c r="G27857">
        <v>-0.118608487442052</v>
      </c>
      <c r="H27857" t="s">
        <v>1</v>
      </c>
      <c r="I27857" t="s">
        <v>1650</v>
      </c>
    </row>
    <row r="27858" spans="1:9" x14ac:dyDescent="0.25">
      <c r="A27858" t="s">
        <v>1653</v>
      </c>
      <c r="B27858" s="6">
        <v>45566</v>
      </c>
      <c r="C27858" s="6" t="str">
        <f t="shared" si="435"/>
        <v>Q4 2024</v>
      </c>
      <c r="D27858">
        <v>12</v>
      </c>
      <c r="E27858">
        <v>12</v>
      </c>
      <c r="F27858">
        <v>1.09495973607393</v>
      </c>
      <c r="G27858">
        <v>-0.16554685541045699</v>
      </c>
      <c r="H27858" t="s">
        <v>0</v>
      </c>
      <c r="I27858" t="s">
        <v>1650</v>
      </c>
    </row>
    <row r="27859" spans="1:9" x14ac:dyDescent="0.25">
      <c r="A27859" t="s">
        <v>1659</v>
      </c>
      <c r="B27859" s="6">
        <v>45566</v>
      </c>
      <c r="C27859" s="6" t="str">
        <f t="shared" si="435"/>
        <v>Q4 2024</v>
      </c>
      <c r="D27859">
        <v>2</v>
      </c>
      <c r="E27859">
        <v>1</v>
      </c>
      <c r="F27859">
        <v>1.45199563309404</v>
      </c>
      <c r="G27859">
        <v>0.191489041609651</v>
      </c>
      <c r="H27859" t="s">
        <v>1</v>
      </c>
      <c r="I27859" t="s">
        <v>1650</v>
      </c>
    </row>
    <row r="27860" spans="1:9" x14ac:dyDescent="0.25">
      <c r="A27860" t="s">
        <v>1654</v>
      </c>
      <c r="B27860" s="6">
        <v>45566</v>
      </c>
      <c r="C27860" s="6" t="str">
        <f t="shared" si="435"/>
        <v>Q4 2024</v>
      </c>
      <c r="D27860">
        <v>1</v>
      </c>
      <c r="E27860">
        <v>2</v>
      </c>
      <c r="F27860">
        <v>1.4530362415970499</v>
      </c>
      <c r="G27860">
        <v>0.19252965011267001</v>
      </c>
      <c r="H27860" t="s">
        <v>0</v>
      </c>
      <c r="I27860" t="s">
        <v>1650</v>
      </c>
    </row>
    <row r="27861" spans="1:9" x14ac:dyDescent="0.25">
      <c r="A27861" t="s">
        <v>34</v>
      </c>
      <c r="B27861" s="6">
        <v>45597</v>
      </c>
      <c r="C27861" s="6" t="str">
        <f t="shared" si="435"/>
        <v>Q4 2024</v>
      </c>
      <c r="D27861">
        <v>5</v>
      </c>
      <c r="E27861">
        <v>5</v>
      </c>
      <c r="F27861">
        <v>1.2894887729578901</v>
      </c>
      <c r="G27861">
        <v>3.9942452905796698E-2</v>
      </c>
      <c r="H27861" t="s">
        <v>1</v>
      </c>
      <c r="I27861" t="s">
        <v>1650</v>
      </c>
    </row>
    <row r="27862" spans="1:9" x14ac:dyDescent="0.25">
      <c r="A27862" t="s">
        <v>1650</v>
      </c>
      <c r="B27862" s="6">
        <v>45597</v>
      </c>
      <c r="C27862" s="6" t="str">
        <f t="shared" si="435"/>
        <v>Q4 2024</v>
      </c>
      <c r="D27862">
        <v>8</v>
      </c>
      <c r="E27862">
        <v>8</v>
      </c>
      <c r="F27862">
        <v>1.19414042198055</v>
      </c>
      <c r="G27862">
        <v>-5.5405898071541698E-2</v>
      </c>
      <c r="H27862" t="s">
        <v>1</v>
      </c>
      <c r="I27862" t="s">
        <v>1650</v>
      </c>
    </row>
    <row r="27863" spans="1:9" x14ac:dyDescent="0.25">
      <c r="A27863" t="s">
        <v>1653</v>
      </c>
      <c r="B27863" s="6">
        <v>45597</v>
      </c>
      <c r="C27863" s="6" t="str">
        <f t="shared" si="435"/>
        <v>Q4 2024</v>
      </c>
      <c r="D27863">
        <v>12</v>
      </c>
      <c r="E27863">
        <v>12</v>
      </c>
      <c r="F27863">
        <v>1.0552211077665401</v>
      </c>
      <c r="G27863">
        <v>-0.19432521228555999</v>
      </c>
      <c r="H27863" t="s">
        <v>1</v>
      </c>
      <c r="I27863" t="s">
        <v>1650</v>
      </c>
    </row>
    <row r="27864" spans="1:9" x14ac:dyDescent="0.25">
      <c r="A27864" t="s">
        <v>1656</v>
      </c>
      <c r="B27864" s="6">
        <v>45597</v>
      </c>
      <c r="C27864" s="6" t="str">
        <f t="shared" si="435"/>
        <v>Q4 2024</v>
      </c>
      <c r="D27864">
        <v>4</v>
      </c>
      <c r="E27864">
        <v>4</v>
      </c>
      <c r="F27864">
        <v>1.3201498835215399</v>
      </c>
      <c r="G27864">
        <v>7.0603563469447905E-2</v>
      </c>
      <c r="H27864" t="s">
        <v>1</v>
      </c>
      <c r="I27864" t="s">
        <v>1650</v>
      </c>
    </row>
    <row r="27865" spans="1:9" x14ac:dyDescent="0.25">
      <c r="A27865" t="s">
        <v>1651</v>
      </c>
      <c r="B27865" s="6">
        <v>45597</v>
      </c>
      <c r="C27865" s="6" t="str">
        <f t="shared" si="435"/>
        <v>Q4 2024</v>
      </c>
      <c r="D27865">
        <v>9</v>
      </c>
      <c r="E27865">
        <v>10</v>
      </c>
      <c r="F27865">
        <v>1.1560563682625999</v>
      </c>
      <c r="G27865">
        <v>-9.3489951789499301E-2</v>
      </c>
      <c r="H27865" t="s">
        <v>0</v>
      </c>
      <c r="I27865" t="s">
        <v>1650</v>
      </c>
    </row>
    <row r="27866" spans="1:9" x14ac:dyDescent="0.25">
      <c r="A27866" t="s">
        <v>1652</v>
      </c>
      <c r="B27866" s="6">
        <v>45597</v>
      </c>
      <c r="C27866" s="6" t="str">
        <f t="shared" si="435"/>
        <v>Q4 2024</v>
      </c>
      <c r="D27866">
        <v>11</v>
      </c>
      <c r="E27866">
        <v>11</v>
      </c>
      <c r="F27866">
        <v>1.0851268055040599</v>
      </c>
      <c r="G27866">
        <v>-0.164419514548031</v>
      </c>
      <c r="H27866" t="s">
        <v>1</v>
      </c>
      <c r="I27866" t="s">
        <v>1650</v>
      </c>
    </row>
    <row r="27867" spans="1:9" x14ac:dyDescent="0.25">
      <c r="A27867" t="s">
        <v>1654</v>
      </c>
      <c r="B27867" s="6">
        <v>45597</v>
      </c>
      <c r="C27867" s="6" t="str">
        <f t="shared" si="435"/>
        <v>Q4 2024</v>
      </c>
      <c r="D27867">
        <v>2</v>
      </c>
      <c r="E27867">
        <v>1</v>
      </c>
      <c r="F27867">
        <v>1.4487124311791599</v>
      </c>
      <c r="G27867">
        <v>0.199166111127066</v>
      </c>
      <c r="H27867" t="s">
        <v>1</v>
      </c>
      <c r="I27867" t="s">
        <v>1650</v>
      </c>
    </row>
    <row r="27868" spans="1:9" x14ac:dyDescent="0.25">
      <c r="A27868" t="s">
        <v>1655</v>
      </c>
      <c r="B27868" s="6">
        <v>45597</v>
      </c>
      <c r="C27868" s="6" t="str">
        <f t="shared" si="435"/>
        <v>Q4 2024</v>
      </c>
      <c r="D27868">
        <v>3</v>
      </c>
      <c r="E27868">
        <v>3</v>
      </c>
      <c r="F27868">
        <v>1.37759498700998</v>
      </c>
      <c r="G27868">
        <v>0.128048666957878</v>
      </c>
      <c r="H27868" t="s">
        <v>0</v>
      </c>
      <c r="I27868" t="s">
        <v>1650</v>
      </c>
    </row>
    <row r="27869" spans="1:9" x14ac:dyDescent="0.25">
      <c r="A27869" t="s">
        <v>1658</v>
      </c>
      <c r="B27869" s="6">
        <v>45597</v>
      </c>
      <c r="C27869" s="6" t="str">
        <f t="shared" si="435"/>
        <v>Q4 2024</v>
      </c>
      <c r="D27869">
        <v>7</v>
      </c>
      <c r="E27869">
        <v>7</v>
      </c>
      <c r="F27869">
        <v>1.21386288773443</v>
      </c>
      <c r="G27869">
        <v>-3.5683432317665097E-2</v>
      </c>
      <c r="H27869" t="s">
        <v>1</v>
      </c>
      <c r="I27869" t="s">
        <v>1650</v>
      </c>
    </row>
    <row r="27870" spans="1:9" x14ac:dyDescent="0.25">
      <c r="A27870" t="s">
        <v>1659</v>
      </c>
      <c r="B27870" s="6">
        <v>45597</v>
      </c>
      <c r="C27870" s="6" t="str">
        <f t="shared" si="435"/>
        <v>Q4 2024</v>
      </c>
      <c r="D27870">
        <v>1</v>
      </c>
      <c r="E27870">
        <v>2</v>
      </c>
      <c r="F27870">
        <v>1.45960856616944</v>
      </c>
      <c r="G27870">
        <v>0.21006224611734101</v>
      </c>
      <c r="H27870" t="s">
        <v>0</v>
      </c>
      <c r="I27870" t="s">
        <v>1650</v>
      </c>
    </row>
    <row r="27871" spans="1:9" x14ac:dyDescent="0.25">
      <c r="A27871" t="s">
        <v>1657</v>
      </c>
      <c r="B27871" s="6">
        <v>45597</v>
      </c>
      <c r="C27871" s="6" t="str">
        <f t="shared" si="435"/>
        <v>Q4 2024</v>
      </c>
      <c r="D27871">
        <v>10</v>
      </c>
      <c r="E27871">
        <v>9</v>
      </c>
      <c r="F27871">
        <v>1.1450472884868601</v>
      </c>
      <c r="G27871">
        <v>-0.10449903156523301</v>
      </c>
      <c r="H27871" t="s">
        <v>1</v>
      </c>
      <c r="I27871" t="s">
        <v>1650</v>
      </c>
    </row>
    <row r="27872" spans="1:9" x14ac:dyDescent="0.25">
      <c r="A27872" t="s">
        <v>1650</v>
      </c>
      <c r="B27872" s="6">
        <v>45627</v>
      </c>
      <c r="C27872" s="6" t="str">
        <f t="shared" si="435"/>
        <v>Q4 2024</v>
      </c>
      <c r="D27872">
        <v>9</v>
      </c>
      <c r="E27872">
        <v>8</v>
      </c>
      <c r="F27872">
        <v>1.14233901303216</v>
      </c>
      <c r="G27872">
        <v>-9.96128188339198E-2</v>
      </c>
      <c r="H27872" t="s">
        <v>1</v>
      </c>
      <c r="I27872" t="s">
        <v>1650</v>
      </c>
    </row>
    <row r="27873" spans="1:9" x14ac:dyDescent="0.25">
      <c r="A27873" t="s">
        <v>1659</v>
      </c>
      <c r="B27873" s="6">
        <v>45627</v>
      </c>
      <c r="C27873" s="6" t="str">
        <f t="shared" si="435"/>
        <v>Q4 2024</v>
      </c>
      <c r="D27873">
        <v>2</v>
      </c>
      <c r="E27873">
        <v>1</v>
      </c>
      <c r="F27873">
        <v>1.4671697896334599</v>
      </c>
      <c r="G27873">
        <v>0.22521795776738801</v>
      </c>
      <c r="H27873" t="s">
        <v>1</v>
      </c>
      <c r="I27873" t="s">
        <v>1650</v>
      </c>
    </row>
    <row r="27874" spans="1:9" x14ac:dyDescent="0.25">
      <c r="A27874" t="s">
        <v>1658</v>
      </c>
      <c r="B27874" s="6">
        <v>45627</v>
      </c>
      <c r="C27874" s="6" t="str">
        <f t="shared" si="435"/>
        <v>Q4 2024</v>
      </c>
      <c r="D27874">
        <v>7</v>
      </c>
      <c r="E27874">
        <v>7</v>
      </c>
      <c r="F27874">
        <v>1.2272018483606999</v>
      </c>
      <c r="G27874">
        <v>-1.4749983505379399E-2</v>
      </c>
      <c r="H27874" t="s">
        <v>0</v>
      </c>
      <c r="I27874" t="s">
        <v>1650</v>
      </c>
    </row>
    <row r="27875" spans="1:9" x14ac:dyDescent="0.25">
      <c r="A27875" t="s">
        <v>1657</v>
      </c>
      <c r="B27875" s="6">
        <v>45627</v>
      </c>
      <c r="C27875" s="6" t="str">
        <f t="shared" si="435"/>
        <v>Q4 2024</v>
      </c>
      <c r="D27875">
        <v>10</v>
      </c>
      <c r="E27875">
        <v>10</v>
      </c>
      <c r="F27875">
        <v>1.12726467931955</v>
      </c>
      <c r="G27875">
        <v>-0.114687152546528</v>
      </c>
      <c r="H27875" t="s">
        <v>1</v>
      </c>
      <c r="I27875" t="s">
        <v>1650</v>
      </c>
    </row>
    <row r="27876" spans="1:9" x14ac:dyDescent="0.25">
      <c r="A27876" t="s">
        <v>1654</v>
      </c>
      <c r="B27876" s="6">
        <v>45627</v>
      </c>
      <c r="C27876" s="6" t="str">
        <f t="shared" si="435"/>
        <v>Q4 2024</v>
      </c>
      <c r="D27876">
        <v>1</v>
      </c>
      <c r="E27876">
        <v>2</v>
      </c>
      <c r="F27876">
        <v>1.4743800811722101</v>
      </c>
      <c r="G27876">
        <v>0.23242824930613201</v>
      </c>
      <c r="H27876" t="s">
        <v>0</v>
      </c>
      <c r="I27876" t="s">
        <v>1650</v>
      </c>
    </row>
    <row r="27877" spans="1:9" x14ac:dyDescent="0.25">
      <c r="A27877" t="s">
        <v>1653</v>
      </c>
      <c r="B27877" s="6">
        <v>45627</v>
      </c>
      <c r="C27877" s="6" t="str">
        <f t="shared" si="435"/>
        <v>Q4 2024</v>
      </c>
      <c r="D27877">
        <v>12</v>
      </c>
      <c r="E27877">
        <v>12</v>
      </c>
      <c r="F27877">
        <v>1.0416164527549401</v>
      </c>
      <c r="G27877">
        <v>-0.200335379111135</v>
      </c>
      <c r="H27877" t="s">
        <v>0</v>
      </c>
      <c r="I27877" t="s">
        <v>1650</v>
      </c>
    </row>
    <row r="27878" spans="1:9" x14ac:dyDescent="0.25">
      <c r="A27878" t="s">
        <v>1656</v>
      </c>
      <c r="B27878" s="6">
        <v>45627</v>
      </c>
      <c r="C27878" s="6" t="str">
        <f t="shared" si="435"/>
        <v>Q4 2024</v>
      </c>
      <c r="D27878">
        <v>4</v>
      </c>
      <c r="E27878">
        <v>4</v>
      </c>
      <c r="F27878">
        <v>1.3195749477408401</v>
      </c>
      <c r="G27878">
        <v>7.7623115874768805E-2</v>
      </c>
      <c r="H27878" t="s">
        <v>0</v>
      </c>
      <c r="I27878" t="s">
        <v>1650</v>
      </c>
    </row>
    <row r="27879" spans="1:9" x14ac:dyDescent="0.25">
      <c r="A27879" t="s">
        <v>34</v>
      </c>
      <c r="B27879" s="6">
        <v>45627</v>
      </c>
      <c r="C27879" s="6" t="str">
        <f t="shared" si="435"/>
        <v>Q4 2024</v>
      </c>
      <c r="D27879">
        <v>5</v>
      </c>
      <c r="E27879">
        <v>5</v>
      </c>
      <c r="F27879">
        <v>1.26562440723865</v>
      </c>
      <c r="G27879">
        <v>2.36725753725739E-2</v>
      </c>
      <c r="H27879" t="s">
        <v>1</v>
      </c>
      <c r="I27879" t="s">
        <v>1650</v>
      </c>
    </row>
    <row r="27880" spans="1:9" x14ac:dyDescent="0.25">
      <c r="A27880" t="s">
        <v>1652</v>
      </c>
      <c r="B27880" s="6">
        <v>45627</v>
      </c>
      <c r="C27880" s="6" t="str">
        <f t="shared" si="435"/>
        <v>Q4 2024</v>
      </c>
      <c r="D27880">
        <v>11</v>
      </c>
      <c r="E27880">
        <v>11</v>
      </c>
      <c r="F27880">
        <v>1.07933208919005</v>
      </c>
      <c r="G27880">
        <v>-0.162619742676022</v>
      </c>
      <c r="H27880" t="s">
        <v>0</v>
      </c>
      <c r="I27880" t="s">
        <v>1650</v>
      </c>
    </row>
    <row r="27881" spans="1:9" x14ac:dyDescent="0.25">
      <c r="A27881" t="s">
        <v>1655</v>
      </c>
      <c r="B27881" s="6">
        <v>45627</v>
      </c>
      <c r="C27881" s="6" t="str">
        <f t="shared" si="435"/>
        <v>Q4 2024</v>
      </c>
      <c r="D27881">
        <v>3</v>
      </c>
      <c r="E27881">
        <v>3</v>
      </c>
      <c r="F27881">
        <v>1.3483997789320801</v>
      </c>
      <c r="G27881">
        <v>0.106447947066002</v>
      </c>
      <c r="H27881" t="s">
        <v>1</v>
      </c>
      <c r="I27881" t="s">
        <v>1650</v>
      </c>
    </row>
    <row r="27882" spans="1:9" x14ac:dyDescent="0.25">
      <c r="A27882" t="s">
        <v>1651</v>
      </c>
      <c r="B27882" s="6">
        <v>45627</v>
      </c>
      <c r="C27882" s="6" t="str">
        <f t="shared" si="435"/>
        <v>Q4 2024</v>
      </c>
      <c r="D27882">
        <v>8</v>
      </c>
      <c r="E27882">
        <v>9</v>
      </c>
      <c r="F27882">
        <v>1.1685670631521901</v>
      </c>
      <c r="G27882">
        <v>-7.3384768713880597E-2</v>
      </c>
      <c r="H27882" t="s">
        <v>0</v>
      </c>
      <c r="I27882" t="s">
        <v>1650</v>
      </c>
    </row>
    <row r="27883" spans="1:9" x14ac:dyDescent="0.25">
      <c r="A27883" t="s">
        <v>1654</v>
      </c>
      <c r="B27883" s="6">
        <v>45658</v>
      </c>
      <c r="C27883" s="6" t="str">
        <f t="shared" si="435"/>
        <v>Q1 2025</v>
      </c>
      <c r="D27883">
        <v>2</v>
      </c>
      <c r="E27883">
        <v>1</v>
      </c>
      <c r="F27883">
        <v>1.4814569089665699</v>
      </c>
      <c r="G27883">
        <v>0.22679220099604899</v>
      </c>
      <c r="H27883" t="s">
        <v>1</v>
      </c>
      <c r="I27883" t="s">
        <v>1650</v>
      </c>
    </row>
    <row r="27884" spans="1:9" x14ac:dyDescent="0.25">
      <c r="A27884" t="s">
        <v>1656</v>
      </c>
      <c r="B27884" s="6">
        <v>45658</v>
      </c>
      <c r="C27884" s="6" t="str">
        <f t="shared" si="435"/>
        <v>Q1 2025</v>
      </c>
      <c r="D27884">
        <v>4</v>
      </c>
      <c r="E27884">
        <v>4</v>
      </c>
      <c r="F27884">
        <v>1.30850969725905</v>
      </c>
      <c r="G27884">
        <v>5.38449892885293E-2</v>
      </c>
      <c r="H27884" t="s">
        <v>1</v>
      </c>
      <c r="I27884" t="s">
        <v>1650</v>
      </c>
    </row>
    <row r="27885" spans="1:9" x14ac:dyDescent="0.25">
      <c r="A27885" t="s">
        <v>1658</v>
      </c>
      <c r="B27885" s="6">
        <v>45658</v>
      </c>
      <c r="C27885" s="6" t="str">
        <f t="shared" si="435"/>
        <v>Q1 2025</v>
      </c>
      <c r="D27885">
        <v>7</v>
      </c>
      <c r="E27885">
        <v>7</v>
      </c>
      <c r="F27885">
        <v>1.23093959042729</v>
      </c>
      <c r="G27885">
        <v>-2.3725117543234201E-2</v>
      </c>
      <c r="H27885" t="s">
        <v>1</v>
      </c>
      <c r="I27885" t="s">
        <v>1650</v>
      </c>
    </row>
    <row r="27886" spans="1:9" x14ac:dyDescent="0.25">
      <c r="A27886" t="s">
        <v>1659</v>
      </c>
      <c r="B27886" s="6">
        <v>45658</v>
      </c>
      <c r="C27886" s="6" t="str">
        <f t="shared" si="435"/>
        <v>Q1 2025</v>
      </c>
      <c r="D27886">
        <v>1</v>
      </c>
      <c r="E27886">
        <v>2</v>
      </c>
      <c r="F27886">
        <v>1.4814717033219</v>
      </c>
      <c r="G27886">
        <v>0.22680699535137999</v>
      </c>
      <c r="H27886" t="s">
        <v>0</v>
      </c>
      <c r="I27886" t="s">
        <v>1650</v>
      </c>
    </row>
    <row r="27887" spans="1:9" x14ac:dyDescent="0.25">
      <c r="A27887" t="s">
        <v>1655</v>
      </c>
      <c r="B27887" s="6">
        <v>45658</v>
      </c>
      <c r="C27887" s="6" t="str">
        <f t="shared" si="435"/>
        <v>Q1 2025</v>
      </c>
      <c r="D27887">
        <v>3</v>
      </c>
      <c r="E27887">
        <v>3</v>
      </c>
      <c r="F27887">
        <v>1.3369423303508801</v>
      </c>
      <c r="G27887">
        <v>8.2277622380357601E-2</v>
      </c>
      <c r="H27887" t="s">
        <v>1</v>
      </c>
      <c r="I27887" t="s">
        <v>1650</v>
      </c>
    </row>
    <row r="27888" spans="1:9" x14ac:dyDescent="0.25">
      <c r="A27888" t="s">
        <v>1650</v>
      </c>
      <c r="B27888" s="6">
        <v>45658</v>
      </c>
      <c r="C27888" s="6" t="str">
        <f t="shared" si="435"/>
        <v>Q1 2025</v>
      </c>
      <c r="D27888">
        <v>8</v>
      </c>
      <c r="E27888">
        <v>9</v>
      </c>
      <c r="F27888">
        <v>1.22078158108308</v>
      </c>
      <c r="G27888">
        <v>-3.3883126887439899E-2</v>
      </c>
      <c r="H27888" t="s">
        <v>0</v>
      </c>
      <c r="I27888" t="s">
        <v>1650</v>
      </c>
    </row>
    <row r="27889" spans="1:9" x14ac:dyDescent="0.25">
      <c r="A27889" t="s">
        <v>1652</v>
      </c>
      <c r="B27889" s="6">
        <v>45658</v>
      </c>
      <c r="C27889" s="6" t="str">
        <f t="shared" si="435"/>
        <v>Q1 2025</v>
      </c>
      <c r="D27889">
        <v>11</v>
      </c>
      <c r="E27889">
        <v>11</v>
      </c>
      <c r="F27889">
        <v>1.1144014056309299</v>
      </c>
      <c r="G27889">
        <v>-0.140263302339594</v>
      </c>
      <c r="H27889" t="s">
        <v>0</v>
      </c>
      <c r="I27889" t="s">
        <v>1650</v>
      </c>
    </row>
    <row r="27890" spans="1:9" x14ac:dyDescent="0.25">
      <c r="A27890" t="s">
        <v>1651</v>
      </c>
      <c r="B27890" s="6">
        <v>45658</v>
      </c>
      <c r="C27890" s="6" t="str">
        <f t="shared" si="435"/>
        <v>Q1 2025</v>
      </c>
      <c r="D27890">
        <v>9</v>
      </c>
      <c r="E27890">
        <v>8</v>
      </c>
      <c r="F27890">
        <v>1.16692118213088</v>
      </c>
      <c r="G27890">
        <v>-8.7743525839642802E-2</v>
      </c>
      <c r="H27890" t="s">
        <v>1</v>
      </c>
      <c r="I27890" t="s">
        <v>1650</v>
      </c>
    </row>
    <row r="27891" spans="1:9" x14ac:dyDescent="0.25">
      <c r="A27891" t="s">
        <v>1653</v>
      </c>
      <c r="B27891" s="6">
        <v>45658</v>
      </c>
      <c r="C27891" s="6" t="str">
        <f t="shared" si="435"/>
        <v>Q1 2025</v>
      </c>
      <c r="D27891">
        <v>12</v>
      </c>
      <c r="E27891">
        <v>12</v>
      </c>
      <c r="F27891">
        <v>1.05242909012109</v>
      </c>
      <c r="G27891">
        <v>-0.202235617849435</v>
      </c>
      <c r="H27891" t="s">
        <v>0</v>
      </c>
      <c r="I27891" t="s">
        <v>1650</v>
      </c>
    </row>
    <row r="27892" spans="1:9" x14ac:dyDescent="0.25">
      <c r="A27892" t="s">
        <v>34</v>
      </c>
      <c r="B27892" s="6">
        <v>45658</v>
      </c>
      <c r="C27892" s="6" t="str">
        <f t="shared" si="435"/>
        <v>Q1 2025</v>
      </c>
      <c r="D27892">
        <v>5</v>
      </c>
      <c r="E27892">
        <v>5</v>
      </c>
      <c r="F27892">
        <v>1.2864401194471899</v>
      </c>
      <c r="G27892">
        <v>3.1775411476667702E-2</v>
      </c>
      <c r="H27892" t="s">
        <v>0</v>
      </c>
      <c r="I27892" t="s">
        <v>1650</v>
      </c>
    </row>
    <row r="27893" spans="1:9" x14ac:dyDescent="0.25">
      <c r="A27893" t="s">
        <v>1657</v>
      </c>
      <c r="B27893" s="6">
        <v>45658</v>
      </c>
      <c r="C27893" s="6" t="str">
        <f t="shared" si="435"/>
        <v>Q1 2025</v>
      </c>
      <c r="D27893">
        <v>10</v>
      </c>
      <c r="E27893">
        <v>10</v>
      </c>
      <c r="F27893">
        <v>1.12101817893689</v>
      </c>
      <c r="G27893">
        <v>-0.133646529033637</v>
      </c>
      <c r="H27893" t="s">
        <v>1</v>
      </c>
      <c r="I27893" t="s">
        <v>1650</v>
      </c>
    </row>
    <row r="27894" spans="1:9" x14ac:dyDescent="0.25">
      <c r="A27894" t="s">
        <v>1657</v>
      </c>
      <c r="B27894" s="6">
        <v>45689</v>
      </c>
      <c r="C27894" s="6" t="str">
        <f t="shared" si="435"/>
        <v>Q1 2025</v>
      </c>
      <c r="D27894">
        <v>11</v>
      </c>
      <c r="E27894">
        <v>10</v>
      </c>
      <c r="F27894">
        <v>1.1313230945269399</v>
      </c>
      <c r="G27894">
        <v>-0.14300456029959699</v>
      </c>
      <c r="H27894" t="s">
        <v>1</v>
      </c>
      <c r="I27894" t="s">
        <v>1650</v>
      </c>
    </row>
    <row r="27895" spans="1:9" x14ac:dyDescent="0.25">
      <c r="A27895" t="s">
        <v>1656</v>
      </c>
      <c r="B27895" s="6">
        <v>45689</v>
      </c>
      <c r="C27895" s="6" t="str">
        <f t="shared" si="435"/>
        <v>Q1 2025</v>
      </c>
      <c r="D27895">
        <v>5</v>
      </c>
      <c r="E27895">
        <v>4</v>
      </c>
      <c r="F27895">
        <v>1.3248846271961301</v>
      </c>
      <c r="G27895">
        <v>5.0556972369586797E-2</v>
      </c>
      <c r="H27895" t="s">
        <v>1</v>
      </c>
      <c r="I27895" t="s">
        <v>1650</v>
      </c>
    </row>
    <row r="27896" spans="1:9" x14ac:dyDescent="0.25">
      <c r="A27896" t="s">
        <v>34</v>
      </c>
      <c r="B27896" s="6">
        <v>45689</v>
      </c>
      <c r="C27896" s="6" t="str">
        <f t="shared" si="435"/>
        <v>Q1 2025</v>
      </c>
      <c r="D27896">
        <v>3</v>
      </c>
      <c r="E27896">
        <v>5</v>
      </c>
      <c r="F27896">
        <v>1.37125054377304</v>
      </c>
      <c r="G27896">
        <v>9.6922888946497004E-2</v>
      </c>
      <c r="H27896" t="s">
        <v>0</v>
      </c>
      <c r="I27896" t="s">
        <v>1650</v>
      </c>
    </row>
    <row r="27897" spans="1:9" x14ac:dyDescent="0.25">
      <c r="A27897" t="s">
        <v>1654</v>
      </c>
      <c r="B27897" s="6">
        <v>45689</v>
      </c>
      <c r="C27897" s="6" t="str">
        <f t="shared" si="435"/>
        <v>Q1 2025</v>
      </c>
      <c r="D27897">
        <v>1</v>
      </c>
      <c r="E27897">
        <v>2</v>
      </c>
      <c r="F27897">
        <v>1.49534884260348</v>
      </c>
      <c r="G27897">
        <v>0.22102118777693699</v>
      </c>
      <c r="H27897" t="s">
        <v>0</v>
      </c>
      <c r="I27897" t="s">
        <v>1650</v>
      </c>
    </row>
    <row r="27898" spans="1:9" x14ac:dyDescent="0.25">
      <c r="A27898" t="s">
        <v>1650</v>
      </c>
      <c r="B27898" s="6">
        <v>45689</v>
      </c>
      <c r="C27898" s="6" t="str">
        <f t="shared" si="435"/>
        <v>Q1 2025</v>
      </c>
      <c r="D27898">
        <v>6</v>
      </c>
      <c r="E27898">
        <v>8</v>
      </c>
      <c r="F27898">
        <v>1.27692254302882</v>
      </c>
      <c r="G27898">
        <v>2.5948882022792598E-3</v>
      </c>
      <c r="H27898" t="s">
        <v>0</v>
      </c>
      <c r="I27898" t="s">
        <v>1650</v>
      </c>
    </row>
    <row r="27899" spans="1:9" x14ac:dyDescent="0.25">
      <c r="A27899" t="s">
        <v>1653</v>
      </c>
      <c r="B27899" s="6">
        <v>45689</v>
      </c>
      <c r="C27899" s="6" t="str">
        <f t="shared" si="435"/>
        <v>Q1 2025</v>
      </c>
      <c r="D27899">
        <v>12</v>
      </c>
      <c r="E27899">
        <v>12</v>
      </c>
      <c r="F27899">
        <v>1.03274003666456</v>
      </c>
      <c r="G27899">
        <v>-0.24158761816198199</v>
      </c>
      <c r="H27899" t="s">
        <v>1</v>
      </c>
      <c r="I27899" t="s">
        <v>1650</v>
      </c>
    </row>
    <row r="27900" spans="1:9" x14ac:dyDescent="0.25">
      <c r="A27900" t="s">
        <v>1651</v>
      </c>
      <c r="B27900" s="6">
        <v>45689</v>
      </c>
      <c r="C27900" s="6" t="str">
        <f t="shared" si="435"/>
        <v>Q1 2025</v>
      </c>
      <c r="D27900">
        <v>9</v>
      </c>
      <c r="E27900">
        <v>9</v>
      </c>
      <c r="F27900">
        <v>1.1839344287618501</v>
      </c>
      <c r="G27900">
        <v>-9.0393226064689303E-2</v>
      </c>
      <c r="H27900" t="s">
        <v>0</v>
      </c>
      <c r="I27900" t="s">
        <v>1650</v>
      </c>
    </row>
    <row r="27901" spans="1:9" x14ac:dyDescent="0.25">
      <c r="A27901" t="s">
        <v>1658</v>
      </c>
      <c r="B27901" s="6">
        <v>45689</v>
      </c>
      <c r="C27901" s="6" t="str">
        <f t="shared" si="435"/>
        <v>Q1 2025</v>
      </c>
      <c r="D27901">
        <v>8</v>
      </c>
      <c r="E27901">
        <v>7</v>
      </c>
      <c r="F27901">
        <v>1.22236043794108</v>
      </c>
      <c r="G27901">
        <v>-5.1967216885454998E-2</v>
      </c>
      <c r="H27901" t="s">
        <v>1</v>
      </c>
      <c r="I27901" t="s">
        <v>1650</v>
      </c>
    </row>
    <row r="27902" spans="1:9" x14ac:dyDescent="0.25">
      <c r="A27902" t="s">
        <v>1659</v>
      </c>
      <c r="B27902" s="6">
        <v>45689</v>
      </c>
      <c r="C27902" s="6" t="str">
        <f t="shared" si="435"/>
        <v>Q1 2025</v>
      </c>
      <c r="D27902">
        <v>2</v>
      </c>
      <c r="E27902">
        <v>1</v>
      </c>
      <c r="F27902">
        <v>1.4858492981867</v>
      </c>
      <c r="G27902">
        <v>0.211521643360158</v>
      </c>
      <c r="H27902" t="s">
        <v>1</v>
      </c>
      <c r="I27902" t="s">
        <v>1650</v>
      </c>
    </row>
    <row r="27903" spans="1:9" x14ac:dyDescent="0.25">
      <c r="A27903" t="s">
        <v>1655</v>
      </c>
      <c r="B27903" s="6">
        <v>45689</v>
      </c>
      <c r="C27903" s="6" t="str">
        <f t="shared" si="435"/>
        <v>Q1 2025</v>
      </c>
      <c r="D27903">
        <v>4</v>
      </c>
      <c r="E27903">
        <v>3</v>
      </c>
      <c r="F27903">
        <v>1.3349863713524599</v>
      </c>
      <c r="G27903">
        <v>6.06587165259189E-2</v>
      </c>
      <c r="H27903" t="s">
        <v>1</v>
      </c>
      <c r="I27903" t="s">
        <v>1650</v>
      </c>
    </row>
    <row r="27904" spans="1:9" x14ac:dyDescent="0.25">
      <c r="A27904" t="s">
        <v>1652</v>
      </c>
      <c r="B27904" s="6">
        <v>45689</v>
      </c>
      <c r="C27904" s="6" t="str">
        <f t="shared" si="435"/>
        <v>Q1 2025</v>
      </c>
      <c r="D27904">
        <v>10</v>
      </c>
      <c r="E27904">
        <v>11</v>
      </c>
      <c r="F27904">
        <v>1.1580039790568899</v>
      </c>
      <c r="G27904">
        <v>-0.116323675769652</v>
      </c>
      <c r="H27904" t="s">
        <v>0</v>
      </c>
      <c r="I27904" t="s">
        <v>1650</v>
      </c>
    </row>
    <row r="27905" spans="1:9" x14ac:dyDescent="0.25">
      <c r="A27905" t="s">
        <v>1659</v>
      </c>
      <c r="B27905" s="6">
        <v>45717</v>
      </c>
      <c r="C27905" s="6" t="str">
        <f t="shared" si="435"/>
        <v>Q1 2025</v>
      </c>
      <c r="D27905">
        <v>1</v>
      </c>
      <c r="E27905">
        <v>2</v>
      </c>
      <c r="F27905">
        <v>1.4905318190964501</v>
      </c>
      <c r="G27905">
        <v>0.21558440702509599</v>
      </c>
      <c r="H27905" t="s">
        <v>0</v>
      </c>
      <c r="I27905" t="s">
        <v>1650</v>
      </c>
    </row>
    <row r="27906" spans="1:9" x14ac:dyDescent="0.25">
      <c r="A27906" t="s">
        <v>1658</v>
      </c>
      <c r="B27906" s="6">
        <v>45717</v>
      </c>
      <c r="C27906" s="6" t="str">
        <f t="shared" si="435"/>
        <v>Q1 2025</v>
      </c>
      <c r="D27906">
        <v>8</v>
      </c>
      <c r="E27906">
        <v>8</v>
      </c>
      <c r="F27906">
        <v>1.2335144629985899</v>
      </c>
      <c r="G27906">
        <v>-4.1432949072764201E-2</v>
      </c>
      <c r="H27906" t="s">
        <v>0</v>
      </c>
      <c r="I27906" t="s">
        <v>1650</v>
      </c>
    </row>
    <row r="27907" spans="1:9" x14ac:dyDescent="0.25">
      <c r="A27907" t="s">
        <v>1656</v>
      </c>
      <c r="B27907" s="6">
        <v>45717</v>
      </c>
      <c r="C27907" s="6" t="str">
        <f t="shared" ref="C27907:C27970" si="436">"Q" &amp; ROUNDUP(MONTH(B27907)/3, 0) &amp; " " &amp; YEAR(B27907)</f>
        <v>Q1 2025</v>
      </c>
      <c r="D27907">
        <v>4</v>
      </c>
      <c r="E27907">
        <v>5</v>
      </c>
      <c r="F27907">
        <v>1.33683466033814</v>
      </c>
      <c r="G27907">
        <v>6.1887248266784399E-2</v>
      </c>
      <c r="H27907" t="s">
        <v>0</v>
      </c>
      <c r="I27907" t="s">
        <v>1650</v>
      </c>
    </row>
    <row r="27908" spans="1:9" x14ac:dyDescent="0.25">
      <c r="A27908" t="s">
        <v>1654</v>
      </c>
      <c r="B27908" s="6">
        <v>45717</v>
      </c>
      <c r="C27908" s="6" t="str">
        <f t="shared" si="436"/>
        <v>Q1 2025</v>
      </c>
      <c r="D27908">
        <v>2</v>
      </c>
      <c r="E27908">
        <v>1</v>
      </c>
      <c r="F27908">
        <v>1.4696679877378001</v>
      </c>
      <c r="G27908">
        <v>0.19472057566645201</v>
      </c>
      <c r="H27908" t="s">
        <v>1</v>
      </c>
      <c r="I27908" t="s">
        <v>1650</v>
      </c>
    </row>
    <row r="27909" spans="1:9" x14ac:dyDescent="0.25">
      <c r="A27909" t="s">
        <v>1652</v>
      </c>
      <c r="B27909" s="6">
        <v>45717</v>
      </c>
      <c r="C27909" s="6" t="str">
        <f t="shared" si="436"/>
        <v>Q1 2025</v>
      </c>
      <c r="D27909">
        <v>10</v>
      </c>
      <c r="E27909">
        <v>10</v>
      </c>
      <c r="F27909">
        <v>1.1638198158821</v>
      </c>
      <c r="G27909">
        <v>-0.111127596189246</v>
      </c>
      <c r="H27909" t="s">
        <v>0</v>
      </c>
      <c r="I27909" t="s">
        <v>1650</v>
      </c>
    </row>
    <row r="27910" spans="1:9" x14ac:dyDescent="0.25">
      <c r="A27910" t="s">
        <v>1650</v>
      </c>
      <c r="B27910" s="6">
        <v>45717</v>
      </c>
      <c r="C27910" s="6" t="str">
        <f t="shared" si="436"/>
        <v>Q1 2025</v>
      </c>
      <c r="D27910">
        <v>6</v>
      </c>
      <c r="E27910">
        <v>6</v>
      </c>
      <c r="F27910">
        <v>1.27692254302882</v>
      </c>
      <c r="G27910">
        <v>1.9751309574671501E-3</v>
      </c>
      <c r="H27910" t="s">
        <v>1</v>
      </c>
      <c r="I27910" t="s">
        <v>1650</v>
      </c>
    </row>
    <row r="27911" spans="1:9" x14ac:dyDescent="0.25">
      <c r="A27911" t="s">
        <v>1651</v>
      </c>
      <c r="B27911" s="6">
        <v>45717</v>
      </c>
      <c r="C27911" s="6" t="str">
        <f t="shared" si="436"/>
        <v>Q1 2025</v>
      </c>
      <c r="D27911">
        <v>9</v>
      </c>
      <c r="E27911">
        <v>9</v>
      </c>
      <c r="F27911">
        <v>1.1848314920337399</v>
      </c>
      <c r="G27911">
        <v>-9.0115920037616204E-2</v>
      </c>
      <c r="H27911" t="s">
        <v>0</v>
      </c>
      <c r="I27911" t="s">
        <v>1650</v>
      </c>
    </row>
    <row r="27912" spans="1:9" x14ac:dyDescent="0.25">
      <c r="A27912" t="s">
        <v>34</v>
      </c>
      <c r="B27912" s="6">
        <v>45717</v>
      </c>
      <c r="C27912" s="6" t="str">
        <f t="shared" si="436"/>
        <v>Q1 2025</v>
      </c>
      <c r="D27912">
        <v>3</v>
      </c>
      <c r="E27912">
        <v>3</v>
      </c>
      <c r="F27912">
        <v>1.3653822854939499</v>
      </c>
      <c r="G27912">
        <v>9.0434873422602993E-2</v>
      </c>
      <c r="H27912" t="s">
        <v>1</v>
      </c>
      <c r="I27912" t="s">
        <v>1650</v>
      </c>
    </row>
    <row r="27913" spans="1:9" x14ac:dyDescent="0.25">
      <c r="A27913" t="s">
        <v>1657</v>
      </c>
      <c r="B27913" s="6">
        <v>45717</v>
      </c>
      <c r="C27913" s="6" t="str">
        <f t="shared" si="436"/>
        <v>Q1 2025</v>
      </c>
      <c r="D27913">
        <v>11</v>
      </c>
      <c r="E27913">
        <v>11</v>
      </c>
      <c r="F27913">
        <v>1.1315583795241899</v>
      </c>
      <c r="G27913">
        <v>-0.14338903254716501</v>
      </c>
      <c r="H27913" t="s">
        <v>0</v>
      </c>
      <c r="I27913" t="s">
        <v>1650</v>
      </c>
    </row>
    <row r="27914" spans="1:9" x14ac:dyDescent="0.25">
      <c r="A27914" t="s">
        <v>1655</v>
      </c>
      <c r="B27914" s="6">
        <v>45717</v>
      </c>
      <c r="C27914" s="6" t="str">
        <f t="shared" si="436"/>
        <v>Q1 2025</v>
      </c>
      <c r="D27914">
        <v>5</v>
      </c>
      <c r="E27914">
        <v>4</v>
      </c>
      <c r="F27914">
        <v>1.33224430433898</v>
      </c>
      <c r="G27914">
        <v>5.7296892267632897E-2</v>
      </c>
      <c r="H27914" t="s">
        <v>1</v>
      </c>
      <c r="I27914" t="s">
        <v>1650</v>
      </c>
    </row>
    <row r="27915" spans="1:9" x14ac:dyDescent="0.25">
      <c r="A27915" t="s">
        <v>1653</v>
      </c>
      <c r="B27915" s="6">
        <v>45717</v>
      </c>
      <c r="C27915" s="6" t="str">
        <f t="shared" si="436"/>
        <v>Q1 2025</v>
      </c>
      <c r="D27915">
        <v>12</v>
      </c>
      <c r="E27915">
        <v>12</v>
      </c>
      <c r="F27915">
        <v>1.0391137823121099</v>
      </c>
      <c r="G27915">
        <v>-0.23583362975924399</v>
      </c>
      <c r="H27915" t="s">
        <v>0</v>
      </c>
      <c r="I27915" t="s">
        <v>1650</v>
      </c>
    </row>
    <row r="27916" spans="1:9" x14ac:dyDescent="0.25">
      <c r="A27916" t="s">
        <v>1642</v>
      </c>
      <c r="B27916" s="6">
        <v>45292</v>
      </c>
      <c r="C27916" s="6" t="str">
        <f t="shared" si="436"/>
        <v>Q1 2024</v>
      </c>
      <c r="D27916">
        <v>7</v>
      </c>
      <c r="F27916">
        <v>1.0120687717807999</v>
      </c>
      <c r="G27916">
        <v>-0.67703658911700304</v>
      </c>
      <c r="I27916" t="s">
        <v>1588</v>
      </c>
    </row>
    <row r="27917" spans="1:9" x14ac:dyDescent="0.25">
      <c r="A27917" t="s">
        <v>1639</v>
      </c>
      <c r="B27917" s="6">
        <v>45292</v>
      </c>
      <c r="C27917" s="6" t="str">
        <f t="shared" si="436"/>
        <v>Q1 2024</v>
      </c>
      <c r="D27917">
        <v>4</v>
      </c>
      <c r="E27917">
        <v>3</v>
      </c>
      <c r="F27917">
        <v>1.296816588005</v>
      </c>
      <c r="G27917">
        <v>-0.39228877289280401</v>
      </c>
      <c r="H27917" t="s">
        <v>1</v>
      </c>
      <c r="I27917" t="s">
        <v>1588</v>
      </c>
    </row>
    <row r="27918" spans="1:9" x14ac:dyDescent="0.25">
      <c r="A27918" t="s">
        <v>1661</v>
      </c>
      <c r="B27918" s="6">
        <v>45292</v>
      </c>
      <c r="C27918" s="6" t="str">
        <f t="shared" si="436"/>
        <v>Q1 2024</v>
      </c>
      <c r="D27918">
        <v>1</v>
      </c>
      <c r="E27918">
        <v>9</v>
      </c>
      <c r="F27918">
        <v>3.4905875741052701</v>
      </c>
      <c r="G27918">
        <v>1.8014822132074599</v>
      </c>
      <c r="H27918" t="s">
        <v>0</v>
      </c>
      <c r="I27918" t="s">
        <v>1588</v>
      </c>
    </row>
    <row r="27919" spans="1:9" x14ac:dyDescent="0.25">
      <c r="A27919" t="s">
        <v>1588</v>
      </c>
      <c r="B27919" s="6">
        <v>45292</v>
      </c>
      <c r="C27919" s="6" t="str">
        <f t="shared" si="436"/>
        <v>Q1 2024</v>
      </c>
      <c r="D27919">
        <v>5</v>
      </c>
      <c r="E27919">
        <v>5</v>
      </c>
      <c r="F27919">
        <v>1.2550158863674401</v>
      </c>
      <c r="G27919">
        <v>-0.43408947453036201</v>
      </c>
      <c r="H27919" t="s">
        <v>1</v>
      </c>
      <c r="I27919" t="s">
        <v>1588</v>
      </c>
    </row>
    <row r="27920" spans="1:9" x14ac:dyDescent="0.25">
      <c r="A27920" t="s">
        <v>1641</v>
      </c>
      <c r="B27920" s="6">
        <v>45292</v>
      </c>
      <c r="C27920" s="6" t="str">
        <f t="shared" si="436"/>
        <v>Q1 2024</v>
      </c>
      <c r="D27920">
        <v>2</v>
      </c>
      <c r="E27920">
        <v>2</v>
      </c>
      <c r="F27920">
        <v>1.8414558313345499</v>
      </c>
      <c r="G27920">
        <v>0.15235047043673899</v>
      </c>
      <c r="H27920" t="s">
        <v>1</v>
      </c>
      <c r="I27920" t="s">
        <v>1588</v>
      </c>
    </row>
    <row r="27921" spans="1:9" x14ac:dyDescent="0.25">
      <c r="A27921" t="s">
        <v>1638</v>
      </c>
      <c r="B27921" s="6">
        <v>45292</v>
      </c>
      <c r="C27921" s="6" t="str">
        <f t="shared" si="436"/>
        <v>Q1 2024</v>
      </c>
      <c r="D27921">
        <v>6</v>
      </c>
      <c r="E27921">
        <v>8</v>
      </c>
      <c r="F27921">
        <v>1.2386875137937701</v>
      </c>
      <c r="G27921">
        <v>-0.45041784710403499</v>
      </c>
      <c r="H27921" t="s">
        <v>0</v>
      </c>
      <c r="I27921" t="s">
        <v>1588</v>
      </c>
    </row>
    <row r="27922" spans="1:9" x14ac:dyDescent="0.25">
      <c r="A27922" t="s">
        <v>1588</v>
      </c>
      <c r="B27922" s="6">
        <v>45323</v>
      </c>
      <c r="C27922" s="6" t="str">
        <f t="shared" si="436"/>
        <v>Q1 2024</v>
      </c>
      <c r="D27922">
        <v>6</v>
      </c>
      <c r="E27922">
        <v>5</v>
      </c>
      <c r="F27922">
        <v>1.2641128542830999</v>
      </c>
      <c r="G27922">
        <v>-0.39003666190040798</v>
      </c>
      <c r="H27922" t="s">
        <v>1</v>
      </c>
      <c r="I27922" t="s">
        <v>1588</v>
      </c>
    </row>
    <row r="27923" spans="1:9" x14ac:dyDescent="0.25">
      <c r="A27923" t="s">
        <v>1642</v>
      </c>
      <c r="B27923" s="6">
        <v>45323</v>
      </c>
      <c r="C27923" s="6" t="str">
        <f t="shared" si="436"/>
        <v>Q1 2024</v>
      </c>
      <c r="D27923">
        <v>8</v>
      </c>
      <c r="E27923">
        <v>7</v>
      </c>
      <c r="F27923">
        <v>1.0192853185109201</v>
      </c>
      <c r="G27923">
        <v>-0.63486419767258295</v>
      </c>
      <c r="H27923" t="s">
        <v>1</v>
      </c>
      <c r="I27923" t="s">
        <v>1588</v>
      </c>
    </row>
    <row r="27924" spans="1:9" x14ac:dyDescent="0.25">
      <c r="A27924" t="s">
        <v>1660</v>
      </c>
      <c r="B27924" s="6">
        <v>45323</v>
      </c>
      <c r="C27924" s="6" t="str">
        <f t="shared" si="436"/>
        <v>Q1 2024</v>
      </c>
      <c r="D27924">
        <v>3</v>
      </c>
      <c r="E27924">
        <v>6</v>
      </c>
      <c r="F27924">
        <v>1.73884037682394</v>
      </c>
      <c r="G27924">
        <v>8.6692960013366294E-2</v>
      </c>
      <c r="H27924" t="s">
        <v>0</v>
      </c>
      <c r="I27924" t="s">
        <v>1588</v>
      </c>
    </row>
    <row r="27925" spans="1:9" x14ac:dyDescent="0.25">
      <c r="A27925" t="s">
        <v>1661</v>
      </c>
      <c r="B27925" s="6">
        <v>45323</v>
      </c>
      <c r="C27925" s="6" t="str">
        <f t="shared" si="436"/>
        <v>Q1 2024</v>
      </c>
      <c r="D27925">
        <v>1</v>
      </c>
      <c r="E27925">
        <v>1</v>
      </c>
      <c r="F27925">
        <v>3.20911691194177</v>
      </c>
      <c r="G27925">
        <v>1.5549673957582599</v>
      </c>
      <c r="H27925" t="s">
        <v>1</v>
      </c>
      <c r="I27925" t="s">
        <v>1588</v>
      </c>
    </row>
    <row r="27926" spans="1:9" x14ac:dyDescent="0.25">
      <c r="A27926" t="s">
        <v>1638</v>
      </c>
      <c r="B27926" s="6">
        <v>45323</v>
      </c>
      <c r="C27926" s="6" t="str">
        <f t="shared" si="436"/>
        <v>Q1 2024</v>
      </c>
      <c r="D27926">
        <v>7</v>
      </c>
      <c r="E27926">
        <v>6</v>
      </c>
      <c r="F27926">
        <v>1.24689514011237</v>
      </c>
      <c r="G27926">
        <v>-0.40725437607113602</v>
      </c>
      <c r="H27926" t="s">
        <v>1</v>
      </c>
      <c r="I27926" t="s">
        <v>1588</v>
      </c>
    </row>
    <row r="27927" spans="1:9" x14ac:dyDescent="0.25">
      <c r="A27927" t="s">
        <v>1639</v>
      </c>
      <c r="B27927" s="6">
        <v>45323</v>
      </c>
      <c r="C27927" s="6" t="str">
        <f t="shared" si="436"/>
        <v>Q1 2024</v>
      </c>
      <c r="D27927">
        <v>5</v>
      </c>
      <c r="E27927">
        <v>4</v>
      </c>
      <c r="F27927">
        <v>1.2930615729914201</v>
      </c>
      <c r="G27927">
        <v>-0.36108794319208598</v>
      </c>
      <c r="H27927" t="s">
        <v>1</v>
      </c>
      <c r="I27927" t="s">
        <v>1588</v>
      </c>
    </row>
    <row r="27928" spans="1:9" x14ac:dyDescent="0.25">
      <c r="A27928" t="s">
        <v>1641</v>
      </c>
      <c r="B27928" s="6">
        <v>45323</v>
      </c>
      <c r="C27928" s="6" t="str">
        <f t="shared" si="436"/>
        <v>Q1 2024</v>
      </c>
      <c r="D27928">
        <v>2</v>
      </c>
      <c r="E27928">
        <v>2</v>
      </c>
      <c r="F27928">
        <v>1.8206794013193599</v>
      </c>
      <c r="G27928">
        <v>0.16652988513585201</v>
      </c>
      <c r="H27928" t="s">
        <v>0</v>
      </c>
      <c r="I27928" t="s">
        <v>1588</v>
      </c>
    </row>
    <row r="27929" spans="1:9" x14ac:dyDescent="0.25">
      <c r="A27929" t="s">
        <v>1588</v>
      </c>
      <c r="B27929" s="6">
        <v>45352</v>
      </c>
      <c r="C27929" s="6" t="str">
        <f t="shared" si="436"/>
        <v>Q1 2024</v>
      </c>
      <c r="D27929">
        <v>7</v>
      </c>
      <c r="E27929">
        <v>6</v>
      </c>
      <c r="F27929">
        <v>1.2392266888622001</v>
      </c>
      <c r="G27929">
        <v>-0.37458364251529203</v>
      </c>
      <c r="H27929" t="s">
        <v>1</v>
      </c>
      <c r="I27929" t="s">
        <v>1588</v>
      </c>
    </row>
    <row r="27930" spans="1:9" x14ac:dyDescent="0.25">
      <c r="A27930" t="s">
        <v>1661</v>
      </c>
      <c r="B27930" s="6">
        <v>45352</v>
      </c>
      <c r="C27930" s="6" t="str">
        <f t="shared" si="436"/>
        <v>Q1 2024</v>
      </c>
      <c r="D27930">
        <v>1</v>
      </c>
      <c r="E27930">
        <v>1</v>
      </c>
      <c r="F27930">
        <v>2.9418276994732699</v>
      </c>
      <c r="G27930">
        <v>1.3280173680957701</v>
      </c>
      <c r="H27930" t="s">
        <v>1</v>
      </c>
      <c r="I27930" t="s">
        <v>1588</v>
      </c>
    </row>
    <row r="27931" spans="1:9" x14ac:dyDescent="0.25">
      <c r="A27931" t="s">
        <v>1639</v>
      </c>
      <c r="B27931" s="6">
        <v>45352</v>
      </c>
      <c r="C27931" s="6" t="str">
        <f t="shared" si="436"/>
        <v>Q1 2024</v>
      </c>
      <c r="D27931">
        <v>6</v>
      </c>
      <c r="E27931">
        <v>5</v>
      </c>
      <c r="F27931">
        <v>1.28532987447293</v>
      </c>
      <c r="G27931">
        <v>-0.32848045690456001</v>
      </c>
      <c r="H27931" t="s">
        <v>1</v>
      </c>
      <c r="I27931" t="s">
        <v>1588</v>
      </c>
    </row>
    <row r="27932" spans="1:9" x14ac:dyDescent="0.25">
      <c r="A27932" t="s">
        <v>1638</v>
      </c>
      <c r="B27932" s="6">
        <v>45352</v>
      </c>
      <c r="C27932" s="6" t="str">
        <f t="shared" si="436"/>
        <v>Q1 2024</v>
      </c>
      <c r="D27932">
        <v>8</v>
      </c>
      <c r="E27932">
        <v>7</v>
      </c>
      <c r="F27932">
        <v>1.21315158346962</v>
      </c>
      <c r="G27932">
        <v>-0.40065874790786998</v>
      </c>
      <c r="H27932" t="s">
        <v>1</v>
      </c>
      <c r="I27932" t="s">
        <v>1588</v>
      </c>
    </row>
    <row r="27933" spans="1:9" x14ac:dyDescent="0.25">
      <c r="A27933" t="s">
        <v>1660</v>
      </c>
      <c r="B27933" s="6">
        <v>45352</v>
      </c>
      <c r="C27933" s="6" t="str">
        <f t="shared" si="436"/>
        <v>Q1 2024</v>
      </c>
      <c r="D27933">
        <v>4</v>
      </c>
      <c r="E27933">
        <v>3</v>
      </c>
      <c r="F27933">
        <v>1.6458100926631001</v>
      </c>
      <c r="G27933">
        <v>3.19997612856113E-2</v>
      </c>
      <c r="H27933" t="s">
        <v>1</v>
      </c>
      <c r="I27933" t="s">
        <v>1588</v>
      </c>
    </row>
    <row r="27934" spans="1:9" x14ac:dyDescent="0.25">
      <c r="A27934" t="s">
        <v>1642</v>
      </c>
      <c r="B27934" s="6">
        <v>45352</v>
      </c>
      <c r="C27934" s="6" t="str">
        <f t="shared" si="436"/>
        <v>Q1 2024</v>
      </c>
      <c r="D27934">
        <v>9</v>
      </c>
      <c r="E27934">
        <v>8</v>
      </c>
      <c r="F27934">
        <v>1.0352674681404701</v>
      </c>
      <c r="G27934">
        <v>-0.57854286323702198</v>
      </c>
      <c r="H27934" t="s">
        <v>1</v>
      </c>
      <c r="I27934" t="s">
        <v>1588</v>
      </c>
    </row>
    <row r="27935" spans="1:9" x14ac:dyDescent="0.25">
      <c r="A27935" t="s">
        <v>67</v>
      </c>
      <c r="B27935" s="6">
        <v>45352</v>
      </c>
      <c r="C27935" s="6" t="str">
        <f t="shared" si="436"/>
        <v>Q1 2024</v>
      </c>
      <c r="D27935">
        <v>3</v>
      </c>
      <c r="E27935">
        <v>4</v>
      </c>
      <c r="F27935">
        <v>1.7760950874608901</v>
      </c>
      <c r="G27935">
        <v>0.15730412549814901</v>
      </c>
      <c r="H27935" t="s">
        <v>0</v>
      </c>
      <c r="I27935" t="s">
        <v>1588</v>
      </c>
    </row>
    <row r="27936" spans="1:9" x14ac:dyDescent="0.25">
      <c r="A27936" t="s">
        <v>1641</v>
      </c>
      <c r="B27936" s="6">
        <v>45352</v>
      </c>
      <c r="C27936" s="6" t="str">
        <f t="shared" si="436"/>
        <v>Q1 2024</v>
      </c>
      <c r="D27936">
        <v>2</v>
      </c>
      <c r="E27936">
        <v>2</v>
      </c>
      <c r="F27936">
        <v>1.88531564627112</v>
      </c>
      <c r="G27936">
        <v>0.271505314893631</v>
      </c>
      <c r="H27936" t="s">
        <v>0</v>
      </c>
      <c r="I27936" t="s">
        <v>1588</v>
      </c>
    </row>
    <row r="27937" spans="1:9" x14ac:dyDescent="0.25">
      <c r="A27937" t="s">
        <v>67</v>
      </c>
      <c r="B27937" s="6">
        <v>45383</v>
      </c>
      <c r="C27937" s="6" t="str">
        <f t="shared" si="436"/>
        <v>Q2 2024</v>
      </c>
      <c r="D27937">
        <v>3</v>
      </c>
      <c r="E27937">
        <v>3</v>
      </c>
      <c r="F27937">
        <v>1.7628756287929199</v>
      </c>
      <c r="G27937">
        <v>0.16933969694301099</v>
      </c>
      <c r="H27937" t="s">
        <v>0</v>
      </c>
      <c r="I27937" t="s">
        <v>1588</v>
      </c>
    </row>
    <row r="27938" spans="1:9" x14ac:dyDescent="0.25">
      <c r="A27938" t="s">
        <v>1661</v>
      </c>
      <c r="B27938" s="6">
        <v>45383</v>
      </c>
      <c r="C27938" s="6" t="str">
        <f t="shared" si="436"/>
        <v>Q2 2024</v>
      </c>
      <c r="D27938">
        <v>1</v>
      </c>
      <c r="E27938">
        <v>1</v>
      </c>
      <c r="F27938">
        <v>2.68756658778321</v>
      </c>
      <c r="G27938">
        <v>1.0940306559333</v>
      </c>
      <c r="H27938" t="s">
        <v>1</v>
      </c>
      <c r="I27938" t="s">
        <v>1588</v>
      </c>
    </row>
    <row r="27939" spans="1:9" x14ac:dyDescent="0.25">
      <c r="A27939" t="s">
        <v>1639</v>
      </c>
      <c r="B27939" s="6">
        <v>45383</v>
      </c>
      <c r="C27939" s="6" t="str">
        <f t="shared" si="436"/>
        <v>Q2 2024</v>
      </c>
      <c r="D27939">
        <v>7</v>
      </c>
      <c r="E27939">
        <v>6</v>
      </c>
      <c r="F27939">
        <v>1.27367252382656</v>
      </c>
      <c r="G27939">
        <v>-0.31986340802334801</v>
      </c>
      <c r="H27939" t="s">
        <v>1</v>
      </c>
      <c r="I27939" t="s">
        <v>1588</v>
      </c>
    </row>
    <row r="27940" spans="1:9" x14ac:dyDescent="0.25">
      <c r="A27940" t="s">
        <v>1660</v>
      </c>
      <c r="B27940" s="6">
        <v>45383</v>
      </c>
      <c r="C27940" s="6" t="str">
        <f t="shared" si="436"/>
        <v>Q2 2024</v>
      </c>
      <c r="D27940">
        <v>6</v>
      </c>
      <c r="E27940">
        <v>4</v>
      </c>
      <c r="F27940">
        <v>1.58525978566957</v>
      </c>
      <c r="G27940">
        <v>-8.2761461803415592E-3</v>
      </c>
      <c r="H27940" t="s">
        <v>1</v>
      </c>
      <c r="I27940" t="s">
        <v>1588</v>
      </c>
    </row>
    <row r="27941" spans="1:9" x14ac:dyDescent="0.25">
      <c r="A27941" t="s">
        <v>1642</v>
      </c>
      <c r="B27941" s="6">
        <v>45383</v>
      </c>
      <c r="C27941" s="6" t="str">
        <f t="shared" si="436"/>
        <v>Q2 2024</v>
      </c>
      <c r="D27941">
        <v>10</v>
      </c>
      <c r="E27941">
        <v>9</v>
      </c>
      <c r="F27941">
        <v>1.0446582145143799</v>
      </c>
      <c r="G27941">
        <v>-0.54887771733552804</v>
      </c>
      <c r="H27941" t="s">
        <v>1</v>
      </c>
      <c r="I27941" t="s">
        <v>1588</v>
      </c>
    </row>
    <row r="27942" spans="1:9" x14ac:dyDescent="0.25">
      <c r="A27942" t="s">
        <v>1641</v>
      </c>
      <c r="B27942" s="6">
        <v>45383</v>
      </c>
      <c r="C27942" s="6" t="str">
        <f t="shared" si="436"/>
        <v>Q2 2024</v>
      </c>
      <c r="D27942">
        <v>2</v>
      </c>
      <c r="E27942">
        <v>2</v>
      </c>
      <c r="F27942">
        <v>1.8824181846307899</v>
      </c>
      <c r="G27942">
        <v>0.28888225278087698</v>
      </c>
      <c r="H27942" t="s">
        <v>0</v>
      </c>
      <c r="I27942" t="s">
        <v>1588</v>
      </c>
    </row>
    <row r="27943" spans="1:9" x14ac:dyDescent="0.25">
      <c r="A27943" t="s">
        <v>1588</v>
      </c>
      <c r="B27943" s="6">
        <v>45383</v>
      </c>
      <c r="C27943" s="6" t="str">
        <f t="shared" si="436"/>
        <v>Q2 2024</v>
      </c>
      <c r="D27943">
        <v>8</v>
      </c>
      <c r="E27943">
        <v>7</v>
      </c>
      <c r="F27943">
        <v>1.2277419548720701</v>
      </c>
      <c r="G27943">
        <v>-0.365793976977833</v>
      </c>
      <c r="H27943" t="s">
        <v>1</v>
      </c>
      <c r="I27943" t="s">
        <v>1588</v>
      </c>
    </row>
    <row r="27944" spans="1:9" x14ac:dyDescent="0.25">
      <c r="A27944" t="s">
        <v>1638</v>
      </c>
      <c r="B27944" s="6">
        <v>45383</v>
      </c>
      <c r="C27944" s="6" t="str">
        <f t="shared" si="436"/>
        <v>Q2 2024</v>
      </c>
      <c r="D27944">
        <v>9</v>
      </c>
      <c r="E27944">
        <v>8</v>
      </c>
      <c r="F27944">
        <v>1.1868611802042</v>
      </c>
      <c r="G27944">
        <v>-0.40667475164570399</v>
      </c>
      <c r="H27944" t="s">
        <v>1</v>
      </c>
      <c r="I27944" t="s">
        <v>1588</v>
      </c>
    </row>
    <row r="27945" spans="1:9" x14ac:dyDescent="0.25">
      <c r="A27945" t="s">
        <v>1662</v>
      </c>
      <c r="B27945" s="6">
        <v>45383</v>
      </c>
      <c r="C27945" s="6" t="str">
        <f t="shared" si="436"/>
        <v>Q2 2024</v>
      </c>
      <c r="D27945">
        <v>4</v>
      </c>
      <c r="E27945">
        <v>10</v>
      </c>
      <c r="F27945">
        <v>1.6970286628495499</v>
      </c>
      <c r="G27945">
        <v>0.104178636970244</v>
      </c>
      <c r="H27945" t="s">
        <v>0</v>
      </c>
      <c r="I27945" t="s">
        <v>1588</v>
      </c>
    </row>
    <row r="27946" spans="1:9" x14ac:dyDescent="0.25">
      <c r="A27946" t="s">
        <v>1641</v>
      </c>
      <c r="B27946" s="6">
        <v>45413</v>
      </c>
      <c r="C27946" s="6" t="str">
        <f t="shared" si="436"/>
        <v>Q2 2024</v>
      </c>
      <c r="D27946">
        <v>2</v>
      </c>
      <c r="E27946">
        <v>2</v>
      </c>
      <c r="F27946">
        <v>1.7909610391869499</v>
      </c>
      <c r="G27946">
        <v>0.221611050341879</v>
      </c>
      <c r="H27946" t="s">
        <v>1</v>
      </c>
      <c r="I27946" t="s">
        <v>1588</v>
      </c>
    </row>
    <row r="27947" spans="1:9" x14ac:dyDescent="0.25">
      <c r="A27947" t="s">
        <v>1661</v>
      </c>
      <c r="B27947" s="6">
        <v>45413</v>
      </c>
      <c r="C27947" s="6" t="str">
        <f t="shared" si="436"/>
        <v>Q2 2024</v>
      </c>
      <c r="D27947">
        <v>1</v>
      </c>
      <c r="E27947">
        <v>1</v>
      </c>
      <c r="F27947">
        <v>2.6363323407302901</v>
      </c>
      <c r="G27947">
        <v>1.06698235188521</v>
      </c>
      <c r="H27947" t="s">
        <v>1729</v>
      </c>
      <c r="I27947" t="s">
        <v>1588</v>
      </c>
    </row>
    <row r="27948" spans="1:9" x14ac:dyDescent="0.25">
      <c r="A27948" t="s">
        <v>1639</v>
      </c>
      <c r="B27948" s="6">
        <v>45413</v>
      </c>
      <c r="C27948" s="6" t="str">
        <f t="shared" si="436"/>
        <v>Q2 2024</v>
      </c>
      <c r="D27948">
        <v>7</v>
      </c>
      <c r="E27948">
        <v>7</v>
      </c>
      <c r="F27948">
        <v>1.2651296175131099</v>
      </c>
      <c r="G27948">
        <v>-0.304220371331964</v>
      </c>
      <c r="H27948" t="s">
        <v>0</v>
      </c>
      <c r="I27948" t="s">
        <v>1588</v>
      </c>
    </row>
    <row r="27949" spans="1:9" x14ac:dyDescent="0.25">
      <c r="A27949" t="s">
        <v>1588</v>
      </c>
      <c r="B27949" s="6">
        <v>45413</v>
      </c>
      <c r="C27949" s="6" t="str">
        <f t="shared" si="436"/>
        <v>Q2 2024</v>
      </c>
      <c r="D27949">
        <v>8</v>
      </c>
      <c r="E27949">
        <v>8</v>
      </c>
      <c r="F27949">
        <v>1.22711364855705</v>
      </c>
      <c r="G27949">
        <v>-0.34223634028802002</v>
      </c>
      <c r="H27949" t="s">
        <v>0</v>
      </c>
      <c r="I27949" t="s">
        <v>1588</v>
      </c>
    </row>
    <row r="27950" spans="1:9" x14ac:dyDescent="0.25">
      <c r="A27950" t="s">
        <v>1638</v>
      </c>
      <c r="B27950" s="6">
        <v>45413</v>
      </c>
      <c r="C27950" s="6" t="str">
        <f t="shared" si="436"/>
        <v>Q2 2024</v>
      </c>
      <c r="D27950">
        <v>9</v>
      </c>
      <c r="E27950">
        <v>9</v>
      </c>
      <c r="F27950">
        <v>1.17538845746387</v>
      </c>
      <c r="G27950">
        <v>-0.39396153138120299</v>
      </c>
      <c r="H27950" t="s">
        <v>0</v>
      </c>
      <c r="I27950" t="s">
        <v>1588</v>
      </c>
    </row>
    <row r="27951" spans="1:9" x14ac:dyDescent="0.25">
      <c r="A27951" t="s">
        <v>1660</v>
      </c>
      <c r="B27951" s="6">
        <v>45413</v>
      </c>
      <c r="C27951" s="6" t="str">
        <f t="shared" si="436"/>
        <v>Q2 2024</v>
      </c>
      <c r="D27951">
        <v>4</v>
      </c>
      <c r="E27951">
        <v>6</v>
      </c>
      <c r="F27951">
        <v>1.6608478798036701</v>
      </c>
      <c r="G27951">
        <v>9.1497890958595507E-2</v>
      </c>
      <c r="H27951" t="s">
        <v>0</v>
      </c>
      <c r="I27951" t="s">
        <v>1588</v>
      </c>
    </row>
    <row r="27952" spans="1:9" x14ac:dyDescent="0.25">
      <c r="A27952" t="s">
        <v>1642</v>
      </c>
      <c r="B27952" s="6">
        <v>45413</v>
      </c>
      <c r="C27952" s="6" t="str">
        <f t="shared" si="436"/>
        <v>Q2 2024</v>
      </c>
      <c r="D27952">
        <v>10</v>
      </c>
      <c r="E27952">
        <v>10</v>
      </c>
      <c r="F27952">
        <v>1.03344322014546</v>
      </c>
      <c r="G27952">
        <v>-0.53590676869960696</v>
      </c>
      <c r="H27952" t="s">
        <v>0</v>
      </c>
      <c r="I27952" t="s">
        <v>1588</v>
      </c>
    </row>
    <row r="27953" spans="1:9" x14ac:dyDescent="0.25">
      <c r="A27953" t="s">
        <v>1662</v>
      </c>
      <c r="B27953" s="6">
        <v>45413</v>
      </c>
      <c r="C27953" s="6" t="str">
        <f t="shared" si="436"/>
        <v>Q2 2024</v>
      </c>
      <c r="D27953">
        <v>5</v>
      </c>
      <c r="E27953">
        <v>4</v>
      </c>
      <c r="F27953">
        <v>1.63711581501081</v>
      </c>
      <c r="G27953">
        <v>6.7765826165741602E-2</v>
      </c>
      <c r="H27953" t="s">
        <v>1</v>
      </c>
      <c r="I27953" t="s">
        <v>1588</v>
      </c>
    </row>
    <row r="27954" spans="1:9" x14ac:dyDescent="0.25">
      <c r="A27954" t="s">
        <v>67</v>
      </c>
      <c r="B27954" s="6">
        <v>45413</v>
      </c>
      <c r="C27954" s="6" t="str">
        <f t="shared" si="436"/>
        <v>Q2 2024</v>
      </c>
      <c r="D27954">
        <v>3</v>
      </c>
      <c r="E27954">
        <v>3</v>
      </c>
      <c r="F27954">
        <v>1.69781788119443</v>
      </c>
      <c r="G27954">
        <v>0.12846789234936101</v>
      </c>
      <c r="H27954" t="s">
        <v>1</v>
      </c>
      <c r="I27954" t="s">
        <v>1588</v>
      </c>
    </row>
    <row r="27955" spans="1:9" x14ac:dyDescent="0.25">
      <c r="A27955" t="s">
        <v>1638</v>
      </c>
      <c r="B27955" s="6">
        <v>45444</v>
      </c>
      <c r="C27955" s="6" t="str">
        <f t="shared" si="436"/>
        <v>Q2 2024</v>
      </c>
      <c r="D27955">
        <v>9</v>
      </c>
      <c r="E27955">
        <v>9</v>
      </c>
      <c r="F27955">
        <v>1.1884295016576001</v>
      </c>
      <c r="G27955">
        <v>-0.39247567701310698</v>
      </c>
      <c r="H27955" t="s">
        <v>0</v>
      </c>
      <c r="I27955" t="s">
        <v>1588</v>
      </c>
    </row>
    <row r="27956" spans="1:9" x14ac:dyDescent="0.25">
      <c r="A27956" t="s">
        <v>1642</v>
      </c>
      <c r="B27956" s="6">
        <v>45444</v>
      </c>
      <c r="C27956" s="6" t="str">
        <f t="shared" si="436"/>
        <v>Q2 2024</v>
      </c>
      <c r="D27956">
        <v>10</v>
      </c>
      <c r="E27956">
        <v>10</v>
      </c>
      <c r="F27956">
        <v>1.00098795592435</v>
      </c>
      <c r="G27956">
        <v>-0.57991722274636204</v>
      </c>
      <c r="H27956" t="s">
        <v>1</v>
      </c>
      <c r="I27956" t="s">
        <v>1588</v>
      </c>
    </row>
    <row r="27957" spans="1:9" x14ac:dyDescent="0.25">
      <c r="A27957" t="s">
        <v>1662</v>
      </c>
      <c r="B27957" s="6">
        <v>45444</v>
      </c>
      <c r="C27957" s="6" t="str">
        <f t="shared" si="436"/>
        <v>Q2 2024</v>
      </c>
      <c r="D27957">
        <v>3</v>
      </c>
      <c r="E27957">
        <v>5</v>
      </c>
      <c r="F27957">
        <v>1.6777152599251901</v>
      </c>
      <c r="G27957">
        <v>9.6810081254483205E-2</v>
      </c>
      <c r="H27957" t="s">
        <v>0</v>
      </c>
      <c r="I27957" t="s">
        <v>1588</v>
      </c>
    </row>
    <row r="27958" spans="1:9" x14ac:dyDescent="0.25">
      <c r="A27958" t="s">
        <v>1660</v>
      </c>
      <c r="B27958" s="6">
        <v>45444</v>
      </c>
      <c r="C27958" s="6" t="str">
        <f t="shared" si="436"/>
        <v>Q2 2024</v>
      </c>
      <c r="D27958">
        <v>4</v>
      </c>
      <c r="E27958">
        <v>4</v>
      </c>
      <c r="F27958">
        <v>1.6716111830079301</v>
      </c>
      <c r="G27958">
        <v>9.0706004337216706E-2</v>
      </c>
      <c r="H27958" t="s">
        <v>1729</v>
      </c>
      <c r="I27958" t="s">
        <v>1588</v>
      </c>
    </row>
    <row r="27959" spans="1:9" x14ac:dyDescent="0.25">
      <c r="A27959" t="s">
        <v>1639</v>
      </c>
      <c r="B27959" s="6">
        <v>45444</v>
      </c>
      <c r="C27959" s="6" t="str">
        <f t="shared" si="436"/>
        <v>Q2 2024</v>
      </c>
      <c r="D27959">
        <v>7</v>
      </c>
      <c r="E27959">
        <v>7</v>
      </c>
      <c r="F27959">
        <v>1.2701075777536901</v>
      </c>
      <c r="G27959">
        <v>-0.31079760091701403</v>
      </c>
      <c r="H27959" t="s">
        <v>0</v>
      </c>
      <c r="I27959" t="s">
        <v>1588</v>
      </c>
    </row>
    <row r="27960" spans="1:9" x14ac:dyDescent="0.25">
      <c r="A27960" t="s">
        <v>1588</v>
      </c>
      <c r="B27960" s="6">
        <v>45444</v>
      </c>
      <c r="C27960" s="6" t="str">
        <f t="shared" si="436"/>
        <v>Q2 2024</v>
      </c>
      <c r="D27960">
        <v>8</v>
      </c>
      <c r="E27960">
        <v>8</v>
      </c>
      <c r="F27960">
        <v>1.2439741500511301</v>
      </c>
      <c r="G27960">
        <v>-0.33693102861958102</v>
      </c>
      <c r="H27960" t="s">
        <v>0</v>
      </c>
      <c r="I27960" t="s">
        <v>1588</v>
      </c>
    </row>
    <row r="27961" spans="1:9" x14ac:dyDescent="0.25">
      <c r="A27961" t="s">
        <v>1641</v>
      </c>
      <c r="B27961" s="6">
        <v>45444</v>
      </c>
      <c r="C27961" s="6" t="str">
        <f t="shared" si="436"/>
        <v>Q2 2024</v>
      </c>
      <c r="D27961">
        <v>2</v>
      </c>
      <c r="E27961">
        <v>2</v>
      </c>
      <c r="F27961">
        <v>1.8363961254546499</v>
      </c>
      <c r="G27961">
        <v>0.25549094678394202</v>
      </c>
      <c r="H27961" t="s">
        <v>0</v>
      </c>
      <c r="I27961" t="s">
        <v>1588</v>
      </c>
    </row>
    <row r="27962" spans="1:9" x14ac:dyDescent="0.25">
      <c r="A27962" t="s">
        <v>67</v>
      </c>
      <c r="B27962" s="6">
        <v>45444</v>
      </c>
      <c r="C27962" s="6" t="str">
        <f t="shared" si="436"/>
        <v>Q2 2024</v>
      </c>
      <c r="D27962">
        <v>5</v>
      </c>
      <c r="E27962">
        <v>3</v>
      </c>
      <c r="F27962">
        <v>1.6633666144272601</v>
      </c>
      <c r="G27962">
        <v>8.2461435756548906E-2</v>
      </c>
      <c r="H27962" t="s">
        <v>1</v>
      </c>
      <c r="I27962" t="s">
        <v>1588</v>
      </c>
    </row>
    <row r="27963" spans="1:9" x14ac:dyDescent="0.25">
      <c r="A27963" t="s">
        <v>1661</v>
      </c>
      <c r="B27963" s="6">
        <v>45444</v>
      </c>
      <c r="C27963" s="6" t="str">
        <f t="shared" si="436"/>
        <v>Q2 2024</v>
      </c>
      <c r="D27963">
        <v>1</v>
      </c>
      <c r="E27963">
        <v>1</v>
      </c>
      <c r="F27963">
        <v>2.6755582398345799</v>
      </c>
      <c r="G27963">
        <v>1.0946530611638701</v>
      </c>
      <c r="H27963" t="s">
        <v>1729</v>
      </c>
      <c r="I27963" t="s">
        <v>1588</v>
      </c>
    </row>
    <row r="27964" spans="1:9" x14ac:dyDescent="0.25">
      <c r="A27964" t="s">
        <v>1639</v>
      </c>
      <c r="B27964" s="6">
        <v>45474</v>
      </c>
      <c r="C27964" s="6" t="str">
        <f t="shared" si="436"/>
        <v>Q3 2024</v>
      </c>
      <c r="D27964">
        <v>7</v>
      </c>
      <c r="E27964">
        <v>7</v>
      </c>
      <c r="F27964">
        <v>1.2795898402477699</v>
      </c>
      <c r="G27964">
        <v>-0.33289259619699701</v>
      </c>
      <c r="H27964" t="s">
        <v>1</v>
      </c>
      <c r="I27964" t="s">
        <v>1588</v>
      </c>
    </row>
    <row r="27965" spans="1:9" x14ac:dyDescent="0.25">
      <c r="A27965" t="s">
        <v>67</v>
      </c>
      <c r="B27965" s="6">
        <v>45474</v>
      </c>
      <c r="C27965" s="6" t="str">
        <f t="shared" si="436"/>
        <v>Q3 2024</v>
      </c>
      <c r="D27965">
        <v>4</v>
      </c>
      <c r="E27965">
        <v>5</v>
      </c>
      <c r="F27965">
        <v>1.77507036953924</v>
      </c>
      <c r="G27965">
        <v>0.162587933094473</v>
      </c>
      <c r="H27965" t="s">
        <v>0</v>
      </c>
      <c r="I27965" t="s">
        <v>1588</v>
      </c>
    </row>
    <row r="27966" spans="1:9" x14ac:dyDescent="0.25">
      <c r="A27966" t="s">
        <v>1642</v>
      </c>
      <c r="B27966" s="6">
        <v>45474</v>
      </c>
      <c r="C27966" s="6" t="str">
        <f t="shared" si="436"/>
        <v>Q3 2024</v>
      </c>
      <c r="D27966">
        <v>10</v>
      </c>
      <c r="E27966">
        <v>10</v>
      </c>
      <c r="F27966">
        <v>0.99319778593528996</v>
      </c>
      <c r="G27966">
        <v>-0.619284650509485</v>
      </c>
      <c r="H27966" t="s">
        <v>1</v>
      </c>
      <c r="I27966" t="s">
        <v>1588</v>
      </c>
    </row>
    <row r="27967" spans="1:9" x14ac:dyDescent="0.25">
      <c r="A27967" t="s">
        <v>1660</v>
      </c>
      <c r="B27967" s="6">
        <v>45474</v>
      </c>
      <c r="C27967" s="6" t="str">
        <f t="shared" si="436"/>
        <v>Q3 2024</v>
      </c>
      <c r="D27967">
        <v>5</v>
      </c>
      <c r="E27967">
        <v>4</v>
      </c>
      <c r="F27967">
        <v>1.66279163245339</v>
      </c>
      <c r="G27967">
        <v>5.0309196008616303E-2</v>
      </c>
      <c r="H27967" t="s">
        <v>1</v>
      </c>
      <c r="I27967" t="s">
        <v>1588</v>
      </c>
    </row>
    <row r="27968" spans="1:9" x14ac:dyDescent="0.25">
      <c r="A27968" t="s">
        <v>1641</v>
      </c>
      <c r="B27968" s="6">
        <v>45474</v>
      </c>
      <c r="C27968" s="6" t="str">
        <f t="shared" si="436"/>
        <v>Q3 2024</v>
      </c>
      <c r="D27968">
        <v>3</v>
      </c>
      <c r="E27968">
        <v>2</v>
      </c>
      <c r="F27968">
        <v>1.7925665402756199</v>
      </c>
      <c r="G27968">
        <v>0.18008410383085</v>
      </c>
      <c r="H27968" t="s">
        <v>1</v>
      </c>
      <c r="I27968" t="s">
        <v>1588</v>
      </c>
    </row>
    <row r="27969" spans="1:9" x14ac:dyDescent="0.25">
      <c r="A27969" t="s">
        <v>1588</v>
      </c>
      <c r="B27969" s="6">
        <v>45474</v>
      </c>
      <c r="C27969" s="6" t="str">
        <f t="shared" si="436"/>
        <v>Q3 2024</v>
      </c>
      <c r="D27969">
        <v>8</v>
      </c>
      <c r="E27969">
        <v>8</v>
      </c>
      <c r="F27969">
        <v>1.2278265427503701</v>
      </c>
      <c r="G27969">
        <v>-0.38465589369440001</v>
      </c>
      <c r="H27969" t="s">
        <v>1</v>
      </c>
      <c r="I27969" t="s">
        <v>1588</v>
      </c>
    </row>
    <row r="27970" spans="1:9" x14ac:dyDescent="0.25">
      <c r="A27970" t="s">
        <v>1662</v>
      </c>
      <c r="B27970" s="6">
        <v>45474</v>
      </c>
      <c r="C27970" s="6" t="str">
        <f t="shared" si="436"/>
        <v>Q3 2024</v>
      </c>
      <c r="D27970">
        <v>2</v>
      </c>
      <c r="E27970">
        <v>3</v>
      </c>
      <c r="F27970">
        <v>2.05163121620871</v>
      </c>
      <c r="G27970">
        <v>0.43914877976393402</v>
      </c>
      <c r="H27970" t="s">
        <v>0</v>
      </c>
      <c r="I27970" t="s">
        <v>1588</v>
      </c>
    </row>
    <row r="27971" spans="1:9" x14ac:dyDescent="0.25">
      <c r="A27971" t="s">
        <v>1638</v>
      </c>
      <c r="B27971" s="6">
        <v>45474</v>
      </c>
      <c r="C27971" s="6" t="str">
        <f t="shared" ref="C27971:C28034" si="437">"Q" &amp; ROUNDUP(MONTH(B27971)/3, 0) &amp; " " &amp; YEAR(B27971)</f>
        <v>Q3 2024</v>
      </c>
      <c r="D27971">
        <v>9</v>
      </c>
      <c r="E27971">
        <v>9</v>
      </c>
      <c r="F27971">
        <v>1.1790506611896201</v>
      </c>
      <c r="G27971">
        <v>-0.43343177525515397</v>
      </c>
      <c r="H27971" t="s">
        <v>1</v>
      </c>
      <c r="I27971" t="s">
        <v>1588</v>
      </c>
    </row>
    <row r="27972" spans="1:9" x14ac:dyDescent="0.25">
      <c r="A27972" t="s">
        <v>1661</v>
      </c>
      <c r="B27972" s="6">
        <v>45474</v>
      </c>
      <c r="C27972" s="6" t="str">
        <f t="shared" si="437"/>
        <v>Q3 2024</v>
      </c>
      <c r="D27972">
        <v>1</v>
      </c>
      <c r="E27972">
        <v>1</v>
      </c>
      <c r="F27972">
        <v>2.5506173394029301</v>
      </c>
      <c r="G27972">
        <v>0.93813490295816204</v>
      </c>
      <c r="H27972" t="s">
        <v>1</v>
      </c>
      <c r="I27972" t="s">
        <v>1588</v>
      </c>
    </row>
    <row r="27973" spans="1:9" x14ac:dyDescent="0.25">
      <c r="A27973" t="s">
        <v>1642</v>
      </c>
      <c r="B27973" s="6">
        <v>45505</v>
      </c>
      <c r="C27973" s="6" t="str">
        <f t="shared" si="437"/>
        <v>Q3 2024</v>
      </c>
      <c r="D27973">
        <v>10</v>
      </c>
      <c r="E27973">
        <v>10</v>
      </c>
      <c r="F27973">
        <v>1.0191067442568</v>
      </c>
      <c r="G27973">
        <v>-0.56429188660688101</v>
      </c>
      <c r="H27973" t="s">
        <v>0</v>
      </c>
      <c r="I27973" t="s">
        <v>1588</v>
      </c>
    </row>
    <row r="27974" spans="1:9" x14ac:dyDescent="0.25">
      <c r="A27974" t="s">
        <v>1661</v>
      </c>
      <c r="B27974" s="6">
        <v>45505</v>
      </c>
      <c r="C27974" s="6" t="str">
        <f t="shared" si="437"/>
        <v>Q3 2024</v>
      </c>
      <c r="D27974">
        <v>1</v>
      </c>
      <c r="E27974">
        <v>1</v>
      </c>
      <c r="F27974">
        <v>2.4316812564457599</v>
      </c>
      <c r="G27974">
        <v>0.84828262558207601</v>
      </c>
      <c r="H27974" t="s">
        <v>1</v>
      </c>
      <c r="I27974" t="s">
        <v>1588</v>
      </c>
    </row>
    <row r="27975" spans="1:9" x14ac:dyDescent="0.25">
      <c r="A27975" t="s">
        <v>1638</v>
      </c>
      <c r="B27975" s="6">
        <v>45505</v>
      </c>
      <c r="C27975" s="6" t="str">
        <f t="shared" si="437"/>
        <v>Q3 2024</v>
      </c>
      <c r="D27975">
        <v>9</v>
      </c>
      <c r="E27975">
        <v>9</v>
      </c>
      <c r="F27975">
        <v>1.1729048708085801</v>
      </c>
      <c r="G27975">
        <v>-0.41049376005509902</v>
      </c>
      <c r="H27975" t="s">
        <v>0</v>
      </c>
      <c r="I27975" t="s">
        <v>1588</v>
      </c>
    </row>
    <row r="27976" spans="1:9" x14ac:dyDescent="0.25">
      <c r="A27976" t="s">
        <v>1639</v>
      </c>
      <c r="B27976" s="6">
        <v>45505</v>
      </c>
      <c r="C27976" s="6" t="str">
        <f t="shared" si="437"/>
        <v>Q3 2024</v>
      </c>
      <c r="D27976">
        <v>7</v>
      </c>
      <c r="E27976">
        <v>7</v>
      </c>
      <c r="F27976">
        <v>1.27477404492143</v>
      </c>
      <c r="G27976">
        <v>-0.308624585942253</v>
      </c>
      <c r="H27976" t="s">
        <v>0</v>
      </c>
      <c r="I27976" t="s">
        <v>1588</v>
      </c>
    </row>
    <row r="27977" spans="1:9" x14ac:dyDescent="0.25">
      <c r="A27977" t="s">
        <v>67</v>
      </c>
      <c r="B27977" s="6">
        <v>45505</v>
      </c>
      <c r="C27977" s="6" t="str">
        <f t="shared" si="437"/>
        <v>Q3 2024</v>
      </c>
      <c r="D27977">
        <v>3</v>
      </c>
      <c r="E27977">
        <v>4</v>
      </c>
      <c r="F27977">
        <v>1.7738033130499999</v>
      </c>
      <c r="G27977">
        <v>0.19040468218631701</v>
      </c>
      <c r="H27977" t="s">
        <v>0</v>
      </c>
      <c r="I27977" t="s">
        <v>1588</v>
      </c>
    </row>
    <row r="27978" spans="1:9" x14ac:dyDescent="0.25">
      <c r="A27978" t="s">
        <v>1641</v>
      </c>
      <c r="B27978" s="6">
        <v>45505</v>
      </c>
      <c r="C27978" s="6" t="str">
        <f t="shared" si="437"/>
        <v>Q3 2024</v>
      </c>
      <c r="D27978">
        <v>4</v>
      </c>
      <c r="E27978">
        <v>3</v>
      </c>
      <c r="F27978">
        <v>1.75373589097511</v>
      </c>
      <c r="G27978">
        <v>0.170337260111428</v>
      </c>
      <c r="H27978" t="s">
        <v>1</v>
      </c>
      <c r="I27978" t="s">
        <v>1588</v>
      </c>
    </row>
    <row r="27979" spans="1:9" x14ac:dyDescent="0.25">
      <c r="A27979" t="s">
        <v>1588</v>
      </c>
      <c r="B27979" s="6">
        <v>45505</v>
      </c>
      <c r="C27979" s="6" t="str">
        <f t="shared" si="437"/>
        <v>Q3 2024</v>
      </c>
      <c r="D27979">
        <v>8</v>
      </c>
      <c r="E27979">
        <v>8</v>
      </c>
      <c r="F27979">
        <v>1.2236086421892101</v>
      </c>
      <c r="G27979">
        <v>-0.35978998867447698</v>
      </c>
      <c r="H27979" t="s">
        <v>0</v>
      </c>
      <c r="I27979" t="s">
        <v>1588</v>
      </c>
    </row>
    <row r="27980" spans="1:9" x14ac:dyDescent="0.25">
      <c r="A27980" t="s">
        <v>1662</v>
      </c>
      <c r="B27980" s="6">
        <v>45505</v>
      </c>
      <c r="C27980" s="6" t="str">
        <f t="shared" si="437"/>
        <v>Q3 2024</v>
      </c>
      <c r="D27980">
        <v>2</v>
      </c>
      <c r="E27980">
        <v>2</v>
      </c>
      <c r="F27980">
        <v>1.9811953244113201</v>
      </c>
      <c r="G27980">
        <v>0.39779669354763397</v>
      </c>
      <c r="H27980" t="s">
        <v>1</v>
      </c>
      <c r="I27980" t="s">
        <v>1588</v>
      </c>
    </row>
    <row r="27981" spans="1:9" x14ac:dyDescent="0.25">
      <c r="A27981" t="s">
        <v>1660</v>
      </c>
      <c r="B27981" s="6">
        <v>45505</v>
      </c>
      <c r="C27981" s="6" t="str">
        <f t="shared" si="437"/>
        <v>Q3 2024</v>
      </c>
      <c r="D27981">
        <v>5</v>
      </c>
      <c r="E27981">
        <v>5</v>
      </c>
      <c r="F27981">
        <v>1.6197775907149401</v>
      </c>
      <c r="G27981">
        <v>3.6378959851253598E-2</v>
      </c>
      <c r="H27981" t="s">
        <v>1</v>
      </c>
      <c r="I27981" t="s">
        <v>1588</v>
      </c>
    </row>
    <row r="27982" spans="1:9" x14ac:dyDescent="0.25">
      <c r="A27982" t="s">
        <v>1660</v>
      </c>
      <c r="B27982" s="6">
        <v>45536</v>
      </c>
      <c r="C27982" s="6" t="str">
        <f t="shared" si="437"/>
        <v>Q3 2024</v>
      </c>
      <c r="D27982">
        <v>5</v>
      </c>
      <c r="E27982">
        <v>5</v>
      </c>
      <c r="F27982">
        <v>1.6239279947232801</v>
      </c>
      <c r="G27982">
        <v>4.9436534174517099E-2</v>
      </c>
      <c r="H27982" t="s">
        <v>0</v>
      </c>
      <c r="I27982" t="s">
        <v>1588</v>
      </c>
    </row>
    <row r="27983" spans="1:9" x14ac:dyDescent="0.25">
      <c r="A27983" t="s">
        <v>1588</v>
      </c>
      <c r="B27983" s="6">
        <v>45536</v>
      </c>
      <c r="C27983" s="6" t="str">
        <f t="shared" si="437"/>
        <v>Q3 2024</v>
      </c>
      <c r="D27983">
        <v>8</v>
      </c>
      <c r="E27983">
        <v>8</v>
      </c>
      <c r="F27983">
        <v>1.2443508755757899</v>
      </c>
      <c r="G27983">
        <v>-0.330140584972972</v>
      </c>
      <c r="H27983" t="s">
        <v>0</v>
      </c>
      <c r="I27983" t="s">
        <v>1588</v>
      </c>
    </row>
    <row r="27984" spans="1:9" x14ac:dyDescent="0.25">
      <c r="A27984" t="s">
        <v>1638</v>
      </c>
      <c r="B27984" s="6">
        <v>45536</v>
      </c>
      <c r="C27984" s="6" t="str">
        <f t="shared" si="437"/>
        <v>Q3 2024</v>
      </c>
      <c r="D27984">
        <v>9</v>
      </c>
      <c r="E27984">
        <v>9</v>
      </c>
      <c r="F27984">
        <v>1.1693168250896999</v>
      </c>
      <c r="G27984">
        <v>-0.40517463545905602</v>
      </c>
      <c r="H27984" t="s">
        <v>0</v>
      </c>
      <c r="I27984" t="s">
        <v>1588</v>
      </c>
    </row>
    <row r="27985" spans="1:9" x14ac:dyDescent="0.25">
      <c r="A27985" t="s">
        <v>1641</v>
      </c>
      <c r="B27985" s="6">
        <v>45536</v>
      </c>
      <c r="C27985" s="6" t="str">
        <f t="shared" si="437"/>
        <v>Q3 2024</v>
      </c>
      <c r="D27985">
        <v>4</v>
      </c>
      <c r="E27985">
        <v>4</v>
      </c>
      <c r="F27985">
        <v>1.68586341474947</v>
      </c>
      <c r="G27985">
        <v>0.111371954200714</v>
      </c>
      <c r="H27985" t="s">
        <v>1</v>
      </c>
      <c r="I27985" t="s">
        <v>1588</v>
      </c>
    </row>
    <row r="27986" spans="1:9" x14ac:dyDescent="0.25">
      <c r="A27986" t="s">
        <v>1642</v>
      </c>
      <c r="B27986" s="6">
        <v>45536</v>
      </c>
      <c r="C27986" s="6" t="str">
        <f t="shared" si="437"/>
        <v>Q3 2024</v>
      </c>
      <c r="D27986">
        <v>10</v>
      </c>
      <c r="E27986">
        <v>10</v>
      </c>
      <c r="F27986">
        <v>1.0170434115045199</v>
      </c>
      <c r="G27986">
        <v>-0.55744804904423595</v>
      </c>
      <c r="H27986" t="s">
        <v>0</v>
      </c>
      <c r="I27986" t="s">
        <v>1588</v>
      </c>
    </row>
    <row r="27987" spans="1:9" x14ac:dyDescent="0.25">
      <c r="A27987" t="s">
        <v>1639</v>
      </c>
      <c r="B27987" s="6">
        <v>45536</v>
      </c>
      <c r="C27987" s="6" t="str">
        <f t="shared" si="437"/>
        <v>Q3 2024</v>
      </c>
      <c r="D27987">
        <v>7</v>
      </c>
      <c r="E27987">
        <v>7</v>
      </c>
      <c r="F27987">
        <v>1.2890249316223401</v>
      </c>
      <c r="G27987">
        <v>-0.285466528926417</v>
      </c>
      <c r="H27987" t="s">
        <v>0</v>
      </c>
      <c r="I27987" t="s">
        <v>1588</v>
      </c>
    </row>
    <row r="27988" spans="1:9" x14ac:dyDescent="0.25">
      <c r="A27988" t="s">
        <v>1662</v>
      </c>
      <c r="B27988" s="6">
        <v>45536</v>
      </c>
      <c r="C27988" s="6" t="str">
        <f t="shared" si="437"/>
        <v>Q3 2024</v>
      </c>
      <c r="D27988">
        <v>2</v>
      </c>
      <c r="E27988">
        <v>2</v>
      </c>
      <c r="F27988">
        <v>1.93296276260268</v>
      </c>
      <c r="G27988">
        <v>0.35847130205391697</v>
      </c>
      <c r="H27988" t="s">
        <v>1</v>
      </c>
      <c r="I27988" t="s">
        <v>1588</v>
      </c>
    </row>
    <row r="27989" spans="1:9" x14ac:dyDescent="0.25">
      <c r="A27989" t="s">
        <v>1661</v>
      </c>
      <c r="B27989" s="6">
        <v>45536</v>
      </c>
      <c r="C27989" s="6" t="str">
        <f t="shared" si="437"/>
        <v>Q3 2024</v>
      </c>
      <c r="D27989">
        <v>1</v>
      </c>
      <c r="E27989">
        <v>1</v>
      </c>
      <c r="F27989">
        <v>2.3602324349505599</v>
      </c>
      <c r="G27989">
        <v>0.78574097440180202</v>
      </c>
      <c r="H27989" t="s">
        <v>1</v>
      </c>
      <c r="I27989" t="s">
        <v>1588</v>
      </c>
    </row>
    <row r="27990" spans="1:9" x14ac:dyDescent="0.25">
      <c r="A27990" t="s">
        <v>67</v>
      </c>
      <c r="B27990" s="6">
        <v>45536</v>
      </c>
      <c r="C27990" s="6" t="str">
        <f t="shared" si="437"/>
        <v>Q3 2024</v>
      </c>
      <c r="D27990">
        <v>3</v>
      </c>
      <c r="E27990">
        <v>3</v>
      </c>
      <c r="F27990">
        <v>1.84770049412049</v>
      </c>
      <c r="G27990">
        <v>0.27320903357173099</v>
      </c>
      <c r="H27990" t="s">
        <v>0</v>
      </c>
      <c r="I27990" t="s">
        <v>1588</v>
      </c>
    </row>
    <row r="27991" spans="1:9" x14ac:dyDescent="0.25">
      <c r="A27991" t="s">
        <v>1639</v>
      </c>
      <c r="B27991" s="6">
        <v>45566</v>
      </c>
      <c r="C27991" s="6" t="str">
        <f t="shared" si="437"/>
        <v>Q4 2024</v>
      </c>
      <c r="D27991">
        <v>7</v>
      </c>
      <c r="E27991">
        <v>7</v>
      </c>
      <c r="F27991">
        <v>1.29172651401946</v>
      </c>
      <c r="G27991">
        <v>-0.275060205080917</v>
      </c>
      <c r="H27991" t="s">
        <v>0</v>
      </c>
      <c r="I27991" t="s">
        <v>1588</v>
      </c>
    </row>
    <row r="27992" spans="1:9" x14ac:dyDescent="0.25">
      <c r="A27992" t="s">
        <v>1661</v>
      </c>
      <c r="B27992" s="6">
        <v>45566</v>
      </c>
      <c r="C27992" s="6" t="str">
        <f t="shared" si="437"/>
        <v>Q4 2024</v>
      </c>
      <c r="D27992">
        <v>1</v>
      </c>
      <c r="E27992">
        <v>1</v>
      </c>
      <c r="F27992">
        <v>2.2955182450359399</v>
      </c>
      <c r="G27992">
        <v>0.72873152593555801</v>
      </c>
      <c r="H27992" t="s">
        <v>1</v>
      </c>
      <c r="I27992" t="s">
        <v>1588</v>
      </c>
    </row>
    <row r="27993" spans="1:9" x14ac:dyDescent="0.25">
      <c r="A27993" t="s">
        <v>1641</v>
      </c>
      <c r="B27993" s="6">
        <v>45566</v>
      </c>
      <c r="C27993" s="6" t="str">
        <f t="shared" si="437"/>
        <v>Q4 2024</v>
      </c>
      <c r="D27993">
        <v>4</v>
      </c>
      <c r="E27993">
        <v>4</v>
      </c>
      <c r="F27993">
        <v>1.6728773288950201</v>
      </c>
      <c r="G27993">
        <v>0.10609060979464099</v>
      </c>
      <c r="H27993" t="s">
        <v>1729</v>
      </c>
      <c r="I27993" t="s">
        <v>1588</v>
      </c>
    </row>
    <row r="27994" spans="1:9" x14ac:dyDescent="0.25">
      <c r="A27994" t="s">
        <v>1662</v>
      </c>
      <c r="B27994" s="6">
        <v>45566</v>
      </c>
      <c r="C27994" s="6" t="str">
        <f t="shared" si="437"/>
        <v>Q4 2024</v>
      </c>
      <c r="D27994">
        <v>3</v>
      </c>
      <c r="E27994">
        <v>2</v>
      </c>
      <c r="F27994">
        <v>1.9179525463398199</v>
      </c>
      <c r="G27994">
        <v>0.35116582723944001</v>
      </c>
      <c r="H27994" t="s">
        <v>1</v>
      </c>
      <c r="I27994" t="s">
        <v>1588</v>
      </c>
    </row>
    <row r="27995" spans="1:9" x14ac:dyDescent="0.25">
      <c r="A27995" t="s">
        <v>1588</v>
      </c>
      <c r="B27995" s="6">
        <v>45566</v>
      </c>
      <c r="C27995" s="6" t="str">
        <f t="shared" si="437"/>
        <v>Q4 2024</v>
      </c>
      <c r="D27995">
        <v>8</v>
      </c>
      <c r="E27995">
        <v>8</v>
      </c>
      <c r="F27995">
        <v>1.24184492351993</v>
      </c>
      <c r="G27995">
        <v>-0.32494179558045</v>
      </c>
      <c r="H27995" t="s">
        <v>0</v>
      </c>
      <c r="I27995" t="s">
        <v>1588</v>
      </c>
    </row>
    <row r="27996" spans="1:9" x14ac:dyDescent="0.25">
      <c r="A27996" t="s">
        <v>1660</v>
      </c>
      <c r="B27996" s="6">
        <v>45566</v>
      </c>
      <c r="C27996" s="6" t="str">
        <f t="shared" si="437"/>
        <v>Q4 2024</v>
      </c>
      <c r="D27996">
        <v>5</v>
      </c>
      <c r="E27996">
        <v>5</v>
      </c>
      <c r="F27996">
        <v>1.6356877719846901</v>
      </c>
      <c r="G27996">
        <v>6.8901052884309005E-2</v>
      </c>
      <c r="H27996" t="s">
        <v>0</v>
      </c>
      <c r="I27996" t="s">
        <v>1588</v>
      </c>
    </row>
    <row r="27997" spans="1:9" x14ac:dyDescent="0.25">
      <c r="A27997" t="s">
        <v>67</v>
      </c>
      <c r="B27997" s="6">
        <v>45566</v>
      </c>
      <c r="C27997" s="6" t="str">
        <f t="shared" si="437"/>
        <v>Q4 2024</v>
      </c>
      <c r="D27997">
        <v>2</v>
      </c>
      <c r="E27997">
        <v>3</v>
      </c>
      <c r="F27997">
        <v>1.9423446219210301</v>
      </c>
      <c r="G27997">
        <v>0.37555790282065599</v>
      </c>
      <c r="H27997" t="s">
        <v>0</v>
      </c>
      <c r="I27997" t="s">
        <v>1588</v>
      </c>
    </row>
    <row r="27998" spans="1:9" x14ac:dyDescent="0.25">
      <c r="A27998" t="s">
        <v>39</v>
      </c>
      <c r="B27998" s="6">
        <v>45566</v>
      </c>
      <c r="C27998" s="6" t="str">
        <f t="shared" si="437"/>
        <v>Q4 2024</v>
      </c>
      <c r="D27998">
        <v>11</v>
      </c>
      <c r="E27998">
        <v>7</v>
      </c>
      <c r="F27998">
        <v>0.94974101165260405</v>
      </c>
      <c r="G27998">
        <v>-0.55560297346611998</v>
      </c>
      <c r="H27998" t="s">
        <v>1</v>
      </c>
      <c r="I27998" t="s">
        <v>1588</v>
      </c>
    </row>
    <row r="27999" spans="1:9" x14ac:dyDescent="0.25">
      <c r="A27999" t="s">
        <v>1642</v>
      </c>
      <c r="B27999" s="6">
        <v>45566</v>
      </c>
      <c r="C27999" s="6" t="str">
        <f t="shared" si="437"/>
        <v>Q4 2024</v>
      </c>
      <c r="D27999">
        <v>10</v>
      </c>
      <c r="E27999">
        <v>10</v>
      </c>
      <c r="F27999">
        <v>1.0015664226207699</v>
      </c>
      <c r="G27999">
        <v>-0.56522029647960503</v>
      </c>
      <c r="H27999" t="s">
        <v>0</v>
      </c>
      <c r="I27999" t="s">
        <v>1588</v>
      </c>
    </row>
    <row r="28000" spans="1:9" x14ac:dyDescent="0.25">
      <c r="A28000" t="s">
        <v>1638</v>
      </c>
      <c r="B28000" s="6">
        <v>45566</v>
      </c>
      <c r="C28000" s="6" t="str">
        <f t="shared" si="437"/>
        <v>Q4 2024</v>
      </c>
      <c r="D28000">
        <v>9</v>
      </c>
      <c r="E28000">
        <v>9</v>
      </c>
      <c r="F28000">
        <v>1.1732528038204399</v>
      </c>
      <c r="G28000">
        <v>-0.39353391527994103</v>
      </c>
      <c r="H28000" t="s">
        <v>0</v>
      </c>
      <c r="I28000" t="s">
        <v>1588</v>
      </c>
    </row>
    <row r="28001" spans="1:9" x14ac:dyDescent="0.25">
      <c r="A28001" t="s">
        <v>1638</v>
      </c>
      <c r="B28001" s="6">
        <v>45597</v>
      </c>
      <c r="C28001" s="6" t="str">
        <f t="shared" si="437"/>
        <v>Q4 2024</v>
      </c>
      <c r="D28001">
        <v>9</v>
      </c>
      <c r="E28001">
        <v>9</v>
      </c>
      <c r="F28001">
        <v>1.16922397218523</v>
      </c>
      <c r="G28001">
        <v>-0.33143090930736702</v>
      </c>
      <c r="H28001" t="s">
        <v>0</v>
      </c>
      <c r="I28001" t="s">
        <v>1588</v>
      </c>
    </row>
    <row r="28002" spans="1:9" x14ac:dyDescent="0.25">
      <c r="A28002" t="s">
        <v>39</v>
      </c>
      <c r="B28002" s="6">
        <v>45597</v>
      </c>
      <c r="C28002" s="6" t="str">
        <f t="shared" si="437"/>
        <v>Q4 2024</v>
      </c>
      <c r="D28002">
        <v>11</v>
      </c>
      <c r="E28002">
        <v>11</v>
      </c>
      <c r="F28002">
        <v>0.92733928865717197</v>
      </c>
      <c r="G28002">
        <v>-0.57331559283543398</v>
      </c>
      <c r="H28002" t="s">
        <v>0</v>
      </c>
      <c r="I28002" t="s">
        <v>1588</v>
      </c>
    </row>
    <row r="28003" spans="1:9" x14ac:dyDescent="0.25">
      <c r="A28003" t="s">
        <v>1662</v>
      </c>
      <c r="B28003" s="6">
        <v>45597</v>
      </c>
      <c r="C28003" s="6" t="str">
        <f t="shared" si="437"/>
        <v>Q4 2024</v>
      </c>
      <c r="D28003">
        <v>3</v>
      </c>
      <c r="E28003">
        <v>3</v>
      </c>
      <c r="F28003">
        <v>1.87705328125757</v>
      </c>
      <c r="G28003">
        <v>0.37639839976496697</v>
      </c>
      <c r="H28003" t="s">
        <v>0</v>
      </c>
      <c r="I28003" t="s">
        <v>1588</v>
      </c>
    </row>
    <row r="28004" spans="1:9" x14ac:dyDescent="0.25">
      <c r="A28004" t="s">
        <v>1639</v>
      </c>
      <c r="B28004" s="6">
        <v>45597</v>
      </c>
      <c r="C28004" s="6" t="str">
        <f t="shared" si="437"/>
        <v>Q4 2024</v>
      </c>
      <c r="D28004">
        <v>7</v>
      </c>
      <c r="E28004">
        <v>7</v>
      </c>
      <c r="F28004">
        <v>1.29388386659479</v>
      </c>
      <c r="G28004">
        <v>-0.20677101489781399</v>
      </c>
      <c r="H28004" t="s">
        <v>0</v>
      </c>
      <c r="I28004" t="s">
        <v>1588</v>
      </c>
    </row>
    <row r="28005" spans="1:9" x14ac:dyDescent="0.25">
      <c r="A28005" t="s">
        <v>1660</v>
      </c>
      <c r="B28005" s="6">
        <v>45597</v>
      </c>
      <c r="C28005" s="6" t="str">
        <f t="shared" si="437"/>
        <v>Q4 2024</v>
      </c>
      <c r="D28005">
        <v>5</v>
      </c>
      <c r="E28005">
        <v>5</v>
      </c>
      <c r="F28005">
        <v>1.64612705101434</v>
      </c>
      <c r="G28005">
        <v>0.145472169521734</v>
      </c>
      <c r="H28005" t="s">
        <v>0</v>
      </c>
      <c r="I28005" t="s">
        <v>1588</v>
      </c>
    </row>
    <row r="28006" spans="1:9" x14ac:dyDescent="0.25">
      <c r="A28006" t="s">
        <v>1641</v>
      </c>
      <c r="B28006" s="6">
        <v>45597</v>
      </c>
      <c r="C28006" s="6" t="str">
        <f t="shared" si="437"/>
        <v>Q4 2024</v>
      </c>
      <c r="D28006">
        <v>4</v>
      </c>
      <c r="E28006">
        <v>4</v>
      </c>
      <c r="F28006">
        <v>1.6759736320087599</v>
      </c>
      <c r="G28006">
        <v>0.175318750516161</v>
      </c>
      <c r="H28006" t="s">
        <v>0</v>
      </c>
      <c r="I28006" t="s">
        <v>1588</v>
      </c>
    </row>
    <row r="28007" spans="1:9" x14ac:dyDescent="0.25">
      <c r="A28007" t="s">
        <v>1588</v>
      </c>
      <c r="B28007" s="6">
        <v>45597</v>
      </c>
      <c r="C28007" s="6" t="str">
        <f t="shared" si="437"/>
        <v>Q4 2024</v>
      </c>
      <c r="D28007">
        <v>8</v>
      </c>
      <c r="E28007">
        <v>8</v>
      </c>
      <c r="F28007">
        <v>1.2461273479638399</v>
      </c>
      <c r="G28007">
        <v>-0.25452753352876401</v>
      </c>
      <c r="H28007" t="s">
        <v>0</v>
      </c>
      <c r="I28007" t="s">
        <v>1588</v>
      </c>
    </row>
    <row r="28008" spans="1:9" x14ac:dyDescent="0.25">
      <c r="A28008" t="s">
        <v>1661</v>
      </c>
      <c r="B28008" s="6">
        <v>45597</v>
      </c>
      <c r="C28008" s="6" t="str">
        <f t="shared" si="437"/>
        <v>Q4 2024</v>
      </c>
      <c r="D28008">
        <v>1</v>
      </c>
      <c r="E28008">
        <v>1</v>
      </c>
      <c r="F28008">
        <v>2.2611021700050098</v>
      </c>
      <c r="G28008">
        <v>0.76044728851240495</v>
      </c>
      <c r="H28008" t="s">
        <v>1729</v>
      </c>
      <c r="I28008" t="s">
        <v>1588</v>
      </c>
    </row>
    <row r="28009" spans="1:9" x14ac:dyDescent="0.25">
      <c r="A28009" t="s">
        <v>67</v>
      </c>
      <c r="B28009" s="6">
        <v>45597</v>
      </c>
      <c r="C28009" s="6" t="str">
        <f t="shared" si="437"/>
        <v>Q4 2024</v>
      </c>
      <c r="D28009">
        <v>2</v>
      </c>
      <c r="E28009">
        <v>2</v>
      </c>
      <c r="F28009">
        <v>1.9314496696115999</v>
      </c>
      <c r="G28009">
        <v>0.43079478811900002</v>
      </c>
      <c r="H28009" t="s">
        <v>0</v>
      </c>
      <c r="I28009" t="s">
        <v>1588</v>
      </c>
    </row>
    <row r="28010" spans="1:9" x14ac:dyDescent="0.25">
      <c r="A28010" t="s">
        <v>1642</v>
      </c>
      <c r="B28010" s="6">
        <v>45597</v>
      </c>
      <c r="C28010" s="6" t="str">
        <f t="shared" si="437"/>
        <v>Q4 2024</v>
      </c>
      <c r="D28010">
        <v>10</v>
      </c>
      <c r="E28010">
        <v>10</v>
      </c>
      <c r="F28010">
        <v>0.97826853562771898</v>
      </c>
      <c r="G28010">
        <v>-0.52238634586488697</v>
      </c>
      <c r="H28010" t="s">
        <v>0</v>
      </c>
      <c r="I28010" t="s">
        <v>1588</v>
      </c>
    </row>
    <row r="28011" spans="1:9" x14ac:dyDescent="0.25">
      <c r="A28011" t="s">
        <v>1588</v>
      </c>
      <c r="B28011" s="6">
        <v>45627</v>
      </c>
      <c r="C28011" s="6" t="str">
        <f t="shared" si="437"/>
        <v>Q4 2024</v>
      </c>
      <c r="D28011">
        <v>8</v>
      </c>
      <c r="E28011">
        <v>8</v>
      </c>
      <c r="F28011">
        <v>1.2582523755328401</v>
      </c>
      <c r="G28011">
        <v>-0.238052209590465</v>
      </c>
      <c r="H28011" t="s">
        <v>0</v>
      </c>
      <c r="I28011" t="s">
        <v>1588</v>
      </c>
    </row>
    <row r="28012" spans="1:9" x14ac:dyDescent="0.25">
      <c r="A28012" t="s">
        <v>1642</v>
      </c>
      <c r="B28012" s="6">
        <v>45627</v>
      </c>
      <c r="C28012" s="6" t="str">
        <f t="shared" si="437"/>
        <v>Q4 2024</v>
      </c>
      <c r="D28012">
        <v>10</v>
      </c>
      <c r="E28012">
        <v>10</v>
      </c>
      <c r="F28012">
        <v>0.93225072822686805</v>
      </c>
      <c r="G28012">
        <v>-0.56405385689643806</v>
      </c>
      <c r="H28012" t="s">
        <v>1</v>
      </c>
      <c r="I28012" t="s">
        <v>1588</v>
      </c>
    </row>
    <row r="28013" spans="1:9" x14ac:dyDescent="0.25">
      <c r="A28013" t="s">
        <v>1661</v>
      </c>
      <c r="B28013" s="6">
        <v>45627</v>
      </c>
      <c r="C28013" s="6" t="str">
        <f t="shared" si="437"/>
        <v>Q4 2024</v>
      </c>
      <c r="D28013">
        <v>1</v>
      </c>
      <c r="E28013">
        <v>1</v>
      </c>
      <c r="F28013">
        <v>2.2526213719163799</v>
      </c>
      <c r="G28013">
        <v>0.75631678679307801</v>
      </c>
      <c r="H28013" t="s">
        <v>1729</v>
      </c>
      <c r="I28013" t="s">
        <v>1588</v>
      </c>
    </row>
    <row r="28014" spans="1:9" x14ac:dyDescent="0.25">
      <c r="A28014" t="s">
        <v>1662</v>
      </c>
      <c r="B28014" s="6">
        <v>45627</v>
      </c>
      <c r="C28014" s="6" t="str">
        <f t="shared" si="437"/>
        <v>Q4 2024</v>
      </c>
      <c r="D28014">
        <v>3</v>
      </c>
      <c r="E28014">
        <v>3</v>
      </c>
      <c r="F28014">
        <v>1.85736977891602</v>
      </c>
      <c r="G28014">
        <v>0.36106519379272201</v>
      </c>
      <c r="H28014" t="s">
        <v>1729</v>
      </c>
      <c r="I28014" t="s">
        <v>1588</v>
      </c>
    </row>
    <row r="28015" spans="1:9" x14ac:dyDescent="0.25">
      <c r="A28015" t="s">
        <v>39</v>
      </c>
      <c r="B28015" s="6">
        <v>45627</v>
      </c>
      <c r="C28015" s="6" t="str">
        <f t="shared" si="437"/>
        <v>Q4 2024</v>
      </c>
      <c r="D28015">
        <v>11</v>
      </c>
      <c r="E28015">
        <v>11</v>
      </c>
      <c r="F28015">
        <v>0.93175333850798803</v>
      </c>
      <c r="G28015">
        <v>-0.56455124661531797</v>
      </c>
      <c r="H28015" t="s">
        <v>0</v>
      </c>
      <c r="I28015" t="s">
        <v>1588</v>
      </c>
    </row>
    <row r="28016" spans="1:9" x14ac:dyDescent="0.25">
      <c r="A28016" t="s">
        <v>1638</v>
      </c>
      <c r="B28016" s="6">
        <v>45627</v>
      </c>
      <c r="C28016" s="6" t="str">
        <f t="shared" si="437"/>
        <v>Q4 2024</v>
      </c>
      <c r="D28016">
        <v>9</v>
      </c>
      <c r="E28016">
        <v>9</v>
      </c>
      <c r="F28016">
        <v>1.1714894921207899</v>
      </c>
      <c r="G28016">
        <v>-0.32481509300250999</v>
      </c>
      <c r="H28016" t="s">
        <v>0</v>
      </c>
      <c r="I28016" t="s">
        <v>1588</v>
      </c>
    </row>
    <row r="28017" spans="1:9" x14ac:dyDescent="0.25">
      <c r="A28017" t="s">
        <v>1639</v>
      </c>
      <c r="B28017" s="6">
        <v>45627</v>
      </c>
      <c r="C28017" s="6" t="str">
        <f t="shared" si="437"/>
        <v>Q4 2024</v>
      </c>
      <c r="D28017">
        <v>7</v>
      </c>
      <c r="E28017">
        <v>7</v>
      </c>
      <c r="F28017">
        <v>1.2940516950549099</v>
      </c>
      <c r="G28017">
        <v>-0.202252890068393</v>
      </c>
      <c r="H28017" t="s">
        <v>0</v>
      </c>
      <c r="I28017" t="s">
        <v>1588</v>
      </c>
    </row>
    <row r="28018" spans="1:9" x14ac:dyDescent="0.25">
      <c r="A28018" t="s">
        <v>1660</v>
      </c>
      <c r="B28018" s="6">
        <v>45627</v>
      </c>
      <c r="C28018" s="6" t="str">
        <f t="shared" si="437"/>
        <v>Q4 2024</v>
      </c>
      <c r="D28018">
        <v>5</v>
      </c>
      <c r="E28018">
        <v>5</v>
      </c>
      <c r="F28018">
        <v>1.66538274852819</v>
      </c>
      <c r="G28018">
        <v>0.16907816340488599</v>
      </c>
      <c r="H28018" t="s">
        <v>0</v>
      </c>
      <c r="I28018" t="s">
        <v>1588</v>
      </c>
    </row>
    <row r="28019" spans="1:9" x14ac:dyDescent="0.25">
      <c r="A28019" t="s">
        <v>1641</v>
      </c>
      <c r="B28019" s="6">
        <v>45627</v>
      </c>
      <c r="C28019" s="6" t="str">
        <f t="shared" si="437"/>
        <v>Q4 2024</v>
      </c>
      <c r="D28019">
        <v>4</v>
      </c>
      <c r="E28019">
        <v>4</v>
      </c>
      <c r="F28019">
        <v>1.67545716345607</v>
      </c>
      <c r="G28019">
        <v>0.17915257833276299</v>
      </c>
      <c r="H28019" t="s">
        <v>1729</v>
      </c>
      <c r="I28019" t="s">
        <v>1588</v>
      </c>
    </row>
    <row r="28020" spans="1:9" x14ac:dyDescent="0.25">
      <c r="A28020" t="s">
        <v>67</v>
      </c>
      <c r="B28020" s="6">
        <v>45627</v>
      </c>
      <c r="C28020" s="6" t="str">
        <f t="shared" si="437"/>
        <v>Q4 2024</v>
      </c>
      <c r="D28020">
        <v>2</v>
      </c>
      <c r="E28020">
        <v>2</v>
      </c>
      <c r="F28020">
        <v>1.9244171589729799</v>
      </c>
      <c r="G28020">
        <v>0.42811257384967499</v>
      </c>
      <c r="H28020" t="s">
        <v>1729</v>
      </c>
      <c r="I28020" t="s">
        <v>1588</v>
      </c>
    </row>
    <row r="28021" spans="1:9" x14ac:dyDescent="0.25">
      <c r="A28021" t="s">
        <v>1639</v>
      </c>
      <c r="B28021" s="6">
        <v>45658</v>
      </c>
      <c r="C28021" s="6" t="str">
        <f t="shared" si="437"/>
        <v>Q1 2025</v>
      </c>
      <c r="D28021">
        <v>7</v>
      </c>
      <c r="E28021">
        <v>7</v>
      </c>
      <c r="F28021">
        <v>1.29311625964148</v>
      </c>
      <c r="G28021">
        <v>-0.20389749438679899</v>
      </c>
      <c r="H28021" t="s">
        <v>0</v>
      </c>
      <c r="I28021" t="s">
        <v>1588</v>
      </c>
    </row>
    <row r="28022" spans="1:9" x14ac:dyDescent="0.25">
      <c r="A28022" t="s">
        <v>1642</v>
      </c>
      <c r="B28022" s="6">
        <v>45658</v>
      </c>
      <c r="C28022" s="6" t="str">
        <f t="shared" si="437"/>
        <v>Q1 2025</v>
      </c>
      <c r="D28022">
        <v>11</v>
      </c>
      <c r="E28022">
        <v>10</v>
      </c>
      <c r="F28022">
        <v>0.90556888770681399</v>
      </c>
      <c r="G28022">
        <v>-0.59144486632147297</v>
      </c>
      <c r="H28022" t="s">
        <v>1</v>
      </c>
      <c r="I28022" t="s">
        <v>1588</v>
      </c>
    </row>
    <row r="28023" spans="1:9" x14ac:dyDescent="0.25">
      <c r="A28023" t="s">
        <v>1661</v>
      </c>
      <c r="B28023" s="6">
        <v>45658</v>
      </c>
      <c r="C28023" s="6" t="str">
        <f t="shared" si="437"/>
        <v>Q1 2025</v>
      </c>
      <c r="D28023">
        <v>1</v>
      </c>
      <c r="E28023">
        <v>1</v>
      </c>
      <c r="F28023">
        <v>2.2160627184172599</v>
      </c>
      <c r="G28023">
        <v>0.71904896438898103</v>
      </c>
      <c r="H28023" t="s">
        <v>1729</v>
      </c>
      <c r="I28023" t="s">
        <v>1588</v>
      </c>
    </row>
    <row r="28024" spans="1:9" x14ac:dyDescent="0.25">
      <c r="A28024" t="s">
        <v>1638</v>
      </c>
      <c r="B28024" s="6">
        <v>45658</v>
      </c>
      <c r="C28024" s="6" t="str">
        <f t="shared" si="437"/>
        <v>Q1 2025</v>
      </c>
      <c r="D28024">
        <v>9</v>
      </c>
      <c r="E28024">
        <v>9</v>
      </c>
      <c r="F28024">
        <v>1.1929632818940199</v>
      </c>
      <c r="G28024">
        <v>-0.30405047213426201</v>
      </c>
      <c r="H28024" t="s">
        <v>0</v>
      </c>
      <c r="I28024" t="s">
        <v>1588</v>
      </c>
    </row>
    <row r="28025" spans="1:9" x14ac:dyDescent="0.25">
      <c r="A28025" t="s">
        <v>1662</v>
      </c>
      <c r="B28025" s="6">
        <v>45658</v>
      </c>
      <c r="C28025" s="6" t="str">
        <f t="shared" si="437"/>
        <v>Q1 2025</v>
      </c>
      <c r="D28025">
        <v>3</v>
      </c>
      <c r="E28025">
        <v>3</v>
      </c>
      <c r="F28025">
        <v>1.8355686687230699</v>
      </c>
      <c r="G28025">
        <v>0.33855491469478199</v>
      </c>
      <c r="H28025" t="s">
        <v>1</v>
      </c>
      <c r="I28025" t="s">
        <v>1588</v>
      </c>
    </row>
    <row r="28026" spans="1:9" x14ac:dyDescent="0.25">
      <c r="A28026" t="s">
        <v>1588</v>
      </c>
      <c r="B28026" s="6">
        <v>45658</v>
      </c>
      <c r="C28026" s="6" t="str">
        <f t="shared" si="437"/>
        <v>Q1 2025</v>
      </c>
      <c r="D28026">
        <v>8</v>
      </c>
      <c r="E28026">
        <v>8</v>
      </c>
      <c r="F28026">
        <v>1.28025798936428</v>
      </c>
      <c r="G28026">
        <v>-0.21675576466400201</v>
      </c>
      <c r="H28026" t="s">
        <v>0</v>
      </c>
      <c r="I28026" t="s">
        <v>1588</v>
      </c>
    </row>
    <row r="28027" spans="1:9" x14ac:dyDescent="0.25">
      <c r="A28027" t="s">
        <v>1641</v>
      </c>
      <c r="B28027" s="6">
        <v>45658</v>
      </c>
      <c r="C28027" s="6" t="str">
        <f t="shared" si="437"/>
        <v>Q1 2025</v>
      </c>
      <c r="D28027">
        <v>4</v>
      </c>
      <c r="E28027">
        <v>4</v>
      </c>
      <c r="F28027">
        <v>1.70202863169358</v>
      </c>
      <c r="G28027">
        <v>0.205014877665291</v>
      </c>
      <c r="H28027" t="s">
        <v>0</v>
      </c>
      <c r="I28027" t="s">
        <v>1588</v>
      </c>
    </row>
    <row r="28028" spans="1:9" x14ac:dyDescent="0.25">
      <c r="A28028" t="s">
        <v>1660</v>
      </c>
      <c r="B28028" s="6">
        <v>45658</v>
      </c>
      <c r="C28028" s="6" t="str">
        <f t="shared" si="437"/>
        <v>Q1 2025</v>
      </c>
      <c r="D28028">
        <v>5</v>
      </c>
      <c r="E28028">
        <v>5</v>
      </c>
      <c r="F28028">
        <v>1.69275127501691</v>
      </c>
      <c r="G28028">
        <v>0.19573752098862199</v>
      </c>
      <c r="H28028" t="s">
        <v>0</v>
      </c>
      <c r="I28028" t="s">
        <v>1588</v>
      </c>
    </row>
    <row r="28029" spans="1:9" x14ac:dyDescent="0.25">
      <c r="A28029" t="s">
        <v>39</v>
      </c>
      <c r="B28029" s="6">
        <v>45658</v>
      </c>
      <c r="C28029" s="6" t="str">
        <f t="shared" si="437"/>
        <v>Q1 2025</v>
      </c>
      <c r="D28029">
        <v>10</v>
      </c>
      <c r="E28029">
        <v>11</v>
      </c>
      <c r="F28029">
        <v>0.94389763427181095</v>
      </c>
      <c r="G28029">
        <v>-0.55311611975647701</v>
      </c>
      <c r="H28029" t="s">
        <v>0</v>
      </c>
      <c r="I28029" t="s">
        <v>1588</v>
      </c>
    </row>
    <row r="28030" spans="1:9" x14ac:dyDescent="0.25">
      <c r="A28030" t="s">
        <v>67</v>
      </c>
      <c r="B28030" s="6">
        <v>45658</v>
      </c>
      <c r="C28030" s="6" t="str">
        <f t="shared" si="437"/>
        <v>Q1 2025</v>
      </c>
      <c r="D28030">
        <v>2</v>
      </c>
      <c r="E28030">
        <v>2</v>
      </c>
      <c r="F28030">
        <v>1.9079221935536199</v>
      </c>
      <c r="G28030">
        <v>0.41090843952533701</v>
      </c>
      <c r="H28030" t="s">
        <v>1729</v>
      </c>
      <c r="I28030" t="s">
        <v>1588</v>
      </c>
    </row>
    <row r="28031" spans="1:9" x14ac:dyDescent="0.25">
      <c r="A28031" t="s">
        <v>1638</v>
      </c>
      <c r="B28031" s="6">
        <v>45689</v>
      </c>
      <c r="C28031" s="6" t="str">
        <f t="shared" si="437"/>
        <v>Q1 2025</v>
      </c>
      <c r="D28031">
        <v>9</v>
      </c>
      <c r="E28031">
        <v>9</v>
      </c>
      <c r="F28031">
        <v>1.22091312757582</v>
      </c>
      <c r="G28031">
        <v>-0.29527503495172902</v>
      </c>
      <c r="H28031" t="s">
        <v>0</v>
      </c>
      <c r="I28031" t="s">
        <v>1588</v>
      </c>
    </row>
    <row r="28032" spans="1:9" x14ac:dyDescent="0.25">
      <c r="A28032" t="s">
        <v>39</v>
      </c>
      <c r="B28032" s="6">
        <v>45689</v>
      </c>
      <c r="C28032" s="6" t="str">
        <f t="shared" si="437"/>
        <v>Q1 2025</v>
      </c>
      <c r="D28032">
        <v>11</v>
      </c>
      <c r="E28032">
        <v>10</v>
      </c>
      <c r="F28032">
        <v>0.93717999944307695</v>
      </c>
      <c r="G28032">
        <v>-0.57900816308448</v>
      </c>
      <c r="H28032" t="s">
        <v>1</v>
      </c>
      <c r="I28032" t="s">
        <v>1588</v>
      </c>
    </row>
    <row r="28033" spans="1:9" x14ac:dyDescent="0.25">
      <c r="A28033" t="s">
        <v>1588</v>
      </c>
      <c r="B28033" s="6">
        <v>45689</v>
      </c>
      <c r="C28033" s="6" t="str">
        <f t="shared" si="437"/>
        <v>Q1 2025</v>
      </c>
      <c r="D28033">
        <v>8</v>
      </c>
      <c r="E28033">
        <v>8</v>
      </c>
      <c r="F28033">
        <v>1.27060662674313</v>
      </c>
      <c r="G28033">
        <v>-0.24558153578442499</v>
      </c>
      <c r="H28033" t="s">
        <v>1</v>
      </c>
      <c r="I28033" t="s">
        <v>1588</v>
      </c>
    </row>
    <row r="28034" spans="1:9" x14ac:dyDescent="0.25">
      <c r="A28034" t="s">
        <v>1642</v>
      </c>
      <c r="B28034" s="6">
        <v>45689</v>
      </c>
      <c r="C28034" s="6" t="str">
        <f t="shared" si="437"/>
        <v>Q1 2025</v>
      </c>
      <c r="D28034">
        <v>10</v>
      </c>
      <c r="E28034">
        <v>11</v>
      </c>
      <c r="F28034">
        <v>1.03048127833154</v>
      </c>
      <c r="G28034">
        <v>-0.48570688419601099</v>
      </c>
      <c r="H28034" t="s">
        <v>0</v>
      </c>
      <c r="I28034" t="s">
        <v>1588</v>
      </c>
    </row>
    <row r="28035" spans="1:9" x14ac:dyDescent="0.25">
      <c r="A28035" t="s">
        <v>1662</v>
      </c>
      <c r="B28035" s="6">
        <v>45689</v>
      </c>
      <c r="C28035" s="6" t="str">
        <f t="shared" ref="C28035:C28098" si="438">"Q" &amp; ROUNDUP(MONTH(B28035)/3, 0) &amp; " " &amp; YEAR(B28035)</f>
        <v>Q1 2025</v>
      </c>
      <c r="D28035">
        <v>2</v>
      </c>
      <c r="E28035">
        <v>3</v>
      </c>
      <c r="F28035">
        <v>1.90159081723195</v>
      </c>
      <c r="G28035">
        <v>0.385402654704394</v>
      </c>
      <c r="H28035" t="s">
        <v>0</v>
      </c>
      <c r="I28035" t="s">
        <v>1588</v>
      </c>
    </row>
    <row r="28036" spans="1:9" x14ac:dyDescent="0.25">
      <c r="A28036" t="s">
        <v>1641</v>
      </c>
      <c r="B28036" s="6">
        <v>45689</v>
      </c>
      <c r="C28036" s="6" t="str">
        <f t="shared" si="438"/>
        <v>Q1 2025</v>
      </c>
      <c r="D28036">
        <v>4</v>
      </c>
      <c r="E28036">
        <v>4</v>
      </c>
      <c r="F28036">
        <v>1.7973799517768101</v>
      </c>
      <c r="G28036">
        <v>0.28119178924925903</v>
      </c>
      <c r="H28036" t="s">
        <v>0</v>
      </c>
      <c r="I28036" t="s">
        <v>1588</v>
      </c>
    </row>
    <row r="28037" spans="1:9" x14ac:dyDescent="0.25">
      <c r="A28037" t="s">
        <v>67</v>
      </c>
      <c r="B28037" s="6">
        <v>45689</v>
      </c>
      <c r="C28037" s="6" t="str">
        <f t="shared" si="438"/>
        <v>Q1 2025</v>
      </c>
      <c r="D28037">
        <v>3</v>
      </c>
      <c r="E28037">
        <v>2</v>
      </c>
      <c r="F28037">
        <v>1.8597759224916199</v>
      </c>
      <c r="G28037">
        <v>0.34358775996406399</v>
      </c>
      <c r="H28037" t="s">
        <v>1</v>
      </c>
      <c r="I28037" t="s">
        <v>1588</v>
      </c>
    </row>
    <row r="28038" spans="1:9" x14ac:dyDescent="0.25">
      <c r="A28038" t="s">
        <v>1661</v>
      </c>
      <c r="B28038" s="6">
        <v>45689</v>
      </c>
      <c r="C28038" s="6" t="str">
        <f t="shared" si="438"/>
        <v>Q1 2025</v>
      </c>
      <c r="D28038">
        <v>1</v>
      </c>
      <c r="E28038">
        <v>1</v>
      </c>
      <c r="F28038">
        <v>2.17896965214746</v>
      </c>
      <c r="G28038">
        <v>0.66278148961990802</v>
      </c>
      <c r="H28038" t="s">
        <v>1</v>
      </c>
      <c r="I28038" t="s">
        <v>1588</v>
      </c>
    </row>
    <row r="28039" spans="1:9" x14ac:dyDescent="0.25">
      <c r="A28039" t="s">
        <v>1639</v>
      </c>
      <c r="B28039" s="6">
        <v>45689</v>
      </c>
      <c r="C28039" s="6" t="str">
        <f t="shared" si="438"/>
        <v>Q1 2025</v>
      </c>
      <c r="D28039">
        <v>7</v>
      </c>
      <c r="E28039">
        <v>7</v>
      </c>
      <c r="F28039">
        <v>1.2890200872418101</v>
      </c>
      <c r="G28039">
        <v>-0.22716807528574401</v>
      </c>
      <c r="H28039" t="s">
        <v>1</v>
      </c>
      <c r="I28039" t="s">
        <v>1588</v>
      </c>
    </row>
    <row r="28040" spans="1:9" x14ac:dyDescent="0.25">
      <c r="A28040" t="s">
        <v>1660</v>
      </c>
      <c r="B28040" s="6">
        <v>45689</v>
      </c>
      <c r="C28040" s="6" t="str">
        <f t="shared" si="438"/>
        <v>Q1 2025</v>
      </c>
      <c r="D28040">
        <v>5</v>
      </c>
      <c r="E28040">
        <v>5</v>
      </c>
      <c r="F28040">
        <v>1.67596416229232</v>
      </c>
      <c r="G28040">
        <v>0.159775999764763</v>
      </c>
      <c r="H28040" t="s">
        <v>1</v>
      </c>
      <c r="I28040" t="s">
        <v>1588</v>
      </c>
    </row>
    <row r="28041" spans="1:9" x14ac:dyDescent="0.25">
      <c r="A28041" t="s">
        <v>1639</v>
      </c>
      <c r="B28041" s="6">
        <v>45717</v>
      </c>
      <c r="C28041" s="6" t="str">
        <f t="shared" si="438"/>
        <v>Q1 2025</v>
      </c>
      <c r="D28041">
        <v>7</v>
      </c>
      <c r="E28041">
        <v>7</v>
      </c>
      <c r="F28041">
        <v>1.2824004240398801</v>
      </c>
      <c r="G28041">
        <v>-0.241736754895501</v>
      </c>
      <c r="H28041" t="s">
        <v>1</v>
      </c>
      <c r="I28041" t="s">
        <v>1588</v>
      </c>
    </row>
    <row r="28042" spans="1:9" x14ac:dyDescent="0.25">
      <c r="A28042" t="s">
        <v>1588</v>
      </c>
      <c r="B28042" s="6">
        <v>45717</v>
      </c>
      <c r="C28042" s="6" t="str">
        <f t="shared" si="438"/>
        <v>Q1 2025</v>
      </c>
      <c r="D28042">
        <v>8</v>
      </c>
      <c r="E28042">
        <v>8</v>
      </c>
      <c r="F28042">
        <v>1.2541598354149801</v>
      </c>
      <c r="G28042">
        <v>-0.26997734352040798</v>
      </c>
      <c r="H28042" t="s">
        <v>1</v>
      </c>
      <c r="I28042" t="s">
        <v>1588</v>
      </c>
    </row>
    <row r="28043" spans="1:9" x14ac:dyDescent="0.25">
      <c r="A28043" t="s">
        <v>67</v>
      </c>
      <c r="B28043" s="6">
        <v>45717</v>
      </c>
      <c r="C28043" s="6" t="str">
        <f t="shared" si="438"/>
        <v>Q1 2025</v>
      </c>
      <c r="D28043">
        <v>3</v>
      </c>
      <c r="E28043">
        <v>3</v>
      </c>
      <c r="F28043">
        <v>1.8503602722686601</v>
      </c>
      <c r="G28043">
        <v>0.32622309333327099</v>
      </c>
      <c r="H28043" t="s">
        <v>1</v>
      </c>
      <c r="I28043" t="s">
        <v>1588</v>
      </c>
    </row>
    <row r="28044" spans="1:9" x14ac:dyDescent="0.25">
      <c r="A28044" t="s">
        <v>1638</v>
      </c>
      <c r="B28044" s="6">
        <v>45717</v>
      </c>
      <c r="C28044" s="6" t="str">
        <f t="shared" si="438"/>
        <v>Q1 2025</v>
      </c>
      <c r="D28044">
        <v>9</v>
      </c>
      <c r="E28044">
        <v>9</v>
      </c>
      <c r="F28044">
        <v>1.1770878336108499</v>
      </c>
      <c r="G28044">
        <v>-0.34704934532453402</v>
      </c>
      <c r="H28044" t="s">
        <v>1</v>
      </c>
      <c r="I28044" t="s">
        <v>1588</v>
      </c>
    </row>
    <row r="28045" spans="1:9" x14ac:dyDescent="0.25">
      <c r="A28045" t="s">
        <v>1641</v>
      </c>
      <c r="B28045" s="6">
        <v>45717</v>
      </c>
      <c r="C28045" s="6" t="str">
        <f t="shared" si="438"/>
        <v>Q1 2025</v>
      </c>
      <c r="D28045">
        <v>4</v>
      </c>
      <c r="E28045">
        <v>4</v>
      </c>
      <c r="F28045">
        <v>1.8119879679283799</v>
      </c>
      <c r="G28045">
        <v>0.28785078899299399</v>
      </c>
      <c r="H28045" t="s">
        <v>1729</v>
      </c>
      <c r="I28045" t="s">
        <v>1588</v>
      </c>
    </row>
    <row r="28046" spans="1:9" x14ac:dyDescent="0.25">
      <c r="A28046" t="s">
        <v>1662</v>
      </c>
      <c r="B28046" s="6">
        <v>45717</v>
      </c>
      <c r="C28046" s="6" t="str">
        <f t="shared" si="438"/>
        <v>Q1 2025</v>
      </c>
      <c r="D28046">
        <v>2</v>
      </c>
      <c r="E28046">
        <v>2</v>
      </c>
      <c r="F28046">
        <v>2.0496392848668998</v>
      </c>
      <c r="G28046">
        <v>0.52550210593151203</v>
      </c>
      <c r="H28046" t="s">
        <v>0</v>
      </c>
      <c r="I28046" t="s">
        <v>1588</v>
      </c>
    </row>
    <row r="28047" spans="1:9" x14ac:dyDescent="0.25">
      <c r="A28047" t="s">
        <v>1642</v>
      </c>
      <c r="B28047" s="6">
        <v>45717</v>
      </c>
      <c r="C28047" s="6" t="str">
        <f t="shared" si="438"/>
        <v>Q1 2025</v>
      </c>
      <c r="D28047">
        <v>10</v>
      </c>
      <c r="E28047">
        <v>10</v>
      </c>
      <c r="F28047">
        <v>1.0697565654458401</v>
      </c>
      <c r="G28047">
        <v>-0.454380613489546</v>
      </c>
      <c r="H28047" t="s">
        <v>0</v>
      </c>
      <c r="I28047" t="s">
        <v>1588</v>
      </c>
    </row>
    <row r="28048" spans="1:9" x14ac:dyDescent="0.25">
      <c r="A28048" t="s">
        <v>1660</v>
      </c>
      <c r="B28048" s="6">
        <v>45717</v>
      </c>
      <c r="C28048" s="6" t="str">
        <f t="shared" si="438"/>
        <v>Q1 2025</v>
      </c>
      <c r="D28048">
        <v>5</v>
      </c>
      <c r="E28048">
        <v>5</v>
      </c>
      <c r="F28048">
        <v>1.6635493412918301</v>
      </c>
      <c r="G28048">
        <v>0.13941216235644099</v>
      </c>
      <c r="H28048" t="s">
        <v>1</v>
      </c>
      <c r="I28048" t="s">
        <v>1588</v>
      </c>
    </row>
    <row r="28049" spans="1:9" x14ac:dyDescent="0.25">
      <c r="A28049" t="s">
        <v>39</v>
      </c>
      <c r="B28049" s="6">
        <v>45717</v>
      </c>
      <c r="C28049" s="6" t="str">
        <f t="shared" si="438"/>
        <v>Q1 2025</v>
      </c>
      <c r="D28049">
        <v>11</v>
      </c>
      <c r="E28049">
        <v>11</v>
      </c>
      <c r="F28049">
        <v>0.93957796815151196</v>
      </c>
      <c r="G28049">
        <v>-0.58455921078387796</v>
      </c>
      <c r="H28049" t="s">
        <v>0</v>
      </c>
      <c r="I28049" t="s">
        <v>1588</v>
      </c>
    </row>
    <row r="28050" spans="1:9" x14ac:dyDescent="0.25">
      <c r="A28050" t="s">
        <v>1661</v>
      </c>
      <c r="B28050" s="6">
        <v>45717</v>
      </c>
      <c r="C28050" s="6" t="str">
        <f t="shared" si="438"/>
        <v>Q1 2025</v>
      </c>
      <c r="D28050">
        <v>1</v>
      </c>
      <c r="E28050">
        <v>1</v>
      </c>
      <c r="F28050">
        <v>2.14285229633504</v>
      </c>
      <c r="G28050">
        <v>0.61871511739964902</v>
      </c>
      <c r="H28050" t="s">
        <v>1</v>
      </c>
      <c r="I28050" t="s">
        <v>1588</v>
      </c>
    </row>
    <row r="28051" spans="1:9" x14ac:dyDescent="0.25">
      <c r="A28051" t="s">
        <v>1667</v>
      </c>
      <c r="B28051" s="6">
        <v>45292</v>
      </c>
      <c r="C28051" s="6" t="str">
        <f t="shared" si="438"/>
        <v>Q1 2024</v>
      </c>
      <c r="D28051">
        <v>8</v>
      </c>
      <c r="F28051">
        <v>1.2425450939089699</v>
      </c>
      <c r="G28051">
        <v>-9.1418740509257398E-2</v>
      </c>
      <c r="I28051" t="s">
        <v>1663</v>
      </c>
    </row>
    <row r="28052" spans="1:9" x14ac:dyDescent="0.25">
      <c r="A28052" t="s">
        <v>1663</v>
      </c>
      <c r="B28052" s="6">
        <v>45292</v>
      </c>
      <c r="C28052" s="6" t="str">
        <f t="shared" si="438"/>
        <v>Q1 2024</v>
      </c>
      <c r="D28052">
        <v>4</v>
      </c>
      <c r="E28052">
        <v>2</v>
      </c>
      <c r="F28052">
        <v>1.39041559432287</v>
      </c>
      <c r="G28052">
        <v>5.6451759904650303E-2</v>
      </c>
      <c r="H28052" t="s">
        <v>1</v>
      </c>
      <c r="I28052" t="s">
        <v>1663</v>
      </c>
    </row>
    <row r="28053" spans="1:9" x14ac:dyDescent="0.25">
      <c r="A28053" t="s">
        <v>1664</v>
      </c>
      <c r="B28053" s="6">
        <v>45292</v>
      </c>
      <c r="C28053" s="6" t="str">
        <f t="shared" si="438"/>
        <v>Q1 2024</v>
      </c>
      <c r="D28053">
        <v>5</v>
      </c>
      <c r="E28053">
        <v>8</v>
      </c>
      <c r="F28053">
        <v>1.3761866039434301</v>
      </c>
      <c r="G28053">
        <v>4.2222769525203298E-2</v>
      </c>
      <c r="H28053" t="s">
        <v>0</v>
      </c>
      <c r="I28053" t="s">
        <v>1663</v>
      </c>
    </row>
    <row r="28054" spans="1:9" x14ac:dyDescent="0.25">
      <c r="A28054" t="s">
        <v>1665</v>
      </c>
      <c r="B28054" s="6">
        <v>45292</v>
      </c>
      <c r="C28054" s="6" t="str">
        <f t="shared" si="438"/>
        <v>Q1 2024</v>
      </c>
      <c r="D28054">
        <v>2</v>
      </c>
      <c r="E28054">
        <v>9</v>
      </c>
      <c r="F28054">
        <v>1.47409791221803</v>
      </c>
      <c r="G28054">
        <v>0.14013407779980999</v>
      </c>
      <c r="H28054" t="s">
        <v>0</v>
      </c>
      <c r="I28054" t="s">
        <v>1663</v>
      </c>
    </row>
    <row r="28055" spans="1:9" x14ac:dyDescent="0.25">
      <c r="A28055" t="s">
        <v>1668</v>
      </c>
      <c r="B28055" s="6">
        <v>45292</v>
      </c>
      <c r="C28055" s="6" t="str">
        <f t="shared" si="438"/>
        <v>Q1 2024</v>
      </c>
      <c r="D28055">
        <v>7</v>
      </c>
      <c r="E28055">
        <v>10</v>
      </c>
      <c r="F28055">
        <v>1.25070487987495</v>
      </c>
      <c r="G28055">
        <v>-8.3258954543278002E-2</v>
      </c>
      <c r="H28055" t="s">
        <v>0</v>
      </c>
      <c r="I28055" t="s">
        <v>1663</v>
      </c>
    </row>
    <row r="28056" spans="1:9" x14ac:dyDescent="0.25">
      <c r="A28056" t="s">
        <v>1666</v>
      </c>
      <c r="B28056" s="6">
        <v>45292</v>
      </c>
      <c r="C28056" s="6" t="str">
        <f t="shared" si="438"/>
        <v>Q1 2024</v>
      </c>
      <c r="D28056">
        <v>11</v>
      </c>
      <c r="E28056">
        <v>12</v>
      </c>
      <c r="F28056">
        <v>1.1594840063175</v>
      </c>
      <c r="G28056">
        <v>-0.17447982810072199</v>
      </c>
      <c r="H28056" t="s">
        <v>0</v>
      </c>
      <c r="I28056" t="s">
        <v>1663</v>
      </c>
    </row>
    <row r="28057" spans="1:9" x14ac:dyDescent="0.25">
      <c r="A28057" t="s">
        <v>1669</v>
      </c>
      <c r="B28057" s="6">
        <v>45292</v>
      </c>
      <c r="C28057" s="6" t="str">
        <f t="shared" si="438"/>
        <v>Q1 2024</v>
      </c>
      <c r="D28057">
        <v>1</v>
      </c>
      <c r="E28057">
        <v>7</v>
      </c>
      <c r="F28057">
        <v>1.60200261430266</v>
      </c>
      <c r="G28057">
        <v>0.26803877988443697</v>
      </c>
      <c r="H28057" t="s">
        <v>0</v>
      </c>
      <c r="I28057" t="s">
        <v>1663</v>
      </c>
    </row>
    <row r="28058" spans="1:9" x14ac:dyDescent="0.25">
      <c r="A28058" t="s">
        <v>1672</v>
      </c>
      <c r="B28058" s="6">
        <v>45292</v>
      </c>
      <c r="C28058" s="6" t="str">
        <f t="shared" si="438"/>
        <v>Q1 2024</v>
      </c>
      <c r="D28058">
        <v>10</v>
      </c>
      <c r="E28058">
        <v>3</v>
      </c>
      <c r="F28058">
        <v>1.20913408874071</v>
      </c>
      <c r="G28058">
        <v>-0.124829745677514</v>
      </c>
      <c r="H28058" t="s">
        <v>1</v>
      </c>
      <c r="I28058" t="s">
        <v>1663</v>
      </c>
    </row>
    <row r="28059" spans="1:9" x14ac:dyDescent="0.25">
      <c r="A28059" t="s">
        <v>1849</v>
      </c>
      <c r="B28059" s="6">
        <v>45292</v>
      </c>
      <c r="C28059" s="6" t="str">
        <f t="shared" si="438"/>
        <v>Q1 2024</v>
      </c>
      <c r="D28059">
        <v>3</v>
      </c>
      <c r="E28059">
        <v>5</v>
      </c>
      <c r="F28059">
        <v>1.40842585800131</v>
      </c>
      <c r="G28059">
        <v>7.4462023583083695E-2</v>
      </c>
      <c r="H28059" t="s">
        <v>0</v>
      </c>
      <c r="I28059" t="s">
        <v>1663</v>
      </c>
    </row>
    <row r="28060" spans="1:9" x14ac:dyDescent="0.25">
      <c r="A28060" t="s">
        <v>1670</v>
      </c>
      <c r="B28060" s="6">
        <v>45292</v>
      </c>
      <c r="C28060" s="6" t="str">
        <f t="shared" si="438"/>
        <v>Q1 2024</v>
      </c>
      <c r="D28060">
        <v>9</v>
      </c>
      <c r="E28060">
        <v>11</v>
      </c>
      <c r="F28060">
        <v>1.22664169255181</v>
      </c>
      <c r="G28060">
        <v>-0.10732214186641099</v>
      </c>
      <c r="H28060" t="s">
        <v>0</v>
      </c>
      <c r="I28060" t="s">
        <v>1663</v>
      </c>
    </row>
    <row r="28061" spans="1:9" x14ac:dyDescent="0.25">
      <c r="A28061" t="s">
        <v>1672</v>
      </c>
      <c r="B28061" s="6">
        <v>45323</v>
      </c>
      <c r="C28061" s="6" t="str">
        <f t="shared" si="438"/>
        <v>Q1 2024</v>
      </c>
      <c r="D28061">
        <v>9</v>
      </c>
      <c r="E28061">
        <v>10</v>
      </c>
      <c r="F28061">
        <v>1.23590636232666</v>
      </c>
      <c r="G28061">
        <v>-8.1332305026172502E-2</v>
      </c>
      <c r="H28061" t="s">
        <v>0</v>
      </c>
      <c r="I28061" t="s">
        <v>1663</v>
      </c>
    </row>
    <row r="28062" spans="1:9" x14ac:dyDescent="0.25">
      <c r="A28062" t="s">
        <v>1666</v>
      </c>
      <c r="B28062" s="6">
        <v>45323</v>
      </c>
      <c r="C28062" s="6" t="str">
        <f t="shared" si="438"/>
        <v>Q1 2024</v>
      </c>
      <c r="D28062">
        <v>11</v>
      </c>
      <c r="E28062">
        <v>11</v>
      </c>
      <c r="F28062">
        <v>1.1585503681637499</v>
      </c>
      <c r="G28062">
        <v>-0.158688299189085</v>
      </c>
      <c r="H28062" t="s">
        <v>0</v>
      </c>
      <c r="I28062" t="s">
        <v>1663</v>
      </c>
    </row>
    <row r="28063" spans="1:9" x14ac:dyDescent="0.25">
      <c r="A28063" t="s">
        <v>1664</v>
      </c>
      <c r="B28063" s="6">
        <v>45323</v>
      </c>
      <c r="C28063" s="6" t="str">
        <f t="shared" si="438"/>
        <v>Q1 2024</v>
      </c>
      <c r="D28063">
        <v>4</v>
      </c>
      <c r="E28063">
        <v>5</v>
      </c>
      <c r="F28063">
        <v>1.33210614810288</v>
      </c>
      <c r="G28063">
        <v>1.4867480750044799E-2</v>
      </c>
      <c r="H28063" t="s">
        <v>0</v>
      </c>
      <c r="I28063" t="s">
        <v>1663</v>
      </c>
    </row>
    <row r="28064" spans="1:9" x14ac:dyDescent="0.25">
      <c r="A28064" t="s">
        <v>1665</v>
      </c>
      <c r="B28064" s="6">
        <v>45323</v>
      </c>
      <c r="C28064" s="6" t="str">
        <f t="shared" si="438"/>
        <v>Q1 2024</v>
      </c>
      <c r="D28064">
        <v>1</v>
      </c>
      <c r="E28064">
        <v>2</v>
      </c>
      <c r="F28064">
        <v>1.5116115409313999</v>
      </c>
      <c r="G28064">
        <v>0.19437287357856001</v>
      </c>
      <c r="H28064" t="s">
        <v>0</v>
      </c>
      <c r="I28064" t="s">
        <v>1663</v>
      </c>
    </row>
    <row r="28065" spans="1:9" x14ac:dyDescent="0.25">
      <c r="A28065" t="s">
        <v>1667</v>
      </c>
      <c r="B28065" s="6">
        <v>45323</v>
      </c>
      <c r="C28065" s="6" t="str">
        <f t="shared" si="438"/>
        <v>Q1 2024</v>
      </c>
      <c r="D28065">
        <v>7</v>
      </c>
      <c r="E28065">
        <v>8</v>
      </c>
      <c r="F28065">
        <v>1.2978354068628699</v>
      </c>
      <c r="G28065">
        <v>-1.9403260489970299E-2</v>
      </c>
      <c r="H28065" t="s">
        <v>0</v>
      </c>
      <c r="I28065" t="s">
        <v>1663</v>
      </c>
    </row>
    <row r="28066" spans="1:9" x14ac:dyDescent="0.25">
      <c r="A28066" t="s">
        <v>1663</v>
      </c>
      <c r="B28066" s="6">
        <v>45323</v>
      </c>
      <c r="C28066" s="6" t="str">
        <f t="shared" si="438"/>
        <v>Q1 2024</v>
      </c>
      <c r="D28066">
        <v>3</v>
      </c>
      <c r="E28066">
        <v>4</v>
      </c>
      <c r="F28066">
        <v>1.3891959745003699</v>
      </c>
      <c r="G28066">
        <v>7.1957307147536301E-2</v>
      </c>
      <c r="H28066" t="s">
        <v>0</v>
      </c>
      <c r="I28066" t="s">
        <v>1663</v>
      </c>
    </row>
    <row r="28067" spans="1:9" x14ac:dyDescent="0.25">
      <c r="A28067" t="s">
        <v>1668</v>
      </c>
      <c r="B28067" s="6">
        <v>45323</v>
      </c>
      <c r="C28067" s="6" t="str">
        <f t="shared" si="438"/>
        <v>Q1 2024</v>
      </c>
      <c r="D28067">
        <v>8</v>
      </c>
      <c r="E28067">
        <v>7</v>
      </c>
      <c r="F28067">
        <v>1.2413038276332999</v>
      </c>
      <c r="G28067">
        <v>-7.5934839719535796E-2</v>
      </c>
      <c r="H28067" t="s">
        <v>1</v>
      </c>
      <c r="I28067" t="s">
        <v>1663</v>
      </c>
    </row>
    <row r="28068" spans="1:9" x14ac:dyDescent="0.25">
      <c r="A28068" t="s">
        <v>1849</v>
      </c>
      <c r="B28068" s="6">
        <v>45323</v>
      </c>
      <c r="C28068" s="6" t="str">
        <f t="shared" si="438"/>
        <v>Q1 2024</v>
      </c>
      <c r="D28068">
        <v>5</v>
      </c>
      <c r="E28068">
        <v>3</v>
      </c>
      <c r="F28068">
        <v>1.32670042306322</v>
      </c>
      <c r="G28068">
        <v>9.4617557103797694E-3</v>
      </c>
      <c r="H28068" t="s">
        <v>1</v>
      </c>
      <c r="I28068" t="s">
        <v>1663</v>
      </c>
    </row>
    <row r="28069" spans="1:9" x14ac:dyDescent="0.25">
      <c r="A28069" t="s">
        <v>1670</v>
      </c>
      <c r="B28069" s="6">
        <v>45323</v>
      </c>
      <c r="C28069" s="6" t="str">
        <f t="shared" si="438"/>
        <v>Q1 2024</v>
      </c>
      <c r="D28069">
        <v>10</v>
      </c>
      <c r="E28069">
        <v>9</v>
      </c>
      <c r="F28069">
        <v>1.1943197563238499</v>
      </c>
      <c r="G28069">
        <v>-0.122918911028981</v>
      </c>
      <c r="H28069" t="s">
        <v>1</v>
      </c>
      <c r="I28069" t="s">
        <v>1663</v>
      </c>
    </row>
    <row r="28070" spans="1:9" x14ac:dyDescent="0.25">
      <c r="A28070" t="s">
        <v>1669</v>
      </c>
      <c r="B28070" s="6">
        <v>45323</v>
      </c>
      <c r="C28070" s="6" t="str">
        <f t="shared" si="438"/>
        <v>Q1 2024</v>
      </c>
      <c r="D28070">
        <v>2</v>
      </c>
      <c r="E28070">
        <v>1</v>
      </c>
      <c r="F28070">
        <v>1.48485686562006</v>
      </c>
      <c r="G28070">
        <v>0.16761819826722199</v>
      </c>
      <c r="H28070" t="s">
        <v>1</v>
      </c>
      <c r="I28070" t="s">
        <v>1663</v>
      </c>
    </row>
    <row r="28071" spans="1:9" x14ac:dyDescent="0.25">
      <c r="A28071" t="s">
        <v>1665</v>
      </c>
      <c r="B28071" s="6">
        <v>45352</v>
      </c>
      <c r="C28071" s="6" t="str">
        <f t="shared" si="438"/>
        <v>Q1 2024</v>
      </c>
      <c r="D28071">
        <v>1</v>
      </c>
      <c r="E28071">
        <v>1</v>
      </c>
      <c r="F28071">
        <v>1.5065119044770501</v>
      </c>
      <c r="G28071">
        <v>0.213161290699031</v>
      </c>
      <c r="H28071" t="s">
        <v>0</v>
      </c>
      <c r="I28071" t="s">
        <v>1663</v>
      </c>
    </row>
    <row r="28072" spans="1:9" x14ac:dyDescent="0.25">
      <c r="A28072" t="s">
        <v>1668</v>
      </c>
      <c r="B28072" s="6">
        <v>45352</v>
      </c>
      <c r="C28072" s="6" t="str">
        <f t="shared" si="438"/>
        <v>Q1 2024</v>
      </c>
      <c r="D28072">
        <v>9</v>
      </c>
      <c r="E28072">
        <v>8</v>
      </c>
      <c r="F28072">
        <v>1.19980387270412</v>
      </c>
      <c r="G28072">
        <v>-9.3546741073897197E-2</v>
      </c>
      <c r="H28072" t="s">
        <v>1</v>
      </c>
      <c r="I28072" t="s">
        <v>1663</v>
      </c>
    </row>
    <row r="28073" spans="1:9" x14ac:dyDescent="0.25">
      <c r="A28073" t="s">
        <v>1669</v>
      </c>
      <c r="B28073" s="6">
        <v>45352</v>
      </c>
      <c r="C28073" s="6" t="str">
        <f t="shared" si="438"/>
        <v>Q1 2024</v>
      </c>
      <c r="D28073">
        <v>2</v>
      </c>
      <c r="E28073">
        <v>2</v>
      </c>
      <c r="F28073">
        <v>1.38589803585156</v>
      </c>
      <c r="G28073">
        <v>9.2547422073539304E-2</v>
      </c>
      <c r="H28073" t="s">
        <v>1</v>
      </c>
      <c r="I28073" t="s">
        <v>1663</v>
      </c>
    </row>
    <row r="28074" spans="1:9" x14ac:dyDescent="0.25">
      <c r="A28074" t="s">
        <v>1672</v>
      </c>
      <c r="B28074" s="6">
        <v>45352</v>
      </c>
      <c r="C28074" s="6" t="str">
        <f t="shared" si="438"/>
        <v>Q1 2024</v>
      </c>
      <c r="D28074">
        <v>8</v>
      </c>
      <c r="E28074">
        <v>9</v>
      </c>
      <c r="F28074">
        <v>1.2388403419805001</v>
      </c>
      <c r="G28074">
        <v>-5.4510271797520299E-2</v>
      </c>
      <c r="H28074" t="s">
        <v>0</v>
      </c>
      <c r="I28074" t="s">
        <v>1663</v>
      </c>
    </row>
    <row r="28075" spans="1:9" x14ac:dyDescent="0.25">
      <c r="A28075" t="s">
        <v>1667</v>
      </c>
      <c r="B28075" s="6">
        <v>45352</v>
      </c>
      <c r="C28075" s="6" t="str">
        <f t="shared" si="438"/>
        <v>Q1 2024</v>
      </c>
      <c r="D28075">
        <v>5</v>
      </c>
      <c r="E28075">
        <v>7</v>
      </c>
      <c r="F28075">
        <v>1.29785712325972</v>
      </c>
      <c r="G28075">
        <v>4.5065094817022802E-3</v>
      </c>
      <c r="H28075" t="s">
        <v>0</v>
      </c>
      <c r="I28075" t="s">
        <v>1663</v>
      </c>
    </row>
    <row r="28076" spans="1:9" x14ac:dyDescent="0.25">
      <c r="A28076" t="s">
        <v>1666</v>
      </c>
      <c r="B28076" s="6">
        <v>45352</v>
      </c>
      <c r="C28076" s="6" t="str">
        <f t="shared" si="438"/>
        <v>Q1 2024</v>
      </c>
      <c r="D28076">
        <v>10</v>
      </c>
      <c r="E28076">
        <v>11</v>
      </c>
      <c r="F28076">
        <v>1.1702609844714</v>
      </c>
      <c r="G28076">
        <v>-0.123089629306618</v>
      </c>
      <c r="H28076" t="s">
        <v>0</v>
      </c>
      <c r="I28076" t="s">
        <v>1663</v>
      </c>
    </row>
    <row r="28077" spans="1:9" x14ac:dyDescent="0.25">
      <c r="A28077" t="s">
        <v>1664</v>
      </c>
      <c r="B28077" s="6">
        <v>45352</v>
      </c>
      <c r="C28077" s="6" t="str">
        <f t="shared" si="438"/>
        <v>Q1 2024</v>
      </c>
      <c r="D28077">
        <v>4</v>
      </c>
      <c r="E28077">
        <v>4</v>
      </c>
      <c r="F28077">
        <v>1.31321369742384</v>
      </c>
      <c r="G28077">
        <v>1.9863083645824599E-2</v>
      </c>
      <c r="H28077" t="s">
        <v>0</v>
      </c>
      <c r="I28077" t="s">
        <v>1663</v>
      </c>
    </row>
    <row r="28078" spans="1:9" x14ac:dyDescent="0.25">
      <c r="A28078" t="s">
        <v>1663</v>
      </c>
      <c r="B28078" s="6">
        <v>45352</v>
      </c>
      <c r="C28078" s="6" t="str">
        <f t="shared" si="438"/>
        <v>Q1 2024</v>
      </c>
      <c r="D28078">
        <v>3</v>
      </c>
      <c r="E28078">
        <v>3</v>
      </c>
      <c r="F28078">
        <v>1.3698494470784</v>
      </c>
      <c r="G28078">
        <v>7.6498833300379293E-2</v>
      </c>
      <c r="H28078" t="s">
        <v>0</v>
      </c>
      <c r="I28078" t="s">
        <v>1663</v>
      </c>
    </row>
    <row r="28079" spans="1:9" x14ac:dyDescent="0.25">
      <c r="A28079" t="s">
        <v>1849</v>
      </c>
      <c r="B28079" s="6">
        <v>45352</v>
      </c>
      <c r="C28079" s="6" t="str">
        <f t="shared" si="438"/>
        <v>Q1 2024</v>
      </c>
      <c r="D28079">
        <v>6</v>
      </c>
      <c r="E28079">
        <v>5</v>
      </c>
      <c r="F28079">
        <v>1.29580749490085</v>
      </c>
      <c r="G28079">
        <v>2.4568811228347E-3</v>
      </c>
      <c r="H28079" t="s">
        <v>1</v>
      </c>
      <c r="I28079" t="s">
        <v>1663</v>
      </c>
    </row>
    <row r="28080" spans="1:9" x14ac:dyDescent="0.25">
      <c r="A28080" t="s">
        <v>1670</v>
      </c>
      <c r="B28080" s="6">
        <v>45352</v>
      </c>
      <c r="C28080" s="6" t="str">
        <f t="shared" si="438"/>
        <v>Q1 2024</v>
      </c>
      <c r="D28080">
        <v>11</v>
      </c>
      <c r="E28080">
        <v>10</v>
      </c>
      <c r="F28080">
        <v>1.1554632356327399</v>
      </c>
      <c r="G28080">
        <v>-0.13788737814527399</v>
      </c>
      <c r="H28080" t="s">
        <v>1</v>
      </c>
      <c r="I28080" t="s">
        <v>1663</v>
      </c>
    </row>
    <row r="28081" spans="1:9" x14ac:dyDescent="0.25">
      <c r="A28081" t="s">
        <v>1664</v>
      </c>
      <c r="B28081" s="6">
        <v>45383</v>
      </c>
      <c r="C28081" s="6" t="str">
        <f t="shared" si="438"/>
        <v>Q2 2024</v>
      </c>
      <c r="D28081">
        <v>3</v>
      </c>
      <c r="E28081">
        <v>4</v>
      </c>
      <c r="F28081">
        <v>1.3451814233278001</v>
      </c>
      <c r="G28081">
        <v>6.3834937308947695E-2</v>
      </c>
      <c r="H28081" t="s">
        <v>0</v>
      </c>
      <c r="I28081" t="s">
        <v>1663</v>
      </c>
    </row>
    <row r="28082" spans="1:9" x14ac:dyDescent="0.25">
      <c r="A28082" t="s">
        <v>1663</v>
      </c>
      <c r="B28082" s="6">
        <v>45383</v>
      </c>
      <c r="C28082" s="6" t="str">
        <f t="shared" si="438"/>
        <v>Q2 2024</v>
      </c>
      <c r="D28082">
        <v>2</v>
      </c>
      <c r="E28082">
        <v>3</v>
      </c>
      <c r="F28082">
        <v>1.39291858358888</v>
      </c>
      <c r="G28082">
        <v>0.11157209757002701</v>
      </c>
      <c r="H28082" t="s">
        <v>0</v>
      </c>
      <c r="I28082" t="s">
        <v>1663</v>
      </c>
    </row>
    <row r="28083" spans="1:9" x14ac:dyDescent="0.25">
      <c r="A28083" t="s">
        <v>1670</v>
      </c>
      <c r="B28083" s="6">
        <v>45383</v>
      </c>
      <c r="C28083" s="6" t="str">
        <f t="shared" si="438"/>
        <v>Q2 2024</v>
      </c>
      <c r="D28083">
        <v>11</v>
      </c>
      <c r="E28083">
        <v>11</v>
      </c>
      <c r="F28083">
        <v>1.1291917237151201</v>
      </c>
      <c r="G28083">
        <v>-0.15215476230373401</v>
      </c>
      <c r="H28083" t="s">
        <v>1</v>
      </c>
      <c r="I28083" t="s">
        <v>1663</v>
      </c>
    </row>
    <row r="28084" spans="1:9" x14ac:dyDescent="0.25">
      <c r="A28084" t="s">
        <v>1669</v>
      </c>
      <c r="B28084" s="6">
        <v>45383</v>
      </c>
      <c r="C28084" s="6" t="str">
        <f t="shared" si="438"/>
        <v>Q2 2024</v>
      </c>
      <c r="D28084">
        <v>4</v>
      </c>
      <c r="E28084">
        <v>2</v>
      </c>
      <c r="F28084">
        <v>1.31528020663941</v>
      </c>
      <c r="G28084">
        <v>3.3933720620556301E-2</v>
      </c>
      <c r="H28084" t="s">
        <v>1</v>
      </c>
      <c r="I28084" t="s">
        <v>1663</v>
      </c>
    </row>
    <row r="28085" spans="1:9" x14ac:dyDescent="0.25">
      <c r="A28085" t="s">
        <v>1668</v>
      </c>
      <c r="B28085" s="6">
        <v>45383</v>
      </c>
      <c r="C28085" s="6" t="str">
        <f t="shared" si="438"/>
        <v>Q2 2024</v>
      </c>
      <c r="D28085">
        <v>9</v>
      </c>
      <c r="E28085">
        <v>9</v>
      </c>
      <c r="F28085">
        <v>1.20139983429368</v>
      </c>
      <c r="G28085">
        <v>-7.9946651725180104E-2</v>
      </c>
      <c r="H28085" t="s">
        <v>0</v>
      </c>
      <c r="I28085" t="s">
        <v>1663</v>
      </c>
    </row>
    <row r="28086" spans="1:9" x14ac:dyDescent="0.25">
      <c r="A28086" t="s">
        <v>1667</v>
      </c>
      <c r="B28086" s="6">
        <v>45383</v>
      </c>
      <c r="C28086" s="6" t="str">
        <f t="shared" si="438"/>
        <v>Q2 2024</v>
      </c>
      <c r="D28086">
        <v>7</v>
      </c>
      <c r="E28086">
        <v>5</v>
      </c>
      <c r="F28086">
        <v>1.2810742070364001</v>
      </c>
      <c r="G28086">
        <v>-2.7227898245940602E-4</v>
      </c>
      <c r="H28086" t="s">
        <v>1</v>
      </c>
      <c r="I28086" t="s">
        <v>1663</v>
      </c>
    </row>
    <row r="28087" spans="1:9" x14ac:dyDescent="0.25">
      <c r="A28087" t="s">
        <v>1665</v>
      </c>
      <c r="B28087" s="6">
        <v>45383</v>
      </c>
      <c r="C28087" s="6" t="str">
        <f t="shared" si="438"/>
        <v>Q2 2024</v>
      </c>
      <c r="D28087">
        <v>1</v>
      </c>
      <c r="E28087">
        <v>1</v>
      </c>
      <c r="F28087">
        <v>1.50050334968722</v>
      </c>
      <c r="G28087">
        <v>0.21915686366836101</v>
      </c>
      <c r="H28087" t="s">
        <v>1729</v>
      </c>
      <c r="I28087" t="s">
        <v>1663</v>
      </c>
    </row>
    <row r="28088" spans="1:9" x14ac:dyDescent="0.25">
      <c r="A28088" t="s">
        <v>1672</v>
      </c>
      <c r="B28088" s="6">
        <v>45383</v>
      </c>
      <c r="C28088" s="6" t="str">
        <f t="shared" si="438"/>
        <v>Q2 2024</v>
      </c>
      <c r="D28088">
        <v>8</v>
      </c>
      <c r="E28088">
        <v>8</v>
      </c>
      <c r="F28088">
        <v>1.2096658884129501</v>
      </c>
      <c r="G28088">
        <v>-7.1680597605903798E-2</v>
      </c>
      <c r="H28088" t="s">
        <v>1</v>
      </c>
      <c r="I28088" t="s">
        <v>1663</v>
      </c>
    </row>
    <row r="28089" spans="1:9" x14ac:dyDescent="0.25">
      <c r="A28089" t="s">
        <v>1666</v>
      </c>
      <c r="B28089" s="6">
        <v>45383</v>
      </c>
      <c r="C28089" s="6" t="str">
        <f t="shared" si="438"/>
        <v>Q2 2024</v>
      </c>
      <c r="D28089">
        <v>10</v>
      </c>
      <c r="E28089">
        <v>10</v>
      </c>
      <c r="F28089">
        <v>1.1458632029074201</v>
      </c>
      <c r="G28089">
        <v>-0.13548328311143601</v>
      </c>
      <c r="H28089" t="s">
        <v>1</v>
      </c>
      <c r="I28089" t="s">
        <v>1663</v>
      </c>
    </row>
    <row r="28090" spans="1:9" x14ac:dyDescent="0.25">
      <c r="A28090" t="s">
        <v>1849</v>
      </c>
      <c r="B28090" s="6">
        <v>45383</v>
      </c>
      <c r="C28090" s="6" t="str">
        <f t="shared" si="438"/>
        <v>Q2 2024</v>
      </c>
      <c r="D28090">
        <v>5</v>
      </c>
      <c r="E28090">
        <v>6</v>
      </c>
      <c r="F28090">
        <v>1.2923864405796801</v>
      </c>
      <c r="G28090">
        <v>1.10399545608212E-2</v>
      </c>
      <c r="H28090" t="s">
        <v>0</v>
      </c>
      <c r="I28090" t="s">
        <v>1663</v>
      </c>
    </row>
    <row r="28091" spans="1:9" x14ac:dyDescent="0.25">
      <c r="A28091" t="s">
        <v>1667</v>
      </c>
      <c r="B28091" s="6">
        <v>45413</v>
      </c>
      <c r="C28091" s="6" t="str">
        <f t="shared" si="438"/>
        <v>Q2 2024</v>
      </c>
      <c r="D28091">
        <v>7</v>
      </c>
      <c r="E28091">
        <v>7</v>
      </c>
      <c r="F28091">
        <v>1.2505018521857501</v>
      </c>
      <c r="G28091">
        <v>-6.00411293744906E-3</v>
      </c>
      <c r="H28091" t="s">
        <v>1</v>
      </c>
      <c r="I28091" t="s">
        <v>1663</v>
      </c>
    </row>
    <row r="28092" spans="1:9" x14ac:dyDescent="0.25">
      <c r="A28092" t="s">
        <v>1668</v>
      </c>
      <c r="B28092" s="6">
        <v>45413</v>
      </c>
      <c r="C28092" s="6" t="str">
        <f t="shared" si="438"/>
        <v>Q2 2024</v>
      </c>
      <c r="D28092">
        <v>8</v>
      </c>
      <c r="E28092">
        <v>9</v>
      </c>
      <c r="F28092">
        <v>1.1929430959488601</v>
      </c>
      <c r="G28092">
        <v>-6.3562869174341702E-2</v>
      </c>
      <c r="H28092" t="s">
        <v>0</v>
      </c>
      <c r="I28092" t="s">
        <v>1663</v>
      </c>
    </row>
    <row r="28093" spans="1:9" x14ac:dyDescent="0.25">
      <c r="A28093" t="s">
        <v>1664</v>
      </c>
      <c r="B28093" s="6">
        <v>45413</v>
      </c>
      <c r="C28093" s="6" t="str">
        <f t="shared" si="438"/>
        <v>Q2 2024</v>
      </c>
      <c r="D28093">
        <v>3</v>
      </c>
      <c r="E28093">
        <v>3</v>
      </c>
      <c r="F28093">
        <v>1.3557606490246501</v>
      </c>
      <c r="G28093">
        <v>9.9254683901450494E-2</v>
      </c>
      <c r="H28093" t="s">
        <v>0</v>
      </c>
      <c r="I28093" t="s">
        <v>1663</v>
      </c>
    </row>
    <row r="28094" spans="1:9" x14ac:dyDescent="0.25">
      <c r="A28094" t="s">
        <v>1670</v>
      </c>
      <c r="B28094" s="6">
        <v>45413</v>
      </c>
      <c r="C28094" s="6" t="str">
        <f t="shared" si="438"/>
        <v>Q2 2024</v>
      </c>
      <c r="D28094">
        <v>11</v>
      </c>
      <c r="E28094">
        <v>11</v>
      </c>
      <c r="F28094">
        <v>1.0861787811288499</v>
      </c>
      <c r="G28094">
        <v>-0.17032718399434901</v>
      </c>
      <c r="H28094" t="s">
        <v>1</v>
      </c>
      <c r="I28094" t="s">
        <v>1663</v>
      </c>
    </row>
    <row r="28095" spans="1:9" x14ac:dyDescent="0.25">
      <c r="A28095" t="s">
        <v>1849</v>
      </c>
      <c r="B28095" s="6">
        <v>45413</v>
      </c>
      <c r="C28095" s="6" t="str">
        <f t="shared" si="438"/>
        <v>Q2 2024</v>
      </c>
      <c r="D28095">
        <v>5</v>
      </c>
      <c r="E28095">
        <v>5</v>
      </c>
      <c r="F28095">
        <v>1.2576742634893101</v>
      </c>
      <c r="G28095">
        <v>1.16829836610565E-3</v>
      </c>
      <c r="H28095" t="s">
        <v>1</v>
      </c>
      <c r="I28095" t="s">
        <v>1663</v>
      </c>
    </row>
    <row r="28096" spans="1:9" x14ac:dyDescent="0.25">
      <c r="A28096" t="s">
        <v>1663</v>
      </c>
      <c r="B28096" s="6">
        <v>45413</v>
      </c>
      <c r="C28096" s="6" t="str">
        <f t="shared" si="438"/>
        <v>Q2 2024</v>
      </c>
      <c r="D28096">
        <v>2</v>
      </c>
      <c r="E28096">
        <v>2</v>
      </c>
      <c r="F28096">
        <v>1.4023854986598601</v>
      </c>
      <c r="G28096">
        <v>0.145879533536657</v>
      </c>
      <c r="H28096" t="s">
        <v>0</v>
      </c>
      <c r="I28096" t="s">
        <v>1663</v>
      </c>
    </row>
    <row r="28097" spans="1:9" x14ac:dyDescent="0.25">
      <c r="A28097" t="s">
        <v>1665</v>
      </c>
      <c r="B28097" s="6">
        <v>45413</v>
      </c>
      <c r="C28097" s="6" t="str">
        <f t="shared" si="438"/>
        <v>Q2 2024</v>
      </c>
      <c r="D28097">
        <v>1</v>
      </c>
      <c r="E28097">
        <v>1</v>
      </c>
      <c r="F28097">
        <v>1.4852680500965401</v>
      </c>
      <c r="G28097">
        <v>0.228762084973333</v>
      </c>
      <c r="H28097" t="s">
        <v>1729</v>
      </c>
      <c r="I28097" t="s">
        <v>1663</v>
      </c>
    </row>
    <row r="28098" spans="1:9" x14ac:dyDescent="0.25">
      <c r="A28098" t="s">
        <v>1666</v>
      </c>
      <c r="B28098" s="6">
        <v>45413</v>
      </c>
      <c r="C28098" s="6" t="str">
        <f t="shared" si="438"/>
        <v>Q2 2024</v>
      </c>
      <c r="D28098">
        <v>10</v>
      </c>
      <c r="E28098">
        <v>10</v>
      </c>
      <c r="F28098">
        <v>1.1197054535647299</v>
      </c>
      <c r="G28098">
        <v>-0.13680051155846801</v>
      </c>
      <c r="H28098" t="s">
        <v>0</v>
      </c>
      <c r="I28098" t="s">
        <v>1663</v>
      </c>
    </row>
    <row r="28099" spans="1:9" x14ac:dyDescent="0.25">
      <c r="A28099" t="s">
        <v>1672</v>
      </c>
      <c r="B28099" s="6">
        <v>45413</v>
      </c>
      <c r="C28099" s="6" t="str">
        <f t="shared" ref="C28099:C28162" si="439">"Q" &amp; ROUNDUP(MONTH(B28099)/3, 0) &amp; " " &amp; YEAR(B28099)</f>
        <v>Q2 2024</v>
      </c>
      <c r="D28099">
        <v>9</v>
      </c>
      <c r="E28099">
        <v>8</v>
      </c>
      <c r="F28099">
        <v>1.14236246004058</v>
      </c>
      <c r="G28099">
        <v>-0.114143505082625</v>
      </c>
      <c r="H28099" t="s">
        <v>1</v>
      </c>
      <c r="I28099" t="s">
        <v>1663</v>
      </c>
    </row>
    <row r="28100" spans="1:9" x14ac:dyDescent="0.25">
      <c r="A28100" t="s">
        <v>1669</v>
      </c>
      <c r="B28100" s="6">
        <v>45413</v>
      </c>
      <c r="C28100" s="6" t="str">
        <f t="shared" si="439"/>
        <v>Q2 2024</v>
      </c>
      <c r="D28100">
        <v>4</v>
      </c>
      <c r="E28100">
        <v>4</v>
      </c>
      <c r="F28100">
        <v>1.27227954709289</v>
      </c>
      <c r="G28100">
        <v>1.5773581969686399E-2</v>
      </c>
      <c r="H28100" t="s">
        <v>1</v>
      </c>
      <c r="I28100" t="s">
        <v>1663</v>
      </c>
    </row>
    <row r="28101" spans="1:9" x14ac:dyDescent="0.25">
      <c r="A28101" t="s">
        <v>1849</v>
      </c>
      <c r="B28101" s="6">
        <v>45444</v>
      </c>
      <c r="C28101" s="6" t="str">
        <f t="shared" si="439"/>
        <v>Q2 2024</v>
      </c>
      <c r="D28101">
        <v>4</v>
      </c>
      <c r="E28101">
        <v>5</v>
      </c>
      <c r="F28101">
        <v>1.2593989866520201</v>
      </c>
      <c r="G28101">
        <v>4.2302938699105799E-2</v>
      </c>
      <c r="H28101" t="s">
        <v>0</v>
      </c>
      <c r="I28101" t="s">
        <v>1663</v>
      </c>
    </row>
    <row r="28102" spans="1:9" x14ac:dyDescent="0.25">
      <c r="A28102" t="s">
        <v>1666</v>
      </c>
      <c r="B28102" s="6">
        <v>45444</v>
      </c>
      <c r="C28102" s="6" t="str">
        <f t="shared" si="439"/>
        <v>Q2 2024</v>
      </c>
      <c r="D28102">
        <v>9</v>
      </c>
      <c r="E28102">
        <v>10</v>
      </c>
      <c r="F28102">
        <v>1.1098659579874</v>
      </c>
      <c r="G28102">
        <v>-0.107230089965516</v>
      </c>
      <c r="H28102" t="s">
        <v>0</v>
      </c>
      <c r="I28102" t="s">
        <v>1663</v>
      </c>
    </row>
    <row r="28103" spans="1:9" x14ac:dyDescent="0.25">
      <c r="A28103" t="s">
        <v>1664</v>
      </c>
      <c r="B28103" s="6">
        <v>45444</v>
      </c>
      <c r="C28103" s="6" t="str">
        <f t="shared" si="439"/>
        <v>Q2 2024</v>
      </c>
      <c r="D28103">
        <v>3</v>
      </c>
      <c r="E28103">
        <v>3</v>
      </c>
      <c r="F28103">
        <v>1.3404650425543001</v>
      </c>
      <c r="G28103">
        <v>0.123368994601381</v>
      </c>
      <c r="H28103" t="s">
        <v>0</v>
      </c>
      <c r="I28103" t="s">
        <v>1663</v>
      </c>
    </row>
    <row r="28104" spans="1:9" x14ac:dyDescent="0.25">
      <c r="A28104" t="s">
        <v>1667</v>
      </c>
      <c r="B28104" s="6">
        <v>45444</v>
      </c>
      <c r="C28104" s="6" t="str">
        <f t="shared" si="439"/>
        <v>Q2 2024</v>
      </c>
      <c r="D28104">
        <v>6</v>
      </c>
      <c r="E28104">
        <v>7</v>
      </c>
      <c r="F28104">
        <v>1.2403955886175699</v>
      </c>
      <c r="G28104">
        <v>2.3299540664655598E-2</v>
      </c>
      <c r="H28104" t="s">
        <v>0</v>
      </c>
      <c r="I28104" t="s">
        <v>1663</v>
      </c>
    </row>
    <row r="28105" spans="1:9" x14ac:dyDescent="0.25">
      <c r="A28105" t="s">
        <v>1663</v>
      </c>
      <c r="B28105" s="6">
        <v>45444</v>
      </c>
      <c r="C28105" s="6" t="str">
        <f t="shared" si="439"/>
        <v>Q2 2024</v>
      </c>
      <c r="D28105">
        <v>2</v>
      </c>
      <c r="E28105">
        <v>2</v>
      </c>
      <c r="F28105">
        <v>1.3842785569507801</v>
      </c>
      <c r="G28105">
        <v>0.16718250899786999</v>
      </c>
      <c r="H28105" t="s">
        <v>0</v>
      </c>
      <c r="I28105" t="s">
        <v>1663</v>
      </c>
    </row>
    <row r="28106" spans="1:9" x14ac:dyDescent="0.25">
      <c r="A28106" t="s">
        <v>1669</v>
      </c>
      <c r="B28106" s="6">
        <v>45444</v>
      </c>
      <c r="C28106" s="6" t="str">
        <f t="shared" si="439"/>
        <v>Q2 2024</v>
      </c>
      <c r="D28106">
        <v>5</v>
      </c>
      <c r="E28106">
        <v>4</v>
      </c>
      <c r="F28106">
        <v>1.2421065167845899</v>
      </c>
      <c r="G28106">
        <v>2.5010468831676302E-2</v>
      </c>
      <c r="H28106" t="s">
        <v>1</v>
      </c>
      <c r="I28106" t="s">
        <v>1663</v>
      </c>
    </row>
    <row r="28107" spans="1:9" x14ac:dyDescent="0.25">
      <c r="A28107" t="s">
        <v>1672</v>
      </c>
      <c r="B28107" s="6">
        <v>45444</v>
      </c>
      <c r="C28107" s="6" t="str">
        <f t="shared" si="439"/>
        <v>Q2 2024</v>
      </c>
      <c r="D28107">
        <v>10</v>
      </c>
      <c r="E28107">
        <v>9</v>
      </c>
      <c r="F28107">
        <v>1.0935559226074101</v>
      </c>
      <c r="G28107">
        <v>-0.1235401253455</v>
      </c>
      <c r="H28107" t="s">
        <v>1</v>
      </c>
      <c r="I28107" t="s">
        <v>1663</v>
      </c>
    </row>
    <row r="28108" spans="1:9" x14ac:dyDescent="0.25">
      <c r="A28108" t="s">
        <v>1670</v>
      </c>
      <c r="B28108" s="6">
        <v>45444</v>
      </c>
      <c r="C28108" s="6" t="str">
        <f t="shared" si="439"/>
        <v>Q2 2024</v>
      </c>
      <c r="D28108">
        <v>11</v>
      </c>
      <c r="E28108">
        <v>11</v>
      </c>
      <c r="F28108">
        <v>1.0666141485710701</v>
      </c>
      <c r="G28108">
        <v>-0.15048189938183901</v>
      </c>
      <c r="H28108" t="s">
        <v>0</v>
      </c>
      <c r="I28108" t="s">
        <v>1663</v>
      </c>
    </row>
    <row r="28109" spans="1:9" x14ac:dyDescent="0.25">
      <c r="A28109" t="s">
        <v>1665</v>
      </c>
      <c r="B28109" s="6">
        <v>45444</v>
      </c>
      <c r="C28109" s="6" t="str">
        <f t="shared" si="439"/>
        <v>Q2 2024</v>
      </c>
      <c r="D28109">
        <v>1</v>
      </c>
      <c r="E28109">
        <v>1</v>
      </c>
      <c r="F28109">
        <v>1.46332563590273</v>
      </c>
      <c r="G28109">
        <v>0.246229587949816</v>
      </c>
      <c r="H28109" t="s">
        <v>0</v>
      </c>
      <c r="I28109" t="s">
        <v>1663</v>
      </c>
    </row>
    <row r="28110" spans="1:9" x14ac:dyDescent="0.25">
      <c r="A28110" t="s">
        <v>1671</v>
      </c>
      <c r="B28110" s="6">
        <v>45444</v>
      </c>
      <c r="C28110" s="6" t="str">
        <f t="shared" si="439"/>
        <v>Q2 2024</v>
      </c>
      <c r="D28110">
        <v>12</v>
      </c>
      <c r="E28110">
        <v>4</v>
      </c>
      <c r="F28110">
        <v>0.95095384046481402</v>
      </c>
      <c r="G28110">
        <v>-0.261996289564153</v>
      </c>
      <c r="H28110" t="s">
        <v>1</v>
      </c>
      <c r="I28110" t="s">
        <v>1663</v>
      </c>
    </row>
    <row r="28111" spans="1:9" x14ac:dyDescent="0.25">
      <c r="A28111" t="s">
        <v>1668</v>
      </c>
      <c r="B28111" s="6">
        <v>45444</v>
      </c>
      <c r="C28111" s="6" t="str">
        <f t="shared" si="439"/>
        <v>Q2 2024</v>
      </c>
      <c r="D28111">
        <v>8</v>
      </c>
      <c r="E28111">
        <v>8</v>
      </c>
      <c r="F28111">
        <v>1.1980175738568599</v>
      </c>
      <c r="G28111">
        <v>-1.90784740960501E-2</v>
      </c>
      <c r="H28111" t="s">
        <v>0</v>
      </c>
      <c r="I28111" t="s">
        <v>1663</v>
      </c>
    </row>
    <row r="28112" spans="1:9" x14ac:dyDescent="0.25">
      <c r="A28112" t="s">
        <v>1664</v>
      </c>
      <c r="B28112" s="6">
        <v>45474</v>
      </c>
      <c r="C28112" s="6" t="str">
        <f t="shared" si="439"/>
        <v>Q3 2024</v>
      </c>
      <c r="D28112">
        <v>2</v>
      </c>
      <c r="E28112">
        <v>3</v>
      </c>
      <c r="F28112">
        <v>1.3281687105417399</v>
      </c>
      <c r="G28112">
        <v>0.11341560115673099</v>
      </c>
      <c r="H28112" t="s">
        <v>0</v>
      </c>
      <c r="I28112" t="s">
        <v>1663</v>
      </c>
    </row>
    <row r="28113" spans="1:9" x14ac:dyDescent="0.25">
      <c r="A28113" t="s">
        <v>1663</v>
      </c>
      <c r="B28113" s="6">
        <v>45474</v>
      </c>
      <c r="C28113" s="6" t="str">
        <f t="shared" si="439"/>
        <v>Q3 2024</v>
      </c>
      <c r="D28113">
        <v>3</v>
      </c>
      <c r="E28113">
        <v>2</v>
      </c>
      <c r="F28113">
        <v>1.3144238043060701</v>
      </c>
      <c r="G28113">
        <v>9.9670694921065894E-2</v>
      </c>
      <c r="H28113" t="s">
        <v>1</v>
      </c>
      <c r="I28113" t="s">
        <v>1663</v>
      </c>
    </row>
    <row r="28114" spans="1:9" x14ac:dyDescent="0.25">
      <c r="A28114" t="s">
        <v>1670</v>
      </c>
      <c r="B28114" s="6">
        <v>45474</v>
      </c>
      <c r="C28114" s="6" t="str">
        <f t="shared" si="439"/>
        <v>Q3 2024</v>
      </c>
      <c r="D28114">
        <v>11</v>
      </c>
      <c r="E28114">
        <v>11</v>
      </c>
      <c r="F28114">
        <v>1.0894227795192899</v>
      </c>
      <c r="G28114">
        <v>-0.12533032986571399</v>
      </c>
      <c r="H28114" t="s">
        <v>0</v>
      </c>
      <c r="I28114" t="s">
        <v>1663</v>
      </c>
    </row>
    <row r="28115" spans="1:9" x14ac:dyDescent="0.25">
      <c r="A28115" t="s">
        <v>1668</v>
      </c>
      <c r="B28115" s="6">
        <v>45474</v>
      </c>
      <c r="C28115" s="6" t="str">
        <f t="shared" si="439"/>
        <v>Q3 2024</v>
      </c>
      <c r="D28115">
        <v>7</v>
      </c>
      <c r="E28115">
        <v>8</v>
      </c>
      <c r="F28115">
        <v>1.22004055636812</v>
      </c>
      <c r="G28115">
        <v>5.2874469831161097E-3</v>
      </c>
      <c r="H28115" t="s">
        <v>0</v>
      </c>
      <c r="I28115" t="s">
        <v>1663</v>
      </c>
    </row>
    <row r="28116" spans="1:9" x14ac:dyDescent="0.25">
      <c r="A28116" t="s">
        <v>1849</v>
      </c>
      <c r="B28116" s="6">
        <v>45474</v>
      </c>
      <c r="C28116" s="6" t="str">
        <f t="shared" si="439"/>
        <v>Q3 2024</v>
      </c>
      <c r="D28116">
        <v>5</v>
      </c>
      <c r="E28116">
        <v>4</v>
      </c>
      <c r="F28116">
        <v>1.25851385250875</v>
      </c>
      <c r="G28116">
        <v>4.3760743123741397E-2</v>
      </c>
      <c r="H28116" t="s">
        <v>1</v>
      </c>
      <c r="I28116" t="s">
        <v>1663</v>
      </c>
    </row>
    <row r="28117" spans="1:9" x14ac:dyDescent="0.25">
      <c r="A28117" t="s">
        <v>1665</v>
      </c>
      <c r="B28117" s="6">
        <v>45474</v>
      </c>
      <c r="C28117" s="6" t="str">
        <f t="shared" si="439"/>
        <v>Q3 2024</v>
      </c>
      <c r="D28117">
        <v>1</v>
      </c>
      <c r="E28117">
        <v>1</v>
      </c>
      <c r="F28117">
        <v>1.4069773808375401</v>
      </c>
      <c r="G28117">
        <v>0.19222427145253099</v>
      </c>
      <c r="H28117" t="s">
        <v>1</v>
      </c>
      <c r="I28117" t="s">
        <v>1663</v>
      </c>
    </row>
    <row r="28118" spans="1:9" x14ac:dyDescent="0.25">
      <c r="A28118" t="s">
        <v>1672</v>
      </c>
      <c r="B28118" s="6">
        <v>45474</v>
      </c>
      <c r="C28118" s="6" t="str">
        <f t="shared" si="439"/>
        <v>Q3 2024</v>
      </c>
      <c r="D28118">
        <v>9</v>
      </c>
      <c r="E28118">
        <v>10</v>
      </c>
      <c r="F28118">
        <v>1.1491135559013499</v>
      </c>
      <c r="G28118">
        <v>-6.5639553483661503E-2</v>
      </c>
      <c r="H28118" t="s">
        <v>0</v>
      </c>
      <c r="I28118" t="s">
        <v>1663</v>
      </c>
    </row>
    <row r="28119" spans="1:9" x14ac:dyDescent="0.25">
      <c r="A28119" t="s">
        <v>1669</v>
      </c>
      <c r="B28119" s="6">
        <v>45474</v>
      </c>
      <c r="C28119" s="6" t="str">
        <f t="shared" si="439"/>
        <v>Q3 2024</v>
      </c>
      <c r="D28119">
        <v>6</v>
      </c>
      <c r="E28119">
        <v>5</v>
      </c>
      <c r="F28119">
        <v>1.2416420732006901</v>
      </c>
      <c r="G28119">
        <v>2.6888963815678599E-2</v>
      </c>
      <c r="H28119" t="s">
        <v>1</v>
      </c>
      <c r="I28119" t="s">
        <v>1663</v>
      </c>
    </row>
    <row r="28120" spans="1:9" x14ac:dyDescent="0.25">
      <c r="A28120" t="s">
        <v>1666</v>
      </c>
      <c r="B28120" s="6">
        <v>45474</v>
      </c>
      <c r="C28120" s="6" t="str">
        <f t="shared" si="439"/>
        <v>Q3 2024</v>
      </c>
      <c r="D28120">
        <v>10</v>
      </c>
      <c r="E28120">
        <v>9</v>
      </c>
      <c r="F28120">
        <v>1.1235874831049</v>
      </c>
      <c r="G28120">
        <v>-9.1165626280108603E-2</v>
      </c>
      <c r="H28120" t="s">
        <v>1</v>
      </c>
      <c r="I28120" t="s">
        <v>1663</v>
      </c>
    </row>
    <row r="28121" spans="1:9" x14ac:dyDescent="0.25">
      <c r="A28121" t="s">
        <v>1667</v>
      </c>
      <c r="B28121" s="6">
        <v>45474</v>
      </c>
      <c r="C28121" s="6" t="str">
        <f t="shared" si="439"/>
        <v>Q3 2024</v>
      </c>
      <c r="D28121">
        <v>4</v>
      </c>
      <c r="E28121">
        <v>6</v>
      </c>
      <c r="F28121">
        <v>1.2716660750500901</v>
      </c>
      <c r="G28121">
        <v>5.6912965665085899E-2</v>
      </c>
      <c r="H28121" t="s">
        <v>0</v>
      </c>
      <c r="I28121" t="s">
        <v>1663</v>
      </c>
    </row>
    <row r="28122" spans="1:9" x14ac:dyDescent="0.25">
      <c r="A28122" t="s">
        <v>1671</v>
      </c>
      <c r="B28122" s="6">
        <v>45474</v>
      </c>
      <c r="C28122" s="6" t="str">
        <f t="shared" si="439"/>
        <v>Q3 2024</v>
      </c>
      <c r="D28122">
        <v>12</v>
      </c>
      <c r="E28122">
        <v>12</v>
      </c>
      <c r="F28122">
        <v>0.95872793189654504</v>
      </c>
      <c r="G28122">
        <v>-0.25602517748846598</v>
      </c>
      <c r="H28122" t="s">
        <v>0</v>
      </c>
      <c r="I28122" t="s">
        <v>1663</v>
      </c>
    </row>
    <row r="28123" spans="1:9" x14ac:dyDescent="0.25">
      <c r="A28123" t="s">
        <v>1671</v>
      </c>
      <c r="B28123" s="6">
        <v>45505</v>
      </c>
      <c r="C28123" s="6" t="str">
        <f t="shared" si="439"/>
        <v>Q3 2024</v>
      </c>
      <c r="D28123">
        <v>12</v>
      </c>
      <c r="E28123">
        <v>12</v>
      </c>
      <c r="F28123">
        <v>1.03486779194856</v>
      </c>
      <c r="G28123">
        <v>-0.18523522833455699</v>
      </c>
      <c r="H28123" t="s">
        <v>0</v>
      </c>
      <c r="I28123" t="s">
        <v>1663</v>
      </c>
    </row>
    <row r="28124" spans="1:9" x14ac:dyDescent="0.25">
      <c r="A28124" t="s">
        <v>1667</v>
      </c>
      <c r="B28124" s="6">
        <v>45505</v>
      </c>
      <c r="C28124" s="6" t="str">
        <f t="shared" si="439"/>
        <v>Q3 2024</v>
      </c>
      <c r="D28124">
        <v>6</v>
      </c>
      <c r="E28124">
        <v>4</v>
      </c>
      <c r="F28124">
        <v>1.2288248500944301</v>
      </c>
      <c r="G28124">
        <v>8.7218298113165196E-3</v>
      </c>
      <c r="H28124" t="s">
        <v>1</v>
      </c>
      <c r="I28124" t="s">
        <v>1663</v>
      </c>
    </row>
    <row r="28125" spans="1:9" x14ac:dyDescent="0.25">
      <c r="A28125" t="s">
        <v>1672</v>
      </c>
      <c r="B28125" s="6">
        <v>45505</v>
      </c>
      <c r="C28125" s="6" t="str">
        <f t="shared" si="439"/>
        <v>Q3 2024</v>
      </c>
      <c r="D28125">
        <v>9</v>
      </c>
      <c r="E28125">
        <v>9</v>
      </c>
      <c r="F28125">
        <v>1.1522402373743501</v>
      </c>
      <c r="G28125">
        <v>-6.7862782908761396E-2</v>
      </c>
      <c r="H28125" t="s">
        <v>0</v>
      </c>
      <c r="I28125" t="s">
        <v>1663</v>
      </c>
    </row>
    <row r="28126" spans="1:9" x14ac:dyDescent="0.25">
      <c r="A28126" t="s">
        <v>1670</v>
      </c>
      <c r="B28126" s="6">
        <v>45505</v>
      </c>
      <c r="C28126" s="6" t="str">
        <f t="shared" si="439"/>
        <v>Q3 2024</v>
      </c>
      <c r="D28126">
        <v>11</v>
      </c>
      <c r="E28126">
        <v>11</v>
      </c>
      <c r="F28126">
        <v>1.04318141355134</v>
      </c>
      <c r="G28126">
        <v>-0.17692160673177601</v>
      </c>
      <c r="H28126" t="s">
        <v>1</v>
      </c>
      <c r="I28126" t="s">
        <v>1663</v>
      </c>
    </row>
    <row r="28127" spans="1:9" x14ac:dyDescent="0.25">
      <c r="A28127" t="s">
        <v>1669</v>
      </c>
      <c r="B28127" s="6">
        <v>45505</v>
      </c>
      <c r="C28127" s="6" t="str">
        <f t="shared" si="439"/>
        <v>Q3 2024</v>
      </c>
      <c r="D28127">
        <v>8</v>
      </c>
      <c r="E28127">
        <v>6</v>
      </c>
      <c r="F28127">
        <v>1.21026545251119</v>
      </c>
      <c r="G28127">
        <v>-9.8375677719215703E-3</v>
      </c>
      <c r="H28127" t="s">
        <v>1</v>
      </c>
      <c r="I28127" t="s">
        <v>1663</v>
      </c>
    </row>
    <row r="28128" spans="1:9" x14ac:dyDescent="0.25">
      <c r="A28128" t="s">
        <v>1664</v>
      </c>
      <c r="B28128" s="6">
        <v>45505</v>
      </c>
      <c r="C28128" s="6" t="str">
        <f t="shared" si="439"/>
        <v>Q3 2024</v>
      </c>
      <c r="D28128">
        <v>2</v>
      </c>
      <c r="E28128">
        <v>2</v>
      </c>
      <c r="F28128">
        <v>1.3466364520612999</v>
      </c>
      <c r="G28128">
        <v>0.12653343177818999</v>
      </c>
      <c r="H28128" t="s">
        <v>0</v>
      </c>
      <c r="I28128" t="s">
        <v>1663</v>
      </c>
    </row>
    <row r="28129" spans="1:9" x14ac:dyDescent="0.25">
      <c r="A28129" t="s">
        <v>1665</v>
      </c>
      <c r="B28129" s="6">
        <v>45505</v>
      </c>
      <c r="C28129" s="6" t="str">
        <f t="shared" si="439"/>
        <v>Q3 2024</v>
      </c>
      <c r="D28129">
        <v>1</v>
      </c>
      <c r="E28129">
        <v>1</v>
      </c>
      <c r="F28129">
        <v>1.39359700570109</v>
      </c>
      <c r="G28129">
        <v>0.17349398541797201</v>
      </c>
      <c r="H28129" t="s">
        <v>1</v>
      </c>
      <c r="I28129" t="s">
        <v>1663</v>
      </c>
    </row>
    <row r="28130" spans="1:9" x14ac:dyDescent="0.25">
      <c r="A28130" t="s">
        <v>1663</v>
      </c>
      <c r="B28130" s="6">
        <v>45505</v>
      </c>
      <c r="C28130" s="6" t="str">
        <f t="shared" si="439"/>
        <v>Q3 2024</v>
      </c>
      <c r="D28130">
        <v>3</v>
      </c>
      <c r="E28130">
        <v>3</v>
      </c>
      <c r="F28130">
        <v>1.3350790154525201</v>
      </c>
      <c r="G28130">
        <v>0.114975995169402</v>
      </c>
      <c r="H28130" t="s">
        <v>0</v>
      </c>
      <c r="I28130" t="s">
        <v>1663</v>
      </c>
    </row>
    <row r="28131" spans="1:9" x14ac:dyDescent="0.25">
      <c r="A28131" t="s">
        <v>1668</v>
      </c>
      <c r="B28131" s="6">
        <v>45505</v>
      </c>
      <c r="C28131" s="6" t="str">
        <f t="shared" si="439"/>
        <v>Q3 2024</v>
      </c>
      <c r="D28131">
        <v>5</v>
      </c>
      <c r="E28131">
        <v>7</v>
      </c>
      <c r="F28131">
        <v>1.24568970080977</v>
      </c>
      <c r="G28131">
        <v>2.55866805266542E-2</v>
      </c>
      <c r="H28131" t="s">
        <v>0</v>
      </c>
      <c r="I28131" t="s">
        <v>1663</v>
      </c>
    </row>
    <row r="28132" spans="1:9" x14ac:dyDescent="0.25">
      <c r="A28132" t="s">
        <v>1666</v>
      </c>
      <c r="B28132" s="6">
        <v>45505</v>
      </c>
      <c r="C28132" s="6" t="str">
        <f t="shared" si="439"/>
        <v>Q3 2024</v>
      </c>
      <c r="D28132">
        <v>10</v>
      </c>
      <c r="E28132">
        <v>10</v>
      </c>
      <c r="F28132">
        <v>1.1468251360272499</v>
      </c>
      <c r="G28132">
        <v>-7.3277884255861903E-2</v>
      </c>
      <c r="H28132" t="s">
        <v>0</v>
      </c>
      <c r="I28132" t="s">
        <v>1663</v>
      </c>
    </row>
    <row r="28133" spans="1:9" x14ac:dyDescent="0.25">
      <c r="A28133" t="s">
        <v>1849</v>
      </c>
      <c r="B28133" s="6">
        <v>45505</v>
      </c>
      <c r="C28133" s="6" t="str">
        <f t="shared" si="439"/>
        <v>Q3 2024</v>
      </c>
      <c r="D28133">
        <v>4</v>
      </c>
      <c r="E28133">
        <v>5</v>
      </c>
      <c r="F28133">
        <v>1.28392616758246</v>
      </c>
      <c r="G28133">
        <v>6.3823147299343297E-2</v>
      </c>
      <c r="H28133" t="s">
        <v>0</v>
      </c>
      <c r="I28133" t="s">
        <v>1663</v>
      </c>
    </row>
    <row r="28134" spans="1:9" x14ac:dyDescent="0.25">
      <c r="A28134" t="s">
        <v>1663</v>
      </c>
      <c r="B28134" s="6">
        <v>45536</v>
      </c>
      <c r="C28134" s="6" t="str">
        <f t="shared" si="439"/>
        <v>Q3 2024</v>
      </c>
      <c r="D28134">
        <v>2</v>
      </c>
      <c r="E28134">
        <v>3</v>
      </c>
      <c r="F28134">
        <v>1.3772562159911199</v>
      </c>
      <c r="G28134">
        <v>0.15543662678794401</v>
      </c>
      <c r="H28134" t="s">
        <v>0</v>
      </c>
      <c r="I28134" t="s">
        <v>1663</v>
      </c>
    </row>
    <row r="28135" spans="1:9" x14ac:dyDescent="0.25">
      <c r="A28135" t="s">
        <v>1671</v>
      </c>
      <c r="B28135" s="6">
        <v>45536</v>
      </c>
      <c r="C28135" s="6" t="str">
        <f t="shared" si="439"/>
        <v>Q3 2024</v>
      </c>
      <c r="D28135">
        <v>11</v>
      </c>
      <c r="E28135">
        <v>12</v>
      </c>
      <c r="F28135">
        <v>1.0703796522150799</v>
      </c>
      <c r="G28135">
        <v>-0.15143993698809799</v>
      </c>
      <c r="H28135" t="s">
        <v>0</v>
      </c>
      <c r="I28135" t="s">
        <v>1663</v>
      </c>
    </row>
    <row r="28136" spans="1:9" x14ac:dyDescent="0.25">
      <c r="A28136" t="s">
        <v>1672</v>
      </c>
      <c r="B28136" s="6">
        <v>45536</v>
      </c>
      <c r="C28136" s="6" t="str">
        <f t="shared" si="439"/>
        <v>Q3 2024</v>
      </c>
      <c r="D28136">
        <v>9</v>
      </c>
      <c r="E28136">
        <v>9</v>
      </c>
      <c r="F28136">
        <v>1.18470878668402</v>
      </c>
      <c r="G28136">
        <v>-3.71108025191546E-2</v>
      </c>
      <c r="H28136" t="s">
        <v>0</v>
      </c>
      <c r="I28136" t="s">
        <v>1663</v>
      </c>
    </row>
    <row r="28137" spans="1:9" x14ac:dyDescent="0.25">
      <c r="A28137" t="s">
        <v>1666</v>
      </c>
      <c r="B28137" s="6">
        <v>45536</v>
      </c>
      <c r="C28137" s="6" t="str">
        <f t="shared" si="439"/>
        <v>Q3 2024</v>
      </c>
      <c r="D28137">
        <v>10</v>
      </c>
      <c r="E28137">
        <v>10</v>
      </c>
      <c r="F28137">
        <v>1.1634256226620401</v>
      </c>
      <c r="G28137">
        <v>-5.8393966541131402E-2</v>
      </c>
      <c r="H28137" t="s">
        <v>0</v>
      </c>
      <c r="I28137" t="s">
        <v>1663</v>
      </c>
    </row>
    <row r="28138" spans="1:9" x14ac:dyDescent="0.25">
      <c r="A28138" t="s">
        <v>1669</v>
      </c>
      <c r="B28138" s="6">
        <v>45536</v>
      </c>
      <c r="C28138" s="6" t="str">
        <f t="shared" si="439"/>
        <v>Q3 2024</v>
      </c>
      <c r="D28138">
        <v>8</v>
      </c>
      <c r="E28138">
        <v>8</v>
      </c>
      <c r="F28138">
        <v>1.20155182718652</v>
      </c>
      <c r="G28138">
        <v>-2.02677620166507E-2</v>
      </c>
      <c r="H28138" t="s">
        <v>1</v>
      </c>
      <c r="I28138" t="s">
        <v>1663</v>
      </c>
    </row>
    <row r="28139" spans="1:9" x14ac:dyDescent="0.25">
      <c r="A28139" t="s">
        <v>1664</v>
      </c>
      <c r="B28139" s="6">
        <v>45536</v>
      </c>
      <c r="C28139" s="6" t="str">
        <f t="shared" si="439"/>
        <v>Q3 2024</v>
      </c>
      <c r="D28139">
        <v>3</v>
      </c>
      <c r="E28139">
        <v>2</v>
      </c>
      <c r="F28139">
        <v>1.33486587846559</v>
      </c>
      <c r="G28139">
        <v>0.113046289262411</v>
      </c>
      <c r="H28139" t="s">
        <v>1</v>
      </c>
      <c r="I28139" t="s">
        <v>1663</v>
      </c>
    </row>
    <row r="28140" spans="1:9" x14ac:dyDescent="0.25">
      <c r="A28140" t="s">
        <v>1849</v>
      </c>
      <c r="B28140" s="6">
        <v>45536</v>
      </c>
      <c r="C28140" s="6" t="str">
        <f t="shared" si="439"/>
        <v>Q3 2024</v>
      </c>
      <c r="D28140">
        <v>4</v>
      </c>
      <c r="E28140">
        <v>4</v>
      </c>
      <c r="F28140">
        <v>1.2534934505458</v>
      </c>
      <c r="G28140">
        <v>3.1673861342624801E-2</v>
      </c>
      <c r="H28140" t="s">
        <v>1</v>
      </c>
      <c r="I28140" t="s">
        <v>1663</v>
      </c>
    </row>
    <row r="28141" spans="1:9" x14ac:dyDescent="0.25">
      <c r="A28141" t="s">
        <v>1667</v>
      </c>
      <c r="B28141" s="6">
        <v>45536</v>
      </c>
      <c r="C28141" s="6" t="str">
        <f t="shared" si="439"/>
        <v>Q3 2024</v>
      </c>
      <c r="D28141">
        <v>6</v>
      </c>
      <c r="E28141">
        <v>6</v>
      </c>
      <c r="F28141">
        <v>1.2091836010931301</v>
      </c>
      <c r="G28141">
        <v>-1.26359881100475E-2</v>
      </c>
      <c r="H28141" t="s">
        <v>1</v>
      </c>
      <c r="I28141" t="s">
        <v>1663</v>
      </c>
    </row>
    <row r="28142" spans="1:9" x14ac:dyDescent="0.25">
      <c r="A28142" t="s">
        <v>1665</v>
      </c>
      <c r="B28142" s="6">
        <v>45536</v>
      </c>
      <c r="C28142" s="6" t="str">
        <f t="shared" si="439"/>
        <v>Q3 2024</v>
      </c>
      <c r="D28142">
        <v>1</v>
      </c>
      <c r="E28142">
        <v>1</v>
      </c>
      <c r="F28142">
        <v>1.38368596450159</v>
      </c>
      <c r="G28142">
        <v>0.161866375298413</v>
      </c>
      <c r="H28142" t="s">
        <v>1</v>
      </c>
      <c r="I28142" t="s">
        <v>1663</v>
      </c>
    </row>
    <row r="28143" spans="1:9" x14ac:dyDescent="0.25">
      <c r="A28143" t="s">
        <v>1670</v>
      </c>
      <c r="B28143" s="6">
        <v>45536</v>
      </c>
      <c r="C28143" s="6" t="str">
        <f t="shared" si="439"/>
        <v>Q3 2024</v>
      </c>
      <c r="D28143">
        <v>12</v>
      </c>
      <c r="E28143">
        <v>11</v>
      </c>
      <c r="F28143">
        <v>1.05557390744019</v>
      </c>
      <c r="G28143">
        <v>-0.16624568176298499</v>
      </c>
      <c r="H28143" t="s">
        <v>1</v>
      </c>
      <c r="I28143" t="s">
        <v>1663</v>
      </c>
    </row>
    <row r="28144" spans="1:9" x14ac:dyDescent="0.25">
      <c r="A28144" t="s">
        <v>1668</v>
      </c>
      <c r="B28144" s="6">
        <v>45536</v>
      </c>
      <c r="C28144" s="6" t="str">
        <f t="shared" si="439"/>
        <v>Q3 2024</v>
      </c>
      <c r="D28144">
        <v>7</v>
      </c>
      <c r="E28144">
        <v>5</v>
      </c>
      <c r="F28144">
        <v>1.20589057444985</v>
      </c>
      <c r="G28144">
        <v>-1.5929014753326198E-2</v>
      </c>
      <c r="H28144" t="s">
        <v>1</v>
      </c>
      <c r="I28144" t="s">
        <v>1663</v>
      </c>
    </row>
    <row r="28145" spans="1:9" x14ac:dyDescent="0.25">
      <c r="A28145" t="s">
        <v>1669</v>
      </c>
      <c r="B28145" s="6">
        <v>45566</v>
      </c>
      <c r="C28145" s="6" t="str">
        <f t="shared" si="439"/>
        <v>Q4 2024</v>
      </c>
      <c r="D28145">
        <v>9</v>
      </c>
      <c r="E28145">
        <v>8</v>
      </c>
      <c r="F28145">
        <v>1.1648466020078601</v>
      </c>
      <c r="G28145">
        <v>-5.4177372561932301E-2</v>
      </c>
      <c r="H28145" t="s">
        <v>1</v>
      </c>
      <c r="I28145" t="s">
        <v>1663</v>
      </c>
    </row>
    <row r="28146" spans="1:9" x14ac:dyDescent="0.25">
      <c r="A28146" t="s">
        <v>1671</v>
      </c>
      <c r="B28146" s="6">
        <v>45566</v>
      </c>
      <c r="C28146" s="6" t="str">
        <f t="shared" si="439"/>
        <v>Q4 2024</v>
      </c>
      <c r="D28146">
        <v>11</v>
      </c>
      <c r="E28146">
        <v>11</v>
      </c>
      <c r="F28146">
        <v>1.06773824683698</v>
      </c>
      <c r="G28146">
        <v>-0.15128572773280599</v>
      </c>
      <c r="H28146" t="s">
        <v>0</v>
      </c>
      <c r="I28146" t="s">
        <v>1663</v>
      </c>
    </row>
    <row r="28147" spans="1:9" x14ac:dyDescent="0.25">
      <c r="A28147" t="s">
        <v>1666</v>
      </c>
      <c r="B28147" s="6">
        <v>45566</v>
      </c>
      <c r="C28147" s="6" t="str">
        <f t="shared" si="439"/>
        <v>Q4 2024</v>
      </c>
      <c r="D28147">
        <v>10</v>
      </c>
      <c r="E28147">
        <v>10</v>
      </c>
      <c r="F28147">
        <v>1.1509631499311299</v>
      </c>
      <c r="G28147">
        <v>-6.8060824638656203E-2</v>
      </c>
      <c r="H28147" t="s">
        <v>1</v>
      </c>
      <c r="I28147" t="s">
        <v>1663</v>
      </c>
    </row>
    <row r="28148" spans="1:9" x14ac:dyDescent="0.25">
      <c r="A28148" t="s">
        <v>1668</v>
      </c>
      <c r="B28148" s="6">
        <v>45566</v>
      </c>
      <c r="C28148" s="6" t="str">
        <f t="shared" si="439"/>
        <v>Q4 2024</v>
      </c>
      <c r="D28148">
        <v>8</v>
      </c>
      <c r="E28148">
        <v>7</v>
      </c>
      <c r="F28148">
        <v>1.18604656877542</v>
      </c>
      <c r="G28148">
        <v>-3.2977405794371001E-2</v>
      </c>
      <c r="H28148" t="s">
        <v>1</v>
      </c>
      <c r="I28148" t="s">
        <v>1663</v>
      </c>
    </row>
    <row r="28149" spans="1:9" x14ac:dyDescent="0.25">
      <c r="A28149" t="s">
        <v>1665</v>
      </c>
      <c r="B28149" s="6">
        <v>45566</v>
      </c>
      <c r="C28149" s="6" t="str">
        <f t="shared" si="439"/>
        <v>Q4 2024</v>
      </c>
      <c r="D28149">
        <v>2</v>
      </c>
      <c r="E28149">
        <v>1</v>
      </c>
      <c r="F28149">
        <v>1.35234603770985</v>
      </c>
      <c r="G28149">
        <v>0.13332206314006201</v>
      </c>
      <c r="H28149" t="s">
        <v>1</v>
      </c>
      <c r="I28149" t="s">
        <v>1663</v>
      </c>
    </row>
    <row r="28150" spans="1:9" x14ac:dyDescent="0.25">
      <c r="A28150" t="s">
        <v>1670</v>
      </c>
      <c r="B28150" s="6">
        <v>45566</v>
      </c>
      <c r="C28150" s="6" t="str">
        <f t="shared" si="439"/>
        <v>Q4 2024</v>
      </c>
      <c r="D28150">
        <v>12</v>
      </c>
      <c r="E28150">
        <v>12</v>
      </c>
      <c r="F28150">
        <v>1.04556415857939</v>
      </c>
      <c r="G28150">
        <v>-0.173459815990396</v>
      </c>
      <c r="H28150" t="s">
        <v>0</v>
      </c>
      <c r="I28150" t="s">
        <v>1663</v>
      </c>
    </row>
    <row r="28151" spans="1:9" x14ac:dyDescent="0.25">
      <c r="A28151" t="s">
        <v>1667</v>
      </c>
      <c r="B28151" s="6">
        <v>45566</v>
      </c>
      <c r="C28151" s="6" t="str">
        <f t="shared" si="439"/>
        <v>Q4 2024</v>
      </c>
      <c r="D28151">
        <v>5</v>
      </c>
      <c r="E28151">
        <v>6</v>
      </c>
      <c r="F28151">
        <v>1.2508257349043399</v>
      </c>
      <c r="G28151">
        <v>3.1801760334548401E-2</v>
      </c>
      <c r="H28151" t="s">
        <v>0</v>
      </c>
      <c r="I28151" t="s">
        <v>1663</v>
      </c>
    </row>
    <row r="28152" spans="1:9" x14ac:dyDescent="0.25">
      <c r="A28152" t="s">
        <v>1849</v>
      </c>
      <c r="B28152" s="6">
        <v>45566</v>
      </c>
      <c r="C28152" s="6" t="str">
        <f t="shared" si="439"/>
        <v>Q4 2024</v>
      </c>
      <c r="D28152">
        <v>4</v>
      </c>
      <c r="E28152">
        <v>4</v>
      </c>
      <c r="F28152">
        <v>1.2642297847395001</v>
      </c>
      <c r="G28152">
        <v>4.5205810169709003E-2</v>
      </c>
      <c r="H28152" t="s">
        <v>0</v>
      </c>
      <c r="I28152" t="s">
        <v>1663</v>
      </c>
    </row>
    <row r="28153" spans="1:9" x14ac:dyDescent="0.25">
      <c r="A28153" t="s">
        <v>1663</v>
      </c>
      <c r="B28153" s="6">
        <v>45566</v>
      </c>
      <c r="C28153" s="6" t="str">
        <f t="shared" si="439"/>
        <v>Q4 2024</v>
      </c>
      <c r="D28153">
        <v>1</v>
      </c>
      <c r="E28153">
        <v>2</v>
      </c>
      <c r="F28153">
        <v>1.38722430451235</v>
      </c>
      <c r="G28153">
        <v>0.16820032994255901</v>
      </c>
      <c r="H28153" t="s">
        <v>0</v>
      </c>
      <c r="I28153" t="s">
        <v>1663</v>
      </c>
    </row>
    <row r="28154" spans="1:9" x14ac:dyDescent="0.25">
      <c r="A28154" t="s">
        <v>1672</v>
      </c>
      <c r="B28154" s="6">
        <v>45566</v>
      </c>
      <c r="C28154" s="6" t="str">
        <f t="shared" si="439"/>
        <v>Q4 2024</v>
      </c>
      <c r="D28154">
        <v>6</v>
      </c>
      <c r="E28154">
        <v>9</v>
      </c>
      <c r="F28154">
        <v>1.2237503100637901</v>
      </c>
      <c r="G28154">
        <v>4.7263354939977003E-3</v>
      </c>
      <c r="H28154" t="s">
        <v>0</v>
      </c>
      <c r="I28154" t="s">
        <v>1663</v>
      </c>
    </row>
    <row r="28155" spans="1:9" x14ac:dyDescent="0.25">
      <c r="A28155" t="s">
        <v>1664</v>
      </c>
      <c r="B28155" s="6">
        <v>45566</v>
      </c>
      <c r="C28155" s="6" t="str">
        <f t="shared" si="439"/>
        <v>Q4 2024</v>
      </c>
      <c r="D28155">
        <v>3</v>
      </c>
      <c r="E28155">
        <v>3</v>
      </c>
      <c r="F28155">
        <v>1.31572882220707</v>
      </c>
      <c r="G28155">
        <v>9.6704847637285096E-2</v>
      </c>
      <c r="H28155" t="s">
        <v>1</v>
      </c>
      <c r="I28155" t="s">
        <v>1663</v>
      </c>
    </row>
    <row r="28156" spans="1:9" x14ac:dyDescent="0.25">
      <c r="A28156" t="s">
        <v>1670</v>
      </c>
      <c r="B28156" s="6">
        <v>45597</v>
      </c>
      <c r="C28156" s="6" t="str">
        <f t="shared" si="439"/>
        <v>Q4 2024</v>
      </c>
      <c r="D28156">
        <v>12</v>
      </c>
      <c r="E28156">
        <v>12</v>
      </c>
      <c r="F28156">
        <v>1.02340554415983</v>
      </c>
      <c r="G28156">
        <v>-0.19462087497457001</v>
      </c>
      <c r="H28156" t="s">
        <v>1</v>
      </c>
      <c r="I28156" t="s">
        <v>1663</v>
      </c>
    </row>
    <row r="28157" spans="1:9" x14ac:dyDescent="0.25">
      <c r="A28157" t="s">
        <v>1671</v>
      </c>
      <c r="B28157" s="6">
        <v>45597</v>
      </c>
      <c r="C28157" s="6" t="str">
        <f t="shared" si="439"/>
        <v>Q4 2024</v>
      </c>
      <c r="D28157">
        <v>11</v>
      </c>
      <c r="E28157">
        <v>11</v>
      </c>
      <c r="F28157">
        <v>1.05622955074485</v>
      </c>
      <c r="G28157">
        <v>-0.16179686838955801</v>
      </c>
      <c r="H28157" t="s">
        <v>1</v>
      </c>
      <c r="I28157" t="s">
        <v>1663</v>
      </c>
    </row>
    <row r="28158" spans="1:9" x14ac:dyDescent="0.25">
      <c r="A28158" t="s">
        <v>1667</v>
      </c>
      <c r="B28158" s="6">
        <v>45597</v>
      </c>
      <c r="C28158" s="6" t="str">
        <f t="shared" si="439"/>
        <v>Q4 2024</v>
      </c>
      <c r="D28158">
        <v>6</v>
      </c>
      <c r="E28158">
        <v>5</v>
      </c>
      <c r="F28158">
        <v>1.2545696048229</v>
      </c>
      <c r="G28158">
        <v>3.6543185688493601E-2</v>
      </c>
      <c r="H28158" t="s">
        <v>1</v>
      </c>
      <c r="I28158" t="s">
        <v>1663</v>
      </c>
    </row>
    <row r="28159" spans="1:9" x14ac:dyDescent="0.25">
      <c r="A28159" t="s">
        <v>1663</v>
      </c>
      <c r="B28159" s="6">
        <v>45597</v>
      </c>
      <c r="C28159" s="6" t="str">
        <f t="shared" si="439"/>
        <v>Q4 2024</v>
      </c>
      <c r="D28159">
        <v>1</v>
      </c>
      <c r="E28159">
        <v>1</v>
      </c>
      <c r="F28159">
        <v>1.37780212954473</v>
      </c>
      <c r="G28159">
        <v>0.15977571041032301</v>
      </c>
      <c r="H28159" t="s">
        <v>1</v>
      </c>
      <c r="I28159" t="s">
        <v>1663</v>
      </c>
    </row>
    <row r="28160" spans="1:9" x14ac:dyDescent="0.25">
      <c r="A28160" t="s">
        <v>1668</v>
      </c>
      <c r="B28160" s="6">
        <v>45597</v>
      </c>
      <c r="C28160" s="6" t="str">
        <f t="shared" si="439"/>
        <v>Q4 2024</v>
      </c>
      <c r="D28160">
        <v>8</v>
      </c>
      <c r="E28160">
        <v>8</v>
      </c>
      <c r="F28160">
        <v>1.16337673347445</v>
      </c>
      <c r="G28160">
        <v>-5.4649685659953401E-2</v>
      </c>
      <c r="H28160" t="s">
        <v>1</v>
      </c>
      <c r="I28160" t="s">
        <v>1663</v>
      </c>
    </row>
    <row r="28161" spans="1:9" x14ac:dyDescent="0.25">
      <c r="A28161" t="s">
        <v>1664</v>
      </c>
      <c r="B28161" s="6">
        <v>45597</v>
      </c>
      <c r="C28161" s="6" t="str">
        <f t="shared" si="439"/>
        <v>Q4 2024</v>
      </c>
      <c r="D28161">
        <v>2</v>
      </c>
      <c r="E28161">
        <v>3</v>
      </c>
      <c r="F28161">
        <v>1.3529001969255301</v>
      </c>
      <c r="G28161">
        <v>0.134873777791124</v>
      </c>
      <c r="H28161" t="s">
        <v>0</v>
      </c>
      <c r="I28161" t="s">
        <v>1663</v>
      </c>
    </row>
    <row r="28162" spans="1:9" x14ac:dyDescent="0.25">
      <c r="A28162" t="s">
        <v>1665</v>
      </c>
      <c r="B28162" s="6">
        <v>45597</v>
      </c>
      <c r="C28162" s="6" t="str">
        <f t="shared" si="439"/>
        <v>Q4 2024</v>
      </c>
      <c r="D28162">
        <v>3</v>
      </c>
      <c r="E28162">
        <v>2</v>
      </c>
      <c r="F28162">
        <v>1.3374880079907501</v>
      </c>
      <c r="G28162">
        <v>0.119461588856348</v>
      </c>
      <c r="H28162" t="s">
        <v>1</v>
      </c>
      <c r="I28162" t="s">
        <v>1663</v>
      </c>
    </row>
    <row r="28163" spans="1:9" x14ac:dyDescent="0.25">
      <c r="A28163" t="s">
        <v>1849</v>
      </c>
      <c r="B28163" s="6">
        <v>45597</v>
      </c>
      <c r="C28163" s="6" t="str">
        <f t="shared" ref="C28163:C28226" si="440">"Q" &amp; ROUNDUP(MONTH(B28163)/3, 0) &amp; " " &amp; YEAR(B28163)</f>
        <v>Q4 2024</v>
      </c>
      <c r="D28163">
        <v>5</v>
      </c>
      <c r="E28163">
        <v>4</v>
      </c>
      <c r="F28163">
        <v>1.27249587187623</v>
      </c>
      <c r="G28163">
        <v>5.4469452741826102E-2</v>
      </c>
      <c r="H28163" t="s">
        <v>1</v>
      </c>
      <c r="I28163" t="s">
        <v>1663</v>
      </c>
    </row>
    <row r="28164" spans="1:9" x14ac:dyDescent="0.25">
      <c r="A28164" t="s">
        <v>1666</v>
      </c>
      <c r="B28164" s="6">
        <v>45597</v>
      </c>
      <c r="C28164" s="6" t="str">
        <f t="shared" si="440"/>
        <v>Q4 2024</v>
      </c>
      <c r="D28164">
        <v>10</v>
      </c>
      <c r="E28164">
        <v>10</v>
      </c>
      <c r="F28164">
        <v>1.12692507920336</v>
      </c>
      <c r="G28164">
        <v>-9.1101339931044897E-2</v>
      </c>
      <c r="H28164" t="s">
        <v>1</v>
      </c>
      <c r="I28164" t="s">
        <v>1663</v>
      </c>
    </row>
    <row r="28165" spans="1:9" x14ac:dyDescent="0.25">
      <c r="A28165" t="s">
        <v>1672</v>
      </c>
      <c r="B28165" s="6">
        <v>45597</v>
      </c>
      <c r="C28165" s="6" t="str">
        <f t="shared" si="440"/>
        <v>Q4 2024</v>
      </c>
      <c r="D28165">
        <v>4</v>
      </c>
      <c r="E28165">
        <v>6</v>
      </c>
      <c r="F28165">
        <v>1.2816959145590801</v>
      </c>
      <c r="G28165">
        <v>6.3669495424677203E-2</v>
      </c>
      <c r="H28165" t="s">
        <v>0</v>
      </c>
      <c r="I28165" t="s">
        <v>1663</v>
      </c>
    </row>
    <row r="28166" spans="1:9" x14ac:dyDescent="0.25">
      <c r="A28166" t="s">
        <v>1669</v>
      </c>
      <c r="B28166" s="6">
        <v>45597</v>
      </c>
      <c r="C28166" s="6" t="str">
        <f t="shared" si="440"/>
        <v>Q4 2024</v>
      </c>
      <c r="D28166">
        <v>9</v>
      </c>
      <c r="E28166">
        <v>9</v>
      </c>
      <c r="F28166">
        <v>1.1514019771767401</v>
      </c>
      <c r="G28166">
        <v>-6.6624441957665495E-2</v>
      </c>
      <c r="H28166" t="s">
        <v>1</v>
      </c>
      <c r="I28166" t="s">
        <v>1663</v>
      </c>
    </row>
    <row r="28167" spans="1:9" x14ac:dyDescent="0.25">
      <c r="A28167" t="s">
        <v>1667</v>
      </c>
      <c r="B28167" s="6">
        <v>45627</v>
      </c>
      <c r="C28167" s="6" t="str">
        <f t="shared" si="440"/>
        <v>Q4 2024</v>
      </c>
      <c r="D28167">
        <v>6</v>
      </c>
      <c r="E28167">
        <v>6</v>
      </c>
      <c r="F28167">
        <v>1.2463326770352301</v>
      </c>
      <c r="G28167">
        <v>3.4863520397595701E-2</v>
      </c>
      <c r="H28167" t="s">
        <v>1729</v>
      </c>
      <c r="I28167" t="s">
        <v>1663</v>
      </c>
    </row>
    <row r="28168" spans="1:9" x14ac:dyDescent="0.25">
      <c r="A28168" t="s">
        <v>1665</v>
      </c>
      <c r="B28168" s="6">
        <v>45627</v>
      </c>
      <c r="C28168" s="6" t="str">
        <f t="shared" si="440"/>
        <v>Q4 2024</v>
      </c>
      <c r="D28168">
        <v>3</v>
      </c>
      <c r="E28168">
        <v>3</v>
      </c>
      <c r="F28168">
        <v>1.33635090564424</v>
      </c>
      <c r="G28168">
        <v>0.124881749006602</v>
      </c>
      <c r="H28168" t="s">
        <v>1729</v>
      </c>
      <c r="I28168" t="s">
        <v>1663</v>
      </c>
    </row>
    <row r="28169" spans="1:9" x14ac:dyDescent="0.25">
      <c r="A28169" t="s">
        <v>1849</v>
      </c>
      <c r="B28169" s="6">
        <v>45627</v>
      </c>
      <c r="C28169" s="6" t="str">
        <f t="shared" si="440"/>
        <v>Q4 2024</v>
      </c>
      <c r="D28169">
        <v>4</v>
      </c>
      <c r="E28169">
        <v>5</v>
      </c>
      <c r="F28169">
        <v>1.27799615204397</v>
      </c>
      <c r="G28169">
        <v>6.6526995406334097E-2</v>
      </c>
      <c r="H28169" t="s">
        <v>0</v>
      </c>
      <c r="I28169" t="s">
        <v>1663</v>
      </c>
    </row>
    <row r="28170" spans="1:9" x14ac:dyDescent="0.25">
      <c r="A28170" t="s">
        <v>1672</v>
      </c>
      <c r="B28170" s="6">
        <v>45627</v>
      </c>
      <c r="C28170" s="6" t="str">
        <f t="shared" si="440"/>
        <v>Q4 2024</v>
      </c>
      <c r="D28170">
        <v>5</v>
      </c>
      <c r="E28170">
        <v>4</v>
      </c>
      <c r="F28170">
        <v>1.2718159862161</v>
      </c>
      <c r="G28170">
        <v>6.0346829578462997E-2</v>
      </c>
      <c r="H28170" t="s">
        <v>1</v>
      </c>
      <c r="I28170" t="s">
        <v>1663</v>
      </c>
    </row>
    <row r="28171" spans="1:9" x14ac:dyDescent="0.25">
      <c r="A28171" t="s">
        <v>1666</v>
      </c>
      <c r="B28171" s="6">
        <v>45627</v>
      </c>
      <c r="C28171" s="6" t="str">
        <f t="shared" si="440"/>
        <v>Q4 2024</v>
      </c>
      <c r="D28171">
        <v>10</v>
      </c>
      <c r="E28171">
        <v>10</v>
      </c>
      <c r="F28171">
        <v>1.08589364349658</v>
      </c>
      <c r="G28171">
        <v>-0.125575513141059</v>
      </c>
      <c r="H28171" t="s">
        <v>1</v>
      </c>
      <c r="I28171" t="s">
        <v>1663</v>
      </c>
    </row>
    <row r="28172" spans="1:9" x14ac:dyDescent="0.25">
      <c r="A28172" t="s">
        <v>1669</v>
      </c>
      <c r="B28172" s="6">
        <v>45627</v>
      </c>
      <c r="C28172" s="6" t="str">
        <f t="shared" si="440"/>
        <v>Q4 2024</v>
      </c>
      <c r="D28172">
        <v>9</v>
      </c>
      <c r="E28172">
        <v>9</v>
      </c>
      <c r="F28172">
        <v>1.1224212858764</v>
      </c>
      <c r="G28172">
        <v>-8.9047870761239198E-2</v>
      </c>
      <c r="H28172" t="s">
        <v>1</v>
      </c>
      <c r="I28172" t="s">
        <v>1663</v>
      </c>
    </row>
    <row r="28173" spans="1:9" x14ac:dyDescent="0.25">
      <c r="A28173" t="s">
        <v>1670</v>
      </c>
      <c r="B28173" s="6">
        <v>45627</v>
      </c>
      <c r="C28173" s="6" t="str">
        <f t="shared" si="440"/>
        <v>Q4 2024</v>
      </c>
      <c r="D28173">
        <v>12</v>
      </c>
      <c r="E28173">
        <v>12</v>
      </c>
      <c r="F28173">
        <v>1.0198748309319601</v>
      </c>
      <c r="G28173">
        <v>-0.19159432570568</v>
      </c>
      <c r="H28173" t="s">
        <v>0</v>
      </c>
      <c r="I28173" t="s">
        <v>1663</v>
      </c>
    </row>
    <row r="28174" spans="1:9" x14ac:dyDescent="0.25">
      <c r="A28174" t="s">
        <v>1668</v>
      </c>
      <c r="B28174" s="6">
        <v>45627</v>
      </c>
      <c r="C28174" s="6" t="str">
        <f t="shared" si="440"/>
        <v>Q4 2024</v>
      </c>
      <c r="D28174">
        <v>8</v>
      </c>
      <c r="E28174">
        <v>8</v>
      </c>
      <c r="F28174">
        <v>1.15732296207314</v>
      </c>
      <c r="G28174">
        <v>-5.4146194564500497E-2</v>
      </c>
      <c r="H28174" t="s">
        <v>0</v>
      </c>
      <c r="I28174" t="s">
        <v>1663</v>
      </c>
    </row>
    <row r="28175" spans="1:9" x14ac:dyDescent="0.25">
      <c r="A28175" t="s">
        <v>1664</v>
      </c>
      <c r="B28175" s="6">
        <v>45627</v>
      </c>
      <c r="C28175" s="6" t="str">
        <f t="shared" si="440"/>
        <v>Q4 2024</v>
      </c>
      <c r="D28175">
        <v>2</v>
      </c>
      <c r="E28175">
        <v>2</v>
      </c>
      <c r="F28175">
        <v>1.36444811237981</v>
      </c>
      <c r="G28175">
        <v>0.15297895574217699</v>
      </c>
      <c r="H28175" t="s">
        <v>0</v>
      </c>
      <c r="I28175" t="s">
        <v>1663</v>
      </c>
    </row>
    <row r="28176" spans="1:9" x14ac:dyDescent="0.25">
      <c r="A28176" t="s">
        <v>1663</v>
      </c>
      <c r="B28176" s="6">
        <v>45627</v>
      </c>
      <c r="C28176" s="6" t="str">
        <f t="shared" si="440"/>
        <v>Q4 2024</v>
      </c>
      <c r="D28176">
        <v>1</v>
      </c>
      <c r="E28176">
        <v>1</v>
      </c>
      <c r="F28176">
        <v>1.3803533751909201</v>
      </c>
      <c r="G28176">
        <v>0.16888421855327801</v>
      </c>
      <c r="H28176" t="s">
        <v>0</v>
      </c>
      <c r="I28176" t="s">
        <v>1663</v>
      </c>
    </row>
    <row r="28177" spans="1:9" x14ac:dyDescent="0.25">
      <c r="A28177" t="s">
        <v>1671</v>
      </c>
      <c r="B28177" s="6">
        <v>45627</v>
      </c>
      <c r="C28177" s="6" t="str">
        <f t="shared" si="440"/>
        <v>Q4 2024</v>
      </c>
      <c r="D28177">
        <v>11</v>
      </c>
      <c r="E28177">
        <v>11</v>
      </c>
      <c r="F28177">
        <v>1.06335079212566</v>
      </c>
      <c r="G28177">
        <v>-0.14811836451197199</v>
      </c>
      <c r="H28177" t="s">
        <v>0</v>
      </c>
      <c r="I28177" t="s">
        <v>1663</v>
      </c>
    </row>
    <row r="28178" spans="1:9" x14ac:dyDescent="0.25">
      <c r="A28178" t="s">
        <v>1668</v>
      </c>
      <c r="B28178" s="6">
        <v>45658</v>
      </c>
      <c r="C28178" s="6" t="str">
        <f t="shared" si="440"/>
        <v>Q1 2025</v>
      </c>
      <c r="D28178">
        <v>8</v>
      </c>
      <c r="E28178">
        <v>8</v>
      </c>
      <c r="F28178">
        <v>1.1444562715334801</v>
      </c>
      <c r="G28178">
        <v>-6.1891290709273399E-2</v>
      </c>
      <c r="H28178" t="s">
        <v>1</v>
      </c>
      <c r="I28178" t="s">
        <v>1663</v>
      </c>
    </row>
    <row r="28179" spans="1:9" x14ac:dyDescent="0.25">
      <c r="A28179" t="s">
        <v>1665</v>
      </c>
      <c r="B28179" s="6">
        <v>45658</v>
      </c>
      <c r="C28179" s="6" t="str">
        <f t="shared" si="440"/>
        <v>Q1 2025</v>
      </c>
      <c r="D28179">
        <v>2</v>
      </c>
      <c r="E28179">
        <v>3</v>
      </c>
      <c r="F28179">
        <v>1.3504845023146601</v>
      </c>
      <c r="G28179">
        <v>0.144136940071901</v>
      </c>
      <c r="H28179" t="s">
        <v>0</v>
      </c>
      <c r="I28179" t="s">
        <v>1663</v>
      </c>
    </row>
    <row r="28180" spans="1:9" x14ac:dyDescent="0.25">
      <c r="A28180" t="s">
        <v>1666</v>
      </c>
      <c r="B28180" s="6">
        <v>45658</v>
      </c>
      <c r="C28180" s="6" t="str">
        <f t="shared" si="440"/>
        <v>Q1 2025</v>
      </c>
      <c r="D28180">
        <v>10</v>
      </c>
      <c r="E28180">
        <v>10</v>
      </c>
      <c r="F28180">
        <v>1.0844474132972499</v>
      </c>
      <c r="G28180">
        <v>-0.121900148945502</v>
      </c>
      <c r="H28180" t="s">
        <v>0</v>
      </c>
      <c r="I28180" t="s">
        <v>1663</v>
      </c>
    </row>
    <row r="28181" spans="1:9" x14ac:dyDescent="0.25">
      <c r="A28181" t="s">
        <v>1664</v>
      </c>
      <c r="B28181" s="6">
        <v>45658</v>
      </c>
      <c r="C28181" s="6" t="str">
        <f t="shared" si="440"/>
        <v>Q1 2025</v>
      </c>
      <c r="D28181">
        <v>3</v>
      </c>
      <c r="E28181">
        <v>2</v>
      </c>
      <c r="F28181">
        <v>1.34870489187975</v>
      </c>
      <c r="G28181">
        <v>0.14235732963699499</v>
      </c>
      <c r="H28181" t="s">
        <v>1</v>
      </c>
      <c r="I28181" t="s">
        <v>1663</v>
      </c>
    </row>
    <row r="28182" spans="1:9" x14ac:dyDescent="0.25">
      <c r="A28182" t="s">
        <v>1667</v>
      </c>
      <c r="B28182" s="6">
        <v>45658</v>
      </c>
      <c r="C28182" s="6" t="str">
        <f t="shared" si="440"/>
        <v>Q1 2025</v>
      </c>
      <c r="D28182">
        <v>6</v>
      </c>
      <c r="E28182">
        <v>6</v>
      </c>
      <c r="F28182">
        <v>1.2321992461214299</v>
      </c>
      <c r="G28182">
        <v>2.5851683878675501E-2</v>
      </c>
      <c r="H28182" t="s">
        <v>1</v>
      </c>
      <c r="I28182" t="s">
        <v>1663</v>
      </c>
    </row>
    <row r="28183" spans="1:9" x14ac:dyDescent="0.25">
      <c r="A28183" t="s">
        <v>1670</v>
      </c>
      <c r="B28183" s="6">
        <v>45658</v>
      </c>
      <c r="C28183" s="6" t="str">
        <f t="shared" si="440"/>
        <v>Q1 2025</v>
      </c>
      <c r="D28183">
        <v>12</v>
      </c>
      <c r="E28183">
        <v>12</v>
      </c>
      <c r="F28183">
        <v>1.01971488614457</v>
      </c>
      <c r="G28183">
        <v>-0.18663267609818099</v>
      </c>
      <c r="H28183" t="s">
        <v>0</v>
      </c>
      <c r="I28183" t="s">
        <v>1663</v>
      </c>
    </row>
    <row r="28184" spans="1:9" x14ac:dyDescent="0.25">
      <c r="A28184" t="s">
        <v>1849</v>
      </c>
      <c r="B28184" s="6">
        <v>45658</v>
      </c>
      <c r="C28184" s="6" t="str">
        <f t="shared" si="440"/>
        <v>Q1 2025</v>
      </c>
      <c r="D28184">
        <v>4</v>
      </c>
      <c r="E28184">
        <v>4</v>
      </c>
      <c r="F28184">
        <v>1.26822740819338</v>
      </c>
      <c r="G28184">
        <v>6.1879845950626199E-2</v>
      </c>
      <c r="H28184" t="s">
        <v>1</v>
      </c>
      <c r="I28184" t="s">
        <v>1663</v>
      </c>
    </row>
    <row r="28185" spans="1:9" x14ac:dyDescent="0.25">
      <c r="A28185" t="s">
        <v>1671</v>
      </c>
      <c r="B28185" s="6">
        <v>45658</v>
      </c>
      <c r="C28185" s="6" t="str">
        <f t="shared" si="440"/>
        <v>Q1 2025</v>
      </c>
      <c r="D28185">
        <v>11</v>
      </c>
      <c r="E28185">
        <v>11</v>
      </c>
      <c r="F28185">
        <v>1.05681439378372</v>
      </c>
      <c r="G28185">
        <v>-0.149533168459029</v>
      </c>
      <c r="H28185" t="s">
        <v>0</v>
      </c>
      <c r="I28185" t="s">
        <v>1663</v>
      </c>
    </row>
    <row r="28186" spans="1:9" x14ac:dyDescent="0.25">
      <c r="A28186" t="s">
        <v>1672</v>
      </c>
      <c r="B28186" s="6">
        <v>45658</v>
      </c>
      <c r="C28186" s="6" t="str">
        <f t="shared" si="440"/>
        <v>Q1 2025</v>
      </c>
      <c r="D28186">
        <v>5</v>
      </c>
      <c r="E28186">
        <v>5</v>
      </c>
      <c r="F28186">
        <v>1.2613532563684999</v>
      </c>
      <c r="G28186">
        <v>5.50056941257481E-2</v>
      </c>
      <c r="H28186" t="s">
        <v>1</v>
      </c>
      <c r="I28186" t="s">
        <v>1663</v>
      </c>
    </row>
    <row r="28187" spans="1:9" x14ac:dyDescent="0.25">
      <c r="A28187" t="s">
        <v>1663</v>
      </c>
      <c r="B28187" s="6">
        <v>45658</v>
      </c>
      <c r="C28187" s="6" t="str">
        <f t="shared" si="440"/>
        <v>Q1 2025</v>
      </c>
      <c r="D28187">
        <v>1</v>
      </c>
      <c r="E28187">
        <v>1</v>
      </c>
      <c r="F28187">
        <v>1.37303086541844</v>
      </c>
      <c r="G28187">
        <v>0.166683303175689</v>
      </c>
      <c r="H28187" t="s">
        <v>1729</v>
      </c>
      <c r="I28187" t="s">
        <v>1663</v>
      </c>
    </row>
    <row r="28188" spans="1:9" x14ac:dyDescent="0.25">
      <c r="A28188" t="s">
        <v>1669</v>
      </c>
      <c r="B28188" s="6">
        <v>45658</v>
      </c>
      <c r="C28188" s="6" t="str">
        <f t="shared" si="440"/>
        <v>Q1 2025</v>
      </c>
      <c r="D28188">
        <v>9</v>
      </c>
      <c r="E28188">
        <v>9</v>
      </c>
      <c r="F28188">
        <v>1.1303900496151</v>
      </c>
      <c r="G28188">
        <v>-7.5957512627650103E-2</v>
      </c>
      <c r="H28188" t="s">
        <v>0</v>
      </c>
      <c r="I28188" t="s">
        <v>1663</v>
      </c>
    </row>
    <row r="28189" spans="1:9" x14ac:dyDescent="0.25">
      <c r="A28189" t="s">
        <v>1666</v>
      </c>
      <c r="B28189" s="6">
        <v>45689</v>
      </c>
      <c r="C28189" s="6" t="str">
        <f t="shared" si="440"/>
        <v>Q1 2025</v>
      </c>
      <c r="D28189">
        <v>10</v>
      </c>
      <c r="E28189">
        <v>10</v>
      </c>
      <c r="F28189">
        <v>1.09833285941271</v>
      </c>
      <c r="G28189">
        <v>-0.106071738618449</v>
      </c>
      <c r="H28189" t="s">
        <v>0</v>
      </c>
      <c r="I28189" t="s">
        <v>1663</v>
      </c>
    </row>
    <row r="28190" spans="1:9" x14ac:dyDescent="0.25">
      <c r="A28190" t="s">
        <v>1667</v>
      </c>
      <c r="B28190" s="6">
        <v>45689</v>
      </c>
      <c r="C28190" s="6" t="str">
        <f t="shared" si="440"/>
        <v>Q1 2025</v>
      </c>
      <c r="D28190">
        <v>5</v>
      </c>
      <c r="E28190">
        <v>6</v>
      </c>
      <c r="F28190">
        <v>1.25038296661045</v>
      </c>
      <c r="G28190">
        <v>4.5978368579290697E-2</v>
      </c>
      <c r="H28190" t="s">
        <v>0</v>
      </c>
      <c r="I28190" t="s">
        <v>1663</v>
      </c>
    </row>
    <row r="28191" spans="1:9" x14ac:dyDescent="0.25">
      <c r="A28191" t="s">
        <v>1849</v>
      </c>
      <c r="B28191" s="6">
        <v>45689</v>
      </c>
      <c r="C28191" s="6" t="str">
        <f t="shared" si="440"/>
        <v>Q1 2025</v>
      </c>
      <c r="D28191">
        <v>4</v>
      </c>
      <c r="E28191">
        <v>4</v>
      </c>
      <c r="F28191">
        <v>1.26328222190325</v>
      </c>
      <c r="G28191">
        <v>5.8877623872087601E-2</v>
      </c>
      <c r="H28191" t="s">
        <v>1729</v>
      </c>
      <c r="I28191" t="s">
        <v>1663</v>
      </c>
    </row>
    <row r="28192" spans="1:9" x14ac:dyDescent="0.25">
      <c r="A28192" t="s">
        <v>1672</v>
      </c>
      <c r="B28192" s="6">
        <v>45689</v>
      </c>
      <c r="C28192" s="6" t="str">
        <f t="shared" si="440"/>
        <v>Q1 2025</v>
      </c>
      <c r="D28192">
        <v>6</v>
      </c>
      <c r="E28192">
        <v>5</v>
      </c>
      <c r="F28192">
        <v>1.2178308285942001</v>
      </c>
      <c r="G28192">
        <v>1.3426230563044299E-2</v>
      </c>
      <c r="H28192" t="s">
        <v>1</v>
      </c>
      <c r="I28192" t="s">
        <v>1663</v>
      </c>
    </row>
    <row r="28193" spans="1:9" x14ac:dyDescent="0.25">
      <c r="A28193" t="s">
        <v>1669</v>
      </c>
      <c r="B28193" s="6">
        <v>45689</v>
      </c>
      <c r="C28193" s="6" t="str">
        <f t="shared" si="440"/>
        <v>Q1 2025</v>
      </c>
      <c r="D28193">
        <v>8</v>
      </c>
      <c r="E28193">
        <v>9</v>
      </c>
      <c r="F28193">
        <v>1.2035727068727899</v>
      </c>
      <c r="G28193">
        <v>-8.3189115836468299E-4</v>
      </c>
      <c r="H28193" t="s">
        <v>0</v>
      </c>
      <c r="I28193" t="s">
        <v>1663</v>
      </c>
    </row>
    <row r="28194" spans="1:9" x14ac:dyDescent="0.25">
      <c r="A28194" t="s">
        <v>1668</v>
      </c>
      <c r="B28194" s="6">
        <v>45689</v>
      </c>
      <c r="C28194" s="6" t="str">
        <f t="shared" si="440"/>
        <v>Q1 2025</v>
      </c>
      <c r="D28194">
        <v>9</v>
      </c>
      <c r="E28194">
        <v>8</v>
      </c>
      <c r="F28194">
        <v>1.14481392770449</v>
      </c>
      <c r="G28194">
        <v>-5.95906703266686E-2</v>
      </c>
      <c r="H28194" t="s">
        <v>1</v>
      </c>
      <c r="I28194" t="s">
        <v>1663</v>
      </c>
    </row>
    <row r="28195" spans="1:9" x14ac:dyDescent="0.25">
      <c r="A28195" t="s">
        <v>1665</v>
      </c>
      <c r="B28195" s="6">
        <v>45689</v>
      </c>
      <c r="C28195" s="6" t="str">
        <f t="shared" si="440"/>
        <v>Q1 2025</v>
      </c>
      <c r="D28195">
        <v>1</v>
      </c>
      <c r="E28195">
        <v>2</v>
      </c>
      <c r="F28195">
        <v>1.3358544535655701</v>
      </c>
      <c r="G28195">
        <v>0.13144985553441299</v>
      </c>
      <c r="H28195" t="s">
        <v>0</v>
      </c>
      <c r="I28195" t="s">
        <v>1663</v>
      </c>
    </row>
    <row r="28196" spans="1:9" x14ac:dyDescent="0.25">
      <c r="A28196" t="s">
        <v>1670</v>
      </c>
      <c r="B28196" s="6">
        <v>45689</v>
      </c>
      <c r="C28196" s="6" t="str">
        <f t="shared" si="440"/>
        <v>Q1 2025</v>
      </c>
      <c r="D28196">
        <v>12</v>
      </c>
      <c r="E28196">
        <v>12</v>
      </c>
      <c r="F28196">
        <v>1.0140422304336201</v>
      </c>
      <c r="G28196">
        <v>-0.19036236759754299</v>
      </c>
      <c r="H28196" t="s">
        <v>0</v>
      </c>
      <c r="I28196" t="s">
        <v>1663</v>
      </c>
    </row>
    <row r="28197" spans="1:9" x14ac:dyDescent="0.25">
      <c r="A28197" t="s">
        <v>1664</v>
      </c>
      <c r="B28197" s="6">
        <v>45689</v>
      </c>
      <c r="C28197" s="6" t="str">
        <f t="shared" si="440"/>
        <v>Q1 2025</v>
      </c>
      <c r="D28197">
        <v>2</v>
      </c>
      <c r="E28197">
        <v>3</v>
      </c>
      <c r="F28197">
        <v>1.3311591986809601</v>
      </c>
      <c r="G28197">
        <v>0.12675460064979599</v>
      </c>
      <c r="H28197" t="s">
        <v>0</v>
      </c>
      <c r="I28197" t="s">
        <v>1663</v>
      </c>
    </row>
    <row r="28198" spans="1:9" x14ac:dyDescent="0.25">
      <c r="A28198" t="s">
        <v>1663</v>
      </c>
      <c r="B28198" s="6">
        <v>45689</v>
      </c>
      <c r="C28198" s="6" t="str">
        <f t="shared" si="440"/>
        <v>Q1 2025</v>
      </c>
      <c r="D28198">
        <v>3</v>
      </c>
      <c r="E28198">
        <v>1</v>
      </c>
      <c r="F28198">
        <v>1.2984798319550399</v>
      </c>
      <c r="G28198">
        <v>9.4075233923876095E-2</v>
      </c>
      <c r="H28198" t="s">
        <v>1</v>
      </c>
      <c r="I28198" t="s">
        <v>1663</v>
      </c>
    </row>
    <row r="28199" spans="1:9" x14ac:dyDescent="0.25">
      <c r="A28199" t="s">
        <v>1671</v>
      </c>
      <c r="B28199" s="6">
        <v>45689</v>
      </c>
      <c r="C28199" s="6" t="str">
        <f t="shared" si="440"/>
        <v>Q1 2025</v>
      </c>
      <c r="D28199">
        <v>11</v>
      </c>
      <c r="E28199">
        <v>11</v>
      </c>
      <c r="F28199">
        <v>1.09069935260968</v>
      </c>
      <c r="G28199">
        <v>-0.113705245421483</v>
      </c>
      <c r="H28199" t="s">
        <v>0</v>
      </c>
      <c r="I28199" t="s">
        <v>1663</v>
      </c>
    </row>
    <row r="28200" spans="1:9" x14ac:dyDescent="0.25">
      <c r="A28200" t="s">
        <v>1670</v>
      </c>
      <c r="B28200" s="6">
        <v>45717</v>
      </c>
      <c r="C28200" s="6" t="str">
        <f t="shared" si="440"/>
        <v>Q1 2025</v>
      </c>
      <c r="D28200">
        <v>12</v>
      </c>
      <c r="E28200">
        <v>12</v>
      </c>
      <c r="F28200">
        <v>1.0034747041694601</v>
      </c>
      <c r="G28200">
        <v>-0.19642915766310401</v>
      </c>
      <c r="H28200" t="s">
        <v>0</v>
      </c>
      <c r="I28200" t="s">
        <v>1663</v>
      </c>
    </row>
    <row r="28201" spans="1:9" x14ac:dyDescent="0.25">
      <c r="A28201" t="s">
        <v>1666</v>
      </c>
      <c r="B28201" s="6">
        <v>45717</v>
      </c>
      <c r="C28201" s="6" t="str">
        <f t="shared" si="440"/>
        <v>Q1 2025</v>
      </c>
      <c r="D28201">
        <v>10</v>
      </c>
      <c r="E28201">
        <v>10</v>
      </c>
      <c r="F28201">
        <v>1.09668536838999</v>
      </c>
      <c r="G28201">
        <v>-0.103218493442577</v>
      </c>
      <c r="H28201" t="s">
        <v>0</v>
      </c>
      <c r="I28201" t="s">
        <v>1663</v>
      </c>
    </row>
    <row r="28202" spans="1:9" x14ac:dyDescent="0.25">
      <c r="A28202" t="s">
        <v>1667</v>
      </c>
      <c r="B28202" s="6">
        <v>45717</v>
      </c>
      <c r="C28202" s="6" t="str">
        <f t="shared" si="440"/>
        <v>Q1 2025</v>
      </c>
      <c r="D28202">
        <v>5</v>
      </c>
      <c r="E28202">
        <v>5</v>
      </c>
      <c r="F28202">
        <v>1.2319851663158099</v>
      </c>
      <c r="G28202">
        <v>3.2081304483250098E-2</v>
      </c>
      <c r="H28202" t="s">
        <v>1</v>
      </c>
      <c r="I28202" t="s">
        <v>1663</v>
      </c>
    </row>
    <row r="28203" spans="1:9" x14ac:dyDescent="0.25">
      <c r="A28203" t="s">
        <v>1671</v>
      </c>
      <c r="B28203" s="6">
        <v>45717</v>
      </c>
      <c r="C28203" s="6" t="str">
        <f t="shared" si="440"/>
        <v>Q1 2025</v>
      </c>
      <c r="D28203">
        <v>11</v>
      </c>
      <c r="E28203">
        <v>11</v>
      </c>
      <c r="F28203">
        <v>1.08900526647086</v>
      </c>
      <c r="G28203">
        <v>-0.110898595361705</v>
      </c>
      <c r="H28203" t="s">
        <v>0</v>
      </c>
      <c r="I28203" t="s">
        <v>1663</v>
      </c>
    </row>
    <row r="28204" spans="1:9" x14ac:dyDescent="0.25">
      <c r="A28204" t="s">
        <v>1663</v>
      </c>
      <c r="B28204" s="6">
        <v>45717</v>
      </c>
      <c r="C28204" s="6" t="str">
        <f t="shared" si="440"/>
        <v>Q1 2025</v>
      </c>
      <c r="D28204">
        <v>4</v>
      </c>
      <c r="E28204">
        <v>3</v>
      </c>
      <c r="F28204">
        <v>1.24945721848428</v>
      </c>
      <c r="G28204">
        <v>4.9553356651717603E-2</v>
      </c>
      <c r="H28204" t="s">
        <v>1</v>
      </c>
      <c r="I28204" t="s">
        <v>1663</v>
      </c>
    </row>
    <row r="28205" spans="1:9" x14ac:dyDescent="0.25">
      <c r="A28205" t="s">
        <v>1672</v>
      </c>
      <c r="B28205" s="6">
        <v>45717</v>
      </c>
      <c r="C28205" s="6" t="str">
        <f t="shared" si="440"/>
        <v>Q1 2025</v>
      </c>
      <c r="D28205">
        <v>7</v>
      </c>
      <c r="E28205">
        <v>6</v>
      </c>
      <c r="F28205">
        <v>1.2123258908036501</v>
      </c>
      <c r="G28205">
        <v>1.24220289710841E-2</v>
      </c>
      <c r="H28205" t="s">
        <v>1</v>
      </c>
      <c r="I28205" t="s">
        <v>1663</v>
      </c>
    </row>
    <row r="28206" spans="1:9" x14ac:dyDescent="0.25">
      <c r="A28206" t="s">
        <v>1664</v>
      </c>
      <c r="B28206" s="6">
        <v>45717</v>
      </c>
      <c r="C28206" s="6" t="str">
        <f t="shared" si="440"/>
        <v>Q1 2025</v>
      </c>
      <c r="D28206">
        <v>2</v>
      </c>
      <c r="E28206">
        <v>2</v>
      </c>
      <c r="F28206">
        <v>1.32878747592247</v>
      </c>
      <c r="G28206">
        <v>0.128883614089909</v>
      </c>
      <c r="H28206" t="s">
        <v>1729</v>
      </c>
      <c r="I28206" t="s">
        <v>1663</v>
      </c>
    </row>
    <row r="28207" spans="1:9" x14ac:dyDescent="0.25">
      <c r="A28207" t="s">
        <v>1669</v>
      </c>
      <c r="B28207" s="6">
        <v>45717</v>
      </c>
      <c r="C28207" s="6" t="str">
        <f t="shared" si="440"/>
        <v>Q1 2025</v>
      </c>
      <c r="D28207">
        <v>6</v>
      </c>
      <c r="E28207">
        <v>8</v>
      </c>
      <c r="F28207">
        <v>1.21510937634151</v>
      </c>
      <c r="G28207">
        <v>1.52055145089458E-2</v>
      </c>
      <c r="H28207" t="s">
        <v>0</v>
      </c>
      <c r="I28207" t="s">
        <v>1663</v>
      </c>
    </row>
    <row r="28208" spans="1:9" x14ac:dyDescent="0.25">
      <c r="A28208" t="s">
        <v>1668</v>
      </c>
      <c r="B28208" s="6">
        <v>45717</v>
      </c>
      <c r="C28208" s="6" t="str">
        <f t="shared" si="440"/>
        <v>Q1 2025</v>
      </c>
      <c r="D28208">
        <v>9</v>
      </c>
      <c r="E28208">
        <v>9</v>
      </c>
      <c r="F28208">
        <v>1.1790317720904999</v>
      </c>
      <c r="G28208">
        <v>-2.08720897420633E-2</v>
      </c>
      <c r="H28208" t="s">
        <v>0</v>
      </c>
      <c r="I28208" t="s">
        <v>1663</v>
      </c>
    </row>
    <row r="28209" spans="1:9" x14ac:dyDescent="0.25">
      <c r="A28209" t="s">
        <v>1849</v>
      </c>
      <c r="B28209" s="6">
        <v>45717</v>
      </c>
      <c r="C28209" s="6" t="str">
        <f t="shared" si="440"/>
        <v>Q1 2025</v>
      </c>
      <c r="D28209">
        <v>3</v>
      </c>
      <c r="E28209">
        <v>4</v>
      </c>
      <c r="F28209">
        <v>1.2597694269285999</v>
      </c>
      <c r="G28209">
        <v>5.9865565096038201E-2</v>
      </c>
      <c r="H28209" t="s">
        <v>0</v>
      </c>
      <c r="I28209" t="s">
        <v>1663</v>
      </c>
    </row>
    <row r="28210" spans="1:9" x14ac:dyDescent="0.25">
      <c r="A28210" t="s">
        <v>1665</v>
      </c>
      <c r="B28210" s="6">
        <v>45717</v>
      </c>
      <c r="C28210" s="6" t="str">
        <f t="shared" si="440"/>
        <v>Q1 2025</v>
      </c>
      <c r="D28210">
        <v>1</v>
      </c>
      <c r="E28210">
        <v>1</v>
      </c>
      <c r="F28210">
        <v>1.3333108142410699</v>
      </c>
      <c r="G28210">
        <v>0.133406952408505</v>
      </c>
      <c r="H28210" t="s">
        <v>1729</v>
      </c>
      <c r="I28210" t="s">
        <v>1663</v>
      </c>
    </row>
    <row r="28211" spans="1:9" x14ac:dyDescent="0.25">
      <c r="A28211" t="s">
        <v>1677</v>
      </c>
      <c r="B28211" s="6">
        <v>45292</v>
      </c>
      <c r="C28211" s="6" t="str">
        <f t="shared" si="440"/>
        <v>Q1 2024</v>
      </c>
      <c r="D28211">
        <v>6</v>
      </c>
      <c r="F28211">
        <v>1.06581650425506</v>
      </c>
      <c r="G28211">
        <v>-0.21428609099117699</v>
      </c>
      <c r="I28211" t="s">
        <v>1673</v>
      </c>
    </row>
    <row r="28212" spans="1:9" x14ac:dyDescent="0.25">
      <c r="A28212" t="s">
        <v>1678</v>
      </c>
      <c r="B28212" s="6">
        <v>45292</v>
      </c>
      <c r="C28212" s="6" t="str">
        <f t="shared" si="440"/>
        <v>Q1 2024</v>
      </c>
      <c r="D28212">
        <v>5</v>
      </c>
      <c r="E28212">
        <v>5</v>
      </c>
      <c r="F28212">
        <v>1.0694997303382501</v>
      </c>
      <c r="G28212">
        <v>-0.203098554629074</v>
      </c>
      <c r="H28212" t="s">
        <v>1</v>
      </c>
      <c r="I28212" t="s">
        <v>1673</v>
      </c>
    </row>
    <row r="28213" spans="1:9" x14ac:dyDescent="0.25">
      <c r="A28213" t="s">
        <v>1679</v>
      </c>
      <c r="B28213" s="6">
        <v>45292</v>
      </c>
      <c r="C28213" s="6" t="str">
        <f t="shared" si="440"/>
        <v>Q1 2024</v>
      </c>
      <c r="D28213">
        <v>3</v>
      </c>
      <c r="E28213">
        <v>8</v>
      </c>
      <c r="F28213">
        <v>1.31476918567484</v>
      </c>
      <c r="G28213">
        <v>3.46665904286034E-2</v>
      </c>
      <c r="H28213" t="s">
        <v>0</v>
      </c>
      <c r="I28213" t="s">
        <v>1673</v>
      </c>
    </row>
    <row r="28214" spans="1:9" x14ac:dyDescent="0.25">
      <c r="A28214" t="s">
        <v>1673</v>
      </c>
      <c r="B28214" s="6">
        <v>45292</v>
      </c>
      <c r="C28214" s="6" t="str">
        <f t="shared" si="440"/>
        <v>Q1 2024</v>
      </c>
      <c r="D28214">
        <v>1</v>
      </c>
      <c r="E28214">
        <v>3</v>
      </c>
      <c r="F28214">
        <v>1.53451318218967</v>
      </c>
      <c r="G28214">
        <v>0.25441058694343499</v>
      </c>
      <c r="H28214" t="s">
        <v>0</v>
      </c>
      <c r="I28214" t="s">
        <v>1673</v>
      </c>
    </row>
    <row r="28215" spans="1:9" x14ac:dyDescent="0.25">
      <c r="A28215" t="s">
        <v>1676</v>
      </c>
      <c r="B28215" s="6">
        <v>45292</v>
      </c>
      <c r="C28215" s="6" t="str">
        <f t="shared" si="440"/>
        <v>Q1 2024</v>
      </c>
      <c r="D28215">
        <v>2</v>
      </c>
      <c r="E28215">
        <v>4</v>
      </c>
      <c r="F28215">
        <v>1.32323970187581</v>
      </c>
      <c r="G28215">
        <v>4.31371066295691E-2</v>
      </c>
      <c r="H28215" t="s">
        <v>0</v>
      </c>
      <c r="I28215" t="s">
        <v>1673</v>
      </c>
    </row>
    <row r="28216" spans="1:9" x14ac:dyDescent="0.25">
      <c r="A28216" t="s">
        <v>1678</v>
      </c>
      <c r="B28216" s="6">
        <v>45323</v>
      </c>
      <c r="C28216" s="6" t="str">
        <f t="shared" si="440"/>
        <v>Q1 2024</v>
      </c>
      <c r="D28216">
        <v>7</v>
      </c>
      <c r="E28216">
        <v>5</v>
      </c>
      <c r="F28216">
        <v>1.0651942056020101</v>
      </c>
      <c r="G28216">
        <v>-0.212878772756431</v>
      </c>
      <c r="H28216" t="s">
        <v>1</v>
      </c>
      <c r="I28216" t="s">
        <v>1673</v>
      </c>
    </row>
    <row r="28217" spans="1:9" x14ac:dyDescent="0.25">
      <c r="A28217" t="s">
        <v>1679</v>
      </c>
      <c r="B28217" s="6">
        <v>45323</v>
      </c>
      <c r="C28217" s="6" t="str">
        <f t="shared" si="440"/>
        <v>Q1 2024</v>
      </c>
      <c r="D28217">
        <v>5</v>
      </c>
      <c r="E28217">
        <v>3</v>
      </c>
      <c r="F28217">
        <v>1.2522686444812701</v>
      </c>
      <c r="G28217">
        <v>-2.5804333877177101E-2</v>
      </c>
      <c r="H28217" t="s">
        <v>1</v>
      </c>
      <c r="I28217" t="s">
        <v>1673</v>
      </c>
    </row>
    <row r="28218" spans="1:9" x14ac:dyDescent="0.25">
      <c r="A28218" t="s">
        <v>1676</v>
      </c>
      <c r="B28218" s="6">
        <v>45323</v>
      </c>
      <c r="C28218" s="6" t="str">
        <f t="shared" si="440"/>
        <v>Q1 2024</v>
      </c>
      <c r="D28218">
        <v>2</v>
      </c>
      <c r="E28218">
        <v>2</v>
      </c>
      <c r="F28218">
        <v>1.33238184255114</v>
      </c>
      <c r="G28218">
        <v>5.4308864192696697E-2</v>
      </c>
      <c r="H28218" t="s">
        <v>0</v>
      </c>
      <c r="I28218" t="s">
        <v>1673</v>
      </c>
    </row>
    <row r="28219" spans="1:9" x14ac:dyDescent="0.25">
      <c r="A28219" t="s">
        <v>1673</v>
      </c>
      <c r="B28219" s="6">
        <v>45323</v>
      </c>
      <c r="C28219" s="6" t="str">
        <f t="shared" si="440"/>
        <v>Q1 2024</v>
      </c>
      <c r="D28219">
        <v>1</v>
      </c>
      <c r="E28219">
        <v>1</v>
      </c>
      <c r="F28219">
        <v>1.5461111237815599</v>
      </c>
      <c r="G28219">
        <v>0.268038145423112</v>
      </c>
      <c r="H28219" t="s">
        <v>0</v>
      </c>
      <c r="I28219" t="s">
        <v>1673</v>
      </c>
    </row>
    <row r="28220" spans="1:9" x14ac:dyDescent="0.25">
      <c r="A28220" t="s">
        <v>1674</v>
      </c>
      <c r="B28220" s="6">
        <v>45323</v>
      </c>
      <c r="C28220" s="6" t="str">
        <f t="shared" si="440"/>
        <v>Q1 2024</v>
      </c>
      <c r="D28220">
        <v>4</v>
      </c>
      <c r="E28220">
        <v>7</v>
      </c>
      <c r="F28220">
        <v>1.2617459862831399</v>
      </c>
      <c r="G28220">
        <v>-3.2395952617973998E-3</v>
      </c>
      <c r="H28220" t="s">
        <v>0</v>
      </c>
      <c r="I28220" t="s">
        <v>1673</v>
      </c>
    </row>
    <row r="28221" spans="1:9" x14ac:dyDescent="0.25">
      <c r="A28221" t="s">
        <v>1677</v>
      </c>
      <c r="B28221" s="6">
        <v>45323</v>
      </c>
      <c r="C28221" s="6" t="str">
        <f t="shared" si="440"/>
        <v>Q1 2024</v>
      </c>
      <c r="D28221">
        <v>6</v>
      </c>
      <c r="E28221">
        <v>6</v>
      </c>
      <c r="F28221">
        <v>1.1953027568277701</v>
      </c>
      <c r="G28221">
        <v>-8.2770221530670401E-2</v>
      </c>
      <c r="H28221" t="s">
        <v>0</v>
      </c>
      <c r="I28221" t="s">
        <v>1673</v>
      </c>
    </row>
    <row r="28222" spans="1:9" x14ac:dyDescent="0.25">
      <c r="A28222" t="s">
        <v>1676</v>
      </c>
      <c r="B28222" s="6">
        <v>45352</v>
      </c>
      <c r="C28222" s="6" t="str">
        <f t="shared" si="440"/>
        <v>Q1 2024</v>
      </c>
      <c r="D28222">
        <v>2</v>
      </c>
      <c r="E28222">
        <v>2</v>
      </c>
      <c r="F28222">
        <v>1.3228598587289799</v>
      </c>
      <c r="G28222">
        <v>6.0529513434461599E-2</v>
      </c>
      <c r="H28222" t="s">
        <v>0</v>
      </c>
      <c r="I28222" t="s">
        <v>1673</v>
      </c>
    </row>
    <row r="28223" spans="1:9" x14ac:dyDescent="0.25">
      <c r="A28223" t="s">
        <v>1673</v>
      </c>
      <c r="B28223" s="6">
        <v>45352</v>
      </c>
      <c r="C28223" s="6" t="str">
        <f t="shared" si="440"/>
        <v>Q1 2024</v>
      </c>
      <c r="D28223">
        <v>1</v>
      </c>
      <c r="E28223">
        <v>1</v>
      </c>
      <c r="F28223">
        <v>1.4893783107112299</v>
      </c>
      <c r="G28223">
        <v>0.22704796541670499</v>
      </c>
      <c r="H28223" t="s">
        <v>1</v>
      </c>
      <c r="I28223" t="s">
        <v>1673</v>
      </c>
    </row>
    <row r="28224" spans="1:9" x14ac:dyDescent="0.25">
      <c r="A28224" t="s">
        <v>1674</v>
      </c>
      <c r="B28224" s="6">
        <v>45352</v>
      </c>
      <c r="C28224" s="6" t="str">
        <f t="shared" si="440"/>
        <v>Q1 2024</v>
      </c>
      <c r="D28224">
        <v>5</v>
      </c>
      <c r="E28224">
        <v>4</v>
      </c>
      <c r="F28224">
        <v>1.22970148184395</v>
      </c>
      <c r="G28224">
        <v>-3.26288634505702E-2</v>
      </c>
      <c r="H28224" t="s">
        <v>1</v>
      </c>
      <c r="I28224" t="s">
        <v>1673</v>
      </c>
    </row>
    <row r="28225" spans="1:9" x14ac:dyDescent="0.25">
      <c r="A28225" t="s">
        <v>1679</v>
      </c>
      <c r="B28225" s="6">
        <v>45352</v>
      </c>
      <c r="C28225" s="6" t="str">
        <f t="shared" si="440"/>
        <v>Q1 2024</v>
      </c>
      <c r="D28225">
        <v>4</v>
      </c>
      <c r="E28225">
        <v>5</v>
      </c>
      <c r="F28225">
        <v>1.2377538628932401</v>
      </c>
      <c r="G28225">
        <v>-2.4576482401278799E-2</v>
      </c>
      <c r="H28225" t="s">
        <v>0</v>
      </c>
      <c r="I28225" t="s">
        <v>1673</v>
      </c>
    </row>
    <row r="28226" spans="1:9" x14ac:dyDescent="0.25">
      <c r="A28226" t="s">
        <v>1678</v>
      </c>
      <c r="B28226" s="6">
        <v>45352</v>
      </c>
      <c r="C28226" s="6" t="str">
        <f t="shared" si="440"/>
        <v>Q1 2024</v>
      </c>
      <c r="D28226">
        <v>7</v>
      </c>
      <c r="E28226">
        <v>7</v>
      </c>
      <c r="F28226">
        <v>1.0718336008584799</v>
      </c>
      <c r="G28226">
        <v>-0.190496744436042</v>
      </c>
      <c r="H28226" t="s">
        <v>0</v>
      </c>
      <c r="I28226" t="s">
        <v>1673</v>
      </c>
    </row>
    <row r="28227" spans="1:9" x14ac:dyDescent="0.25">
      <c r="A28227" t="s">
        <v>1677</v>
      </c>
      <c r="B28227" s="6">
        <v>45352</v>
      </c>
      <c r="C28227" s="6" t="str">
        <f t="shared" ref="C28227:C28290" si="441">"Q" &amp; ROUNDUP(MONTH(B28227)/3, 0) &amp; " " &amp; YEAR(B28227)</f>
        <v>Q1 2024</v>
      </c>
      <c r="D28227">
        <v>6</v>
      </c>
      <c r="E28227">
        <v>6</v>
      </c>
      <c r="F28227">
        <v>1.2224549567312399</v>
      </c>
      <c r="G28227">
        <v>-3.9875388563274897E-2</v>
      </c>
      <c r="H28227" t="s">
        <v>0</v>
      </c>
      <c r="I28227" t="s">
        <v>1673</v>
      </c>
    </row>
    <row r="28228" spans="1:9" x14ac:dyDescent="0.25">
      <c r="A28228" t="s">
        <v>1678</v>
      </c>
      <c r="B28228" s="6">
        <v>45383</v>
      </c>
      <c r="C28228" s="6" t="str">
        <f t="shared" si="441"/>
        <v>Q2 2024</v>
      </c>
      <c r="D28228">
        <v>7</v>
      </c>
      <c r="E28228">
        <v>7</v>
      </c>
      <c r="F28228">
        <v>1.12013446682025</v>
      </c>
      <c r="G28228">
        <v>-0.14270264537558899</v>
      </c>
      <c r="H28228" t="s">
        <v>0</v>
      </c>
      <c r="I28228" t="s">
        <v>1673</v>
      </c>
    </row>
    <row r="28229" spans="1:9" x14ac:dyDescent="0.25">
      <c r="A28229" t="s">
        <v>1674</v>
      </c>
      <c r="B28229" s="6">
        <v>45383</v>
      </c>
      <c r="C28229" s="6" t="str">
        <f t="shared" si="441"/>
        <v>Q2 2024</v>
      </c>
      <c r="D28229">
        <v>6</v>
      </c>
      <c r="E28229">
        <v>5</v>
      </c>
      <c r="F28229">
        <v>1.20419040637633</v>
      </c>
      <c r="G28229">
        <v>-5.8646705819512299E-2</v>
      </c>
      <c r="H28229" t="s">
        <v>1</v>
      </c>
      <c r="I28229" t="s">
        <v>1673</v>
      </c>
    </row>
    <row r="28230" spans="1:9" x14ac:dyDescent="0.25">
      <c r="A28230" t="s">
        <v>1673</v>
      </c>
      <c r="B28230" s="6">
        <v>45383</v>
      </c>
      <c r="C28230" s="6" t="str">
        <f t="shared" si="441"/>
        <v>Q2 2024</v>
      </c>
      <c r="D28230">
        <v>1</v>
      </c>
      <c r="E28230">
        <v>1</v>
      </c>
      <c r="F28230">
        <v>1.4781437496933301</v>
      </c>
      <c r="G28230">
        <v>0.21530663749749199</v>
      </c>
      <c r="H28230" t="s">
        <v>1</v>
      </c>
      <c r="I28230" t="s">
        <v>1673</v>
      </c>
    </row>
    <row r="28231" spans="1:9" x14ac:dyDescent="0.25">
      <c r="A28231" t="s">
        <v>1677</v>
      </c>
      <c r="B28231" s="6">
        <v>45383</v>
      </c>
      <c r="C28231" s="6" t="str">
        <f t="shared" si="441"/>
        <v>Q2 2024</v>
      </c>
      <c r="D28231">
        <v>5</v>
      </c>
      <c r="E28231">
        <v>6</v>
      </c>
      <c r="F28231">
        <v>1.21645188713981</v>
      </c>
      <c r="G28231">
        <v>-4.6385225056032799E-2</v>
      </c>
      <c r="H28231" t="s">
        <v>0</v>
      </c>
      <c r="I28231" t="s">
        <v>1673</v>
      </c>
    </row>
    <row r="28232" spans="1:9" x14ac:dyDescent="0.25">
      <c r="A28232" t="s">
        <v>1679</v>
      </c>
      <c r="B28232" s="6">
        <v>45383</v>
      </c>
      <c r="C28232" s="6" t="str">
        <f t="shared" si="441"/>
        <v>Q2 2024</v>
      </c>
      <c r="D28232">
        <v>3</v>
      </c>
      <c r="E28232">
        <v>4</v>
      </c>
      <c r="F28232">
        <v>1.2632198787496201</v>
      </c>
      <c r="G28232">
        <v>3.8276655378144397E-4</v>
      </c>
      <c r="H28232" t="s">
        <v>0</v>
      </c>
      <c r="I28232" t="s">
        <v>1673</v>
      </c>
    </row>
    <row r="28233" spans="1:9" x14ac:dyDescent="0.25">
      <c r="A28233" t="s">
        <v>1676</v>
      </c>
      <c r="B28233" s="6">
        <v>45383</v>
      </c>
      <c r="C28233" s="6" t="str">
        <f t="shared" si="441"/>
        <v>Q2 2024</v>
      </c>
      <c r="D28233">
        <v>2</v>
      </c>
      <c r="E28233">
        <v>2</v>
      </c>
      <c r="F28233">
        <v>1.2948822843957</v>
      </c>
      <c r="G28233">
        <v>3.2045172199860403E-2</v>
      </c>
      <c r="H28233" t="s">
        <v>1</v>
      </c>
      <c r="I28233" t="s">
        <v>1673</v>
      </c>
    </row>
    <row r="28234" spans="1:9" x14ac:dyDescent="0.25">
      <c r="A28234" t="s">
        <v>1674</v>
      </c>
      <c r="B28234" s="6">
        <v>45413</v>
      </c>
      <c r="C28234" s="6" t="str">
        <f t="shared" si="441"/>
        <v>Q2 2024</v>
      </c>
      <c r="D28234">
        <v>6</v>
      </c>
      <c r="E28234">
        <v>6</v>
      </c>
      <c r="F28234">
        <v>1.2052300069475701</v>
      </c>
      <c r="G28234">
        <v>-6.1966099741462603E-2</v>
      </c>
      <c r="H28234" t="s">
        <v>1</v>
      </c>
      <c r="I28234" t="s">
        <v>1673</v>
      </c>
    </row>
    <row r="28235" spans="1:9" x14ac:dyDescent="0.25">
      <c r="A28235" t="s">
        <v>1677</v>
      </c>
      <c r="B28235" s="6">
        <v>45413</v>
      </c>
      <c r="C28235" s="6" t="str">
        <f t="shared" si="441"/>
        <v>Q2 2024</v>
      </c>
      <c r="D28235">
        <v>5</v>
      </c>
      <c r="E28235">
        <v>5</v>
      </c>
      <c r="F28235">
        <v>1.2093743659376399</v>
      </c>
      <c r="G28235">
        <v>-5.78217407513925E-2</v>
      </c>
      <c r="H28235" t="s">
        <v>1</v>
      </c>
      <c r="I28235" t="s">
        <v>1673</v>
      </c>
    </row>
    <row r="28236" spans="1:9" x14ac:dyDescent="0.25">
      <c r="A28236" t="s">
        <v>1673</v>
      </c>
      <c r="B28236" s="6">
        <v>45413</v>
      </c>
      <c r="C28236" s="6" t="str">
        <f t="shared" si="441"/>
        <v>Q2 2024</v>
      </c>
      <c r="D28236">
        <v>1</v>
      </c>
      <c r="E28236">
        <v>1</v>
      </c>
      <c r="F28236">
        <v>1.5127313890443399</v>
      </c>
      <c r="G28236">
        <v>0.245535282355305</v>
      </c>
      <c r="H28236" t="s">
        <v>0</v>
      </c>
      <c r="I28236" t="s">
        <v>1673</v>
      </c>
    </row>
    <row r="28237" spans="1:9" x14ac:dyDescent="0.25">
      <c r="A28237" t="s">
        <v>1676</v>
      </c>
      <c r="B28237" s="6">
        <v>45413</v>
      </c>
      <c r="C28237" s="6" t="str">
        <f t="shared" si="441"/>
        <v>Q2 2024</v>
      </c>
      <c r="D28237">
        <v>2</v>
      </c>
      <c r="E28237">
        <v>2</v>
      </c>
      <c r="F28237">
        <v>1.3044873385760201</v>
      </c>
      <c r="G28237">
        <v>3.7291231886986201E-2</v>
      </c>
      <c r="H28237" t="s">
        <v>0</v>
      </c>
      <c r="I28237" t="s">
        <v>1673</v>
      </c>
    </row>
    <row r="28238" spans="1:9" x14ac:dyDescent="0.25">
      <c r="A28238" t="s">
        <v>1679</v>
      </c>
      <c r="B28238" s="6">
        <v>45413</v>
      </c>
      <c r="C28238" s="6" t="str">
        <f t="shared" si="441"/>
        <v>Q2 2024</v>
      </c>
      <c r="D28238">
        <v>4</v>
      </c>
      <c r="E28238">
        <v>3</v>
      </c>
      <c r="F28238">
        <v>1.2613944590239601</v>
      </c>
      <c r="G28238">
        <v>-5.8016476650737296E-3</v>
      </c>
      <c r="H28238" t="s">
        <v>1</v>
      </c>
      <c r="I28238" t="s">
        <v>1673</v>
      </c>
    </row>
    <row r="28239" spans="1:9" x14ac:dyDescent="0.25">
      <c r="A28239" t="s">
        <v>1678</v>
      </c>
      <c r="B28239" s="6">
        <v>45413</v>
      </c>
      <c r="C28239" s="6" t="str">
        <f t="shared" si="441"/>
        <v>Q2 2024</v>
      </c>
      <c r="D28239">
        <v>7</v>
      </c>
      <c r="E28239">
        <v>7</v>
      </c>
      <c r="F28239">
        <v>1.10995908060467</v>
      </c>
      <c r="G28239">
        <v>-0.15723702608436199</v>
      </c>
      <c r="H28239" t="s">
        <v>1</v>
      </c>
      <c r="I28239" t="s">
        <v>1673</v>
      </c>
    </row>
    <row r="28240" spans="1:9" x14ac:dyDescent="0.25">
      <c r="A28240" t="s">
        <v>1677</v>
      </c>
      <c r="B28240" s="6">
        <v>45444</v>
      </c>
      <c r="C28240" s="6" t="str">
        <f t="shared" si="441"/>
        <v>Q2 2024</v>
      </c>
      <c r="D28240">
        <v>7</v>
      </c>
      <c r="E28240">
        <v>5</v>
      </c>
      <c r="F28240">
        <v>1.0589105496735201</v>
      </c>
      <c r="G28240">
        <v>-0.17161876327918199</v>
      </c>
      <c r="H28240" t="s">
        <v>1</v>
      </c>
      <c r="I28240" t="s">
        <v>1673</v>
      </c>
    </row>
    <row r="28241" spans="1:9" x14ac:dyDescent="0.25">
      <c r="A28241" t="s">
        <v>1676</v>
      </c>
      <c r="B28241" s="6">
        <v>45444</v>
      </c>
      <c r="C28241" s="6" t="str">
        <f t="shared" si="441"/>
        <v>Q2 2024</v>
      </c>
      <c r="D28241">
        <v>2</v>
      </c>
      <c r="E28241">
        <v>2</v>
      </c>
      <c r="F28241">
        <v>1.3270805561180601</v>
      </c>
      <c r="G28241">
        <v>9.6551243165355599E-2</v>
      </c>
      <c r="H28241" t="s">
        <v>0</v>
      </c>
      <c r="I28241" t="s">
        <v>1673</v>
      </c>
    </row>
    <row r="28242" spans="1:9" x14ac:dyDescent="0.25">
      <c r="A28242" t="s">
        <v>1674</v>
      </c>
      <c r="B28242" s="6">
        <v>45444</v>
      </c>
      <c r="C28242" s="6" t="str">
        <f t="shared" si="441"/>
        <v>Q2 2024</v>
      </c>
      <c r="D28242">
        <v>5</v>
      </c>
      <c r="E28242">
        <v>6</v>
      </c>
      <c r="F28242">
        <v>1.1681796864335301</v>
      </c>
      <c r="G28242">
        <v>-6.2349626519175402E-2</v>
      </c>
      <c r="H28242" t="s">
        <v>0</v>
      </c>
      <c r="I28242" t="s">
        <v>1673</v>
      </c>
    </row>
    <row r="28243" spans="1:9" x14ac:dyDescent="0.25">
      <c r="A28243" t="s">
        <v>1679</v>
      </c>
      <c r="B28243" s="6">
        <v>45444</v>
      </c>
      <c r="C28243" s="6" t="str">
        <f t="shared" si="441"/>
        <v>Q2 2024</v>
      </c>
      <c r="D28243">
        <v>4</v>
      </c>
      <c r="E28243">
        <v>4</v>
      </c>
      <c r="F28243">
        <v>1.2287635744280501</v>
      </c>
      <c r="G28243">
        <v>-1.76573852465011E-3</v>
      </c>
      <c r="H28243" t="s">
        <v>0</v>
      </c>
      <c r="I28243" t="s">
        <v>1673</v>
      </c>
    </row>
    <row r="28244" spans="1:9" x14ac:dyDescent="0.25">
      <c r="A28244" t="s">
        <v>1673</v>
      </c>
      <c r="B28244" s="6">
        <v>45444</v>
      </c>
      <c r="C28244" s="6" t="str">
        <f t="shared" si="441"/>
        <v>Q2 2024</v>
      </c>
      <c r="D28244">
        <v>1</v>
      </c>
      <c r="E28244">
        <v>1</v>
      </c>
      <c r="F28244">
        <v>1.5247540796152099</v>
      </c>
      <c r="G28244">
        <v>0.29422476666250102</v>
      </c>
      <c r="H28244" t="s">
        <v>0</v>
      </c>
      <c r="I28244" t="s">
        <v>1673</v>
      </c>
    </row>
    <row r="28245" spans="1:9" x14ac:dyDescent="0.25">
      <c r="A28245" t="s">
        <v>1678</v>
      </c>
      <c r="B28245" s="6">
        <v>45444</v>
      </c>
      <c r="C28245" s="6" t="str">
        <f t="shared" si="441"/>
        <v>Q2 2024</v>
      </c>
      <c r="D28245">
        <v>6</v>
      </c>
      <c r="E28245">
        <v>7</v>
      </c>
      <c r="F28245">
        <v>1.07548743144785</v>
      </c>
      <c r="G28245">
        <v>-0.15504188150484999</v>
      </c>
      <c r="H28245" t="s">
        <v>0</v>
      </c>
      <c r="I28245" t="s">
        <v>1673</v>
      </c>
    </row>
    <row r="28246" spans="1:9" x14ac:dyDescent="0.25">
      <c r="A28246" t="s">
        <v>1674</v>
      </c>
      <c r="B28246" s="6">
        <v>45474</v>
      </c>
      <c r="C28246" s="6" t="str">
        <f t="shared" si="441"/>
        <v>Q3 2024</v>
      </c>
      <c r="D28246">
        <v>5</v>
      </c>
      <c r="E28246">
        <v>5</v>
      </c>
      <c r="F28246">
        <v>1.1546177003896301</v>
      </c>
      <c r="G28246">
        <v>-6.9479160221758596E-2</v>
      </c>
      <c r="H28246" t="s">
        <v>1</v>
      </c>
      <c r="I28246" t="s">
        <v>1673</v>
      </c>
    </row>
    <row r="28247" spans="1:9" x14ac:dyDescent="0.25">
      <c r="A28247" t="s">
        <v>1676</v>
      </c>
      <c r="B28247" s="6">
        <v>45474</v>
      </c>
      <c r="C28247" s="6" t="str">
        <f t="shared" si="441"/>
        <v>Q3 2024</v>
      </c>
      <c r="D28247">
        <v>2</v>
      </c>
      <c r="E28247">
        <v>2</v>
      </c>
      <c r="F28247">
        <v>1.33018730925094</v>
      </c>
      <c r="G28247">
        <v>0.106090448639555</v>
      </c>
      <c r="H28247" t="s">
        <v>0</v>
      </c>
      <c r="I28247" t="s">
        <v>1673</v>
      </c>
    </row>
    <row r="28248" spans="1:9" x14ac:dyDescent="0.25">
      <c r="A28248" t="s">
        <v>1677</v>
      </c>
      <c r="B28248" s="6">
        <v>45474</v>
      </c>
      <c r="C28248" s="6" t="str">
        <f t="shared" si="441"/>
        <v>Q3 2024</v>
      </c>
      <c r="D28248">
        <v>7</v>
      </c>
      <c r="E28248">
        <v>7</v>
      </c>
      <c r="F28248">
        <v>0.99009531213729995</v>
      </c>
      <c r="G28248">
        <v>-0.23400154847409399</v>
      </c>
      <c r="H28248" t="s">
        <v>1</v>
      </c>
      <c r="I28248" t="s">
        <v>1673</v>
      </c>
    </row>
    <row r="28249" spans="1:9" x14ac:dyDescent="0.25">
      <c r="A28249" t="s">
        <v>1673</v>
      </c>
      <c r="B28249" s="6">
        <v>45474</v>
      </c>
      <c r="C28249" s="6" t="str">
        <f t="shared" si="441"/>
        <v>Q3 2024</v>
      </c>
      <c r="D28249">
        <v>1</v>
      </c>
      <c r="E28249">
        <v>1</v>
      </c>
      <c r="F28249">
        <v>1.5519641852347901</v>
      </c>
      <c r="G28249">
        <v>0.32786732462340301</v>
      </c>
      <c r="H28249" t="s">
        <v>0</v>
      </c>
      <c r="I28249" t="s">
        <v>1673</v>
      </c>
    </row>
    <row r="28250" spans="1:9" x14ac:dyDescent="0.25">
      <c r="A28250" t="s">
        <v>1679</v>
      </c>
      <c r="B28250" s="6">
        <v>45474</v>
      </c>
      <c r="C28250" s="6" t="str">
        <f t="shared" si="441"/>
        <v>Q3 2024</v>
      </c>
      <c r="D28250">
        <v>4</v>
      </c>
      <c r="E28250">
        <v>4</v>
      </c>
      <c r="F28250">
        <v>1.1887907173749399</v>
      </c>
      <c r="G28250">
        <v>-3.5306143236453799E-2</v>
      </c>
      <c r="H28250" t="s">
        <v>1</v>
      </c>
      <c r="I28250" t="s">
        <v>1673</v>
      </c>
    </row>
    <row r="28251" spans="1:9" x14ac:dyDescent="0.25">
      <c r="A28251" t="s">
        <v>1678</v>
      </c>
      <c r="B28251" s="6">
        <v>45474</v>
      </c>
      <c r="C28251" s="6" t="str">
        <f t="shared" si="441"/>
        <v>Q3 2024</v>
      </c>
      <c r="D28251">
        <v>6</v>
      </c>
      <c r="E28251">
        <v>6</v>
      </c>
      <c r="F28251">
        <v>1.12892593928074</v>
      </c>
      <c r="G28251">
        <v>-9.5170921330652594E-2</v>
      </c>
      <c r="H28251" t="s">
        <v>0</v>
      </c>
      <c r="I28251" t="s">
        <v>1673</v>
      </c>
    </row>
    <row r="28252" spans="1:9" x14ac:dyDescent="0.25">
      <c r="A28252" t="s">
        <v>1674</v>
      </c>
      <c r="B28252" s="6">
        <v>45505</v>
      </c>
      <c r="C28252" s="6" t="str">
        <f t="shared" si="441"/>
        <v>Q3 2024</v>
      </c>
      <c r="D28252">
        <v>6</v>
      </c>
      <c r="E28252">
        <v>5</v>
      </c>
      <c r="F28252">
        <v>1.13833712182726</v>
      </c>
      <c r="G28252">
        <v>-8.8446986639807407E-2</v>
      </c>
      <c r="H28252" t="s">
        <v>1</v>
      </c>
      <c r="I28252" t="s">
        <v>1673</v>
      </c>
    </row>
    <row r="28253" spans="1:9" x14ac:dyDescent="0.25">
      <c r="A28253" t="s">
        <v>1676</v>
      </c>
      <c r="B28253" s="6">
        <v>45505</v>
      </c>
      <c r="C28253" s="6" t="str">
        <f t="shared" si="441"/>
        <v>Q3 2024</v>
      </c>
      <c r="D28253">
        <v>2</v>
      </c>
      <c r="E28253">
        <v>2</v>
      </c>
      <c r="F28253">
        <v>1.3411800523209001</v>
      </c>
      <c r="G28253">
        <v>0.114395943853836</v>
      </c>
      <c r="H28253" t="s">
        <v>0</v>
      </c>
      <c r="I28253" t="s">
        <v>1673</v>
      </c>
    </row>
    <row r="28254" spans="1:9" x14ac:dyDescent="0.25">
      <c r="A28254" t="s">
        <v>1677</v>
      </c>
      <c r="B28254" s="6">
        <v>45505</v>
      </c>
      <c r="C28254" s="6" t="str">
        <f t="shared" si="441"/>
        <v>Q3 2024</v>
      </c>
      <c r="D28254">
        <v>7</v>
      </c>
      <c r="E28254">
        <v>7</v>
      </c>
      <c r="F28254">
        <v>0.97134014870657803</v>
      </c>
      <c r="G28254">
        <v>-0.255443959760493</v>
      </c>
      <c r="H28254" t="s">
        <v>1</v>
      </c>
      <c r="I28254" t="s">
        <v>1673</v>
      </c>
    </row>
    <row r="28255" spans="1:9" x14ac:dyDescent="0.25">
      <c r="A28255" t="s">
        <v>1678</v>
      </c>
      <c r="B28255" s="6">
        <v>45505</v>
      </c>
      <c r="C28255" s="6" t="str">
        <f t="shared" si="441"/>
        <v>Q3 2024</v>
      </c>
      <c r="D28255">
        <v>5</v>
      </c>
      <c r="E28255">
        <v>6</v>
      </c>
      <c r="F28255">
        <v>1.1796466175120499</v>
      </c>
      <c r="G28255">
        <v>-4.71374909550204E-2</v>
      </c>
      <c r="H28255" t="s">
        <v>0</v>
      </c>
      <c r="I28255" t="s">
        <v>1673</v>
      </c>
    </row>
    <row r="28256" spans="1:9" x14ac:dyDescent="0.25">
      <c r="A28256" t="s">
        <v>1673</v>
      </c>
      <c r="B28256" s="6">
        <v>45505</v>
      </c>
      <c r="C28256" s="6" t="str">
        <f t="shared" si="441"/>
        <v>Q3 2024</v>
      </c>
      <c r="D28256">
        <v>1</v>
      </c>
      <c r="E28256">
        <v>1</v>
      </c>
      <c r="F28256">
        <v>1.5493870294851599</v>
      </c>
      <c r="G28256">
        <v>0.32260292101809501</v>
      </c>
      <c r="H28256" t="s">
        <v>1729</v>
      </c>
      <c r="I28256" t="s">
        <v>1673</v>
      </c>
    </row>
    <row r="28257" spans="1:9" x14ac:dyDescent="0.25">
      <c r="A28257" t="s">
        <v>1679</v>
      </c>
      <c r="B28257" s="6">
        <v>45505</v>
      </c>
      <c r="C28257" s="6" t="str">
        <f t="shared" si="441"/>
        <v>Q3 2024</v>
      </c>
      <c r="D28257">
        <v>4</v>
      </c>
      <c r="E28257">
        <v>4</v>
      </c>
      <c r="F28257">
        <v>1.1808136809504499</v>
      </c>
      <c r="G28257">
        <v>-4.59704275166119E-2</v>
      </c>
      <c r="H28257" t="s">
        <v>1</v>
      </c>
      <c r="I28257" t="s">
        <v>1673</v>
      </c>
    </row>
    <row r="28258" spans="1:9" x14ac:dyDescent="0.25">
      <c r="A28258" t="s">
        <v>1678</v>
      </c>
      <c r="B28258" s="6">
        <v>45536</v>
      </c>
      <c r="C28258" s="6" t="str">
        <f t="shared" si="441"/>
        <v>Q3 2024</v>
      </c>
      <c r="D28258">
        <v>6</v>
      </c>
      <c r="E28258">
        <v>5</v>
      </c>
      <c r="F28258">
        <v>1.1491079982607499</v>
      </c>
      <c r="G28258">
        <v>-7.9257573231050302E-2</v>
      </c>
      <c r="H28258" t="s">
        <v>1</v>
      </c>
      <c r="I28258" t="s">
        <v>1673</v>
      </c>
    </row>
    <row r="28259" spans="1:9" x14ac:dyDescent="0.25">
      <c r="A28259" t="s">
        <v>1674</v>
      </c>
      <c r="B28259" s="6">
        <v>45536</v>
      </c>
      <c r="C28259" s="6" t="str">
        <f t="shared" si="441"/>
        <v>Q3 2024</v>
      </c>
      <c r="D28259">
        <v>7</v>
      </c>
      <c r="E28259">
        <v>6</v>
      </c>
      <c r="F28259">
        <v>1.13087684327508</v>
      </c>
      <c r="G28259">
        <v>-9.7488728216720194E-2</v>
      </c>
      <c r="H28259" t="s">
        <v>1</v>
      </c>
      <c r="I28259" t="s">
        <v>1673</v>
      </c>
    </row>
    <row r="28260" spans="1:9" x14ac:dyDescent="0.25">
      <c r="A28260" t="s">
        <v>1677</v>
      </c>
      <c r="B28260" s="6">
        <v>45536</v>
      </c>
      <c r="C28260" s="6" t="str">
        <f t="shared" si="441"/>
        <v>Q3 2024</v>
      </c>
      <c r="D28260">
        <v>8</v>
      </c>
      <c r="E28260">
        <v>7</v>
      </c>
      <c r="F28260">
        <v>0.95434031849088297</v>
      </c>
      <c r="G28260">
        <v>-0.27402525300092001</v>
      </c>
      <c r="H28260" t="s">
        <v>1</v>
      </c>
      <c r="I28260" t="s">
        <v>1673</v>
      </c>
    </row>
    <row r="28261" spans="1:9" x14ac:dyDescent="0.25">
      <c r="A28261" t="s">
        <v>1676</v>
      </c>
      <c r="B28261" s="6">
        <v>45536</v>
      </c>
      <c r="C28261" s="6" t="str">
        <f t="shared" si="441"/>
        <v>Q3 2024</v>
      </c>
      <c r="D28261">
        <v>3</v>
      </c>
      <c r="E28261">
        <v>2</v>
      </c>
      <c r="F28261">
        <v>1.3352181938116301</v>
      </c>
      <c r="G28261">
        <v>0.106852622319835</v>
      </c>
      <c r="H28261" t="s">
        <v>1</v>
      </c>
      <c r="I28261" t="s">
        <v>1673</v>
      </c>
    </row>
    <row r="28262" spans="1:9" x14ac:dyDescent="0.25">
      <c r="A28262" t="s">
        <v>1675</v>
      </c>
      <c r="B28262" s="6">
        <v>45536</v>
      </c>
      <c r="C28262" s="6" t="str">
        <f t="shared" si="441"/>
        <v>Q3 2024</v>
      </c>
      <c r="D28262">
        <v>2</v>
      </c>
      <c r="E28262">
        <v>2</v>
      </c>
      <c r="F28262">
        <v>1.3625279633073</v>
      </c>
      <c r="G28262">
        <v>0.13308792852182799</v>
      </c>
      <c r="H28262" t="s">
        <v>0</v>
      </c>
      <c r="I28262" t="s">
        <v>1673</v>
      </c>
    </row>
    <row r="28263" spans="1:9" x14ac:dyDescent="0.25">
      <c r="A28263" t="s">
        <v>1679</v>
      </c>
      <c r="B28263" s="6">
        <v>45536</v>
      </c>
      <c r="C28263" s="6" t="str">
        <f t="shared" si="441"/>
        <v>Q3 2024</v>
      </c>
      <c r="D28263">
        <v>5</v>
      </c>
      <c r="E28263">
        <v>4</v>
      </c>
      <c r="F28263">
        <v>1.17248563285631</v>
      </c>
      <c r="G28263">
        <v>-5.5879938635484398E-2</v>
      </c>
      <c r="H28263" t="s">
        <v>1</v>
      </c>
      <c r="I28263" t="s">
        <v>1673</v>
      </c>
    </row>
    <row r="28264" spans="1:9" x14ac:dyDescent="0.25">
      <c r="A28264" t="s">
        <v>1673</v>
      </c>
      <c r="B28264" s="6">
        <v>45536</v>
      </c>
      <c r="C28264" s="6" t="str">
        <f t="shared" si="441"/>
        <v>Q3 2024</v>
      </c>
      <c r="D28264">
        <v>1</v>
      </c>
      <c r="E28264">
        <v>1</v>
      </c>
      <c r="F28264">
        <v>1.51725783515462</v>
      </c>
      <c r="G28264">
        <v>0.28889226366281801</v>
      </c>
      <c r="H28264" t="s">
        <v>1</v>
      </c>
      <c r="I28264" t="s">
        <v>1673</v>
      </c>
    </row>
    <row r="28265" spans="1:9" x14ac:dyDescent="0.25">
      <c r="A28265" t="s">
        <v>1677</v>
      </c>
      <c r="B28265" s="6">
        <v>45566</v>
      </c>
      <c r="C28265" s="6" t="str">
        <f t="shared" si="441"/>
        <v>Q4 2024</v>
      </c>
      <c r="D28265">
        <v>8</v>
      </c>
      <c r="E28265">
        <v>8</v>
      </c>
      <c r="F28265">
        <v>0.94580890338046497</v>
      </c>
      <c r="G28265">
        <v>-0.27938982274263002</v>
      </c>
      <c r="H28265" t="s">
        <v>0</v>
      </c>
      <c r="I28265" t="s">
        <v>1673</v>
      </c>
    </row>
    <row r="28266" spans="1:9" x14ac:dyDescent="0.25">
      <c r="A28266" t="s">
        <v>1676</v>
      </c>
      <c r="B28266" s="6">
        <v>45566</v>
      </c>
      <c r="C28266" s="6" t="str">
        <f t="shared" si="441"/>
        <v>Q4 2024</v>
      </c>
      <c r="D28266">
        <v>3</v>
      </c>
      <c r="E28266">
        <v>3</v>
      </c>
      <c r="F28266">
        <v>1.3417479158950301</v>
      </c>
      <c r="G28266">
        <v>0.116549189771935</v>
      </c>
      <c r="H28266" t="s">
        <v>0</v>
      </c>
      <c r="I28266" t="s">
        <v>1673</v>
      </c>
    </row>
    <row r="28267" spans="1:9" x14ac:dyDescent="0.25">
      <c r="A28267" t="s">
        <v>1673</v>
      </c>
      <c r="B28267" s="6">
        <v>45566</v>
      </c>
      <c r="C28267" s="6" t="str">
        <f t="shared" si="441"/>
        <v>Q4 2024</v>
      </c>
      <c r="D28267">
        <v>1</v>
      </c>
      <c r="E28267">
        <v>1</v>
      </c>
      <c r="F28267">
        <v>1.4996589005533001</v>
      </c>
      <c r="G28267">
        <v>0.27446017443021098</v>
      </c>
      <c r="H28267" t="s">
        <v>1729</v>
      </c>
      <c r="I28267" t="s">
        <v>1673</v>
      </c>
    </row>
    <row r="28268" spans="1:9" x14ac:dyDescent="0.25">
      <c r="A28268" t="s">
        <v>1679</v>
      </c>
      <c r="B28268" s="6">
        <v>45566</v>
      </c>
      <c r="C28268" s="6" t="str">
        <f t="shared" si="441"/>
        <v>Q4 2024</v>
      </c>
      <c r="D28268">
        <v>5</v>
      </c>
      <c r="E28268">
        <v>5</v>
      </c>
      <c r="F28268">
        <v>1.1818623857238799</v>
      </c>
      <c r="G28268">
        <v>-4.3336340399215002E-2</v>
      </c>
      <c r="H28268" t="s">
        <v>0</v>
      </c>
      <c r="I28268" t="s">
        <v>1673</v>
      </c>
    </row>
    <row r="28269" spans="1:9" x14ac:dyDescent="0.25">
      <c r="A28269" t="s">
        <v>1675</v>
      </c>
      <c r="B28269" s="6">
        <v>45566</v>
      </c>
      <c r="C28269" s="6" t="str">
        <f t="shared" si="441"/>
        <v>Q4 2024</v>
      </c>
      <c r="D28269">
        <v>2</v>
      </c>
      <c r="E28269">
        <v>2</v>
      </c>
      <c r="F28269">
        <v>1.36754228501904</v>
      </c>
      <c r="G28269">
        <v>0.14234355889594699</v>
      </c>
      <c r="H28269" t="s">
        <v>0</v>
      </c>
      <c r="I28269" t="s">
        <v>1673</v>
      </c>
    </row>
    <row r="28270" spans="1:9" x14ac:dyDescent="0.25">
      <c r="A28270" t="s">
        <v>1674</v>
      </c>
      <c r="B28270" s="6">
        <v>45566</v>
      </c>
      <c r="C28270" s="6" t="str">
        <f t="shared" si="441"/>
        <v>Q4 2024</v>
      </c>
      <c r="D28270">
        <v>7</v>
      </c>
      <c r="E28270">
        <v>7</v>
      </c>
      <c r="F28270">
        <v>1.1167248226213</v>
      </c>
      <c r="G28270">
        <v>-0.108473903501788</v>
      </c>
      <c r="H28270" t="s">
        <v>1</v>
      </c>
      <c r="I28270" t="s">
        <v>1673</v>
      </c>
    </row>
    <row r="28271" spans="1:9" x14ac:dyDescent="0.25">
      <c r="A28271" t="s">
        <v>1678</v>
      </c>
      <c r="B28271" s="6">
        <v>45566</v>
      </c>
      <c r="C28271" s="6" t="str">
        <f t="shared" si="441"/>
        <v>Q4 2024</v>
      </c>
      <c r="D28271">
        <v>6</v>
      </c>
      <c r="E28271">
        <v>6</v>
      </c>
      <c r="F28271">
        <v>1.1230458696686301</v>
      </c>
      <c r="G28271">
        <v>-0.10215285645446</v>
      </c>
      <c r="H28271" t="s">
        <v>1</v>
      </c>
      <c r="I28271" t="s">
        <v>1673</v>
      </c>
    </row>
    <row r="28272" spans="1:9" x14ac:dyDescent="0.25">
      <c r="A28272" t="s">
        <v>1679</v>
      </c>
      <c r="B28272" s="6">
        <v>45597</v>
      </c>
      <c r="C28272" s="6" t="str">
        <f t="shared" si="441"/>
        <v>Q4 2024</v>
      </c>
      <c r="D28272">
        <v>5</v>
      </c>
      <c r="E28272">
        <v>5</v>
      </c>
      <c r="F28272">
        <v>1.21568922231771</v>
      </c>
      <c r="G28272">
        <v>-1.91613258489906E-2</v>
      </c>
      <c r="H28272" t="s">
        <v>0</v>
      </c>
      <c r="I28272" t="s">
        <v>1673</v>
      </c>
    </row>
    <row r="28273" spans="1:9" x14ac:dyDescent="0.25">
      <c r="A28273" t="s">
        <v>1676</v>
      </c>
      <c r="B28273" s="6">
        <v>45597</v>
      </c>
      <c r="C28273" s="6" t="str">
        <f t="shared" si="441"/>
        <v>Q4 2024</v>
      </c>
      <c r="D28273">
        <v>3</v>
      </c>
      <c r="E28273">
        <v>3</v>
      </c>
      <c r="F28273">
        <v>1.32057834899864</v>
      </c>
      <c r="G28273">
        <v>8.5727800831940398E-2</v>
      </c>
      <c r="H28273" t="s">
        <v>1</v>
      </c>
      <c r="I28273" t="s">
        <v>1673</v>
      </c>
    </row>
    <row r="28274" spans="1:9" x14ac:dyDescent="0.25">
      <c r="A28274" t="s">
        <v>1675</v>
      </c>
      <c r="B28274" s="6">
        <v>45597</v>
      </c>
      <c r="C28274" s="6" t="str">
        <f t="shared" si="441"/>
        <v>Q4 2024</v>
      </c>
      <c r="D28274">
        <v>2</v>
      </c>
      <c r="E28274">
        <v>2</v>
      </c>
      <c r="F28274">
        <v>1.36754228501904</v>
      </c>
      <c r="G28274">
        <v>0.13269173685233901</v>
      </c>
      <c r="H28274" t="s">
        <v>1</v>
      </c>
      <c r="I28274" t="s">
        <v>1673</v>
      </c>
    </row>
    <row r="28275" spans="1:9" x14ac:dyDescent="0.25">
      <c r="A28275" t="s">
        <v>1673</v>
      </c>
      <c r="B28275" s="6">
        <v>45597</v>
      </c>
      <c r="C28275" s="6" t="str">
        <f t="shared" si="441"/>
        <v>Q4 2024</v>
      </c>
      <c r="D28275">
        <v>1</v>
      </c>
      <c r="E28275">
        <v>1</v>
      </c>
      <c r="F28275">
        <v>1.4947848661465499</v>
      </c>
      <c r="G28275">
        <v>0.259934317979855</v>
      </c>
      <c r="H28275" t="s">
        <v>1</v>
      </c>
      <c r="I28275" t="s">
        <v>1673</v>
      </c>
    </row>
    <row r="28276" spans="1:9" x14ac:dyDescent="0.25">
      <c r="A28276" t="s">
        <v>1677</v>
      </c>
      <c r="B28276" s="6">
        <v>45597</v>
      </c>
      <c r="C28276" s="6" t="str">
        <f t="shared" si="441"/>
        <v>Q4 2024</v>
      </c>
      <c r="D28276">
        <v>8</v>
      </c>
      <c r="E28276">
        <v>8</v>
      </c>
      <c r="F28276">
        <v>0.92164350451633503</v>
      </c>
      <c r="G28276">
        <v>-0.313207043650368</v>
      </c>
      <c r="H28276" t="s">
        <v>1</v>
      </c>
      <c r="I28276" t="s">
        <v>1673</v>
      </c>
    </row>
    <row r="28277" spans="1:9" x14ac:dyDescent="0.25">
      <c r="A28277" t="s">
        <v>1674</v>
      </c>
      <c r="B28277" s="6">
        <v>45597</v>
      </c>
      <c r="C28277" s="6" t="str">
        <f t="shared" si="441"/>
        <v>Q4 2024</v>
      </c>
      <c r="D28277">
        <v>6</v>
      </c>
      <c r="E28277">
        <v>7</v>
      </c>
      <c r="F28277">
        <v>1.1669791189940399</v>
      </c>
      <c r="G28277">
        <v>-6.7871429172661604E-2</v>
      </c>
      <c r="H28277" t="s">
        <v>0</v>
      </c>
      <c r="I28277" t="s">
        <v>1673</v>
      </c>
    </row>
    <row r="28278" spans="1:9" x14ac:dyDescent="0.25">
      <c r="A28278" t="s">
        <v>1678</v>
      </c>
      <c r="B28278" s="6">
        <v>45597</v>
      </c>
      <c r="C28278" s="6" t="str">
        <f t="shared" si="441"/>
        <v>Q4 2024</v>
      </c>
      <c r="D28278">
        <v>7</v>
      </c>
      <c r="E28278">
        <v>6</v>
      </c>
      <c r="F28278">
        <v>1.1567364911745801</v>
      </c>
      <c r="G28278">
        <v>-7.8114056992115405E-2</v>
      </c>
      <c r="H28278" t="s">
        <v>1</v>
      </c>
      <c r="I28278" t="s">
        <v>1673</v>
      </c>
    </row>
    <row r="28279" spans="1:9" x14ac:dyDescent="0.25">
      <c r="A28279" t="s">
        <v>1676</v>
      </c>
      <c r="B28279" s="6">
        <v>45627</v>
      </c>
      <c r="C28279" s="6" t="str">
        <f t="shared" si="441"/>
        <v>Q4 2024</v>
      </c>
      <c r="D28279">
        <v>2</v>
      </c>
      <c r="E28279">
        <v>3</v>
      </c>
      <c r="F28279">
        <v>1.29487764942263</v>
      </c>
      <c r="G28279">
        <v>7.1613915479638898E-2</v>
      </c>
      <c r="H28279" t="s">
        <v>0</v>
      </c>
      <c r="I28279" t="s">
        <v>1673</v>
      </c>
    </row>
    <row r="28280" spans="1:9" x14ac:dyDescent="0.25">
      <c r="A28280" t="s">
        <v>1673</v>
      </c>
      <c r="B28280" s="6">
        <v>45627</v>
      </c>
      <c r="C28280" s="6" t="str">
        <f t="shared" si="441"/>
        <v>Q4 2024</v>
      </c>
      <c r="D28280">
        <v>1</v>
      </c>
      <c r="E28280">
        <v>1</v>
      </c>
      <c r="F28280">
        <v>1.46659689495598</v>
      </c>
      <c r="G28280">
        <v>0.24333316101298999</v>
      </c>
      <c r="H28280" t="s">
        <v>1</v>
      </c>
      <c r="I28280" t="s">
        <v>1673</v>
      </c>
    </row>
    <row r="28281" spans="1:9" x14ac:dyDescent="0.25">
      <c r="A28281" t="s">
        <v>1675</v>
      </c>
      <c r="B28281" s="6">
        <v>45627</v>
      </c>
      <c r="C28281" s="6" t="str">
        <f t="shared" si="441"/>
        <v>Q4 2024</v>
      </c>
      <c r="D28281">
        <v>4</v>
      </c>
      <c r="E28281">
        <v>2</v>
      </c>
      <c r="F28281">
        <v>1.24054021088236</v>
      </c>
      <c r="G28281">
        <v>1.7276476939370899E-2</v>
      </c>
      <c r="H28281" t="s">
        <v>1</v>
      </c>
      <c r="I28281" t="s">
        <v>1673</v>
      </c>
    </row>
    <row r="28282" spans="1:9" x14ac:dyDescent="0.25">
      <c r="A28282" t="s">
        <v>1674</v>
      </c>
      <c r="B28282" s="6">
        <v>45627</v>
      </c>
      <c r="C28282" s="6" t="str">
        <f t="shared" si="441"/>
        <v>Q4 2024</v>
      </c>
      <c r="D28282">
        <v>6</v>
      </c>
      <c r="E28282">
        <v>6</v>
      </c>
      <c r="F28282">
        <v>1.17590522764767</v>
      </c>
      <c r="G28282">
        <v>-4.7358506295319902E-2</v>
      </c>
      <c r="H28282" t="s">
        <v>0</v>
      </c>
      <c r="I28282" t="s">
        <v>1673</v>
      </c>
    </row>
    <row r="28283" spans="1:9" x14ac:dyDescent="0.25">
      <c r="A28283" t="s">
        <v>1679</v>
      </c>
      <c r="B28283" s="6">
        <v>45627</v>
      </c>
      <c r="C28283" s="6" t="str">
        <f t="shared" si="441"/>
        <v>Q4 2024</v>
      </c>
      <c r="D28283">
        <v>3</v>
      </c>
      <c r="E28283">
        <v>5</v>
      </c>
      <c r="F28283">
        <v>1.243391343973</v>
      </c>
      <c r="G28283">
        <v>2.0127610030008701E-2</v>
      </c>
      <c r="H28283" t="s">
        <v>0</v>
      </c>
      <c r="I28283" t="s">
        <v>1673</v>
      </c>
    </row>
    <row r="28284" spans="1:9" x14ac:dyDescent="0.25">
      <c r="A28284" t="s">
        <v>1678</v>
      </c>
      <c r="B28284" s="6">
        <v>45627</v>
      </c>
      <c r="C28284" s="6" t="str">
        <f t="shared" si="441"/>
        <v>Q4 2024</v>
      </c>
      <c r="D28284">
        <v>7</v>
      </c>
      <c r="E28284">
        <v>7</v>
      </c>
      <c r="F28284">
        <v>1.1714687726867401</v>
      </c>
      <c r="G28284">
        <v>-5.1794961256251999E-2</v>
      </c>
      <c r="H28284" t="s">
        <v>0</v>
      </c>
      <c r="I28284" t="s">
        <v>1673</v>
      </c>
    </row>
    <row r="28285" spans="1:9" x14ac:dyDescent="0.25">
      <c r="A28285" t="s">
        <v>1677</v>
      </c>
      <c r="B28285" s="6">
        <v>45627</v>
      </c>
      <c r="C28285" s="6" t="str">
        <f t="shared" si="441"/>
        <v>Q4 2024</v>
      </c>
      <c r="D28285">
        <v>8</v>
      </c>
      <c r="E28285">
        <v>8</v>
      </c>
      <c r="F28285">
        <v>0.97006603803255897</v>
      </c>
      <c r="G28285">
        <v>-0.253197695910436</v>
      </c>
      <c r="H28285" t="s">
        <v>0</v>
      </c>
      <c r="I28285" t="s">
        <v>1673</v>
      </c>
    </row>
    <row r="28286" spans="1:9" x14ac:dyDescent="0.25">
      <c r="A28286" t="s">
        <v>1678</v>
      </c>
      <c r="B28286" s="6">
        <v>45658</v>
      </c>
      <c r="C28286" s="6" t="str">
        <f t="shared" si="441"/>
        <v>Q1 2025</v>
      </c>
      <c r="D28286">
        <v>5</v>
      </c>
      <c r="E28286">
        <v>7</v>
      </c>
      <c r="F28286">
        <v>1.1853539959881101</v>
      </c>
      <c r="G28286">
        <v>-2.4018289102249998E-2</v>
      </c>
      <c r="H28286" t="s">
        <v>0</v>
      </c>
      <c r="I28286" t="s">
        <v>1673</v>
      </c>
    </row>
    <row r="28287" spans="1:9" x14ac:dyDescent="0.25">
      <c r="A28287" t="s">
        <v>1677</v>
      </c>
      <c r="B28287" s="6">
        <v>45658</v>
      </c>
      <c r="C28287" s="6" t="str">
        <f t="shared" si="441"/>
        <v>Q1 2025</v>
      </c>
      <c r="D28287">
        <v>8</v>
      </c>
      <c r="E28287">
        <v>8</v>
      </c>
      <c r="F28287">
        <v>0.98050657383691997</v>
      </c>
      <c r="G28287">
        <v>-0.22886571125344701</v>
      </c>
      <c r="H28287" t="s">
        <v>0</v>
      </c>
      <c r="I28287" t="s">
        <v>1673</v>
      </c>
    </row>
    <row r="28288" spans="1:9" x14ac:dyDescent="0.25">
      <c r="A28288" t="s">
        <v>1679</v>
      </c>
      <c r="B28288" s="6">
        <v>45658</v>
      </c>
      <c r="C28288" s="6" t="str">
        <f t="shared" si="441"/>
        <v>Q1 2025</v>
      </c>
      <c r="D28288">
        <v>3</v>
      </c>
      <c r="E28288">
        <v>3</v>
      </c>
      <c r="F28288">
        <v>1.2508873293218099</v>
      </c>
      <c r="G28288">
        <v>4.1515044231446203E-2</v>
      </c>
      <c r="H28288" t="s">
        <v>0</v>
      </c>
      <c r="I28288" t="s">
        <v>1673</v>
      </c>
    </row>
    <row r="28289" spans="1:9" x14ac:dyDescent="0.25">
      <c r="A28289" t="s">
        <v>1674</v>
      </c>
      <c r="B28289" s="6">
        <v>45658</v>
      </c>
      <c r="C28289" s="6" t="str">
        <f t="shared" si="441"/>
        <v>Q1 2025</v>
      </c>
      <c r="D28289">
        <v>6</v>
      </c>
      <c r="E28289">
        <v>6</v>
      </c>
      <c r="F28289">
        <v>1.17590522764767</v>
      </c>
      <c r="G28289">
        <v>-3.3467057442691801E-2</v>
      </c>
      <c r="H28289" t="s">
        <v>0</v>
      </c>
      <c r="I28289" t="s">
        <v>1673</v>
      </c>
    </row>
    <row r="28290" spans="1:9" x14ac:dyDescent="0.25">
      <c r="A28290" t="s">
        <v>1675</v>
      </c>
      <c r="B28290" s="6">
        <v>45658</v>
      </c>
      <c r="C28290" s="6" t="str">
        <f t="shared" si="441"/>
        <v>Q1 2025</v>
      </c>
      <c r="D28290">
        <v>7</v>
      </c>
      <c r="E28290">
        <v>4</v>
      </c>
      <c r="F28290">
        <v>1.13574301103249</v>
      </c>
      <c r="G28290">
        <v>-7.36292740578703E-2</v>
      </c>
      <c r="H28290" t="s">
        <v>1</v>
      </c>
      <c r="I28290" t="s">
        <v>1673</v>
      </c>
    </row>
    <row r="28291" spans="1:9" x14ac:dyDescent="0.25">
      <c r="A28291" t="s">
        <v>1673</v>
      </c>
      <c r="B28291" s="6">
        <v>45658</v>
      </c>
      <c r="C28291" s="6" t="str">
        <f t="shared" ref="C28291:C28354" si="442">"Q" &amp; ROUNDUP(MONTH(B28291)/3, 0) &amp; " " &amp; YEAR(B28291)</f>
        <v>Q1 2025</v>
      </c>
      <c r="D28291">
        <v>1</v>
      </c>
      <c r="E28291">
        <v>1</v>
      </c>
      <c r="F28291">
        <v>1.45871320722834</v>
      </c>
      <c r="G28291">
        <v>0.24934092213798001</v>
      </c>
      <c r="H28291" t="s">
        <v>1729</v>
      </c>
      <c r="I28291" t="s">
        <v>1673</v>
      </c>
    </row>
    <row r="28292" spans="1:9" x14ac:dyDescent="0.25">
      <c r="A28292" t="s">
        <v>1676</v>
      </c>
      <c r="B28292" s="6">
        <v>45658</v>
      </c>
      <c r="C28292" s="6" t="str">
        <f t="shared" si="442"/>
        <v>Q1 2025</v>
      </c>
      <c r="D28292">
        <v>2</v>
      </c>
      <c r="E28292">
        <v>2</v>
      </c>
      <c r="F28292">
        <v>1.2784966505772</v>
      </c>
      <c r="G28292">
        <v>6.9124365486833206E-2</v>
      </c>
      <c r="H28292" t="s">
        <v>1729</v>
      </c>
      <c r="I28292" t="s">
        <v>1673</v>
      </c>
    </row>
    <row r="28293" spans="1:9" x14ac:dyDescent="0.25">
      <c r="A28293" t="s">
        <v>1673</v>
      </c>
      <c r="B28293" s="6">
        <v>45689</v>
      </c>
      <c r="C28293" s="6" t="str">
        <f t="shared" si="442"/>
        <v>Q1 2025</v>
      </c>
      <c r="D28293">
        <v>1</v>
      </c>
      <c r="E28293">
        <v>1</v>
      </c>
      <c r="F28293">
        <v>1.4413680561937701</v>
      </c>
      <c r="G28293">
        <v>0.23547215015093501</v>
      </c>
      <c r="H28293" t="s">
        <v>1</v>
      </c>
      <c r="I28293" t="s">
        <v>1673</v>
      </c>
    </row>
    <row r="28294" spans="1:9" x14ac:dyDescent="0.25">
      <c r="A28294" t="s">
        <v>1675</v>
      </c>
      <c r="B28294" s="6">
        <v>45689</v>
      </c>
      <c r="C28294" s="6" t="str">
        <f t="shared" si="442"/>
        <v>Q1 2025</v>
      </c>
      <c r="D28294">
        <v>5</v>
      </c>
      <c r="E28294">
        <v>7</v>
      </c>
      <c r="F28294">
        <v>1.1781970031651201</v>
      </c>
      <c r="G28294">
        <v>-2.7698902877708102E-2</v>
      </c>
      <c r="H28294" t="s">
        <v>0</v>
      </c>
      <c r="I28294" t="s">
        <v>1673</v>
      </c>
    </row>
    <row r="28295" spans="1:9" x14ac:dyDescent="0.25">
      <c r="A28295" t="s">
        <v>1676</v>
      </c>
      <c r="B28295" s="6">
        <v>45689</v>
      </c>
      <c r="C28295" s="6" t="str">
        <f t="shared" si="442"/>
        <v>Q1 2025</v>
      </c>
      <c r="D28295">
        <v>2</v>
      </c>
      <c r="E28295">
        <v>2</v>
      </c>
      <c r="F28295">
        <v>1.27996498115943</v>
      </c>
      <c r="G28295">
        <v>7.4069075116599103E-2</v>
      </c>
      <c r="H28295" t="s">
        <v>0</v>
      </c>
      <c r="I28295" t="s">
        <v>1673</v>
      </c>
    </row>
    <row r="28296" spans="1:9" x14ac:dyDescent="0.25">
      <c r="A28296" t="s">
        <v>1677</v>
      </c>
      <c r="B28296" s="6">
        <v>45689</v>
      </c>
      <c r="C28296" s="6" t="str">
        <f t="shared" si="442"/>
        <v>Q1 2025</v>
      </c>
      <c r="D28296">
        <v>8</v>
      </c>
      <c r="E28296">
        <v>8</v>
      </c>
      <c r="F28296">
        <v>1.0030322173516599</v>
      </c>
      <c r="G28296">
        <v>-0.202863688691169</v>
      </c>
      <c r="H28296" t="s">
        <v>0</v>
      </c>
      <c r="I28296" t="s">
        <v>1673</v>
      </c>
    </row>
    <row r="28297" spans="1:9" x14ac:dyDescent="0.25">
      <c r="A28297" t="s">
        <v>1678</v>
      </c>
      <c r="B28297" s="6">
        <v>45689</v>
      </c>
      <c r="C28297" s="6" t="str">
        <f t="shared" si="442"/>
        <v>Q1 2025</v>
      </c>
      <c r="D28297">
        <v>7</v>
      </c>
      <c r="E28297">
        <v>5</v>
      </c>
      <c r="F28297">
        <v>1.15334121813834</v>
      </c>
      <c r="G28297">
        <v>-5.2554687904491103E-2</v>
      </c>
      <c r="H28297" t="s">
        <v>1</v>
      </c>
      <c r="I28297" t="s">
        <v>1673</v>
      </c>
    </row>
    <row r="28298" spans="1:9" x14ac:dyDescent="0.25">
      <c r="A28298" t="s">
        <v>1679</v>
      </c>
      <c r="B28298" s="6">
        <v>45689</v>
      </c>
      <c r="C28298" s="6" t="str">
        <f t="shared" si="442"/>
        <v>Q1 2025</v>
      </c>
      <c r="D28298">
        <v>3</v>
      </c>
      <c r="E28298">
        <v>3</v>
      </c>
      <c r="F28298">
        <v>1.2094626386438301</v>
      </c>
      <c r="G28298">
        <v>3.5667326009967098E-3</v>
      </c>
      <c r="H28298" t="s">
        <v>1</v>
      </c>
      <c r="I28298" t="s">
        <v>1673</v>
      </c>
    </row>
    <row r="28299" spans="1:9" x14ac:dyDescent="0.25">
      <c r="A28299" t="s">
        <v>1674</v>
      </c>
      <c r="B28299" s="6">
        <v>45689</v>
      </c>
      <c r="C28299" s="6" t="str">
        <f t="shared" si="442"/>
        <v>Q1 2025</v>
      </c>
      <c r="D28299">
        <v>6</v>
      </c>
      <c r="E28299">
        <v>6</v>
      </c>
      <c r="F28299">
        <v>1.17590522764767</v>
      </c>
      <c r="G28299">
        <v>-2.9990678395161698E-2</v>
      </c>
      <c r="H28299" t="s">
        <v>0</v>
      </c>
      <c r="I28299" t="s">
        <v>1673</v>
      </c>
    </row>
    <row r="28300" spans="1:9" x14ac:dyDescent="0.25">
      <c r="A28300" t="s">
        <v>1677</v>
      </c>
      <c r="B28300" s="6">
        <v>45717</v>
      </c>
      <c r="C28300" s="6" t="str">
        <f t="shared" si="442"/>
        <v>Q1 2025</v>
      </c>
      <c r="D28300">
        <v>8</v>
      </c>
      <c r="E28300">
        <v>8</v>
      </c>
      <c r="F28300">
        <v>1.05264184964372</v>
      </c>
      <c r="G28300">
        <v>-0.177510057458276</v>
      </c>
      <c r="H28300" t="s">
        <v>0</v>
      </c>
      <c r="I28300" t="s">
        <v>1673</v>
      </c>
    </row>
    <row r="28301" spans="1:9" x14ac:dyDescent="0.25">
      <c r="A28301" t="s">
        <v>1678</v>
      </c>
      <c r="B28301" s="6">
        <v>45717</v>
      </c>
      <c r="C28301" s="6" t="str">
        <f t="shared" si="442"/>
        <v>Q1 2025</v>
      </c>
      <c r="D28301">
        <v>7</v>
      </c>
      <c r="E28301">
        <v>7</v>
      </c>
      <c r="F28301">
        <v>1.1400346075521299</v>
      </c>
      <c r="G28301">
        <v>-9.01172995498635E-2</v>
      </c>
      <c r="H28301" t="s">
        <v>1</v>
      </c>
      <c r="I28301" t="s">
        <v>1673</v>
      </c>
    </row>
    <row r="28302" spans="1:9" x14ac:dyDescent="0.25">
      <c r="A28302" t="s">
        <v>1675</v>
      </c>
      <c r="B28302" s="6">
        <v>45717</v>
      </c>
      <c r="C28302" s="6" t="str">
        <f t="shared" si="442"/>
        <v>Q1 2025</v>
      </c>
      <c r="D28302">
        <v>3</v>
      </c>
      <c r="E28302">
        <v>5</v>
      </c>
      <c r="F28302">
        <v>1.2400930038256901</v>
      </c>
      <c r="G28302">
        <v>9.9410967236961394E-3</v>
      </c>
      <c r="H28302" t="s">
        <v>0</v>
      </c>
      <c r="I28302" t="s">
        <v>1673</v>
      </c>
    </row>
    <row r="28303" spans="1:9" x14ac:dyDescent="0.25">
      <c r="A28303" t="s">
        <v>1674</v>
      </c>
      <c r="B28303" s="6">
        <v>45717</v>
      </c>
      <c r="C28303" s="6" t="str">
        <f t="shared" si="442"/>
        <v>Q1 2025</v>
      </c>
      <c r="D28303">
        <v>6</v>
      </c>
      <c r="E28303">
        <v>6</v>
      </c>
      <c r="F28303">
        <v>1.17306915836182</v>
      </c>
      <c r="G28303">
        <v>-5.7082748740176999E-2</v>
      </c>
      <c r="H28303" t="s">
        <v>1</v>
      </c>
      <c r="I28303" t="s">
        <v>1673</v>
      </c>
    </row>
    <row r="28304" spans="1:9" x14ac:dyDescent="0.25">
      <c r="A28304" t="s">
        <v>1676</v>
      </c>
      <c r="B28304" s="6">
        <v>45717</v>
      </c>
      <c r="C28304" s="6" t="str">
        <f t="shared" si="442"/>
        <v>Q1 2025</v>
      </c>
      <c r="D28304">
        <v>2</v>
      </c>
      <c r="E28304">
        <v>2</v>
      </c>
      <c r="F28304">
        <v>1.3319546577135599</v>
      </c>
      <c r="G28304">
        <v>0.10180275061156401</v>
      </c>
      <c r="H28304" t="s">
        <v>0</v>
      </c>
      <c r="I28304" t="s">
        <v>1673</v>
      </c>
    </row>
    <row r="28305" spans="1:9" x14ac:dyDescent="0.25">
      <c r="A28305" t="s">
        <v>1679</v>
      </c>
      <c r="B28305" s="6">
        <v>45717</v>
      </c>
      <c r="C28305" s="6" t="str">
        <f t="shared" si="442"/>
        <v>Q1 2025</v>
      </c>
      <c r="D28305">
        <v>5</v>
      </c>
      <c r="E28305">
        <v>3</v>
      </c>
      <c r="F28305">
        <v>1.2135033336710199</v>
      </c>
      <c r="G28305">
        <v>-1.6648573430976001E-2</v>
      </c>
      <c r="H28305" t="s">
        <v>1</v>
      </c>
      <c r="I28305" t="s">
        <v>1673</v>
      </c>
    </row>
    <row r="28306" spans="1:9" x14ac:dyDescent="0.25">
      <c r="A28306" t="s">
        <v>1673</v>
      </c>
      <c r="B28306" s="6">
        <v>45717</v>
      </c>
      <c r="C28306" s="6" t="str">
        <f t="shared" si="442"/>
        <v>Q1 2025</v>
      </c>
      <c r="D28306">
        <v>1</v>
      </c>
      <c r="E28306">
        <v>1</v>
      </c>
      <c r="F28306">
        <v>1.45976673894603</v>
      </c>
      <c r="G28306">
        <v>0.229614831844032</v>
      </c>
      <c r="H28306" t="s">
        <v>1729</v>
      </c>
      <c r="I28306" t="s">
        <v>1673</v>
      </c>
    </row>
    <row r="28307" spans="1:9" x14ac:dyDescent="0.25">
      <c r="A28307" t="s">
        <v>864</v>
      </c>
      <c r="B28307" s="6">
        <v>45292</v>
      </c>
      <c r="C28307" s="6" t="str">
        <f t="shared" si="442"/>
        <v>Q1 2024</v>
      </c>
      <c r="D28307">
        <v>1</v>
      </c>
      <c r="F28307">
        <v>2.05994722851977</v>
      </c>
      <c r="G28307">
        <v>0.32787429465225698</v>
      </c>
      <c r="I28307" t="s">
        <v>859</v>
      </c>
    </row>
    <row r="28308" spans="1:9" x14ac:dyDescent="0.25">
      <c r="A28308" t="s">
        <v>861</v>
      </c>
      <c r="B28308" s="6">
        <v>45292</v>
      </c>
      <c r="C28308" s="6" t="str">
        <f t="shared" si="442"/>
        <v>Q1 2024</v>
      </c>
      <c r="D28308">
        <v>11</v>
      </c>
      <c r="E28308">
        <v>11</v>
      </c>
      <c r="F28308">
        <v>1.5510085978545101</v>
      </c>
      <c r="G28308">
        <v>-0.18106433601300001</v>
      </c>
      <c r="H28308" t="s">
        <v>1</v>
      </c>
      <c r="I28308" t="s">
        <v>859</v>
      </c>
    </row>
    <row r="28309" spans="1:9" x14ac:dyDescent="0.25">
      <c r="A28309" t="s">
        <v>1682</v>
      </c>
      <c r="B28309" s="6">
        <v>45292</v>
      </c>
      <c r="C28309" s="6" t="str">
        <f t="shared" si="442"/>
        <v>Q1 2024</v>
      </c>
      <c r="D28309">
        <v>2</v>
      </c>
      <c r="E28309">
        <v>6</v>
      </c>
      <c r="F28309">
        <v>1.8763174808516201</v>
      </c>
      <c r="G28309">
        <v>0.136837822086806</v>
      </c>
      <c r="H28309" t="s">
        <v>0</v>
      </c>
      <c r="I28309" t="s">
        <v>859</v>
      </c>
    </row>
    <row r="28310" spans="1:9" x14ac:dyDescent="0.25">
      <c r="A28310" t="s">
        <v>1680</v>
      </c>
      <c r="B28310" s="6">
        <v>45292</v>
      </c>
      <c r="C28310" s="6" t="str">
        <f t="shared" si="442"/>
        <v>Q1 2024</v>
      </c>
      <c r="D28310">
        <v>9</v>
      </c>
      <c r="E28310">
        <v>9</v>
      </c>
      <c r="F28310">
        <v>1.6644972954111099</v>
      </c>
      <c r="G28310">
        <v>-6.7575638456407405E-2</v>
      </c>
      <c r="H28310" t="s">
        <v>0</v>
      </c>
      <c r="I28310" t="s">
        <v>859</v>
      </c>
    </row>
    <row r="28311" spans="1:9" x14ac:dyDescent="0.25">
      <c r="A28311" t="s">
        <v>1683</v>
      </c>
      <c r="B28311" s="6">
        <v>45292</v>
      </c>
      <c r="C28311" s="6" t="str">
        <f t="shared" si="442"/>
        <v>Q1 2024</v>
      </c>
      <c r="D28311">
        <v>10</v>
      </c>
      <c r="E28311">
        <v>2</v>
      </c>
      <c r="F28311">
        <v>1.60195853439335</v>
      </c>
      <c r="G28311">
        <v>-0.13011439947416101</v>
      </c>
      <c r="H28311" t="s">
        <v>1</v>
      </c>
      <c r="I28311" t="s">
        <v>859</v>
      </c>
    </row>
    <row r="28312" spans="1:9" x14ac:dyDescent="0.25">
      <c r="A28312" t="s">
        <v>1681</v>
      </c>
      <c r="B28312" s="6">
        <v>45292</v>
      </c>
      <c r="C28312" s="6" t="str">
        <f t="shared" si="442"/>
        <v>Q1 2024</v>
      </c>
      <c r="D28312">
        <v>12</v>
      </c>
      <c r="E28312">
        <v>5</v>
      </c>
      <c r="F28312">
        <v>1.4820151643675299</v>
      </c>
      <c r="G28312">
        <v>-0.25005776949998498</v>
      </c>
      <c r="H28312" t="s">
        <v>1</v>
      </c>
      <c r="I28312" t="s">
        <v>859</v>
      </c>
    </row>
    <row r="28313" spans="1:9" x14ac:dyDescent="0.25">
      <c r="A28313" t="s">
        <v>857</v>
      </c>
      <c r="B28313" s="6">
        <v>45292</v>
      </c>
      <c r="C28313" s="6" t="str">
        <f t="shared" si="442"/>
        <v>Q1 2024</v>
      </c>
      <c r="D28313">
        <v>5</v>
      </c>
      <c r="E28313">
        <v>12</v>
      </c>
      <c r="F28313">
        <v>1.75513404291271</v>
      </c>
      <c r="G28313">
        <v>2.3061109045197301E-2</v>
      </c>
      <c r="H28313" t="s">
        <v>0</v>
      </c>
      <c r="I28313" t="s">
        <v>859</v>
      </c>
    </row>
    <row r="28314" spans="1:9" x14ac:dyDescent="0.25">
      <c r="A28314" t="s">
        <v>856</v>
      </c>
      <c r="B28314" s="6">
        <v>45292</v>
      </c>
      <c r="C28314" s="6" t="str">
        <f t="shared" si="442"/>
        <v>Q1 2024</v>
      </c>
      <c r="D28314">
        <v>4</v>
      </c>
      <c r="E28314">
        <v>1</v>
      </c>
      <c r="F28314">
        <v>1.8414085188148199</v>
      </c>
      <c r="G28314">
        <v>0.109335584947303</v>
      </c>
      <c r="H28314" t="s">
        <v>1</v>
      </c>
      <c r="I28314" t="s">
        <v>859</v>
      </c>
    </row>
    <row r="28315" spans="1:9" x14ac:dyDescent="0.25">
      <c r="A28315" t="s">
        <v>862</v>
      </c>
      <c r="B28315" s="6">
        <v>45292</v>
      </c>
      <c r="C28315" s="6" t="str">
        <f t="shared" si="442"/>
        <v>Q1 2024</v>
      </c>
      <c r="D28315">
        <v>3</v>
      </c>
      <c r="E28315">
        <v>3</v>
      </c>
      <c r="F28315">
        <v>1.87338215959642</v>
      </c>
      <c r="G28315">
        <v>0.14130922572891</v>
      </c>
      <c r="H28315" t="s">
        <v>0</v>
      </c>
      <c r="I28315" t="s">
        <v>859</v>
      </c>
    </row>
    <row r="28316" spans="1:9" x14ac:dyDescent="0.25">
      <c r="A28316" t="s">
        <v>1438</v>
      </c>
      <c r="B28316" s="6">
        <v>45292</v>
      </c>
      <c r="C28316" s="6" t="str">
        <f t="shared" si="442"/>
        <v>Q1 2024</v>
      </c>
      <c r="D28316">
        <v>7</v>
      </c>
      <c r="E28316">
        <v>8</v>
      </c>
      <c r="F28316">
        <v>1.72271853587874</v>
      </c>
      <c r="G28316">
        <v>-9.3543979887740197E-3</v>
      </c>
      <c r="H28316" t="s">
        <v>0</v>
      </c>
      <c r="I28316" t="s">
        <v>859</v>
      </c>
    </row>
    <row r="28317" spans="1:9" x14ac:dyDescent="0.25">
      <c r="A28317" t="s">
        <v>859</v>
      </c>
      <c r="B28317" s="6">
        <v>45292</v>
      </c>
      <c r="C28317" s="6" t="str">
        <f t="shared" si="442"/>
        <v>Q1 2024</v>
      </c>
      <c r="D28317">
        <v>8</v>
      </c>
      <c r="E28317">
        <v>4</v>
      </c>
      <c r="F28317">
        <v>1.6847909183568399</v>
      </c>
      <c r="G28317">
        <v>-4.7282015510674298E-2</v>
      </c>
      <c r="H28317" t="s">
        <v>1</v>
      </c>
      <c r="I28317" t="s">
        <v>859</v>
      </c>
    </row>
    <row r="28318" spans="1:9" x14ac:dyDescent="0.25">
      <c r="A28318" t="s">
        <v>862</v>
      </c>
      <c r="B28318" s="6">
        <v>45323</v>
      </c>
      <c r="C28318" s="6" t="str">
        <f t="shared" si="442"/>
        <v>Q1 2024</v>
      </c>
      <c r="D28318">
        <v>3</v>
      </c>
      <c r="E28318">
        <v>3</v>
      </c>
      <c r="F28318">
        <v>1.7845346422766599</v>
      </c>
      <c r="G28318">
        <v>6.7627720868716601E-2</v>
      </c>
      <c r="H28318" t="s">
        <v>1</v>
      </c>
      <c r="I28318" t="s">
        <v>859</v>
      </c>
    </row>
    <row r="28319" spans="1:9" x14ac:dyDescent="0.25">
      <c r="A28319" t="s">
        <v>864</v>
      </c>
      <c r="B28319" s="6">
        <v>45323</v>
      </c>
      <c r="C28319" s="6" t="str">
        <f t="shared" si="442"/>
        <v>Q1 2024</v>
      </c>
      <c r="D28319">
        <v>1</v>
      </c>
      <c r="E28319">
        <v>1</v>
      </c>
      <c r="F28319">
        <v>2.0689147406675401</v>
      </c>
      <c r="G28319">
        <v>0.35200781925959801</v>
      </c>
      <c r="H28319" t="s">
        <v>0</v>
      </c>
      <c r="I28319" t="s">
        <v>859</v>
      </c>
    </row>
    <row r="28320" spans="1:9" x14ac:dyDescent="0.25">
      <c r="A28320" t="s">
        <v>861</v>
      </c>
      <c r="B28320" s="6">
        <v>45323</v>
      </c>
      <c r="C28320" s="6" t="str">
        <f t="shared" si="442"/>
        <v>Q1 2024</v>
      </c>
      <c r="D28320">
        <v>11</v>
      </c>
      <c r="E28320">
        <v>11</v>
      </c>
      <c r="F28320">
        <v>1.5714545181641899</v>
      </c>
      <c r="G28320">
        <v>-0.145452403243752</v>
      </c>
      <c r="H28320" t="s">
        <v>0</v>
      </c>
      <c r="I28320" t="s">
        <v>859</v>
      </c>
    </row>
    <row r="28321" spans="1:9" x14ac:dyDescent="0.25">
      <c r="A28321" t="s">
        <v>1682</v>
      </c>
      <c r="B28321" s="6">
        <v>45323</v>
      </c>
      <c r="C28321" s="6" t="str">
        <f t="shared" si="442"/>
        <v>Q1 2024</v>
      </c>
      <c r="D28321">
        <v>2</v>
      </c>
      <c r="E28321">
        <v>2</v>
      </c>
      <c r="F28321">
        <v>1.7911837126076899</v>
      </c>
      <c r="G28321">
        <v>7.4276791199747505E-2</v>
      </c>
      <c r="H28321" t="s">
        <v>1</v>
      </c>
      <c r="I28321" t="s">
        <v>859</v>
      </c>
    </row>
    <row r="28322" spans="1:9" x14ac:dyDescent="0.25">
      <c r="A28322" t="s">
        <v>1438</v>
      </c>
      <c r="B28322" s="6">
        <v>45323</v>
      </c>
      <c r="C28322" s="6" t="str">
        <f t="shared" si="442"/>
        <v>Q1 2024</v>
      </c>
      <c r="D28322">
        <v>6</v>
      </c>
      <c r="E28322">
        <v>7</v>
      </c>
      <c r="F28322">
        <v>1.73196494136393</v>
      </c>
      <c r="G28322">
        <v>1.50580199559926E-2</v>
      </c>
      <c r="H28322" t="s">
        <v>0</v>
      </c>
      <c r="I28322" t="s">
        <v>859</v>
      </c>
    </row>
    <row r="28323" spans="1:9" x14ac:dyDescent="0.25">
      <c r="A28323" t="s">
        <v>1683</v>
      </c>
      <c r="B28323" s="6">
        <v>45323</v>
      </c>
      <c r="C28323" s="6" t="str">
        <f t="shared" si="442"/>
        <v>Q1 2024</v>
      </c>
      <c r="D28323">
        <v>10</v>
      </c>
      <c r="E28323">
        <v>10</v>
      </c>
      <c r="F28323">
        <v>1.60609520486324</v>
      </c>
      <c r="G28323">
        <v>-0.11081171654470399</v>
      </c>
      <c r="H28323" t="s">
        <v>0</v>
      </c>
      <c r="I28323" t="s">
        <v>859</v>
      </c>
    </row>
    <row r="28324" spans="1:9" x14ac:dyDescent="0.25">
      <c r="A28324" t="s">
        <v>856</v>
      </c>
      <c r="B28324" s="6">
        <v>45323</v>
      </c>
      <c r="C28324" s="6" t="str">
        <f t="shared" si="442"/>
        <v>Q1 2024</v>
      </c>
      <c r="D28324">
        <v>5</v>
      </c>
      <c r="E28324">
        <v>4</v>
      </c>
      <c r="F28324">
        <v>1.7815779331776</v>
      </c>
      <c r="G28324">
        <v>6.4671011769661294E-2</v>
      </c>
      <c r="H28324" t="s">
        <v>1</v>
      </c>
      <c r="I28324" t="s">
        <v>859</v>
      </c>
    </row>
    <row r="28325" spans="1:9" x14ac:dyDescent="0.25">
      <c r="A28325" t="s">
        <v>1681</v>
      </c>
      <c r="B28325" s="6">
        <v>45323</v>
      </c>
      <c r="C28325" s="6" t="str">
        <f t="shared" si="442"/>
        <v>Q1 2024</v>
      </c>
      <c r="D28325">
        <v>12</v>
      </c>
      <c r="E28325">
        <v>12</v>
      </c>
      <c r="F28325">
        <v>1.4504580202221999</v>
      </c>
      <c r="G28325">
        <v>-0.26644890118573999</v>
      </c>
      <c r="H28325" t="s">
        <v>1</v>
      </c>
      <c r="I28325" t="s">
        <v>859</v>
      </c>
    </row>
    <row r="28326" spans="1:9" x14ac:dyDescent="0.25">
      <c r="A28326" t="s">
        <v>859</v>
      </c>
      <c r="B28326" s="6">
        <v>45323</v>
      </c>
      <c r="C28326" s="6" t="str">
        <f t="shared" si="442"/>
        <v>Q1 2024</v>
      </c>
      <c r="D28326">
        <v>8</v>
      </c>
      <c r="E28326">
        <v>8</v>
      </c>
      <c r="F28326">
        <v>1.6729544047379401</v>
      </c>
      <c r="G28326">
        <v>-4.3952516670000302E-2</v>
      </c>
      <c r="H28326" t="s">
        <v>0</v>
      </c>
      <c r="I28326" t="s">
        <v>859</v>
      </c>
    </row>
    <row r="28327" spans="1:9" x14ac:dyDescent="0.25">
      <c r="A28327" t="s">
        <v>857</v>
      </c>
      <c r="B28327" s="6">
        <v>45323</v>
      </c>
      <c r="C28327" s="6" t="str">
        <f t="shared" si="442"/>
        <v>Q1 2024</v>
      </c>
      <c r="D28327">
        <v>4</v>
      </c>
      <c r="E28327">
        <v>5</v>
      </c>
      <c r="F28327">
        <v>1.7817714157101501</v>
      </c>
      <c r="G28327">
        <v>6.4864494302206296E-2</v>
      </c>
      <c r="H28327" t="s">
        <v>0</v>
      </c>
      <c r="I28327" t="s">
        <v>859</v>
      </c>
    </row>
    <row r="28328" spans="1:9" x14ac:dyDescent="0.25">
      <c r="A28328" t="s">
        <v>1680</v>
      </c>
      <c r="B28328" s="6">
        <v>45323</v>
      </c>
      <c r="C28328" s="6" t="str">
        <f t="shared" si="442"/>
        <v>Q1 2024</v>
      </c>
      <c r="D28328">
        <v>9</v>
      </c>
      <c r="E28328">
        <v>9</v>
      </c>
      <c r="F28328">
        <v>1.6450666016962101</v>
      </c>
      <c r="G28328">
        <v>-7.1840319711727593E-2</v>
      </c>
      <c r="H28328" t="s">
        <v>1</v>
      </c>
      <c r="I28328" t="s">
        <v>859</v>
      </c>
    </row>
    <row r="28329" spans="1:9" x14ac:dyDescent="0.25">
      <c r="A28329" t="s">
        <v>1680</v>
      </c>
      <c r="B28329" s="6">
        <v>45352</v>
      </c>
      <c r="C28329" s="6" t="str">
        <f t="shared" si="442"/>
        <v>Q1 2024</v>
      </c>
      <c r="D28329">
        <v>10</v>
      </c>
      <c r="E28329">
        <v>9</v>
      </c>
      <c r="F28329">
        <v>1.5928267780833001</v>
      </c>
      <c r="G28329">
        <v>-0.11370956874280801</v>
      </c>
      <c r="H28329" t="s">
        <v>1</v>
      </c>
      <c r="I28329" t="s">
        <v>859</v>
      </c>
    </row>
    <row r="28330" spans="1:9" x14ac:dyDescent="0.25">
      <c r="A28330" t="s">
        <v>1682</v>
      </c>
      <c r="B28330" s="6">
        <v>45352</v>
      </c>
      <c r="C28330" s="6" t="str">
        <f t="shared" si="442"/>
        <v>Q1 2024</v>
      </c>
      <c r="D28330">
        <v>5</v>
      </c>
      <c r="E28330">
        <v>2</v>
      </c>
      <c r="F28330">
        <v>1.72645419149422</v>
      </c>
      <c r="G28330">
        <v>1.9917844668110501E-2</v>
      </c>
      <c r="H28330" t="s">
        <v>1</v>
      </c>
      <c r="I28330" t="s">
        <v>859</v>
      </c>
    </row>
    <row r="28331" spans="1:9" x14ac:dyDescent="0.25">
      <c r="A28331" t="s">
        <v>859</v>
      </c>
      <c r="B28331" s="6">
        <v>45352</v>
      </c>
      <c r="C28331" s="6" t="str">
        <f t="shared" si="442"/>
        <v>Q1 2024</v>
      </c>
      <c r="D28331">
        <v>8</v>
      </c>
      <c r="E28331">
        <v>8</v>
      </c>
      <c r="F28331">
        <v>1.6647881975902299</v>
      </c>
      <c r="G28331">
        <v>-4.1748149235877698E-2</v>
      </c>
      <c r="H28331" t="s">
        <v>0</v>
      </c>
      <c r="I28331" t="s">
        <v>859</v>
      </c>
    </row>
    <row r="28332" spans="1:9" x14ac:dyDescent="0.25">
      <c r="A28332" t="s">
        <v>1438</v>
      </c>
      <c r="B28332" s="6">
        <v>45352</v>
      </c>
      <c r="C28332" s="6" t="str">
        <f t="shared" si="442"/>
        <v>Q1 2024</v>
      </c>
      <c r="D28332">
        <v>4</v>
      </c>
      <c r="E28332">
        <v>6</v>
      </c>
      <c r="F28332">
        <v>1.78849408689654</v>
      </c>
      <c r="G28332">
        <v>8.1957740070428095E-2</v>
      </c>
      <c r="H28332" t="s">
        <v>0</v>
      </c>
      <c r="I28332" t="s">
        <v>859</v>
      </c>
    </row>
    <row r="28333" spans="1:9" x14ac:dyDescent="0.25">
      <c r="A28333" t="s">
        <v>1681</v>
      </c>
      <c r="B28333" s="6">
        <v>45352</v>
      </c>
      <c r="C28333" s="6" t="str">
        <f t="shared" si="442"/>
        <v>Q1 2024</v>
      </c>
      <c r="D28333">
        <v>12</v>
      </c>
      <c r="E28333">
        <v>12</v>
      </c>
      <c r="F28333">
        <v>1.43300904905121</v>
      </c>
      <c r="G28333">
        <v>-0.27352729777489698</v>
      </c>
      <c r="H28333" t="s">
        <v>0</v>
      </c>
      <c r="I28333" t="s">
        <v>859</v>
      </c>
    </row>
    <row r="28334" spans="1:9" x14ac:dyDescent="0.25">
      <c r="A28334" t="s">
        <v>861</v>
      </c>
      <c r="B28334" s="6">
        <v>45352</v>
      </c>
      <c r="C28334" s="6" t="str">
        <f t="shared" si="442"/>
        <v>Q1 2024</v>
      </c>
      <c r="D28334">
        <v>11</v>
      </c>
      <c r="E28334">
        <v>11</v>
      </c>
      <c r="F28334">
        <v>1.56776677540973</v>
      </c>
      <c r="G28334">
        <v>-0.138769571416375</v>
      </c>
      <c r="H28334" t="s">
        <v>0</v>
      </c>
      <c r="I28334" t="s">
        <v>859</v>
      </c>
    </row>
    <row r="28335" spans="1:9" x14ac:dyDescent="0.25">
      <c r="A28335" t="s">
        <v>857</v>
      </c>
      <c r="B28335" s="6">
        <v>45352</v>
      </c>
      <c r="C28335" s="6" t="str">
        <f t="shared" si="442"/>
        <v>Q1 2024</v>
      </c>
      <c r="D28335">
        <v>2</v>
      </c>
      <c r="E28335">
        <v>4</v>
      </c>
      <c r="F28335">
        <v>1.80361108634403</v>
      </c>
      <c r="G28335">
        <v>9.7074739517923198E-2</v>
      </c>
      <c r="H28335" t="s">
        <v>0</v>
      </c>
      <c r="I28335" t="s">
        <v>859</v>
      </c>
    </row>
    <row r="28336" spans="1:9" x14ac:dyDescent="0.25">
      <c r="A28336" t="s">
        <v>862</v>
      </c>
      <c r="B28336" s="6">
        <v>45352</v>
      </c>
      <c r="C28336" s="6" t="str">
        <f t="shared" si="442"/>
        <v>Q1 2024</v>
      </c>
      <c r="D28336">
        <v>7</v>
      </c>
      <c r="E28336">
        <v>3</v>
      </c>
      <c r="F28336">
        <v>1.67337265363054</v>
      </c>
      <c r="G28336">
        <v>-3.3163693195565197E-2</v>
      </c>
      <c r="H28336" t="s">
        <v>1</v>
      </c>
      <c r="I28336" t="s">
        <v>859</v>
      </c>
    </row>
    <row r="28337" spans="1:9" x14ac:dyDescent="0.25">
      <c r="A28337" t="s">
        <v>1683</v>
      </c>
      <c r="B28337" s="6">
        <v>45352</v>
      </c>
      <c r="C28337" s="6" t="str">
        <f t="shared" si="442"/>
        <v>Q1 2024</v>
      </c>
      <c r="D28337">
        <v>9</v>
      </c>
      <c r="E28337">
        <v>10</v>
      </c>
      <c r="F28337">
        <v>1.6011311260407</v>
      </c>
      <c r="G28337">
        <v>-0.10540522078540999</v>
      </c>
      <c r="H28337" t="s">
        <v>0</v>
      </c>
      <c r="I28337" t="s">
        <v>859</v>
      </c>
    </row>
    <row r="28338" spans="1:9" x14ac:dyDescent="0.25">
      <c r="A28338" t="s">
        <v>856</v>
      </c>
      <c r="B28338" s="6">
        <v>45352</v>
      </c>
      <c r="C28338" s="6" t="str">
        <f t="shared" si="442"/>
        <v>Q1 2024</v>
      </c>
      <c r="D28338">
        <v>3</v>
      </c>
      <c r="E28338">
        <v>5</v>
      </c>
      <c r="F28338">
        <v>1.8001444110951901</v>
      </c>
      <c r="G28338">
        <v>9.3608064269077695E-2</v>
      </c>
      <c r="H28338" t="s">
        <v>0</v>
      </c>
      <c r="I28338" t="s">
        <v>859</v>
      </c>
    </row>
    <row r="28339" spans="1:9" x14ac:dyDescent="0.25">
      <c r="A28339" t="s">
        <v>864</v>
      </c>
      <c r="B28339" s="6">
        <v>45352</v>
      </c>
      <c r="C28339" s="6" t="str">
        <f t="shared" si="442"/>
        <v>Q1 2024</v>
      </c>
      <c r="D28339">
        <v>1</v>
      </c>
      <c r="E28339">
        <v>1</v>
      </c>
      <c r="F28339">
        <v>2.1203014594514999</v>
      </c>
      <c r="G28339">
        <v>0.413765112625396</v>
      </c>
      <c r="H28339" t="s">
        <v>0</v>
      </c>
      <c r="I28339" t="s">
        <v>859</v>
      </c>
    </row>
    <row r="28340" spans="1:9" x14ac:dyDescent="0.25">
      <c r="A28340" t="s">
        <v>1681</v>
      </c>
      <c r="B28340" s="6">
        <v>45383</v>
      </c>
      <c r="C28340" s="6" t="str">
        <f t="shared" si="442"/>
        <v>Q2 2024</v>
      </c>
      <c r="D28340">
        <v>12</v>
      </c>
      <c r="E28340">
        <v>12</v>
      </c>
      <c r="F28340">
        <v>1.4405898790591001</v>
      </c>
      <c r="G28340">
        <v>-0.25580591227581401</v>
      </c>
      <c r="H28340" t="s">
        <v>0</v>
      </c>
      <c r="I28340" t="s">
        <v>859</v>
      </c>
    </row>
    <row r="28341" spans="1:9" x14ac:dyDescent="0.25">
      <c r="A28341" t="s">
        <v>1680</v>
      </c>
      <c r="B28341" s="6">
        <v>45383</v>
      </c>
      <c r="C28341" s="6" t="str">
        <f t="shared" si="442"/>
        <v>Q2 2024</v>
      </c>
      <c r="D28341">
        <v>10</v>
      </c>
      <c r="E28341">
        <v>10</v>
      </c>
      <c r="F28341">
        <v>1.58696492382406</v>
      </c>
      <c r="G28341">
        <v>-0.109430867510855</v>
      </c>
      <c r="H28341" t="s">
        <v>0</v>
      </c>
      <c r="I28341" t="s">
        <v>859</v>
      </c>
    </row>
    <row r="28342" spans="1:9" x14ac:dyDescent="0.25">
      <c r="A28342" t="s">
        <v>856</v>
      </c>
      <c r="B28342" s="6">
        <v>45383</v>
      </c>
      <c r="C28342" s="6" t="str">
        <f t="shared" si="442"/>
        <v>Q2 2024</v>
      </c>
      <c r="D28342">
        <v>2</v>
      </c>
      <c r="E28342">
        <v>3</v>
      </c>
      <c r="F28342">
        <v>1.86357362261489</v>
      </c>
      <c r="G28342">
        <v>0.16717783127997499</v>
      </c>
      <c r="H28342" t="s">
        <v>0</v>
      </c>
      <c r="I28342" t="s">
        <v>859</v>
      </c>
    </row>
    <row r="28343" spans="1:9" x14ac:dyDescent="0.25">
      <c r="A28343" t="s">
        <v>1682</v>
      </c>
      <c r="B28343" s="6">
        <v>45383</v>
      </c>
      <c r="C28343" s="6" t="str">
        <f t="shared" si="442"/>
        <v>Q2 2024</v>
      </c>
      <c r="D28343">
        <v>6</v>
      </c>
      <c r="E28343">
        <v>5</v>
      </c>
      <c r="F28343">
        <v>1.6839787065976699</v>
      </c>
      <c r="G28343">
        <v>-1.24170847372453E-2</v>
      </c>
      <c r="H28343" t="s">
        <v>1</v>
      </c>
      <c r="I28343" t="s">
        <v>859</v>
      </c>
    </row>
    <row r="28344" spans="1:9" x14ac:dyDescent="0.25">
      <c r="A28344" t="s">
        <v>857</v>
      </c>
      <c r="B28344" s="6">
        <v>45383</v>
      </c>
      <c r="C28344" s="6" t="str">
        <f t="shared" si="442"/>
        <v>Q2 2024</v>
      </c>
      <c r="D28344">
        <v>3</v>
      </c>
      <c r="E28344">
        <v>2</v>
      </c>
      <c r="F28344">
        <v>1.80022143578462</v>
      </c>
      <c r="G28344">
        <v>0.103825644449712</v>
      </c>
      <c r="H28344" t="s">
        <v>1</v>
      </c>
      <c r="I28344" t="s">
        <v>859</v>
      </c>
    </row>
    <row r="28345" spans="1:9" x14ac:dyDescent="0.25">
      <c r="A28345" t="s">
        <v>859</v>
      </c>
      <c r="B28345" s="6">
        <v>45383</v>
      </c>
      <c r="C28345" s="6" t="str">
        <f t="shared" si="442"/>
        <v>Q2 2024</v>
      </c>
      <c r="D28345">
        <v>7</v>
      </c>
      <c r="E28345">
        <v>8</v>
      </c>
      <c r="F28345">
        <v>1.6319741277313999</v>
      </c>
      <c r="G28345">
        <v>-6.4421663603510801E-2</v>
      </c>
      <c r="H28345" t="s">
        <v>0</v>
      </c>
      <c r="I28345" t="s">
        <v>859</v>
      </c>
    </row>
    <row r="28346" spans="1:9" x14ac:dyDescent="0.25">
      <c r="A28346" t="s">
        <v>861</v>
      </c>
      <c r="B28346" s="6">
        <v>45383</v>
      </c>
      <c r="C28346" s="6" t="str">
        <f t="shared" si="442"/>
        <v>Q2 2024</v>
      </c>
      <c r="D28346">
        <v>11</v>
      </c>
      <c r="E28346">
        <v>11</v>
      </c>
      <c r="F28346">
        <v>1.5797900350276599</v>
      </c>
      <c r="G28346">
        <v>-0.11660575630725301</v>
      </c>
      <c r="H28346" t="s">
        <v>0</v>
      </c>
      <c r="I28346" t="s">
        <v>859</v>
      </c>
    </row>
    <row r="28347" spans="1:9" x14ac:dyDescent="0.25">
      <c r="A28347" t="s">
        <v>864</v>
      </c>
      <c r="B28347" s="6">
        <v>45383</v>
      </c>
      <c r="C28347" s="6" t="str">
        <f t="shared" si="442"/>
        <v>Q2 2024</v>
      </c>
      <c r="D28347">
        <v>1</v>
      </c>
      <c r="E28347">
        <v>1</v>
      </c>
      <c r="F28347">
        <v>2.0733093781896201</v>
      </c>
      <c r="G28347">
        <v>0.376913586854704</v>
      </c>
      <c r="H28347" t="s">
        <v>1</v>
      </c>
      <c r="I28347" t="s">
        <v>859</v>
      </c>
    </row>
    <row r="28348" spans="1:9" x14ac:dyDescent="0.25">
      <c r="A28348" t="s">
        <v>1683</v>
      </c>
      <c r="B28348" s="6">
        <v>45383</v>
      </c>
      <c r="C28348" s="6" t="str">
        <f t="shared" si="442"/>
        <v>Q2 2024</v>
      </c>
      <c r="D28348">
        <v>9</v>
      </c>
      <c r="E28348">
        <v>9</v>
      </c>
      <c r="F28348">
        <v>1.5959366625693501</v>
      </c>
      <c r="G28348">
        <v>-0.100459128765557</v>
      </c>
      <c r="H28348" t="s">
        <v>0</v>
      </c>
      <c r="I28348" t="s">
        <v>859</v>
      </c>
    </row>
    <row r="28349" spans="1:9" x14ac:dyDescent="0.25">
      <c r="A28349" t="s">
        <v>1438</v>
      </c>
      <c r="B28349" s="6">
        <v>45383</v>
      </c>
      <c r="C28349" s="6" t="str">
        <f t="shared" si="442"/>
        <v>Q2 2024</v>
      </c>
      <c r="D28349">
        <v>4</v>
      </c>
      <c r="E28349">
        <v>4</v>
      </c>
      <c r="F28349">
        <v>1.7722233516130499</v>
      </c>
      <c r="G28349">
        <v>7.58275602781424E-2</v>
      </c>
      <c r="H28349" t="s">
        <v>1</v>
      </c>
      <c r="I28349" t="s">
        <v>859</v>
      </c>
    </row>
    <row r="28350" spans="1:9" x14ac:dyDescent="0.25">
      <c r="A28350" t="s">
        <v>862</v>
      </c>
      <c r="B28350" s="6">
        <v>45383</v>
      </c>
      <c r="C28350" s="6" t="str">
        <f t="shared" si="442"/>
        <v>Q2 2024</v>
      </c>
      <c r="D28350">
        <v>8</v>
      </c>
      <c r="E28350">
        <v>7</v>
      </c>
      <c r="F28350">
        <v>1.6317915816726101</v>
      </c>
      <c r="G28350">
        <v>-6.4604209662296699E-2</v>
      </c>
      <c r="H28350" t="s">
        <v>1</v>
      </c>
      <c r="I28350" t="s">
        <v>859</v>
      </c>
    </row>
    <row r="28351" spans="1:9" x14ac:dyDescent="0.25">
      <c r="A28351" t="s">
        <v>1438</v>
      </c>
      <c r="B28351" s="6">
        <v>45413</v>
      </c>
      <c r="C28351" s="6" t="str">
        <f t="shared" si="442"/>
        <v>Q2 2024</v>
      </c>
      <c r="D28351">
        <v>4</v>
      </c>
      <c r="E28351">
        <v>4</v>
      </c>
      <c r="F28351">
        <v>1.7533355451869499</v>
      </c>
      <c r="G28351">
        <v>5.9681000998197398E-2</v>
      </c>
      <c r="H28351" t="s">
        <v>1</v>
      </c>
      <c r="I28351" t="s">
        <v>859</v>
      </c>
    </row>
    <row r="28352" spans="1:9" x14ac:dyDescent="0.25">
      <c r="A28352" t="s">
        <v>857</v>
      </c>
      <c r="B28352" s="6">
        <v>45413</v>
      </c>
      <c r="C28352" s="6" t="str">
        <f t="shared" si="442"/>
        <v>Q2 2024</v>
      </c>
      <c r="D28352">
        <v>3</v>
      </c>
      <c r="E28352">
        <v>3</v>
      </c>
      <c r="F28352">
        <v>1.80123221747382</v>
      </c>
      <c r="G28352">
        <v>0.107577673285066</v>
      </c>
      <c r="H28352" t="s">
        <v>1729</v>
      </c>
      <c r="I28352" t="s">
        <v>859</v>
      </c>
    </row>
    <row r="28353" spans="1:9" x14ac:dyDescent="0.25">
      <c r="A28353" t="s">
        <v>1682</v>
      </c>
      <c r="B28353" s="6">
        <v>45413</v>
      </c>
      <c r="C28353" s="6" t="str">
        <f t="shared" si="442"/>
        <v>Q2 2024</v>
      </c>
      <c r="D28353">
        <v>7</v>
      </c>
      <c r="E28353">
        <v>6</v>
      </c>
      <c r="F28353">
        <v>1.6474565522853299</v>
      </c>
      <c r="G28353">
        <v>-4.6197991903423601E-2</v>
      </c>
      <c r="H28353" t="s">
        <v>1</v>
      </c>
      <c r="I28353" t="s">
        <v>859</v>
      </c>
    </row>
    <row r="28354" spans="1:9" x14ac:dyDescent="0.25">
      <c r="A28354" t="s">
        <v>859</v>
      </c>
      <c r="B28354" s="6">
        <v>45413</v>
      </c>
      <c r="C28354" s="6" t="str">
        <f t="shared" si="442"/>
        <v>Q2 2024</v>
      </c>
      <c r="D28354">
        <v>10</v>
      </c>
      <c r="E28354">
        <v>7</v>
      </c>
      <c r="F28354">
        <v>1.6065864056239501</v>
      </c>
      <c r="G28354">
        <v>-8.7068138564806594E-2</v>
      </c>
      <c r="H28354" t="s">
        <v>1</v>
      </c>
      <c r="I28354" t="s">
        <v>859</v>
      </c>
    </row>
    <row r="28355" spans="1:9" x14ac:dyDescent="0.25">
      <c r="A28355" t="s">
        <v>862</v>
      </c>
      <c r="B28355" s="6">
        <v>45413</v>
      </c>
      <c r="C28355" s="6" t="str">
        <f t="shared" ref="C28355:C28418" si="443">"Q" &amp; ROUNDUP(MONTH(B28355)/3, 0) &amp; " " &amp; YEAR(B28355)</f>
        <v>Q2 2024</v>
      </c>
      <c r="D28355">
        <v>6</v>
      </c>
      <c r="E28355">
        <v>8</v>
      </c>
      <c r="F28355">
        <v>1.6578478819201501</v>
      </c>
      <c r="G28355">
        <v>-3.5806662268604801E-2</v>
      </c>
      <c r="H28355" t="s">
        <v>0</v>
      </c>
      <c r="I28355" t="s">
        <v>859</v>
      </c>
    </row>
    <row r="28356" spans="1:9" x14ac:dyDescent="0.25">
      <c r="A28356" t="s">
        <v>1681</v>
      </c>
      <c r="B28356" s="6">
        <v>45413</v>
      </c>
      <c r="C28356" s="6" t="str">
        <f t="shared" si="443"/>
        <v>Q2 2024</v>
      </c>
      <c r="D28356">
        <v>12</v>
      </c>
      <c r="E28356">
        <v>12</v>
      </c>
      <c r="F28356">
        <v>1.4524063669734499</v>
      </c>
      <c r="G28356">
        <v>-0.241248177215304</v>
      </c>
      <c r="H28356" t="s">
        <v>0</v>
      </c>
      <c r="I28356" t="s">
        <v>859</v>
      </c>
    </row>
    <row r="28357" spans="1:9" x14ac:dyDescent="0.25">
      <c r="A28357" t="s">
        <v>1680</v>
      </c>
      <c r="B28357" s="6">
        <v>45413</v>
      </c>
      <c r="C28357" s="6" t="str">
        <f t="shared" si="443"/>
        <v>Q2 2024</v>
      </c>
      <c r="D28357">
        <v>9</v>
      </c>
      <c r="E28357">
        <v>10</v>
      </c>
      <c r="F28357">
        <v>1.6074219073923099</v>
      </c>
      <c r="G28357">
        <v>-8.6232636796440998E-2</v>
      </c>
      <c r="H28357" t="s">
        <v>0</v>
      </c>
      <c r="I28357" t="s">
        <v>859</v>
      </c>
    </row>
    <row r="28358" spans="1:9" x14ac:dyDescent="0.25">
      <c r="A28358" t="s">
        <v>861</v>
      </c>
      <c r="B28358" s="6">
        <v>45413</v>
      </c>
      <c r="C28358" s="6" t="str">
        <f t="shared" si="443"/>
        <v>Q2 2024</v>
      </c>
      <c r="D28358">
        <v>11</v>
      </c>
      <c r="E28358">
        <v>11</v>
      </c>
      <c r="F28358">
        <v>1.59183398729415</v>
      </c>
      <c r="G28358">
        <v>-0.101820556894609</v>
      </c>
      <c r="H28358" t="s">
        <v>0</v>
      </c>
      <c r="I28358" t="s">
        <v>859</v>
      </c>
    </row>
    <row r="28359" spans="1:9" x14ac:dyDescent="0.25">
      <c r="A28359" t="s">
        <v>1683</v>
      </c>
      <c r="B28359" s="6">
        <v>45413</v>
      </c>
      <c r="C28359" s="6" t="str">
        <f t="shared" si="443"/>
        <v>Q2 2024</v>
      </c>
      <c r="D28359">
        <v>8</v>
      </c>
      <c r="E28359">
        <v>9</v>
      </c>
      <c r="F28359">
        <v>1.63426331948034</v>
      </c>
      <c r="G28359">
        <v>-5.9391224708410899E-2</v>
      </c>
      <c r="H28359" t="s">
        <v>0</v>
      </c>
      <c r="I28359" t="s">
        <v>859</v>
      </c>
    </row>
    <row r="28360" spans="1:9" x14ac:dyDescent="0.25">
      <c r="A28360" t="s">
        <v>864</v>
      </c>
      <c r="B28360" s="6">
        <v>45413</v>
      </c>
      <c r="C28360" s="6" t="str">
        <f t="shared" si="443"/>
        <v>Q2 2024</v>
      </c>
      <c r="D28360">
        <v>1</v>
      </c>
      <c r="E28360">
        <v>1</v>
      </c>
      <c r="F28360">
        <v>1.98583211269006</v>
      </c>
      <c r="G28360">
        <v>0.2921775685013</v>
      </c>
      <c r="H28360" t="s">
        <v>1</v>
      </c>
      <c r="I28360" t="s">
        <v>859</v>
      </c>
    </row>
    <row r="28361" spans="1:9" x14ac:dyDescent="0.25">
      <c r="A28361" t="s">
        <v>856</v>
      </c>
      <c r="B28361" s="6">
        <v>45413</v>
      </c>
      <c r="C28361" s="6" t="str">
        <f t="shared" si="443"/>
        <v>Q2 2024</v>
      </c>
      <c r="D28361">
        <v>2</v>
      </c>
      <c r="E28361">
        <v>2</v>
      </c>
      <c r="F28361">
        <v>1.89198368975579</v>
      </c>
      <c r="G28361">
        <v>0.19832914556703499</v>
      </c>
      <c r="H28361" t="s">
        <v>0</v>
      </c>
      <c r="I28361" t="s">
        <v>859</v>
      </c>
    </row>
    <row r="28362" spans="1:9" x14ac:dyDescent="0.25">
      <c r="A28362" t="s">
        <v>1683</v>
      </c>
      <c r="B28362" s="6">
        <v>45444</v>
      </c>
      <c r="C28362" s="6" t="str">
        <f t="shared" si="443"/>
        <v>Q2 2024</v>
      </c>
      <c r="D28362">
        <v>7</v>
      </c>
      <c r="E28362">
        <v>8</v>
      </c>
      <c r="F28362">
        <v>1.63829170049185</v>
      </c>
      <c r="G28362">
        <v>-4.8192545515527201E-2</v>
      </c>
      <c r="H28362" t="s">
        <v>0</v>
      </c>
      <c r="I28362" t="s">
        <v>859</v>
      </c>
    </row>
    <row r="28363" spans="1:9" x14ac:dyDescent="0.25">
      <c r="A28363" t="s">
        <v>1681</v>
      </c>
      <c r="B28363" s="6">
        <v>45444</v>
      </c>
      <c r="C28363" s="6" t="str">
        <f t="shared" si="443"/>
        <v>Q2 2024</v>
      </c>
      <c r="D28363">
        <v>12</v>
      </c>
      <c r="E28363">
        <v>12</v>
      </c>
      <c r="F28363">
        <v>1.42914644056008</v>
      </c>
      <c r="G28363">
        <v>-0.25733780544729901</v>
      </c>
      <c r="H28363" t="s">
        <v>1</v>
      </c>
      <c r="I28363" t="s">
        <v>859</v>
      </c>
    </row>
    <row r="28364" spans="1:9" x14ac:dyDescent="0.25">
      <c r="A28364" t="s">
        <v>856</v>
      </c>
      <c r="B28364" s="6">
        <v>45444</v>
      </c>
      <c r="C28364" s="6" t="str">
        <f t="shared" si="443"/>
        <v>Q2 2024</v>
      </c>
      <c r="D28364">
        <v>2</v>
      </c>
      <c r="E28364">
        <v>2</v>
      </c>
      <c r="F28364">
        <v>1.8976135501879201</v>
      </c>
      <c r="G28364">
        <v>0.21112930418053999</v>
      </c>
      <c r="H28364" t="s">
        <v>0</v>
      </c>
      <c r="I28364" t="s">
        <v>859</v>
      </c>
    </row>
    <row r="28365" spans="1:9" x14ac:dyDescent="0.25">
      <c r="A28365" t="s">
        <v>1682</v>
      </c>
      <c r="B28365" s="6">
        <v>45444</v>
      </c>
      <c r="C28365" s="6" t="str">
        <f t="shared" si="443"/>
        <v>Q2 2024</v>
      </c>
      <c r="D28365">
        <v>9</v>
      </c>
      <c r="E28365">
        <v>7</v>
      </c>
      <c r="F28365">
        <v>1.6248135923913101</v>
      </c>
      <c r="G28365">
        <v>-6.16706536160724E-2</v>
      </c>
      <c r="H28365" t="s">
        <v>1</v>
      </c>
      <c r="I28365" t="s">
        <v>859</v>
      </c>
    </row>
    <row r="28366" spans="1:9" x14ac:dyDescent="0.25">
      <c r="A28366" t="s">
        <v>1680</v>
      </c>
      <c r="B28366" s="6">
        <v>45444</v>
      </c>
      <c r="C28366" s="6" t="str">
        <f t="shared" si="443"/>
        <v>Q2 2024</v>
      </c>
      <c r="D28366">
        <v>10</v>
      </c>
      <c r="E28366">
        <v>9</v>
      </c>
      <c r="F28366">
        <v>1.603537091045</v>
      </c>
      <c r="G28366">
        <v>-8.2947154962377895E-2</v>
      </c>
      <c r="H28366" t="s">
        <v>1</v>
      </c>
      <c r="I28366" t="s">
        <v>859</v>
      </c>
    </row>
    <row r="28367" spans="1:9" x14ac:dyDescent="0.25">
      <c r="A28367" t="s">
        <v>862</v>
      </c>
      <c r="B28367" s="6">
        <v>45444</v>
      </c>
      <c r="C28367" s="6" t="str">
        <f t="shared" si="443"/>
        <v>Q2 2024</v>
      </c>
      <c r="D28367">
        <v>5</v>
      </c>
      <c r="E28367">
        <v>6</v>
      </c>
      <c r="F28367">
        <v>1.69395112207233</v>
      </c>
      <c r="G28367">
        <v>7.4668760649465498E-3</v>
      </c>
      <c r="H28367" t="s">
        <v>0</v>
      </c>
      <c r="I28367" t="s">
        <v>859</v>
      </c>
    </row>
    <row r="28368" spans="1:9" x14ac:dyDescent="0.25">
      <c r="A28368" t="s">
        <v>857</v>
      </c>
      <c r="B28368" s="6">
        <v>45444</v>
      </c>
      <c r="C28368" s="6" t="str">
        <f t="shared" si="443"/>
        <v>Q2 2024</v>
      </c>
      <c r="D28368">
        <v>3</v>
      </c>
      <c r="E28368">
        <v>3</v>
      </c>
      <c r="F28368">
        <v>1.78170485788741</v>
      </c>
      <c r="G28368">
        <v>9.5220611880026895E-2</v>
      </c>
      <c r="H28368" t="s">
        <v>1</v>
      </c>
      <c r="I28368" t="s">
        <v>859</v>
      </c>
    </row>
    <row r="28369" spans="1:9" x14ac:dyDescent="0.25">
      <c r="A28369" t="s">
        <v>1438</v>
      </c>
      <c r="B28369" s="6">
        <v>45444</v>
      </c>
      <c r="C28369" s="6" t="str">
        <f t="shared" si="443"/>
        <v>Q2 2024</v>
      </c>
      <c r="D28369">
        <v>4</v>
      </c>
      <c r="E28369">
        <v>4</v>
      </c>
      <c r="F28369">
        <v>1.71685830858471</v>
      </c>
      <c r="G28369">
        <v>3.03740625773294E-2</v>
      </c>
      <c r="H28369" t="s">
        <v>1</v>
      </c>
      <c r="I28369" t="s">
        <v>859</v>
      </c>
    </row>
    <row r="28370" spans="1:9" x14ac:dyDescent="0.25">
      <c r="A28370" t="s">
        <v>861</v>
      </c>
      <c r="B28370" s="6">
        <v>45444</v>
      </c>
      <c r="C28370" s="6" t="str">
        <f t="shared" si="443"/>
        <v>Q2 2024</v>
      </c>
      <c r="D28370">
        <v>11</v>
      </c>
      <c r="E28370">
        <v>11</v>
      </c>
      <c r="F28370">
        <v>1.5730259725854701</v>
      </c>
      <c r="G28370">
        <v>-0.11345827342191001</v>
      </c>
      <c r="H28370" t="s">
        <v>1</v>
      </c>
      <c r="I28370" t="s">
        <v>859</v>
      </c>
    </row>
    <row r="28371" spans="1:9" x14ac:dyDescent="0.25">
      <c r="A28371" t="s">
        <v>864</v>
      </c>
      <c r="B28371" s="6">
        <v>45444</v>
      </c>
      <c r="C28371" s="6" t="str">
        <f t="shared" si="443"/>
        <v>Q2 2024</v>
      </c>
      <c r="D28371">
        <v>1</v>
      </c>
      <c r="E28371">
        <v>1</v>
      </c>
      <c r="F28371">
        <v>1.96632363660675</v>
      </c>
      <c r="G28371">
        <v>0.27983939059937002</v>
      </c>
      <c r="H28371" t="s">
        <v>1729</v>
      </c>
      <c r="I28371" t="s">
        <v>859</v>
      </c>
    </row>
    <row r="28372" spans="1:9" x14ac:dyDescent="0.25">
      <c r="A28372" t="s">
        <v>859</v>
      </c>
      <c r="B28372" s="6">
        <v>45444</v>
      </c>
      <c r="C28372" s="6" t="str">
        <f t="shared" si="443"/>
        <v>Q2 2024</v>
      </c>
      <c r="D28372">
        <v>8</v>
      </c>
      <c r="E28372">
        <v>10</v>
      </c>
      <c r="F28372">
        <v>1.62606043366835</v>
      </c>
      <c r="G28372">
        <v>-6.0423812339026599E-2</v>
      </c>
      <c r="H28372" t="s">
        <v>0</v>
      </c>
      <c r="I28372" t="s">
        <v>859</v>
      </c>
    </row>
    <row r="28373" spans="1:9" x14ac:dyDescent="0.25">
      <c r="A28373" t="s">
        <v>859</v>
      </c>
      <c r="B28373" s="6">
        <v>45474</v>
      </c>
      <c r="C28373" s="6" t="str">
        <f t="shared" si="443"/>
        <v>Q3 2024</v>
      </c>
      <c r="D28373">
        <v>7</v>
      </c>
      <c r="E28373">
        <v>8</v>
      </c>
      <c r="F28373">
        <v>1.62372777946973</v>
      </c>
      <c r="G28373">
        <v>-5.2197727797261298E-2</v>
      </c>
      <c r="H28373" t="s">
        <v>0</v>
      </c>
      <c r="I28373" t="s">
        <v>859</v>
      </c>
    </row>
    <row r="28374" spans="1:9" x14ac:dyDescent="0.25">
      <c r="A28374" t="s">
        <v>1680</v>
      </c>
      <c r="B28374" s="6">
        <v>45474</v>
      </c>
      <c r="C28374" s="6" t="str">
        <f t="shared" si="443"/>
        <v>Q3 2024</v>
      </c>
      <c r="D28374">
        <v>8</v>
      </c>
      <c r="E28374">
        <v>10</v>
      </c>
      <c r="F28374">
        <v>1.6175149237342299</v>
      </c>
      <c r="G28374">
        <v>-5.8410583532763898E-2</v>
      </c>
      <c r="H28374" t="s">
        <v>0</v>
      </c>
      <c r="I28374" t="s">
        <v>859</v>
      </c>
    </row>
    <row r="28375" spans="1:9" x14ac:dyDescent="0.25">
      <c r="A28375" t="s">
        <v>861</v>
      </c>
      <c r="B28375" s="6">
        <v>45474</v>
      </c>
      <c r="C28375" s="6" t="str">
        <f t="shared" si="443"/>
        <v>Q3 2024</v>
      </c>
      <c r="D28375">
        <v>11</v>
      </c>
      <c r="E28375">
        <v>11</v>
      </c>
      <c r="F28375">
        <v>1.43328314247297</v>
      </c>
      <c r="G28375">
        <v>-0.24264236479402601</v>
      </c>
      <c r="H28375" t="s">
        <v>1</v>
      </c>
      <c r="I28375" t="s">
        <v>859</v>
      </c>
    </row>
    <row r="28376" spans="1:9" x14ac:dyDescent="0.25">
      <c r="A28376" t="s">
        <v>1683</v>
      </c>
      <c r="B28376" s="6">
        <v>45474</v>
      </c>
      <c r="C28376" s="6" t="str">
        <f t="shared" si="443"/>
        <v>Q3 2024</v>
      </c>
      <c r="D28376">
        <v>10</v>
      </c>
      <c r="E28376">
        <v>7</v>
      </c>
      <c r="F28376">
        <v>1.5884228457932501</v>
      </c>
      <c r="G28376">
        <v>-8.75026614737444E-2</v>
      </c>
      <c r="H28376" t="s">
        <v>1</v>
      </c>
      <c r="I28376" t="s">
        <v>859</v>
      </c>
    </row>
    <row r="28377" spans="1:9" x14ac:dyDescent="0.25">
      <c r="A28377" t="s">
        <v>1681</v>
      </c>
      <c r="B28377" s="6">
        <v>45474</v>
      </c>
      <c r="C28377" s="6" t="str">
        <f t="shared" si="443"/>
        <v>Q3 2024</v>
      </c>
      <c r="D28377">
        <v>12</v>
      </c>
      <c r="E28377">
        <v>12</v>
      </c>
      <c r="F28377">
        <v>1.4184935002074399</v>
      </c>
      <c r="G28377">
        <v>-0.25743200705955299</v>
      </c>
      <c r="H28377" t="s">
        <v>0</v>
      </c>
      <c r="I28377" t="s">
        <v>859</v>
      </c>
    </row>
    <row r="28378" spans="1:9" x14ac:dyDescent="0.25">
      <c r="A28378" t="s">
        <v>862</v>
      </c>
      <c r="B28378" s="6">
        <v>45474</v>
      </c>
      <c r="C28378" s="6" t="str">
        <f t="shared" si="443"/>
        <v>Q3 2024</v>
      </c>
      <c r="D28378">
        <v>5</v>
      </c>
      <c r="E28378">
        <v>5</v>
      </c>
      <c r="F28378">
        <v>1.6923760069176801</v>
      </c>
      <c r="G28378">
        <v>1.64504996506817E-2</v>
      </c>
      <c r="H28378" t="s">
        <v>0</v>
      </c>
      <c r="I28378" t="s">
        <v>859</v>
      </c>
    </row>
    <row r="28379" spans="1:9" x14ac:dyDescent="0.25">
      <c r="A28379" t="s">
        <v>1682</v>
      </c>
      <c r="B28379" s="6">
        <v>45474</v>
      </c>
      <c r="C28379" s="6" t="str">
        <f t="shared" si="443"/>
        <v>Q3 2024</v>
      </c>
      <c r="D28379">
        <v>9</v>
      </c>
      <c r="E28379">
        <v>9</v>
      </c>
      <c r="F28379">
        <v>1.6001155744321001</v>
      </c>
      <c r="G28379">
        <v>-7.5809932834893706E-2</v>
      </c>
      <c r="H28379" t="s">
        <v>1</v>
      </c>
      <c r="I28379" t="s">
        <v>859</v>
      </c>
    </row>
    <row r="28380" spans="1:9" x14ac:dyDescent="0.25">
      <c r="A28380" t="s">
        <v>864</v>
      </c>
      <c r="B28380" s="6">
        <v>45474</v>
      </c>
      <c r="C28380" s="6" t="str">
        <f t="shared" si="443"/>
        <v>Q3 2024</v>
      </c>
      <c r="D28380">
        <v>1</v>
      </c>
      <c r="E28380">
        <v>1</v>
      </c>
      <c r="F28380">
        <v>2.001632947983</v>
      </c>
      <c r="G28380">
        <v>0.32570744071600299</v>
      </c>
      <c r="H28380" t="s">
        <v>0</v>
      </c>
      <c r="I28380" t="s">
        <v>859</v>
      </c>
    </row>
    <row r="28381" spans="1:9" x14ac:dyDescent="0.25">
      <c r="A28381" t="s">
        <v>856</v>
      </c>
      <c r="B28381" s="6">
        <v>45474</v>
      </c>
      <c r="C28381" s="6" t="str">
        <f t="shared" si="443"/>
        <v>Q3 2024</v>
      </c>
      <c r="D28381">
        <v>2</v>
      </c>
      <c r="E28381">
        <v>2</v>
      </c>
      <c r="F28381">
        <v>1.9601575145604799</v>
      </c>
      <c r="G28381">
        <v>0.28423200729348602</v>
      </c>
      <c r="H28381" t="s">
        <v>0</v>
      </c>
      <c r="I28381" t="s">
        <v>859</v>
      </c>
    </row>
    <row r="28382" spans="1:9" x14ac:dyDescent="0.25">
      <c r="A28382" t="s">
        <v>857</v>
      </c>
      <c r="B28382" s="6">
        <v>45474</v>
      </c>
      <c r="C28382" s="6" t="str">
        <f t="shared" si="443"/>
        <v>Q3 2024</v>
      </c>
      <c r="D28382">
        <v>3</v>
      </c>
      <c r="E28382">
        <v>3</v>
      </c>
      <c r="F28382">
        <v>1.7920446057246999</v>
      </c>
      <c r="G28382">
        <v>0.116119098457707</v>
      </c>
      <c r="H28382" t="s">
        <v>0</v>
      </c>
      <c r="I28382" t="s">
        <v>859</v>
      </c>
    </row>
    <row r="28383" spans="1:9" x14ac:dyDescent="0.25">
      <c r="A28383" t="s">
        <v>1438</v>
      </c>
      <c r="B28383" s="6">
        <v>45474</v>
      </c>
      <c r="C28383" s="6" t="str">
        <f t="shared" si="443"/>
        <v>Q3 2024</v>
      </c>
      <c r="D28383">
        <v>4</v>
      </c>
      <c r="E28383">
        <v>4</v>
      </c>
      <c r="F28383">
        <v>1.7074117386413601</v>
      </c>
      <c r="G28383">
        <v>3.1486231374365098E-2</v>
      </c>
      <c r="H28383" t="s">
        <v>1729</v>
      </c>
      <c r="I28383" t="s">
        <v>859</v>
      </c>
    </row>
    <row r="28384" spans="1:9" x14ac:dyDescent="0.25">
      <c r="A28384" t="s">
        <v>1680</v>
      </c>
      <c r="B28384" s="6">
        <v>45505</v>
      </c>
      <c r="C28384" s="6" t="str">
        <f t="shared" si="443"/>
        <v>Q3 2024</v>
      </c>
      <c r="D28384">
        <v>7</v>
      </c>
      <c r="E28384">
        <v>8</v>
      </c>
      <c r="F28384">
        <v>1.6313078834991399</v>
      </c>
      <c r="G28384">
        <v>-3.4845292813073303E-2</v>
      </c>
      <c r="H28384" t="s">
        <v>0</v>
      </c>
      <c r="I28384" t="s">
        <v>859</v>
      </c>
    </row>
    <row r="28385" spans="1:9" x14ac:dyDescent="0.25">
      <c r="A28385" t="s">
        <v>857</v>
      </c>
      <c r="B28385" s="6">
        <v>45505</v>
      </c>
      <c r="C28385" s="6" t="str">
        <f t="shared" si="443"/>
        <v>Q3 2024</v>
      </c>
      <c r="D28385">
        <v>3</v>
      </c>
      <c r="E28385">
        <v>3</v>
      </c>
      <c r="F28385">
        <v>1.7392179527288401</v>
      </c>
      <c r="G28385">
        <v>7.3064776416623206E-2</v>
      </c>
      <c r="H28385" t="s">
        <v>1</v>
      </c>
      <c r="I28385" t="s">
        <v>859</v>
      </c>
    </row>
    <row r="28386" spans="1:9" x14ac:dyDescent="0.25">
      <c r="A28386" t="s">
        <v>861</v>
      </c>
      <c r="B28386" s="6">
        <v>45505</v>
      </c>
      <c r="C28386" s="6" t="str">
        <f t="shared" si="443"/>
        <v>Q3 2024</v>
      </c>
      <c r="D28386">
        <v>11</v>
      </c>
      <c r="E28386">
        <v>11</v>
      </c>
      <c r="F28386">
        <v>1.4465717765652999</v>
      </c>
      <c r="G28386">
        <v>-0.21958139974691199</v>
      </c>
      <c r="H28386" t="s">
        <v>0</v>
      </c>
      <c r="I28386" t="s">
        <v>859</v>
      </c>
    </row>
    <row r="28387" spans="1:9" x14ac:dyDescent="0.25">
      <c r="A28387" t="s">
        <v>1438</v>
      </c>
      <c r="B28387" s="6">
        <v>45505</v>
      </c>
      <c r="C28387" s="6" t="str">
        <f t="shared" si="443"/>
        <v>Q3 2024</v>
      </c>
      <c r="D28387">
        <v>4</v>
      </c>
      <c r="E28387">
        <v>4</v>
      </c>
      <c r="F28387">
        <v>1.6986059372154101</v>
      </c>
      <c r="G28387">
        <v>3.2452760903198097E-2</v>
      </c>
      <c r="H28387" t="s">
        <v>1729</v>
      </c>
      <c r="I28387" t="s">
        <v>859</v>
      </c>
    </row>
    <row r="28388" spans="1:9" x14ac:dyDescent="0.25">
      <c r="A28388" t="s">
        <v>1683</v>
      </c>
      <c r="B28388" s="6">
        <v>45505</v>
      </c>
      <c r="C28388" s="6" t="str">
        <f t="shared" si="443"/>
        <v>Q3 2024</v>
      </c>
      <c r="D28388">
        <v>10</v>
      </c>
      <c r="E28388">
        <v>10</v>
      </c>
      <c r="F28388">
        <v>1.5354363850894699</v>
      </c>
      <c r="G28388">
        <v>-0.13071679122274199</v>
      </c>
      <c r="H28388" t="s">
        <v>1</v>
      </c>
      <c r="I28388" t="s">
        <v>859</v>
      </c>
    </row>
    <row r="28389" spans="1:9" x14ac:dyDescent="0.25">
      <c r="A28389" t="s">
        <v>864</v>
      </c>
      <c r="B28389" s="6">
        <v>45505</v>
      </c>
      <c r="C28389" s="6" t="str">
        <f t="shared" si="443"/>
        <v>Q3 2024</v>
      </c>
      <c r="D28389">
        <v>1</v>
      </c>
      <c r="E28389">
        <v>1</v>
      </c>
      <c r="F28389">
        <v>1.98094545120715</v>
      </c>
      <c r="G28389">
        <v>0.31479227489494199</v>
      </c>
      <c r="H28389" t="s">
        <v>1729</v>
      </c>
      <c r="I28389" t="s">
        <v>859</v>
      </c>
    </row>
    <row r="28390" spans="1:9" x14ac:dyDescent="0.25">
      <c r="A28390" t="s">
        <v>859</v>
      </c>
      <c r="B28390" s="6">
        <v>45505</v>
      </c>
      <c r="C28390" s="6" t="str">
        <f t="shared" si="443"/>
        <v>Q3 2024</v>
      </c>
      <c r="D28390">
        <v>8</v>
      </c>
      <c r="E28390">
        <v>7</v>
      </c>
      <c r="F28390">
        <v>1.6217051415603101</v>
      </c>
      <c r="G28390">
        <v>-4.4448034751902198E-2</v>
      </c>
      <c r="H28390" t="s">
        <v>1</v>
      </c>
      <c r="I28390" t="s">
        <v>859</v>
      </c>
    </row>
    <row r="28391" spans="1:9" x14ac:dyDescent="0.25">
      <c r="A28391" t="s">
        <v>1681</v>
      </c>
      <c r="B28391" s="6">
        <v>45505</v>
      </c>
      <c r="C28391" s="6" t="str">
        <f t="shared" si="443"/>
        <v>Q3 2024</v>
      </c>
      <c r="D28391">
        <v>12</v>
      </c>
      <c r="E28391">
        <v>12</v>
      </c>
      <c r="F28391">
        <v>1.4372382883863799</v>
      </c>
      <c r="G28391">
        <v>-0.228914887925836</v>
      </c>
      <c r="H28391" t="s">
        <v>0</v>
      </c>
      <c r="I28391" t="s">
        <v>859</v>
      </c>
    </row>
    <row r="28392" spans="1:9" x14ac:dyDescent="0.25">
      <c r="A28392" t="s">
        <v>856</v>
      </c>
      <c r="B28392" s="6">
        <v>45505</v>
      </c>
      <c r="C28392" s="6" t="str">
        <f t="shared" si="443"/>
        <v>Q3 2024</v>
      </c>
      <c r="D28392">
        <v>2</v>
      </c>
      <c r="E28392">
        <v>2</v>
      </c>
      <c r="F28392">
        <v>1.9756747223754101</v>
      </c>
      <c r="G28392">
        <v>0.30952154606319399</v>
      </c>
      <c r="H28392" t="s">
        <v>0</v>
      </c>
      <c r="I28392" t="s">
        <v>859</v>
      </c>
    </row>
    <row r="28393" spans="1:9" x14ac:dyDescent="0.25">
      <c r="A28393" t="s">
        <v>862</v>
      </c>
      <c r="B28393" s="6">
        <v>45505</v>
      </c>
      <c r="C28393" s="6" t="str">
        <f t="shared" si="443"/>
        <v>Q3 2024</v>
      </c>
      <c r="D28393">
        <v>5</v>
      </c>
      <c r="E28393">
        <v>5</v>
      </c>
      <c r="F28393">
        <v>1.6924772630546301</v>
      </c>
      <c r="G28393">
        <v>2.6324086742422498E-2</v>
      </c>
      <c r="H28393" t="s">
        <v>0</v>
      </c>
      <c r="I28393" t="s">
        <v>859</v>
      </c>
    </row>
    <row r="28394" spans="1:9" x14ac:dyDescent="0.25">
      <c r="A28394" t="s">
        <v>1682</v>
      </c>
      <c r="B28394" s="6">
        <v>45505</v>
      </c>
      <c r="C28394" s="6" t="str">
        <f t="shared" si="443"/>
        <v>Q3 2024</v>
      </c>
      <c r="D28394">
        <v>9</v>
      </c>
      <c r="E28394">
        <v>9</v>
      </c>
      <c r="F28394">
        <v>1.5685041377522999</v>
      </c>
      <c r="G28394">
        <v>-9.7649038559913096E-2</v>
      </c>
      <c r="H28394" t="s">
        <v>1</v>
      </c>
      <c r="I28394" t="s">
        <v>859</v>
      </c>
    </row>
    <row r="28395" spans="1:9" x14ac:dyDescent="0.25">
      <c r="A28395" t="s">
        <v>1438</v>
      </c>
      <c r="B28395" s="6">
        <v>45536</v>
      </c>
      <c r="C28395" s="6" t="str">
        <f t="shared" si="443"/>
        <v>Q3 2024</v>
      </c>
      <c r="D28395">
        <v>5</v>
      </c>
      <c r="E28395">
        <v>4</v>
      </c>
      <c r="F28395">
        <v>1.65433027786386</v>
      </c>
      <c r="G28395">
        <v>4.4145198883804799E-3</v>
      </c>
      <c r="H28395" t="s">
        <v>1</v>
      </c>
      <c r="I28395" t="s">
        <v>859</v>
      </c>
    </row>
    <row r="28396" spans="1:9" x14ac:dyDescent="0.25">
      <c r="A28396" t="s">
        <v>1681</v>
      </c>
      <c r="B28396" s="6">
        <v>45536</v>
      </c>
      <c r="C28396" s="6" t="str">
        <f t="shared" si="443"/>
        <v>Q3 2024</v>
      </c>
      <c r="D28396">
        <v>12</v>
      </c>
      <c r="E28396">
        <v>12</v>
      </c>
      <c r="F28396">
        <v>1.45327669050595</v>
      </c>
      <c r="G28396">
        <v>-0.196639067469531</v>
      </c>
      <c r="H28396" t="s">
        <v>0</v>
      </c>
      <c r="I28396" t="s">
        <v>859</v>
      </c>
    </row>
    <row r="28397" spans="1:9" x14ac:dyDescent="0.25">
      <c r="A28397" t="s">
        <v>857</v>
      </c>
      <c r="B28397" s="6">
        <v>45536</v>
      </c>
      <c r="C28397" s="6" t="str">
        <f t="shared" si="443"/>
        <v>Q3 2024</v>
      </c>
      <c r="D28397">
        <v>3</v>
      </c>
      <c r="E28397">
        <v>3</v>
      </c>
      <c r="F28397">
        <v>1.7136832664736401</v>
      </c>
      <c r="G28397">
        <v>6.3767508498158806E-2</v>
      </c>
      <c r="H28397" t="s">
        <v>1</v>
      </c>
      <c r="I28397" t="s">
        <v>859</v>
      </c>
    </row>
    <row r="28398" spans="1:9" x14ac:dyDescent="0.25">
      <c r="A28398" t="s">
        <v>864</v>
      </c>
      <c r="B28398" s="6">
        <v>45536</v>
      </c>
      <c r="C28398" s="6" t="str">
        <f t="shared" si="443"/>
        <v>Q3 2024</v>
      </c>
      <c r="D28398">
        <v>1</v>
      </c>
      <c r="E28398">
        <v>1</v>
      </c>
      <c r="F28398">
        <v>1.9534250793797601</v>
      </c>
      <c r="G28398">
        <v>0.303509321404278</v>
      </c>
      <c r="H28398" t="s">
        <v>1729</v>
      </c>
      <c r="I28398" t="s">
        <v>859</v>
      </c>
    </row>
    <row r="28399" spans="1:9" x14ac:dyDescent="0.25">
      <c r="A28399" t="s">
        <v>859</v>
      </c>
      <c r="B28399" s="6">
        <v>45536</v>
      </c>
      <c r="C28399" s="6" t="str">
        <f t="shared" si="443"/>
        <v>Q3 2024</v>
      </c>
      <c r="D28399">
        <v>8</v>
      </c>
      <c r="E28399">
        <v>8</v>
      </c>
      <c r="F28399">
        <v>1.6082941193156499</v>
      </c>
      <c r="G28399">
        <v>-4.1621638659830699E-2</v>
      </c>
      <c r="H28399" t="s">
        <v>0</v>
      </c>
      <c r="I28399" t="s">
        <v>859</v>
      </c>
    </row>
    <row r="28400" spans="1:9" x14ac:dyDescent="0.25">
      <c r="A28400" t="s">
        <v>1682</v>
      </c>
      <c r="B28400" s="6">
        <v>45536</v>
      </c>
      <c r="C28400" s="6" t="str">
        <f t="shared" si="443"/>
        <v>Q3 2024</v>
      </c>
      <c r="D28400">
        <v>9</v>
      </c>
      <c r="E28400">
        <v>9</v>
      </c>
      <c r="F28400">
        <v>1.5442072671436</v>
      </c>
      <c r="G28400">
        <v>-0.105708490831879</v>
      </c>
      <c r="H28400" t="s">
        <v>1</v>
      </c>
      <c r="I28400" t="s">
        <v>859</v>
      </c>
    </row>
    <row r="28401" spans="1:9" x14ac:dyDescent="0.25">
      <c r="A28401" t="s">
        <v>1683</v>
      </c>
      <c r="B28401" s="6">
        <v>45536</v>
      </c>
      <c r="C28401" s="6" t="str">
        <f t="shared" si="443"/>
        <v>Q3 2024</v>
      </c>
      <c r="D28401">
        <v>10</v>
      </c>
      <c r="E28401">
        <v>10</v>
      </c>
      <c r="F28401">
        <v>1.50282552550694</v>
      </c>
      <c r="G28401">
        <v>-0.147090232468536</v>
      </c>
      <c r="H28401" t="s">
        <v>1</v>
      </c>
      <c r="I28401" t="s">
        <v>859</v>
      </c>
    </row>
    <row r="28402" spans="1:9" x14ac:dyDescent="0.25">
      <c r="A28402" t="s">
        <v>862</v>
      </c>
      <c r="B28402" s="6">
        <v>45536</v>
      </c>
      <c r="C28402" s="6" t="str">
        <f t="shared" si="443"/>
        <v>Q3 2024</v>
      </c>
      <c r="D28402">
        <v>4</v>
      </c>
      <c r="E28402">
        <v>5</v>
      </c>
      <c r="F28402">
        <v>1.69184192775478</v>
      </c>
      <c r="G28402">
        <v>4.1926169779295398E-2</v>
      </c>
      <c r="H28402" t="s">
        <v>0</v>
      </c>
      <c r="I28402" t="s">
        <v>859</v>
      </c>
    </row>
    <row r="28403" spans="1:9" x14ac:dyDescent="0.25">
      <c r="A28403" t="s">
        <v>856</v>
      </c>
      <c r="B28403" s="6">
        <v>45536</v>
      </c>
      <c r="C28403" s="6" t="str">
        <f t="shared" si="443"/>
        <v>Q3 2024</v>
      </c>
      <c r="D28403">
        <v>2</v>
      </c>
      <c r="E28403">
        <v>2</v>
      </c>
      <c r="F28403">
        <v>1.9492729290276201</v>
      </c>
      <c r="G28403">
        <v>0.29935717105213799</v>
      </c>
      <c r="H28403" t="s">
        <v>1729</v>
      </c>
      <c r="I28403" t="s">
        <v>859</v>
      </c>
    </row>
    <row r="28404" spans="1:9" x14ac:dyDescent="0.25">
      <c r="A28404" t="s">
        <v>1680</v>
      </c>
      <c r="B28404" s="6">
        <v>45536</v>
      </c>
      <c r="C28404" s="6" t="str">
        <f t="shared" si="443"/>
        <v>Q3 2024</v>
      </c>
      <c r="D28404">
        <v>7</v>
      </c>
      <c r="E28404">
        <v>7</v>
      </c>
      <c r="F28404">
        <v>1.6118605315750401</v>
      </c>
      <c r="G28404">
        <v>-3.8055226400437403E-2</v>
      </c>
      <c r="H28404" t="s">
        <v>1</v>
      </c>
      <c r="I28404" t="s">
        <v>859</v>
      </c>
    </row>
    <row r="28405" spans="1:9" x14ac:dyDescent="0.25">
      <c r="A28405" t="s">
        <v>861</v>
      </c>
      <c r="B28405" s="6">
        <v>45536</v>
      </c>
      <c r="C28405" s="6" t="str">
        <f t="shared" si="443"/>
        <v>Q3 2024</v>
      </c>
      <c r="D28405">
        <v>11</v>
      </c>
      <c r="E28405">
        <v>11</v>
      </c>
      <c r="F28405">
        <v>1.4660557231834499</v>
      </c>
      <c r="G28405">
        <v>-0.183860034792034</v>
      </c>
      <c r="H28405" t="s">
        <v>0</v>
      </c>
      <c r="I28405" t="s">
        <v>859</v>
      </c>
    </row>
    <row r="28406" spans="1:9" x14ac:dyDescent="0.25">
      <c r="A28406" t="s">
        <v>864</v>
      </c>
      <c r="B28406" s="6">
        <v>45566</v>
      </c>
      <c r="C28406" s="6" t="str">
        <f t="shared" si="443"/>
        <v>Q4 2024</v>
      </c>
      <c r="D28406">
        <v>2</v>
      </c>
      <c r="E28406">
        <v>1</v>
      </c>
      <c r="F28406">
        <v>1.9392832105384701</v>
      </c>
      <c r="G28406">
        <v>0.28353598566070998</v>
      </c>
      <c r="H28406" t="s">
        <v>1</v>
      </c>
      <c r="I28406" t="s">
        <v>859</v>
      </c>
    </row>
    <row r="28407" spans="1:9" x14ac:dyDescent="0.25">
      <c r="A28407" t="s">
        <v>856</v>
      </c>
      <c r="B28407" s="6">
        <v>45566</v>
      </c>
      <c r="C28407" s="6" t="str">
        <f t="shared" si="443"/>
        <v>Q4 2024</v>
      </c>
      <c r="D28407">
        <v>1</v>
      </c>
      <c r="E28407">
        <v>2</v>
      </c>
      <c r="F28407">
        <v>1.9398578148349199</v>
      </c>
      <c r="G28407">
        <v>0.28411058995715399</v>
      </c>
      <c r="H28407" t="s">
        <v>0</v>
      </c>
      <c r="I28407" t="s">
        <v>859</v>
      </c>
    </row>
    <row r="28408" spans="1:9" x14ac:dyDescent="0.25">
      <c r="A28408" t="s">
        <v>1682</v>
      </c>
      <c r="B28408" s="6">
        <v>45566</v>
      </c>
      <c r="C28408" s="6" t="str">
        <f t="shared" si="443"/>
        <v>Q4 2024</v>
      </c>
      <c r="D28408">
        <v>8</v>
      </c>
      <c r="E28408">
        <v>9</v>
      </c>
      <c r="F28408">
        <v>1.62730785229585</v>
      </c>
      <c r="G28408">
        <v>-2.8439372581911999E-2</v>
      </c>
      <c r="H28408" t="s">
        <v>0</v>
      </c>
      <c r="I28408" t="s">
        <v>859</v>
      </c>
    </row>
    <row r="28409" spans="1:9" x14ac:dyDescent="0.25">
      <c r="A28409" t="s">
        <v>862</v>
      </c>
      <c r="B28409" s="6">
        <v>45566</v>
      </c>
      <c r="C28409" s="6" t="str">
        <f t="shared" si="443"/>
        <v>Q4 2024</v>
      </c>
      <c r="D28409">
        <v>4</v>
      </c>
      <c r="E28409">
        <v>4</v>
      </c>
      <c r="F28409">
        <v>1.67758484225994</v>
      </c>
      <c r="G28409">
        <v>2.1837617382179701E-2</v>
      </c>
      <c r="H28409" t="s">
        <v>1</v>
      </c>
      <c r="I28409" t="s">
        <v>859</v>
      </c>
    </row>
    <row r="28410" spans="1:9" x14ac:dyDescent="0.25">
      <c r="A28410" t="s">
        <v>859</v>
      </c>
      <c r="B28410" s="6">
        <v>45566</v>
      </c>
      <c r="C28410" s="6" t="str">
        <f t="shared" si="443"/>
        <v>Q4 2024</v>
      </c>
      <c r="D28410">
        <v>9</v>
      </c>
      <c r="E28410">
        <v>8</v>
      </c>
      <c r="F28410">
        <v>1.5991145395247</v>
      </c>
      <c r="G28410">
        <v>-5.6632685353059597E-2</v>
      </c>
      <c r="H28410" t="s">
        <v>1</v>
      </c>
      <c r="I28410" t="s">
        <v>859</v>
      </c>
    </row>
    <row r="28411" spans="1:9" x14ac:dyDescent="0.25">
      <c r="A28411" t="s">
        <v>1681</v>
      </c>
      <c r="B28411" s="6">
        <v>45566</v>
      </c>
      <c r="C28411" s="6" t="str">
        <f t="shared" si="443"/>
        <v>Q4 2024</v>
      </c>
      <c r="D28411">
        <v>12</v>
      </c>
      <c r="E28411">
        <v>12</v>
      </c>
      <c r="F28411">
        <v>1.44019542535359</v>
      </c>
      <c r="G28411">
        <v>-0.215551799524168</v>
      </c>
      <c r="H28411" t="s">
        <v>1</v>
      </c>
      <c r="I28411" t="s">
        <v>859</v>
      </c>
    </row>
    <row r="28412" spans="1:9" x14ac:dyDescent="0.25">
      <c r="A28412" t="s">
        <v>861</v>
      </c>
      <c r="B28412" s="6">
        <v>45566</v>
      </c>
      <c r="C28412" s="6" t="str">
        <f t="shared" si="443"/>
        <v>Q4 2024</v>
      </c>
      <c r="D28412">
        <v>10</v>
      </c>
      <c r="E28412">
        <v>11</v>
      </c>
      <c r="F28412">
        <v>1.5395466290676501</v>
      </c>
      <c r="G28412">
        <v>-0.11620059581011501</v>
      </c>
      <c r="H28412" t="s">
        <v>0</v>
      </c>
      <c r="I28412" t="s">
        <v>859</v>
      </c>
    </row>
    <row r="28413" spans="1:9" x14ac:dyDescent="0.25">
      <c r="A28413" t="s">
        <v>1438</v>
      </c>
      <c r="B28413" s="6">
        <v>45566</v>
      </c>
      <c r="C28413" s="6" t="str">
        <f t="shared" si="443"/>
        <v>Q4 2024</v>
      </c>
      <c r="D28413">
        <v>6</v>
      </c>
      <c r="E28413">
        <v>5</v>
      </c>
      <c r="F28413">
        <v>1.6302326753317</v>
      </c>
      <c r="G28413">
        <v>-2.5514549546063501E-2</v>
      </c>
      <c r="H28413" t="s">
        <v>1</v>
      </c>
      <c r="I28413" t="s">
        <v>859</v>
      </c>
    </row>
    <row r="28414" spans="1:9" x14ac:dyDescent="0.25">
      <c r="A28414" t="s">
        <v>1683</v>
      </c>
      <c r="B28414" s="6">
        <v>45566</v>
      </c>
      <c r="C28414" s="6" t="str">
        <f t="shared" si="443"/>
        <v>Q4 2024</v>
      </c>
      <c r="D28414">
        <v>11</v>
      </c>
      <c r="E28414">
        <v>10</v>
      </c>
      <c r="F28414">
        <v>1.4929991915843099</v>
      </c>
      <c r="G28414">
        <v>-0.162748033293448</v>
      </c>
      <c r="H28414" t="s">
        <v>1</v>
      </c>
      <c r="I28414" t="s">
        <v>859</v>
      </c>
    </row>
    <row r="28415" spans="1:9" x14ac:dyDescent="0.25">
      <c r="A28415" t="s">
        <v>1680</v>
      </c>
      <c r="B28415" s="6">
        <v>45566</v>
      </c>
      <c r="C28415" s="6" t="str">
        <f t="shared" si="443"/>
        <v>Q4 2024</v>
      </c>
      <c r="D28415">
        <v>7</v>
      </c>
      <c r="E28415">
        <v>7</v>
      </c>
      <c r="F28415">
        <v>1.6291504618436701</v>
      </c>
      <c r="G28415">
        <v>-2.6596763034093002E-2</v>
      </c>
      <c r="H28415" t="s">
        <v>0</v>
      </c>
      <c r="I28415" t="s">
        <v>859</v>
      </c>
    </row>
    <row r="28416" spans="1:9" x14ac:dyDescent="0.25">
      <c r="A28416" t="s">
        <v>857</v>
      </c>
      <c r="B28416" s="6">
        <v>45566</v>
      </c>
      <c r="C28416" s="6" t="str">
        <f t="shared" si="443"/>
        <v>Q4 2024</v>
      </c>
      <c r="D28416">
        <v>3</v>
      </c>
      <c r="E28416">
        <v>3</v>
      </c>
      <c r="F28416">
        <v>1.6979468310205801</v>
      </c>
      <c r="G28416">
        <v>4.2199606142817099E-2</v>
      </c>
      <c r="H28416" t="s">
        <v>1</v>
      </c>
      <c r="I28416" t="s">
        <v>859</v>
      </c>
    </row>
    <row r="28417" spans="1:9" x14ac:dyDescent="0.25">
      <c r="A28417" t="s">
        <v>859</v>
      </c>
      <c r="B28417" s="6">
        <v>45597</v>
      </c>
      <c r="C28417" s="6" t="str">
        <f t="shared" si="443"/>
        <v>Q4 2024</v>
      </c>
      <c r="D28417">
        <v>9</v>
      </c>
      <c r="E28417">
        <v>9</v>
      </c>
      <c r="F28417">
        <v>1.61355918496547</v>
      </c>
      <c r="G28417">
        <v>-4.4163778308918801E-2</v>
      </c>
      <c r="H28417" t="s">
        <v>0</v>
      </c>
      <c r="I28417" t="s">
        <v>859</v>
      </c>
    </row>
    <row r="28418" spans="1:9" x14ac:dyDescent="0.25">
      <c r="A28418" t="s">
        <v>861</v>
      </c>
      <c r="B28418" s="6">
        <v>45597</v>
      </c>
      <c r="C28418" s="6" t="str">
        <f t="shared" si="443"/>
        <v>Q4 2024</v>
      </c>
      <c r="D28418">
        <v>11</v>
      </c>
      <c r="E28418">
        <v>10</v>
      </c>
      <c r="F28418">
        <v>1.5373833711721401</v>
      </c>
      <c r="G28418">
        <v>-0.120339592102243</v>
      </c>
      <c r="H28418" t="s">
        <v>1</v>
      </c>
      <c r="I28418" t="s">
        <v>859</v>
      </c>
    </row>
    <row r="28419" spans="1:9" x14ac:dyDescent="0.25">
      <c r="A28419" t="s">
        <v>856</v>
      </c>
      <c r="B28419" s="6">
        <v>45597</v>
      </c>
      <c r="C28419" s="6" t="str">
        <f t="shared" ref="C28419:C28482" si="444">"Q" &amp; ROUNDUP(MONTH(B28419)/3, 0) &amp; " " &amp; YEAR(B28419)</f>
        <v>Q4 2024</v>
      </c>
      <c r="D28419">
        <v>2</v>
      </c>
      <c r="E28419">
        <v>1</v>
      </c>
      <c r="F28419">
        <v>1.90421969901521</v>
      </c>
      <c r="G28419">
        <v>0.24649673574082601</v>
      </c>
      <c r="H28419" t="s">
        <v>1</v>
      </c>
      <c r="I28419" t="s">
        <v>859</v>
      </c>
    </row>
    <row r="28420" spans="1:9" x14ac:dyDescent="0.25">
      <c r="A28420" t="s">
        <v>862</v>
      </c>
      <c r="B28420" s="6">
        <v>45597</v>
      </c>
      <c r="C28420" s="6" t="str">
        <f t="shared" si="444"/>
        <v>Q4 2024</v>
      </c>
      <c r="D28420">
        <v>8</v>
      </c>
      <c r="E28420">
        <v>4</v>
      </c>
      <c r="F28420">
        <v>1.63542605676624</v>
      </c>
      <c r="G28420">
        <v>-2.2296906508140799E-2</v>
      </c>
      <c r="H28420" t="s">
        <v>1</v>
      </c>
      <c r="I28420" t="s">
        <v>859</v>
      </c>
    </row>
    <row r="28421" spans="1:9" x14ac:dyDescent="0.25">
      <c r="A28421" t="s">
        <v>1683</v>
      </c>
      <c r="B28421" s="6">
        <v>45597</v>
      </c>
      <c r="C28421" s="6" t="str">
        <f t="shared" si="444"/>
        <v>Q4 2024</v>
      </c>
      <c r="D28421">
        <v>10</v>
      </c>
      <c r="E28421">
        <v>11</v>
      </c>
      <c r="F28421">
        <v>1.54524038093487</v>
      </c>
      <c r="G28421">
        <v>-0.112482582339516</v>
      </c>
      <c r="H28421" t="s">
        <v>0</v>
      </c>
      <c r="I28421" t="s">
        <v>859</v>
      </c>
    </row>
    <row r="28422" spans="1:9" x14ac:dyDescent="0.25">
      <c r="A28422" t="s">
        <v>1438</v>
      </c>
      <c r="B28422" s="6">
        <v>45597</v>
      </c>
      <c r="C28422" s="6" t="str">
        <f t="shared" si="444"/>
        <v>Q4 2024</v>
      </c>
      <c r="D28422">
        <v>3</v>
      </c>
      <c r="E28422">
        <v>6</v>
      </c>
      <c r="F28422">
        <v>1.66653095772005</v>
      </c>
      <c r="G28422">
        <v>8.8079944456629297E-3</v>
      </c>
      <c r="H28422" t="s">
        <v>0</v>
      </c>
      <c r="I28422" t="s">
        <v>859</v>
      </c>
    </row>
    <row r="28423" spans="1:9" x14ac:dyDescent="0.25">
      <c r="A28423" t="s">
        <v>857</v>
      </c>
      <c r="B28423" s="6">
        <v>45597</v>
      </c>
      <c r="C28423" s="6" t="str">
        <f t="shared" si="444"/>
        <v>Q4 2024</v>
      </c>
      <c r="D28423">
        <v>7</v>
      </c>
      <c r="E28423">
        <v>3</v>
      </c>
      <c r="F28423">
        <v>1.6423212204278099</v>
      </c>
      <c r="G28423">
        <v>-1.54017428465766E-2</v>
      </c>
      <c r="H28423" t="s">
        <v>1</v>
      </c>
      <c r="I28423" t="s">
        <v>859</v>
      </c>
    </row>
    <row r="28424" spans="1:9" x14ac:dyDescent="0.25">
      <c r="A28424" t="s">
        <v>1680</v>
      </c>
      <c r="B28424" s="6">
        <v>45597</v>
      </c>
      <c r="C28424" s="6" t="str">
        <f t="shared" si="444"/>
        <v>Q4 2024</v>
      </c>
      <c r="D28424">
        <v>6</v>
      </c>
      <c r="E28424">
        <v>7</v>
      </c>
      <c r="F28424">
        <v>1.6453955842471899</v>
      </c>
      <c r="G28424">
        <v>-1.2327379027190199E-2</v>
      </c>
      <c r="H28424" t="s">
        <v>0</v>
      </c>
      <c r="I28424" t="s">
        <v>859</v>
      </c>
    </row>
    <row r="28425" spans="1:9" x14ac:dyDescent="0.25">
      <c r="A28425" t="s">
        <v>1682</v>
      </c>
      <c r="B28425" s="6">
        <v>45597</v>
      </c>
      <c r="C28425" s="6" t="str">
        <f t="shared" si="444"/>
        <v>Q4 2024</v>
      </c>
      <c r="D28425">
        <v>5</v>
      </c>
      <c r="E28425">
        <v>8</v>
      </c>
      <c r="F28425">
        <v>1.6522234466977299</v>
      </c>
      <c r="G28425">
        <v>-5.4995165766547E-3</v>
      </c>
      <c r="H28425" t="s">
        <v>0</v>
      </c>
      <c r="I28425" t="s">
        <v>859</v>
      </c>
    </row>
    <row r="28426" spans="1:9" x14ac:dyDescent="0.25">
      <c r="A28426" t="s">
        <v>1681</v>
      </c>
      <c r="B28426" s="6">
        <v>45597</v>
      </c>
      <c r="C28426" s="6" t="str">
        <f t="shared" si="444"/>
        <v>Q4 2024</v>
      </c>
      <c r="D28426">
        <v>12</v>
      </c>
      <c r="E28426">
        <v>12</v>
      </c>
      <c r="F28426">
        <v>1.4490746741017799</v>
      </c>
      <c r="G28426">
        <v>-0.208648289172605</v>
      </c>
      <c r="H28426" t="s">
        <v>0</v>
      </c>
      <c r="I28426" t="s">
        <v>859</v>
      </c>
    </row>
    <row r="28427" spans="1:9" x14ac:dyDescent="0.25">
      <c r="A28427" t="s">
        <v>864</v>
      </c>
      <c r="B28427" s="6">
        <v>45597</v>
      </c>
      <c r="C28427" s="6" t="str">
        <f t="shared" si="444"/>
        <v>Q4 2024</v>
      </c>
      <c r="D28427">
        <v>1</v>
      </c>
      <c r="E28427">
        <v>2</v>
      </c>
      <c r="F28427">
        <v>1.9435780199697399</v>
      </c>
      <c r="G28427">
        <v>0.28585505669535799</v>
      </c>
      <c r="H28427" t="s">
        <v>0</v>
      </c>
      <c r="I28427" t="s">
        <v>859</v>
      </c>
    </row>
    <row r="28428" spans="1:9" x14ac:dyDescent="0.25">
      <c r="A28428" t="s">
        <v>1683</v>
      </c>
      <c r="B28428" s="6">
        <v>45627</v>
      </c>
      <c r="C28428" s="6" t="str">
        <f t="shared" si="444"/>
        <v>Q4 2024</v>
      </c>
      <c r="D28428">
        <v>10</v>
      </c>
      <c r="E28428">
        <v>10</v>
      </c>
      <c r="F28428">
        <v>1.55243593049831</v>
      </c>
      <c r="G28428">
        <v>-9.0066577923651095E-2</v>
      </c>
      <c r="H28428" t="s">
        <v>0</v>
      </c>
      <c r="I28428" t="s">
        <v>859</v>
      </c>
    </row>
    <row r="28429" spans="1:9" x14ac:dyDescent="0.25">
      <c r="A28429" t="s">
        <v>859</v>
      </c>
      <c r="B28429" s="6">
        <v>45627</v>
      </c>
      <c r="C28429" s="6" t="str">
        <f t="shared" si="444"/>
        <v>Q4 2024</v>
      </c>
      <c r="D28429">
        <v>8</v>
      </c>
      <c r="E28429">
        <v>9</v>
      </c>
      <c r="F28429">
        <v>1.6035598223715499</v>
      </c>
      <c r="G28429">
        <v>-3.8942686050415398E-2</v>
      </c>
      <c r="H28429" t="s">
        <v>0</v>
      </c>
      <c r="I28429" t="s">
        <v>859</v>
      </c>
    </row>
    <row r="28430" spans="1:9" x14ac:dyDescent="0.25">
      <c r="A28430" t="s">
        <v>1681</v>
      </c>
      <c r="B28430" s="6">
        <v>45627</v>
      </c>
      <c r="C28430" s="6" t="str">
        <f t="shared" si="444"/>
        <v>Q4 2024</v>
      </c>
      <c r="D28430">
        <v>12</v>
      </c>
      <c r="E28430">
        <v>12</v>
      </c>
      <c r="F28430">
        <v>1.4381211624742001</v>
      </c>
      <c r="G28430">
        <v>-0.20438134594776</v>
      </c>
      <c r="H28430" t="s">
        <v>0</v>
      </c>
      <c r="I28430" t="s">
        <v>859</v>
      </c>
    </row>
    <row r="28431" spans="1:9" x14ac:dyDescent="0.25">
      <c r="A28431" t="s">
        <v>861</v>
      </c>
      <c r="B28431" s="6">
        <v>45627</v>
      </c>
      <c r="C28431" s="6" t="str">
        <f t="shared" si="444"/>
        <v>Q4 2024</v>
      </c>
      <c r="D28431">
        <v>11</v>
      </c>
      <c r="E28431">
        <v>11</v>
      </c>
      <c r="F28431">
        <v>1.5208610174942401</v>
      </c>
      <c r="G28431">
        <v>-0.121641490927722</v>
      </c>
      <c r="H28431" t="s">
        <v>0</v>
      </c>
      <c r="I28431" t="s">
        <v>859</v>
      </c>
    </row>
    <row r="28432" spans="1:9" x14ac:dyDescent="0.25">
      <c r="A28432" t="s">
        <v>862</v>
      </c>
      <c r="B28432" s="6">
        <v>45627</v>
      </c>
      <c r="C28432" s="6" t="str">
        <f t="shared" si="444"/>
        <v>Q4 2024</v>
      </c>
      <c r="D28432">
        <v>9</v>
      </c>
      <c r="E28432">
        <v>8</v>
      </c>
      <c r="F28432">
        <v>1.5968555677209899</v>
      </c>
      <c r="G28432">
        <v>-4.5646940700971403E-2</v>
      </c>
      <c r="H28432" t="s">
        <v>1</v>
      </c>
      <c r="I28432" t="s">
        <v>859</v>
      </c>
    </row>
    <row r="28433" spans="1:9" x14ac:dyDescent="0.25">
      <c r="A28433" t="s">
        <v>1682</v>
      </c>
      <c r="B28433" s="6">
        <v>45627</v>
      </c>
      <c r="C28433" s="6" t="str">
        <f t="shared" si="444"/>
        <v>Q4 2024</v>
      </c>
      <c r="D28433">
        <v>7</v>
      </c>
      <c r="E28433">
        <v>5</v>
      </c>
      <c r="F28433">
        <v>1.6169795545354999</v>
      </c>
      <c r="G28433">
        <v>-2.55229538864611E-2</v>
      </c>
      <c r="H28433" t="s">
        <v>1</v>
      </c>
      <c r="I28433" t="s">
        <v>859</v>
      </c>
    </row>
    <row r="28434" spans="1:9" x14ac:dyDescent="0.25">
      <c r="A28434" t="s">
        <v>864</v>
      </c>
      <c r="B28434" s="6">
        <v>45627</v>
      </c>
      <c r="C28434" s="6" t="str">
        <f t="shared" si="444"/>
        <v>Q4 2024</v>
      </c>
      <c r="D28434">
        <v>1</v>
      </c>
      <c r="E28434">
        <v>1</v>
      </c>
      <c r="F28434">
        <v>1.91552736249948</v>
      </c>
      <c r="G28434">
        <v>0.27302485407752403</v>
      </c>
      <c r="H28434" t="s">
        <v>1729</v>
      </c>
      <c r="I28434" t="s">
        <v>859</v>
      </c>
    </row>
    <row r="28435" spans="1:9" x14ac:dyDescent="0.25">
      <c r="A28435" t="s">
        <v>1680</v>
      </c>
      <c r="B28435" s="6">
        <v>45627</v>
      </c>
      <c r="C28435" s="6" t="str">
        <f t="shared" si="444"/>
        <v>Q4 2024</v>
      </c>
      <c r="D28435">
        <v>4</v>
      </c>
      <c r="E28435">
        <v>6</v>
      </c>
      <c r="F28435">
        <v>1.65097394748699</v>
      </c>
      <c r="G28435">
        <v>8.4714390650271199E-3</v>
      </c>
      <c r="H28435" t="s">
        <v>0</v>
      </c>
      <c r="I28435" t="s">
        <v>859</v>
      </c>
    </row>
    <row r="28436" spans="1:9" x14ac:dyDescent="0.25">
      <c r="A28436" t="s">
        <v>1438</v>
      </c>
      <c r="B28436" s="6">
        <v>45627</v>
      </c>
      <c r="C28436" s="6" t="str">
        <f t="shared" si="444"/>
        <v>Q4 2024</v>
      </c>
      <c r="D28436">
        <v>3</v>
      </c>
      <c r="E28436">
        <v>3</v>
      </c>
      <c r="F28436">
        <v>1.66443096069181</v>
      </c>
      <c r="G28436">
        <v>2.1928452269852999E-2</v>
      </c>
      <c r="H28436" t="s">
        <v>0</v>
      </c>
      <c r="I28436" t="s">
        <v>859</v>
      </c>
    </row>
    <row r="28437" spans="1:9" x14ac:dyDescent="0.25">
      <c r="A28437" t="s">
        <v>857</v>
      </c>
      <c r="B28437" s="6">
        <v>45627</v>
      </c>
      <c r="C28437" s="6" t="str">
        <f t="shared" si="444"/>
        <v>Q4 2024</v>
      </c>
      <c r="D28437">
        <v>6</v>
      </c>
      <c r="E28437">
        <v>7</v>
      </c>
      <c r="F28437">
        <v>1.6187562816200201</v>
      </c>
      <c r="G28437">
        <v>-2.3746226801944801E-2</v>
      </c>
      <c r="H28437" t="s">
        <v>0</v>
      </c>
      <c r="I28437" t="s">
        <v>859</v>
      </c>
    </row>
    <row r="28438" spans="1:9" x14ac:dyDescent="0.25">
      <c r="A28438" t="s">
        <v>856</v>
      </c>
      <c r="B28438" s="6">
        <v>45627</v>
      </c>
      <c r="C28438" s="6" t="str">
        <f t="shared" si="444"/>
        <v>Q4 2024</v>
      </c>
      <c r="D28438">
        <v>2</v>
      </c>
      <c r="E28438">
        <v>2</v>
      </c>
      <c r="F28438">
        <v>1.8890259852484801</v>
      </c>
      <c r="G28438">
        <v>0.24652347682652201</v>
      </c>
      <c r="H28438" t="s">
        <v>1729</v>
      </c>
      <c r="I28438" t="s">
        <v>859</v>
      </c>
    </row>
    <row r="28439" spans="1:9" x14ac:dyDescent="0.25">
      <c r="A28439" t="s">
        <v>864</v>
      </c>
      <c r="B28439" s="6">
        <v>45658</v>
      </c>
      <c r="C28439" s="6" t="str">
        <f t="shared" si="444"/>
        <v>Q1 2025</v>
      </c>
      <c r="D28439">
        <v>1</v>
      </c>
      <c r="E28439">
        <v>1</v>
      </c>
      <c r="F28439">
        <v>1.92027984661636</v>
      </c>
      <c r="G28439">
        <v>0.27628630905229601</v>
      </c>
      <c r="H28439" t="s">
        <v>1729</v>
      </c>
      <c r="I28439" t="s">
        <v>859</v>
      </c>
    </row>
    <row r="28440" spans="1:9" x14ac:dyDescent="0.25">
      <c r="A28440" t="s">
        <v>1683</v>
      </c>
      <c r="B28440" s="6">
        <v>45658</v>
      </c>
      <c r="C28440" s="6" t="str">
        <f t="shared" si="444"/>
        <v>Q1 2025</v>
      </c>
      <c r="D28440">
        <v>10</v>
      </c>
      <c r="E28440">
        <v>10</v>
      </c>
      <c r="F28440">
        <v>1.53082129312838</v>
      </c>
      <c r="G28440">
        <v>-0.11317224443568299</v>
      </c>
      <c r="H28440" t="s">
        <v>1</v>
      </c>
      <c r="I28440" t="s">
        <v>859</v>
      </c>
    </row>
    <row r="28441" spans="1:9" x14ac:dyDescent="0.25">
      <c r="A28441" t="s">
        <v>1438</v>
      </c>
      <c r="B28441" s="6">
        <v>45658</v>
      </c>
      <c r="C28441" s="6" t="str">
        <f t="shared" si="444"/>
        <v>Q1 2025</v>
      </c>
      <c r="D28441">
        <v>4</v>
      </c>
      <c r="E28441">
        <v>3</v>
      </c>
      <c r="F28441">
        <v>1.67229199630001</v>
      </c>
      <c r="G28441">
        <v>2.8298458735939801E-2</v>
      </c>
      <c r="H28441" t="s">
        <v>1</v>
      </c>
      <c r="I28441" t="s">
        <v>859</v>
      </c>
    </row>
    <row r="28442" spans="1:9" x14ac:dyDescent="0.25">
      <c r="A28442" t="s">
        <v>862</v>
      </c>
      <c r="B28442" s="6">
        <v>45658</v>
      </c>
      <c r="C28442" s="6" t="str">
        <f t="shared" si="444"/>
        <v>Q1 2025</v>
      </c>
      <c r="D28442">
        <v>9</v>
      </c>
      <c r="E28442">
        <v>9</v>
      </c>
      <c r="F28442">
        <v>1.5696327092914399</v>
      </c>
      <c r="G28442">
        <v>-7.4360828272626203E-2</v>
      </c>
      <c r="H28442" t="s">
        <v>1</v>
      </c>
      <c r="I28442" t="s">
        <v>859</v>
      </c>
    </row>
    <row r="28443" spans="1:9" x14ac:dyDescent="0.25">
      <c r="A28443" t="s">
        <v>856</v>
      </c>
      <c r="B28443" s="6">
        <v>45658</v>
      </c>
      <c r="C28443" s="6" t="str">
        <f t="shared" si="444"/>
        <v>Q1 2025</v>
      </c>
      <c r="D28443">
        <v>2</v>
      </c>
      <c r="E28443">
        <v>2</v>
      </c>
      <c r="F28443">
        <v>1.87340093192946</v>
      </c>
      <c r="G28443">
        <v>0.22940739436539601</v>
      </c>
      <c r="H28443" t="s">
        <v>1</v>
      </c>
      <c r="I28443" t="s">
        <v>859</v>
      </c>
    </row>
    <row r="28444" spans="1:9" x14ac:dyDescent="0.25">
      <c r="A28444" t="s">
        <v>1680</v>
      </c>
      <c r="B28444" s="6">
        <v>45658</v>
      </c>
      <c r="C28444" s="6" t="str">
        <f t="shared" si="444"/>
        <v>Q1 2025</v>
      </c>
      <c r="D28444">
        <v>5</v>
      </c>
      <c r="E28444">
        <v>4</v>
      </c>
      <c r="F28444">
        <v>1.65101507592463</v>
      </c>
      <c r="G28444">
        <v>7.0215383605585196E-3</v>
      </c>
      <c r="H28444" t="s">
        <v>1</v>
      </c>
      <c r="I28444" t="s">
        <v>859</v>
      </c>
    </row>
    <row r="28445" spans="1:9" x14ac:dyDescent="0.25">
      <c r="A28445" t="s">
        <v>859</v>
      </c>
      <c r="B28445" s="6">
        <v>45658</v>
      </c>
      <c r="C28445" s="6" t="str">
        <f t="shared" si="444"/>
        <v>Q1 2025</v>
      </c>
      <c r="D28445">
        <v>7</v>
      </c>
      <c r="E28445">
        <v>8</v>
      </c>
      <c r="F28445">
        <v>1.5988007341430199</v>
      </c>
      <c r="G28445">
        <v>-4.5192803421045501E-2</v>
      </c>
      <c r="H28445" t="s">
        <v>0</v>
      </c>
      <c r="I28445" t="s">
        <v>859</v>
      </c>
    </row>
    <row r="28446" spans="1:9" x14ac:dyDescent="0.25">
      <c r="A28446" t="s">
        <v>861</v>
      </c>
      <c r="B28446" s="6">
        <v>45658</v>
      </c>
      <c r="C28446" s="6" t="str">
        <f t="shared" si="444"/>
        <v>Q1 2025</v>
      </c>
      <c r="D28446">
        <v>11</v>
      </c>
      <c r="E28446">
        <v>11</v>
      </c>
      <c r="F28446">
        <v>1.5288853440238299</v>
      </c>
      <c r="G28446">
        <v>-0.11510819354023399</v>
      </c>
      <c r="H28446" t="s">
        <v>0</v>
      </c>
      <c r="I28446" t="s">
        <v>859</v>
      </c>
    </row>
    <row r="28447" spans="1:9" x14ac:dyDescent="0.25">
      <c r="A28447" t="s">
        <v>857</v>
      </c>
      <c r="B28447" s="6">
        <v>45658</v>
      </c>
      <c r="C28447" s="6" t="str">
        <f t="shared" si="444"/>
        <v>Q1 2025</v>
      </c>
      <c r="D28447">
        <v>3</v>
      </c>
      <c r="E28447">
        <v>6</v>
      </c>
      <c r="F28447">
        <v>1.70750434308017</v>
      </c>
      <c r="G28447">
        <v>6.3510805516101998E-2</v>
      </c>
      <c r="H28447" t="s">
        <v>0</v>
      </c>
      <c r="I28447" t="s">
        <v>859</v>
      </c>
    </row>
    <row r="28448" spans="1:9" x14ac:dyDescent="0.25">
      <c r="A28448" t="s">
        <v>1681</v>
      </c>
      <c r="B28448" s="6">
        <v>45658</v>
      </c>
      <c r="C28448" s="6" t="str">
        <f t="shared" si="444"/>
        <v>Q1 2025</v>
      </c>
      <c r="D28448">
        <v>12</v>
      </c>
      <c r="E28448">
        <v>12</v>
      </c>
      <c r="F28448">
        <v>1.43393298584647</v>
      </c>
      <c r="G28448">
        <v>-0.21006055171759999</v>
      </c>
      <c r="H28448" t="s">
        <v>0</v>
      </c>
      <c r="I28448" t="s">
        <v>859</v>
      </c>
    </row>
    <row r="28449" spans="1:9" x14ac:dyDescent="0.25">
      <c r="A28449" t="s">
        <v>1682</v>
      </c>
      <c r="B28449" s="6">
        <v>45658</v>
      </c>
      <c r="C28449" s="6" t="str">
        <f t="shared" si="444"/>
        <v>Q1 2025</v>
      </c>
      <c r="D28449">
        <v>8</v>
      </c>
      <c r="E28449">
        <v>7</v>
      </c>
      <c r="F28449">
        <v>1.5973636529209601</v>
      </c>
      <c r="G28449">
        <v>-4.6629884643103602E-2</v>
      </c>
      <c r="H28449" t="s">
        <v>1</v>
      </c>
      <c r="I28449" t="s">
        <v>859</v>
      </c>
    </row>
    <row r="28450" spans="1:9" x14ac:dyDescent="0.25">
      <c r="A28450" t="s">
        <v>1680</v>
      </c>
      <c r="B28450" s="6">
        <v>45689</v>
      </c>
      <c r="C28450" s="6" t="str">
        <f t="shared" si="444"/>
        <v>Q1 2025</v>
      </c>
      <c r="D28450">
        <v>4</v>
      </c>
      <c r="E28450">
        <v>5</v>
      </c>
      <c r="F28450">
        <v>1.6612126018019999</v>
      </c>
      <c r="G28450">
        <v>1.8756202236529199E-2</v>
      </c>
      <c r="H28450" t="s">
        <v>0</v>
      </c>
      <c r="I28450" t="s">
        <v>859</v>
      </c>
    </row>
    <row r="28451" spans="1:9" x14ac:dyDescent="0.25">
      <c r="A28451" t="s">
        <v>1438</v>
      </c>
      <c r="B28451" s="6">
        <v>45689</v>
      </c>
      <c r="C28451" s="6" t="str">
        <f t="shared" si="444"/>
        <v>Q1 2025</v>
      </c>
      <c r="D28451">
        <v>5</v>
      </c>
      <c r="E28451">
        <v>4</v>
      </c>
      <c r="F28451">
        <v>1.65609308610283</v>
      </c>
      <c r="G28451">
        <v>1.36366865373653E-2</v>
      </c>
      <c r="H28451" t="s">
        <v>1</v>
      </c>
      <c r="I28451" t="s">
        <v>859</v>
      </c>
    </row>
    <row r="28452" spans="1:9" x14ac:dyDescent="0.25">
      <c r="A28452" t="s">
        <v>857</v>
      </c>
      <c r="B28452" s="6">
        <v>45689</v>
      </c>
      <c r="C28452" s="6" t="str">
        <f t="shared" si="444"/>
        <v>Q1 2025</v>
      </c>
      <c r="D28452">
        <v>3</v>
      </c>
      <c r="E28452">
        <v>3</v>
      </c>
      <c r="F28452">
        <v>1.7110513746684599</v>
      </c>
      <c r="G28452">
        <v>6.8594975102992103E-2</v>
      </c>
      <c r="H28452" t="s">
        <v>0</v>
      </c>
      <c r="I28452" t="s">
        <v>859</v>
      </c>
    </row>
    <row r="28453" spans="1:9" x14ac:dyDescent="0.25">
      <c r="A28453" t="s">
        <v>1681</v>
      </c>
      <c r="B28453" s="6">
        <v>45689</v>
      </c>
      <c r="C28453" s="6" t="str">
        <f t="shared" si="444"/>
        <v>Q1 2025</v>
      </c>
      <c r="D28453">
        <v>12</v>
      </c>
      <c r="E28453">
        <v>12</v>
      </c>
      <c r="F28453">
        <v>1.4633526572450199</v>
      </c>
      <c r="G28453">
        <v>-0.17910374232044199</v>
      </c>
      <c r="H28453" t="s">
        <v>0</v>
      </c>
      <c r="I28453" t="s">
        <v>859</v>
      </c>
    </row>
    <row r="28454" spans="1:9" x14ac:dyDescent="0.25">
      <c r="A28454" t="s">
        <v>862</v>
      </c>
      <c r="B28454" s="6">
        <v>45689</v>
      </c>
      <c r="C28454" s="6" t="str">
        <f t="shared" si="444"/>
        <v>Q1 2025</v>
      </c>
      <c r="D28454">
        <v>8</v>
      </c>
      <c r="E28454">
        <v>9</v>
      </c>
      <c r="F28454">
        <v>1.57824779282092</v>
      </c>
      <c r="G28454">
        <v>-6.4208606744542401E-2</v>
      </c>
      <c r="H28454" t="s">
        <v>0</v>
      </c>
      <c r="I28454" t="s">
        <v>859</v>
      </c>
    </row>
    <row r="28455" spans="1:9" x14ac:dyDescent="0.25">
      <c r="A28455" t="s">
        <v>861</v>
      </c>
      <c r="B28455" s="6">
        <v>45689</v>
      </c>
      <c r="C28455" s="6" t="str">
        <f t="shared" si="444"/>
        <v>Q1 2025</v>
      </c>
      <c r="D28455">
        <v>11</v>
      </c>
      <c r="E28455">
        <v>11</v>
      </c>
      <c r="F28455">
        <v>1.5202284801919601</v>
      </c>
      <c r="G28455">
        <v>-0.122227919373503</v>
      </c>
      <c r="H28455" t="s">
        <v>1</v>
      </c>
      <c r="I28455" t="s">
        <v>859</v>
      </c>
    </row>
    <row r="28456" spans="1:9" x14ac:dyDescent="0.25">
      <c r="A28456" t="s">
        <v>1683</v>
      </c>
      <c r="B28456" s="6">
        <v>45689</v>
      </c>
      <c r="C28456" s="6" t="str">
        <f t="shared" si="444"/>
        <v>Q1 2025</v>
      </c>
      <c r="D28456">
        <v>10</v>
      </c>
      <c r="E28456">
        <v>10</v>
      </c>
      <c r="F28456">
        <v>1.5381167953485999</v>
      </c>
      <c r="G28456">
        <v>-0.104339604216868</v>
      </c>
      <c r="H28456" t="s">
        <v>0</v>
      </c>
      <c r="I28456" t="s">
        <v>859</v>
      </c>
    </row>
    <row r="28457" spans="1:9" x14ac:dyDescent="0.25">
      <c r="A28457" t="s">
        <v>1682</v>
      </c>
      <c r="B28457" s="6">
        <v>45689</v>
      </c>
      <c r="C28457" s="6" t="str">
        <f t="shared" si="444"/>
        <v>Q1 2025</v>
      </c>
      <c r="D28457">
        <v>9</v>
      </c>
      <c r="E28457">
        <v>8</v>
      </c>
      <c r="F28457">
        <v>1.57587264986141</v>
      </c>
      <c r="G28457">
        <v>-6.6583749704061099E-2</v>
      </c>
      <c r="H28457" t="s">
        <v>1</v>
      </c>
      <c r="I28457" t="s">
        <v>859</v>
      </c>
    </row>
    <row r="28458" spans="1:9" x14ac:dyDescent="0.25">
      <c r="A28458" t="s">
        <v>856</v>
      </c>
      <c r="B28458" s="6">
        <v>45689</v>
      </c>
      <c r="C28458" s="6" t="str">
        <f t="shared" si="444"/>
        <v>Q1 2025</v>
      </c>
      <c r="D28458">
        <v>2</v>
      </c>
      <c r="E28458">
        <v>2</v>
      </c>
      <c r="F28458">
        <v>1.8690731632103901</v>
      </c>
      <c r="G28458">
        <v>0.226616763644921</v>
      </c>
      <c r="H28458" t="s">
        <v>1729</v>
      </c>
      <c r="I28458" t="s">
        <v>859</v>
      </c>
    </row>
    <row r="28459" spans="1:9" x14ac:dyDescent="0.25">
      <c r="A28459" t="s">
        <v>864</v>
      </c>
      <c r="B28459" s="6">
        <v>45689</v>
      </c>
      <c r="C28459" s="6" t="str">
        <f t="shared" si="444"/>
        <v>Q1 2025</v>
      </c>
      <c r="D28459">
        <v>1</v>
      </c>
      <c r="E28459">
        <v>1</v>
      </c>
      <c r="F28459">
        <v>1.90423252286345</v>
      </c>
      <c r="G28459">
        <v>0.261776123297985</v>
      </c>
      <c r="H28459" t="s">
        <v>1</v>
      </c>
      <c r="I28459" t="s">
        <v>859</v>
      </c>
    </row>
    <row r="28460" spans="1:9" x14ac:dyDescent="0.25">
      <c r="A28460" t="s">
        <v>859</v>
      </c>
      <c r="B28460" s="6">
        <v>45689</v>
      </c>
      <c r="C28460" s="6" t="str">
        <f t="shared" si="444"/>
        <v>Q1 2025</v>
      </c>
      <c r="D28460">
        <v>7</v>
      </c>
      <c r="E28460">
        <v>7</v>
      </c>
      <c r="F28460">
        <v>1.58953927110509</v>
      </c>
      <c r="G28460">
        <v>-5.29171284603751E-2</v>
      </c>
      <c r="H28460" t="s">
        <v>1</v>
      </c>
      <c r="I28460" t="s">
        <v>859</v>
      </c>
    </row>
    <row r="28461" spans="1:9" x14ac:dyDescent="0.25">
      <c r="A28461" t="s">
        <v>1682</v>
      </c>
      <c r="B28461" s="6">
        <v>45717</v>
      </c>
      <c r="C28461" s="6" t="str">
        <f t="shared" si="444"/>
        <v>Q1 2025</v>
      </c>
      <c r="D28461">
        <v>9</v>
      </c>
      <c r="E28461">
        <v>9</v>
      </c>
      <c r="F28461">
        <v>1.5757369644699299</v>
      </c>
      <c r="G28461">
        <v>-8.2458674864427095E-2</v>
      </c>
      <c r="H28461" t="s">
        <v>1</v>
      </c>
      <c r="I28461" t="s">
        <v>859</v>
      </c>
    </row>
    <row r="28462" spans="1:9" x14ac:dyDescent="0.25">
      <c r="A28462" t="s">
        <v>859</v>
      </c>
      <c r="B28462" s="6">
        <v>45717</v>
      </c>
      <c r="C28462" s="6" t="str">
        <f t="shared" si="444"/>
        <v>Q1 2025</v>
      </c>
      <c r="D28462">
        <v>8</v>
      </c>
      <c r="E28462">
        <v>7</v>
      </c>
      <c r="F28462">
        <v>1.6078105069000299</v>
      </c>
      <c r="G28462">
        <v>-5.0385132434323798E-2</v>
      </c>
      <c r="H28462" t="s">
        <v>1</v>
      </c>
      <c r="I28462" t="s">
        <v>859</v>
      </c>
    </row>
    <row r="28463" spans="1:9" x14ac:dyDescent="0.25">
      <c r="A28463" t="s">
        <v>857</v>
      </c>
      <c r="B28463" s="6">
        <v>45717</v>
      </c>
      <c r="C28463" s="6" t="str">
        <f t="shared" si="444"/>
        <v>Q1 2025</v>
      </c>
      <c r="D28463">
        <v>4</v>
      </c>
      <c r="E28463">
        <v>3</v>
      </c>
      <c r="F28463">
        <v>1.69010664223492</v>
      </c>
      <c r="G28463">
        <v>3.1911002900562202E-2</v>
      </c>
      <c r="H28463" t="s">
        <v>1</v>
      </c>
      <c r="I28463" t="s">
        <v>859</v>
      </c>
    </row>
    <row r="28464" spans="1:9" x14ac:dyDescent="0.25">
      <c r="A28464" t="s">
        <v>1681</v>
      </c>
      <c r="B28464" s="6">
        <v>45717</v>
      </c>
      <c r="C28464" s="6" t="str">
        <f t="shared" si="444"/>
        <v>Q1 2025</v>
      </c>
      <c r="D28464">
        <v>12</v>
      </c>
      <c r="E28464">
        <v>12</v>
      </c>
      <c r="F28464">
        <v>1.52611402378968</v>
      </c>
      <c r="G28464">
        <v>-0.13208161554468101</v>
      </c>
      <c r="H28464" t="s">
        <v>0</v>
      </c>
      <c r="I28464" t="s">
        <v>859</v>
      </c>
    </row>
    <row r="28465" spans="1:9" x14ac:dyDescent="0.25">
      <c r="A28465" t="s">
        <v>1680</v>
      </c>
      <c r="B28465" s="6">
        <v>45717</v>
      </c>
      <c r="C28465" s="6" t="str">
        <f t="shared" si="444"/>
        <v>Q1 2025</v>
      </c>
      <c r="D28465">
        <v>5</v>
      </c>
      <c r="E28465">
        <v>4</v>
      </c>
      <c r="F28465">
        <v>1.67379165947391</v>
      </c>
      <c r="G28465">
        <v>1.55960201395497E-2</v>
      </c>
      <c r="H28465" t="s">
        <v>1</v>
      </c>
      <c r="I28465" t="s">
        <v>859</v>
      </c>
    </row>
    <row r="28466" spans="1:9" x14ac:dyDescent="0.25">
      <c r="A28466" t="s">
        <v>861</v>
      </c>
      <c r="B28466" s="6">
        <v>45717</v>
      </c>
      <c r="C28466" s="6" t="str">
        <f t="shared" si="444"/>
        <v>Q1 2025</v>
      </c>
      <c r="D28466">
        <v>10</v>
      </c>
      <c r="E28466">
        <v>11</v>
      </c>
      <c r="F28466">
        <v>1.53519469786302</v>
      </c>
      <c r="G28466">
        <v>-0.123000941471333</v>
      </c>
      <c r="H28466" t="s">
        <v>0</v>
      </c>
      <c r="I28466" t="s">
        <v>859</v>
      </c>
    </row>
    <row r="28467" spans="1:9" x14ac:dyDescent="0.25">
      <c r="A28467" t="s">
        <v>1683</v>
      </c>
      <c r="B28467" s="6">
        <v>45717</v>
      </c>
      <c r="C28467" s="6" t="str">
        <f t="shared" si="444"/>
        <v>Q1 2025</v>
      </c>
      <c r="D28467">
        <v>11</v>
      </c>
      <c r="E28467">
        <v>10</v>
      </c>
      <c r="F28467">
        <v>1.52687744399848</v>
      </c>
      <c r="G28467">
        <v>-0.13131819533588099</v>
      </c>
      <c r="H28467" t="s">
        <v>1</v>
      </c>
      <c r="I28467" t="s">
        <v>859</v>
      </c>
    </row>
    <row r="28468" spans="1:9" x14ac:dyDescent="0.25">
      <c r="A28468" t="s">
        <v>856</v>
      </c>
      <c r="B28468" s="6">
        <v>45717</v>
      </c>
      <c r="C28468" s="6" t="str">
        <f t="shared" si="444"/>
        <v>Q1 2025</v>
      </c>
      <c r="D28468">
        <v>2</v>
      </c>
      <c r="E28468">
        <v>2</v>
      </c>
      <c r="F28468">
        <v>1.8595055177151201</v>
      </c>
      <c r="G28468">
        <v>0.201309878380767</v>
      </c>
      <c r="H28468" t="s">
        <v>1</v>
      </c>
      <c r="I28468" t="s">
        <v>859</v>
      </c>
    </row>
    <row r="28469" spans="1:9" x14ac:dyDescent="0.25">
      <c r="A28469" t="s">
        <v>864</v>
      </c>
      <c r="B28469" s="6">
        <v>45717</v>
      </c>
      <c r="C28469" s="6" t="str">
        <f t="shared" si="444"/>
        <v>Q1 2025</v>
      </c>
      <c r="D28469">
        <v>1</v>
      </c>
      <c r="E28469">
        <v>1</v>
      </c>
      <c r="F28469">
        <v>1.9054847527054</v>
      </c>
      <c r="G28469">
        <v>0.247289113371047</v>
      </c>
      <c r="H28469" t="s">
        <v>1</v>
      </c>
      <c r="I28469" t="s">
        <v>859</v>
      </c>
    </row>
    <row r="28470" spans="1:9" x14ac:dyDescent="0.25">
      <c r="A28470" t="s">
        <v>1438</v>
      </c>
      <c r="B28470" s="6">
        <v>45717</v>
      </c>
      <c r="C28470" s="6" t="str">
        <f t="shared" si="444"/>
        <v>Q1 2025</v>
      </c>
      <c r="D28470">
        <v>3</v>
      </c>
      <c r="E28470">
        <v>5</v>
      </c>
      <c r="F28470">
        <v>1.6919794997934801</v>
      </c>
      <c r="G28470">
        <v>3.3783860459126701E-2</v>
      </c>
      <c r="H28470" t="s">
        <v>0</v>
      </c>
      <c r="I28470" t="s">
        <v>859</v>
      </c>
    </row>
    <row r="28471" spans="1:9" x14ac:dyDescent="0.25">
      <c r="A28471" t="s">
        <v>862</v>
      </c>
      <c r="B28471" s="6">
        <v>45717</v>
      </c>
      <c r="C28471" s="6" t="str">
        <f t="shared" si="444"/>
        <v>Q1 2025</v>
      </c>
      <c r="D28471">
        <v>7</v>
      </c>
      <c r="E28471">
        <v>8</v>
      </c>
      <c r="F28471">
        <v>1.6475503237339499</v>
      </c>
      <c r="G28471">
        <v>-1.0645315600405301E-2</v>
      </c>
      <c r="H28471" t="s">
        <v>0</v>
      </c>
      <c r="I28471" t="s">
        <v>859</v>
      </c>
    </row>
    <row r="28472" spans="1:9" x14ac:dyDescent="0.25">
      <c r="A28472" t="s">
        <v>1691</v>
      </c>
      <c r="B28472" s="6">
        <v>45566</v>
      </c>
      <c r="C28472" s="6" t="str">
        <f t="shared" si="444"/>
        <v>Q4 2024</v>
      </c>
      <c r="D28472">
        <v>4</v>
      </c>
      <c r="F28472">
        <v>1.4511487183504601</v>
      </c>
      <c r="G28472">
        <v>0.109276409075101</v>
      </c>
      <c r="I28472" t="s">
        <v>1684</v>
      </c>
    </row>
    <row r="28473" spans="1:9" x14ac:dyDescent="0.25">
      <c r="A28473" t="s">
        <v>1694</v>
      </c>
      <c r="B28473" s="6">
        <v>45566</v>
      </c>
      <c r="C28473" s="6" t="str">
        <f t="shared" si="444"/>
        <v>Q4 2024</v>
      </c>
      <c r="D28473">
        <v>6</v>
      </c>
      <c r="E28473">
        <v>4</v>
      </c>
      <c r="F28473">
        <v>1.3535331811096201</v>
      </c>
      <c r="G28473">
        <v>1.16608718342692E-2</v>
      </c>
      <c r="H28473" t="s">
        <v>1</v>
      </c>
      <c r="I28473" t="s">
        <v>1684</v>
      </c>
    </row>
    <row r="28474" spans="1:9" x14ac:dyDescent="0.25">
      <c r="A28474" t="s">
        <v>1688</v>
      </c>
      <c r="B28474" s="6">
        <v>45566</v>
      </c>
      <c r="C28474" s="6" t="str">
        <f t="shared" si="444"/>
        <v>Q4 2024</v>
      </c>
      <c r="D28474">
        <v>5</v>
      </c>
      <c r="E28474">
        <v>10</v>
      </c>
      <c r="F28474">
        <v>1.3819959274114899</v>
      </c>
      <c r="G28474">
        <v>4.0123618136135498E-2</v>
      </c>
      <c r="H28474" t="s">
        <v>0</v>
      </c>
      <c r="I28474" t="s">
        <v>1684</v>
      </c>
    </row>
    <row r="28475" spans="1:9" x14ac:dyDescent="0.25">
      <c r="A28475" t="s">
        <v>1690</v>
      </c>
      <c r="B28475" s="6">
        <v>45566</v>
      </c>
      <c r="C28475" s="6" t="str">
        <f t="shared" si="444"/>
        <v>Q4 2024</v>
      </c>
      <c r="D28475">
        <v>10</v>
      </c>
      <c r="E28475">
        <v>11</v>
      </c>
      <c r="F28475">
        <v>1.2173332352858199</v>
      </c>
      <c r="G28475">
        <v>-0.12453907398954001</v>
      </c>
      <c r="H28475" t="s">
        <v>0</v>
      </c>
      <c r="I28475" t="s">
        <v>1684</v>
      </c>
    </row>
    <row r="28476" spans="1:9" x14ac:dyDescent="0.25">
      <c r="A28476" t="s">
        <v>1692</v>
      </c>
      <c r="B28476" s="6">
        <v>45566</v>
      </c>
      <c r="C28476" s="6" t="str">
        <f t="shared" si="444"/>
        <v>Q4 2024</v>
      </c>
      <c r="D28476">
        <v>8</v>
      </c>
      <c r="E28476">
        <v>12</v>
      </c>
      <c r="F28476">
        <v>1.26986053236315</v>
      </c>
      <c r="G28476">
        <v>-7.2011776912207198E-2</v>
      </c>
      <c r="H28476" t="s">
        <v>0</v>
      </c>
      <c r="I28476" t="s">
        <v>1684</v>
      </c>
    </row>
    <row r="28477" spans="1:9" x14ac:dyDescent="0.25">
      <c r="A28477" t="s">
        <v>1687</v>
      </c>
      <c r="B28477" s="6">
        <v>45566</v>
      </c>
      <c r="C28477" s="6" t="str">
        <f t="shared" si="444"/>
        <v>Q4 2024</v>
      </c>
      <c r="D28477">
        <v>2</v>
      </c>
      <c r="E28477">
        <v>6</v>
      </c>
      <c r="F28477">
        <v>1.4890999465663599</v>
      </c>
      <c r="G28477">
        <v>0.14722763729100699</v>
      </c>
      <c r="H28477" t="s">
        <v>0</v>
      </c>
      <c r="I28477" t="s">
        <v>1684</v>
      </c>
    </row>
    <row r="28478" spans="1:9" x14ac:dyDescent="0.25">
      <c r="A28478" t="s">
        <v>1686</v>
      </c>
      <c r="B28478" s="6">
        <v>45566</v>
      </c>
      <c r="C28478" s="6" t="str">
        <f t="shared" si="444"/>
        <v>Q4 2024</v>
      </c>
      <c r="D28478">
        <v>3</v>
      </c>
      <c r="E28478">
        <v>1</v>
      </c>
      <c r="F28478">
        <v>1.45441233322036</v>
      </c>
      <c r="G28478">
        <v>0.112540023945001</v>
      </c>
      <c r="H28478" t="s">
        <v>1</v>
      </c>
      <c r="I28478" t="s">
        <v>1684</v>
      </c>
    </row>
    <row r="28479" spans="1:9" x14ac:dyDescent="0.25">
      <c r="A28479" t="s">
        <v>1685</v>
      </c>
      <c r="B28479" s="6">
        <v>45566</v>
      </c>
      <c r="C28479" s="6" t="str">
        <f t="shared" si="444"/>
        <v>Q4 2024</v>
      </c>
      <c r="D28479">
        <v>1</v>
      </c>
      <c r="E28479">
        <v>9</v>
      </c>
      <c r="F28479">
        <v>1.7864479361771399</v>
      </c>
      <c r="G28479">
        <v>0.44457562690178398</v>
      </c>
      <c r="H28479" t="s">
        <v>0</v>
      </c>
      <c r="I28479" t="s">
        <v>1684</v>
      </c>
    </row>
    <row r="28480" spans="1:9" x14ac:dyDescent="0.25">
      <c r="A28480" t="s">
        <v>1693</v>
      </c>
      <c r="B28480" s="6">
        <v>45566</v>
      </c>
      <c r="C28480" s="6" t="str">
        <f t="shared" si="444"/>
        <v>Q4 2024</v>
      </c>
      <c r="D28480">
        <v>12</v>
      </c>
      <c r="E28480">
        <v>8</v>
      </c>
      <c r="F28480">
        <v>0.96302773482290405</v>
      </c>
      <c r="G28480">
        <v>-0.37884457445245601</v>
      </c>
      <c r="H28480" t="s">
        <v>1</v>
      </c>
      <c r="I28480" t="s">
        <v>1684</v>
      </c>
    </row>
    <row r="28481" spans="1:9" x14ac:dyDescent="0.25">
      <c r="A28481" t="s">
        <v>1684</v>
      </c>
      <c r="B28481" s="6">
        <v>45566</v>
      </c>
      <c r="C28481" s="6" t="str">
        <f t="shared" si="444"/>
        <v>Q4 2024</v>
      </c>
      <c r="D28481">
        <v>11</v>
      </c>
      <c r="E28481">
        <v>7</v>
      </c>
      <c r="F28481">
        <v>1.1424295565410201</v>
      </c>
      <c r="G28481">
        <v>-0.19944275273433401</v>
      </c>
      <c r="H28481" t="s">
        <v>1</v>
      </c>
      <c r="I28481" t="s">
        <v>1684</v>
      </c>
    </row>
    <row r="28482" spans="1:9" x14ac:dyDescent="0.25">
      <c r="A28482" t="s">
        <v>1689</v>
      </c>
      <c r="B28482" s="6">
        <v>45566</v>
      </c>
      <c r="C28482" s="6" t="str">
        <f t="shared" si="444"/>
        <v>Q4 2024</v>
      </c>
      <c r="D28482">
        <v>9</v>
      </c>
      <c r="E28482">
        <v>2</v>
      </c>
      <c r="F28482">
        <v>1.25130630018059</v>
      </c>
      <c r="G28482">
        <v>-9.0566009094761701E-2</v>
      </c>
      <c r="H28482" t="s">
        <v>1</v>
      </c>
      <c r="I28482" t="s">
        <v>1684</v>
      </c>
    </row>
    <row r="28483" spans="1:9" x14ac:dyDescent="0.25">
      <c r="A28483" t="s">
        <v>1690</v>
      </c>
      <c r="B28483" s="6">
        <v>45597</v>
      </c>
      <c r="C28483" s="6" t="str">
        <f t="shared" ref="C28483:C28546" si="445">"Q" &amp; ROUNDUP(MONTH(B28483)/3, 0) &amp; " " &amp; YEAR(B28483)</f>
        <v>Q4 2024</v>
      </c>
      <c r="D28483">
        <v>11</v>
      </c>
      <c r="E28483">
        <v>10</v>
      </c>
      <c r="F28483">
        <v>1.2104889109322701</v>
      </c>
      <c r="G28483">
        <v>-0.17554824974903199</v>
      </c>
      <c r="H28483" t="s">
        <v>1</v>
      </c>
      <c r="I28483" t="s">
        <v>1684</v>
      </c>
    </row>
    <row r="28484" spans="1:9" x14ac:dyDescent="0.25">
      <c r="A28484" t="s">
        <v>1692</v>
      </c>
      <c r="B28484" s="6">
        <v>45597</v>
      </c>
      <c r="C28484" s="6" t="str">
        <f t="shared" si="445"/>
        <v>Q4 2024</v>
      </c>
      <c r="D28484">
        <v>9</v>
      </c>
      <c r="E28484">
        <v>8</v>
      </c>
      <c r="F28484">
        <v>1.2812118436289801</v>
      </c>
      <c r="G28484">
        <v>-0.104825317052322</v>
      </c>
      <c r="H28484" t="s">
        <v>1</v>
      </c>
      <c r="I28484" t="s">
        <v>1684</v>
      </c>
    </row>
    <row r="28485" spans="1:9" x14ac:dyDescent="0.25">
      <c r="A28485" t="s">
        <v>1691</v>
      </c>
      <c r="B28485" s="6">
        <v>45597</v>
      </c>
      <c r="C28485" s="6" t="str">
        <f t="shared" si="445"/>
        <v>Q4 2024</v>
      </c>
      <c r="D28485">
        <v>3</v>
      </c>
      <c r="E28485">
        <v>4</v>
      </c>
      <c r="F28485">
        <v>1.49493713193667</v>
      </c>
      <c r="G28485">
        <v>0.10889997125536099</v>
      </c>
      <c r="H28485" t="s">
        <v>0</v>
      </c>
      <c r="I28485" t="s">
        <v>1684</v>
      </c>
    </row>
    <row r="28486" spans="1:9" x14ac:dyDescent="0.25">
      <c r="A28486" t="s">
        <v>1693</v>
      </c>
      <c r="B28486" s="6">
        <v>45597</v>
      </c>
      <c r="C28486" s="6" t="str">
        <f t="shared" si="445"/>
        <v>Q4 2024</v>
      </c>
      <c r="D28486">
        <v>12</v>
      </c>
      <c r="E28486">
        <v>12</v>
      </c>
      <c r="F28486">
        <v>0.953342830293754</v>
      </c>
      <c r="G28486">
        <v>-0.432694330387554</v>
      </c>
      <c r="H28486" t="s">
        <v>1</v>
      </c>
      <c r="I28486" t="s">
        <v>1684</v>
      </c>
    </row>
    <row r="28487" spans="1:9" x14ac:dyDescent="0.25">
      <c r="A28487" t="s">
        <v>1684</v>
      </c>
      <c r="B28487" s="6">
        <v>45597</v>
      </c>
      <c r="C28487" s="6" t="str">
        <f t="shared" si="445"/>
        <v>Q4 2024</v>
      </c>
      <c r="D28487">
        <v>2</v>
      </c>
      <c r="E28487">
        <v>11</v>
      </c>
      <c r="F28487">
        <v>1.60013924793782</v>
      </c>
      <c r="G28487">
        <v>0.214102087256512</v>
      </c>
      <c r="H28487" t="s">
        <v>0</v>
      </c>
      <c r="I28487" t="s">
        <v>1684</v>
      </c>
    </row>
    <row r="28488" spans="1:9" x14ac:dyDescent="0.25">
      <c r="A28488" t="s">
        <v>1686</v>
      </c>
      <c r="B28488" s="6">
        <v>45597</v>
      </c>
      <c r="C28488" s="6" t="str">
        <f t="shared" si="445"/>
        <v>Q4 2024</v>
      </c>
      <c r="D28488">
        <v>5</v>
      </c>
      <c r="E28488">
        <v>3</v>
      </c>
      <c r="F28488">
        <v>1.45550701242141</v>
      </c>
      <c r="G28488">
        <v>6.9469851740102201E-2</v>
      </c>
      <c r="H28488" t="s">
        <v>1</v>
      </c>
      <c r="I28488" t="s">
        <v>1684</v>
      </c>
    </row>
    <row r="28489" spans="1:9" x14ac:dyDescent="0.25">
      <c r="A28489" t="s">
        <v>1694</v>
      </c>
      <c r="B28489" s="6">
        <v>45597</v>
      </c>
      <c r="C28489" s="6" t="str">
        <f t="shared" si="445"/>
        <v>Q4 2024</v>
      </c>
      <c r="D28489">
        <v>8</v>
      </c>
      <c r="E28489">
        <v>6</v>
      </c>
      <c r="F28489">
        <v>1.35861871413297</v>
      </c>
      <c r="G28489">
        <v>-2.7418446548336198E-2</v>
      </c>
      <c r="H28489" t="s">
        <v>1</v>
      </c>
      <c r="I28489" t="s">
        <v>1684</v>
      </c>
    </row>
    <row r="28490" spans="1:9" x14ac:dyDescent="0.25">
      <c r="A28490" t="s">
        <v>1685</v>
      </c>
      <c r="B28490" s="6">
        <v>45597</v>
      </c>
      <c r="C28490" s="6" t="str">
        <f t="shared" si="445"/>
        <v>Q4 2024</v>
      </c>
      <c r="D28490">
        <v>1</v>
      </c>
      <c r="E28490">
        <v>1</v>
      </c>
      <c r="F28490">
        <v>1.7782431659167099</v>
      </c>
      <c r="G28490">
        <v>0.392206005235403</v>
      </c>
      <c r="H28490" t="s">
        <v>1</v>
      </c>
      <c r="I28490" t="s">
        <v>1684</v>
      </c>
    </row>
    <row r="28491" spans="1:9" x14ac:dyDescent="0.25">
      <c r="A28491" t="s">
        <v>1689</v>
      </c>
      <c r="B28491" s="6">
        <v>45597</v>
      </c>
      <c r="C28491" s="6" t="str">
        <f t="shared" si="445"/>
        <v>Q4 2024</v>
      </c>
      <c r="D28491">
        <v>10</v>
      </c>
      <c r="E28491">
        <v>9</v>
      </c>
      <c r="F28491">
        <v>1.2424943386209799</v>
      </c>
      <c r="G28491">
        <v>-0.14354282206032101</v>
      </c>
      <c r="H28491" t="s">
        <v>1</v>
      </c>
      <c r="I28491" t="s">
        <v>1684</v>
      </c>
    </row>
    <row r="28492" spans="1:9" x14ac:dyDescent="0.25">
      <c r="A28492" t="s">
        <v>1687</v>
      </c>
      <c r="B28492" s="6">
        <v>45597</v>
      </c>
      <c r="C28492" s="6" t="str">
        <f t="shared" si="445"/>
        <v>Q4 2024</v>
      </c>
      <c r="D28492">
        <v>4</v>
      </c>
      <c r="E28492">
        <v>2</v>
      </c>
      <c r="F28492">
        <v>1.47853880895328</v>
      </c>
      <c r="G28492">
        <v>9.2501648271975101E-2</v>
      </c>
      <c r="H28492" t="s">
        <v>1</v>
      </c>
      <c r="I28492" t="s">
        <v>1684</v>
      </c>
    </row>
    <row r="28493" spans="1:9" x14ac:dyDescent="0.25">
      <c r="A28493" t="s">
        <v>1688</v>
      </c>
      <c r="B28493" s="6">
        <v>45597</v>
      </c>
      <c r="C28493" s="6" t="str">
        <f t="shared" si="445"/>
        <v>Q4 2024</v>
      </c>
      <c r="D28493">
        <v>6</v>
      </c>
      <c r="E28493">
        <v>5</v>
      </c>
      <c r="F28493">
        <v>1.3928867627195201</v>
      </c>
      <c r="G28493">
        <v>6.8496020382116099E-3</v>
      </c>
      <c r="H28493" t="s">
        <v>1</v>
      </c>
      <c r="I28493" t="s">
        <v>1684</v>
      </c>
    </row>
    <row r="28494" spans="1:9" x14ac:dyDescent="0.25">
      <c r="A28494" t="s">
        <v>1684</v>
      </c>
      <c r="B28494" s="6">
        <v>45627</v>
      </c>
      <c r="C28494" s="6" t="str">
        <f t="shared" si="445"/>
        <v>Q4 2024</v>
      </c>
      <c r="D28494">
        <v>2</v>
      </c>
      <c r="E28494">
        <v>2</v>
      </c>
      <c r="F28494">
        <v>1.56873472222397</v>
      </c>
      <c r="G28494">
        <v>0.194579073706871</v>
      </c>
      <c r="H28494" t="s">
        <v>1</v>
      </c>
      <c r="I28494" t="s">
        <v>1684</v>
      </c>
    </row>
    <row r="28495" spans="1:9" x14ac:dyDescent="0.25">
      <c r="A28495" t="s">
        <v>1688</v>
      </c>
      <c r="B28495" s="6">
        <v>45627</v>
      </c>
      <c r="C28495" s="6" t="str">
        <f t="shared" si="445"/>
        <v>Q4 2024</v>
      </c>
      <c r="D28495">
        <v>6</v>
      </c>
      <c r="E28495">
        <v>6</v>
      </c>
      <c r="F28495">
        <v>1.3909718209100701</v>
      </c>
      <c r="G28495">
        <v>1.6816172392972902E-2</v>
      </c>
      <c r="H28495" t="s">
        <v>0</v>
      </c>
      <c r="I28495" t="s">
        <v>1684</v>
      </c>
    </row>
    <row r="28496" spans="1:9" x14ac:dyDescent="0.25">
      <c r="A28496" t="s">
        <v>1690</v>
      </c>
      <c r="B28496" s="6">
        <v>45627</v>
      </c>
      <c r="C28496" s="6" t="str">
        <f t="shared" si="445"/>
        <v>Q4 2024</v>
      </c>
      <c r="D28496">
        <v>10</v>
      </c>
      <c r="E28496">
        <v>11</v>
      </c>
      <c r="F28496">
        <v>1.22838406945787</v>
      </c>
      <c r="G28496">
        <v>-0.145771579059229</v>
      </c>
      <c r="H28496" t="s">
        <v>0</v>
      </c>
      <c r="I28496" t="s">
        <v>1684</v>
      </c>
    </row>
    <row r="28497" spans="1:9" x14ac:dyDescent="0.25">
      <c r="A28497" t="s">
        <v>1687</v>
      </c>
      <c r="B28497" s="6">
        <v>45627</v>
      </c>
      <c r="C28497" s="6" t="str">
        <f t="shared" si="445"/>
        <v>Q4 2024</v>
      </c>
      <c r="D28497">
        <v>4</v>
      </c>
      <c r="E28497">
        <v>4</v>
      </c>
      <c r="F28497">
        <v>1.47917515012215</v>
      </c>
      <c r="G28497">
        <v>0.105019501605048</v>
      </c>
      <c r="H28497" t="s">
        <v>0</v>
      </c>
      <c r="I28497" t="s">
        <v>1684</v>
      </c>
    </row>
    <row r="28498" spans="1:9" x14ac:dyDescent="0.25">
      <c r="A28498" t="s">
        <v>1692</v>
      </c>
      <c r="B28498" s="6">
        <v>45627</v>
      </c>
      <c r="C28498" s="6" t="str">
        <f t="shared" si="445"/>
        <v>Q4 2024</v>
      </c>
      <c r="D28498">
        <v>9</v>
      </c>
      <c r="E28498">
        <v>9</v>
      </c>
      <c r="F28498">
        <v>1.2563587316506399</v>
      </c>
      <c r="G28498">
        <v>-0.117796916866458</v>
      </c>
      <c r="H28498" t="s">
        <v>1</v>
      </c>
      <c r="I28498" t="s">
        <v>1684</v>
      </c>
    </row>
    <row r="28499" spans="1:9" x14ac:dyDescent="0.25">
      <c r="A28499" t="s">
        <v>1689</v>
      </c>
      <c r="B28499" s="6">
        <v>45627</v>
      </c>
      <c r="C28499" s="6" t="str">
        <f t="shared" si="445"/>
        <v>Q4 2024</v>
      </c>
      <c r="D28499">
        <v>11</v>
      </c>
      <c r="E28499">
        <v>10</v>
      </c>
      <c r="F28499">
        <v>1.2142451838786401</v>
      </c>
      <c r="G28499">
        <v>-0.15991046463845501</v>
      </c>
      <c r="H28499" t="s">
        <v>1</v>
      </c>
      <c r="I28499" t="s">
        <v>1684</v>
      </c>
    </row>
    <row r="28500" spans="1:9" x14ac:dyDescent="0.25">
      <c r="A28500" t="s">
        <v>1693</v>
      </c>
      <c r="B28500" s="6">
        <v>45627</v>
      </c>
      <c r="C28500" s="6" t="str">
        <f t="shared" si="445"/>
        <v>Q4 2024</v>
      </c>
      <c r="D28500">
        <v>12</v>
      </c>
      <c r="E28500">
        <v>12</v>
      </c>
      <c r="F28500">
        <v>0.94403586587897903</v>
      </c>
      <c r="G28500">
        <v>-0.43011978263812201</v>
      </c>
      <c r="H28500" t="s">
        <v>0</v>
      </c>
      <c r="I28500" t="s">
        <v>1684</v>
      </c>
    </row>
    <row r="28501" spans="1:9" x14ac:dyDescent="0.25">
      <c r="A28501" t="s">
        <v>1686</v>
      </c>
      <c r="B28501" s="6">
        <v>45627</v>
      </c>
      <c r="C28501" s="6" t="str">
        <f t="shared" si="445"/>
        <v>Q4 2024</v>
      </c>
      <c r="D28501">
        <v>5</v>
      </c>
      <c r="E28501">
        <v>5</v>
      </c>
      <c r="F28501">
        <v>1.4245462024981399</v>
      </c>
      <c r="G28501">
        <v>5.03905539810394E-2</v>
      </c>
      <c r="H28501" t="s">
        <v>1</v>
      </c>
      <c r="I28501" t="s">
        <v>1684</v>
      </c>
    </row>
    <row r="28502" spans="1:9" x14ac:dyDescent="0.25">
      <c r="A28502" t="s">
        <v>1691</v>
      </c>
      <c r="B28502" s="6">
        <v>45627</v>
      </c>
      <c r="C28502" s="6" t="str">
        <f t="shared" si="445"/>
        <v>Q4 2024</v>
      </c>
      <c r="D28502">
        <v>3</v>
      </c>
      <c r="E28502">
        <v>3</v>
      </c>
      <c r="F28502">
        <v>1.5040524431115001</v>
      </c>
      <c r="G28502">
        <v>0.12989679459440101</v>
      </c>
      <c r="H28502" t="s">
        <v>0</v>
      </c>
      <c r="I28502" t="s">
        <v>1684</v>
      </c>
    </row>
    <row r="28503" spans="1:9" x14ac:dyDescent="0.25">
      <c r="A28503" t="s">
        <v>1694</v>
      </c>
      <c r="B28503" s="6">
        <v>45627</v>
      </c>
      <c r="C28503" s="6" t="str">
        <f t="shared" si="445"/>
        <v>Q4 2024</v>
      </c>
      <c r="D28503">
        <v>8</v>
      </c>
      <c r="E28503">
        <v>8</v>
      </c>
      <c r="F28503">
        <v>1.36740514716965</v>
      </c>
      <c r="G28503">
        <v>-6.7505013474511398E-3</v>
      </c>
      <c r="H28503" t="s">
        <v>0</v>
      </c>
      <c r="I28503" t="s">
        <v>1684</v>
      </c>
    </row>
    <row r="28504" spans="1:9" x14ac:dyDescent="0.25">
      <c r="A28504" t="s">
        <v>1685</v>
      </c>
      <c r="B28504" s="6">
        <v>45627</v>
      </c>
      <c r="C28504" s="6" t="str">
        <f t="shared" si="445"/>
        <v>Q4 2024</v>
      </c>
      <c r="D28504">
        <v>1</v>
      </c>
      <c r="E28504">
        <v>1</v>
      </c>
      <c r="F28504">
        <v>1.73780279678648</v>
      </c>
      <c r="G28504">
        <v>0.36364714826938199</v>
      </c>
      <c r="H28504" t="s">
        <v>1</v>
      </c>
      <c r="I28504" t="s">
        <v>1684</v>
      </c>
    </row>
    <row r="28505" spans="1:9" x14ac:dyDescent="0.25">
      <c r="A28505" t="s">
        <v>1685</v>
      </c>
      <c r="B28505" s="6">
        <v>45658</v>
      </c>
      <c r="C28505" s="6" t="str">
        <f t="shared" si="445"/>
        <v>Q1 2025</v>
      </c>
      <c r="D28505">
        <v>1</v>
      </c>
      <c r="E28505">
        <v>1</v>
      </c>
      <c r="F28505">
        <v>1.69730602943463</v>
      </c>
      <c r="G28505">
        <v>0.344614328353118</v>
      </c>
      <c r="H28505" t="s">
        <v>1</v>
      </c>
      <c r="I28505" t="s">
        <v>1684</v>
      </c>
    </row>
    <row r="28506" spans="1:9" x14ac:dyDescent="0.25">
      <c r="A28506" t="s">
        <v>1684</v>
      </c>
      <c r="B28506" s="6">
        <v>45658</v>
      </c>
      <c r="C28506" s="6" t="str">
        <f t="shared" si="445"/>
        <v>Q1 2025</v>
      </c>
      <c r="D28506">
        <v>2</v>
      </c>
      <c r="E28506">
        <v>2</v>
      </c>
      <c r="F28506">
        <v>1.4926241692647699</v>
      </c>
      <c r="G28506">
        <v>0.139932468183257</v>
      </c>
      <c r="H28506" t="s">
        <v>1</v>
      </c>
      <c r="I28506" t="s">
        <v>1684</v>
      </c>
    </row>
    <row r="28507" spans="1:9" x14ac:dyDescent="0.25">
      <c r="A28507" t="s">
        <v>1690</v>
      </c>
      <c r="B28507" s="6">
        <v>45658</v>
      </c>
      <c r="C28507" s="6" t="str">
        <f t="shared" si="445"/>
        <v>Q1 2025</v>
      </c>
      <c r="D28507">
        <v>9</v>
      </c>
      <c r="E28507">
        <v>10</v>
      </c>
      <c r="F28507">
        <v>1.2332886976056701</v>
      </c>
      <c r="G28507">
        <v>-0.119403003475845</v>
      </c>
      <c r="H28507" t="s">
        <v>0</v>
      </c>
      <c r="I28507" t="s">
        <v>1684</v>
      </c>
    </row>
    <row r="28508" spans="1:9" x14ac:dyDescent="0.25">
      <c r="A28508" t="s">
        <v>1691</v>
      </c>
      <c r="B28508" s="6">
        <v>45658</v>
      </c>
      <c r="C28508" s="6" t="str">
        <f t="shared" si="445"/>
        <v>Q1 2025</v>
      </c>
      <c r="D28508">
        <v>3</v>
      </c>
      <c r="E28508">
        <v>3</v>
      </c>
      <c r="F28508">
        <v>1.49203724038018</v>
      </c>
      <c r="G28508">
        <v>0.139345539298664</v>
      </c>
      <c r="H28508" t="s">
        <v>0</v>
      </c>
      <c r="I28508" t="s">
        <v>1684</v>
      </c>
    </row>
    <row r="28509" spans="1:9" x14ac:dyDescent="0.25">
      <c r="A28509" t="s">
        <v>1687</v>
      </c>
      <c r="B28509" s="6">
        <v>45658</v>
      </c>
      <c r="C28509" s="6" t="str">
        <f t="shared" si="445"/>
        <v>Q1 2025</v>
      </c>
      <c r="D28509">
        <v>4</v>
      </c>
      <c r="E28509">
        <v>4</v>
      </c>
      <c r="F28509">
        <v>1.47955679308161</v>
      </c>
      <c r="G28509">
        <v>0.12686509200010199</v>
      </c>
      <c r="H28509" t="s">
        <v>0</v>
      </c>
      <c r="I28509" t="s">
        <v>1684</v>
      </c>
    </row>
    <row r="28510" spans="1:9" x14ac:dyDescent="0.25">
      <c r="A28510" t="s">
        <v>1692</v>
      </c>
      <c r="B28510" s="6">
        <v>45658</v>
      </c>
      <c r="C28510" s="6" t="str">
        <f t="shared" si="445"/>
        <v>Q1 2025</v>
      </c>
      <c r="D28510">
        <v>11</v>
      </c>
      <c r="E28510">
        <v>9</v>
      </c>
      <c r="F28510">
        <v>1.18462010578768</v>
      </c>
      <c r="G28510">
        <v>-0.16807159529382901</v>
      </c>
      <c r="H28510" t="s">
        <v>1</v>
      </c>
      <c r="I28510" t="s">
        <v>1684</v>
      </c>
    </row>
    <row r="28511" spans="1:9" x14ac:dyDescent="0.25">
      <c r="A28511" t="s">
        <v>1694</v>
      </c>
      <c r="B28511" s="6">
        <v>45658</v>
      </c>
      <c r="C28511" s="6" t="str">
        <f t="shared" si="445"/>
        <v>Q1 2025</v>
      </c>
      <c r="D28511">
        <v>7</v>
      </c>
      <c r="E28511">
        <v>8</v>
      </c>
      <c r="F28511">
        <v>1.3755185014703999</v>
      </c>
      <c r="G28511">
        <v>2.2826800388889401E-2</v>
      </c>
      <c r="H28511" t="s">
        <v>0</v>
      </c>
      <c r="I28511" t="s">
        <v>1684</v>
      </c>
    </row>
    <row r="28512" spans="1:9" x14ac:dyDescent="0.25">
      <c r="A28512" t="s">
        <v>1689</v>
      </c>
      <c r="B28512" s="6">
        <v>45658</v>
      </c>
      <c r="C28512" s="6" t="str">
        <f t="shared" si="445"/>
        <v>Q1 2025</v>
      </c>
      <c r="D28512">
        <v>10</v>
      </c>
      <c r="E28512">
        <v>11</v>
      </c>
      <c r="F28512">
        <v>1.21786522007605</v>
      </c>
      <c r="G28512">
        <v>-0.13482648100545999</v>
      </c>
      <c r="H28512" t="s">
        <v>0</v>
      </c>
      <c r="I28512" t="s">
        <v>1684</v>
      </c>
    </row>
    <row r="28513" spans="1:9" x14ac:dyDescent="0.25">
      <c r="A28513" t="s">
        <v>1686</v>
      </c>
      <c r="B28513" s="6">
        <v>45658</v>
      </c>
      <c r="C28513" s="6" t="str">
        <f t="shared" si="445"/>
        <v>Q1 2025</v>
      </c>
      <c r="D28513">
        <v>5</v>
      </c>
      <c r="E28513">
        <v>5</v>
      </c>
      <c r="F28513">
        <v>1.39067784630313</v>
      </c>
      <c r="G28513">
        <v>3.7986145221614503E-2</v>
      </c>
      <c r="H28513" t="s">
        <v>1</v>
      </c>
      <c r="I28513" t="s">
        <v>1684</v>
      </c>
    </row>
    <row r="28514" spans="1:9" x14ac:dyDescent="0.25">
      <c r="A28514" t="s">
        <v>1693</v>
      </c>
      <c r="B28514" s="6">
        <v>45658</v>
      </c>
      <c r="C28514" s="6" t="str">
        <f t="shared" si="445"/>
        <v>Q1 2025</v>
      </c>
      <c r="D28514">
        <v>12</v>
      </c>
      <c r="E28514">
        <v>12</v>
      </c>
      <c r="F28514">
        <v>0.93115547694076894</v>
      </c>
      <c r="G28514">
        <v>-0.42153622414074599</v>
      </c>
      <c r="H28514" t="s">
        <v>0</v>
      </c>
      <c r="I28514" t="s">
        <v>1684</v>
      </c>
    </row>
    <row r="28515" spans="1:9" x14ac:dyDescent="0.25">
      <c r="A28515" t="s">
        <v>1688</v>
      </c>
      <c r="B28515" s="6">
        <v>45658</v>
      </c>
      <c r="C28515" s="6" t="str">
        <f t="shared" si="445"/>
        <v>Q1 2025</v>
      </c>
      <c r="D28515">
        <v>6</v>
      </c>
      <c r="E28515">
        <v>6</v>
      </c>
      <c r="F28515">
        <v>1.3849586315517399</v>
      </c>
      <c r="G28515">
        <v>3.2266930470233601E-2</v>
      </c>
      <c r="H28515" t="s">
        <v>0</v>
      </c>
      <c r="I28515" t="s">
        <v>1684</v>
      </c>
    </row>
    <row r="28516" spans="1:9" x14ac:dyDescent="0.25">
      <c r="A28516" t="s">
        <v>1694</v>
      </c>
      <c r="B28516" s="6">
        <v>45689</v>
      </c>
      <c r="C28516" s="6" t="str">
        <f t="shared" si="445"/>
        <v>Q1 2025</v>
      </c>
      <c r="D28516">
        <v>5</v>
      </c>
      <c r="E28516">
        <v>7</v>
      </c>
      <c r="F28516">
        <v>1.3830080997488701</v>
      </c>
      <c r="G28516">
        <v>4.7033873703370997E-2</v>
      </c>
      <c r="H28516" t="s">
        <v>0</v>
      </c>
      <c r="I28516" t="s">
        <v>1684</v>
      </c>
    </row>
    <row r="28517" spans="1:9" x14ac:dyDescent="0.25">
      <c r="A28517" t="s">
        <v>1688</v>
      </c>
      <c r="B28517" s="6">
        <v>45689</v>
      </c>
      <c r="C28517" s="6" t="str">
        <f t="shared" si="445"/>
        <v>Q1 2025</v>
      </c>
      <c r="D28517">
        <v>6</v>
      </c>
      <c r="E28517">
        <v>6</v>
      </c>
      <c r="F28517">
        <v>1.38283232483622</v>
      </c>
      <c r="G28517">
        <v>4.68580987907143E-2</v>
      </c>
      <c r="H28517" t="s">
        <v>0</v>
      </c>
      <c r="I28517" t="s">
        <v>1684</v>
      </c>
    </row>
    <row r="28518" spans="1:9" x14ac:dyDescent="0.25">
      <c r="A28518" t="s">
        <v>1689</v>
      </c>
      <c r="B28518" s="6">
        <v>45689</v>
      </c>
      <c r="C28518" s="6" t="str">
        <f t="shared" si="445"/>
        <v>Q1 2025</v>
      </c>
      <c r="D28518">
        <v>9</v>
      </c>
      <c r="E28518">
        <v>10</v>
      </c>
      <c r="F28518">
        <v>1.2385943495132301</v>
      </c>
      <c r="G28518">
        <v>-9.7379876532270801E-2</v>
      </c>
      <c r="H28518" t="s">
        <v>0</v>
      </c>
      <c r="I28518" t="s">
        <v>1684</v>
      </c>
    </row>
    <row r="28519" spans="1:9" x14ac:dyDescent="0.25">
      <c r="A28519" t="s">
        <v>1684</v>
      </c>
      <c r="B28519" s="6">
        <v>45689</v>
      </c>
      <c r="C28519" s="6" t="str">
        <f t="shared" si="445"/>
        <v>Q1 2025</v>
      </c>
      <c r="D28519">
        <v>7</v>
      </c>
      <c r="E28519">
        <v>2</v>
      </c>
      <c r="F28519">
        <v>1.3682798686917801</v>
      </c>
      <c r="G28519">
        <v>3.2305642646282398E-2</v>
      </c>
      <c r="H28519" t="s">
        <v>1</v>
      </c>
      <c r="I28519" t="s">
        <v>1684</v>
      </c>
    </row>
    <row r="28520" spans="1:9" x14ac:dyDescent="0.25">
      <c r="A28520" t="s">
        <v>1692</v>
      </c>
      <c r="B28520" s="6">
        <v>45689</v>
      </c>
      <c r="C28520" s="6" t="str">
        <f t="shared" si="445"/>
        <v>Q1 2025</v>
      </c>
      <c r="D28520">
        <v>11</v>
      </c>
      <c r="E28520">
        <v>11</v>
      </c>
      <c r="F28520">
        <v>1.1121233637894501</v>
      </c>
      <c r="G28520">
        <v>-0.22385086225605499</v>
      </c>
      <c r="H28520" t="s">
        <v>1</v>
      </c>
      <c r="I28520" t="s">
        <v>1684</v>
      </c>
    </row>
    <row r="28521" spans="1:9" x14ac:dyDescent="0.25">
      <c r="A28521" t="s">
        <v>1691</v>
      </c>
      <c r="B28521" s="6">
        <v>45689</v>
      </c>
      <c r="C28521" s="6" t="str">
        <f t="shared" si="445"/>
        <v>Q1 2025</v>
      </c>
      <c r="D28521">
        <v>2</v>
      </c>
      <c r="E28521">
        <v>3</v>
      </c>
      <c r="F28521">
        <v>1.51133647214805</v>
      </c>
      <c r="G28521">
        <v>0.17536224610255199</v>
      </c>
      <c r="H28521" t="s">
        <v>0</v>
      </c>
      <c r="I28521" t="s">
        <v>1684</v>
      </c>
    </row>
    <row r="28522" spans="1:9" x14ac:dyDescent="0.25">
      <c r="A28522" t="s">
        <v>1693</v>
      </c>
      <c r="B28522" s="6">
        <v>45689</v>
      </c>
      <c r="C28522" s="6" t="str">
        <f t="shared" si="445"/>
        <v>Q1 2025</v>
      </c>
      <c r="D28522">
        <v>12</v>
      </c>
      <c r="E28522">
        <v>12</v>
      </c>
      <c r="F28522">
        <v>0.92278098184670998</v>
      </c>
      <c r="G28522">
        <v>-0.413193244198795</v>
      </c>
      <c r="H28522" t="s">
        <v>0</v>
      </c>
      <c r="I28522" t="s">
        <v>1684</v>
      </c>
    </row>
    <row r="28523" spans="1:9" x14ac:dyDescent="0.25">
      <c r="A28523" t="s">
        <v>1686</v>
      </c>
      <c r="B28523" s="6">
        <v>45689</v>
      </c>
      <c r="C28523" s="6" t="str">
        <f t="shared" si="445"/>
        <v>Q1 2025</v>
      </c>
      <c r="D28523">
        <v>4</v>
      </c>
      <c r="E28523">
        <v>5</v>
      </c>
      <c r="F28523">
        <v>1.3927879201725</v>
      </c>
      <c r="G28523">
        <v>5.6813694126999402E-2</v>
      </c>
      <c r="H28523" t="s">
        <v>0</v>
      </c>
      <c r="I28523" t="s">
        <v>1684</v>
      </c>
    </row>
    <row r="28524" spans="1:9" x14ac:dyDescent="0.25">
      <c r="A28524" t="s">
        <v>1685</v>
      </c>
      <c r="B28524" s="6">
        <v>45689</v>
      </c>
      <c r="C28524" s="6" t="str">
        <f t="shared" si="445"/>
        <v>Q1 2025</v>
      </c>
      <c r="D28524">
        <v>1</v>
      </c>
      <c r="E28524">
        <v>1</v>
      </c>
      <c r="F28524">
        <v>1.69135761770281</v>
      </c>
      <c r="G28524">
        <v>0.35538339165730598</v>
      </c>
      <c r="H28524" t="s">
        <v>1729</v>
      </c>
      <c r="I28524" t="s">
        <v>1684</v>
      </c>
    </row>
    <row r="28525" spans="1:9" x14ac:dyDescent="0.25">
      <c r="A28525" t="s">
        <v>1690</v>
      </c>
      <c r="B28525" s="6">
        <v>45689</v>
      </c>
      <c r="C28525" s="6" t="str">
        <f t="shared" si="445"/>
        <v>Q1 2025</v>
      </c>
      <c r="D28525">
        <v>10</v>
      </c>
      <c r="E28525">
        <v>9</v>
      </c>
      <c r="F28525">
        <v>1.19996591513239</v>
      </c>
      <c r="G28525">
        <v>-0.136008310913113</v>
      </c>
      <c r="H28525" t="s">
        <v>1</v>
      </c>
      <c r="I28525" t="s">
        <v>1684</v>
      </c>
    </row>
    <row r="28526" spans="1:9" x14ac:dyDescent="0.25">
      <c r="A28526" t="s">
        <v>1687</v>
      </c>
      <c r="B28526" s="6">
        <v>45689</v>
      </c>
      <c r="C28526" s="6" t="str">
        <f t="shared" si="445"/>
        <v>Q1 2025</v>
      </c>
      <c r="D28526">
        <v>3</v>
      </c>
      <c r="E28526">
        <v>4</v>
      </c>
      <c r="F28526">
        <v>1.4926495729185101</v>
      </c>
      <c r="G28526">
        <v>0.15667534687300999</v>
      </c>
      <c r="H28526" t="s">
        <v>0</v>
      </c>
      <c r="I28526" t="s">
        <v>1684</v>
      </c>
    </row>
    <row r="28527" spans="1:9" x14ac:dyDescent="0.25">
      <c r="A28527" t="s">
        <v>1684</v>
      </c>
      <c r="B28527" s="6">
        <v>45717</v>
      </c>
      <c r="C28527" s="6" t="str">
        <f t="shared" si="445"/>
        <v>Q1 2025</v>
      </c>
      <c r="D28527">
        <v>6</v>
      </c>
      <c r="E28527">
        <v>7</v>
      </c>
      <c r="F28527">
        <v>1.3470154079302299</v>
      </c>
      <c r="G28527">
        <v>1.1783874294238401E-2</v>
      </c>
      <c r="H28527" t="s">
        <v>0</v>
      </c>
      <c r="I28527" t="s">
        <v>1684</v>
      </c>
    </row>
    <row r="28528" spans="1:9" x14ac:dyDescent="0.25">
      <c r="A28528" t="s">
        <v>1693</v>
      </c>
      <c r="B28528" s="6">
        <v>45717</v>
      </c>
      <c r="C28528" s="6" t="str">
        <f t="shared" si="445"/>
        <v>Q1 2025</v>
      </c>
      <c r="D28528">
        <v>12</v>
      </c>
      <c r="E28528">
        <v>12</v>
      </c>
      <c r="F28528">
        <v>0.92742391480481501</v>
      </c>
      <c r="G28528">
        <v>-0.40780761883118199</v>
      </c>
      <c r="H28528" t="s">
        <v>0</v>
      </c>
      <c r="I28528" t="s">
        <v>1684</v>
      </c>
    </row>
    <row r="28529" spans="1:9" x14ac:dyDescent="0.25">
      <c r="A28529" t="s">
        <v>1688</v>
      </c>
      <c r="B28529" s="6">
        <v>45717</v>
      </c>
      <c r="C28529" s="6" t="str">
        <f t="shared" si="445"/>
        <v>Q1 2025</v>
      </c>
      <c r="D28529">
        <v>4</v>
      </c>
      <c r="E28529">
        <v>6</v>
      </c>
      <c r="F28529">
        <v>1.4332100474143601</v>
      </c>
      <c r="G28529">
        <v>9.7978513778370593E-2</v>
      </c>
      <c r="H28529" t="s">
        <v>0</v>
      </c>
      <c r="I28529" t="s">
        <v>1684</v>
      </c>
    </row>
    <row r="28530" spans="1:9" x14ac:dyDescent="0.25">
      <c r="A28530" t="s">
        <v>1690</v>
      </c>
      <c r="B28530" s="6">
        <v>45717</v>
      </c>
      <c r="C28530" s="6" t="str">
        <f t="shared" si="445"/>
        <v>Q1 2025</v>
      </c>
      <c r="D28530">
        <v>10</v>
      </c>
      <c r="E28530">
        <v>10</v>
      </c>
      <c r="F28530">
        <v>1.1822545044838799</v>
      </c>
      <c r="G28530">
        <v>-0.152977029152115</v>
      </c>
      <c r="H28530" t="s">
        <v>1</v>
      </c>
      <c r="I28530" t="s">
        <v>1684</v>
      </c>
    </row>
    <row r="28531" spans="1:9" x14ac:dyDescent="0.25">
      <c r="A28531" t="s">
        <v>1692</v>
      </c>
      <c r="B28531" s="6">
        <v>45717</v>
      </c>
      <c r="C28531" s="6" t="str">
        <f t="shared" si="445"/>
        <v>Q1 2025</v>
      </c>
      <c r="D28531">
        <v>11</v>
      </c>
      <c r="E28531">
        <v>11</v>
      </c>
      <c r="F28531">
        <v>1.1391995755929101</v>
      </c>
      <c r="G28531">
        <v>-0.19603195804307999</v>
      </c>
      <c r="H28531" t="s">
        <v>0</v>
      </c>
      <c r="I28531" t="s">
        <v>1684</v>
      </c>
    </row>
    <row r="28532" spans="1:9" x14ac:dyDescent="0.25">
      <c r="A28532" t="s">
        <v>1686</v>
      </c>
      <c r="B28532" s="6">
        <v>45717</v>
      </c>
      <c r="C28532" s="6" t="str">
        <f t="shared" si="445"/>
        <v>Q1 2025</v>
      </c>
      <c r="D28532">
        <v>5</v>
      </c>
      <c r="E28532">
        <v>4</v>
      </c>
      <c r="F28532">
        <v>1.38832918122365</v>
      </c>
      <c r="G28532">
        <v>5.3097647587658697E-2</v>
      </c>
      <c r="H28532" t="s">
        <v>1</v>
      </c>
      <c r="I28532" t="s">
        <v>1684</v>
      </c>
    </row>
    <row r="28533" spans="1:9" x14ac:dyDescent="0.25">
      <c r="A28533" t="s">
        <v>1685</v>
      </c>
      <c r="B28533" s="6">
        <v>45717</v>
      </c>
      <c r="C28533" s="6" t="str">
        <f t="shared" si="445"/>
        <v>Q1 2025</v>
      </c>
      <c r="D28533">
        <v>1</v>
      </c>
      <c r="E28533">
        <v>1</v>
      </c>
      <c r="F28533">
        <v>1.6610990251378499</v>
      </c>
      <c r="G28533">
        <v>0.32586749150186101</v>
      </c>
      <c r="H28533" t="s">
        <v>1</v>
      </c>
      <c r="I28533" t="s">
        <v>1684</v>
      </c>
    </row>
    <row r="28534" spans="1:9" x14ac:dyDescent="0.25">
      <c r="A28534" t="s">
        <v>1689</v>
      </c>
      <c r="B28534" s="6">
        <v>45717</v>
      </c>
      <c r="C28534" s="6" t="str">
        <f t="shared" si="445"/>
        <v>Q1 2025</v>
      </c>
      <c r="D28534">
        <v>9</v>
      </c>
      <c r="E28534">
        <v>9</v>
      </c>
      <c r="F28534">
        <v>1.2884305359789201</v>
      </c>
      <c r="G28534">
        <v>-4.6800997657073101E-2</v>
      </c>
      <c r="H28534" t="s">
        <v>0</v>
      </c>
      <c r="I28534" t="s">
        <v>1684</v>
      </c>
    </row>
    <row r="28535" spans="1:9" x14ac:dyDescent="0.25">
      <c r="A28535" t="s">
        <v>1691</v>
      </c>
      <c r="B28535" s="6">
        <v>45717</v>
      </c>
      <c r="C28535" s="6" t="str">
        <f t="shared" si="445"/>
        <v>Q1 2025</v>
      </c>
      <c r="D28535">
        <v>2</v>
      </c>
      <c r="E28535">
        <v>2</v>
      </c>
      <c r="F28535">
        <v>1.5047011143812701</v>
      </c>
      <c r="G28535">
        <v>0.16946958074527901</v>
      </c>
      <c r="H28535" t="s">
        <v>1729</v>
      </c>
      <c r="I28535" t="s">
        <v>1684</v>
      </c>
    </row>
    <row r="28536" spans="1:9" x14ac:dyDescent="0.25">
      <c r="A28536" t="s">
        <v>1694</v>
      </c>
      <c r="B28536" s="6">
        <v>45717</v>
      </c>
      <c r="C28536" s="6" t="str">
        <f t="shared" si="445"/>
        <v>Q1 2025</v>
      </c>
      <c r="D28536">
        <v>7</v>
      </c>
      <c r="E28536">
        <v>5</v>
      </c>
      <c r="F28536">
        <v>1.34567203512782</v>
      </c>
      <c r="G28536">
        <v>1.0440501491829599E-2</v>
      </c>
      <c r="H28536" t="s">
        <v>1</v>
      </c>
      <c r="I28536" t="s">
        <v>1684</v>
      </c>
    </row>
    <row r="28537" spans="1:9" x14ac:dyDescent="0.25">
      <c r="A28537" t="s">
        <v>1687</v>
      </c>
      <c r="B28537" s="6">
        <v>45717</v>
      </c>
      <c r="C28537" s="6" t="str">
        <f t="shared" si="445"/>
        <v>Q1 2025</v>
      </c>
      <c r="D28537">
        <v>3</v>
      </c>
      <c r="E28537">
        <v>3</v>
      </c>
      <c r="F28537">
        <v>1.4702115279202099</v>
      </c>
      <c r="G28537">
        <v>0.13497999428421201</v>
      </c>
      <c r="H28537" t="s">
        <v>1</v>
      </c>
      <c r="I28537" t="s">
        <v>1684</v>
      </c>
    </row>
    <row r="28538" spans="1:9" x14ac:dyDescent="0.25">
      <c r="A28538" t="s">
        <v>1699</v>
      </c>
      <c r="B28538" s="6">
        <v>45292</v>
      </c>
      <c r="C28538" s="6" t="str">
        <f t="shared" si="445"/>
        <v>Q1 2024</v>
      </c>
      <c r="D28538">
        <v>7</v>
      </c>
      <c r="F28538">
        <v>1.3210066756045999</v>
      </c>
      <c r="G28538">
        <v>-6.2860307642149199E-2</v>
      </c>
      <c r="I28538" t="s">
        <v>1695</v>
      </c>
    </row>
    <row r="28539" spans="1:9" x14ac:dyDescent="0.25">
      <c r="A28539" t="s">
        <v>770</v>
      </c>
      <c r="B28539" s="6">
        <v>45292</v>
      </c>
      <c r="C28539" s="6" t="str">
        <f t="shared" si="445"/>
        <v>Q1 2024</v>
      </c>
      <c r="D28539">
        <v>9</v>
      </c>
      <c r="E28539">
        <v>6</v>
      </c>
      <c r="F28539">
        <v>1.0341017369083401</v>
      </c>
      <c r="G28539">
        <v>-0.3497652463384</v>
      </c>
      <c r="H28539" t="s">
        <v>1</v>
      </c>
      <c r="I28539" t="s">
        <v>1695</v>
      </c>
    </row>
    <row r="28540" spans="1:9" x14ac:dyDescent="0.25">
      <c r="A28540" t="s">
        <v>1701</v>
      </c>
      <c r="B28540" s="6">
        <v>45292</v>
      </c>
      <c r="C28540" s="6" t="str">
        <f t="shared" si="445"/>
        <v>Q1 2024</v>
      </c>
      <c r="D28540">
        <v>2</v>
      </c>
      <c r="E28540">
        <v>2</v>
      </c>
      <c r="F28540">
        <v>1.64625895876481</v>
      </c>
      <c r="G28540">
        <v>0.26239197551806198</v>
      </c>
      <c r="H28540" t="s">
        <v>0</v>
      </c>
      <c r="I28540" t="s">
        <v>1695</v>
      </c>
    </row>
    <row r="28541" spans="1:9" x14ac:dyDescent="0.25">
      <c r="A28541" t="s">
        <v>1696</v>
      </c>
      <c r="B28541" s="6">
        <v>45292</v>
      </c>
      <c r="C28541" s="6" t="str">
        <f t="shared" si="445"/>
        <v>Q1 2024</v>
      </c>
      <c r="D28541">
        <v>4</v>
      </c>
      <c r="E28541">
        <v>10</v>
      </c>
      <c r="F28541">
        <v>1.5049287603075501</v>
      </c>
      <c r="G28541">
        <v>0.121061777060804</v>
      </c>
      <c r="H28541" t="s">
        <v>0</v>
      </c>
      <c r="I28541" t="s">
        <v>1695</v>
      </c>
    </row>
    <row r="28542" spans="1:9" x14ac:dyDescent="0.25">
      <c r="A28542" t="s">
        <v>1411</v>
      </c>
      <c r="B28542" s="6">
        <v>45292</v>
      </c>
      <c r="C28542" s="6" t="str">
        <f t="shared" si="445"/>
        <v>Q1 2024</v>
      </c>
      <c r="D28542">
        <v>8</v>
      </c>
      <c r="E28542">
        <v>5</v>
      </c>
      <c r="F28542">
        <v>1.16908475103937</v>
      </c>
      <c r="G28542">
        <v>-0.214782232207372</v>
      </c>
      <c r="H28542" t="s">
        <v>1</v>
      </c>
      <c r="I28542" t="s">
        <v>1695</v>
      </c>
    </row>
    <row r="28543" spans="1:9" x14ac:dyDescent="0.25">
      <c r="A28543" t="s">
        <v>1700</v>
      </c>
      <c r="B28543" s="6">
        <v>45292</v>
      </c>
      <c r="C28543" s="6" t="str">
        <f t="shared" si="445"/>
        <v>Q1 2024</v>
      </c>
      <c r="D28543">
        <v>1</v>
      </c>
      <c r="E28543">
        <v>8</v>
      </c>
      <c r="F28543">
        <v>1.6521827048311499</v>
      </c>
      <c r="G28543">
        <v>0.234797597094279</v>
      </c>
      <c r="H28543" t="s">
        <v>0</v>
      </c>
      <c r="I28543" t="s">
        <v>1695</v>
      </c>
    </row>
    <row r="28544" spans="1:9" x14ac:dyDescent="0.25">
      <c r="A28544" t="s">
        <v>1695</v>
      </c>
      <c r="B28544" s="6">
        <v>45292</v>
      </c>
      <c r="C28544" s="6" t="str">
        <f t="shared" si="445"/>
        <v>Q1 2024</v>
      </c>
      <c r="D28544">
        <v>3</v>
      </c>
      <c r="E28544">
        <v>4</v>
      </c>
      <c r="F28544">
        <v>1.61127445287537</v>
      </c>
      <c r="G28544">
        <v>0.21285274626829201</v>
      </c>
      <c r="H28544" t="s">
        <v>0</v>
      </c>
      <c r="I28544" t="s">
        <v>1695</v>
      </c>
    </row>
    <row r="28545" spans="1:9" x14ac:dyDescent="0.25">
      <c r="A28545" t="s">
        <v>1698</v>
      </c>
      <c r="B28545" s="6">
        <v>45292</v>
      </c>
      <c r="C28545" s="6" t="str">
        <f t="shared" si="445"/>
        <v>Q1 2024</v>
      </c>
      <c r="D28545">
        <v>5</v>
      </c>
      <c r="E28545">
        <v>3</v>
      </c>
      <c r="F28545">
        <v>1.40788928645009</v>
      </c>
      <c r="G28545">
        <v>2.4022303203349499E-2</v>
      </c>
      <c r="H28545" t="s">
        <v>1</v>
      </c>
      <c r="I28545" t="s">
        <v>1695</v>
      </c>
    </row>
    <row r="28546" spans="1:9" x14ac:dyDescent="0.25">
      <c r="A28546" t="s">
        <v>770</v>
      </c>
      <c r="B28546" s="6">
        <v>45323</v>
      </c>
      <c r="C28546" s="6" t="str">
        <f t="shared" si="445"/>
        <v>Q1 2024</v>
      </c>
      <c r="D28546">
        <v>10</v>
      </c>
      <c r="E28546">
        <v>9</v>
      </c>
      <c r="F28546">
        <v>1.02277911886855</v>
      </c>
      <c r="G28546">
        <v>-0.39283285508325599</v>
      </c>
      <c r="H28546" t="s">
        <v>1</v>
      </c>
      <c r="I28546" t="s">
        <v>1695</v>
      </c>
    </row>
    <row r="28547" spans="1:9" x14ac:dyDescent="0.25">
      <c r="A28547" t="s">
        <v>1695</v>
      </c>
      <c r="B28547" s="6">
        <v>45323</v>
      </c>
      <c r="C28547" s="6" t="str">
        <f t="shared" ref="C28547:C28610" si="446">"Q" &amp; ROUNDUP(MONTH(B28547)/3, 0) &amp; " " &amp; YEAR(B28547)</f>
        <v>Q1 2024</v>
      </c>
      <c r="D28547">
        <v>3</v>
      </c>
      <c r="E28547">
        <v>3</v>
      </c>
      <c r="F28547">
        <v>1.5834811839595999</v>
      </c>
      <c r="G28547">
        <v>0.16786921000779101</v>
      </c>
      <c r="H28547" t="s">
        <v>1</v>
      </c>
      <c r="I28547" t="s">
        <v>1695</v>
      </c>
    </row>
    <row r="28548" spans="1:9" x14ac:dyDescent="0.25">
      <c r="A28548" t="s">
        <v>1696</v>
      </c>
      <c r="B28548" s="6">
        <v>45323</v>
      </c>
      <c r="C28548" s="6" t="str">
        <f t="shared" si="446"/>
        <v>Q1 2024</v>
      </c>
      <c r="D28548">
        <v>5</v>
      </c>
      <c r="E28548">
        <v>4</v>
      </c>
      <c r="F28548">
        <v>1.5415191056820201</v>
      </c>
      <c r="G28548">
        <v>0.12590713173021301</v>
      </c>
      <c r="H28548" t="s">
        <v>1</v>
      </c>
      <c r="I28548" t="s">
        <v>1695</v>
      </c>
    </row>
    <row r="28549" spans="1:9" x14ac:dyDescent="0.25">
      <c r="A28549" t="s">
        <v>1698</v>
      </c>
      <c r="B28549" s="6">
        <v>45323</v>
      </c>
      <c r="C28549" s="6" t="str">
        <f t="shared" si="446"/>
        <v>Q1 2024</v>
      </c>
      <c r="D28549">
        <v>6</v>
      </c>
      <c r="E28549">
        <v>5</v>
      </c>
      <c r="F28549">
        <v>1.41834684926468</v>
      </c>
      <c r="G28549">
        <v>2.7348753128753002E-3</v>
      </c>
      <c r="H28549" t="s">
        <v>1</v>
      </c>
      <c r="I28549" t="s">
        <v>1695</v>
      </c>
    </row>
    <row r="28550" spans="1:9" x14ac:dyDescent="0.25">
      <c r="A28550" t="s">
        <v>1700</v>
      </c>
      <c r="B28550" s="6">
        <v>45323</v>
      </c>
      <c r="C28550" s="6" t="str">
        <f t="shared" si="446"/>
        <v>Q1 2024</v>
      </c>
      <c r="D28550">
        <v>2</v>
      </c>
      <c r="E28550">
        <v>1</v>
      </c>
      <c r="F28550">
        <v>1.6130609836195899</v>
      </c>
      <c r="G28550">
        <v>0.19744900966778201</v>
      </c>
      <c r="H28550" t="s">
        <v>1</v>
      </c>
      <c r="I28550" t="s">
        <v>1695</v>
      </c>
    </row>
    <row r="28551" spans="1:9" x14ac:dyDescent="0.25">
      <c r="A28551" t="s">
        <v>1411</v>
      </c>
      <c r="B28551" s="6">
        <v>45323</v>
      </c>
      <c r="C28551" s="6" t="str">
        <f t="shared" si="446"/>
        <v>Q1 2024</v>
      </c>
      <c r="D28551">
        <v>9</v>
      </c>
      <c r="E28551">
        <v>8</v>
      </c>
      <c r="F28551">
        <v>1.1253759902822</v>
      </c>
      <c r="G28551">
        <v>-0.29023598366960501</v>
      </c>
      <c r="H28551" t="s">
        <v>1</v>
      </c>
      <c r="I28551" t="s">
        <v>1695</v>
      </c>
    </row>
    <row r="28552" spans="1:9" x14ac:dyDescent="0.25">
      <c r="A28552" t="s">
        <v>1699</v>
      </c>
      <c r="B28552" s="6">
        <v>45323</v>
      </c>
      <c r="C28552" s="6" t="str">
        <f t="shared" si="446"/>
        <v>Q1 2024</v>
      </c>
      <c r="D28552">
        <v>8</v>
      </c>
      <c r="E28552">
        <v>7</v>
      </c>
      <c r="F28552">
        <v>1.3008014789048901</v>
      </c>
      <c r="G28552">
        <v>-0.11481049504692099</v>
      </c>
      <c r="H28552" t="s">
        <v>1</v>
      </c>
      <c r="I28552" t="s">
        <v>1695</v>
      </c>
    </row>
    <row r="28553" spans="1:9" x14ac:dyDescent="0.25">
      <c r="A28553" t="s">
        <v>1697</v>
      </c>
      <c r="B28553" s="6">
        <v>45323</v>
      </c>
      <c r="C28553" s="6" t="str">
        <f t="shared" si="446"/>
        <v>Q1 2024</v>
      </c>
      <c r="D28553">
        <v>4</v>
      </c>
      <c r="E28553">
        <v>9</v>
      </c>
      <c r="F28553">
        <v>1.5496357810720101</v>
      </c>
      <c r="G28553">
        <v>0.12909112602022799</v>
      </c>
      <c r="H28553" t="s">
        <v>0</v>
      </c>
      <c r="I28553" t="s">
        <v>1695</v>
      </c>
    </row>
    <row r="28554" spans="1:9" x14ac:dyDescent="0.25">
      <c r="A28554" t="s">
        <v>1701</v>
      </c>
      <c r="B28554" s="6">
        <v>45323</v>
      </c>
      <c r="C28554" s="6" t="str">
        <f t="shared" si="446"/>
        <v>Q1 2024</v>
      </c>
      <c r="D28554">
        <v>1</v>
      </c>
      <c r="E28554">
        <v>2</v>
      </c>
      <c r="F28554">
        <v>1.6394055545376101</v>
      </c>
      <c r="G28554">
        <v>0.22379358058580701</v>
      </c>
      <c r="H28554" t="s">
        <v>0</v>
      </c>
      <c r="I28554" t="s">
        <v>1695</v>
      </c>
    </row>
    <row r="28555" spans="1:9" x14ac:dyDescent="0.25">
      <c r="A28555" t="s">
        <v>1699</v>
      </c>
      <c r="B28555" s="6">
        <v>45352</v>
      </c>
      <c r="C28555" s="6" t="str">
        <f t="shared" si="446"/>
        <v>Q1 2024</v>
      </c>
      <c r="D28555">
        <v>8</v>
      </c>
      <c r="E28555">
        <v>8</v>
      </c>
      <c r="F28555">
        <v>1.30595193919674</v>
      </c>
      <c r="G28555">
        <v>-8.9092017480789196E-2</v>
      </c>
      <c r="H28555" t="s">
        <v>0</v>
      </c>
      <c r="I28555" t="s">
        <v>1695</v>
      </c>
    </row>
    <row r="28556" spans="1:9" x14ac:dyDescent="0.25">
      <c r="A28556" t="s">
        <v>1696</v>
      </c>
      <c r="B28556" s="6">
        <v>45352</v>
      </c>
      <c r="C28556" s="6" t="str">
        <f t="shared" si="446"/>
        <v>Q1 2024</v>
      </c>
      <c r="D28556">
        <v>4</v>
      </c>
      <c r="E28556">
        <v>5</v>
      </c>
      <c r="F28556">
        <v>1.5069492172543</v>
      </c>
      <c r="G28556">
        <v>0.11190526057677801</v>
      </c>
      <c r="H28556" t="s">
        <v>0</v>
      </c>
      <c r="I28556" t="s">
        <v>1695</v>
      </c>
    </row>
    <row r="28557" spans="1:9" x14ac:dyDescent="0.25">
      <c r="A28557" t="s">
        <v>1698</v>
      </c>
      <c r="B28557" s="6">
        <v>45352</v>
      </c>
      <c r="C28557" s="6" t="str">
        <f t="shared" si="446"/>
        <v>Q1 2024</v>
      </c>
      <c r="D28557">
        <v>6</v>
      </c>
      <c r="E28557">
        <v>6</v>
      </c>
      <c r="F28557">
        <v>1.4085520205936</v>
      </c>
      <c r="G28557">
        <v>1.3508063916078899E-2</v>
      </c>
      <c r="H28557" t="s">
        <v>0</v>
      </c>
      <c r="I28557" t="s">
        <v>1695</v>
      </c>
    </row>
    <row r="28558" spans="1:9" x14ac:dyDescent="0.25">
      <c r="A28558" t="s">
        <v>1411</v>
      </c>
      <c r="B28558" s="6">
        <v>45352</v>
      </c>
      <c r="C28558" s="6" t="str">
        <f t="shared" si="446"/>
        <v>Q1 2024</v>
      </c>
      <c r="D28558">
        <v>9</v>
      </c>
      <c r="E28558">
        <v>9</v>
      </c>
      <c r="F28558">
        <v>1.1094889029706301</v>
      </c>
      <c r="G28558">
        <v>-0.28555505370689099</v>
      </c>
      <c r="H28558" t="s">
        <v>0</v>
      </c>
      <c r="I28558" t="s">
        <v>1695</v>
      </c>
    </row>
    <row r="28559" spans="1:9" x14ac:dyDescent="0.25">
      <c r="A28559" t="s">
        <v>1700</v>
      </c>
      <c r="B28559" s="6">
        <v>45352</v>
      </c>
      <c r="C28559" s="6" t="str">
        <f t="shared" si="446"/>
        <v>Q1 2024</v>
      </c>
      <c r="D28559">
        <v>2</v>
      </c>
      <c r="E28559">
        <v>2</v>
      </c>
      <c r="F28559">
        <v>1.59776665845018</v>
      </c>
      <c r="G28559">
        <v>0.202722701772657</v>
      </c>
      <c r="H28559" t="s">
        <v>1729</v>
      </c>
      <c r="I28559" t="s">
        <v>1695</v>
      </c>
    </row>
    <row r="28560" spans="1:9" x14ac:dyDescent="0.25">
      <c r="A28560" t="s">
        <v>1697</v>
      </c>
      <c r="B28560" s="6">
        <v>45352</v>
      </c>
      <c r="C28560" s="6" t="str">
        <f t="shared" si="446"/>
        <v>Q1 2024</v>
      </c>
      <c r="D28560">
        <v>3</v>
      </c>
      <c r="E28560">
        <v>4</v>
      </c>
      <c r="F28560">
        <v>1.5251069353220399</v>
      </c>
      <c r="G28560">
        <v>0.130062978644511</v>
      </c>
      <c r="H28560" t="s">
        <v>0</v>
      </c>
      <c r="I28560" t="s">
        <v>1695</v>
      </c>
    </row>
    <row r="28561" spans="1:9" x14ac:dyDescent="0.25">
      <c r="A28561" t="s">
        <v>1695</v>
      </c>
      <c r="B28561" s="6">
        <v>45352</v>
      </c>
      <c r="C28561" s="6" t="str">
        <f t="shared" si="446"/>
        <v>Q1 2024</v>
      </c>
      <c r="D28561">
        <v>5</v>
      </c>
      <c r="E28561">
        <v>3</v>
      </c>
      <c r="F28561">
        <v>1.47893182264519</v>
      </c>
      <c r="G28561">
        <v>8.3887865967664496E-2</v>
      </c>
      <c r="H28561" t="s">
        <v>1</v>
      </c>
      <c r="I28561" t="s">
        <v>1695</v>
      </c>
    </row>
    <row r="28562" spans="1:9" x14ac:dyDescent="0.25">
      <c r="A28562" t="s">
        <v>770</v>
      </c>
      <c r="B28562" s="6">
        <v>45352</v>
      </c>
      <c r="C28562" s="6" t="str">
        <f t="shared" si="446"/>
        <v>Q1 2024</v>
      </c>
      <c r="D28562">
        <v>10</v>
      </c>
      <c r="E28562">
        <v>10</v>
      </c>
      <c r="F28562">
        <v>1.01888024903306</v>
      </c>
      <c r="G28562">
        <v>-0.37616370764446699</v>
      </c>
      <c r="H28562" t="s">
        <v>0</v>
      </c>
      <c r="I28562" t="s">
        <v>1695</v>
      </c>
    </row>
    <row r="28563" spans="1:9" x14ac:dyDescent="0.25">
      <c r="A28563" t="s">
        <v>1701</v>
      </c>
      <c r="B28563" s="6">
        <v>45352</v>
      </c>
      <c r="C28563" s="6" t="str">
        <f t="shared" si="446"/>
        <v>Q1 2024</v>
      </c>
      <c r="D28563">
        <v>1</v>
      </c>
      <c r="E28563">
        <v>1</v>
      </c>
      <c r="F28563">
        <v>1.60376786463198</v>
      </c>
      <c r="G28563">
        <v>0.208723907954457</v>
      </c>
      <c r="H28563" t="s">
        <v>1</v>
      </c>
      <c r="I28563" t="s">
        <v>1695</v>
      </c>
    </row>
    <row r="28564" spans="1:9" x14ac:dyDescent="0.25">
      <c r="A28564" t="s">
        <v>770</v>
      </c>
      <c r="B28564" s="6">
        <v>45383</v>
      </c>
      <c r="C28564" s="6" t="str">
        <f t="shared" si="446"/>
        <v>Q2 2024</v>
      </c>
      <c r="D28564">
        <v>10</v>
      </c>
      <c r="E28564">
        <v>10</v>
      </c>
      <c r="F28564">
        <v>1.00507544913365</v>
      </c>
      <c r="G28564">
        <v>-0.38112067783204401</v>
      </c>
      <c r="H28564" t="s">
        <v>0</v>
      </c>
      <c r="I28564" t="s">
        <v>1695</v>
      </c>
    </row>
    <row r="28565" spans="1:9" x14ac:dyDescent="0.25">
      <c r="A28565" t="s">
        <v>1698</v>
      </c>
      <c r="B28565" s="6">
        <v>45383</v>
      </c>
      <c r="C28565" s="6" t="str">
        <f t="shared" si="446"/>
        <v>Q2 2024</v>
      </c>
      <c r="D28565">
        <v>6</v>
      </c>
      <c r="E28565">
        <v>6</v>
      </c>
      <c r="F28565">
        <v>1.4078251262172301</v>
      </c>
      <c r="G28565">
        <v>2.1628999251528301E-2</v>
      </c>
      <c r="H28565" t="s">
        <v>0</v>
      </c>
      <c r="I28565" t="s">
        <v>1695</v>
      </c>
    </row>
    <row r="28566" spans="1:9" x14ac:dyDescent="0.25">
      <c r="A28566" t="s">
        <v>1701</v>
      </c>
      <c r="B28566" s="6">
        <v>45383</v>
      </c>
      <c r="C28566" s="6" t="str">
        <f t="shared" si="446"/>
        <v>Q2 2024</v>
      </c>
      <c r="D28566">
        <v>2</v>
      </c>
      <c r="E28566">
        <v>1</v>
      </c>
      <c r="F28566">
        <v>1.57581669525039</v>
      </c>
      <c r="G28566">
        <v>0.18962056828469101</v>
      </c>
      <c r="H28566" t="s">
        <v>1</v>
      </c>
      <c r="I28566" t="s">
        <v>1695</v>
      </c>
    </row>
    <row r="28567" spans="1:9" x14ac:dyDescent="0.25">
      <c r="A28567" t="s">
        <v>1695</v>
      </c>
      <c r="B28567" s="6">
        <v>45383</v>
      </c>
      <c r="C28567" s="6" t="str">
        <f t="shared" si="446"/>
        <v>Q2 2024</v>
      </c>
      <c r="D28567">
        <v>5</v>
      </c>
      <c r="E28567">
        <v>5</v>
      </c>
      <c r="F28567">
        <v>1.4462171386029901</v>
      </c>
      <c r="G28567">
        <v>6.0021011637293203E-2</v>
      </c>
      <c r="H28567" t="s">
        <v>1</v>
      </c>
      <c r="I28567" t="s">
        <v>1695</v>
      </c>
    </row>
    <row r="28568" spans="1:9" x14ac:dyDescent="0.25">
      <c r="A28568" t="s">
        <v>1411</v>
      </c>
      <c r="B28568" s="6">
        <v>45383</v>
      </c>
      <c r="C28568" s="6" t="str">
        <f t="shared" si="446"/>
        <v>Q2 2024</v>
      </c>
      <c r="D28568">
        <v>9</v>
      </c>
      <c r="E28568">
        <v>9</v>
      </c>
      <c r="F28568">
        <v>1.1333108258685101</v>
      </c>
      <c r="G28568">
        <v>-0.25288530109719198</v>
      </c>
      <c r="H28568" t="s">
        <v>0</v>
      </c>
      <c r="I28568" t="s">
        <v>1695</v>
      </c>
    </row>
    <row r="28569" spans="1:9" x14ac:dyDescent="0.25">
      <c r="A28569" t="s">
        <v>1700</v>
      </c>
      <c r="B28569" s="6">
        <v>45383</v>
      </c>
      <c r="C28569" s="6" t="str">
        <f t="shared" si="446"/>
        <v>Q2 2024</v>
      </c>
      <c r="D28569">
        <v>1</v>
      </c>
      <c r="E28569">
        <v>2</v>
      </c>
      <c r="F28569">
        <v>1.6099484016976</v>
      </c>
      <c r="G28569">
        <v>0.22375227473189799</v>
      </c>
      <c r="H28569" t="s">
        <v>0</v>
      </c>
      <c r="I28569" t="s">
        <v>1695</v>
      </c>
    </row>
    <row r="28570" spans="1:9" x14ac:dyDescent="0.25">
      <c r="A28570" t="s">
        <v>1697</v>
      </c>
      <c r="B28570" s="6">
        <v>45383</v>
      </c>
      <c r="C28570" s="6" t="str">
        <f t="shared" si="446"/>
        <v>Q2 2024</v>
      </c>
      <c r="D28570">
        <v>3</v>
      </c>
      <c r="E28570">
        <v>3</v>
      </c>
      <c r="F28570">
        <v>1.54687457925395</v>
      </c>
      <c r="G28570">
        <v>0.16067845228825001</v>
      </c>
      <c r="H28570" t="s">
        <v>0</v>
      </c>
      <c r="I28570" t="s">
        <v>1695</v>
      </c>
    </row>
    <row r="28571" spans="1:9" x14ac:dyDescent="0.25">
      <c r="A28571" t="s">
        <v>1699</v>
      </c>
      <c r="B28571" s="6">
        <v>45383</v>
      </c>
      <c r="C28571" s="6" t="str">
        <f t="shared" si="446"/>
        <v>Q2 2024</v>
      </c>
      <c r="D28571">
        <v>8</v>
      </c>
      <c r="E28571">
        <v>8</v>
      </c>
      <c r="F28571">
        <v>1.2667964268173499</v>
      </c>
      <c r="G28571">
        <v>-0.119399700148349</v>
      </c>
      <c r="H28571" t="s">
        <v>1</v>
      </c>
      <c r="I28571" t="s">
        <v>1695</v>
      </c>
    </row>
    <row r="28572" spans="1:9" x14ac:dyDescent="0.25">
      <c r="A28572" t="s">
        <v>1696</v>
      </c>
      <c r="B28572" s="6">
        <v>45383</v>
      </c>
      <c r="C28572" s="6" t="str">
        <f t="shared" si="446"/>
        <v>Q2 2024</v>
      </c>
      <c r="D28572">
        <v>4</v>
      </c>
      <c r="E28572">
        <v>4</v>
      </c>
      <c r="F28572">
        <v>1.4839004998496199</v>
      </c>
      <c r="G28572">
        <v>9.7704372883923502E-2</v>
      </c>
      <c r="H28572" t="s">
        <v>1</v>
      </c>
      <c r="I28572" t="s">
        <v>1695</v>
      </c>
    </row>
    <row r="28573" spans="1:9" x14ac:dyDescent="0.25">
      <c r="A28573" t="s">
        <v>1695</v>
      </c>
      <c r="B28573" s="6">
        <v>45413</v>
      </c>
      <c r="C28573" s="6" t="str">
        <f t="shared" si="446"/>
        <v>Q2 2024</v>
      </c>
      <c r="D28573">
        <v>5</v>
      </c>
      <c r="E28573">
        <v>5</v>
      </c>
      <c r="F28573">
        <v>1.46906872532507</v>
      </c>
      <c r="G28573">
        <v>8.3296718458060096E-2</v>
      </c>
      <c r="H28573" t="s">
        <v>0</v>
      </c>
      <c r="I28573" t="s">
        <v>1695</v>
      </c>
    </row>
    <row r="28574" spans="1:9" x14ac:dyDescent="0.25">
      <c r="A28574" t="s">
        <v>770</v>
      </c>
      <c r="B28574" s="6">
        <v>45413</v>
      </c>
      <c r="C28574" s="6" t="str">
        <f t="shared" si="446"/>
        <v>Q2 2024</v>
      </c>
      <c r="D28574">
        <v>10</v>
      </c>
      <c r="E28574">
        <v>10</v>
      </c>
      <c r="F28574">
        <v>0.97740044792996295</v>
      </c>
      <c r="G28574">
        <v>-0.40837155893704902</v>
      </c>
      <c r="H28574" t="s">
        <v>1</v>
      </c>
      <c r="I28574" t="s">
        <v>1695</v>
      </c>
    </row>
    <row r="28575" spans="1:9" x14ac:dyDescent="0.25">
      <c r="A28575" t="s">
        <v>1696</v>
      </c>
      <c r="B28575" s="6">
        <v>45413</v>
      </c>
      <c r="C28575" s="6" t="str">
        <f t="shared" si="446"/>
        <v>Q2 2024</v>
      </c>
      <c r="D28575">
        <v>4</v>
      </c>
      <c r="E28575">
        <v>4</v>
      </c>
      <c r="F28575">
        <v>1.4816180509349699</v>
      </c>
      <c r="G28575">
        <v>9.58460440679611E-2</v>
      </c>
      <c r="H28575" t="s">
        <v>1729</v>
      </c>
      <c r="I28575" t="s">
        <v>1695</v>
      </c>
    </row>
    <row r="28576" spans="1:9" x14ac:dyDescent="0.25">
      <c r="A28576" t="s">
        <v>1411</v>
      </c>
      <c r="B28576" s="6">
        <v>45413</v>
      </c>
      <c r="C28576" s="6" t="str">
        <f t="shared" si="446"/>
        <v>Q2 2024</v>
      </c>
      <c r="D28576">
        <v>8</v>
      </c>
      <c r="E28576">
        <v>9</v>
      </c>
      <c r="F28576">
        <v>1.23615580893826</v>
      </c>
      <c r="G28576">
        <v>-0.149616197928749</v>
      </c>
      <c r="H28576" t="s">
        <v>0</v>
      </c>
      <c r="I28576" t="s">
        <v>1695</v>
      </c>
    </row>
    <row r="28577" spans="1:9" x14ac:dyDescent="0.25">
      <c r="A28577" t="s">
        <v>1697</v>
      </c>
      <c r="B28577" s="6">
        <v>45413</v>
      </c>
      <c r="C28577" s="6" t="str">
        <f t="shared" si="446"/>
        <v>Q2 2024</v>
      </c>
      <c r="D28577">
        <v>3</v>
      </c>
      <c r="E28577">
        <v>3</v>
      </c>
      <c r="F28577">
        <v>1.52317189763549</v>
      </c>
      <c r="G28577">
        <v>0.137399890768484</v>
      </c>
      <c r="H28577" t="s">
        <v>1</v>
      </c>
      <c r="I28577" t="s">
        <v>1695</v>
      </c>
    </row>
    <row r="28578" spans="1:9" x14ac:dyDescent="0.25">
      <c r="A28578" t="s">
        <v>1698</v>
      </c>
      <c r="B28578" s="6">
        <v>45413</v>
      </c>
      <c r="C28578" s="6" t="str">
        <f t="shared" si="446"/>
        <v>Q2 2024</v>
      </c>
      <c r="D28578">
        <v>6</v>
      </c>
      <c r="E28578">
        <v>6</v>
      </c>
      <c r="F28578">
        <v>1.3976233049500599</v>
      </c>
      <c r="G28578">
        <v>1.18512980830558E-2</v>
      </c>
      <c r="H28578" t="s">
        <v>1</v>
      </c>
      <c r="I28578" t="s">
        <v>1695</v>
      </c>
    </row>
    <row r="28579" spans="1:9" x14ac:dyDescent="0.25">
      <c r="A28579" t="s">
        <v>1701</v>
      </c>
      <c r="B28579" s="6">
        <v>45413</v>
      </c>
      <c r="C28579" s="6" t="str">
        <f t="shared" si="446"/>
        <v>Q2 2024</v>
      </c>
      <c r="D28579">
        <v>2</v>
      </c>
      <c r="E28579">
        <v>2</v>
      </c>
      <c r="F28579">
        <v>1.5586790801913399</v>
      </c>
      <c r="G28579">
        <v>0.172907073324331</v>
      </c>
      <c r="H28579" t="s">
        <v>1</v>
      </c>
      <c r="I28579" t="s">
        <v>1695</v>
      </c>
    </row>
    <row r="28580" spans="1:9" x14ac:dyDescent="0.25">
      <c r="A28580" t="s">
        <v>1699</v>
      </c>
      <c r="B28580" s="6">
        <v>45413</v>
      </c>
      <c r="C28580" s="6" t="str">
        <f t="shared" si="446"/>
        <v>Q2 2024</v>
      </c>
      <c r="D28580">
        <v>9</v>
      </c>
      <c r="E28580">
        <v>8</v>
      </c>
      <c r="F28580">
        <v>1.2061303314291201</v>
      </c>
      <c r="G28580">
        <v>-0.179641675437891</v>
      </c>
      <c r="H28580" t="s">
        <v>1</v>
      </c>
      <c r="I28580" t="s">
        <v>1695</v>
      </c>
    </row>
    <row r="28581" spans="1:9" x14ac:dyDescent="0.25">
      <c r="A28581" t="s">
        <v>1700</v>
      </c>
      <c r="B28581" s="6">
        <v>45413</v>
      </c>
      <c r="C28581" s="6" t="str">
        <f t="shared" si="446"/>
        <v>Q2 2024</v>
      </c>
      <c r="D28581">
        <v>1</v>
      </c>
      <c r="E28581">
        <v>1</v>
      </c>
      <c r="F28581">
        <v>1.6221004144688</v>
      </c>
      <c r="G28581">
        <v>0.23632840760179499</v>
      </c>
      <c r="H28581" t="s">
        <v>0</v>
      </c>
      <c r="I28581" t="s">
        <v>1695</v>
      </c>
    </row>
    <row r="28582" spans="1:9" x14ac:dyDescent="0.25">
      <c r="A28582" t="s">
        <v>1695</v>
      </c>
      <c r="B28582" s="6">
        <v>45444</v>
      </c>
      <c r="C28582" s="6" t="str">
        <f t="shared" si="446"/>
        <v>Q2 2024</v>
      </c>
      <c r="D28582">
        <v>3</v>
      </c>
      <c r="E28582">
        <v>5</v>
      </c>
      <c r="F28582">
        <v>1.5453296247892501</v>
      </c>
      <c r="G28582">
        <v>0.150916328345295</v>
      </c>
      <c r="H28582" t="s">
        <v>0</v>
      </c>
      <c r="I28582" t="s">
        <v>1695</v>
      </c>
    </row>
    <row r="28583" spans="1:9" x14ac:dyDescent="0.25">
      <c r="A28583" t="s">
        <v>1697</v>
      </c>
      <c r="B28583" s="6">
        <v>45444</v>
      </c>
      <c r="C28583" s="6" t="str">
        <f t="shared" si="446"/>
        <v>Q2 2024</v>
      </c>
      <c r="D28583">
        <v>4</v>
      </c>
      <c r="E28583">
        <v>3</v>
      </c>
      <c r="F28583">
        <v>1.4840884199655699</v>
      </c>
      <c r="G28583">
        <v>8.9675123521620798E-2</v>
      </c>
      <c r="H28583" t="s">
        <v>1</v>
      </c>
      <c r="I28583" t="s">
        <v>1695</v>
      </c>
    </row>
    <row r="28584" spans="1:9" x14ac:dyDescent="0.25">
      <c r="A28584" t="s">
        <v>1696</v>
      </c>
      <c r="B28584" s="6">
        <v>45444</v>
      </c>
      <c r="C28584" s="6" t="str">
        <f t="shared" si="446"/>
        <v>Q2 2024</v>
      </c>
      <c r="D28584">
        <v>5</v>
      </c>
      <c r="E28584">
        <v>4</v>
      </c>
      <c r="F28584">
        <v>1.4670663178933201</v>
      </c>
      <c r="G28584">
        <v>7.2653021449368804E-2</v>
      </c>
      <c r="H28584" t="s">
        <v>1</v>
      </c>
      <c r="I28584" t="s">
        <v>1695</v>
      </c>
    </row>
    <row r="28585" spans="1:9" x14ac:dyDescent="0.25">
      <c r="A28585" t="s">
        <v>770</v>
      </c>
      <c r="B28585" s="6">
        <v>45444</v>
      </c>
      <c r="C28585" s="6" t="str">
        <f t="shared" si="446"/>
        <v>Q2 2024</v>
      </c>
      <c r="D28585">
        <v>10</v>
      </c>
      <c r="E28585">
        <v>10</v>
      </c>
      <c r="F28585">
        <v>0.96804015646441999</v>
      </c>
      <c r="G28585">
        <v>-0.42637313997953502</v>
      </c>
      <c r="H28585" t="s">
        <v>0</v>
      </c>
      <c r="I28585" t="s">
        <v>1695</v>
      </c>
    </row>
    <row r="28586" spans="1:9" x14ac:dyDescent="0.25">
      <c r="A28586" t="s">
        <v>1698</v>
      </c>
      <c r="B28586" s="6">
        <v>45444</v>
      </c>
      <c r="C28586" s="6" t="str">
        <f t="shared" si="446"/>
        <v>Q2 2024</v>
      </c>
      <c r="D28586">
        <v>6</v>
      </c>
      <c r="E28586">
        <v>6</v>
      </c>
      <c r="F28586">
        <v>1.40101366520094</v>
      </c>
      <c r="G28586">
        <v>6.6003687569859901E-3</v>
      </c>
      <c r="H28586" t="s">
        <v>1</v>
      </c>
      <c r="I28586" t="s">
        <v>1695</v>
      </c>
    </row>
    <row r="28587" spans="1:9" x14ac:dyDescent="0.25">
      <c r="A28587" t="s">
        <v>1411</v>
      </c>
      <c r="B28587" s="6">
        <v>45444</v>
      </c>
      <c r="C28587" s="6" t="str">
        <f t="shared" si="446"/>
        <v>Q2 2024</v>
      </c>
      <c r="D28587">
        <v>8</v>
      </c>
      <c r="E28587">
        <v>8</v>
      </c>
      <c r="F28587">
        <v>1.2630789471294199</v>
      </c>
      <c r="G28587">
        <v>-0.13133434931453</v>
      </c>
      <c r="H28587" t="s">
        <v>0</v>
      </c>
      <c r="I28587" t="s">
        <v>1695</v>
      </c>
    </row>
    <row r="28588" spans="1:9" x14ac:dyDescent="0.25">
      <c r="A28588" t="s">
        <v>1700</v>
      </c>
      <c r="B28588" s="6">
        <v>45444</v>
      </c>
      <c r="C28588" s="6" t="str">
        <f t="shared" si="446"/>
        <v>Q2 2024</v>
      </c>
      <c r="D28588">
        <v>1</v>
      </c>
      <c r="E28588">
        <v>1</v>
      </c>
      <c r="F28588">
        <v>1.62481181041856</v>
      </c>
      <c r="G28588">
        <v>0.23039851397461</v>
      </c>
      <c r="H28588" t="s">
        <v>1729</v>
      </c>
      <c r="I28588" t="s">
        <v>1695</v>
      </c>
    </row>
    <row r="28589" spans="1:9" x14ac:dyDescent="0.25">
      <c r="A28589" t="s">
        <v>1699</v>
      </c>
      <c r="B28589" s="6">
        <v>45444</v>
      </c>
      <c r="C28589" s="6" t="str">
        <f t="shared" si="446"/>
        <v>Q2 2024</v>
      </c>
      <c r="D28589">
        <v>9</v>
      </c>
      <c r="E28589">
        <v>9</v>
      </c>
      <c r="F28589">
        <v>1.22139704497506</v>
      </c>
      <c r="G28589">
        <v>-0.17301625146889399</v>
      </c>
      <c r="H28589" t="s">
        <v>0</v>
      </c>
      <c r="I28589" t="s">
        <v>1695</v>
      </c>
    </row>
    <row r="28590" spans="1:9" x14ac:dyDescent="0.25">
      <c r="A28590" t="s">
        <v>1701</v>
      </c>
      <c r="B28590" s="6">
        <v>45444</v>
      </c>
      <c r="C28590" s="6" t="str">
        <f t="shared" si="446"/>
        <v>Q2 2024</v>
      </c>
      <c r="D28590">
        <v>2</v>
      </c>
      <c r="E28590">
        <v>2</v>
      </c>
      <c r="F28590">
        <v>1.5748936811590299</v>
      </c>
      <c r="G28590">
        <v>0.18048038471507799</v>
      </c>
      <c r="H28590" t="s">
        <v>1729</v>
      </c>
      <c r="I28590" t="s">
        <v>1695</v>
      </c>
    </row>
    <row r="28591" spans="1:9" x14ac:dyDescent="0.25">
      <c r="A28591" t="s">
        <v>1411</v>
      </c>
      <c r="B28591" s="6">
        <v>45474</v>
      </c>
      <c r="C28591" s="6" t="str">
        <f t="shared" si="446"/>
        <v>Q3 2024</v>
      </c>
      <c r="D28591">
        <v>9</v>
      </c>
      <c r="E28591">
        <v>8</v>
      </c>
      <c r="F28591">
        <v>1.2630789471294199</v>
      </c>
      <c r="G28591">
        <v>-0.134226400028891</v>
      </c>
      <c r="H28591" t="s">
        <v>1</v>
      </c>
      <c r="I28591" t="s">
        <v>1695</v>
      </c>
    </row>
    <row r="28592" spans="1:9" x14ac:dyDescent="0.25">
      <c r="A28592" t="s">
        <v>1697</v>
      </c>
      <c r="B28592" s="6">
        <v>45474</v>
      </c>
      <c r="C28592" s="6" t="str">
        <f t="shared" si="446"/>
        <v>Q3 2024</v>
      </c>
      <c r="D28592">
        <v>5</v>
      </c>
      <c r="E28592">
        <v>4</v>
      </c>
      <c r="F28592">
        <v>1.4616326919732701</v>
      </c>
      <c r="G28592">
        <v>6.4327344814958096E-2</v>
      </c>
      <c r="H28592" t="s">
        <v>1</v>
      </c>
      <c r="I28592" t="s">
        <v>1695</v>
      </c>
    </row>
    <row r="28593" spans="1:9" x14ac:dyDescent="0.25">
      <c r="A28593" t="s">
        <v>1698</v>
      </c>
      <c r="B28593" s="6">
        <v>45474</v>
      </c>
      <c r="C28593" s="6" t="str">
        <f t="shared" si="446"/>
        <v>Q3 2024</v>
      </c>
      <c r="D28593">
        <v>6</v>
      </c>
      <c r="E28593">
        <v>6</v>
      </c>
      <c r="F28593">
        <v>1.4031427948099899</v>
      </c>
      <c r="G28593">
        <v>5.8374476516784802E-3</v>
      </c>
      <c r="H28593" t="s">
        <v>1</v>
      </c>
      <c r="I28593" t="s">
        <v>1695</v>
      </c>
    </row>
    <row r="28594" spans="1:9" x14ac:dyDescent="0.25">
      <c r="A28594" t="s">
        <v>770</v>
      </c>
      <c r="B28594" s="6">
        <v>45474</v>
      </c>
      <c r="C28594" s="6" t="str">
        <f t="shared" si="446"/>
        <v>Q3 2024</v>
      </c>
      <c r="D28594">
        <v>10</v>
      </c>
      <c r="E28594">
        <v>10</v>
      </c>
      <c r="F28594">
        <v>0.97791456670646804</v>
      </c>
      <c r="G28594">
        <v>-0.41939078045184802</v>
      </c>
      <c r="H28594" t="s">
        <v>0</v>
      </c>
      <c r="I28594" t="s">
        <v>1695</v>
      </c>
    </row>
    <row r="28595" spans="1:9" x14ac:dyDescent="0.25">
      <c r="A28595" t="s">
        <v>1696</v>
      </c>
      <c r="B28595" s="6">
        <v>45474</v>
      </c>
      <c r="C28595" s="6" t="str">
        <f t="shared" si="446"/>
        <v>Q3 2024</v>
      </c>
      <c r="D28595">
        <v>4</v>
      </c>
      <c r="E28595">
        <v>5</v>
      </c>
      <c r="F28595">
        <v>1.5002717932795699</v>
      </c>
      <c r="G28595">
        <v>0.10296644612126001</v>
      </c>
      <c r="H28595" t="s">
        <v>0</v>
      </c>
      <c r="I28595" t="s">
        <v>1695</v>
      </c>
    </row>
    <row r="28596" spans="1:9" x14ac:dyDescent="0.25">
      <c r="A28596" t="s">
        <v>1700</v>
      </c>
      <c r="B28596" s="6">
        <v>45474</v>
      </c>
      <c r="C28596" s="6" t="str">
        <f t="shared" si="446"/>
        <v>Q3 2024</v>
      </c>
      <c r="D28596">
        <v>1</v>
      </c>
      <c r="E28596">
        <v>1</v>
      </c>
      <c r="F28596">
        <v>1.6023656496733401</v>
      </c>
      <c r="G28596">
        <v>0.20506030251502599</v>
      </c>
      <c r="H28596" t="s">
        <v>1</v>
      </c>
      <c r="I28596" t="s">
        <v>1695</v>
      </c>
    </row>
    <row r="28597" spans="1:9" x14ac:dyDescent="0.25">
      <c r="A28597" t="s">
        <v>1699</v>
      </c>
      <c r="B28597" s="6">
        <v>45474</v>
      </c>
      <c r="C28597" s="6" t="str">
        <f t="shared" si="446"/>
        <v>Q3 2024</v>
      </c>
      <c r="D28597">
        <v>8</v>
      </c>
      <c r="E28597">
        <v>9</v>
      </c>
      <c r="F28597">
        <v>1.26355859338002</v>
      </c>
      <c r="G28597">
        <v>-0.13374675377828801</v>
      </c>
      <c r="H28597" t="s">
        <v>0</v>
      </c>
      <c r="I28597" t="s">
        <v>1695</v>
      </c>
    </row>
    <row r="28598" spans="1:9" x14ac:dyDescent="0.25">
      <c r="A28598" t="s">
        <v>1701</v>
      </c>
      <c r="B28598" s="6">
        <v>45474</v>
      </c>
      <c r="C28598" s="6" t="str">
        <f t="shared" si="446"/>
        <v>Q3 2024</v>
      </c>
      <c r="D28598">
        <v>2</v>
      </c>
      <c r="E28598">
        <v>2</v>
      </c>
      <c r="F28598">
        <v>1.5905805002793001</v>
      </c>
      <c r="G28598">
        <v>0.193275153120987</v>
      </c>
      <c r="H28598" t="s">
        <v>0</v>
      </c>
      <c r="I28598" t="s">
        <v>1695</v>
      </c>
    </row>
    <row r="28599" spans="1:9" x14ac:dyDescent="0.25">
      <c r="A28599" t="s">
        <v>1695</v>
      </c>
      <c r="B28599" s="6">
        <v>45474</v>
      </c>
      <c r="C28599" s="6" t="str">
        <f t="shared" si="446"/>
        <v>Q3 2024</v>
      </c>
      <c r="D28599">
        <v>3</v>
      </c>
      <c r="E28599">
        <v>3</v>
      </c>
      <c r="F28599">
        <v>1.51320258719343</v>
      </c>
      <c r="G28599">
        <v>0.11589724003511701</v>
      </c>
      <c r="H28599" t="s">
        <v>1</v>
      </c>
      <c r="I28599" t="s">
        <v>1695</v>
      </c>
    </row>
    <row r="28600" spans="1:9" x14ac:dyDescent="0.25">
      <c r="A28600" t="s">
        <v>1701</v>
      </c>
      <c r="B28600" s="6">
        <v>45505</v>
      </c>
      <c r="C28600" s="6" t="str">
        <f t="shared" si="446"/>
        <v>Q3 2024</v>
      </c>
      <c r="D28600">
        <v>1</v>
      </c>
      <c r="E28600">
        <v>2</v>
      </c>
      <c r="F28600">
        <v>1.6263582997561301</v>
      </c>
      <c r="G28600">
        <v>0.23162517435907701</v>
      </c>
      <c r="H28600" t="s">
        <v>0</v>
      </c>
      <c r="I28600" t="s">
        <v>1695</v>
      </c>
    </row>
    <row r="28601" spans="1:9" x14ac:dyDescent="0.25">
      <c r="A28601" t="s">
        <v>1411</v>
      </c>
      <c r="B28601" s="6">
        <v>45505</v>
      </c>
      <c r="C28601" s="6" t="str">
        <f t="shared" si="446"/>
        <v>Q3 2024</v>
      </c>
      <c r="D28601">
        <v>8</v>
      </c>
      <c r="E28601">
        <v>9</v>
      </c>
      <c r="F28601">
        <v>1.2630789471294199</v>
      </c>
      <c r="G28601">
        <v>-0.13165417826762801</v>
      </c>
      <c r="H28601" t="s">
        <v>0</v>
      </c>
      <c r="I28601" t="s">
        <v>1695</v>
      </c>
    </row>
    <row r="28602" spans="1:9" x14ac:dyDescent="0.25">
      <c r="A28602" t="s">
        <v>1696</v>
      </c>
      <c r="B28602" s="6">
        <v>45505</v>
      </c>
      <c r="C28602" s="6" t="str">
        <f t="shared" si="446"/>
        <v>Q3 2024</v>
      </c>
      <c r="D28602">
        <v>5</v>
      </c>
      <c r="E28602">
        <v>4</v>
      </c>
      <c r="F28602">
        <v>1.4857333643863599</v>
      </c>
      <c r="G28602">
        <v>9.1000238989307397E-2</v>
      </c>
      <c r="H28602" t="s">
        <v>1</v>
      </c>
      <c r="I28602" t="s">
        <v>1695</v>
      </c>
    </row>
    <row r="28603" spans="1:9" x14ac:dyDescent="0.25">
      <c r="A28603" t="s">
        <v>1698</v>
      </c>
      <c r="B28603" s="6">
        <v>45505</v>
      </c>
      <c r="C28603" s="6" t="str">
        <f t="shared" si="446"/>
        <v>Q3 2024</v>
      </c>
      <c r="D28603">
        <v>7</v>
      </c>
      <c r="E28603">
        <v>6</v>
      </c>
      <c r="F28603">
        <v>1.37812231904418</v>
      </c>
      <c r="G28603">
        <v>-1.6610806352873798E-2</v>
      </c>
      <c r="H28603" t="s">
        <v>1</v>
      </c>
      <c r="I28603" t="s">
        <v>1695</v>
      </c>
    </row>
    <row r="28604" spans="1:9" x14ac:dyDescent="0.25">
      <c r="A28604" t="s">
        <v>1695</v>
      </c>
      <c r="B28604" s="6">
        <v>45505</v>
      </c>
      <c r="C28604" s="6" t="str">
        <f t="shared" si="446"/>
        <v>Q3 2024</v>
      </c>
      <c r="D28604">
        <v>3</v>
      </c>
      <c r="E28604">
        <v>3</v>
      </c>
      <c r="F28604">
        <v>1.4937381474596101</v>
      </c>
      <c r="G28604">
        <v>9.9005022062560899E-2</v>
      </c>
      <c r="H28604" t="s">
        <v>1</v>
      </c>
      <c r="I28604" t="s">
        <v>1695</v>
      </c>
    </row>
    <row r="28605" spans="1:9" x14ac:dyDescent="0.25">
      <c r="A28605" t="s">
        <v>1700</v>
      </c>
      <c r="B28605" s="6">
        <v>45505</v>
      </c>
      <c r="C28605" s="6" t="str">
        <f t="shared" si="446"/>
        <v>Q3 2024</v>
      </c>
      <c r="D28605">
        <v>2</v>
      </c>
      <c r="E28605">
        <v>1</v>
      </c>
      <c r="F28605">
        <v>1.57029180476143</v>
      </c>
      <c r="G28605">
        <v>0.17555867936438299</v>
      </c>
      <c r="H28605" t="s">
        <v>1</v>
      </c>
      <c r="I28605" t="s">
        <v>1695</v>
      </c>
    </row>
    <row r="28606" spans="1:9" x14ac:dyDescent="0.25">
      <c r="A28606" t="s">
        <v>1699</v>
      </c>
      <c r="B28606" s="6">
        <v>45505</v>
      </c>
      <c r="C28606" s="6" t="str">
        <f t="shared" si="446"/>
        <v>Q3 2024</v>
      </c>
      <c r="D28606">
        <v>9</v>
      </c>
      <c r="E28606">
        <v>8</v>
      </c>
      <c r="F28606">
        <v>1.2544129837006099</v>
      </c>
      <c r="G28606">
        <v>-0.140320141696434</v>
      </c>
      <c r="H28606" t="s">
        <v>1</v>
      </c>
      <c r="I28606" t="s">
        <v>1695</v>
      </c>
    </row>
    <row r="28607" spans="1:9" x14ac:dyDescent="0.25">
      <c r="A28607" t="s">
        <v>770</v>
      </c>
      <c r="B28607" s="6">
        <v>45505</v>
      </c>
      <c r="C28607" s="6" t="str">
        <f t="shared" si="446"/>
        <v>Q3 2024</v>
      </c>
      <c r="D28607">
        <v>10</v>
      </c>
      <c r="E28607">
        <v>10</v>
      </c>
      <c r="F28607">
        <v>0.99402562426849705</v>
      </c>
      <c r="G28607">
        <v>-0.40070750112855602</v>
      </c>
      <c r="H28607" t="s">
        <v>0</v>
      </c>
      <c r="I28607" t="s">
        <v>1695</v>
      </c>
    </row>
    <row r="28608" spans="1:9" x14ac:dyDescent="0.25">
      <c r="A28608" t="s">
        <v>1697</v>
      </c>
      <c r="B28608" s="6">
        <v>45505</v>
      </c>
      <c r="C28608" s="6" t="str">
        <f t="shared" si="446"/>
        <v>Q3 2024</v>
      </c>
      <c r="D28608">
        <v>4</v>
      </c>
      <c r="E28608">
        <v>5</v>
      </c>
      <c r="F28608">
        <v>1.48683663806721</v>
      </c>
      <c r="G28608">
        <v>9.2103512670163007E-2</v>
      </c>
      <c r="H28608" t="s">
        <v>0</v>
      </c>
      <c r="I28608" t="s">
        <v>1695</v>
      </c>
    </row>
    <row r="28609" spans="1:9" x14ac:dyDescent="0.25">
      <c r="A28609" t="s">
        <v>1697</v>
      </c>
      <c r="B28609" s="6">
        <v>45536</v>
      </c>
      <c r="C28609" s="6" t="str">
        <f t="shared" si="446"/>
        <v>Q3 2024</v>
      </c>
      <c r="D28609">
        <v>4</v>
      </c>
      <c r="E28609">
        <v>4</v>
      </c>
      <c r="F28609">
        <v>1.47916838905055</v>
      </c>
      <c r="G28609">
        <v>9.5035626381653998E-2</v>
      </c>
      <c r="H28609" t="s">
        <v>1729</v>
      </c>
      <c r="I28609" t="s">
        <v>1695</v>
      </c>
    </row>
    <row r="28610" spans="1:9" x14ac:dyDescent="0.25">
      <c r="A28610" t="s">
        <v>1701</v>
      </c>
      <c r="B28610" s="6">
        <v>45536</v>
      </c>
      <c r="C28610" s="6" t="str">
        <f t="shared" si="446"/>
        <v>Q3 2024</v>
      </c>
      <c r="D28610">
        <v>1</v>
      </c>
      <c r="E28610">
        <v>1</v>
      </c>
      <c r="F28610">
        <v>1.6308659370302601</v>
      </c>
      <c r="G28610">
        <v>0.24673317436136499</v>
      </c>
      <c r="H28610" t="s">
        <v>0</v>
      </c>
      <c r="I28610" t="s">
        <v>1695</v>
      </c>
    </row>
    <row r="28611" spans="1:9" x14ac:dyDescent="0.25">
      <c r="A28611" t="s">
        <v>1698</v>
      </c>
      <c r="B28611" s="6">
        <v>45536</v>
      </c>
      <c r="C28611" s="6" t="str">
        <f t="shared" ref="C28611:C28674" si="447">"Q" &amp; ROUNDUP(MONTH(B28611)/3, 0) &amp; " " &amp; YEAR(B28611)</f>
        <v>Q3 2024</v>
      </c>
      <c r="D28611">
        <v>6</v>
      </c>
      <c r="E28611">
        <v>7</v>
      </c>
      <c r="F28611">
        <v>1.38644512390937</v>
      </c>
      <c r="G28611">
        <v>2.3123612404791702E-3</v>
      </c>
      <c r="H28611" t="s">
        <v>0</v>
      </c>
      <c r="I28611" t="s">
        <v>1695</v>
      </c>
    </row>
    <row r="28612" spans="1:9" x14ac:dyDescent="0.25">
      <c r="A28612" t="s">
        <v>770</v>
      </c>
      <c r="B28612" s="6">
        <v>45536</v>
      </c>
      <c r="C28612" s="6" t="str">
        <f t="shared" si="447"/>
        <v>Q3 2024</v>
      </c>
      <c r="D28612">
        <v>10</v>
      </c>
      <c r="E28612">
        <v>10</v>
      </c>
      <c r="F28612">
        <v>0.99350303701254095</v>
      </c>
      <c r="G28612">
        <v>-0.39062972565635701</v>
      </c>
      <c r="H28612" t="s">
        <v>0</v>
      </c>
      <c r="I28612" t="s">
        <v>1695</v>
      </c>
    </row>
    <row r="28613" spans="1:9" x14ac:dyDescent="0.25">
      <c r="A28613" t="s">
        <v>1700</v>
      </c>
      <c r="B28613" s="6">
        <v>45536</v>
      </c>
      <c r="C28613" s="6" t="str">
        <f t="shared" si="447"/>
        <v>Q3 2024</v>
      </c>
      <c r="D28613">
        <v>2</v>
      </c>
      <c r="E28613">
        <v>2</v>
      </c>
      <c r="F28613">
        <v>1.55826895954934</v>
      </c>
      <c r="G28613">
        <v>0.17413619688044901</v>
      </c>
      <c r="H28613" t="s">
        <v>1729</v>
      </c>
      <c r="I28613" t="s">
        <v>1695</v>
      </c>
    </row>
    <row r="28614" spans="1:9" x14ac:dyDescent="0.25">
      <c r="A28614" t="s">
        <v>1411</v>
      </c>
      <c r="B28614" s="6">
        <v>45536</v>
      </c>
      <c r="C28614" s="6" t="str">
        <f t="shared" si="447"/>
        <v>Q3 2024</v>
      </c>
      <c r="D28614">
        <v>9</v>
      </c>
      <c r="E28614">
        <v>8</v>
      </c>
      <c r="F28614">
        <v>1.1982321682022701</v>
      </c>
      <c r="G28614">
        <v>-0.18590059446662899</v>
      </c>
      <c r="H28614" t="s">
        <v>1</v>
      </c>
      <c r="I28614" t="s">
        <v>1695</v>
      </c>
    </row>
    <row r="28615" spans="1:9" x14ac:dyDescent="0.25">
      <c r="A28615" t="s">
        <v>1695</v>
      </c>
      <c r="B28615" s="6">
        <v>45536</v>
      </c>
      <c r="C28615" s="6" t="str">
        <f t="shared" si="447"/>
        <v>Q3 2024</v>
      </c>
      <c r="D28615">
        <v>5</v>
      </c>
      <c r="E28615">
        <v>3</v>
      </c>
      <c r="F28615">
        <v>1.4762593795719301</v>
      </c>
      <c r="G28615">
        <v>9.2126616903040498E-2</v>
      </c>
      <c r="H28615" t="s">
        <v>1</v>
      </c>
      <c r="I28615" t="s">
        <v>1695</v>
      </c>
    </row>
    <row r="28616" spans="1:9" x14ac:dyDescent="0.25">
      <c r="A28616" t="s">
        <v>1699</v>
      </c>
      <c r="B28616" s="6">
        <v>45536</v>
      </c>
      <c r="C28616" s="6" t="str">
        <f t="shared" si="447"/>
        <v>Q3 2024</v>
      </c>
      <c r="D28616">
        <v>8</v>
      </c>
      <c r="E28616">
        <v>9</v>
      </c>
      <c r="F28616">
        <v>1.2542420750246499</v>
      </c>
      <c r="G28616">
        <v>-0.12989068764424599</v>
      </c>
      <c r="H28616" t="s">
        <v>0</v>
      </c>
      <c r="I28616" t="s">
        <v>1695</v>
      </c>
    </row>
    <row r="28617" spans="1:9" x14ac:dyDescent="0.25">
      <c r="A28617" t="s">
        <v>1696</v>
      </c>
      <c r="B28617" s="6">
        <v>45536</v>
      </c>
      <c r="C28617" s="6" t="str">
        <f t="shared" si="447"/>
        <v>Q3 2024</v>
      </c>
      <c r="D28617">
        <v>3</v>
      </c>
      <c r="E28617">
        <v>5</v>
      </c>
      <c r="F28617">
        <v>1.4802097946691399</v>
      </c>
      <c r="G28617">
        <v>9.6077032000245005E-2</v>
      </c>
      <c r="H28617" t="s">
        <v>0</v>
      </c>
      <c r="I28617" t="s">
        <v>1695</v>
      </c>
    </row>
    <row r="28618" spans="1:9" x14ac:dyDescent="0.25">
      <c r="A28618" t="s">
        <v>1695</v>
      </c>
      <c r="B28618" s="6">
        <v>45566</v>
      </c>
      <c r="C28618" s="6" t="str">
        <f t="shared" si="447"/>
        <v>Q4 2024</v>
      </c>
      <c r="D28618">
        <v>3</v>
      </c>
      <c r="E28618">
        <v>5</v>
      </c>
      <c r="F28618">
        <v>1.4931333893172101</v>
      </c>
      <c r="G28618">
        <v>0.12216113258904</v>
      </c>
      <c r="H28618" t="s">
        <v>0</v>
      </c>
      <c r="I28618" t="s">
        <v>1695</v>
      </c>
    </row>
    <row r="28619" spans="1:9" x14ac:dyDescent="0.25">
      <c r="A28619" t="s">
        <v>1699</v>
      </c>
      <c r="B28619" s="6">
        <v>45566</v>
      </c>
      <c r="C28619" s="6" t="str">
        <f t="shared" si="447"/>
        <v>Q4 2024</v>
      </c>
      <c r="D28619">
        <v>8</v>
      </c>
      <c r="E28619">
        <v>8</v>
      </c>
      <c r="F28619">
        <v>1.23858513045997</v>
      </c>
      <c r="G28619">
        <v>-0.13238712626819299</v>
      </c>
      <c r="H28619" t="s">
        <v>0</v>
      </c>
      <c r="I28619" t="s">
        <v>1695</v>
      </c>
    </row>
    <row r="28620" spans="1:9" x14ac:dyDescent="0.25">
      <c r="A28620" t="s">
        <v>1697</v>
      </c>
      <c r="B28620" s="6">
        <v>45566</v>
      </c>
      <c r="C28620" s="6" t="str">
        <f t="shared" si="447"/>
        <v>Q4 2024</v>
      </c>
      <c r="D28620">
        <v>5</v>
      </c>
      <c r="E28620">
        <v>4</v>
      </c>
      <c r="F28620">
        <v>1.4354736333504301</v>
      </c>
      <c r="G28620">
        <v>6.4501376622265294E-2</v>
      </c>
      <c r="H28620" t="s">
        <v>1</v>
      </c>
      <c r="I28620" t="s">
        <v>1695</v>
      </c>
    </row>
    <row r="28621" spans="1:9" x14ac:dyDescent="0.25">
      <c r="A28621" t="s">
        <v>1411</v>
      </c>
      <c r="B28621" s="6">
        <v>45566</v>
      </c>
      <c r="C28621" s="6" t="str">
        <f t="shared" si="447"/>
        <v>Q4 2024</v>
      </c>
      <c r="D28621">
        <v>9</v>
      </c>
      <c r="E28621">
        <v>9</v>
      </c>
      <c r="F28621">
        <v>1.14421904699857</v>
      </c>
      <c r="G28621">
        <v>-0.22675320972959401</v>
      </c>
      <c r="H28621" t="s">
        <v>1</v>
      </c>
      <c r="I28621" t="s">
        <v>1695</v>
      </c>
    </row>
    <row r="28622" spans="1:9" x14ac:dyDescent="0.25">
      <c r="A28622" t="s">
        <v>770</v>
      </c>
      <c r="B28622" s="6">
        <v>45566</v>
      </c>
      <c r="C28622" s="6" t="str">
        <f t="shared" si="447"/>
        <v>Q4 2024</v>
      </c>
      <c r="D28622">
        <v>10</v>
      </c>
      <c r="E28622">
        <v>10</v>
      </c>
      <c r="F28622">
        <v>0.98894167272203104</v>
      </c>
      <c r="G28622">
        <v>-0.38203058400613799</v>
      </c>
      <c r="H28622" t="s">
        <v>0</v>
      </c>
      <c r="I28622" t="s">
        <v>1695</v>
      </c>
    </row>
    <row r="28623" spans="1:9" x14ac:dyDescent="0.25">
      <c r="A28623" t="s">
        <v>1700</v>
      </c>
      <c r="B28623" s="6">
        <v>45566</v>
      </c>
      <c r="C28623" s="6" t="str">
        <f t="shared" si="447"/>
        <v>Q4 2024</v>
      </c>
      <c r="D28623">
        <v>2</v>
      </c>
      <c r="E28623">
        <v>2</v>
      </c>
      <c r="F28623">
        <v>1.55577056794082</v>
      </c>
      <c r="G28623">
        <v>0.18479831121265</v>
      </c>
      <c r="H28623" t="s">
        <v>0</v>
      </c>
      <c r="I28623" t="s">
        <v>1695</v>
      </c>
    </row>
    <row r="28624" spans="1:9" x14ac:dyDescent="0.25">
      <c r="A28624" t="s">
        <v>1696</v>
      </c>
      <c r="B28624" s="6">
        <v>45566</v>
      </c>
      <c r="C28624" s="6" t="str">
        <f t="shared" si="447"/>
        <v>Q4 2024</v>
      </c>
      <c r="D28624">
        <v>4</v>
      </c>
      <c r="E28624">
        <v>3</v>
      </c>
      <c r="F28624">
        <v>1.4875713761870899</v>
      </c>
      <c r="G28624">
        <v>0.11659911945892</v>
      </c>
      <c r="H28624" t="s">
        <v>1</v>
      </c>
      <c r="I28624" t="s">
        <v>1695</v>
      </c>
    </row>
    <row r="28625" spans="1:9" x14ac:dyDescent="0.25">
      <c r="A28625" t="s">
        <v>1698</v>
      </c>
      <c r="B28625" s="6">
        <v>45566</v>
      </c>
      <c r="C28625" s="6" t="str">
        <f t="shared" si="447"/>
        <v>Q4 2024</v>
      </c>
      <c r="D28625">
        <v>6</v>
      </c>
      <c r="E28625">
        <v>6</v>
      </c>
      <c r="F28625">
        <v>1.3815994518434001</v>
      </c>
      <c r="G28625">
        <v>1.06271951152365E-2</v>
      </c>
      <c r="H28625" t="s">
        <v>0</v>
      </c>
      <c r="I28625" t="s">
        <v>1695</v>
      </c>
    </row>
    <row r="28626" spans="1:9" x14ac:dyDescent="0.25">
      <c r="A28626" t="s">
        <v>1701</v>
      </c>
      <c r="B28626" s="6">
        <v>45566</v>
      </c>
      <c r="C28626" s="6" t="str">
        <f t="shared" si="447"/>
        <v>Q4 2024</v>
      </c>
      <c r="D28626">
        <v>1</v>
      </c>
      <c r="E28626">
        <v>1</v>
      </c>
      <c r="F28626">
        <v>1.6134560417339801</v>
      </c>
      <c r="G28626">
        <v>0.242483785005813</v>
      </c>
      <c r="H28626" t="s">
        <v>1729</v>
      </c>
      <c r="I28626" t="s">
        <v>1695</v>
      </c>
    </row>
    <row r="28627" spans="1:9" x14ac:dyDescent="0.25">
      <c r="A28627" t="s">
        <v>1696</v>
      </c>
      <c r="B28627" s="6">
        <v>45597</v>
      </c>
      <c r="C28627" s="6" t="str">
        <f t="shared" si="447"/>
        <v>Q4 2024</v>
      </c>
      <c r="D28627">
        <v>4</v>
      </c>
      <c r="E28627">
        <v>4</v>
      </c>
      <c r="F28627">
        <v>1.4960186176313399</v>
      </c>
      <c r="G28627">
        <v>0.119725858661495</v>
      </c>
      <c r="H28627" t="s">
        <v>1729</v>
      </c>
      <c r="I28627" t="s">
        <v>1695</v>
      </c>
    </row>
    <row r="28628" spans="1:9" x14ac:dyDescent="0.25">
      <c r="A28628" t="s">
        <v>770</v>
      </c>
      <c r="B28628" s="6">
        <v>45597</v>
      </c>
      <c r="C28628" s="6" t="str">
        <f t="shared" si="447"/>
        <v>Q4 2024</v>
      </c>
      <c r="D28628">
        <v>10</v>
      </c>
      <c r="E28628">
        <v>10</v>
      </c>
      <c r="F28628">
        <v>1.01111590803566</v>
      </c>
      <c r="G28628">
        <v>-0.36517685093418201</v>
      </c>
      <c r="H28628" t="s">
        <v>0</v>
      </c>
      <c r="I28628" t="s">
        <v>1695</v>
      </c>
    </row>
    <row r="28629" spans="1:9" x14ac:dyDescent="0.25">
      <c r="A28629" t="s">
        <v>1411</v>
      </c>
      <c r="B28629" s="6">
        <v>45597</v>
      </c>
      <c r="C28629" s="6" t="str">
        <f t="shared" si="447"/>
        <v>Q4 2024</v>
      </c>
      <c r="D28629">
        <v>9</v>
      </c>
      <c r="E28629">
        <v>9</v>
      </c>
      <c r="F28629">
        <v>1.1496477339685001</v>
      </c>
      <c r="G28629">
        <v>-0.22664502500134101</v>
      </c>
      <c r="H28629" t="s">
        <v>0</v>
      </c>
      <c r="I28629" t="s">
        <v>1695</v>
      </c>
    </row>
    <row r="28630" spans="1:9" x14ac:dyDescent="0.25">
      <c r="A28630" t="s">
        <v>1698</v>
      </c>
      <c r="B28630" s="6">
        <v>45597</v>
      </c>
      <c r="C28630" s="6" t="str">
        <f t="shared" si="447"/>
        <v>Q4 2024</v>
      </c>
      <c r="D28630">
        <v>7</v>
      </c>
      <c r="E28630">
        <v>6</v>
      </c>
      <c r="F28630">
        <v>1.3420158630540999</v>
      </c>
      <c r="G28630">
        <v>-3.4276895915746598E-2</v>
      </c>
      <c r="H28630" t="s">
        <v>1</v>
      </c>
      <c r="I28630" t="s">
        <v>1695</v>
      </c>
    </row>
    <row r="28631" spans="1:9" x14ac:dyDescent="0.25">
      <c r="A28631" t="s">
        <v>1700</v>
      </c>
      <c r="B28631" s="6">
        <v>45597</v>
      </c>
      <c r="C28631" s="6" t="str">
        <f t="shared" si="447"/>
        <v>Q4 2024</v>
      </c>
      <c r="D28631">
        <v>2</v>
      </c>
      <c r="E28631">
        <v>2</v>
      </c>
      <c r="F28631">
        <v>1.52918053282738</v>
      </c>
      <c r="G28631">
        <v>0.15288777385753499</v>
      </c>
      <c r="H28631" t="s">
        <v>1</v>
      </c>
      <c r="I28631" t="s">
        <v>1695</v>
      </c>
    </row>
    <row r="28632" spans="1:9" x14ac:dyDescent="0.25">
      <c r="A28632" t="s">
        <v>1697</v>
      </c>
      <c r="B28632" s="6">
        <v>45597</v>
      </c>
      <c r="C28632" s="6" t="str">
        <f t="shared" si="447"/>
        <v>Q4 2024</v>
      </c>
      <c r="D28632">
        <v>5</v>
      </c>
      <c r="E28632">
        <v>5</v>
      </c>
      <c r="F28632">
        <v>1.4712955134749599</v>
      </c>
      <c r="G28632">
        <v>9.5002754505118595E-2</v>
      </c>
      <c r="H28632" t="s">
        <v>0</v>
      </c>
      <c r="I28632" t="s">
        <v>1695</v>
      </c>
    </row>
    <row r="28633" spans="1:9" x14ac:dyDescent="0.25">
      <c r="A28633" t="s">
        <v>1699</v>
      </c>
      <c r="B28633" s="6">
        <v>45597</v>
      </c>
      <c r="C28633" s="6" t="str">
        <f t="shared" si="447"/>
        <v>Q4 2024</v>
      </c>
      <c r="D28633">
        <v>8</v>
      </c>
      <c r="E28633">
        <v>8</v>
      </c>
      <c r="F28633">
        <v>1.2311903259908801</v>
      </c>
      <c r="G28633">
        <v>-0.145102432978962</v>
      </c>
      <c r="H28633" t="s">
        <v>1</v>
      </c>
      <c r="I28633" t="s">
        <v>1695</v>
      </c>
    </row>
    <row r="28634" spans="1:9" x14ac:dyDescent="0.25">
      <c r="A28634" t="s">
        <v>1695</v>
      </c>
      <c r="B28634" s="6">
        <v>45597</v>
      </c>
      <c r="C28634" s="6" t="str">
        <f t="shared" si="447"/>
        <v>Q4 2024</v>
      </c>
      <c r="D28634">
        <v>3</v>
      </c>
      <c r="E28634">
        <v>3</v>
      </c>
      <c r="F28634">
        <v>1.52341779638528</v>
      </c>
      <c r="G28634">
        <v>0.14712503741543001</v>
      </c>
      <c r="H28634" t="s">
        <v>0</v>
      </c>
      <c r="I28634" t="s">
        <v>1695</v>
      </c>
    </row>
    <row r="28635" spans="1:9" x14ac:dyDescent="0.25">
      <c r="A28635" t="s">
        <v>1701</v>
      </c>
      <c r="B28635" s="6">
        <v>45597</v>
      </c>
      <c r="C28635" s="6" t="str">
        <f t="shared" si="447"/>
        <v>Q4 2024</v>
      </c>
      <c r="D28635">
        <v>1</v>
      </c>
      <c r="E28635">
        <v>1</v>
      </c>
      <c r="F28635">
        <v>1.6327525393605</v>
      </c>
      <c r="G28635">
        <v>0.25645978039065298</v>
      </c>
      <c r="H28635" t="s">
        <v>0</v>
      </c>
      <c r="I28635" t="s">
        <v>1695</v>
      </c>
    </row>
    <row r="28636" spans="1:9" x14ac:dyDescent="0.25">
      <c r="A28636" t="s">
        <v>1699</v>
      </c>
      <c r="B28636" s="6">
        <v>45627</v>
      </c>
      <c r="C28636" s="6" t="str">
        <f t="shared" si="447"/>
        <v>Q4 2024</v>
      </c>
      <c r="D28636">
        <v>8</v>
      </c>
      <c r="E28636">
        <v>8</v>
      </c>
      <c r="F28636">
        <v>1.21449345683562</v>
      </c>
      <c r="G28636">
        <v>-0.164862941338179</v>
      </c>
      <c r="H28636" t="s">
        <v>1</v>
      </c>
      <c r="I28636" t="s">
        <v>1695</v>
      </c>
    </row>
    <row r="28637" spans="1:9" x14ac:dyDescent="0.25">
      <c r="A28637" t="s">
        <v>1697</v>
      </c>
      <c r="B28637" s="6">
        <v>45627</v>
      </c>
      <c r="C28637" s="6" t="str">
        <f t="shared" si="447"/>
        <v>Q4 2024</v>
      </c>
      <c r="D28637">
        <v>5</v>
      </c>
      <c r="E28637">
        <v>5</v>
      </c>
      <c r="F28637">
        <v>1.4862529887377101</v>
      </c>
      <c r="G28637">
        <v>0.106896590563907</v>
      </c>
      <c r="H28637" t="s">
        <v>0</v>
      </c>
      <c r="I28637" t="s">
        <v>1695</v>
      </c>
    </row>
    <row r="28638" spans="1:9" x14ac:dyDescent="0.25">
      <c r="A28638" t="s">
        <v>1695</v>
      </c>
      <c r="B28638" s="6">
        <v>45627</v>
      </c>
      <c r="C28638" s="6" t="str">
        <f t="shared" si="447"/>
        <v>Q4 2024</v>
      </c>
      <c r="D28638">
        <v>2</v>
      </c>
      <c r="E28638">
        <v>3</v>
      </c>
      <c r="F28638">
        <v>1.5605737901877601</v>
      </c>
      <c r="G28638">
        <v>0.18121739201395901</v>
      </c>
      <c r="H28638" t="s">
        <v>0</v>
      </c>
      <c r="I28638" t="s">
        <v>1695</v>
      </c>
    </row>
    <row r="28639" spans="1:9" x14ac:dyDescent="0.25">
      <c r="A28639" t="s">
        <v>1700</v>
      </c>
      <c r="B28639" s="6">
        <v>45627</v>
      </c>
      <c r="C28639" s="6" t="str">
        <f t="shared" si="447"/>
        <v>Q4 2024</v>
      </c>
      <c r="D28639">
        <v>3</v>
      </c>
      <c r="E28639">
        <v>2</v>
      </c>
      <c r="F28639">
        <v>1.52865188608165</v>
      </c>
      <c r="G28639">
        <v>0.14929548790784999</v>
      </c>
      <c r="H28639" t="s">
        <v>1</v>
      </c>
      <c r="I28639" t="s">
        <v>1695</v>
      </c>
    </row>
    <row r="28640" spans="1:9" x14ac:dyDescent="0.25">
      <c r="A28640" t="s">
        <v>1411</v>
      </c>
      <c r="B28640" s="6">
        <v>45627</v>
      </c>
      <c r="C28640" s="6" t="str">
        <f t="shared" si="447"/>
        <v>Q4 2024</v>
      </c>
      <c r="D28640">
        <v>9</v>
      </c>
      <c r="E28640">
        <v>9</v>
      </c>
      <c r="F28640">
        <v>1.1312225027368801</v>
      </c>
      <c r="G28640">
        <v>-0.24813389543692599</v>
      </c>
      <c r="H28640" t="s">
        <v>1</v>
      </c>
      <c r="I28640" t="s">
        <v>1695</v>
      </c>
    </row>
    <row r="28641" spans="1:9" x14ac:dyDescent="0.25">
      <c r="A28641" t="s">
        <v>1696</v>
      </c>
      <c r="B28641" s="6">
        <v>45627</v>
      </c>
      <c r="C28641" s="6" t="str">
        <f t="shared" si="447"/>
        <v>Q4 2024</v>
      </c>
      <c r="D28641">
        <v>4</v>
      </c>
      <c r="E28641">
        <v>4</v>
      </c>
      <c r="F28641">
        <v>1.4883496678293799</v>
      </c>
      <c r="G28641">
        <v>0.108993269655575</v>
      </c>
      <c r="H28641" t="s">
        <v>1</v>
      </c>
      <c r="I28641" t="s">
        <v>1695</v>
      </c>
    </row>
    <row r="28642" spans="1:9" x14ac:dyDescent="0.25">
      <c r="A28642" t="s">
        <v>1701</v>
      </c>
      <c r="B28642" s="6">
        <v>45627</v>
      </c>
      <c r="C28642" s="6" t="str">
        <f t="shared" si="447"/>
        <v>Q4 2024</v>
      </c>
      <c r="D28642">
        <v>1</v>
      </c>
      <c r="E28642">
        <v>1</v>
      </c>
      <c r="F28642">
        <v>1.6150712986070701</v>
      </c>
      <c r="G28642">
        <v>0.23571490043326901</v>
      </c>
      <c r="H28642" t="s">
        <v>1</v>
      </c>
      <c r="I28642" t="s">
        <v>1695</v>
      </c>
    </row>
    <row r="28643" spans="1:9" x14ac:dyDescent="0.25">
      <c r="A28643" t="s">
        <v>1698</v>
      </c>
      <c r="B28643" s="6">
        <v>45627</v>
      </c>
      <c r="C28643" s="6" t="str">
        <f t="shared" si="447"/>
        <v>Q4 2024</v>
      </c>
      <c r="D28643">
        <v>6</v>
      </c>
      <c r="E28643">
        <v>7</v>
      </c>
      <c r="F28643">
        <v>1.3817817816083899</v>
      </c>
      <c r="G28643">
        <v>2.4253834345910798E-3</v>
      </c>
      <c r="H28643" t="s">
        <v>0</v>
      </c>
      <c r="I28643" t="s">
        <v>1695</v>
      </c>
    </row>
    <row r="28644" spans="1:9" x14ac:dyDescent="0.25">
      <c r="A28644" t="s">
        <v>770</v>
      </c>
      <c r="B28644" s="6">
        <v>45627</v>
      </c>
      <c r="C28644" s="6" t="str">
        <f t="shared" si="447"/>
        <v>Q4 2024</v>
      </c>
      <c r="D28644">
        <v>10</v>
      </c>
      <c r="E28644">
        <v>10</v>
      </c>
      <c r="F28644">
        <v>1.00781021093975</v>
      </c>
      <c r="G28644">
        <v>-0.37154618723404897</v>
      </c>
      <c r="H28644" t="s">
        <v>0</v>
      </c>
      <c r="I28644" t="s">
        <v>1695</v>
      </c>
    </row>
    <row r="28645" spans="1:9" x14ac:dyDescent="0.25">
      <c r="A28645" t="s">
        <v>1695</v>
      </c>
      <c r="B28645" s="6">
        <v>45658</v>
      </c>
      <c r="C28645" s="6" t="str">
        <f t="shared" si="447"/>
        <v>Q1 2025</v>
      </c>
      <c r="D28645">
        <v>3</v>
      </c>
      <c r="E28645">
        <v>2</v>
      </c>
      <c r="F28645">
        <v>1.5345962873147601</v>
      </c>
      <c r="G28645">
        <v>0.15028805820436</v>
      </c>
      <c r="H28645" t="s">
        <v>1</v>
      </c>
      <c r="I28645" t="s">
        <v>1695</v>
      </c>
    </row>
    <row r="28646" spans="1:9" x14ac:dyDescent="0.25">
      <c r="A28646" t="s">
        <v>1701</v>
      </c>
      <c r="B28646" s="6">
        <v>45658</v>
      </c>
      <c r="C28646" s="6" t="str">
        <f t="shared" si="447"/>
        <v>Q1 2025</v>
      </c>
      <c r="D28646">
        <v>1</v>
      </c>
      <c r="E28646">
        <v>1</v>
      </c>
      <c r="F28646">
        <v>1.5965114065894299</v>
      </c>
      <c r="G28646">
        <v>0.212203177479038</v>
      </c>
      <c r="H28646" t="s">
        <v>1</v>
      </c>
      <c r="I28646" t="s">
        <v>1695</v>
      </c>
    </row>
    <row r="28647" spans="1:9" x14ac:dyDescent="0.25">
      <c r="A28647" t="s">
        <v>1697</v>
      </c>
      <c r="B28647" s="6">
        <v>45658</v>
      </c>
      <c r="C28647" s="6" t="str">
        <f t="shared" si="447"/>
        <v>Q1 2025</v>
      </c>
      <c r="D28647">
        <v>4</v>
      </c>
      <c r="E28647">
        <v>5</v>
      </c>
      <c r="F28647">
        <v>1.4908130995275</v>
      </c>
      <c r="G28647">
        <v>0.10650487041710099</v>
      </c>
      <c r="H28647" t="s">
        <v>0</v>
      </c>
      <c r="I28647" t="s">
        <v>1695</v>
      </c>
    </row>
    <row r="28648" spans="1:9" x14ac:dyDescent="0.25">
      <c r="A28648" t="s">
        <v>1700</v>
      </c>
      <c r="B28648" s="6">
        <v>45658</v>
      </c>
      <c r="C28648" s="6" t="str">
        <f t="shared" si="447"/>
        <v>Q1 2025</v>
      </c>
      <c r="D28648">
        <v>2</v>
      </c>
      <c r="E28648">
        <v>3</v>
      </c>
      <c r="F28648">
        <v>1.5407344986979099</v>
      </c>
      <c r="G28648">
        <v>0.15642626958751199</v>
      </c>
      <c r="H28648" t="s">
        <v>0</v>
      </c>
      <c r="I28648" t="s">
        <v>1695</v>
      </c>
    </row>
    <row r="28649" spans="1:9" x14ac:dyDescent="0.25">
      <c r="A28649" t="s">
        <v>1699</v>
      </c>
      <c r="B28649" s="6">
        <v>45658</v>
      </c>
      <c r="C28649" s="6" t="str">
        <f t="shared" si="447"/>
        <v>Q1 2025</v>
      </c>
      <c r="D28649">
        <v>8</v>
      </c>
      <c r="E28649">
        <v>8</v>
      </c>
      <c r="F28649">
        <v>1.2464323219870399</v>
      </c>
      <c r="G28649">
        <v>-0.13787590712335601</v>
      </c>
      <c r="H28649" t="s">
        <v>0</v>
      </c>
      <c r="I28649" t="s">
        <v>1695</v>
      </c>
    </row>
    <row r="28650" spans="1:9" x14ac:dyDescent="0.25">
      <c r="A28650" t="s">
        <v>1698</v>
      </c>
      <c r="B28650" s="6">
        <v>45658</v>
      </c>
      <c r="C28650" s="6" t="str">
        <f t="shared" si="447"/>
        <v>Q1 2025</v>
      </c>
      <c r="D28650">
        <v>6</v>
      </c>
      <c r="E28650">
        <v>6</v>
      </c>
      <c r="F28650">
        <v>1.4105586562699499</v>
      </c>
      <c r="G28650">
        <v>2.62504271595582E-2</v>
      </c>
      <c r="H28650" t="s">
        <v>0</v>
      </c>
      <c r="I28650" t="s">
        <v>1695</v>
      </c>
    </row>
    <row r="28651" spans="1:9" x14ac:dyDescent="0.25">
      <c r="A28651" t="s">
        <v>1411</v>
      </c>
      <c r="B28651" s="6">
        <v>45658</v>
      </c>
      <c r="C28651" s="6" t="str">
        <f t="shared" si="447"/>
        <v>Q1 2025</v>
      </c>
      <c r="D28651">
        <v>9</v>
      </c>
      <c r="E28651">
        <v>9</v>
      </c>
      <c r="F28651">
        <v>1.1448077741867699</v>
      </c>
      <c r="G28651">
        <v>-0.23950045492361999</v>
      </c>
      <c r="H28651" t="s">
        <v>0</v>
      </c>
      <c r="I28651" t="s">
        <v>1695</v>
      </c>
    </row>
    <row r="28652" spans="1:9" x14ac:dyDescent="0.25">
      <c r="A28652" t="s">
        <v>1696</v>
      </c>
      <c r="B28652" s="6">
        <v>45658</v>
      </c>
      <c r="C28652" s="6" t="str">
        <f t="shared" si="447"/>
        <v>Q1 2025</v>
      </c>
      <c r="D28652">
        <v>5</v>
      </c>
      <c r="E28652">
        <v>4</v>
      </c>
      <c r="F28652">
        <v>1.4631904383249801</v>
      </c>
      <c r="G28652">
        <v>7.8882209214583998E-2</v>
      </c>
      <c r="H28652" t="s">
        <v>1</v>
      </c>
      <c r="I28652" t="s">
        <v>1695</v>
      </c>
    </row>
    <row r="28653" spans="1:9" x14ac:dyDescent="0.25">
      <c r="A28653" t="s">
        <v>770</v>
      </c>
      <c r="B28653" s="6">
        <v>45658</v>
      </c>
      <c r="C28653" s="6" t="str">
        <f t="shared" si="447"/>
        <v>Q1 2025</v>
      </c>
      <c r="D28653">
        <v>10</v>
      </c>
      <c r="E28653">
        <v>10</v>
      </c>
      <c r="F28653">
        <v>1.03112957909522</v>
      </c>
      <c r="G28653">
        <v>-0.35317865001517701</v>
      </c>
      <c r="H28653" t="s">
        <v>0</v>
      </c>
      <c r="I28653" t="s">
        <v>1695</v>
      </c>
    </row>
    <row r="28654" spans="1:9" x14ac:dyDescent="0.25">
      <c r="A28654" t="s">
        <v>1697</v>
      </c>
      <c r="B28654" s="6">
        <v>45689</v>
      </c>
      <c r="C28654" s="6" t="str">
        <f t="shared" si="447"/>
        <v>Q1 2025</v>
      </c>
      <c r="D28654">
        <v>5</v>
      </c>
      <c r="E28654">
        <v>4</v>
      </c>
      <c r="F28654">
        <v>1.47552214041207</v>
      </c>
      <c r="G28654">
        <v>9.8773829909164695E-2</v>
      </c>
      <c r="H28654" t="s">
        <v>1</v>
      </c>
      <c r="I28654" t="s">
        <v>1695</v>
      </c>
    </row>
    <row r="28655" spans="1:9" x14ac:dyDescent="0.25">
      <c r="A28655" t="s">
        <v>770</v>
      </c>
      <c r="B28655" s="6">
        <v>45689</v>
      </c>
      <c r="C28655" s="6" t="str">
        <f t="shared" si="447"/>
        <v>Q1 2025</v>
      </c>
      <c r="D28655">
        <v>10</v>
      </c>
      <c r="E28655">
        <v>10</v>
      </c>
      <c r="F28655">
        <v>1.0373723786878899</v>
      </c>
      <c r="G28655">
        <v>-0.33937593181501602</v>
      </c>
      <c r="H28655" t="s">
        <v>0</v>
      </c>
      <c r="I28655" t="s">
        <v>1695</v>
      </c>
    </row>
    <row r="28656" spans="1:9" x14ac:dyDescent="0.25">
      <c r="A28656" t="s">
        <v>1698</v>
      </c>
      <c r="B28656" s="6">
        <v>45689</v>
      </c>
      <c r="C28656" s="6" t="str">
        <f t="shared" si="447"/>
        <v>Q1 2025</v>
      </c>
      <c r="D28656">
        <v>6</v>
      </c>
      <c r="E28656">
        <v>6</v>
      </c>
      <c r="F28656">
        <v>1.4034458187544501</v>
      </c>
      <c r="G28656">
        <v>2.6697508251550098E-2</v>
      </c>
      <c r="H28656" t="s">
        <v>1729</v>
      </c>
      <c r="I28656" t="s">
        <v>1695</v>
      </c>
    </row>
    <row r="28657" spans="1:9" x14ac:dyDescent="0.25">
      <c r="A28657" t="s">
        <v>1700</v>
      </c>
      <c r="B28657" s="6">
        <v>45689</v>
      </c>
      <c r="C28657" s="6" t="str">
        <f t="shared" si="447"/>
        <v>Q1 2025</v>
      </c>
      <c r="D28657">
        <v>2</v>
      </c>
      <c r="E28657">
        <v>2</v>
      </c>
      <c r="F28657">
        <v>1.55066805857992</v>
      </c>
      <c r="G28657">
        <v>0.17391974807701899</v>
      </c>
      <c r="H28657" t="s">
        <v>0</v>
      </c>
      <c r="I28657" t="s">
        <v>1695</v>
      </c>
    </row>
    <row r="28658" spans="1:9" x14ac:dyDescent="0.25">
      <c r="A28658" t="s">
        <v>1699</v>
      </c>
      <c r="B28658" s="6">
        <v>45689</v>
      </c>
      <c r="C28658" s="6" t="str">
        <f t="shared" si="447"/>
        <v>Q1 2025</v>
      </c>
      <c r="D28658">
        <v>8</v>
      </c>
      <c r="E28658">
        <v>8</v>
      </c>
      <c r="F28658">
        <v>1.24834764792001</v>
      </c>
      <c r="G28658">
        <v>-0.12840066258289401</v>
      </c>
      <c r="H28658" t="s">
        <v>0</v>
      </c>
      <c r="I28658" t="s">
        <v>1695</v>
      </c>
    </row>
    <row r="28659" spans="1:9" x14ac:dyDescent="0.25">
      <c r="A28659" t="s">
        <v>1695</v>
      </c>
      <c r="B28659" s="6">
        <v>45689</v>
      </c>
      <c r="C28659" s="6" t="str">
        <f t="shared" si="447"/>
        <v>Q1 2025</v>
      </c>
      <c r="D28659">
        <v>3</v>
      </c>
      <c r="E28659">
        <v>3</v>
      </c>
      <c r="F28659">
        <v>1.5192016095976599</v>
      </c>
      <c r="G28659">
        <v>0.14245329909475599</v>
      </c>
      <c r="H28659" t="s">
        <v>1</v>
      </c>
      <c r="I28659" t="s">
        <v>1695</v>
      </c>
    </row>
    <row r="28660" spans="1:9" x14ac:dyDescent="0.25">
      <c r="A28660" t="s">
        <v>1411</v>
      </c>
      <c r="B28660" s="6">
        <v>45689</v>
      </c>
      <c r="C28660" s="6" t="str">
        <f t="shared" si="447"/>
        <v>Q1 2025</v>
      </c>
      <c r="D28660">
        <v>9</v>
      </c>
      <c r="E28660">
        <v>9</v>
      </c>
      <c r="F28660">
        <v>1.1000667076812201</v>
      </c>
      <c r="G28660">
        <v>-0.27668160282167698</v>
      </c>
      <c r="H28660" t="s">
        <v>1</v>
      </c>
      <c r="I28660" t="s">
        <v>1695</v>
      </c>
    </row>
    <row r="28661" spans="1:9" x14ac:dyDescent="0.25">
      <c r="A28661" t="s">
        <v>1696</v>
      </c>
      <c r="B28661" s="6">
        <v>45689</v>
      </c>
      <c r="C28661" s="6" t="str">
        <f t="shared" si="447"/>
        <v>Q1 2025</v>
      </c>
      <c r="D28661">
        <v>4</v>
      </c>
      <c r="E28661">
        <v>5</v>
      </c>
      <c r="F28661">
        <v>1.48924999654178</v>
      </c>
      <c r="G28661">
        <v>0.112501686038874</v>
      </c>
      <c r="H28661" t="s">
        <v>0</v>
      </c>
      <c r="I28661" t="s">
        <v>1695</v>
      </c>
    </row>
    <row r="28662" spans="1:9" x14ac:dyDescent="0.25">
      <c r="A28662" t="s">
        <v>1701</v>
      </c>
      <c r="B28662" s="6">
        <v>45689</v>
      </c>
      <c r="C28662" s="6" t="str">
        <f t="shared" si="447"/>
        <v>Q1 2025</v>
      </c>
      <c r="D28662">
        <v>1</v>
      </c>
      <c r="E28662">
        <v>1</v>
      </c>
      <c r="F28662">
        <v>1.56686043635112</v>
      </c>
      <c r="G28662">
        <v>0.19011212584822201</v>
      </c>
      <c r="H28662" t="s">
        <v>1</v>
      </c>
      <c r="I28662" t="s">
        <v>1695</v>
      </c>
    </row>
    <row r="28663" spans="1:9" x14ac:dyDescent="0.25">
      <c r="A28663" t="s">
        <v>770</v>
      </c>
      <c r="B28663" s="6">
        <v>45717</v>
      </c>
      <c r="C28663" s="6" t="str">
        <f t="shared" si="447"/>
        <v>Q1 2025</v>
      </c>
      <c r="D28663">
        <v>10</v>
      </c>
      <c r="E28663">
        <v>10</v>
      </c>
      <c r="F28663">
        <v>1.0491318834047001</v>
      </c>
      <c r="G28663">
        <v>-0.316673892001055</v>
      </c>
      <c r="H28663" t="s">
        <v>0</v>
      </c>
      <c r="I28663" t="s">
        <v>1695</v>
      </c>
    </row>
    <row r="28664" spans="1:9" x14ac:dyDescent="0.25">
      <c r="A28664" t="s">
        <v>1697</v>
      </c>
      <c r="B28664" s="6">
        <v>45717</v>
      </c>
      <c r="C28664" s="6" t="str">
        <f t="shared" si="447"/>
        <v>Q1 2025</v>
      </c>
      <c r="D28664">
        <v>4</v>
      </c>
      <c r="E28664">
        <v>5</v>
      </c>
      <c r="F28664">
        <v>1.4732617323299599</v>
      </c>
      <c r="G28664">
        <v>0.107455956924211</v>
      </c>
      <c r="H28664" t="s">
        <v>0</v>
      </c>
      <c r="I28664" t="s">
        <v>1695</v>
      </c>
    </row>
    <row r="28665" spans="1:9" x14ac:dyDescent="0.25">
      <c r="A28665" t="s">
        <v>1411</v>
      </c>
      <c r="B28665" s="6">
        <v>45717</v>
      </c>
      <c r="C28665" s="6" t="str">
        <f t="shared" si="447"/>
        <v>Q1 2025</v>
      </c>
      <c r="D28665">
        <v>9</v>
      </c>
      <c r="E28665">
        <v>9</v>
      </c>
      <c r="F28665">
        <v>1.1251389613040299</v>
      </c>
      <c r="G28665">
        <v>-0.240666814101719</v>
      </c>
      <c r="H28665" t="s">
        <v>0</v>
      </c>
      <c r="I28665" t="s">
        <v>1695</v>
      </c>
    </row>
    <row r="28666" spans="1:9" x14ac:dyDescent="0.25">
      <c r="A28666" t="s">
        <v>1696</v>
      </c>
      <c r="B28666" s="6">
        <v>45717</v>
      </c>
      <c r="C28666" s="6" t="str">
        <f t="shared" si="447"/>
        <v>Q1 2025</v>
      </c>
      <c r="D28666">
        <v>5</v>
      </c>
      <c r="E28666">
        <v>4</v>
      </c>
      <c r="F28666">
        <v>1.4659231893429701</v>
      </c>
      <c r="G28666">
        <v>0.100117413937222</v>
      </c>
      <c r="H28666" t="s">
        <v>1</v>
      </c>
      <c r="I28666" t="s">
        <v>1695</v>
      </c>
    </row>
    <row r="28667" spans="1:9" x14ac:dyDescent="0.25">
      <c r="A28667" t="s">
        <v>1701</v>
      </c>
      <c r="B28667" s="6">
        <v>45717</v>
      </c>
      <c r="C28667" s="6" t="str">
        <f t="shared" si="447"/>
        <v>Q1 2025</v>
      </c>
      <c r="D28667">
        <v>1</v>
      </c>
      <c r="E28667">
        <v>1</v>
      </c>
      <c r="F28667">
        <v>1.5590323027180799</v>
      </c>
      <c r="G28667">
        <v>0.193226527312331</v>
      </c>
      <c r="H28667" t="s">
        <v>1729</v>
      </c>
      <c r="I28667" t="s">
        <v>1695</v>
      </c>
    </row>
    <row r="28668" spans="1:9" x14ac:dyDescent="0.25">
      <c r="A28668" t="s">
        <v>1700</v>
      </c>
      <c r="B28668" s="6">
        <v>45717</v>
      </c>
      <c r="C28668" s="6" t="str">
        <f t="shared" si="447"/>
        <v>Q1 2025</v>
      </c>
      <c r="D28668">
        <v>2</v>
      </c>
      <c r="E28668">
        <v>2</v>
      </c>
      <c r="F28668">
        <v>1.5482412491794699</v>
      </c>
      <c r="G28668">
        <v>0.18243547377371899</v>
      </c>
      <c r="H28668" t="s">
        <v>1729</v>
      </c>
      <c r="I28668" t="s">
        <v>1695</v>
      </c>
    </row>
    <row r="28669" spans="1:9" x14ac:dyDescent="0.25">
      <c r="A28669" t="s">
        <v>1699</v>
      </c>
      <c r="B28669" s="6">
        <v>45717</v>
      </c>
      <c r="C28669" s="6" t="str">
        <f t="shared" si="447"/>
        <v>Q1 2025</v>
      </c>
      <c r="D28669">
        <v>8</v>
      </c>
      <c r="E28669">
        <v>8</v>
      </c>
      <c r="F28669">
        <v>1.2362659969493</v>
      </c>
      <c r="G28669">
        <v>-0.12953977845644701</v>
      </c>
      <c r="H28669" t="s">
        <v>0</v>
      </c>
      <c r="I28669" t="s">
        <v>1695</v>
      </c>
    </row>
    <row r="28670" spans="1:9" x14ac:dyDescent="0.25">
      <c r="A28670" t="s">
        <v>1695</v>
      </c>
      <c r="B28670" s="6">
        <v>45717</v>
      </c>
      <c r="C28670" s="6" t="str">
        <f t="shared" si="447"/>
        <v>Q1 2025</v>
      </c>
      <c r="D28670">
        <v>3</v>
      </c>
      <c r="E28670">
        <v>3</v>
      </c>
      <c r="F28670">
        <v>1.50642924380356</v>
      </c>
      <c r="G28670">
        <v>0.14062346839780801</v>
      </c>
      <c r="H28670" t="s">
        <v>1729</v>
      </c>
      <c r="I28670" t="s">
        <v>1695</v>
      </c>
    </row>
    <row r="28671" spans="1:9" x14ac:dyDescent="0.25">
      <c r="A28671" t="s">
        <v>1698</v>
      </c>
      <c r="B28671" s="6">
        <v>45717</v>
      </c>
      <c r="C28671" s="6" t="str">
        <f t="shared" si="447"/>
        <v>Q1 2025</v>
      </c>
      <c r="D28671">
        <v>7</v>
      </c>
      <c r="E28671">
        <v>6</v>
      </c>
      <c r="F28671">
        <v>1.3288274196196801</v>
      </c>
      <c r="G28671">
        <v>-3.6978355786070102E-2</v>
      </c>
      <c r="H28671" t="s">
        <v>1</v>
      </c>
      <c r="I28671" t="s">
        <v>1695</v>
      </c>
    </row>
    <row r="28672" spans="1:9" x14ac:dyDescent="0.25">
      <c r="A28672" t="s">
        <v>1706</v>
      </c>
      <c r="B28672" s="6">
        <v>45292</v>
      </c>
      <c r="C28672" s="6" t="str">
        <f t="shared" si="447"/>
        <v>Q1 2024</v>
      </c>
      <c r="D28672">
        <v>1</v>
      </c>
      <c r="F28672">
        <v>1.6149437319625299</v>
      </c>
      <c r="G28672">
        <v>0.26220620117742499</v>
      </c>
      <c r="I28672" t="s">
        <v>1702</v>
      </c>
    </row>
    <row r="28673" spans="1:9" x14ac:dyDescent="0.25">
      <c r="A28673" t="s">
        <v>1710</v>
      </c>
      <c r="B28673" s="6">
        <v>45292</v>
      </c>
      <c r="C28673" s="6" t="str">
        <f t="shared" si="447"/>
        <v>Q1 2024</v>
      </c>
      <c r="D28673">
        <v>7</v>
      </c>
      <c r="E28673">
        <v>10</v>
      </c>
      <c r="F28673">
        <v>1.2884047560429199</v>
      </c>
      <c r="G28673">
        <v>-5.9823559954898603E-2</v>
      </c>
      <c r="H28673" t="s">
        <v>0</v>
      </c>
      <c r="I28673" t="s">
        <v>1702</v>
      </c>
    </row>
    <row r="28674" spans="1:9" x14ac:dyDescent="0.25">
      <c r="A28674" t="s">
        <v>1707</v>
      </c>
      <c r="B28674" s="6">
        <v>45292</v>
      </c>
      <c r="C28674" s="6" t="str">
        <f t="shared" si="447"/>
        <v>Q1 2024</v>
      </c>
      <c r="D28674">
        <v>4</v>
      </c>
      <c r="E28674">
        <v>2</v>
      </c>
      <c r="F28674">
        <v>1.39780119460443</v>
      </c>
      <c r="G28674">
        <v>4.5063663819323099E-2</v>
      </c>
      <c r="H28674" t="s">
        <v>1</v>
      </c>
      <c r="I28674" t="s">
        <v>1702</v>
      </c>
    </row>
    <row r="28675" spans="1:9" x14ac:dyDescent="0.25">
      <c r="A28675" t="s">
        <v>1705</v>
      </c>
      <c r="B28675" s="6">
        <v>45292</v>
      </c>
      <c r="C28675" s="6" t="str">
        <f t="shared" ref="C28675:C28738" si="448">"Q" &amp; ROUNDUP(MONTH(B28675)/3, 0) &amp; " " &amp; YEAR(B28675)</f>
        <v>Q1 2024</v>
      </c>
      <c r="D28675">
        <v>3</v>
      </c>
      <c r="E28675">
        <v>8</v>
      </c>
      <c r="F28675">
        <v>1.50821900002689</v>
      </c>
      <c r="G28675">
        <v>0.15548146924178599</v>
      </c>
      <c r="H28675" t="s">
        <v>0</v>
      </c>
      <c r="I28675" t="s">
        <v>1702</v>
      </c>
    </row>
    <row r="28676" spans="1:9" x14ac:dyDescent="0.25">
      <c r="A28676" t="s">
        <v>1704</v>
      </c>
      <c r="B28676" s="6">
        <v>45292</v>
      </c>
      <c r="C28676" s="6" t="str">
        <f t="shared" si="448"/>
        <v>Q1 2024</v>
      </c>
      <c r="D28676">
        <v>11</v>
      </c>
      <c r="E28676">
        <v>1</v>
      </c>
      <c r="F28676">
        <v>1.12233204126641</v>
      </c>
      <c r="G28676">
        <v>-0.23040548951870099</v>
      </c>
      <c r="H28676" t="s">
        <v>1</v>
      </c>
      <c r="I28676" t="s">
        <v>1702</v>
      </c>
    </row>
    <row r="28677" spans="1:9" x14ac:dyDescent="0.25">
      <c r="A28677" t="s">
        <v>1712</v>
      </c>
      <c r="B28677" s="6">
        <v>45292</v>
      </c>
      <c r="C28677" s="6" t="str">
        <f t="shared" si="448"/>
        <v>Q1 2024</v>
      </c>
      <c r="D28677">
        <v>9</v>
      </c>
      <c r="E28677">
        <v>9</v>
      </c>
      <c r="F28677">
        <v>1.2604079426126999</v>
      </c>
      <c r="G28677">
        <v>-8.5289003272674302E-2</v>
      </c>
      <c r="H28677" t="s">
        <v>0</v>
      </c>
      <c r="I28677" t="s">
        <v>1702</v>
      </c>
    </row>
    <row r="28678" spans="1:9" x14ac:dyDescent="0.25">
      <c r="A28678" t="s">
        <v>1711</v>
      </c>
      <c r="B28678" s="6">
        <v>45292</v>
      </c>
      <c r="C28678" s="6" t="str">
        <f t="shared" si="448"/>
        <v>Q1 2024</v>
      </c>
      <c r="D28678">
        <v>2</v>
      </c>
      <c r="E28678">
        <v>11</v>
      </c>
      <c r="F28678">
        <v>1.52958723770637</v>
      </c>
      <c r="G28678">
        <v>0.176849706921267</v>
      </c>
      <c r="H28678" t="s">
        <v>0</v>
      </c>
      <c r="I28678" t="s">
        <v>1702</v>
      </c>
    </row>
    <row r="28679" spans="1:9" x14ac:dyDescent="0.25">
      <c r="A28679" t="s">
        <v>1708</v>
      </c>
      <c r="B28679" s="6">
        <v>45292</v>
      </c>
      <c r="C28679" s="6" t="str">
        <f t="shared" si="448"/>
        <v>Q1 2024</v>
      </c>
      <c r="D28679">
        <v>6</v>
      </c>
      <c r="E28679">
        <v>5</v>
      </c>
      <c r="F28679">
        <v>1.3171871258340799</v>
      </c>
      <c r="G28679">
        <v>-3.5550404951024198E-2</v>
      </c>
      <c r="H28679" t="s">
        <v>1</v>
      </c>
      <c r="I28679" t="s">
        <v>1702</v>
      </c>
    </row>
    <row r="28680" spans="1:9" x14ac:dyDescent="0.25">
      <c r="A28680" t="s">
        <v>1702</v>
      </c>
      <c r="B28680" s="6">
        <v>45292</v>
      </c>
      <c r="C28680" s="6" t="str">
        <f t="shared" si="448"/>
        <v>Q1 2024</v>
      </c>
      <c r="D28680">
        <v>8</v>
      </c>
      <c r="E28680">
        <v>4</v>
      </c>
      <c r="F28680">
        <v>1.28682346824631</v>
      </c>
      <c r="G28680">
        <v>-6.5914062538798598E-2</v>
      </c>
      <c r="H28680" t="s">
        <v>1</v>
      </c>
      <c r="I28680" t="s">
        <v>1702</v>
      </c>
    </row>
    <row r="28681" spans="1:9" x14ac:dyDescent="0.25">
      <c r="A28681" t="s">
        <v>1703</v>
      </c>
      <c r="B28681" s="6">
        <v>45292</v>
      </c>
      <c r="C28681" s="6" t="str">
        <f t="shared" si="448"/>
        <v>Q1 2024</v>
      </c>
      <c r="D28681">
        <v>10</v>
      </c>
      <c r="E28681">
        <v>7</v>
      </c>
      <c r="F28681">
        <v>1.1240496984038399</v>
      </c>
      <c r="G28681">
        <v>-0.228687832381268</v>
      </c>
      <c r="H28681" t="s">
        <v>1</v>
      </c>
      <c r="I28681" t="s">
        <v>1702</v>
      </c>
    </row>
    <row r="28682" spans="1:9" x14ac:dyDescent="0.25">
      <c r="A28682" t="s">
        <v>1711</v>
      </c>
      <c r="B28682" s="6">
        <v>45323</v>
      </c>
      <c r="C28682" s="6" t="str">
        <f t="shared" si="448"/>
        <v>Q1 2024</v>
      </c>
      <c r="D28682">
        <v>2</v>
      </c>
      <c r="E28682">
        <v>2</v>
      </c>
      <c r="F28682">
        <v>1.51721042457446</v>
      </c>
      <c r="G28682">
        <v>0.185136672825814</v>
      </c>
      <c r="H28682" t="s">
        <v>1729</v>
      </c>
      <c r="I28682" t="s">
        <v>1702</v>
      </c>
    </row>
    <row r="28683" spans="1:9" x14ac:dyDescent="0.25">
      <c r="A28683" t="s">
        <v>1703</v>
      </c>
      <c r="B28683" s="6">
        <v>45323</v>
      </c>
      <c r="C28683" s="6" t="str">
        <f t="shared" si="448"/>
        <v>Q1 2024</v>
      </c>
      <c r="D28683">
        <v>11</v>
      </c>
      <c r="E28683">
        <v>10</v>
      </c>
      <c r="F28683">
        <v>1.07772919500177</v>
      </c>
      <c r="G28683">
        <v>-0.25434455674686801</v>
      </c>
      <c r="H28683" t="s">
        <v>1</v>
      </c>
      <c r="I28683" t="s">
        <v>1702</v>
      </c>
    </row>
    <row r="28684" spans="1:9" x14ac:dyDescent="0.25">
      <c r="A28684" t="s">
        <v>1712</v>
      </c>
      <c r="B28684" s="6">
        <v>45323</v>
      </c>
      <c r="C28684" s="6" t="str">
        <f t="shared" si="448"/>
        <v>Q1 2024</v>
      </c>
      <c r="D28684">
        <v>9</v>
      </c>
      <c r="E28684">
        <v>9</v>
      </c>
      <c r="F28684">
        <v>1.2268450710322401</v>
      </c>
      <c r="G28684">
        <v>-0.105228680716396</v>
      </c>
      <c r="H28684" t="s">
        <v>1</v>
      </c>
      <c r="I28684" t="s">
        <v>1702</v>
      </c>
    </row>
    <row r="28685" spans="1:9" x14ac:dyDescent="0.25">
      <c r="A28685" t="s">
        <v>1705</v>
      </c>
      <c r="B28685" s="6">
        <v>45323</v>
      </c>
      <c r="C28685" s="6" t="str">
        <f t="shared" si="448"/>
        <v>Q1 2024</v>
      </c>
      <c r="D28685">
        <v>3</v>
      </c>
      <c r="E28685">
        <v>3</v>
      </c>
      <c r="F28685">
        <v>1.4615970188151699</v>
      </c>
      <c r="G28685">
        <v>0.129523267066526</v>
      </c>
      <c r="H28685" t="s">
        <v>1</v>
      </c>
      <c r="I28685" t="s">
        <v>1702</v>
      </c>
    </row>
    <row r="28686" spans="1:9" x14ac:dyDescent="0.25">
      <c r="A28686" t="s">
        <v>1708</v>
      </c>
      <c r="B28686" s="6">
        <v>45323</v>
      </c>
      <c r="C28686" s="6" t="str">
        <f t="shared" si="448"/>
        <v>Q1 2024</v>
      </c>
      <c r="D28686">
        <v>5</v>
      </c>
      <c r="E28686">
        <v>6</v>
      </c>
      <c r="F28686">
        <v>1.3396835273346901</v>
      </c>
      <c r="G28686">
        <v>7.6097755860546901E-3</v>
      </c>
      <c r="H28686" t="s">
        <v>0</v>
      </c>
      <c r="I28686" t="s">
        <v>1702</v>
      </c>
    </row>
    <row r="28687" spans="1:9" x14ac:dyDescent="0.25">
      <c r="A28687" t="s">
        <v>1710</v>
      </c>
      <c r="B28687" s="6">
        <v>45323</v>
      </c>
      <c r="C28687" s="6" t="str">
        <f t="shared" si="448"/>
        <v>Q1 2024</v>
      </c>
      <c r="D28687">
        <v>7</v>
      </c>
      <c r="E28687">
        <v>7</v>
      </c>
      <c r="F28687">
        <v>1.29348612658796</v>
      </c>
      <c r="G28687">
        <v>-3.8587625160677597E-2</v>
      </c>
      <c r="H28687" t="s">
        <v>0</v>
      </c>
      <c r="I28687" t="s">
        <v>1702</v>
      </c>
    </row>
    <row r="28688" spans="1:9" x14ac:dyDescent="0.25">
      <c r="A28688" t="s">
        <v>1702</v>
      </c>
      <c r="B28688" s="6">
        <v>45323</v>
      </c>
      <c r="C28688" s="6" t="str">
        <f t="shared" si="448"/>
        <v>Q1 2024</v>
      </c>
      <c r="D28688">
        <v>8</v>
      </c>
      <c r="E28688">
        <v>8</v>
      </c>
      <c r="F28688">
        <v>1.29055849712635</v>
      </c>
      <c r="G28688">
        <v>-4.1515254622292302E-2</v>
      </c>
      <c r="H28688" t="s">
        <v>0</v>
      </c>
      <c r="I28688" t="s">
        <v>1702</v>
      </c>
    </row>
    <row r="28689" spans="1:9" x14ac:dyDescent="0.25">
      <c r="A28689" t="s">
        <v>1704</v>
      </c>
      <c r="B28689" s="6">
        <v>45323</v>
      </c>
      <c r="C28689" s="6" t="str">
        <f t="shared" si="448"/>
        <v>Q1 2024</v>
      </c>
      <c r="D28689">
        <v>10</v>
      </c>
      <c r="E28689">
        <v>11</v>
      </c>
      <c r="F28689">
        <v>1.1385050435637301</v>
      </c>
      <c r="G28689">
        <v>-0.19356870818490701</v>
      </c>
      <c r="H28689" t="s">
        <v>0</v>
      </c>
      <c r="I28689" t="s">
        <v>1702</v>
      </c>
    </row>
    <row r="28690" spans="1:9" x14ac:dyDescent="0.25">
      <c r="A28690" t="s">
        <v>1706</v>
      </c>
      <c r="B28690" s="6">
        <v>45323</v>
      </c>
      <c r="C28690" s="6" t="str">
        <f t="shared" si="448"/>
        <v>Q1 2024</v>
      </c>
      <c r="D28690">
        <v>1</v>
      </c>
      <c r="E28690">
        <v>1</v>
      </c>
      <c r="F28690">
        <v>1.58008445058423</v>
      </c>
      <c r="G28690">
        <v>0.24801069883558799</v>
      </c>
      <c r="H28690" t="s">
        <v>1</v>
      </c>
      <c r="I28690" t="s">
        <v>1702</v>
      </c>
    </row>
    <row r="28691" spans="1:9" x14ac:dyDescent="0.25">
      <c r="A28691" t="s">
        <v>1707</v>
      </c>
      <c r="B28691" s="6">
        <v>45323</v>
      </c>
      <c r="C28691" s="6" t="str">
        <f t="shared" si="448"/>
        <v>Q1 2024</v>
      </c>
      <c r="D28691">
        <v>4</v>
      </c>
      <c r="E28691">
        <v>4</v>
      </c>
      <c r="F28691">
        <v>1.3950381628658</v>
      </c>
      <c r="G28691">
        <v>6.2964411117157795E-2</v>
      </c>
      <c r="H28691" t="s">
        <v>0</v>
      </c>
      <c r="I28691" t="s">
        <v>1702</v>
      </c>
    </row>
    <row r="28692" spans="1:9" x14ac:dyDescent="0.25">
      <c r="A28692" t="s">
        <v>1710</v>
      </c>
      <c r="B28692" s="6">
        <v>45352</v>
      </c>
      <c r="C28692" s="6" t="str">
        <f t="shared" si="448"/>
        <v>Q1 2024</v>
      </c>
      <c r="D28692">
        <v>8</v>
      </c>
      <c r="E28692">
        <v>7</v>
      </c>
      <c r="F28692">
        <v>1.27645569233736</v>
      </c>
      <c r="G28692">
        <v>-4.6489974731276799E-2</v>
      </c>
      <c r="H28692" t="s">
        <v>1</v>
      </c>
      <c r="I28692" t="s">
        <v>1702</v>
      </c>
    </row>
    <row r="28693" spans="1:9" x14ac:dyDescent="0.25">
      <c r="A28693" t="s">
        <v>1708</v>
      </c>
      <c r="B28693" s="6">
        <v>45352</v>
      </c>
      <c r="C28693" s="6" t="str">
        <f t="shared" si="448"/>
        <v>Q1 2024</v>
      </c>
      <c r="D28693">
        <v>4</v>
      </c>
      <c r="E28693">
        <v>5</v>
      </c>
      <c r="F28693">
        <v>1.38228572710661</v>
      </c>
      <c r="G28693">
        <v>5.9340060037975401E-2</v>
      </c>
      <c r="H28693" t="s">
        <v>0</v>
      </c>
      <c r="I28693" t="s">
        <v>1702</v>
      </c>
    </row>
    <row r="28694" spans="1:9" x14ac:dyDescent="0.25">
      <c r="A28694" t="s">
        <v>1703</v>
      </c>
      <c r="B28694" s="6">
        <v>45352</v>
      </c>
      <c r="C28694" s="6" t="str">
        <f t="shared" si="448"/>
        <v>Q1 2024</v>
      </c>
      <c r="D28694">
        <v>11</v>
      </c>
      <c r="E28694">
        <v>11</v>
      </c>
      <c r="F28694">
        <v>1.0400347569660999</v>
      </c>
      <c r="G28694">
        <v>-0.282910910102534</v>
      </c>
      <c r="H28694" t="s">
        <v>1</v>
      </c>
      <c r="I28694" t="s">
        <v>1702</v>
      </c>
    </row>
    <row r="28695" spans="1:9" x14ac:dyDescent="0.25">
      <c r="A28695" t="s">
        <v>1707</v>
      </c>
      <c r="B28695" s="6">
        <v>45352</v>
      </c>
      <c r="C28695" s="6" t="str">
        <f t="shared" si="448"/>
        <v>Q1 2024</v>
      </c>
      <c r="D28695">
        <v>5</v>
      </c>
      <c r="E28695">
        <v>4</v>
      </c>
      <c r="F28695">
        <v>1.37983626461333</v>
      </c>
      <c r="G28695">
        <v>5.68905975446947E-2</v>
      </c>
      <c r="H28695" t="s">
        <v>1</v>
      </c>
      <c r="I28695" t="s">
        <v>1702</v>
      </c>
    </row>
    <row r="28696" spans="1:9" x14ac:dyDescent="0.25">
      <c r="A28696" t="s">
        <v>1712</v>
      </c>
      <c r="B28696" s="6">
        <v>45352</v>
      </c>
      <c r="C28696" s="6" t="str">
        <f t="shared" si="448"/>
        <v>Q1 2024</v>
      </c>
      <c r="D28696">
        <v>9</v>
      </c>
      <c r="E28696">
        <v>9</v>
      </c>
      <c r="F28696">
        <v>1.1850300497048101</v>
      </c>
      <c r="G28696">
        <v>-0.13791561736382299</v>
      </c>
      <c r="H28696" t="s">
        <v>1</v>
      </c>
      <c r="I28696" t="s">
        <v>1702</v>
      </c>
    </row>
    <row r="28697" spans="1:9" x14ac:dyDescent="0.25">
      <c r="A28697" t="s">
        <v>1711</v>
      </c>
      <c r="B28697" s="6">
        <v>45352</v>
      </c>
      <c r="C28697" s="6" t="str">
        <f t="shared" si="448"/>
        <v>Q1 2024</v>
      </c>
      <c r="D28697">
        <v>2</v>
      </c>
      <c r="E28697">
        <v>2</v>
      </c>
      <c r="F28697">
        <v>1.47124301215831</v>
      </c>
      <c r="G28697">
        <v>0.14829734508967299</v>
      </c>
      <c r="H28697" t="s">
        <v>1</v>
      </c>
      <c r="I28697" t="s">
        <v>1702</v>
      </c>
    </row>
    <row r="28698" spans="1:9" x14ac:dyDescent="0.25">
      <c r="A28698" t="s">
        <v>1706</v>
      </c>
      <c r="B28698" s="6">
        <v>45352</v>
      </c>
      <c r="C28698" s="6" t="str">
        <f t="shared" si="448"/>
        <v>Q1 2024</v>
      </c>
      <c r="D28698">
        <v>1</v>
      </c>
      <c r="E28698">
        <v>1</v>
      </c>
      <c r="F28698">
        <v>1.6154959086366001</v>
      </c>
      <c r="G28698">
        <v>0.29255024156796899</v>
      </c>
      <c r="H28698" t="s">
        <v>0</v>
      </c>
      <c r="I28698" t="s">
        <v>1702</v>
      </c>
    </row>
    <row r="28699" spans="1:9" x14ac:dyDescent="0.25">
      <c r="A28699" t="s">
        <v>1702</v>
      </c>
      <c r="B28699" s="6">
        <v>45352</v>
      </c>
      <c r="C28699" s="6" t="str">
        <f t="shared" si="448"/>
        <v>Q1 2024</v>
      </c>
      <c r="D28699">
        <v>7</v>
      </c>
      <c r="E28699">
        <v>8</v>
      </c>
      <c r="F28699">
        <v>1.2900622700076001</v>
      </c>
      <c r="G28699">
        <v>-3.2883397061035297E-2</v>
      </c>
      <c r="H28699" t="s">
        <v>0</v>
      </c>
      <c r="I28699" t="s">
        <v>1702</v>
      </c>
    </row>
    <row r="28700" spans="1:9" x14ac:dyDescent="0.25">
      <c r="A28700" t="s">
        <v>1704</v>
      </c>
      <c r="B28700" s="6">
        <v>45352</v>
      </c>
      <c r="C28700" s="6" t="str">
        <f t="shared" si="448"/>
        <v>Q1 2024</v>
      </c>
      <c r="D28700">
        <v>10</v>
      </c>
      <c r="E28700">
        <v>10</v>
      </c>
      <c r="F28700">
        <v>1.15455571126722</v>
      </c>
      <c r="G28700">
        <v>-0.168389955801409</v>
      </c>
      <c r="H28700" t="s">
        <v>0</v>
      </c>
      <c r="I28700" t="s">
        <v>1702</v>
      </c>
    </row>
    <row r="28701" spans="1:9" x14ac:dyDescent="0.25">
      <c r="A28701" t="s">
        <v>1705</v>
      </c>
      <c r="B28701" s="6">
        <v>45352</v>
      </c>
      <c r="C28701" s="6" t="str">
        <f t="shared" si="448"/>
        <v>Q1 2024</v>
      </c>
      <c r="D28701">
        <v>3</v>
      </c>
      <c r="E28701">
        <v>3</v>
      </c>
      <c r="F28701">
        <v>1.4344572778883999</v>
      </c>
      <c r="G28701">
        <v>0.111511610819767</v>
      </c>
      <c r="H28701" t="s">
        <v>1</v>
      </c>
      <c r="I28701" t="s">
        <v>1702</v>
      </c>
    </row>
    <row r="28702" spans="1:9" x14ac:dyDescent="0.25">
      <c r="A28702" t="s">
        <v>1705</v>
      </c>
      <c r="B28702" s="6">
        <v>45383</v>
      </c>
      <c r="C28702" s="6" t="str">
        <f t="shared" si="448"/>
        <v>Q2 2024</v>
      </c>
      <c r="D28702">
        <v>4</v>
      </c>
      <c r="E28702">
        <v>3</v>
      </c>
      <c r="F28702">
        <v>1.4156481288195</v>
      </c>
      <c r="G28702">
        <v>9.3453635096511598E-2</v>
      </c>
      <c r="H28702" t="s">
        <v>1</v>
      </c>
      <c r="I28702" t="s">
        <v>1702</v>
      </c>
    </row>
    <row r="28703" spans="1:9" x14ac:dyDescent="0.25">
      <c r="A28703" t="s">
        <v>1711</v>
      </c>
      <c r="B28703" s="6">
        <v>45383</v>
      </c>
      <c r="C28703" s="6" t="str">
        <f t="shared" si="448"/>
        <v>Q2 2024</v>
      </c>
      <c r="D28703">
        <v>3</v>
      </c>
      <c r="E28703">
        <v>2</v>
      </c>
      <c r="F28703">
        <v>1.4592524033668599</v>
      </c>
      <c r="G28703">
        <v>0.13705790964387099</v>
      </c>
      <c r="H28703" t="s">
        <v>1</v>
      </c>
      <c r="I28703" t="s">
        <v>1702</v>
      </c>
    </row>
    <row r="28704" spans="1:9" x14ac:dyDescent="0.25">
      <c r="A28704" t="s">
        <v>1704</v>
      </c>
      <c r="B28704" s="6">
        <v>45383</v>
      </c>
      <c r="C28704" s="6" t="str">
        <f t="shared" si="448"/>
        <v>Q2 2024</v>
      </c>
      <c r="D28704">
        <v>10</v>
      </c>
      <c r="E28704">
        <v>10</v>
      </c>
      <c r="F28704">
        <v>1.16166404835474</v>
      </c>
      <c r="G28704">
        <v>-0.16053044536824501</v>
      </c>
      <c r="H28704" t="s">
        <v>0</v>
      </c>
      <c r="I28704" t="s">
        <v>1702</v>
      </c>
    </row>
    <row r="28705" spans="1:9" x14ac:dyDescent="0.25">
      <c r="A28705" t="s">
        <v>1710</v>
      </c>
      <c r="B28705" s="6">
        <v>45383</v>
      </c>
      <c r="C28705" s="6" t="str">
        <f t="shared" si="448"/>
        <v>Q2 2024</v>
      </c>
      <c r="D28705">
        <v>9</v>
      </c>
      <c r="E28705">
        <v>8</v>
      </c>
      <c r="F28705">
        <v>1.2720067253730301</v>
      </c>
      <c r="G28705">
        <v>-5.0187768349948703E-2</v>
      </c>
      <c r="H28705" t="s">
        <v>1</v>
      </c>
      <c r="I28705" t="s">
        <v>1702</v>
      </c>
    </row>
    <row r="28706" spans="1:9" x14ac:dyDescent="0.25">
      <c r="A28706" t="s">
        <v>1709</v>
      </c>
      <c r="B28706" s="6">
        <v>45383</v>
      </c>
      <c r="C28706" s="6" t="str">
        <f t="shared" si="448"/>
        <v>Q2 2024</v>
      </c>
      <c r="D28706">
        <v>2</v>
      </c>
      <c r="E28706">
        <v>6</v>
      </c>
      <c r="F28706">
        <v>1.4679446810929</v>
      </c>
      <c r="G28706">
        <v>0.14482610870573001</v>
      </c>
      <c r="H28706" t="s">
        <v>0</v>
      </c>
      <c r="I28706" t="s">
        <v>1702</v>
      </c>
    </row>
    <row r="28707" spans="1:9" x14ac:dyDescent="0.25">
      <c r="A28707" t="s">
        <v>1712</v>
      </c>
      <c r="B28707" s="6">
        <v>45383</v>
      </c>
      <c r="C28707" s="6" t="str">
        <f t="shared" si="448"/>
        <v>Q2 2024</v>
      </c>
      <c r="D28707">
        <v>11</v>
      </c>
      <c r="E28707">
        <v>9</v>
      </c>
      <c r="F28707">
        <v>1.1447935014052</v>
      </c>
      <c r="G28707">
        <v>-0.177400992317783</v>
      </c>
      <c r="H28707" t="s">
        <v>1</v>
      </c>
      <c r="I28707" t="s">
        <v>1702</v>
      </c>
    </row>
    <row r="28708" spans="1:9" x14ac:dyDescent="0.25">
      <c r="A28708" t="s">
        <v>1708</v>
      </c>
      <c r="B28708" s="6">
        <v>45383</v>
      </c>
      <c r="C28708" s="6" t="str">
        <f t="shared" si="448"/>
        <v>Q2 2024</v>
      </c>
      <c r="D28708">
        <v>6</v>
      </c>
      <c r="E28708">
        <v>4</v>
      </c>
      <c r="F28708">
        <v>1.3692781955415601</v>
      </c>
      <c r="G28708">
        <v>4.7083701818579897E-2</v>
      </c>
      <c r="H28708" t="s">
        <v>1</v>
      </c>
      <c r="I28708" t="s">
        <v>1702</v>
      </c>
    </row>
    <row r="28709" spans="1:9" x14ac:dyDescent="0.25">
      <c r="A28709" t="s">
        <v>1707</v>
      </c>
      <c r="B28709" s="6">
        <v>45383</v>
      </c>
      <c r="C28709" s="6" t="str">
        <f t="shared" si="448"/>
        <v>Q2 2024</v>
      </c>
      <c r="D28709">
        <v>5</v>
      </c>
      <c r="E28709">
        <v>5</v>
      </c>
      <c r="F28709">
        <v>1.3702231132146301</v>
      </c>
      <c r="G28709">
        <v>4.8028619491642603E-2</v>
      </c>
      <c r="H28709" t="s">
        <v>1</v>
      </c>
      <c r="I28709" t="s">
        <v>1702</v>
      </c>
    </row>
    <row r="28710" spans="1:9" x14ac:dyDescent="0.25">
      <c r="A28710" t="s">
        <v>1703</v>
      </c>
      <c r="B28710" s="6">
        <v>45383</v>
      </c>
      <c r="C28710" s="6" t="str">
        <f t="shared" si="448"/>
        <v>Q2 2024</v>
      </c>
      <c r="D28710">
        <v>12</v>
      </c>
      <c r="E28710">
        <v>11</v>
      </c>
      <c r="F28710">
        <v>1.05746826172389</v>
      </c>
      <c r="G28710">
        <v>-0.26472623199909601</v>
      </c>
      <c r="H28710" t="s">
        <v>1</v>
      </c>
      <c r="I28710" t="s">
        <v>1702</v>
      </c>
    </row>
    <row r="28711" spans="1:9" x14ac:dyDescent="0.25">
      <c r="A28711" t="s">
        <v>1706</v>
      </c>
      <c r="B28711" s="6">
        <v>45383</v>
      </c>
      <c r="C28711" s="6" t="str">
        <f t="shared" si="448"/>
        <v>Q2 2024</v>
      </c>
      <c r="D28711">
        <v>1</v>
      </c>
      <c r="E28711">
        <v>1</v>
      </c>
      <c r="F28711">
        <v>1.61146192865173</v>
      </c>
      <c r="G28711">
        <v>0.28926743492874202</v>
      </c>
      <c r="H28711" t="s">
        <v>1729</v>
      </c>
      <c r="I28711" t="s">
        <v>1702</v>
      </c>
    </row>
    <row r="28712" spans="1:9" x14ac:dyDescent="0.25">
      <c r="A28712" t="s">
        <v>1702</v>
      </c>
      <c r="B28712" s="6">
        <v>45383</v>
      </c>
      <c r="C28712" s="6" t="str">
        <f t="shared" si="448"/>
        <v>Q2 2024</v>
      </c>
      <c r="D28712">
        <v>8</v>
      </c>
      <c r="E28712">
        <v>7</v>
      </c>
      <c r="F28712">
        <v>1.27325296555527</v>
      </c>
      <c r="G28712">
        <v>-4.8941528167711197E-2</v>
      </c>
      <c r="H28712" t="s">
        <v>1</v>
      </c>
      <c r="I28712" t="s">
        <v>1702</v>
      </c>
    </row>
    <row r="28713" spans="1:9" x14ac:dyDescent="0.25">
      <c r="A28713" t="s">
        <v>1705</v>
      </c>
      <c r="B28713" s="6">
        <v>45413</v>
      </c>
      <c r="C28713" s="6" t="str">
        <f t="shared" si="448"/>
        <v>Q2 2024</v>
      </c>
      <c r="D28713">
        <v>3</v>
      </c>
      <c r="E28713">
        <v>4</v>
      </c>
      <c r="F28713">
        <v>1.4303538355138601</v>
      </c>
      <c r="G28713">
        <v>0.11521583763356701</v>
      </c>
      <c r="H28713" t="s">
        <v>0</v>
      </c>
      <c r="I28713" t="s">
        <v>1702</v>
      </c>
    </row>
    <row r="28714" spans="1:9" x14ac:dyDescent="0.25">
      <c r="A28714" t="s">
        <v>1707</v>
      </c>
      <c r="B28714" s="6">
        <v>45413</v>
      </c>
      <c r="C28714" s="6" t="str">
        <f t="shared" si="448"/>
        <v>Q2 2024</v>
      </c>
      <c r="D28714">
        <v>7</v>
      </c>
      <c r="E28714">
        <v>5</v>
      </c>
      <c r="F28714">
        <v>1.2941382585263601</v>
      </c>
      <c r="G28714">
        <v>-2.0999739353927599E-2</v>
      </c>
      <c r="H28714" t="s">
        <v>1</v>
      </c>
      <c r="I28714" t="s">
        <v>1702</v>
      </c>
    </row>
    <row r="28715" spans="1:9" x14ac:dyDescent="0.25">
      <c r="A28715" t="s">
        <v>1703</v>
      </c>
      <c r="B28715" s="6">
        <v>45413</v>
      </c>
      <c r="C28715" s="6" t="str">
        <f t="shared" si="448"/>
        <v>Q2 2024</v>
      </c>
      <c r="D28715">
        <v>10</v>
      </c>
      <c r="E28715">
        <v>12</v>
      </c>
      <c r="F28715">
        <v>1.1406218038634801</v>
      </c>
      <c r="G28715">
        <v>-0.17451619401680801</v>
      </c>
      <c r="H28715" t="s">
        <v>0</v>
      </c>
      <c r="I28715" t="s">
        <v>1702</v>
      </c>
    </row>
    <row r="28716" spans="1:9" x14ac:dyDescent="0.25">
      <c r="A28716" t="s">
        <v>1708</v>
      </c>
      <c r="B28716" s="6">
        <v>45413</v>
      </c>
      <c r="C28716" s="6" t="str">
        <f t="shared" si="448"/>
        <v>Q2 2024</v>
      </c>
      <c r="D28716">
        <v>5</v>
      </c>
      <c r="E28716">
        <v>6</v>
      </c>
      <c r="F28716">
        <v>1.33702032015491</v>
      </c>
      <c r="G28716">
        <v>2.1882322274619101E-2</v>
      </c>
      <c r="H28716" t="s">
        <v>0</v>
      </c>
      <c r="I28716" t="s">
        <v>1702</v>
      </c>
    </row>
    <row r="28717" spans="1:9" x14ac:dyDescent="0.25">
      <c r="A28717" t="s">
        <v>1711</v>
      </c>
      <c r="B28717" s="6">
        <v>45413</v>
      </c>
      <c r="C28717" s="6" t="str">
        <f t="shared" si="448"/>
        <v>Q2 2024</v>
      </c>
      <c r="D28717">
        <v>4</v>
      </c>
      <c r="E28717">
        <v>3</v>
      </c>
      <c r="F28717">
        <v>1.42849033635712</v>
      </c>
      <c r="G28717">
        <v>0.113352338476829</v>
      </c>
      <c r="H28717" t="s">
        <v>1</v>
      </c>
      <c r="I28717" t="s">
        <v>1702</v>
      </c>
    </row>
    <row r="28718" spans="1:9" x14ac:dyDescent="0.25">
      <c r="A28718" t="s">
        <v>1712</v>
      </c>
      <c r="B28718" s="6">
        <v>45413</v>
      </c>
      <c r="C28718" s="6" t="str">
        <f t="shared" si="448"/>
        <v>Q2 2024</v>
      </c>
      <c r="D28718">
        <v>12</v>
      </c>
      <c r="E28718">
        <v>11</v>
      </c>
      <c r="F28718">
        <v>1.1115999019746801</v>
      </c>
      <c r="G28718">
        <v>-0.20353809590560901</v>
      </c>
      <c r="H28718" t="s">
        <v>1</v>
      </c>
      <c r="I28718" t="s">
        <v>1702</v>
      </c>
    </row>
    <row r="28719" spans="1:9" x14ac:dyDescent="0.25">
      <c r="A28719" t="s">
        <v>1702</v>
      </c>
      <c r="B28719" s="6">
        <v>45413</v>
      </c>
      <c r="C28719" s="6" t="str">
        <f t="shared" si="448"/>
        <v>Q2 2024</v>
      </c>
      <c r="D28719">
        <v>9</v>
      </c>
      <c r="E28719">
        <v>8</v>
      </c>
      <c r="F28719">
        <v>1.2519197097514301</v>
      </c>
      <c r="G28719">
        <v>-6.3218288128861197E-2</v>
      </c>
      <c r="H28719" t="s">
        <v>1</v>
      </c>
      <c r="I28719" t="s">
        <v>1702</v>
      </c>
    </row>
    <row r="28720" spans="1:9" x14ac:dyDescent="0.25">
      <c r="A28720" t="s">
        <v>1706</v>
      </c>
      <c r="B28720" s="6">
        <v>45413</v>
      </c>
      <c r="C28720" s="6" t="str">
        <f t="shared" si="448"/>
        <v>Q2 2024</v>
      </c>
      <c r="D28720">
        <v>1</v>
      </c>
      <c r="E28720">
        <v>1</v>
      </c>
      <c r="F28720">
        <v>1.59486023326493</v>
      </c>
      <c r="G28720">
        <v>0.27972223538463697</v>
      </c>
      <c r="H28720" t="s">
        <v>1729</v>
      </c>
      <c r="I28720" t="s">
        <v>1702</v>
      </c>
    </row>
    <row r="28721" spans="1:9" x14ac:dyDescent="0.25">
      <c r="A28721" t="s">
        <v>1709</v>
      </c>
      <c r="B28721" s="6">
        <v>45413</v>
      </c>
      <c r="C28721" s="6" t="str">
        <f t="shared" si="448"/>
        <v>Q2 2024</v>
      </c>
      <c r="D28721">
        <v>2</v>
      </c>
      <c r="E28721">
        <v>2</v>
      </c>
      <c r="F28721">
        <v>1.44804469930286</v>
      </c>
      <c r="G28721">
        <v>0.13290670142257399</v>
      </c>
      <c r="H28721" t="s">
        <v>1</v>
      </c>
      <c r="I28721" t="s">
        <v>1702</v>
      </c>
    </row>
    <row r="28722" spans="1:9" x14ac:dyDescent="0.25">
      <c r="A28722" t="s">
        <v>1710</v>
      </c>
      <c r="B28722" s="6">
        <v>45413</v>
      </c>
      <c r="C28722" s="6" t="str">
        <f t="shared" si="448"/>
        <v>Q2 2024</v>
      </c>
      <c r="D28722">
        <v>8</v>
      </c>
      <c r="E28722">
        <v>9</v>
      </c>
      <c r="F28722">
        <v>1.2924733629707701</v>
      </c>
      <c r="G28722">
        <v>-2.2664634909513599E-2</v>
      </c>
      <c r="H28722" t="s">
        <v>0</v>
      </c>
      <c r="I28722" t="s">
        <v>1702</v>
      </c>
    </row>
    <row r="28723" spans="1:9" x14ac:dyDescent="0.25">
      <c r="A28723" t="s">
        <v>1704</v>
      </c>
      <c r="B28723" s="6">
        <v>45413</v>
      </c>
      <c r="C28723" s="6" t="str">
        <f t="shared" si="448"/>
        <v>Q2 2024</v>
      </c>
      <c r="D28723">
        <v>11</v>
      </c>
      <c r="E28723">
        <v>10</v>
      </c>
      <c r="F28723">
        <v>1.13699551500278</v>
      </c>
      <c r="G28723">
        <v>-0.178142482877504</v>
      </c>
      <c r="H28723" t="s">
        <v>1</v>
      </c>
      <c r="I28723" t="s">
        <v>1702</v>
      </c>
    </row>
    <row r="28724" spans="1:9" x14ac:dyDescent="0.25">
      <c r="A28724" t="s">
        <v>1704</v>
      </c>
      <c r="B28724" s="6">
        <v>45444</v>
      </c>
      <c r="C28724" s="6" t="str">
        <f t="shared" si="448"/>
        <v>Q2 2024</v>
      </c>
      <c r="D28724">
        <v>11</v>
      </c>
      <c r="E28724">
        <v>11</v>
      </c>
      <c r="F28724">
        <v>1.1121327016565501</v>
      </c>
      <c r="G28724">
        <v>-0.19880027349183699</v>
      </c>
      <c r="H28724" t="s">
        <v>1</v>
      </c>
      <c r="I28724" t="s">
        <v>1702</v>
      </c>
    </row>
    <row r="28725" spans="1:9" x14ac:dyDescent="0.25">
      <c r="A28725" t="s">
        <v>1702</v>
      </c>
      <c r="B28725" s="6">
        <v>45444</v>
      </c>
      <c r="C28725" s="6" t="str">
        <f t="shared" si="448"/>
        <v>Q2 2024</v>
      </c>
      <c r="D28725">
        <v>8</v>
      </c>
      <c r="E28725">
        <v>9</v>
      </c>
      <c r="F28725">
        <v>1.2543188604856901</v>
      </c>
      <c r="G28725">
        <v>-5.6614114662697501E-2</v>
      </c>
      <c r="H28725" t="s">
        <v>0</v>
      </c>
      <c r="I28725" t="s">
        <v>1702</v>
      </c>
    </row>
    <row r="28726" spans="1:9" x14ac:dyDescent="0.25">
      <c r="A28726" t="s">
        <v>1705</v>
      </c>
      <c r="B28726" s="6">
        <v>45444</v>
      </c>
      <c r="C28726" s="6" t="str">
        <f t="shared" si="448"/>
        <v>Q2 2024</v>
      </c>
      <c r="D28726">
        <v>2</v>
      </c>
      <c r="E28726">
        <v>3</v>
      </c>
      <c r="F28726">
        <v>1.45083665016895</v>
      </c>
      <c r="G28726">
        <v>0.13990367502055601</v>
      </c>
      <c r="H28726" t="s">
        <v>0</v>
      </c>
      <c r="I28726" t="s">
        <v>1702</v>
      </c>
    </row>
    <row r="28727" spans="1:9" x14ac:dyDescent="0.25">
      <c r="A28727" t="s">
        <v>1708</v>
      </c>
      <c r="B28727" s="6">
        <v>45444</v>
      </c>
      <c r="C28727" s="6" t="str">
        <f t="shared" si="448"/>
        <v>Q2 2024</v>
      </c>
      <c r="D28727">
        <v>5</v>
      </c>
      <c r="E28727">
        <v>5</v>
      </c>
      <c r="F28727">
        <v>1.34566995336174</v>
      </c>
      <c r="G28727">
        <v>3.4736978213346398E-2</v>
      </c>
      <c r="H28727" t="s">
        <v>0</v>
      </c>
      <c r="I28727" t="s">
        <v>1702</v>
      </c>
    </row>
    <row r="28728" spans="1:9" x14ac:dyDescent="0.25">
      <c r="A28728" t="s">
        <v>1709</v>
      </c>
      <c r="B28728" s="6">
        <v>45444</v>
      </c>
      <c r="C28728" s="6" t="str">
        <f t="shared" si="448"/>
        <v>Q2 2024</v>
      </c>
      <c r="D28728">
        <v>3</v>
      </c>
      <c r="E28728">
        <v>2</v>
      </c>
      <c r="F28728">
        <v>1.44698081465562</v>
      </c>
      <c r="G28728">
        <v>0.13604783950722801</v>
      </c>
      <c r="H28728" t="s">
        <v>1</v>
      </c>
      <c r="I28728" t="s">
        <v>1702</v>
      </c>
    </row>
    <row r="28729" spans="1:9" x14ac:dyDescent="0.25">
      <c r="A28729" t="s">
        <v>1711</v>
      </c>
      <c r="B28729" s="6">
        <v>45444</v>
      </c>
      <c r="C28729" s="6" t="str">
        <f t="shared" si="448"/>
        <v>Q2 2024</v>
      </c>
      <c r="D28729">
        <v>4</v>
      </c>
      <c r="E28729">
        <v>4</v>
      </c>
      <c r="F28729">
        <v>1.4340134144951799</v>
      </c>
      <c r="G28729">
        <v>0.123080439346789</v>
      </c>
      <c r="H28729" t="s">
        <v>0</v>
      </c>
      <c r="I28729" t="s">
        <v>1702</v>
      </c>
    </row>
    <row r="28730" spans="1:9" x14ac:dyDescent="0.25">
      <c r="A28730" t="s">
        <v>1706</v>
      </c>
      <c r="B28730" s="6">
        <v>45444</v>
      </c>
      <c r="C28730" s="6" t="str">
        <f t="shared" si="448"/>
        <v>Q2 2024</v>
      </c>
      <c r="D28730">
        <v>1</v>
      </c>
      <c r="E28730">
        <v>1</v>
      </c>
      <c r="F28730">
        <v>1.5636602911884501</v>
      </c>
      <c r="G28730">
        <v>0.25272731604005999</v>
      </c>
      <c r="H28730" t="s">
        <v>1</v>
      </c>
      <c r="I28730" t="s">
        <v>1702</v>
      </c>
    </row>
    <row r="28731" spans="1:9" x14ac:dyDescent="0.25">
      <c r="A28731" t="s">
        <v>1710</v>
      </c>
      <c r="B28731" s="6">
        <v>45444</v>
      </c>
      <c r="C28731" s="6" t="str">
        <f t="shared" si="448"/>
        <v>Q2 2024</v>
      </c>
      <c r="D28731">
        <v>9</v>
      </c>
      <c r="E28731">
        <v>8</v>
      </c>
      <c r="F28731">
        <v>1.25250451344789</v>
      </c>
      <c r="G28731">
        <v>-5.84284617005002E-2</v>
      </c>
      <c r="H28731" t="s">
        <v>1</v>
      </c>
      <c r="I28731" t="s">
        <v>1702</v>
      </c>
    </row>
    <row r="28732" spans="1:9" x14ac:dyDescent="0.25">
      <c r="A28732" t="s">
        <v>1703</v>
      </c>
      <c r="B28732" s="6">
        <v>45444</v>
      </c>
      <c r="C28732" s="6" t="str">
        <f t="shared" si="448"/>
        <v>Q2 2024</v>
      </c>
      <c r="D28732">
        <v>10</v>
      </c>
      <c r="E28732">
        <v>10</v>
      </c>
      <c r="F28732">
        <v>1.1722036430487499</v>
      </c>
      <c r="G28732">
        <v>-0.13872933209963501</v>
      </c>
      <c r="H28732" t="s">
        <v>0</v>
      </c>
      <c r="I28732" t="s">
        <v>1702</v>
      </c>
    </row>
    <row r="28733" spans="1:9" x14ac:dyDescent="0.25">
      <c r="A28733" t="s">
        <v>1712</v>
      </c>
      <c r="B28733" s="6">
        <v>45444</v>
      </c>
      <c r="C28733" s="6" t="str">
        <f t="shared" si="448"/>
        <v>Q2 2024</v>
      </c>
      <c r="D28733">
        <v>12</v>
      </c>
      <c r="E28733">
        <v>12</v>
      </c>
      <c r="F28733">
        <v>1.11107837330698</v>
      </c>
      <c r="G28733">
        <v>-0.19985460184141199</v>
      </c>
      <c r="H28733" t="s">
        <v>0</v>
      </c>
      <c r="I28733" t="s">
        <v>1702</v>
      </c>
    </row>
    <row r="28734" spans="1:9" x14ac:dyDescent="0.25">
      <c r="A28734" t="s">
        <v>1707</v>
      </c>
      <c r="B28734" s="6">
        <v>45444</v>
      </c>
      <c r="C28734" s="6" t="str">
        <f t="shared" si="448"/>
        <v>Q2 2024</v>
      </c>
      <c r="D28734">
        <v>7</v>
      </c>
      <c r="E28734">
        <v>7</v>
      </c>
      <c r="F28734">
        <v>1.2768635108164901</v>
      </c>
      <c r="G28734">
        <v>-3.4069464331896997E-2</v>
      </c>
      <c r="H28734" t="s">
        <v>1</v>
      </c>
      <c r="I28734" t="s">
        <v>1702</v>
      </c>
    </row>
    <row r="28735" spans="1:9" x14ac:dyDescent="0.25">
      <c r="A28735" t="s">
        <v>1709</v>
      </c>
      <c r="B28735" s="6">
        <v>45474</v>
      </c>
      <c r="C28735" s="6" t="str">
        <f t="shared" si="448"/>
        <v>Q3 2024</v>
      </c>
      <c r="D28735">
        <v>4</v>
      </c>
      <c r="E28735">
        <v>3</v>
      </c>
      <c r="F28735">
        <v>1.44698081465562</v>
      </c>
      <c r="G28735">
        <v>0.12658691913589901</v>
      </c>
      <c r="H28735" t="s">
        <v>1</v>
      </c>
      <c r="I28735" t="s">
        <v>1702</v>
      </c>
    </row>
    <row r="28736" spans="1:9" x14ac:dyDescent="0.25">
      <c r="A28736" t="s">
        <v>1708</v>
      </c>
      <c r="B28736" s="6">
        <v>45474</v>
      </c>
      <c r="C28736" s="6" t="str">
        <f t="shared" si="448"/>
        <v>Q3 2024</v>
      </c>
      <c r="D28736">
        <v>5</v>
      </c>
      <c r="E28736">
        <v>5</v>
      </c>
      <c r="F28736">
        <v>1.42168875282973</v>
      </c>
      <c r="G28736">
        <v>0.10129485731001101</v>
      </c>
      <c r="H28736" t="s">
        <v>0</v>
      </c>
      <c r="I28736" t="s">
        <v>1702</v>
      </c>
    </row>
    <row r="28737" spans="1:9" x14ac:dyDescent="0.25">
      <c r="A28737" t="s">
        <v>1711</v>
      </c>
      <c r="B28737" s="6">
        <v>45474</v>
      </c>
      <c r="C28737" s="6" t="str">
        <f t="shared" si="448"/>
        <v>Q3 2024</v>
      </c>
      <c r="D28737">
        <v>3</v>
      </c>
      <c r="E28737">
        <v>4</v>
      </c>
      <c r="F28737">
        <v>1.48346030961123</v>
      </c>
      <c r="G28737">
        <v>0.16306641409150899</v>
      </c>
      <c r="H28737" t="s">
        <v>0</v>
      </c>
      <c r="I28737" t="s">
        <v>1702</v>
      </c>
    </row>
    <row r="28738" spans="1:9" x14ac:dyDescent="0.25">
      <c r="A28738" t="s">
        <v>1706</v>
      </c>
      <c r="B28738" s="6">
        <v>45474</v>
      </c>
      <c r="C28738" s="6" t="str">
        <f t="shared" si="448"/>
        <v>Q3 2024</v>
      </c>
      <c r="D28738">
        <v>1</v>
      </c>
      <c r="E28738">
        <v>1</v>
      </c>
      <c r="F28738">
        <v>1.5541069223773201</v>
      </c>
      <c r="G28738">
        <v>0.23371302685760301</v>
      </c>
      <c r="H28738" t="s">
        <v>1</v>
      </c>
      <c r="I28738" t="s">
        <v>1702</v>
      </c>
    </row>
    <row r="28739" spans="1:9" x14ac:dyDescent="0.25">
      <c r="A28739" t="s">
        <v>1704</v>
      </c>
      <c r="B28739" s="6">
        <v>45474</v>
      </c>
      <c r="C28739" s="6" t="str">
        <f t="shared" ref="C28739:C28802" si="449">"Q" &amp; ROUNDUP(MONTH(B28739)/3, 0) &amp; " " &amp; YEAR(B28739)</f>
        <v>Q3 2024</v>
      </c>
      <c r="D28739">
        <v>12</v>
      </c>
      <c r="E28739">
        <v>11</v>
      </c>
      <c r="F28739">
        <v>1.08702454398579</v>
      </c>
      <c r="G28739">
        <v>-0.23336935153393101</v>
      </c>
      <c r="H28739" t="s">
        <v>1</v>
      </c>
      <c r="I28739" t="s">
        <v>1702</v>
      </c>
    </row>
    <row r="28740" spans="1:9" x14ac:dyDescent="0.25">
      <c r="A28740" t="s">
        <v>1702</v>
      </c>
      <c r="B28740" s="6">
        <v>45474</v>
      </c>
      <c r="C28740" s="6" t="str">
        <f t="shared" si="449"/>
        <v>Q3 2024</v>
      </c>
      <c r="D28740">
        <v>8</v>
      </c>
      <c r="E28740">
        <v>8</v>
      </c>
      <c r="F28740">
        <v>1.2298858247911</v>
      </c>
      <c r="G28740">
        <v>-9.0508070728619605E-2</v>
      </c>
      <c r="H28740" t="s">
        <v>1</v>
      </c>
      <c r="I28740" t="s">
        <v>1702</v>
      </c>
    </row>
    <row r="28741" spans="1:9" x14ac:dyDescent="0.25">
      <c r="A28741" t="s">
        <v>1703</v>
      </c>
      <c r="B28741" s="6">
        <v>45474</v>
      </c>
      <c r="C28741" s="6" t="str">
        <f t="shared" si="449"/>
        <v>Q3 2024</v>
      </c>
      <c r="D28741">
        <v>10</v>
      </c>
      <c r="E28741">
        <v>10</v>
      </c>
      <c r="F28741">
        <v>1.17829002063915</v>
      </c>
      <c r="G28741">
        <v>-0.142103874880564</v>
      </c>
      <c r="H28741" t="s">
        <v>0</v>
      </c>
      <c r="I28741" t="s">
        <v>1702</v>
      </c>
    </row>
    <row r="28742" spans="1:9" x14ac:dyDescent="0.25">
      <c r="A28742" t="s">
        <v>1712</v>
      </c>
      <c r="B28742" s="6">
        <v>45474</v>
      </c>
      <c r="C28742" s="6" t="str">
        <f t="shared" si="449"/>
        <v>Q3 2024</v>
      </c>
      <c r="D28742">
        <v>11</v>
      </c>
      <c r="E28742">
        <v>12</v>
      </c>
      <c r="F28742">
        <v>1.11142037146352</v>
      </c>
      <c r="G28742">
        <v>-0.20897352405620301</v>
      </c>
      <c r="H28742" t="s">
        <v>0</v>
      </c>
      <c r="I28742" t="s">
        <v>1702</v>
      </c>
    </row>
    <row r="28743" spans="1:9" x14ac:dyDescent="0.25">
      <c r="A28743" t="s">
        <v>1705</v>
      </c>
      <c r="B28743" s="6">
        <v>45474</v>
      </c>
      <c r="C28743" s="6" t="str">
        <f t="shared" si="449"/>
        <v>Q3 2024</v>
      </c>
      <c r="D28743">
        <v>2</v>
      </c>
      <c r="E28743">
        <v>2</v>
      </c>
      <c r="F28743">
        <v>1.4849180701120599</v>
      </c>
      <c r="G28743">
        <v>0.16452417459233701</v>
      </c>
      <c r="H28743" t="s">
        <v>0</v>
      </c>
      <c r="I28743" t="s">
        <v>1702</v>
      </c>
    </row>
    <row r="28744" spans="1:9" x14ac:dyDescent="0.25">
      <c r="A28744" t="s">
        <v>1710</v>
      </c>
      <c r="B28744" s="6">
        <v>45474</v>
      </c>
      <c r="C28744" s="6" t="str">
        <f t="shared" si="449"/>
        <v>Q3 2024</v>
      </c>
      <c r="D28744">
        <v>9</v>
      </c>
      <c r="E28744">
        <v>9</v>
      </c>
      <c r="F28744">
        <v>1.2238237669827501</v>
      </c>
      <c r="G28744">
        <v>-9.6570128536968197E-2</v>
      </c>
      <c r="H28744" t="s">
        <v>1</v>
      </c>
      <c r="I28744" t="s">
        <v>1702</v>
      </c>
    </row>
    <row r="28745" spans="1:9" x14ac:dyDescent="0.25">
      <c r="A28745" t="s">
        <v>1707</v>
      </c>
      <c r="B28745" s="6">
        <v>45474</v>
      </c>
      <c r="C28745" s="6" t="str">
        <f t="shared" si="449"/>
        <v>Q3 2024</v>
      </c>
      <c r="D28745">
        <v>7</v>
      </c>
      <c r="E28745">
        <v>7</v>
      </c>
      <c r="F28745">
        <v>1.3027334532686401</v>
      </c>
      <c r="G28745">
        <v>-1.7660442251075301E-2</v>
      </c>
      <c r="H28745" t="s">
        <v>0</v>
      </c>
      <c r="I28745" t="s">
        <v>1702</v>
      </c>
    </row>
    <row r="28746" spans="1:9" x14ac:dyDescent="0.25">
      <c r="A28746" t="s">
        <v>1706</v>
      </c>
      <c r="B28746" s="6">
        <v>45505</v>
      </c>
      <c r="C28746" s="6" t="str">
        <f t="shared" si="449"/>
        <v>Q3 2024</v>
      </c>
      <c r="D28746">
        <v>1</v>
      </c>
      <c r="E28746">
        <v>1</v>
      </c>
      <c r="F28746">
        <v>1.5742454261507299</v>
      </c>
      <c r="G28746">
        <v>0.24662969540812299</v>
      </c>
      <c r="H28746" t="s">
        <v>0</v>
      </c>
      <c r="I28746" t="s">
        <v>1702</v>
      </c>
    </row>
    <row r="28747" spans="1:9" x14ac:dyDescent="0.25">
      <c r="A28747" t="s">
        <v>1702</v>
      </c>
      <c r="B28747" s="6">
        <v>45505</v>
      </c>
      <c r="C28747" s="6" t="str">
        <f t="shared" si="449"/>
        <v>Q3 2024</v>
      </c>
      <c r="D28747">
        <v>8</v>
      </c>
      <c r="E28747">
        <v>8</v>
      </c>
      <c r="F28747">
        <v>1.2333246706647201</v>
      </c>
      <c r="G28747">
        <v>-9.4291060077890995E-2</v>
      </c>
      <c r="H28747" t="s">
        <v>0</v>
      </c>
      <c r="I28747" t="s">
        <v>1702</v>
      </c>
    </row>
    <row r="28748" spans="1:9" x14ac:dyDescent="0.25">
      <c r="A28748" t="s">
        <v>1710</v>
      </c>
      <c r="B28748" s="6">
        <v>45505</v>
      </c>
      <c r="C28748" s="6" t="str">
        <f t="shared" si="449"/>
        <v>Q3 2024</v>
      </c>
      <c r="D28748">
        <v>9</v>
      </c>
      <c r="E28748">
        <v>9</v>
      </c>
      <c r="F28748">
        <v>1.2031256056734301</v>
      </c>
      <c r="G28748">
        <v>-0.124490125069177</v>
      </c>
      <c r="H28748" t="s">
        <v>1</v>
      </c>
      <c r="I28748" t="s">
        <v>1702</v>
      </c>
    </row>
    <row r="28749" spans="1:9" x14ac:dyDescent="0.25">
      <c r="A28749" t="s">
        <v>1703</v>
      </c>
      <c r="B28749" s="6">
        <v>45505</v>
      </c>
      <c r="C28749" s="6" t="str">
        <f t="shared" si="449"/>
        <v>Q3 2024</v>
      </c>
      <c r="D28749">
        <v>10</v>
      </c>
      <c r="E28749">
        <v>10</v>
      </c>
      <c r="F28749">
        <v>1.1573462197236399</v>
      </c>
      <c r="G28749">
        <v>-0.17026951101896501</v>
      </c>
      <c r="H28749" t="s">
        <v>1</v>
      </c>
      <c r="I28749" t="s">
        <v>1702</v>
      </c>
    </row>
    <row r="28750" spans="1:9" x14ac:dyDescent="0.25">
      <c r="A28750" t="s">
        <v>1708</v>
      </c>
      <c r="B28750" s="6">
        <v>45505</v>
      </c>
      <c r="C28750" s="6" t="str">
        <f t="shared" si="449"/>
        <v>Q3 2024</v>
      </c>
      <c r="D28750">
        <v>4</v>
      </c>
      <c r="E28750">
        <v>5</v>
      </c>
      <c r="F28750">
        <v>1.45661652884988</v>
      </c>
      <c r="G28750">
        <v>0.129000798107273</v>
      </c>
      <c r="H28750" t="s">
        <v>0</v>
      </c>
      <c r="I28750" t="s">
        <v>1702</v>
      </c>
    </row>
    <row r="28751" spans="1:9" x14ac:dyDescent="0.25">
      <c r="A28751" t="s">
        <v>1707</v>
      </c>
      <c r="B28751" s="6">
        <v>45505</v>
      </c>
      <c r="C28751" s="6" t="str">
        <f t="shared" si="449"/>
        <v>Q3 2024</v>
      </c>
      <c r="D28751">
        <v>7</v>
      </c>
      <c r="E28751">
        <v>7</v>
      </c>
      <c r="F28751">
        <v>1.3266776257458199</v>
      </c>
      <c r="G28751">
        <v>-9.3810499679025596E-4</v>
      </c>
      <c r="H28751" t="s">
        <v>0</v>
      </c>
      <c r="I28751" t="s">
        <v>1702</v>
      </c>
    </row>
    <row r="28752" spans="1:9" x14ac:dyDescent="0.25">
      <c r="A28752" t="s">
        <v>1709</v>
      </c>
      <c r="B28752" s="6">
        <v>45505</v>
      </c>
      <c r="C28752" s="6" t="str">
        <f t="shared" si="449"/>
        <v>Q3 2024</v>
      </c>
      <c r="D28752">
        <v>5</v>
      </c>
      <c r="E28752">
        <v>4</v>
      </c>
      <c r="F28752">
        <v>1.44698081465562</v>
      </c>
      <c r="G28752">
        <v>0.119365083913009</v>
      </c>
      <c r="H28752" t="s">
        <v>1</v>
      </c>
      <c r="I28752" t="s">
        <v>1702</v>
      </c>
    </row>
    <row r="28753" spans="1:9" x14ac:dyDescent="0.25">
      <c r="A28753" t="s">
        <v>1712</v>
      </c>
      <c r="B28753" s="6">
        <v>45505</v>
      </c>
      <c r="C28753" s="6" t="str">
        <f t="shared" si="449"/>
        <v>Q3 2024</v>
      </c>
      <c r="D28753">
        <v>11</v>
      </c>
      <c r="E28753">
        <v>11</v>
      </c>
      <c r="F28753">
        <v>1.11307330148846</v>
      </c>
      <c r="G28753">
        <v>-0.21454242925414799</v>
      </c>
      <c r="H28753" t="s">
        <v>0</v>
      </c>
      <c r="I28753" t="s">
        <v>1702</v>
      </c>
    </row>
    <row r="28754" spans="1:9" x14ac:dyDescent="0.25">
      <c r="A28754" t="s">
        <v>1704</v>
      </c>
      <c r="B28754" s="6">
        <v>45505</v>
      </c>
      <c r="C28754" s="6" t="str">
        <f t="shared" si="449"/>
        <v>Q3 2024</v>
      </c>
      <c r="D28754">
        <v>12</v>
      </c>
      <c r="E28754">
        <v>12</v>
      </c>
      <c r="F28754">
        <v>1.0736772887327199</v>
      </c>
      <c r="G28754">
        <v>-0.25393844200988802</v>
      </c>
      <c r="H28754" t="s">
        <v>1</v>
      </c>
      <c r="I28754" t="s">
        <v>1702</v>
      </c>
    </row>
    <row r="28755" spans="1:9" x14ac:dyDescent="0.25">
      <c r="A28755" t="s">
        <v>1705</v>
      </c>
      <c r="B28755" s="6">
        <v>45505</v>
      </c>
      <c r="C28755" s="6" t="str">
        <f t="shared" si="449"/>
        <v>Q3 2024</v>
      </c>
      <c r="D28755">
        <v>2</v>
      </c>
      <c r="E28755">
        <v>2</v>
      </c>
      <c r="F28755">
        <v>1.53960551381885</v>
      </c>
      <c r="G28755">
        <v>0.211989783076244</v>
      </c>
      <c r="H28755" t="s">
        <v>0</v>
      </c>
      <c r="I28755" t="s">
        <v>1702</v>
      </c>
    </row>
    <row r="28756" spans="1:9" x14ac:dyDescent="0.25">
      <c r="A28756" t="s">
        <v>1711</v>
      </c>
      <c r="B28756" s="6">
        <v>45505</v>
      </c>
      <c r="C28756" s="6" t="str">
        <f t="shared" si="449"/>
        <v>Q3 2024</v>
      </c>
      <c r="D28756">
        <v>3</v>
      </c>
      <c r="E28756">
        <v>3</v>
      </c>
      <c r="F28756">
        <v>1.47910004266482</v>
      </c>
      <c r="G28756">
        <v>0.15148431192221101</v>
      </c>
      <c r="H28756" t="s">
        <v>1</v>
      </c>
      <c r="I28756" t="s">
        <v>1702</v>
      </c>
    </row>
    <row r="28757" spans="1:9" x14ac:dyDescent="0.25">
      <c r="A28757" t="s">
        <v>1702</v>
      </c>
      <c r="B28757" s="6">
        <v>45536</v>
      </c>
      <c r="C28757" s="6" t="str">
        <f t="shared" si="449"/>
        <v>Q3 2024</v>
      </c>
      <c r="D28757">
        <v>8</v>
      </c>
      <c r="E28757">
        <v>8</v>
      </c>
      <c r="F28757">
        <v>1.2557467725039499</v>
      </c>
      <c r="G28757">
        <v>-7.2612734043393495E-2</v>
      </c>
      <c r="H28757" t="s">
        <v>0</v>
      </c>
      <c r="I28757" t="s">
        <v>1702</v>
      </c>
    </row>
    <row r="28758" spans="1:9" x14ac:dyDescent="0.25">
      <c r="A28758" t="s">
        <v>1710</v>
      </c>
      <c r="B28758" s="6">
        <v>45536</v>
      </c>
      <c r="C28758" s="6" t="str">
        <f t="shared" si="449"/>
        <v>Q3 2024</v>
      </c>
      <c r="D28758">
        <v>10</v>
      </c>
      <c r="E28758">
        <v>9</v>
      </c>
      <c r="F28758">
        <v>1.1684433958501399</v>
      </c>
      <c r="G28758">
        <v>-0.159916110697196</v>
      </c>
      <c r="H28758" t="s">
        <v>1</v>
      </c>
      <c r="I28758" t="s">
        <v>1702</v>
      </c>
    </row>
    <row r="28759" spans="1:9" x14ac:dyDescent="0.25">
      <c r="A28759" t="s">
        <v>1708</v>
      </c>
      <c r="B28759" s="6">
        <v>45536</v>
      </c>
      <c r="C28759" s="6" t="str">
        <f t="shared" si="449"/>
        <v>Q3 2024</v>
      </c>
      <c r="D28759">
        <v>4</v>
      </c>
      <c r="E28759">
        <v>4</v>
      </c>
      <c r="F28759">
        <v>1.43335311878823</v>
      </c>
      <c r="G28759">
        <v>0.10499361224088601</v>
      </c>
      <c r="H28759" t="s">
        <v>1</v>
      </c>
      <c r="I28759" t="s">
        <v>1702</v>
      </c>
    </row>
    <row r="28760" spans="1:9" x14ac:dyDescent="0.25">
      <c r="A28760" t="s">
        <v>1712</v>
      </c>
      <c r="B28760" s="6">
        <v>45536</v>
      </c>
      <c r="C28760" s="6" t="str">
        <f t="shared" si="449"/>
        <v>Q3 2024</v>
      </c>
      <c r="D28760">
        <v>11</v>
      </c>
      <c r="E28760">
        <v>11</v>
      </c>
      <c r="F28760">
        <v>1.1035298328519401</v>
      </c>
      <c r="G28760">
        <v>-0.22482967369540099</v>
      </c>
      <c r="H28760" t="s">
        <v>0</v>
      </c>
      <c r="I28760" t="s">
        <v>1702</v>
      </c>
    </row>
    <row r="28761" spans="1:9" x14ac:dyDescent="0.25">
      <c r="A28761" t="s">
        <v>1705</v>
      </c>
      <c r="B28761" s="6">
        <v>45536</v>
      </c>
      <c r="C28761" s="6" t="str">
        <f t="shared" si="449"/>
        <v>Q3 2024</v>
      </c>
      <c r="D28761">
        <v>2</v>
      </c>
      <c r="E28761">
        <v>2</v>
      </c>
      <c r="F28761">
        <v>1.56089304490364</v>
      </c>
      <c r="G28761">
        <v>0.232533538356299</v>
      </c>
      <c r="H28761" t="s">
        <v>0</v>
      </c>
      <c r="I28761" t="s">
        <v>1702</v>
      </c>
    </row>
    <row r="28762" spans="1:9" x14ac:dyDescent="0.25">
      <c r="A28762" t="s">
        <v>1706</v>
      </c>
      <c r="B28762" s="6">
        <v>45536</v>
      </c>
      <c r="C28762" s="6" t="str">
        <f t="shared" si="449"/>
        <v>Q3 2024</v>
      </c>
      <c r="D28762">
        <v>1</v>
      </c>
      <c r="E28762">
        <v>1</v>
      </c>
      <c r="F28762">
        <v>1.5983360037857799</v>
      </c>
      <c r="G28762">
        <v>0.26997649723844203</v>
      </c>
      <c r="H28762" t="s">
        <v>0</v>
      </c>
      <c r="I28762" t="s">
        <v>1702</v>
      </c>
    </row>
    <row r="28763" spans="1:9" x14ac:dyDescent="0.25">
      <c r="A28763" t="s">
        <v>1707</v>
      </c>
      <c r="B28763" s="6">
        <v>45536</v>
      </c>
      <c r="C28763" s="6" t="str">
        <f t="shared" si="449"/>
        <v>Q3 2024</v>
      </c>
      <c r="D28763">
        <v>6</v>
      </c>
      <c r="E28763">
        <v>7</v>
      </c>
      <c r="F28763">
        <v>1.3593514751190701</v>
      </c>
      <c r="G28763">
        <v>3.0991968571727702E-2</v>
      </c>
      <c r="H28763" t="s">
        <v>0</v>
      </c>
      <c r="I28763" t="s">
        <v>1702</v>
      </c>
    </row>
    <row r="28764" spans="1:9" x14ac:dyDescent="0.25">
      <c r="A28764" t="s">
        <v>1703</v>
      </c>
      <c r="B28764" s="6">
        <v>45536</v>
      </c>
      <c r="C28764" s="6" t="str">
        <f t="shared" si="449"/>
        <v>Q3 2024</v>
      </c>
      <c r="D28764">
        <v>9</v>
      </c>
      <c r="E28764">
        <v>10</v>
      </c>
      <c r="F28764">
        <v>1.1778814316034101</v>
      </c>
      <c r="G28764">
        <v>-0.15047807494392601</v>
      </c>
      <c r="H28764" t="s">
        <v>0</v>
      </c>
      <c r="I28764" t="s">
        <v>1702</v>
      </c>
    </row>
    <row r="28765" spans="1:9" x14ac:dyDescent="0.25">
      <c r="A28765" t="s">
        <v>1709</v>
      </c>
      <c r="B28765" s="6">
        <v>45536</v>
      </c>
      <c r="C28765" s="6" t="str">
        <f t="shared" si="449"/>
        <v>Q3 2024</v>
      </c>
      <c r="D28765">
        <v>5</v>
      </c>
      <c r="E28765">
        <v>5</v>
      </c>
      <c r="F28765">
        <v>1.3998597156601</v>
      </c>
      <c r="G28765">
        <v>7.15002091127592E-2</v>
      </c>
      <c r="H28765" t="s">
        <v>1</v>
      </c>
      <c r="I28765" t="s">
        <v>1702</v>
      </c>
    </row>
    <row r="28766" spans="1:9" x14ac:dyDescent="0.25">
      <c r="A28766" t="s">
        <v>1704</v>
      </c>
      <c r="B28766" s="6">
        <v>45536</v>
      </c>
      <c r="C28766" s="6" t="str">
        <f t="shared" si="449"/>
        <v>Q3 2024</v>
      </c>
      <c r="D28766">
        <v>12</v>
      </c>
      <c r="E28766">
        <v>12</v>
      </c>
      <c r="F28766">
        <v>1.0851868997643299</v>
      </c>
      <c r="G28766">
        <v>-0.243172606783012</v>
      </c>
      <c r="H28766" t="s">
        <v>0</v>
      </c>
      <c r="I28766" t="s">
        <v>1702</v>
      </c>
    </row>
    <row r="28767" spans="1:9" x14ac:dyDescent="0.25">
      <c r="A28767" t="s">
        <v>1711</v>
      </c>
      <c r="B28767" s="6">
        <v>45536</v>
      </c>
      <c r="C28767" s="6" t="str">
        <f t="shared" si="449"/>
        <v>Q3 2024</v>
      </c>
      <c r="D28767">
        <v>3</v>
      </c>
      <c r="E28767">
        <v>3</v>
      </c>
      <c r="F28767">
        <v>1.4693728811901601</v>
      </c>
      <c r="G28767">
        <v>0.14101337464281399</v>
      </c>
      <c r="H28767" t="s">
        <v>1</v>
      </c>
      <c r="I28767" t="s">
        <v>1702</v>
      </c>
    </row>
    <row r="28768" spans="1:9" x14ac:dyDescent="0.25">
      <c r="A28768" t="s">
        <v>1709</v>
      </c>
      <c r="B28768" s="6">
        <v>45566</v>
      </c>
      <c r="C28768" s="6" t="str">
        <f t="shared" si="449"/>
        <v>Q4 2024</v>
      </c>
      <c r="D28768">
        <v>5</v>
      </c>
      <c r="E28768">
        <v>5</v>
      </c>
      <c r="F28768">
        <v>1.3953150081138199</v>
      </c>
      <c r="G28768">
        <v>6.0600167197563302E-2</v>
      </c>
      <c r="H28768" t="s">
        <v>1</v>
      </c>
      <c r="I28768" t="s">
        <v>1702</v>
      </c>
    </row>
    <row r="28769" spans="1:9" x14ac:dyDescent="0.25">
      <c r="A28769" t="s">
        <v>1703</v>
      </c>
      <c r="B28769" s="6">
        <v>45566</v>
      </c>
      <c r="C28769" s="6" t="str">
        <f t="shared" si="449"/>
        <v>Q4 2024</v>
      </c>
      <c r="D28769">
        <v>10</v>
      </c>
      <c r="E28769">
        <v>9</v>
      </c>
      <c r="F28769">
        <v>1.16822659777383</v>
      </c>
      <c r="G28769">
        <v>-0.16648824314242</v>
      </c>
      <c r="H28769" t="s">
        <v>1</v>
      </c>
      <c r="I28769" t="s">
        <v>1702</v>
      </c>
    </row>
    <row r="28770" spans="1:9" x14ac:dyDescent="0.25">
      <c r="A28770" t="s">
        <v>1708</v>
      </c>
      <c r="B28770" s="6">
        <v>45566</v>
      </c>
      <c r="C28770" s="6" t="str">
        <f t="shared" si="449"/>
        <v>Q4 2024</v>
      </c>
      <c r="D28770">
        <v>4</v>
      </c>
      <c r="E28770">
        <v>4</v>
      </c>
      <c r="F28770">
        <v>1.4520437421702399</v>
      </c>
      <c r="G28770">
        <v>0.117328901253988</v>
      </c>
      <c r="H28770" t="s">
        <v>0</v>
      </c>
      <c r="I28770" t="s">
        <v>1702</v>
      </c>
    </row>
    <row r="28771" spans="1:9" x14ac:dyDescent="0.25">
      <c r="A28771" t="s">
        <v>1712</v>
      </c>
      <c r="B28771" s="6">
        <v>45566</v>
      </c>
      <c r="C28771" s="6" t="str">
        <f t="shared" si="449"/>
        <v>Q4 2024</v>
      </c>
      <c r="D28771">
        <v>12</v>
      </c>
      <c r="E28771">
        <v>11</v>
      </c>
      <c r="F28771">
        <v>1.0739015568702499</v>
      </c>
      <c r="G28771">
        <v>-0.26081328404600501</v>
      </c>
      <c r="H28771" t="s">
        <v>1</v>
      </c>
      <c r="I28771" t="s">
        <v>1702</v>
      </c>
    </row>
    <row r="28772" spans="1:9" x14ac:dyDescent="0.25">
      <c r="A28772" t="s">
        <v>1707</v>
      </c>
      <c r="B28772" s="6">
        <v>45566</v>
      </c>
      <c r="C28772" s="6" t="str">
        <f t="shared" si="449"/>
        <v>Q4 2024</v>
      </c>
      <c r="D28772">
        <v>6</v>
      </c>
      <c r="E28772">
        <v>6</v>
      </c>
      <c r="F28772">
        <v>1.3636862893377599</v>
      </c>
      <c r="G28772">
        <v>2.89714484215048E-2</v>
      </c>
      <c r="H28772" t="s">
        <v>1</v>
      </c>
      <c r="I28772" t="s">
        <v>1702</v>
      </c>
    </row>
    <row r="28773" spans="1:9" x14ac:dyDescent="0.25">
      <c r="A28773" t="s">
        <v>1702</v>
      </c>
      <c r="B28773" s="6">
        <v>45566</v>
      </c>
      <c r="C28773" s="6" t="str">
        <f t="shared" si="449"/>
        <v>Q4 2024</v>
      </c>
      <c r="D28773">
        <v>8</v>
      </c>
      <c r="E28773">
        <v>8</v>
      </c>
      <c r="F28773">
        <v>1.24860024495253</v>
      </c>
      <c r="G28773">
        <v>-8.6114595963721494E-2</v>
      </c>
      <c r="H28773" t="s">
        <v>1</v>
      </c>
      <c r="I28773" t="s">
        <v>1702</v>
      </c>
    </row>
    <row r="28774" spans="1:9" x14ac:dyDescent="0.25">
      <c r="A28774" t="s">
        <v>1711</v>
      </c>
      <c r="B28774" s="6">
        <v>45566</v>
      </c>
      <c r="C28774" s="6" t="str">
        <f t="shared" si="449"/>
        <v>Q4 2024</v>
      </c>
      <c r="D28774">
        <v>3</v>
      </c>
      <c r="E28774">
        <v>3</v>
      </c>
      <c r="F28774">
        <v>1.4880850272334201</v>
      </c>
      <c r="G28774">
        <v>0.15337018631716301</v>
      </c>
      <c r="H28774" t="s">
        <v>0</v>
      </c>
      <c r="I28774" t="s">
        <v>1702</v>
      </c>
    </row>
    <row r="28775" spans="1:9" x14ac:dyDescent="0.25">
      <c r="A28775" t="s">
        <v>1705</v>
      </c>
      <c r="B28775" s="6">
        <v>45566</v>
      </c>
      <c r="C28775" s="6" t="str">
        <f t="shared" si="449"/>
        <v>Q4 2024</v>
      </c>
      <c r="D28775">
        <v>2</v>
      </c>
      <c r="E28775">
        <v>2</v>
      </c>
      <c r="F28775">
        <v>1.5942427233979899</v>
      </c>
      <c r="G28775">
        <v>0.25952788248173703</v>
      </c>
      <c r="H28775" t="s">
        <v>0</v>
      </c>
      <c r="I28775" t="s">
        <v>1702</v>
      </c>
    </row>
    <row r="28776" spans="1:9" x14ac:dyDescent="0.25">
      <c r="A28776" t="s">
        <v>1704</v>
      </c>
      <c r="B28776" s="6">
        <v>45566</v>
      </c>
      <c r="C28776" s="6" t="str">
        <f t="shared" si="449"/>
        <v>Q4 2024</v>
      </c>
      <c r="D28776">
        <v>11</v>
      </c>
      <c r="E28776">
        <v>12</v>
      </c>
      <c r="F28776">
        <v>1.1210225048456799</v>
      </c>
      <c r="G28776">
        <v>-0.21369233607056901</v>
      </c>
      <c r="H28776" t="s">
        <v>0</v>
      </c>
      <c r="I28776" t="s">
        <v>1702</v>
      </c>
    </row>
    <row r="28777" spans="1:9" x14ac:dyDescent="0.25">
      <c r="A28777" t="s">
        <v>1710</v>
      </c>
      <c r="B28777" s="6">
        <v>45566</v>
      </c>
      <c r="C28777" s="6" t="str">
        <f t="shared" si="449"/>
        <v>Q4 2024</v>
      </c>
      <c r="D28777">
        <v>9</v>
      </c>
      <c r="E28777">
        <v>10</v>
      </c>
      <c r="F28777">
        <v>1.1778658023520301</v>
      </c>
      <c r="G28777">
        <v>-0.156849038564217</v>
      </c>
      <c r="H28777" t="s">
        <v>0</v>
      </c>
      <c r="I28777" t="s">
        <v>1702</v>
      </c>
    </row>
    <row r="28778" spans="1:9" x14ac:dyDescent="0.25">
      <c r="A28778" t="s">
        <v>1706</v>
      </c>
      <c r="B28778" s="6">
        <v>45566</v>
      </c>
      <c r="C28778" s="6" t="str">
        <f t="shared" si="449"/>
        <v>Q4 2024</v>
      </c>
      <c r="D28778">
        <v>1</v>
      </c>
      <c r="E28778">
        <v>1</v>
      </c>
      <c r="F28778">
        <v>1.59887375303123</v>
      </c>
      <c r="G28778">
        <v>0.264158912114977</v>
      </c>
      <c r="H28778" t="s">
        <v>1729</v>
      </c>
      <c r="I28778" t="s">
        <v>1702</v>
      </c>
    </row>
    <row r="28779" spans="1:9" x14ac:dyDescent="0.25">
      <c r="A28779" t="s">
        <v>1705</v>
      </c>
      <c r="B28779" s="6">
        <v>45597</v>
      </c>
      <c r="C28779" s="6" t="str">
        <f t="shared" si="449"/>
        <v>Q4 2024</v>
      </c>
      <c r="D28779">
        <v>1</v>
      </c>
      <c r="E28779">
        <v>2</v>
      </c>
      <c r="F28779">
        <v>1.6139341339331701</v>
      </c>
      <c r="G28779">
        <v>0.28097973096141798</v>
      </c>
      <c r="H28779" t="s">
        <v>0</v>
      </c>
      <c r="I28779" t="s">
        <v>1702</v>
      </c>
    </row>
    <row r="28780" spans="1:9" x14ac:dyDescent="0.25">
      <c r="A28780" t="s">
        <v>1709</v>
      </c>
      <c r="B28780" s="6">
        <v>45597</v>
      </c>
      <c r="C28780" s="6" t="str">
        <f t="shared" si="449"/>
        <v>Q4 2024</v>
      </c>
      <c r="D28780">
        <v>5</v>
      </c>
      <c r="E28780">
        <v>5</v>
      </c>
      <c r="F28780">
        <v>1.3907999088686001</v>
      </c>
      <c r="G28780">
        <v>5.7845505896846103E-2</v>
      </c>
      <c r="H28780" t="s">
        <v>1729</v>
      </c>
      <c r="I28780" t="s">
        <v>1702</v>
      </c>
    </row>
    <row r="28781" spans="1:9" x14ac:dyDescent="0.25">
      <c r="A28781" t="s">
        <v>1704</v>
      </c>
      <c r="B28781" s="6">
        <v>45597</v>
      </c>
      <c r="C28781" s="6" t="str">
        <f t="shared" si="449"/>
        <v>Q4 2024</v>
      </c>
      <c r="D28781">
        <v>11</v>
      </c>
      <c r="E28781">
        <v>11</v>
      </c>
      <c r="F28781">
        <v>1.12729805556678</v>
      </c>
      <c r="G28781">
        <v>-0.20565634740496899</v>
      </c>
      <c r="H28781" t="s">
        <v>0</v>
      </c>
      <c r="I28781" t="s">
        <v>1702</v>
      </c>
    </row>
    <row r="28782" spans="1:9" x14ac:dyDescent="0.25">
      <c r="A28782" t="s">
        <v>1706</v>
      </c>
      <c r="B28782" s="6">
        <v>45597</v>
      </c>
      <c r="C28782" s="6" t="str">
        <f t="shared" si="449"/>
        <v>Q4 2024</v>
      </c>
      <c r="D28782">
        <v>2</v>
      </c>
      <c r="E28782">
        <v>1</v>
      </c>
      <c r="F28782">
        <v>1.5867783234525901</v>
      </c>
      <c r="G28782">
        <v>0.25382392048083902</v>
      </c>
      <c r="H28782" t="s">
        <v>1</v>
      </c>
      <c r="I28782" t="s">
        <v>1702</v>
      </c>
    </row>
    <row r="28783" spans="1:9" x14ac:dyDescent="0.25">
      <c r="A28783" t="s">
        <v>1703</v>
      </c>
      <c r="B28783" s="6">
        <v>45597</v>
      </c>
      <c r="C28783" s="6" t="str">
        <f t="shared" si="449"/>
        <v>Q4 2024</v>
      </c>
      <c r="D28783">
        <v>10</v>
      </c>
      <c r="E28783">
        <v>10</v>
      </c>
      <c r="F28783">
        <v>1.16005313003629</v>
      </c>
      <c r="G28783">
        <v>-0.17290127293546001</v>
      </c>
      <c r="H28783" t="s">
        <v>0</v>
      </c>
      <c r="I28783" t="s">
        <v>1702</v>
      </c>
    </row>
    <row r="28784" spans="1:9" x14ac:dyDescent="0.25">
      <c r="A28784" t="s">
        <v>1708</v>
      </c>
      <c r="B28784" s="6">
        <v>45597</v>
      </c>
      <c r="C28784" s="6" t="str">
        <f t="shared" si="449"/>
        <v>Q4 2024</v>
      </c>
      <c r="D28784">
        <v>4</v>
      </c>
      <c r="E28784">
        <v>4</v>
      </c>
      <c r="F28784">
        <v>1.4042694443068799</v>
      </c>
      <c r="G28784">
        <v>7.1315041335127102E-2</v>
      </c>
      <c r="H28784" t="s">
        <v>1</v>
      </c>
      <c r="I28784" t="s">
        <v>1702</v>
      </c>
    </row>
    <row r="28785" spans="1:9" x14ac:dyDescent="0.25">
      <c r="A28785" t="s">
        <v>1712</v>
      </c>
      <c r="B28785" s="6">
        <v>45597</v>
      </c>
      <c r="C28785" s="6" t="str">
        <f t="shared" si="449"/>
        <v>Q4 2024</v>
      </c>
      <c r="D28785">
        <v>12</v>
      </c>
      <c r="E28785">
        <v>12</v>
      </c>
      <c r="F28785">
        <v>1.0858157873383301</v>
      </c>
      <c r="G28785">
        <v>-0.24713861563342099</v>
      </c>
      <c r="H28785" t="s">
        <v>0</v>
      </c>
      <c r="I28785" t="s">
        <v>1702</v>
      </c>
    </row>
    <row r="28786" spans="1:9" x14ac:dyDescent="0.25">
      <c r="A28786" t="s">
        <v>1710</v>
      </c>
      <c r="B28786" s="6">
        <v>45597</v>
      </c>
      <c r="C28786" s="6" t="str">
        <f t="shared" si="449"/>
        <v>Q4 2024</v>
      </c>
      <c r="D28786">
        <v>8</v>
      </c>
      <c r="E28786">
        <v>9</v>
      </c>
      <c r="F28786">
        <v>1.2310071273277901</v>
      </c>
      <c r="G28786">
        <v>-0.101947275643963</v>
      </c>
      <c r="H28786" t="s">
        <v>0</v>
      </c>
      <c r="I28786" t="s">
        <v>1702</v>
      </c>
    </row>
    <row r="28787" spans="1:9" x14ac:dyDescent="0.25">
      <c r="A28787" t="s">
        <v>1711</v>
      </c>
      <c r="B28787" s="6">
        <v>45597</v>
      </c>
      <c r="C28787" s="6" t="str">
        <f t="shared" si="449"/>
        <v>Q4 2024</v>
      </c>
      <c r="D28787">
        <v>3</v>
      </c>
      <c r="E28787">
        <v>3</v>
      </c>
      <c r="F28787">
        <v>1.4449770179680901</v>
      </c>
      <c r="G28787">
        <v>0.11202261499633601</v>
      </c>
      <c r="H28787" t="s">
        <v>1</v>
      </c>
      <c r="I28787" t="s">
        <v>1702</v>
      </c>
    </row>
    <row r="28788" spans="1:9" x14ac:dyDescent="0.25">
      <c r="A28788" t="s">
        <v>1707</v>
      </c>
      <c r="B28788" s="6">
        <v>45597</v>
      </c>
      <c r="C28788" s="6" t="str">
        <f t="shared" si="449"/>
        <v>Q4 2024</v>
      </c>
      <c r="D28788">
        <v>6</v>
      </c>
      <c r="E28788">
        <v>6</v>
      </c>
      <c r="F28788">
        <v>1.3876650001142701</v>
      </c>
      <c r="G28788">
        <v>5.47105971425128E-2</v>
      </c>
      <c r="H28788" t="s">
        <v>0</v>
      </c>
      <c r="I28788" t="s">
        <v>1702</v>
      </c>
    </row>
    <row r="28789" spans="1:9" x14ac:dyDescent="0.25">
      <c r="A28789" t="s">
        <v>1702</v>
      </c>
      <c r="B28789" s="6">
        <v>45597</v>
      </c>
      <c r="C28789" s="6" t="str">
        <f t="shared" si="449"/>
        <v>Q4 2024</v>
      </c>
      <c r="D28789">
        <v>9</v>
      </c>
      <c r="E28789">
        <v>8</v>
      </c>
      <c r="F28789">
        <v>1.2299005037764901</v>
      </c>
      <c r="G28789">
        <v>-0.103053899195265</v>
      </c>
      <c r="H28789" t="s">
        <v>1</v>
      </c>
      <c r="I28789" t="s">
        <v>1702</v>
      </c>
    </row>
    <row r="28790" spans="1:9" x14ac:dyDescent="0.25">
      <c r="A28790" t="s">
        <v>1707</v>
      </c>
      <c r="B28790" s="6">
        <v>45627</v>
      </c>
      <c r="C28790" s="6" t="str">
        <f t="shared" si="449"/>
        <v>Q4 2024</v>
      </c>
      <c r="D28790">
        <v>6</v>
      </c>
      <c r="E28790">
        <v>6</v>
      </c>
      <c r="F28790">
        <v>1.37553296983645</v>
      </c>
      <c r="G28790">
        <v>4.37344519057263E-2</v>
      </c>
      <c r="H28790" t="s">
        <v>1</v>
      </c>
      <c r="I28790" t="s">
        <v>1702</v>
      </c>
    </row>
    <row r="28791" spans="1:9" x14ac:dyDescent="0.25">
      <c r="A28791" t="s">
        <v>1708</v>
      </c>
      <c r="B28791" s="6">
        <v>45627</v>
      </c>
      <c r="C28791" s="6" t="str">
        <f t="shared" si="449"/>
        <v>Q4 2024</v>
      </c>
      <c r="D28791">
        <v>3</v>
      </c>
      <c r="E28791">
        <v>4</v>
      </c>
      <c r="F28791">
        <v>1.40109998336437</v>
      </c>
      <c r="G28791">
        <v>6.9301465433647E-2</v>
      </c>
      <c r="H28791" t="s">
        <v>0</v>
      </c>
      <c r="I28791" t="s">
        <v>1702</v>
      </c>
    </row>
    <row r="28792" spans="1:9" x14ac:dyDescent="0.25">
      <c r="A28792" t="s">
        <v>1704</v>
      </c>
      <c r="B28792" s="6">
        <v>45627</v>
      </c>
      <c r="C28792" s="6" t="str">
        <f t="shared" si="449"/>
        <v>Q4 2024</v>
      </c>
      <c r="D28792">
        <v>11</v>
      </c>
      <c r="E28792">
        <v>11</v>
      </c>
      <c r="F28792">
        <v>1.1411405864445601</v>
      </c>
      <c r="G28792">
        <v>-0.19065793148615801</v>
      </c>
      <c r="H28792" t="s">
        <v>0</v>
      </c>
      <c r="I28792" t="s">
        <v>1702</v>
      </c>
    </row>
    <row r="28793" spans="1:9" x14ac:dyDescent="0.25">
      <c r="A28793" t="s">
        <v>1709</v>
      </c>
      <c r="B28793" s="6">
        <v>45627</v>
      </c>
      <c r="C28793" s="6" t="str">
        <f t="shared" si="449"/>
        <v>Q4 2024</v>
      </c>
      <c r="D28793">
        <v>5</v>
      </c>
      <c r="E28793">
        <v>5</v>
      </c>
      <c r="F28793">
        <v>1.39258021647645</v>
      </c>
      <c r="G28793">
        <v>6.0781698545727202E-2</v>
      </c>
      <c r="H28793" t="s">
        <v>0</v>
      </c>
      <c r="I28793" t="s">
        <v>1702</v>
      </c>
    </row>
    <row r="28794" spans="1:9" x14ac:dyDescent="0.25">
      <c r="A28794" t="s">
        <v>1703</v>
      </c>
      <c r="B28794" s="6">
        <v>45627</v>
      </c>
      <c r="C28794" s="6" t="str">
        <f t="shared" si="449"/>
        <v>Q4 2024</v>
      </c>
      <c r="D28794">
        <v>10</v>
      </c>
      <c r="E28794">
        <v>10</v>
      </c>
      <c r="F28794">
        <v>1.1847655704864699</v>
      </c>
      <c r="G28794">
        <v>-0.147032947444248</v>
      </c>
      <c r="H28794" t="s">
        <v>0</v>
      </c>
      <c r="I28794" t="s">
        <v>1702</v>
      </c>
    </row>
    <row r="28795" spans="1:9" x14ac:dyDescent="0.25">
      <c r="A28795" t="s">
        <v>1705</v>
      </c>
      <c r="B28795" s="6">
        <v>45627</v>
      </c>
      <c r="C28795" s="6" t="str">
        <f t="shared" si="449"/>
        <v>Q4 2024</v>
      </c>
      <c r="D28795">
        <v>1</v>
      </c>
      <c r="E28795">
        <v>1</v>
      </c>
      <c r="F28795">
        <v>1.6236073946255001</v>
      </c>
      <c r="G28795">
        <v>0.29180887669478101</v>
      </c>
      <c r="H28795" t="s">
        <v>1729</v>
      </c>
      <c r="I28795" t="s">
        <v>1702</v>
      </c>
    </row>
    <row r="28796" spans="1:9" x14ac:dyDescent="0.25">
      <c r="A28796" t="s">
        <v>1702</v>
      </c>
      <c r="B28796" s="6">
        <v>45627</v>
      </c>
      <c r="C28796" s="6" t="str">
        <f t="shared" si="449"/>
        <v>Q4 2024</v>
      </c>
      <c r="D28796">
        <v>9</v>
      </c>
      <c r="E28796">
        <v>9</v>
      </c>
      <c r="F28796">
        <v>1.21816535071288</v>
      </c>
      <c r="G28796">
        <v>-0.11363316721783701</v>
      </c>
      <c r="H28796" t="s">
        <v>1</v>
      </c>
      <c r="I28796" t="s">
        <v>1702</v>
      </c>
    </row>
    <row r="28797" spans="1:9" x14ac:dyDescent="0.25">
      <c r="A28797" t="s">
        <v>1706</v>
      </c>
      <c r="B28797" s="6">
        <v>45627</v>
      </c>
      <c r="C28797" s="6" t="str">
        <f t="shared" si="449"/>
        <v>Q4 2024</v>
      </c>
      <c r="D28797">
        <v>2</v>
      </c>
      <c r="E28797">
        <v>2</v>
      </c>
      <c r="F28797">
        <v>1.5791898122839301</v>
      </c>
      <c r="G28797">
        <v>0.247391294353205</v>
      </c>
      <c r="H28797" t="s">
        <v>1729</v>
      </c>
      <c r="I28797" t="s">
        <v>1702</v>
      </c>
    </row>
    <row r="28798" spans="1:9" x14ac:dyDescent="0.25">
      <c r="A28798" t="s">
        <v>1712</v>
      </c>
      <c r="B28798" s="6">
        <v>45627</v>
      </c>
      <c r="C28798" s="6" t="str">
        <f t="shared" si="449"/>
        <v>Q4 2024</v>
      </c>
      <c r="D28798">
        <v>12</v>
      </c>
      <c r="E28798">
        <v>12</v>
      </c>
      <c r="F28798">
        <v>1.0992615455583501</v>
      </c>
      <c r="G28798">
        <v>-0.23253697237236801</v>
      </c>
      <c r="H28798" t="s">
        <v>0</v>
      </c>
      <c r="I28798" t="s">
        <v>1702</v>
      </c>
    </row>
    <row r="28799" spans="1:9" x14ac:dyDescent="0.25">
      <c r="A28799" t="s">
        <v>1710</v>
      </c>
      <c r="B28799" s="6">
        <v>45627</v>
      </c>
      <c r="C28799" s="6" t="str">
        <f t="shared" si="449"/>
        <v>Q4 2024</v>
      </c>
      <c r="D28799">
        <v>8</v>
      </c>
      <c r="E28799">
        <v>8</v>
      </c>
      <c r="F28799">
        <v>1.2345116937542699</v>
      </c>
      <c r="G28799">
        <v>-9.72868241764481E-2</v>
      </c>
      <c r="H28799" t="s">
        <v>0</v>
      </c>
      <c r="I28799" t="s">
        <v>1702</v>
      </c>
    </row>
    <row r="28800" spans="1:9" x14ac:dyDescent="0.25">
      <c r="A28800" t="s">
        <v>1711</v>
      </c>
      <c r="B28800" s="6">
        <v>45627</v>
      </c>
      <c r="C28800" s="6" t="str">
        <f t="shared" si="449"/>
        <v>Q4 2024</v>
      </c>
      <c r="D28800">
        <v>4</v>
      </c>
      <c r="E28800">
        <v>3</v>
      </c>
      <c r="F28800">
        <v>1.3999285736947</v>
      </c>
      <c r="G28800">
        <v>6.8130055763975197E-2</v>
      </c>
      <c r="H28800" t="s">
        <v>1</v>
      </c>
      <c r="I28800" t="s">
        <v>1702</v>
      </c>
    </row>
    <row r="28801" spans="1:9" x14ac:dyDescent="0.25">
      <c r="A28801" t="s">
        <v>1704</v>
      </c>
      <c r="B28801" s="6">
        <v>45658</v>
      </c>
      <c r="C28801" s="6" t="str">
        <f t="shared" si="449"/>
        <v>Q1 2025</v>
      </c>
      <c r="D28801">
        <v>11</v>
      </c>
      <c r="E28801">
        <v>11</v>
      </c>
      <c r="F28801">
        <v>1.1620864772898001</v>
      </c>
      <c r="G28801">
        <v>-0.17380059611769599</v>
      </c>
      <c r="H28801" t="s">
        <v>0</v>
      </c>
      <c r="I28801" t="s">
        <v>1702</v>
      </c>
    </row>
    <row r="28802" spans="1:9" x14ac:dyDescent="0.25">
      <c r="A28802" t="s">
        <v>1706</v>
      </c>
      <c r="B28802" s="6">
        <v>45658</v>
      </c>
      <c r="C28802" s="6" t="str">
        <f t="shared" si="449"/>
        <v>Q1 2025</v>
      </c>
      <c r="D28802">
        <v>2</v>
      </c>
      <c r="E28802">
        <v>2</v>
      </c>
      <c r="F28802">
        <v>1.5451139953855899</v>
      </c>
      <c r="G28802">
        <v>0.209226921978095</v>
      </c>
      <c r="H28802" t="s">
        <v>1</v>
      </c>
      <c r="I28802" t="s">
        <v>1702</v>
      </c>
    </row>
    <row r="28803" spans="1:9" x14ac:dyDescent="0.25">
      <c r="A28803" t="s">
        <v>1712</v>
      </c>
      <c r="B28803" s="6">
        <v>45658</v>
      </c>
      <c r="C28803" s="6" t="str">
        <f t="shared" ref="C28803:C28866" si="450">"Q" &amp; ROUNDUP(MONTH(B28803)/3, 0) &amp; " " &amp; YEAR(B28803)</f>
        <v>Q1 2025</v>
      </c>
      <c r="D28803">
        <v>12</v>
      </c>
      <c r="E28803">
        <v>12</v>
      </c>
      <c r="F28803">
        <v>1.1056880023565501</v>
      </c>
      <c r="G28803">
        <v>-0.23019907105094201</v>
      </c>
      <c r="H28803" t="s">
        <v>0</v>
      </c>
      <c r="I28803" t="s">
        <v>1702</v>
      </c>
    </row>
    <row r="28804" spans="1:9" x14ac:dyDescent="0.25">
      <c r="A28804" t="s">
        <v>1710</v>
      </c>
      <c r="B28804" s="6">
        <v>45658</v>
      </c>
      <c r="C28804" s="6" t="str">
        <f t="shared" si="450"/>
        <v>Q1 2025</v>
      </c>
      <c r="D28804">
        <v>8</v>
      </c>
      <c r="E28804">
        <v>8</v>
      </c>
      <c r="F28804">
        <v>1.2751176868945899</v>
      </c>
      <c r="G28804">
        <v>-6.0769386512900599E-2</v>
      </c>
      <c r="H28804" t="s">
        <v>0</v>
      </c>
      <c r="I28804" t="s">
        <v>1702</v>
      </c>
    </row>
    <row r="28805" spans="1:9" x14ac:dyDescent="0.25">
      <c r="A28805" t="s">
        <v>1705</v>
      </c>
      <c r="B28805" s="6">
        <v>45658</v>
      </c>
      <c r="C28805" s="6" t="str">
        <f t="shared" si="450"/>
        <v>Q1 2025</v>
      </c>
      <c r="D28805">
        <v>1</v>
      </c>
      <c r="E28805">
        <v>1</v>
      </c>
      <c r="F28805">
        <v>1.61900284311426</v>
      </c>
      <c r="G28805">
        <v>0.283115769706761</v>
      </c>
      <c r="H28805" t="s">
        <v>1729</v>
      </c>
      <c r="I28805" t="s">
        <v>1702</v>
      </c>
    </row>
    <row r="28806" spans="1:9" x14ac:dyDescent="0.25">
      <c r="A28806" t="s">
        <v>1711</v>
      </c>
      <c r="B28806" s="6">
        <v>45658</v>
      </c>
      <c r="C28806" s="6" t="str">
        <f t="shared" si="450"/>
        <v>Q1 2025</v>
      </c>
      <c r="D28806">
        <v>3</v>
      </c>
      <c r="E28806">
        <v>4</v>
      </c>
      <c r="F28806">
        <v>1.3976334241175601</v>
      </c>
      <c r="G28806">
        <v>6.17463507100664E-2</v>
      </c>
      <c r="H28806" t="s">
        <v>0</v>
      </c>
      <c r="I28806" t="s">
        <v>1702</v>
      </c>
    </row>
    <row r="28807" spans="1:9" x14ac:dyDescent="0.25">
      <c r="A28807" t="s">
        <v>1709</v>
      </c>
      <c r="B28807" s="6">
        <v>45658</v>
      </c>
      <c r="C28807" s="6" t="str">
        <f t="shared" si="450"/>
        <v>Q1 2025</v>
      </c>
      <c r="D28807">
        <v>4</v>
      </c>
      <c r="E28807">
        <v>5</v>
      </c>
      <c r="F28807">
        <v>1.39482254677688</v>
      </c>
      <c r="G28807">
        <v>5.8935473369387599E-2</v>
      </c>
      <c r="H28807" t="s">
        <v>0</v>
      </c>
      <c r="I28807" t="s">
        <v>1702</v>
      </c>
    </row>
    <row r="28808" spans="1:9" x14ac:dyDescent="0.25">
      <c r="A28808" t="s">
        <v>1707</v>
      </c>
      <c r="B28808" s="6">
        <v>45658</v>
      </c>
      <c r="C28808" s="6" t="str">
        <f t="shared" si="450"/>
        <v>Q1 2025</v>
      </c>
      <c r="D28808">
        <v>6</v>
      </c>
      <c r="E28808">
        <v>6</v>
      </c>
      <c r="F28808">
        <v>1.35679970946211</v>
      </c>
      <c r="G28808">
        <v>2.0912636054616698E-2</v>
      </c>
      <c r="H28808" t="s">
        <v>1</v>
      </c>
      <c r="I28808" t="s">
        <v>1702</v>
      </c>
    </row>
    <row r="28809" spans="1:9" x14ac:dyDescent="0.25">
      <c r="A28809" t="s">
        <v>1702</v>
      </c>
      <c r="B28809" s="6">
        <v>45658</v>
      </c>
      <c r="C28809" s="6" t="str">
        <f t="shared" si="450"/>
        <v>Q1 2025</v>
      </c>
      <c r="D28809">
        <v>10</v>
      </c>
      <c r="E28809">
        <v>9</v>
      </c>
      <c r="F28809">
        <v>1.21932220851321</v>
      </c>
      <c r="G28809">
        <v>-0.116564864894279</v>
      </c>
      <c r="H28809" t="s">
        <v>1</v>
      </c>
      <c r="I28809" t="s">
        <v>1702</v>
      </c>
    </row>
    <row r="28810" spans="1:9" x14ac:dyDescent="0.25">
      <c r="A28810" t="s">
        <v>1703</v>
      </c>
      <c r="B28810" s="6">
        <v>45658</v>
      </c>
      <c r="C28810" s="6" t="str">
        <f t="shared" si="450"/>
        <v>Q1 2025</v>
      </c>
      <c r="D28810">
        <v>9</v>
      </c>
      <c r="E28810">
        <v>10</v>
      </c>
      <c r="F28810">
        <v>1.24887744331842</v>
      </c>
      <c r="G28810">
        <v>-8.7009630089077403E-2</v>
      </c>
      <c r="H28810" t="s">
        <v>0</v>
      </c>
      <c r="I28810" t="s">
        <v>1702</v>
      </c>
    </row>
    <row r="28811" spans="1:9" x14ac:dyDescent="0.25">
      <c r="A28811" t="s">
        <v>1708</v>
      </c>
      <c r="B28811" s="6">
        <v>45658</v>
      </c>
      <c r="C28811" s="6" t="str">
        <f t="shared" si="450"/>
        <v>Q1 2025</v>
      </c>
      <c r="D28811">
        <v>5</v>
      </c>
      <c r="E28811">
        <v>3</v>
      </c>
      <c r="F28811">
        <v>1.3702934702534599</v>
      </c>
      <c r="G28811">
        <v>3.44063968459669E-2</v>
      </c>
      <c r="H28811" t="s">
        <v>1</v>
      </c>
      <c r="I28811" t="s">
        <v>1702</v>
      </c>
    </row>
    <row r="28812" spans="1:9" x14ac:dyDescent="0.25">
      <c r="A28812" t="s">
        <v>1702</v>
      </c>
      <c r="B28812" s="6">
        <v>45689</v>
      </c>
      <c r="C28812" s="6" t="str">
        <f t="shared" si="450"/>
        <v>Q1 2025</v>
      </c>
      <c r="D28812">
        <v>9</v>
      </c>
      <c r="E28812">
        <v>10</v>
      </c>
      <c r="F28812">
        <v>1.2005839218543299</v>
      </c>
      <c r="G28812">
        <v>-0.118669615101508</v>
      </c>
      <c r="H28812" t="s">
        <v>0</v>
      </c>
      <c r="I28812" t="s">
        <v>1702</v>
      </c>
    </row>
    <row r="28813" spans="1:9" x14ac:dyDescent="0.25">
      <c r="A28813" t="s">
        <v>1704</v>
      </c>
      <c r="B28813" s="6">
        <v>45689</v>
      </c>
      <c r="C28813" s="6" t="str">
        <f t="shared" si="450"/>
        <v>Q1 2025</v>
      </c>
      <c r="D28813">
        <v>11</v>
      </c>
      <c r="E28813">
        <v>11</v>
      </c>
      <c r="F28813">
        <v>1.1700934792240301</v>
      </c>
      <c r="G28813">
        <v>-0.14916005773180799</v>
      </c>
      <c r="H28813" t="s">
        <v>0</v>
      </c>
      <c r="I28813" t="s">
        <v>1702</v>
      </c>
    </row>
    <row r="28814" spans="1:9" x14ac:dyDescent="0.25">
      <c r="A28814" t="s">
        <v>1708</v>
      </c>
      <c r="B28814" s="6">
        <v>45689</v>
      </c>
      <c r="C28814" s="6" t="str">
        <f t="shared" si="450"/>
        <v>Q1 2025</v>
      </c>
      <c r="D28814">
        <v>4</v>
      </c>
      <c r="E28814">
        <v>5</v>
      </c>
      <c r="F28814">
        <v>1.3819498896204101</v>
      </c>
      <c r="G28814">
        <v>6.2696352664576904E-2</v>
      </c>
      <c r="H28814" t="s">
        <v>0</v>
      </c>
      <c r="I28814" t="s">
        <v>1702</v>
      </c>
    </row>
    <row r="28815" spans="1:9" x14ac:dyDescent="0.25">
      <c r="A28815" t="s">
        <v>1706</v>
      </c>
      <c r="B28815" s="6">
        <v>45689</v>
      </c>
      <c r="C28815" s="6" t="str">
        <f t="shared" si="450"/>
        <v>Q1 2025</v>
      </c>
      <c r="D28815">
        <v>2</v>
      </c>
      <c r="E28815">
        <v>2</v>
      </c>
      <c r="F28815">
        <v>1.5376243662362401</v>
      </c>
      <c r="G28815">
        <v>0.2183708292804</v>
      </c>
      <c r="H28815" t="s">
        <v>1729</v>
      </c>
      <c r="I28815" t="s">
        <v>1702</v>
      </c>
    </row>
    <row r="28816" spans="1:9" x14ac:dyDescent="0.25">
      <c r="A28816" t="s">
        <v>1709</v>
      </c>
      <c r="B28816" s="6">
        <v>45689</v>
      </c>
      <c r="C28816" s="6" t="str">
        <f t="shared" si="450"/>
        <v>Q1 2025</v>
      </c>
      <c r="D28816">
        <v>3</v>
      </c>
      <c r="E28816">
        <v>4</v>
      </c>
      <c r="F28816">
        <v>1.3901623450082901</v>
      </c>
      <c r="G28816">
        <v>7.0908808052453504E-2</v>
      </c>
      <c r="H28816" t="s">
        <v>0</v>
      </c>
      <c r="I28816" t="s">
        <v>1702</v>
      </c>
    </row>
    <row r="28817" spans="1:9" x14ac:dyDescent="0.25">
      <c r="A28817" t="s">
        <v>1707</v>
      </c>
      <c r="B28817" s="6">
        <v>45689</v>
      </c>
      <c r="C28817" s="6" t="str">
        <f t="shared" si="450"/>
        <v>Q1 2025</v>
      </c>
      <c r="D28817">
        <v>7</v>
      </c>
      <c r="E28817">
        <v>6</v>
      </c>
      <c r="F28817">
        <v>1.31820621844731</v>
      </c>
      <c r="G28817">
        <v>-1.04731850852846E-3</v>
      </c>
      <c r="H28817" t="s">
        <v>1</v>
      </c>
      <c r="I28817" t="s">
        <v>1702</v>
      </c>
    </row>
    <row r="28818" spans="1:9" x14ac:dyDescent="0.25">
      <c r="A28818" t="s">
        <v>1711</v>
      </c>
      <c r="B28818" s="6">
        <v>45689</v>
      </c>
      <c r="C28818" s="6" t="str">
        <f t="shared" si="450"/>
        <v>Q1 2025</v>
      </c>
      <c r="D28818">
        <v>5</v>
      </c>
      <c r="E28818">
        <v>3</v>
      </c>
      <c r="F28818">
        <v>1.3729023882133</v>
      </c>
      <c r="G28818">
        <v>5.3648851257464401E-2</v>
      </c>
      <c r="H28818" t="s">
        <v>1</v>
      </c>
      <c r="I28818" t="s">
        <v>1702</v>
      </c>
    </row>
    <row r="28819" spans="1:9" x14ac:dyDescent="0.25">
      <c r="A28819" t="s">
        <v>1703</v>
      </c>
      <c r="B28819" s="6">
        <v>45689</v>
      </c>
      <c r="C28819" s="6" t="str">
        <f t="shared" si="450"/>
        <v>Q1 2025</v>
      </c>
      <c r="D28819">
        <v>10</v>
      </c>
      <c r="E28819">
        <v>9</v>
      </c>
      <c r="F28819">
        <v>1.18397174243585</v>
      </c>
      <c r="G28819">
        <v>-0.13528179451998201</v>
      </c>
      <c r="H28819" t="s">
        <v>1</v>
      </c>
      <c r="I28819" t="s">
        <v>1702</v>
      </c>
    </row>
    <row r="28820" spans="1:9" x14ac:dyDescent="0.25">
      <c r="A28820" t="s">
        <v>1712</v>
      </c>
      <c r="B28820" s="6">
        <v>45689</v>
      </c>
      <c r="C28820" s="6" t="str">
        <f t="shared" si="450"/>
        <v>Q1 2025</v>
      </c>
      <c r="D28820">
        <v>12</v>
      </c>
      <c r="E28820">
        <v>12</v>
      </c>
      <c r="F28820">
        <v>1.1064947483257199</v>
      </c>
      <c r="G28820">
        <v>-0.21275878863011899</v>
      </c>
      <c r="H28820" t="s">
        <v>0</v>
      </c>
      <c r="I28820" t="s">
        <v>1702</v>
      </c>
    </row>
    <row r="28821" spans="1:9" x14ac:dyDescent="0.25">
      <c r="A28821" t="s">
        <v>1705</v>
      </c>
      <c r="B28821" s="6">
        <v>45689</v>
      </c>
      <c r="C28821" s="6" t="str">
        <f t="shared" si="450"/>
        <v>Q1 2025</v>
      </c>
      <c r="D28821">
        <v>1</v>
      </c>
      <c r="E28821">
        <v>1</v>
      </c>
      <c r="F28821">
        <v>1.58258695774029</v>
      </c>
      <c r="G28821">
        <v>0.26333342078444899</v>
      </c>
      <c r="H28821" t="s">
        <v>1</v>
      </c>
      <c r="I28821" t="s">
        <v>1702</v>
      </c>
    </row>
    <row r="28822" spans="1:9" x14ac:dyDescent="0.25">
      <c r="A28822" t="s">
        <v>1710</v>
      </c>
      <c r="B28822" s="6">
        <v>45689</v>
      </c>
      <c r="C28822" s="6" t="str">
        <f t="shared" si="450"/>
        <v>Q1 2025</v>
      </c>
      <c r="D28822">
        <v>8</v>
      </c>
      <c r="E28822">
        <v>8</v>
      </c>
      <c r="F28822">
        <v>1.26721284940844</v>
      </c>
      <c r="G28822">
        <v>-5.20406875473957E-2</v>
      </c>
      <c r="H28822" t="s">
        <v>0</v>
      </c>
      <c r="I28822" t="s">
        <v>1702</v>
      </c>
    </row>
    <row r="28823" spans="1:9" x14ac:dyDescent="0.25">
      <c r="A28823" t="s">
        <v>1706</v>
      </c>
      <c r="B28823" s="6">
        <v>45717</v>
      </c>
      <c r="C28823" s="6" t="str">
        <f t="shared" si="450"/>
        <v>Q1 2025</v>
      </c>
      <c r="D28823">
        <v>2</v>
      </c>
      <c r="E28823">
        <v>2</v>
      </c>
      <c r="F28823">
        <v>1.57475583716708</v>
      </c>
      <c r="G28823">
        <v>0.23870981833447</v>
      </c>
      <c r="H28823" t="s">
        <v>0</v>
      </c>
      <c r="I28823" t="s">
        <v>1702</v>
      </c>
    </row>
    <row r="28824" spans="1:9" x14ac:dyDescent="0.25">
      <c r="A28824" t="s">
        <v>1707</v>
      </c>
      <c r="B28824" s="6">
        <v>45717</v>
      </c>
      <c r="C28824" s="6" t="str">
        <f t="shared" si="450"/>
        <v>Q1 2025</v>
      </c>
      <c r="D28824">
        <v>7</v>
      </c>
      <c r="E28824">
        <v>7</v>
      </c>
      <c r="F28824">
        <v>1.3216676003044801</v>
      </c>
      <c r="G28824">
        <v>-1.43784185281266E-2</v>
      </c>
      <c r="H28824" t="s">
        <v>1</v>
      </c>
      <c r="I28824" t="s">
        <v>1702</v>
      </c>
    </row>
    <row r="28825" spans="1:9" x14ac:dyDescent="0.25">
      <c r="A28825" t="s">
        <v>1703</v>
      </c>
      <c r="B28825" s="6">
        <v>45717</v>
      </c>
      <c r="C28825" s="6" t="str">
        <f t="shared" si="450"/>
        <v>Q1 2025</v>
      </c>
      <c r="D28825">
        <v>10</v>
      </c>
      <c r="E28825">
        <v>10</v>
      </c>
      <c r="F28825">
        <v>1.19392843038918</v>
      </c>
      <c r="G28825">
        <v>-0.14211758844342301</v>
      </c>
      <c r="H28825" t="s">
        <v>1</v>
      </c>
      <c r="I28825" t="s">
        <v>1702</v>
      </c>
    </row>
    <row r="28826" spans="1:9" x14ac:dyDescent="0.25">
      <c r="A28826" t="s">
        <v>1705</v>
      </c>
      <c r="B28826" s="6">
        <v>45717</v>
      </c>
      <c r="C28826" s="6" t="str">
        <f t="shared" si="450"/>
        <v>Q1 2025</v>
      </c>
      <c r="D28826">
        <v>1</v>
      </c>
      <c r="E28826">
        <v>1</v>
      </c>
      <c r="F28826">
        <v>1.5958854906471001</v>
      </c>
      <c r="G28826">
        <v>0.25983947181449302</v>
      </c>
      <c r="H28826" t="s">
        <v>1729</v>
      </c>
      <c r="I28826" t="s">
        <v>1702</v>
      </c>
    </row>
    <row r="28827" spans="1:9" x14ac:dyDescent="0.25">
      <c r="A28827" t="s">
        <v>1708</v>
      </c>
      <c r="B28827" s="6">
        <v>45717</v>
      </c>
      <c r="C28827" s="6" t="str">
        <f t="shared" si="450"/>
        <v>Q1 2025</v>
      </c>
      <c r="D28827">
        <v>4</v>
      </c>
      <c r="E28827">
        <v>4</v>
      </c>
      <c r="F28827">
        <v>1.41066387910488</v>
      </c>
      <c r="G28827">
        <v>7.4617860272276598E-2</v>
      </c>
      <c r="H28827" t="s">
        <v>0</v>
      </c>
      <c r="I28827" t="s">
        <v>1702</v>
      </c>
    </row>
    <row r="28828" spans="1:9" x14ac:dyDescent="0.25">
      <c r="A28828" t="s">
        <v>1704</v>
      </c>
      <c r="B28828" s="6">
        <v>45717</v>
      </c>
      <c r="C28828" s="6" t="str">
        <f t="shared" si="450"/>
        <v>Q1 2025</v>
      </c>
      <c r="D28828">
        <v>11</v>
      </c>
      <c r="E28828">
        <v>11</v>
      </c>
      <c r="F28828">
        <v>1.17421892264543</v>
      </c>
      <c r="G28828">
        <v>-0.161827096187172</v>
      </c>
      <c r="H28828" t="s">
        <v>1</v>
      </c>
      <c r="I28828" t="s">
        <v>1702</v>
      </c>
    </row>
    <row r="28829" spans="1:9" x14ac:dyDescent="0.25">
      <c r="A28829" t="s">
        <v>1702</v>
      </c>
      <c r="B28829" s="6">
        <v>45717</v>
      </c>
      <c r="C28829" s="6" t="str">
        <f t="shared" si="450"/>
        <v>Q1 2025</v>
      </c>
      <c r="D28829">
        <v>9</v>
      </c>
      <c r="E28829">
        <v>9</v>
      </c>
      <c r="F28829">
        <v>1.2017615879497201</v>
      </c>
      <c r="G28829">
        <v>-0.13428443088288899</v>
      </c>
      <c r="H28829" t="s">
        <v>1</v>
      </c>
      <c r="I28829" t="s">
        <v>1702</v>
      </c>
    </row>
    <row r="28830" spans="1:9" x14ac:dyDescent="0.25">
      <c r="A28830" t="s">
        <v>1711</v>
      </c>
      <c r="B28830" s="6">
        <v>45717</v>
      </c>
      <c r="C28830" s="6" t="str">
        <f t="shared" si="450"/>
        <v>Q1 2025</v>
      </c>
      <c r="D28830">
        <v>3</v>
      </c>
      <c r="E28830">
        <v>5</v>
      </c>
      <c r="F28830">
        <v>1.5017459863048701</v>
      </c>
      <c r="G28830">
        <v>0.16569996747226501</v>
      </c>
      <c r="H28830" t="s">
        <v>0</v>
      </c>
      <c r="I28830" t="s">
        <v>1702</v>
      </c>
    </row>
    <row r="28831" spans="1:9" x14ac:dyDescent="0.25">
      <c r="A28831" t="s">
        <v>1709</v>
      </c>
      <c r="B28831" s="6">
        <v>45717</v>
      </c>
      <c r="C28831" s="6" t="str">
        <f t="shared" si="450"/>
        <v>Q1 2025</v>
      </c>
      <c r="D28831">
        <v>5</v>
      </c>
      <c r="E28831">
        <v>3</v>
      </c>
      <c r="F28831">
        <v>1.3615599465830901</v>
      </c>
      <c r="G28831">
        <v>2.55139277504823E-2</v>
      </c>
      <c r="H28831" t="s">
        <v>1</v>
      </c>
      <c r="I28831" t="s">
        <v>1702</v>
      </c>
    </row>
    <row r="28832" spans="1:9" x14ac:dyDescent="0.25">
      <c r="A28832" t="s">
        <v>1710</v>
      </c>
      <c r="B28832" s="6">
        <v>45717</v>
      </c>
      <c r="C28832" s="6" t="str">
        <f t="shared" si="450"/>
        <v>Q1 2025</v>
      </c>
      <c r="D28832">
        <v>8</v>
      </c>
      <c r="E28832">
        <v>8</v>
      </c>
      <c r="F28832">
        <v>1.24690435378502</v>
      </c>
      <c r="G28832">
        <v>-8.9141665047583099E-2</v>
      </c>
      <c r="H28832" t="s">
        <v>1</v>
      </c>
      <c r="I28832" t="s">
        <v>1702</v>
      </c>
    </row>
    <row r="28833" spans="1:9" x14ac:dyDescent="0.25">
      <c r="A28833" t="s">
        <v>1712</v>
      </c>
      <c r="B28833" s="6">
        <v>45717</v>
      </c>
      <c r="C28833" s="6" t="str">
        <f t="shared" si="450"/>
        <v>Q1 2025</v>
      </c>
      <c r="D28833">
        <v>12</v>
      </c>
      <c r="E28833">
        <v>12</v>
      </c>
      <c r="F28833">
        <v>1.1134141722778099</v>
      </c>
      <c r="G28833">
        <v>-0.22263184655479201</v>
      </c>
      <c r="H28833" t="s">
        <v>0</v>
      </c>
      <c r="I28833" t="s">
        <v>1702</v>
      </c>
    </row>
    <row r="28834" spans="1:9" x14ac:dyDescent="0.25">
      <c r="A28834" t="s">
        <v>864</v>
      </c>
      <c r="B28834" s="6">
        <v>45292</v>
      </c>
      <c r="C28834" s="6" t="str">
        <f t="shared" si="450"/>
        <v>Q1 2024</v>
      </c>
      <c r="D28834">
        <v>7</v>
      </c>
      <c r="F28834">
        <v>1.46118656483002</v>
      </c>
      <c r="G28834">
        <v>-4.5885381136429898E-2</v>
      </c>
      <c r="I28834" t="s">
        <v>862</v>
      </c>
    </row>
    <row r="28835" spans="1:9" x14ac:dyDescent="0.25">
      <c r="A28835" t="s">
        <v>1713</v>
      </c>
      <c r="B28835" s="6">
        <v>45292</v>
      </c>
      <c r="C28835" s="6" t="str">
        <f t="shared" si="450"/>
        <v>Q1 2024</v>
      </c>
      <c r="D28835">
        <v>9</v>
      </c>
      <c r="E28835">
        <v>10</v>
      </c>
      <c r="F28835">
        <v>1.36782019217998</v>
      </c>
      <c r="G28835">
        <v>-0.13925175378646901</v>
      </c>
      <c r="H28835" t="s">
        <v>0</v>
      </c>
      <c r="I28835" t="s">
        <v>862</v>
      </c>
    </row>
    <row r="28836" spans="1:9" x14ac:dyDescent="0.25">
      <c r="A28836" t="s">
        <v>1682</v>
      </c>
      <c r="B28836" s="6">
        <v>45292</v>
      </c>
      <c r="C28836" s="6" t="str">
        <f t="shared" si="450"/>
        <v>Q1 2024</v>
      </c>
      <c r="D28836">
        <v>11</v>
      </c>
      <c r="E28836">
        <v>5</v>
      </c>
      <c r="F28836">
        <v>1.3111037530751899</v>
      </c>
      <c r="G28836">
        <v>-0.18781554304299999</v>
      </c>
      <c r="H28836" t="s">
        <v>1</v>
      </c>
      <c r="I28836" t="s">
        <v>862</v>
      </c>
    </row>
    <row r="28837" spans="1:9" x14ac:dyDescent="0.25">
      <c r="A28837" t="s">
        <v>1680</v>
      </c>
      <c r="B28837" s="6">
        <v>45292</v>
      </c>
      <c r="C28837" s="6" t="str">
        <f t="shared" si="450"/>
        <v>Q1 2024</v>
      </c>
      <c r="D28837">
        <v>4</v>
      </c>
      <c r="E28837">
        <v>11</v>
      </c>
      <c r="F28837">
        <v>1.6112480360369399</v>
      </c>
      <c r="G28837">
        <v>0.104176090070489</v>
      </c>
      <c r="H28837" t="s">
        <v>0</v>
      </c>
      <c r="I28837" t="s">
        <v>862</v>
      </c>
    </row>
    <row r="28838" spans="1:9" x14ac:dyDescent="0.25">
      <c r="A28838" t="s">
        <v>861</v>
      </c>
      <c r="B28838" s="6">
        <v>45292</v>
      </c>
      <c r="C28838" s="6" t="str">
        <f t="shared" si="450"/>
        <v>Q1 2024</v>
      </c>
      <c r="D28838">
        <v>8</v>
      </c>
      <c r="E28838">
        <v>2</v>
      </c>
      <c r="F28838">
        <v>1.3736058049680999</v>
      </c>
      <c r="G28838">
        <v>-0.133466140998352</v>
      </c>
      <c r="H28838" t="s">
        <v>1</v>
      </c>
      <c r="I28838" t="s">
        <v>862</v>
      </c>
    </row>
    <row r="28839" spans="1:9" x14ac:dyDescent="0.25">
      <c r="A28839" t="s">
        <v>1681</v>
      </c>
      <c r="B28839" s="6">
        <v>45292</v>
      </c>
      <c r="C28839" s="6" t="str">
        <f t="shared" si="450"/>
        <v>Q1 2024</v>
      </c>
      <c r="D28839">
        <v>10</v>
      </c>
      <c r="E28839">
        <v>1</v>
      </c>
      <c r="F28839">
        <v>1.3415701061716601</v>
      </c>
      <c r="G28839">
        <v>-0.16550183979479</v>
      </c>
      <c r="H28839" t="s">
        <v>1</v>
      </c>
      <c r="I28839" t="s">
        <v>862</v>
      </c>
    </row>
    <row r="28840" spans="1:9" x14ac:dyDescent="0.25">
      <c r="A28840" t="s">
        <v>1850</v>
      </c>
      <c r="B28840" s="6">
        <v>45292</v>
      </c>
      <c r="C28840" s="6" t="str">
        <f t="shared" si="450"/>
        <v>Q1 2024</v>
      </c>
      <c r="D28840">
        <v>12</v>
      </c>
      <c r="E28840">
        <v>7</v>
      </c>
      <c r="F28840">
        <v>1.29576777546957</v>
      </c>
      <c r="G28840">
        <v>-0.21130417049688099</v>
      </c>
      <c r="H28840" t="s">
        <v>1</v>
      </c>
      <c r="I28840" t="s">
        <v>862</v>
      </c>
    </row>
    <row r="28841" spans="1:9" x14ac:dyDescent="0.25">
      <c r="A28841" t="s">
        <v>856</v>
      </c>
      <c r="B28841" s="6">
        <v>45292</v>
      </c>
      <c r="C28841" s="6" t="str">
        <f t="shared" si="450"/>
        <v>Q1 2024</v>
      </c>
      <c r="D28841">
        <v>2</v>
      </c>
      <c r="E28841">
        <v>6</v>
      </c>
      <c r="F28841">
        <v>1.7519051916214201</v>
      </c>
      <c r="G28841">
        <v>0.24483324565496301</v>
      </c>
      <c r="H28841" t="s">
        <v>0</v>
      </c>
      <c r="I28841" t="s">
        <v>862</v>
      </c>
    </row>
    <row r="28842" spans="1:9" x14ac:dyDescent="0.25">
      <c r="A28842" t="s">
        <v>862</v>
      </c>
      <c r="B28842" s="6">
        <v>45292</v>
      </c>
      <c r="C28842" s="6" t="str">
        <f t="shared" si="450"/>
        <v>Q1 2024</v>
      </c>
      <c r="D28842">
        <v>1</v>
      </c>
      <c r="E28842">
        <v>4</v>
      </c>
      <c r="F28842">
        <v>1.7737067399500901</v>
      </c>
      <c r="G28842">
        <v>0.26663479398363699</v>
      </c>
      <c r="H28842" t="s">
        <v>0</v>
      </c>
      <c r="I28842" t="s">
        <v>862</v>
      </c>
    </row>
    <row r="28843" spans="1:9" x14ac:dyDescent="0.25">
      <c r="A28843" t="s">
        <v>859</v>
      </c>
      <c r="B28843" s="6">
        <v>45292</v>
      </c>
      <c r="C28843" s="6" t="str">
        <f t="shared" si="450"/>
        <v>Q1 2024</v>
      </c>
      <c r="D28843">
        <v>3</v>
      </c>
      <c r="E28843">
        <v>9</v>
      </c>
      <c r="F28843">
        <v>1.62406567226774</v>
      </c>
      <c r="G28843">
        <v>0.116993726301286</v>
      </c>
      <c r="H28843" t="s">
        <v>0</v>
      </c>
      <c r="I28843" t="s">
        <v>862</v>
      </c>
    </row>
    <row r="28844" spans="1:9" x14ac:dyDescent="0.25">
      <c r="A28844" t="s">
        <v>857</v>
      </c>
      <c r="B28844" s="6">
        <v>45292</v>
      </c>
      <c r="C28844" s="6" t="str">
        <f t="shared" si="450"/>
        <v>Q1 2024</v>
      </c>
      <c r="D28844">
        <v>5</v>
      </c>
      <c r="E28844">
        <v>8</v>
      </c>
      <c r="F28844">
        <v>1.58495612835665</v>
      </c>
      <c r="G28844">
        <v>7.7884182390194096E-2</v>
      </c>
      <c r="H28844" t="s">
        <v>0</v>
      </c>
      <c r="I28844" t="s">
        <v>862</v>
      </c>
    </row>
    <row r="28845" spans="1:9" x14ac:dyDescent="0.25">
      <c r="A28845" t="s">
        <v>862</v>
      </c>
      <c r="B28845" s="6">
        <v>45323</v>
      </c>
      <c r="C28845" s="6" t="str">
        <f t="shared" si="450"/>
        <v>Q1 2024</v>
      </c>
      <c r="D28845">
        <v>1</v>
      </c>
      <c r="E28845">
        <v>1</v>
      </c>
      <c r="F28845">
        <v>1.68236827377572</v>
      </c>
      <c r="G28845">
        <v>0.19259837697962301</v>
      </c>
      <c r="H28845" t="s">
        <v>1</v>
      </c>
      <c r="I28845" t="s">
        <v>862</v>
      </c>
    </row>
    <row r="28846" spans="1:9" x14ac:dyDescent="0.25">
      <c r="A28846" t="s">
        <v>864</v>
      </c>
      <c r="B28846" s="6">
        <v>45323</v>
      </c>
      <c r="C28846" s="6" t="str">
        <f t="shared" si="450"/>
        <v>Q1 2024</v>
      </c>
      <c r="D28846">
        <v>6</v>
      </c>
      <c r="E28846">
        <v>7</v>
      </c>
      <c r="F28846">
        <v>1.49416813855311</v>
      </c>
      <c r="G28846">
        <v>4.3982417570163001E-3</v>
      </c>
      <c r="H28846" t="s">
        <v>0</v>
      </c>
      <c r="I28846" t="s">
        <v>862</v>
      </c>
    </row>
    <row r="28847" spans="1:9" x14ac:dyDescent="0.25">
      <c r="A28847" t="s">
        <v>1713</v>
      </c>
      <c r="B28847" s="6">
        <v>45323</v>
      </c>
      <c r="C28847" s="6" t="str">
        <f t="shared" si="450"/>
        <v>Q1 2024</v>
      </c>
      <c r="D28847">
        <v>8</v>
      </c>
      <c r="E28847">
        <v>9</v>
      </c>
      <c r="F28847">
        <v>1.40300209450039</v>
      </c>
      <c r="G28847">
        <v>-8.6767802295705201E-2</v>
      </c>
      <c r="H28847" t="s">
        <v>0</v>
      </c>
      <c r="I28847" t="s">
        <v>862</v>
      </c>
    </row>
    <row r="28848" spans="1:9" x14ac:dyDescent="0.25">
      <c r="A28848" t="s">
        <v>1682</v>
      </c>
      <c r="B28848" s="6">
        <v>45323</v>
      </c>
      <c r="C28848" s="6" t="str">
        <f t="shared" si="450"/>
        <v>Q1 2024</v>
      </c>
      <c r="D28848">
        <v>10</v>
      </c>
      <c r="E28848">
        <v>11</v>
      </c>
      <c r="F28848">
        <v>1.3656278477927699</v>
      </c>
      <c r="G28848">
        <v>-0.12414204900332</v>
      </c>
      <c r="H28848" t="s">
        <v>0</v>
      </c>
      <c r="I28848" t="s">
        <v>862</v>
      </c>
    </row>
    <row r="28849" spans="1:9" x14ac:dyDescent="0.25">
      <c r="A28849" t="s">
        <v>859</v>
      </c>
      <c r="B28849" s="6">
        <v>45323</v>
      </c>
      <c r="C28849" s="6" t="str">
        <f t="shared" si="450"/>
        <v>Q1 2024</v>
      </c>
      <c r="D28849">
        <v>3</v>
      </c>
      <c r="E28849">
        <v>3</v>
      </c>
      <c r="F28849">
        <v>1.62942320024083</v>
      </c>
      <c r="G28849">
        <v>0.13965330344473101</v>
      </c>
      <c r="H28849" t="s">
        <v>0</v>
      </c>
      <c r="I28849" t="s">
        <v>862</v>
      </c>
    </row>
    <row r="28850" spans="1:9" x14ac:dyDescent="0.25">
      <c r="A28850" t="s">
        <v>861</v>
      </c>
      <c r="B28850" s="6">
        <v>45323</v>
      </c>
      <c r="C28850" s="6" t="str">
        <f t="shared" si="450"/>
        <v>Q1 2024</v>
      </c>
      <c r="D28850">
        <v>9</v>
      </c>
      <c r="E28850">
        <v>8</v>
      </c>
      <c r="F28850">
        <v>1.39180185192129</v>
      </c>
      <c r="G28850">
        <v>-9.7968044874805205E-2</v>
      </c>
      <c r="H28850" t="s">
        <v>1</v>
      </c>
      <c r="I28850" t="s">
        <v>862</v>
      </c>
    </row>
    <row r="28851" spans="1:9" x14ac:dyDescent="0.25">
      <c r="A28851" t="s">
        <v>856</v>
      </c>
      <c r="B28851" s="6">
        <v>45323</v>
      </c>
      <c r="C28851" s="6" t="str">
        <f t="shared" si="450"/>
        <v>Q1 2024</v>
      </c>
      <c r="D28851">
        <v>2</v>
      </c>
      <c r="E28851">
        <v>2</v>
      </c>
      <c r="F28851">
        <v>1.6354382169814199</v>
      </c>
      <c r="G28851">
        <v>0.145668320185325</v>
      </c>
      <c r="H28851" t="s">
        <v>1</v>
      </c>
      <c r="I28851" t="s">
        <v>862</v>
      </c>
    </row>
    <row r="28852" spans="1:9" x14ac:dyDescent="0.25">
      <c r="A28852" t="s">
        <v>1681</v>
      </c>
      <c r="B28852" s="6">
        <v>45323</v>
      </c>
      <c r="C28852" s="6" t="str">
        <f t="shared" si="450"/>
        <v>Q1 2024</v>
      </c>
      <c r="D28852">
        <v>11</v>
      </c>
      <c r="E28852">
        <v>10</v>
      </c>
      <c r="F28852">
        <v>1.3193487873987799</v>
      </c>
      <c r="G28852">
        <v>-0.170421109397316</v>
      </c>
      <c r="H28852" t="s">
        <v>1</v>
      </c>
      <c r="I28852" t="s">
        <v>862</v>
      </c>
    </row>
    <row r="28853" spans="1:9" x14ac:dyDescent="0.25">
      <c r="A28853" t="s">
        <v>857</v>
      </c>
      <c r="B28853" s="6">
        <v>45323</v>
      </c>
      <c r="C28853" s="6" t="str">
        <f t="shared" si="450"/>
        <v>Q1 2024</v>
      </c>
      <c r="D28853">
        <v>5</v>
      </c>
      <c r="E28853">
        <v>5</v>
      </c>
      <c r="F28853">
        <v>1.57249385931826</v>
      </c>
      <c r="G28853">
        <v>8.2723962522165101E-2</v>
      </c>
      <c r="H28853" t="s">
        <v>0</v>
      </c>
      <c r="I28853" t="s">
        <v>862</v>
      </c>
    </row>
    <row r="28854" spans="1:9" x14ac:dyDescent="0.25">
      <c r="A28854" t="s">
        <v>1850</v>
      </c>
      <c r="B28854" s="6">
        <v>45323</v>
      </c>
      <c r="C28854" s="6" t="str">
        <f t="shared" si="450"/>
        <v>Q1 2024</v>
      </c>
      <c r="D28854">
        <v>12</v>
      </c>
      <c r="E28854">
        <v>12</v>
      </c>
      <c r="F28854">
        <v>1.30421779295087</v>
      </c>
      <c r="G28854">
        <v>-0.185552103845227</v>
      </c>
      <c r="H28854" t="s">
        <v>0</v>
      </c>
      <c r="I28854" t="s">
        <v>862</v>
      </c>
    </row>
    <row r="28855" spans="1:9" x14ac:dyDescent="0.25">
      <c r="A28855" t="s">
        <v>1680</v>
      </c>
      <c r="B28855" s="6">
        <v>45323</v>
      </c>
      <c r="C28855" s="6" t="str">
        <f t="shared" si="450"/>
        <v>Q1 2024</v>
      </c>
      <c r="D28855">
        <v>4</v>
      </c>
      <c r="E28855">
        <v>4</v>
      </c>
      <c r="F28855">
        <v>1.5895788013236101</v>
      </c>
      <c r="G28855">
        <v>9.9808904527512704E-2</v>
      </c>
      <c r="H28855" t="s">
        <v>1729</v>
      </c>
      <c r="I28855" t="s">
        <v>862</v>
      </c>
    </row>
    <row r="28856" spans="1:9" x14ac:dyDescent="0.25">
      <c r="A28856" t="s">
        <v>1680</v>
      </c>
      <c r="B28856" s="6">
        <v>45352</v>
      </c>
      <c r="C28856" s="6" t="str">
        <f t="shared" si="450"/>
        <v>Q1 2024</v>
      </c>
      <c r="D28856">
        <v>6</v>
      </c>
      <c r="E28856">
        <v>4</v>
      </c>
      <c r="F28856">
        <v>1.5347042091135801</v>
      </c>
      <c r="G28856">
        <v>6.4815539032863703E-2</v>
      </c>
      <c r="H28856" t="s">
        <v>1</v>
      </c>
      <c r="I28856" t="s">
        <v>862</v>
      </c>
    </row>
    <row r="28857" spans="1:9" x14ac:dyDescent="0.25">
      <c r="A28857" t="s">
        <v>1682</v>
      </c>
      <c r="B28857" s="6">
        <v>45352</v>
      </c>
      <c r="C28857" s="6" t="str">
        <f t="shared" si="450"/>
        <v>Q1 2024</v>
      </c>
      <c r="D28857">
        <v>10</v>
      </c>
      <c r="E28857">
        <v>10</v>
      </c>
      <c r="F28857">
        <v>1.3569695246920399</v>
      </c>
      <c r="G28857">
        <v>-0.112919145388673</v>
      </c>
      <c r="H28857" t="s">
        <v>0</v>
      </c>
      <c r="I28857" t="s">
        <v>862</v>
      </c>
    </row>
    <row r="28858" spans="1:9" x14ac:dyDescent="0.25">
      <c r="A28858" t="s">
        <v>857</v>
      </c>
      <c r="B28858" s="6">
        <v>45352</v>
      </c>
      <c r="C28858" s="6" t="str">
        <f t="shared" si="450"/>
        <v>Q1 2024</v>
      </c>
      <c r="D28858">
        <v>5</v>
      </c>
      <c r="E28858">
        <v>5</v>
      </c>
      <c r="F28858">
        <v>1.5372675151970701</v>
      </c>
      <c r="G28858">
        <v>6.7378845116350797E-2</v>
      </c>
      <c r="H28858" t="s">
        <v>1</v>
      </c>
      <c r="I28858" t="s">
        <v>862</v>
      </c>
    </row>
    <row r="28859" spans="1:9" x14ac:dyDescent="0.25">
      <c r="A28859" t="s">
        <v>859</v>
      </c>
      <c r="B28859" s="6">
        <v>45352</v>
      </c>
      <c r="C28859" s="6" t="str">
        <f t="shared" si="450"/>
        <v>Q1 2024</v>
      </c>
      <c r="D28859">
        <v>1</v>
      </c>
      <c r="E28859">
        <v>3</v>
      </c>
      <c r="F28859">
        <v>1.6270190589297799</v>
      </c>
      <c r="G28859">
        <v>0.157130388849057</v>
      </c>
      <c r="H28859" t="s">
        <v>0</v>
      </c>
      <c r="I28859" t="s">
        <v>862</v>
      </c>
    </row>
    <row r="28860" spans="1:9" x14ac:dyDescent="0.25">
      <c r="A28860" t="s">
        <v>1681</v>
      </c>
      <c r="B28860" s="6">
        <v>45352</v>
      </c>
      <c r="C28860" s="6" t="str">
        <f t="shared" si="450"/>
        <v>Q1 2024</v>
      </c>
      <c r="D28860">
        <v>11</v>
      </c>
      <c r="E28860">
        <v>11</v>
      </c>
      <c r="F28860">
        <v>1.3148790570061599</v>
      </c>
      <c r="G28860">
        <v>-0.15500961307455999</v>
      </c>
      <c r="H28860" t="s">
        <v>0</v>
      </c>
      <c r="I28860" t="s">
        <v>862</v>
      </c>
    </row>
    <row r="28861" spans="1:9" x14ac:dyDescent="0.25">
      <c r="A28861" t="s">
        <v>1713</v>
      </c>
      <c r="B28861" s="6">
        <v>45352</v>
      </c>
      <c r="C28861" s="6" t="str">
        <f t="shared" si="450"/>
        <v>Q1 2024</v>
      </c>
      <c r="D28861">
        <v>9</v>
      </c>
      <c r="E28861">
        <v>8</v>
      </c>
      <c r="F28861">
        <v>1.3775715764372001</v>
      </c>
      <c r="G28861">
        <v>-9.2317093643514703E-2</v>
      </c>
      <c r="H28861" t="s">
        <v>1</v>
      </c>
      <c r="I28861" t="s">
        <v>862</v>
      </c>
    </row>
    <row r="28862" spans="1:9" x14ac:dyDescent="0.25">
      <c r="A28862" t="s">
        <v>1850</v>
      </c>
      <c r="B28862" s="6">
        <v>45352</v>
      </c>
      <c r="C28862" s="6" t="str">
        <f t="shared" si="450"/>
        <v>Q1 2024</v>
      </c>
      <c r="D28862">
        <v>12</v>
      </c>
      <c r="E28862">
        <v>12</v>
      </c>
      <c r="F28862">
        <v>1.2999891587760699</v>
      </c>
      <c r="G28862">
        <v>-0.169899511304648</v>
      </c>
      <c r="H28862" t="s">
        <v>0</v>
      </c>
      <c r="I28862" t="s">
        <v>862</v>
      </c>
    </row>
    <row r="28863" spans="1:9" x14ac:dyDescent="0.25">
      <c r="A28863" t="s">
        <v>862</v>
      </c>
      <c r="B28863" s="6">
        <v>45352</v>
      </c>
      <c r="C28863" s="6" t="str">
        <f t="shared" si="450"/>
        <v>Q1 2024</v>
      </c>
      <c r="D28863">
        <v>3</v>
      </c>
      <c r="E28863">
        <v>1</v>
      </c>
      <c r="F28863">
        <v>1.5639872423480301</v>
      </c>
      <c r="G28863">
        <v>9.4098572267314801E-2</v>
      </c>
      <c r="H28863" t="s">
        <v>1</v>
      </c>
      <c r="I28863" t="s">
        <v>862</v>
      </c>
    </row>
    <row r="28864" spans="1:9" x14ac:dyDescent="0.25">
      <c r="A28864" t="s">
        <v>861</v>
      </c>
      <c r="B28864" s="6">
        <v>45352</v>
      </c>
      <c r="C28864" s="6" t="str">
        <f t="shared" si="450"/>
        <v>Q1 2024</v>
      </c>
      <c r="D28864">
        <v>8</v>
      </c>
      <c r="E28864">
        <v>9</v>
      </c>
      <c r="F28864">
        <v>1.3934739594879799</v>
      </c>
      <c r="G28864">
        <v>-7.64147105927417E-2</v>
      </c>
      <c r="H28864" t="s">
        <v>0</v>
      </c>
      <c r="I28864" t="s">
        <v>862</v>
      </c>
    </row>
    <row r="28865" spans="1:9" x14ac:dyDescent="0.25">
      <c r="A28865" t="s">
        <v>856</v>
      </c>
      <c r="B28865" s="6">
        <v>45352</v>
      </c>
      <c r="C28865" s="6" t="str">
        <f t="shared" si="450"/>
        <v>Q1 2024</v>
      </c>
      <c r="D28865">
        <v>2</v>
      </c>
      <c r="E28865">
        <v>2</v>
      </c>
      <c r="F28865">
        <v>1.6160848634417999</v>
      </c>
      <c r="G28865">
        <v>0.146196193361081</v>
      </c>
      <c r="H28865" t="s">
        <v>1729</v>
      </c>
      <c r="I28865" t="s">
        <v>862</v>
      </c>
    </row>
    <row r="28866" spans="1:9" x14ac:dyDescent="0.25">
      <c r="A28866" t="s">
        <v>864</v>
      </c>
      <c r="B28866" s="6">
        <v>45352</v>
      </c>
      <c r="C28866" s="6" t="str">
        <f t="shared" si="450"/>
        <v>Q1 2024</v>
      </c>
      <c r="D28866">
        <v>4</v>
      </c>
      <c r="E28866">
        <v>6</v>
      </c>
      <c r="F28866">
        <v>1.54682920545819</v>
      </c>
      <c r="G28866">
        <v>7.6940535377471697E-2</v>
      </c>
      <c r="H28866" t="s">
        <v>0</v>
      </c>
      <c r="I28866" t="s">
        <v>862</v>
      </c>
    </row>
    <row r="28867" spans="1:9" x14ac:dyDescent="0.25">
      <c r="A28867" t="s">
        <v>1681</v>
      </c>
      <c r="B28867" s="6">
        <v>45383</v>
      </c>
      <c r="C28867" s="6" t="str">
        <f t="shared" ref="C28867:C28930" si="451">"Q" &amp; ROUNDUP(MONTH(B28867)/3, 0) &amp; " " &amp; YEAR(B28867)</f>
        <v>Q2 2024</v>
      </c>
      <c r="D28867">
        <v>12</v>
      </c>
      <c r="E28867">
        <v>11</v>
      </c>
      <c r="F28867">
        <v>1.31774464636139</v>
      </c>
      <c r="G28867">
        <v>-0.14250048978177199</v>
      </c>
      <c r="H28867" t="s">
        <v>1</v>
      </c>
      <c r="I28867" t="s">
        <v>862</v>
      </c>
    </row>
    <row r="28868" spans="1:9" x14ac:dyDescent="0.25">
      <c r="A28868" t="s">
        <v>1680</v>
      </c>
      <c r="B28868" s="6">
        <v>45383</v>
      </c>
      <c r="C28868" s="6" t="str">
        <f t="shared" si="451"/>
        <v>Q2 2024</v>
      </c>
      <c r="D28868">
        <v>3</v>
      </c>
      <c r="E28868">
        <v>6</v>
      </c>
      <c r="F28868">
        <v>1.5256890732941</v>
      </c>
      <c r="G28868">
        <v>6.5443937150936896E-2</v>
      </c>
      <c r="H28868" t="s">
        <v>0</v>
      </c>
      <c r="I28868" t="s">
        <v>862</v>
      </c>
    </row>
    <row r="28869" spans="1:9" x14ac:dyDescent="0.25">
      <c r="A28869" t="s">
        <v>856</v>
      </c>
      <c r="B28869" s="6">
        <v>45383</v>
      </c>
      <c r="C28869" s="6" t="str">
        <f t="shared" si="451"/>
        <v>Q2 2024</v>
      </c>
      <c r="D28869">
        <v>1</v>
      </c>
      <c r="E28869">
        <v>2</v>
      </c>
      <c r="F28869">
        <v>1.63892722004697</v>
      </c>
      <c r="G28869">
        <v>0.17868208390381299</v>
      </c>
      <c r="H28869" t="s">
        <v>0</v>
      </c>
      <c r="I28869" t="s">
        <v>862</v>
      </c>
    </row>
    <row r="28870" spans="1:9" x14ac:dyDescent="0.25">
      <c r="A28870" t="s">
        <v>1682</v>
      </c>
      <c r="B28870" s="6">
        <v>45383</v>
      </c>
      <c r="C28870" s="6" t="str">
        <f t="shared" si="451"/>
        <v>Q2 2024</v>
      </c>
      <c r="D28870">
        <v>10</v>
      </c>
      <c r="E28870">
        <v>10</v>
      </c>
      <c r="F28870">
        <v>1.3387275575725099</v>
      </c>
      <c r="G28870">
        <v>-0.121517578570646</v>
      </c>
      <c r="H28870" t="s">
        <v>1</v>
      </c>
      <c r="I28870" t="s">
        <v>862</v>
      </c>
    </row>
    <row r="28871" spans="1:9" x14ac:dyDescent="0.25">
      <c r="A28871" t="s">
        <v>1850</v>
      </c>
      <c r="B28871" s="6">
        <v>45383</v>
      </c>
      <c r="C28871" s="6" t="str">
        <f t="shared" si="451"/>
        <v>Q2 2024</v>
      </c>
      <c r="D28871">
        <v>9</v>
      </c>
      <c r="E28871">
        <v>12</v>
      </c>
      <c r="F28871">
        <v>1.36591223909316</v>
      </c>
      <c r="G28871">
        <v>-9.4332897050005401E-2</v>
      </c>
      <c r="H28871" t="s">
        <v>0</v>
      </c>
      <c r="I28871" t="s">
        <v>862</v>
      </c>
    </row>
    <row r="28872" spans="1:9" x14ac:dyDescent="0.25">
      <c r="A28872" t="s">
        <v>857</v>
      </c>
      <c r="B28872" s="6">
        <v>45383</v>
      </c>
      <c r="C28872" s="6" t="str">
        <f t="shared" si="451"/>
        <v>Q2 2024</v>
      </c>
      <c r="D28872">
        <v>5</v>
      </c>
      <c r="E28872">
        <v>5</v>
      </c>
      <c r="F28872">
        <v>1.5115188657439</v>
      </c>
      <c r="G28872">
        <v>5.1273729600742099E-2</v>
      </c>
      <c r="H28872" t="s">
        <v>1</v>
      </c>
      <c r="I28872" t="s">
        <v>862</v>
      </c>
    </row>
    <row r="28873" spans="1:9" x14ac:dyDescent="0.25">
      <c r="A28873" t="s">
        <v>1713</v>
      </c>
      <c r="B28873" s="6">
        <v>45383</v>
      </c>
      <c r="C28873" s="6" t="str">
        <f t="shared" si="451"/>
        <v>Q2 2024</v>
      </c>
      <c r="D28873">
        <v>11</v>
      </c>
      <c r="E28873">
        <v>9</v>
      </c>
      <c r="F28873">
        <v>1.33650756748863</v>
      </c>
      <c r="G28873">
        <v>-0.12373756865452901</v>
      </c>
      <c r="H28873" t="s">
        <v>1</v>
      </c>
      <c r="I28873" t="s">
        <v>862</v>
      </c>
    </row>
    <row r="28874" spans="1:9" x14ac:dyDescent="0.25">
      <c r="A28874" t="s">
        <v>864</v>
      </c>
      <c r="B28874" s="6">
        <v>45383</v>
      </c>
      <c r="C28874" s="6" t="str">
        <f t="shared" si="451"/>
        <v>Q2 2024</v>
      </c>
      <c r="D28874">
        <v>6</v>
      </c>
      <c r="E28874">
        <v>4</v>
      </c>
      <c r="F28874">
        <v>1.51092606320097</v>
      </c>
      <c r="G28874">
        <v>5.0680927057809598E-2</v>
      </c>
      <c r="H28874" t="s">
        <v>1</v>
      </c>
      <c r="I28874" t="s">
        <v>862</v>
      </c>
    </row>
    <row r="28875" spans="1:9" x14ac:dyDescent="0.25">
      <c r="A28875" t="s">
        <v>861</v>
      </c>
      <c r="B28875" s="6">
        <v>45383</v>
      </c>
      <c r="C28875" s="6" t="str">
        <f t="shared" si="451"/>
        <v>Q2 2024</v>
      </c>
      <c r="D28875">
        <v>8</v>
      </c>
      <c r="E28875">
        <v>8</v>
      </c>
      <c r="F28875">
        <v>1.4010159023126301</v>
      </c>
      <c r="G28875">
        <v>-5.9229233830530199E-2</v>
      </c>
      <c r="H28875" t="s">
        <v>0</v>
      </c>
      <c r="I28875" t="s">
        <v>862</v>
      </c>
    </row>
    <row r="28876" spans="1:9" x14ac:dyDescent="0.25">
      <c r="A28876" t="s">
        <v>859</v>
      </c>
      <c r="B28876" s="6">
        <v>45383</v>
      </c>
      <c r="C28876" s="6" t="str">
        <f t="shared" si="451"/>
        <v>Q2 2024</v>
      </c>
      <c r="D28876">
        <v>2</v>
      </c>
      <c r="E28876">
        <v>1</v>
      </c>
      <c r="F28876">
        <v>1.59564907349165</v>
      </c>
      <c r="G28876">
        <v>0.13540393734849099</v>
      </c>
      <c r="H28876" t="s">
        <v>1</v>
      </c>
      <c r="I28876" t="s">
        <v>862</v>
      </c>
    </row>
    <row r="28877" spans="1:9" x14ac:dyDescent="0.25">
      <c r="A28877" t="s">
        <v>862</v>
      </c>
      <c r="B28877" s="6">
        <v>45383</v>
      </c>
      <c r="C28877" s="6" t="str">
        <f t="shared" si="451"/>
        <v>Q2 2024</v>
      </c>
      <c r="D28877">
        <v>4</v>
      </c>
      <c r="E28877">
        <v>3</v>
      </c>
      <c r="F28877">
        <v>1.52007828896885</v>
      </c>
      <c r="G28877">
        <v>5.98331528256923E-2</v>
      </c>
      <c r="H28877" t="s">
        <v>1</v>
      </c>
      <c r="I28877" t="s">
        <v>862</v>
      </c>
    </row>
    <row r="28878" spans="1:9" x14ac:dyDescent="0.25">
      <c r="A28878" t="s">
        <v>859</v>
      </c>
      <c r="B28878" s="6">
        <v>45413</v>
      </c>
      <c r="C28878" s="6" t="str">
        <f t="shared" si="451"/>
        <v>Q2 2024</v>
      </c>
      <c r="D28878">
        <v>2</v>
      </c>
      <c r="E28878">
        <v>2</v>
      </c>
      <c r="F28878">
        <v>1.5662322898777199</v>
      </c>
      <c r="G28878">
        <v>0.11730906568268</v>
      </c>
      <c r="H28878" t="s">
        <v>1</v>
      </c>
      <c r="I28878" t="s">
        <v>862</v>
      </c>
    </row>
    <row r="28879" spans="1:9" x14ac:dyDescent="0.25">
      <c r="A28879" t="s">
        <v>1850</v>
      </c>
      <c r="B28879" s="6">
        <v>45413</v>
      </c>
      <c r="C28879" s="6" t="str">
        <f t="shared" si="451"/>
        <v>Q2 2024</v>
      </c>
      <c r="D28879">
        <v>12</v>
      </c>
      <c r="E28879">
        <v>9</v>
      </c>
      <c r="F28879">
        <v>1.26187357353629</v>
      </c>
      <c r="G28879">
        <v>-0.18704965065874399</v>
      </c>
      <c r="H28879" t="s">
        <v>1</v>
      </c>
      <c r="I28879" t="s">
        <v>862</v>
      </c>
    </row>
    <row r="28880" spans="1:9" x14ac:dyDescent="0.25">
      <c r="A28880" t="s">
        <v>1682</v>
      </c>
      <c r="B28880" s="6">
        <v>45413</v>
      </c>
      <c r="C28880" s="6" t="str">
        <f t="shared" si="451"/>
        <v>Q2 2024</v>
      </c>
      <c r="D28880">
        <v>11</v>
      </c>
      <c r="E28880">
        <v>10</v>
      </c>
      <c r="F28880">
        <v>1.3277715582109799</v>
      </c>
      <c r="G28880">
        <v>-0.12115166598405699</v>
      </c>
      <c r="H28880" t="s">
        <v>1</v>
      </c>
      <c r="I28880" t="s">
        <v>862</v>
      </c>
    </row>
    <row r="28881" spans="1:9" x14ac:dyDescent="0.25">
      <c r="A28881" t="s">
        <v>857</v>
      </c>
      <c r="B28881" s="6">
        <v>45413</v>
      </c>
      <c r="C28881" s="6" t="str">
        <f t="shared" si="451"/>
        <v>Q2 2024</v>
      </c>
      <c r="D28881">
        <v>5</v>
      </c>
      <c r="E28881">
        <v>5</v>
      </c>
      <c r="F28881">
        <v>1.5118641190211799</v>
      </c>
      <c r="G28881">
        <v>6.2940894826146204E-2</v>
      </c>
      <c r="H28881" t="s">
        <v>0</v>
      </c>
      <c r="I28881" t="s">
        <v>862</v>
      </c>
    </row>
    <row r="28882" spans="1:9" x14ac:dyDescent="0.25">
      <c r="A28882" t="s">
        <v>862</v>
      </c>
      <c r="B28882" s="6">
        <v>45413</v>
      </c>
      <c r="C28882" s="6" t="str">
        <f t="shared" si="451"/>
        <v>Q2 2024</v>
      </c>
      <c r="D28882">
        <v>4</v>
      </c>
      <c r="E28882">
        <v>4</v>
      </c>
      <c r="F28882">
        <v>1.5513573051462299</v>
      </c>
      <c r="G28882">
        <v>0.10243408095119</v>
      </c>
      <c r="H28882" t="s">
        <v>0</v>
      </c>
      <c r="I28882" t="s">
        <v>862</v>
      </c>
    </row>
    <row r="28883" spans="1:9" x14ac:dyDescent="0.25">
      <c r="A28883" t="s">
        <v>1681</v>
      </c>
      <c r="B28883" s="6">
        <v>45413</v>
      </c>
      <c r="C28883" s="6" t="str">
        <f t="shared" si="451"/>
        <v>Q2 2024</v>
      </c>
      <c r="D28883">
        <v>10</v>
      </c>
      <c r="E28883">
        <v>12</v>
      </c>
      <c r="F28883">
        <v>1.33785046801787</v>
      </c>
      <c r="G28883">
        <v>-0.111072756177164</v>
      </c>
      <c r="H28883" t="s">
        <v>0</v>
      </c>
      <c r="I28883" t="s">
        <v>862</v>
      </c>
    </row>
    <row r="28884" spans="1:9" x14ac:dyDescent="0.25">
      <c r="A28884" t="s">
        <v>1680</v>
      </c>
      <c r="B28884" s="6">
        <v>45413</v>
      </c>
      <c r="C28884" s="6" t="str">
        <f t="shared" si="451"/>
        <v>Q2 2024</v>
      </c>
      <c r="D28884">
        <v>3</v>
      </c>
      <c r="E28884">
        <v>3</v>
      </c>
      <c r="F28884">
        <v>1.55312394236007</v>
      </c>
      <c r="G28884">
        <v>0.104200718165032</v>
      </c>
      <c r="H28884" t="s">
        <v>0</v>
      </c>
      <c r="I28884" t="s">
        <v>862</v>
      </c>
    </row>
    <row r="28885" spans="1:9" x14ac:dyDescent="0.25">
      <c r="A28885" t="s">
        <v>1713</v>
      </c>
      <c r="B28885" s="6">
        <v>45413</v>
      </c>
      <c r="C28885" s="6" t="str">
        <f t="shared" si="451"/>
        <v>Q2 2024</v>
      </c>
      <c r="D28885">
        <v>9</v>
      </c>
      <c r="E28885">
        <v>11</v>
      </c>
      <c r="F28885">
        <v>1.3447928434812799</v>
      </c>
      <c r="G28885">
        <v>-0.104130380713759</v>
      </c>
      <c r="H28885" t="s">
        <v>0</v>
      </c>
      <c r="I28885" t="s">
        <v>862</v>
      </c>
    </row>
    <row r="28886" spans="1:9" x14ac:dyDescent="0.25">
      <c r="A28886" t="s">
        <v>861</v>
      </c>
      <c r="B28886" s="6">
        <v>45413</v>
      </c>
      <c r="C28886" s="6" t="str">
        <f t="shared" si="451"/>
        <v>Q2 2024</v>
      </c>
      <c r="D28886">
        <v>8</v>
      </c>
      <c r="E28886">
        <v>8</v>
      </c>
      <c r="F28886">
        <v>1.40844856293735</v>
      </c>
      <c r="G28886">
        <v>-4.0474661257684001E-2</v>
      </c>
      <c r="H28886" t="s">
        <v>0</v>
      </c>
      <c r="I28886" t="s">
        <v>862</v>
      </c>
    </row>
    <row r="28887" spans="1:9" x14ac:dyDescent="0.25">
      <c r="A28887" t="s">
        <v>864</v>
      </c>
      <c r="B28887" s="6">
        <v>45413</v>
      </c>
      <c r="C28887" s="6" t="str">
        <f t="shared" si="451"/>
        <v>Q2 2024</v>
      </c>
      <c r="D28887">
        <v>6</v>
      </c>
      <c r="E28887">
        <v>6</v>
      </c>
      <c r="F28887">
        <v>1.4516261132989201</v>
      </c>
      <c r="G28887">
        <v>2.7028891038805001E-3</v>
      </c>
      <c r="H28887" t="s">
        <v>1</v>
      </c>
      <c r="I28887" t="s">
        <v>862</v>
      </c>
    </row>
    <row r="28888" spans="1:9" x14ac:dyDescent="0.25">
      <c r="A28888" t="s">
        <v>856</v>
      </c>
      <c r="B28888" s="6">
        <v>45413</v>
      </c>
      <c r="C28888" s="6" t="str">
        <f t="shared" si="451"/>
        <v>Q2 2024</v>
      </c>
      <c r="D28888">
        <v>1</v>
      </c>
      <c r="E28888">
        <v>1</v>
      </c>
      <c r="F28888">
        <v>1.62321469025752</v>
      </c>
      <c r="G28888">
        <v>0.174291466062479</v>
      </c>
      <c r="H28888" t="s">
        <v>1729</v>
      </c>
      <c r="I28888" t="s">
        <v>862</v>
      </c>
    </row>
    <row r="28889" spans="1:9" x14ac:dyDescent="0.25">
      <c r="A28889" t="s">
        <v>861</v>
      </c>
      <c r="B28889" s="6">
        <v>45444</v>
      </c>
      <c r="C28889" s="6" t="str">
        <f t="shared" si="451"/>
        <v>Q2 2024</v>
      </c>
      <c r="D28889">
        <v>8</v>
      </c>
      <c r="E28889">
        <v>8</v>
      </c>
      <c r="F28889">
        <v>1.37827773355285</v>
      </c>
      <c r="G28889">
        <v>-6.9411929193090499E-2</v>
      </c>
      <c r="H28889" t="s">
        <v>1</v>
      </c>
      <c r="I28889" t="s">
        <v>862</v>
      </c>
    </row>
    <row r="28890" spans="1:9" x14ac:dyDescent="0.25">
      <c r="A28890" t="s">
        <v>1681</v>
      </c>
      <c r="B28890" s="6">
        <v>45444</v>
      </c>
      <c r="C28890" s="6" t="str">
        <f t="shared" si="451"/>
        <v>Q2 2024</v>
      </c>
      <c r="D28890">
        <v>10</v>
      </c>
      <c r="E28890">
        <v>10</v>
      </c>
      <c r="F28890">
        <v>1.3230950311498799</v>
      </c>
      <c r="G28890">
        <v>-0.124594631596053</v>
      </c>
      <c r="H28890" t="s">
        <v>1</v>
      </c>
      <c r="I28890" t="s">
        <v>862</v>
      </c>
    </row>
    <row r="28891" spans="1:9" x14ac:dyDescent="0.25">
      <c r="A28891" t="s">
        <v>856</v>
      </c>
      <c r="B28891" s="6">
        <v>45444</v>
      </c>
      <c r="C28891" s="6" t="str">
        <f t="shared" si="451"/>
        <v>Q2 2024</v>
      </c>
      <c r="D28891">
        <v>1</v>
      </c>
      <c r="E28891">
        <v>1</v>
      </c>
      <c r="F28891">
        <v>1.61810133352622</v>
      </c>
      <c r="G28891">
        <v>0.17041167078028499</v>
      </c>
      <c r="H28891" t="s">
        <v>1729</v>
      </c>
      <c r="I28891" t="s">
        <v>862</v>
      </c>
    </row>
    <row r="28892" spans="1:9" x14ac:dyDescent="0.25">
      <c r="A28892" t="s">
        <v>1682</v>
      </c>
      <c r="B28892" s="6">
        <v>45444</v>
      </c>
      <c r="C28892" s="6" t="str">
        <f t="shared" si="451"/>
        <v>Q2 2024</v>
      </c>
      <c r="D28892">
        <v>11</v>
      </c>
      <c r="E28892">
        <v>11</v>
      </c>
      <c r="F28892">
        <v>1.3229997404588401</v>
      </c>
      <c r="G28892">
        <v>-0.124689922287101</v>
      </c>
      <c r="H28892" t="s">
        <v>0</v>
      </c>
      <c r="I28892" t="s">
        <v>862</v>
      </c>
    </row>
    <row r="28893" spans="1:9" x14ac:dyDescent="0.25">
      <c r="A28893" t="s">
        <v>1680</v>
      </c>
      <c r="B28893" s="6">
        <v>45444</v>
      </c>
      <c r="C28893" s="6" t="str">
        <f t="shared" si="451"/>
        <v>Q2 2024</v>
      </c>
      <c r="D28893">
        <v>4</v>
      </c>
      <c r="E28893">
        <v>3</v>
      </c>
      <c r="F28893">
        <v>1.56010074310001</v>
      </c>
      <c r="G28893">
        <v>0.11241108035407001</v>
      </c>
      <c r="H28893" t="s">
        <v>1</v>
      </c>
      <c r="I28893" t="s">
        <v>862</v>
      </c>
    </row>
    <row r="28894" spans="1:9" x14ac:dyDescent="0.25">
      <c r="A28894" t="s">
        <v>862</v>
      </c>
      <c r="B28894" s="6">
        <v>45444</v>
      </c>
      <c r="C28894" s="6" t="str">
        <f t="shared" si="451"/>
        <v>Q2 2024</v>
      </c>
      <c r="D28894">
        <v>2</v>
      </c>
      <c r="E28894">
        <v>4</v>
      </c>
      <c r="F28894">
        <v>1.5999951679934901</v>
      </c>
      <c r="G28894">
        <v>0.15230550524754699</v>
      </c>
      <c r="H28894" t="s">
        <v>0</v>
      </c>
      <c r="I28894" t="s">
        <v>862</v>
      </c>
    </row>
    <row r="28895" spans="1:9" x14ac:dyDescent="0.25">
      <c r="A28895" t="s">
        <v>1850</v>
      </c>
      <c r="B28895" s="6">
        <v>45444</v>
      </c>
      <c r="C28895" s="6" t="str">
        <f t="shared" si="451"/>
        <v>Q2 2024</v>
      </c>
      <c r="D28895">
        <v>12</v>
      </c>
      <c r="E28895">
        <v>12</v>
      </c>
      <c r="F28895">
        <v>1.2514587432433599</v>
      </c>
      <c r="G28895">
        <v>-0.19623091950257401</v>
      </c>
      <c r="H28895" t="s">
        <v>0</v>
      </c>
      <c r="I28895" t="s">
        <v>862</v>
      </c>
    </row>
    <row r="28896" spans="1:9" x14ac:dyDescent="0.25">
      <c r="A28896" t="s">
        <v>859</v>
      </c>
      <c r="B28896" s="6">
        <v>45444</v>
      </c>
      <c r="C28896" s="6" t="str">
        <f t="shared" si="451"/>
        <v>Q2 2024</v>
      </c>
      <c r="D28896">
        <v>3</v>
      </c>
      <c r="E28896">
        <v>2</v>
      </c>
      <c r="F28896">
        <v>1.57857883661775</v>
      </c>
      <c r="G28896">
        <v>0.13088917387181601</v>
      </c>
      <c r="H28896" t="s">
        <v>1</v>
      </c>
      <c r="I28896" t="s">
        <v>862</v>
      </c>
    </row>
    <row r="28897" spans="1:9" x14ac:dyDescent="0.25">
      <c r="A28897" t="s">
        <v>1713</v>
      </c>
      <c r="B28897" s="6">
        <v>45444</v>
      </c>
      <c r="C28897" s="6" t="str">
        <f t="shared" si="451"/>
        <v>Q2 2024</v>
      </c>
      <c r="D28897">
        <v>9</v>
      </c>
      <c r="E28897">
        <v>9</v>
      </c>
      <c r="F28897">
        <v>1.3334179407889</v>
      </c>
      <c r="G28897">
        <v>-0.114271721957035</v>
      </c>
      <c r="H28897" t="s">
        <v>1</v>
      </c>
      <c r="I28897" t="s">
        <v>862</v>
      </c>
    </row>
    <row r="28898" spans="1:9" x14ac:dyDescent="0.25">
      <c r="A28898" t="s">
        <v>864</v>
      </c>
      <c r="B28898" s="6">
        <v>45444</v>
      </c>
      <c r="C28898" s="6" t="str">
        <f t="shared" si="451"/>
        <v>Q2 2024</v>
      </c>
      <c r="D28898">
        <v>6</v>
      </c>
      <c r="E28898">
        <v>6</v>
      </c>
      <c r="F28898">
        <v>1.4567239916825701</v>
      </c>
      <c r="G28898">
        <v>9.0343289366288104E-3</v>
      </c>
      <c r="H28898" t="s">
        <v>0</v>
      </c>
      <c r="I28898" t="s">
        <v>862</v>
      </c>
    </row>
    <row r="28899" spans="1:9" x14ac:dyDescent="0.25">
      <c r="A28899" t="s">
        <v>857</v>
      </c>
      <c r="B28899" s="6">
        <v>45444</v>
      </c>
      <c r="C28899" s="6" t="str">
        <f t="shared" si="451"/>
        <v>Q2 2024</v>
      </c>
      <c r="D28899">
        <v>5</v>
      </c>
      <c r="E28899">
        <v>5</v>
      </c>
      <c r="F28899">
        <v>1.5018370280914399</v>
      </c>
      <c r="G28899">
        <v>5.4147365345505301E-2</v>
      </c>
      <c r="H28899" t="s">
        <v>1</v>
      </c>
      <c r="I28899" t="s">
        <v>862</v>
      </c>
    </row>
    <row r="28900" spans="1:9" x14ac:dyDescent="0.25">
      <c r="A28900" t="s">
        <v>857</v>
      </c>
      <c r="B28900" s="6">
        <v>45474</v>
      </c>
      <c r="C28900" s="6" t="str">
        <f t="shared" si="451"/>
        <v>Q3 2024</v>
      </c>
      <c r="D28900">
        <v>5</v>
      </c>
      <c r="E28900">
        <v>5</v>
      </c>
      <c r="F28900">
        <v>1.50531357853146</v>
      </c>
      <c r="G28900">
        <v>6.6471926879256404E-2</v>
      </c>
      <c r="H28900" t="s">
        <v>0</v>
      </c>
      <c r="I28900" t="s">
        <v>862</v>
      </c>
    </row>
    <row r="28901" spans="1:9" x14ac:dyDescent="0.25">
      <c r="A28901" t="s">
        <v>1680</v>
      </c>
      <c r="B28901" s="6">
        <v>45474</v>
      </c>
      <c r="C28901" s="6" t="str">
        <f t="shared" si="451"/>
        <v>Q3 2024</v>
      </c>
      <c r="D28901">
        <v>3</v>
      </c>
      <c r="E28901">
        <v>4</v>
      </c>
      <c r="F28901">
        <v>1.5762543797967301</v>
      </c>
      <c r="G28901">
        <v>0.13741272814452499</v>
      </c>
      <c r="H28901" t="s">
        <v>0</v>
      </c>
      <c r="I28901" t="s">
        <v>862</v>
      </c>
    </row>
    <row r="28902" spans="1:9" x14ac:dyDescent="0.25">
      <c r="A28902" t="s">
        <v>1713</v>
      </c>
      <c r="B28902" s="6">
        <v>45474</v>
      </c>
      <c r="C28902" s="6" t="str">
        <f t="shared" si="451"/>
        <v>Q3 2024</v>
      </c>
      <c r="D28902">
        <v>9</v>
      </c>
      <c r="E28902">
        <v>9</v>
      </c>
      <c r="F28902">
        <v>1.31967015246782</v>
      </c>
      <c r="G28902">
        <v>-0.119171499184377</v>
      </c>
      <c r="H28902" t="s">
        <v>0</v>
      </c>
      <c r="I28902" t="s">
        <v>862</v>
      </c>
    </row>
    <row r="28903" spans="1:9" x14ac:dyDescent="0.25">
      <c r="A28903" t="s">
        <v>861</v>
      </c>
      <c r="B28903" s="6">
        <v>45474</v>
      </c>
      <c r="C28903" s="6" t="str">
        <f t="shared" si="451"/>
        <v>Q3 2024</v>
      </c>
      <c r="D28903">
        <v>11</v>
      </c>
      <c r="E28903">
        <v>8</v>
      </c>
      <c r="F28903">
        <v>1.25216046001591</v>
      </c>
      <c r="G28903">
        <v>-0.18668119163629199</v>
      </c>
      <c r="H28903" t="s">
        <v>1</v>
      </c>
      <c r="I28903" t="s">
        <v>862</v>
      </c>
    </row>
    <row r="28904" spans="1:9" x14ac:dyDescent="0.25">
      <c r="A28904" t="s">
        <v>1681</v>
      </c>
      <c r="B28904" s="6">
        <v>45474</v>
      </c>
      <c r="C28904" s="6" t="str">
        <f t="shared" si="451"/>
        <v>Q3 2024</v>
      </c>
      <c r="D28904">
        <v>10</v>
      </c>
      <c r="E28904">
        <v>10</v>
      </c>
      <c r="F28904">
        <v>1.3190388983663801</v>
      </c>
      <c r="G28904">
        <v>-0.11980275328581901</v>
      </c>
      <c r="H28904" t="s">
        <v>0</v>
      </c>
      <c r="I28904" t="s">
        <v>862</v>
      </c>
    </row>
    <row r="28905" spans="1:9" x14ac:dyDescent="0.25">
      <c r="A28905" t="s">
        <v>862</v>
      </c>
      <c r="B28905" s="6">
        <v>45474</v>
      </c>
      <c r="C28905" s="6" t="str">
        <f t="shared" si="451"/>
        <v>Q3 2024</v>
      </c>
      <c r="D28905">
        <v>2</v>
      </c>
      <c r="E28905">
        <v>2</v>
      </c>
      <c r="F28905">
        <v>1.6064385234576199</v>
      </c>
      <c r="G28905">
        <v>0.16759687180541399</v>
      </c>
      <c r="H28905" t="s">
        <v>0</v>
      </c>
      <c r="I28905" t="s">
        <v>862</v>
      </c>
    </row>
    <row r="28906" spans="1:9" x14ac:dyDescent="0.25">
      <c r="A28906" t="s">
        <v>1682</v>
      </c>
      <c r="B28906" s="6">
        <v>45474</v>
      </c>
      <c r="C28906" s="6" t="str">
        <f t="shared" si="451"/>
        <v>Q3 2024</v>
      </c>
      <c r="D28906">
        <v>8</v>
      </c>
      <c r="E28906">
        <v>11</v>
      </c>
      <c r="F28906">
        <v>1.3197784074939001</v>
      </c>
      <c r="G28906">
        <v>-0.119063244158298</v>
      </c>
      <c r="H28906" t="s">
        <v>0</v>
      </c>
      <c r="I28906" t="s">
        <v>862</v>
      </c>
    </row>
    <row r="28907" spans="1:9" x14ac:dyDescent="0.25">
      <c r="A28907" t="s">
        <v>864</v>
      </c>
      <c r="B28907" s="6">
        <v>45474</v>
      </c>
      <c r="C28907" s="6" t="str">
        <f t="shared" si="451"/>
        <v>Q3 2024</v>
      </c>
      <c r="D28907">
        <v>6</v>
      </c>
      <c r="E28907">
        <v>6</v>
      </c>
      <c r="F28907">
        <v>1.4870698059746099</v>
      </c>
      <c r="G28907">
        <v>4.8228154322413001E-2</v>
      </c>
      <c r="H28907" t="s">
        <v>0</v>
      </c>
      <c r="I28907" t="s">
        <v>862</v>
      </c>
    </row>
    <row r="28908" spans="1:9" x14ac:dyDescent="0.25">
      <c r="A28908" t="s">
        <v>856</v>
      </c>
      <c r="B28908" s="6">
        <v>45474</v>
      </c>
      <c r="C28908" s="6" t="str">
        <f t="shared" si="451"/>
        <v>Q3 2024</v>
      </c>
      <c r="D28908">
        <v>1</v>
      </c>
      <c r="E28908">
        <v>1</v>
      </c>
      <c r="F28908">
        <v>1.6483766863328599</v>
      </c>
      <c r="G28908">
        <v>0.20953503468065501</v>
      </c>
      <c r="H28908" t="s">
        <v>0</v>
      </c>
      <c r="I28908" t="s">
        <v>862</v>
      </c>
    </row>
    <row r="28909" spans="1:9" x14ac:dyDescent="0.25">
      <c r="A28909" t="s">
        <v>1850</v>
      </c>
      <c r="B28909" s="6">
        <v>45474</v>
      </c>
      <c r="C28909" s="6" t="str">
        <f t="shared" si="451"/>
        <v>Q3 2024</v>
      </c>
      <c r="D28909">
        <v>12</v>
      </c>
      <c r="E28909">
        <v>12</v>
      </c>
      <c r="F28909">
        <v>1.23555937190912</v>
      </c>
      <c r="G28909">
        <v>-0.20328227974308199</v>
      </c>
      <c r="H28909" t="s">
        <v>0</v>
      </c>
      <c r="I28909" t="s">
        <v>862</v>
      </c>
    </row>
    <row r="28910" spans="1:9" x14ac:dyDescent="0.25">
      <c r="A28910" t="s">
        <v>859</v>
      </c>
      <c r="B28910" s="6">
        <v>45474</v>
      </c>
      <c r="C28910" s="6" t="str">
        <f t="shared" si="451"/>
        <v>Q3 2024</v>
      </c>
      <c r="D28910">
        <v>4</v>
      </c>
      <c r="E28910">
        <v>3</v>
      </c>
      <c r="F28910">
        <v>1.55759790382781</v>
      </c>
      <c r="G28910">
        <v>0.118756252175605</v>
      </c>
      <c r="H28910" t="s">
        <v>1</v>
      </c>
      <c r="I28910" t="s">
        <v>862</v>
      </c>
    </row>
    <row r="28911" spans="1:9" x14ac:dyDescent="0.25">
      <c r="A28911" t="s">
        <v>1680</v>
      </c>
      <c r="B28911" s="6">
        <v>45505</v>
      </c>
      <c r="C28911" s="6" t="str">
        <f t="shared" si="451"/>
        <v>Q3 2024</v>
      </c>
      <c r="D28911">
        <v>3</v>
      </c>
      <c r="E28911">
        <v>3</v>
      </c>
      <c r="F28911">
        <v>1.58435246714084</v>
      </c>
      <c r="G28911">
        <v>0.15656452189386499</v>
      </c>
      <c r="H28911" t="s">
        <v>0</v>
      </c>
      <c r="I28911" t="s">
        <v>862</v>
      </c>
    </row>
    <row r="28912" spans="1:9" x14ac:dyDescent="0.25">
      <c r="A28912" t="s">
        <v>1850</v>
      </c>
      <c r="B28912" s="6">
        <v>45505</v>
      </c>
      <c r="C28912" s="6" t="str">
        <f t="shared" si="451"/>
        <v>Q3 2024</v>
      </c>
      <c r="D28912">
        <v>12</v>
      </c>
      <c r="E28912">
        <v>12</v>
      </c>
      <c r="F28912">
        <v>1.21732499042321</v>
      </c>
      <c r="G28912">
        <v>-0.21046295482375799</v>
      </c>
      <c r="H28912" t="s">
        <v>0</v>
      </c>
      <c r="I28912" t="s">
        <v>862</v>
      </c>
    </row>
    <row r="28913" spans="1:9" x14ac:dyDescent="0.25">
      <c r="A28913" t="s">
        <v>1713</v>
      </c>
      <c r="B28913" s="6">
        <v>45505</v>
      </c>
      <c r="C28913" s="6" t="str">
        <f t="shared" si="451"/>
        <v>Q3 2024</v>
      </c>
      <c r="D28913">
        <v>10</v>
      </c>
      <c r="E28913">
        <v>9</v>
      </c>
      <c r="F28913">
        <v>1.2849401640859399</v>
      </c>
      <c r="G28913">
        <v>-0.142847781161034</v>
      </c>
      <c r="H28913" t="s">
        <v>1</v>
      </c>
      <c r="I28913" t="s">
        <v>862</v>
      </c>
    </row>
    <row r="28914" spans="1:9" x14ac:dyDescent="0.25">
      <c r="A28914" t="s">
        <v>859</v>
      </c>
      <c r="B28914" s="6">
        <v>45505</v>
      </c>
      <c r="C28914" s="6" t="str">
        <f t="shared" si="451"/>
        <v>Q3 2024</v>
      </c>
      <c r="D28914">
        <v>4</v>
      </c>
      <c r="E28914">
        <v>4</v>
      </c>
      <c r="F28914">
        <v>1.5442311505466599</v>
      </c>
      <c r="G28914">
        <v>0.11644320529968701</v>
      </c>
      <c r="H28914" t="s">
        <v>1729</v>
      </c>
      <c r="I28914" t="s">
        <v>862</v>
      </c>
    </row>
    <row r="28915" spans="1:9" x14ac:dyDescent="0.25">
      <c r="A28915" t="s">
        <v>861</v>
      </c>
      <c r="B28915" s="6">
        <v>45505</v>
      </c>
      <c r="C28915" s="6" t="str">
        <f t="shared" si="451"/>
        <v>Q3 2024</v>
      </c>
      <c r="D28915">
        <v>11</v>
      </c>
      <c r="E28915">
        <v>11</v>
      </c>
      <c r="F28915">
        <v>1.2651675064822001</v>
      </c>
      <c r="G28915">
        <v>-0.162620438764776</v>
      </c>
      <c r="H28915" t="s">
        <v>0</v>
      </c>
      <c r="I28915" t="s">
        <v>862</v>
      </c>
    </row>
    <row r="28916" spans="1:9" x14ac:dyDescent="0.25">
      <c r="A28916" t="s">
        <v>864</v>
      </c>
      <c r="B28916" s="6">
        <v>45505</v>
      </c>
      <c r="C28916" s="6" t="str">
        <f t="shared" si="451"/>
        <v>Q3 2024</v>
      </c>
      <c r="D28916">
        <v>5</v>
      </c>
      <c r="E28916">
        <v>6</v>
      </c>
      <c r="F28916">
        <v>1.47502972867006</v>
      </c>
      <c r="G28916">
        <v>4.7241783423087103E-2</v>
      </c>
      <c r="H28916" t="s">
        <v>0</v>
      </c>
      <c r="I28916" t="s">
        <v>862</v>
      </c>
    </row>
    <row r="28917" spans="1:9" x14ac:dyDescent="0.25">
      <c r="A28917" t="s">
        <v>857</v>
      </c>
      <c r="B28917" s="6">
        <v>45505</v>
      </c>
      <c r="C28917" s="6" t="str">
        <f t="shared" si="451"/>
        <v>Q3 2024</v>
      </c>
      <c r="D28917">
        <v>6</v>
      </c>
      <c r="E28917">
        <v>5</v>
      </c>
      <c r="F28917">
        <v>1.44816824822192</v>
      </c>
      <c r="G28917">
        <v>2.03803029749514E-2</v>
      </c>
      <c r="H28917" t="s">
        <v>1</v>
      </c>
      <c r="I28917" t="s">
        <v>862</v>
      </c>
    </row>
    <row r="28918" spans="1:9" x14ac:dyDescent="0.25">
      <c r="A28918" t="s">
        <v>1681</v>
      </c>
      <c r="B28918" s="6">
        <v>45505</v>
      </c>
      <c r="C28918" s="6" t="str">
        <f t="shared" si="451"/>
        <v>Q3 2024</v>
      </c>
      <c r="D28918">
        <v>8</v>
      </c>
      <c r="E28918">
        <v>10</v>
      </c>
      <c r="F28918">
        <v>1.33948026512273</v>
      </c>
      <c r="G28918">
        <v>-8.8307680124244295E-2</v>
      </c>
      <c r="H28918" t="s">
        <v>0</v>
      </c>
      <c r="I28918" t="s">
        <v>862</v>
      </c>
    </row>
    <row r="28919" spans="1:9" x14ac:dyDescent="0.25">
      <c r="A28919" t="s">
        <v>856</v>
      </c>
      <c r="B28919" s="6">
        <v>45505</v>
      </c>
      <c r="C28919" s="6" t="str">
        <f t="shared" si="451"/>
        <v>Q3 2024</v>
      </c>
      <c r="D28919">
        <v>1</v>
      </c>
      <c r="E28919">
        <v>1</v>
      </c>
      <c r="F28919">
        <v>1.63844370777999</v>
      </c>
      <c r="G28919">
        <v>0.21065576253301599</v>
      </c>
      <c r="H28919" t="s">
        <v>1729</v>
      </c>
      <c r="I28919" t="s">
        <v>862</v>
      </c>
    </row>
    <row r="28920" spans="1:9" x14ac:dyDescent="0.25">
      <c r="A28920" t="s">
        <v>862</v>
      </c>
      <c r="B28920" s="6">
        <v>45505</v>
      </c>
      <c r="C28920" s="6" t="str">
        <f t="shared" si="451"/>
        <v>Q3 2024</v>
      </c>
      <c r="D28920">
        <v>2</v>
      </c>
      <c r="E28920">
        <v>2</v>
      </c>
      <c r="F28920">
        <v>1.6049995379789299</v>
      </c>
      <c r="G28920">
        <v>0.177211592731955</v>
      </c>
      <c r="H28920" t="s">
        <v>0</v>
      </c>
      <c r="I28920" t="s">
        <v>862</v>
      </c>
    </row>
    <row r="28921" spans="1:9" x14ac:dyDescent="0.25">
      <c r="A28921" t="s">
        <v>1682</v>
      </c>
      <c r="B28921" s="6">
        <v>45505</v>
      </c>
      <c r="C28921" s="6" t="str">
        <f t="shared" si="451"/>
        <v>Q3 2024</v>
      </c>
      <c r="D28921">
        <v>9</v>
      </c>
      <c r="E28921">
        <v>8</v>
      </c>
      <c r="F28921">
        <v>1.3035296312642199</v>
      </c>
      <c r="G28921">
        <v>-0.12425831398275</v>
      </c>
      <c r="H28921" t="s">
        <v>1</v>
      </c>
      <c r="I28921" t="s">
        <v>862</v>
      </c>
    </row>
    <row r="28922" spans="1:9" x14ac:dyDescent="0.25">
      <c r="A28922" t="s">
        <v>859</v>
      </c>
      <c r="B28922" s="6">
        <v>45536</v>
      </c>
      <c r="C28922" s="6" t="str">
        <f t="shared" si="451"/>
        <v>Q3 2024</v>
      </c>
      <c r="D28922">
        <v>4</v>
      </c>
      <c r="E28922">
        <v>4</v>
      </c>
      <c r="F28922">
        <v>1.53099804364348</v>
      </c>
      <c r="G28922">
        <v>0.10782586790599601</v>
      </c>
      <c r="H28922" t="s">
        <v>1</v>
      </c>
      <c r="I28922" t="s">
        <v>862</v>
      </c>
    </row>
    <row r="28923" spans="1:9" x14ac:dyDescent="0.25">
      <c r="A28923" t="s">
        <v>1681</v>
      </c>
      <c r="B28923" s="6">
        <v>45536</v>
      </c>
      <c r="C28923" s="6" t="str">
        <f t="shared" si="451"/>
        <v>Q3 2024</v>
      </c>
      <c r="D28923">
        <v>8</v>
      </c>
      <c r="E28923">
        <v>8</v>
      </c>
      <c r="F28923">
        <v>1.3589011647631599</v>
      </c>
      <c r="G28923">
        <v>-6.4271010974323806E-2</v>
      </c>
      <c r="H28923" t="s">
        <v>0</v>
      </c>
      <c r="I28923" t="s">
        <v>862</v>
      </c>
    </row>
    <row r="28924" spans="1:9" x14ac:dyDescent="0.25">
      <c r="A28924" t="s">
        <v>1850</v>
      </c>
      <c r="B28924" s="6">
        <v>45536</v>
      </c>
      <c r="C28924" s="6" t="str">
        <f t="shared" si="451"/>
        <v>Q3 2024</v>
      </c>
      <c r="D28924">
        <v>12</v>
      </c>
      <c r="E28924">
        <v>12</v>
      </c>
      <c r="F28924">
        <v>1.19435799301736</v>
      </c>
      <c r="G28924">
        <v>-0.22881418272012199</v>
      </c>
      <c r="H28924" t="s">
        <v>1</v>
      </c>
      <c r="I28924" t="s">
        <v>862</v>
      </c>
    </row>
    <row r="28925" spans="1:9" x14ac:dyDescent="0.25">
      <c r="A28925" t="s">
        <v>864</v>
      </c>
      <c r="B28925" s="6">
        <v>45536</v>
      </c>
      <c r="C28925" s="6" t="str">
        <f t="shared" si="451"/>
        <v>Q3 2024</v>
      </c>
      <c r="D28925">
        <v>5</v>
      </c>
      <c r="E28925">
        <v>5</v>
      </c>
      <c r="F28925">
        <v>1.4568310599960299</v>
      </c>
      <c r="G28925">
        <v>3.3658884258549397E-2</v>
      </c>
      <c r="H28925" t="s">
        <v>1</v>
      </c>
      <c r="I28925" t="s">
        <v>862</v>
      </c>
    </row>
    <row r="28926" spans="1:9" x14ac:dyDescent="0.25">
      <c r="A28926" t="s">
        <v>857</v>
      </c>
      <c r="B28926" s="6">
        <v>45536</v>
      </c>
      <c r="C28926" s="6" t="str">
        <f t="shared" si="451"/>
        <v>Q3 2024</v>
      </c>
      <c r="D28926">
        <v>6</v>
      </c>
      <c r="E28926">
        <v>6</v>
      </c>
      <c r="F28926">
        <v>1.4343913945016</v>
      </c>
      <c r="G28926">
        <v>1.12192187641131E-2</v>
      </c>
      <c r="H28926" t="s">
        <v>1</v>
      </c>
      <c r="I28926" t="s">
        <v>862</v>
      </c>
    </row>
    <row r="28927" spans="1:9" x14ac:dyDescent="0.25">
      <c r="A28927" t="s">
        <v>1682</v>
      </c>
      <c r="B28927" s="6">
        <v>45536</v>
      </c>
      <c r="C28927" s="6" t="str">
        <f t="shared" si="451"/>
        <v>Q3 2024</v>
      </c>
      <c r="D28927">
        <v>9</v>
      </c>
      <c r="E28927">
        <v>9</v>
      </c>
      <c r="F28927">
        <v>1.2955871431174</v>
      </c>
      <c r="G28927">
        <v>-0.127585032620085</v>
      </c>
      <c r="H28927" t="s">
        <v>0</v>
      </c>
      <c r="I28927" t="s">
        <v>862</v>
      </c>
    </row>
    <row r="28928" spans="1:9" x14ac:dyDescent="0.25">
      <c r="A28928" t="s">
        <v>861</v>
      </c>
      <c r="B28928" s="6">
        <v>45536</v>
      </c>
      <c r="C28928" s="6" t="str">
        <f t="shared" si="451"/>
        <v>Q3 2024</v>
      </c>
      <c r="D28928">
        <v>10</v>
      </c>
      <c r="E28928">
        <v>11</v>
      </c>
      <c r="F28928">
        <v>1.2907186508658799</v>
      </c>
      <c r="G28928">
        <v>-0.132453524871608</v>
      </c>
      <c r="H28928" t="s">
        <v>0</v>
      </c>
      <c r="I28928" t="s">
        <v>862</v>
      </c>
    </row>
    <row r="28929" spans="1:9" x14ac:dyDescent="0.25">
      <c r="A28929" t="s">
        <v>862</v>
      </c>
      <c r="B28929" s="6">
        <v>45536</v>
      </c>
      <c r="C28929" s="6" t="str">
        <f t="shared" si="451"/>
        <v>Q3 2024</v>
      </c>
      <c r="D28929">
        <v>2</v>
      </c>
      <c r="E28929">
        <v>2</v>
      </c>
      <c r="F28929">
        <v>1.6140297813045399</v>
      </c>
      <c r="G28929">
        <v>0.19085760556706099</v>
      </c>
      <c r="H28929" t="s">
        <v>0</v>
      </c>
      <c r="I28929" t="s">
        <v>862</v>
      </c>
    </row>
    <row r="28930" spans="1:9" x14ac:dyDescent="0.25">
      <c r="A28930" t="s">
        <v>856</v>
      </c>
      <c r="B28930" s="6">
        <v>45536</v>
      </c>
      <c r="C28930" s="6" t="str">
        <f t="shared" si="451"/>
        <v>Q3 2024</v>
      </c>
      <c r="D28930">
        <v>1</v>
      </c>
      <c r="E28930">
        <v>1</v>
      </c>
      <c r="F28930">
        <v>1.6294023437985501</v>
      </c>
      <c r="G28930">
        <v>0.206230168061069</v>
      </c>
      <c r="H28930" t="s">
        <v>1729</v>
      </c>
      <c r="I28930" t="s">
        <v>862</v>
      </c>
    </row>
    <row r="28931" spans="1:9" x14ac:dyDescent="0.25">
      <c r="A28931" t="s">
        <v>1680</v>
      </c>
      <c r="B28931" s="6">
        <v>45536</v>
      </c>
      <c r="C28931" s="6" t="str">
        <f t="shared" ref="C28931:C28994" si="452">"Q" &amp; ROUNDUP(MONTH(B28931)/3, 0) &amp; " " &amp; YEAR(B28931)</f>
        <v>Q3 2024</v>
      </c>
      <c r="D28931">
        <v>3</v>
      </c>
      <c r="E28931">
        <v>3</v>
      </c>
      <c r="F28931">
        <v>1.5678318527826101</v>
      </c>
      <c r="G28931">
        <v>0.144659677045125</v>
      </c>
      <c r="H28931" t="s">
        <v>1</v>
      </c>
      <c r="I28931" t="s">
        <v>862</v>
      </c>
    </row>
    <row r="28932" spans="1:9" x14ac:dyDescent="0.25">
      <c r="A28932" t="s">
        <v>1713</v>
      </c>
      <c r="B28932" s="6">
        <v>45536</v>
      </c>
      <c r="C28932" s="6" t="str">
        <f t="shared" si="452"/>
        <v>Q3 2024</v>
      </c>
      <c r="D28932">
        <v>11</v>
      </c>
      <c r="E28932">
        <v>10</v>
      </c>
      <c r="F28932">
        <v>1.28184450532171</v>
      </c>
      <c r="G28932">
        <v>-0.14132767041577399</v>
      </c>
      <c r="H28932" t="s">
        <v>1</v>
      </c>
      <c r="I28932" t="s">
        <v>862</v>
      </c>
    </row>
    <row r="28933" spans="1:9" x14ac:dyDescent="0.25">
      <c r="A28933" t="s">
        <v>864</v>
      </c>
      <c r="B28933" s="6">
        <v>45566</v>
      </c>
      <c r="C28933" s="6" t="str">
        <f t="shared" si="452"/>
        <v>Q4 2024</v>
      </c>
      <c r="D28933">
        <v>5</v>
      </c>
      <c r="E28933">
        <v>5</v>
      </c>
      <c r="F28933">
        <v>1.4451018443599899</v>
      </c>
      <c r="G28933">
        <v>1.8291579668539001E-2</v>
      </c>
      <c r="H28933" t="s">
        <v>1</v>
      </c>
      <c r="I28933" t="s">
        <v>862</v>
      </c>
    </row>
    <row r="28934" spans="1:9" x14ac:dyDescent="0.25">
      <c r="A28934" t="s">
        <v>856</v>
      </c>
      <c r="B28934" s="6">
        <v>45566</v>
      </c>
      <c r="C28934" s="6" t="str">
        <f t="shared" si="452"/>
        <v>Q4 2024</v>
      </c>
      <c r="D28934">
        <v>1</v>
      </c>
      <c r="E28934">
        <v>1</v>
      </c>
      <c r="F28934">
        <v>1.6222770079078299</v>
      </c>
      <c r="G28934">
        <v>0.195466743216377</v>
      </c>
      <c r="H28934" t="s">
        <v>1</v>
      </c>
      <c r="I28934" t="s">
        <v>862</v>
      </c>
    </row>
    <row r="28935" spans="1:9" x14ac:dyDescent="0.25">
      <c r="A28935" t="s">
        <v>1682</v>
      </c>
      <c r="B28935" s="6">
        <v>45566</v>
      </c>
      <c r="C28935" s="6" t="str">
        <f t="shared" si="452"/>
        <v>Q4 2024</v>
      </c>
      <c r="D28935">
        <v>10</v>
      </c>
      <c r="E28935">
        <v>9</v>
      </c>
      <c r="F28935">
        <v>1.3114300308364</v>
      </c>
      <c r="G28935">
        <v>-0.115380233855051</v>
      </c>
      <c r="H28935" t="s">
        <v>1</v>
      </c>
      <c r="I28935" t="s">
        <v>862</v>
      </c>
    </row>
    <row r="28936" spans="1:9" x14ac:dyDescent="0.25">
      <c r="A28936" t="s">
        <v>862</v>
      </c>
      <c r="B28936" s="6">
        <v>45566</v>
      </c>
      <c r="C28936" s="6" t="str">
        <f t="shared" si="452"/>
        <v>Q4 2024</v>
      </c>
      <c r="D28936">
        <v>2</v>
      </c>
      <c r="E28936">
        <v>2</v>
      </c>
      <c r="F28936">
        <v>1.6004433752146401</v>
      </c>
      <c r="G28936">
        <v>0.173633110523184</v>
      </c>
      <c r="H28936" t="s">
        <v>1</v>
      </c>
      <c r="I28936" t="s">
        <v>862</v>
      </c>
    </row>
    <row r="28937" spans="1:9" x14ac:dyDescent="0.25">
      <c r="A28937" t="s">
        <v>857</v>
      </c>
      <c r="B28937" s="6">
        <v>45566</v>
      </c>
      <c r="C28937" s="6" t="str">
        <f t="shared" si="452"/>
        <v>Q4 2024</v>
      </c>
      <c r="D28937">
        <v>7</v>
      </c>
      <c r="E28937">
        <v>6</v>
      </c>
      <c r="F28937">
        <v>1.4168683476616299</v>
      </c>
      <c r="G28937">
        <v>-9.9419170298231593E-3</v>
      </c>
      <c r="H28937" t="s">
        <v>1</v>
      </c>
      <c r="I28937" t="s">
        <v>862</v>
      </c>
    </row>
    <row r="28938" spans="1:9" x14ac:dyDescent="0.25">
      <c r="A28938" t="s">
        <v>1681</v>
      </c>
      <c r="B28938" s="6">
        <v>45566</v>
      </c>
      <c r="C28938" s="6" t="str">
        <f t="shared" si="452"/>
        <v>Q4 2024</v>
      </c>
      <c r="D28938">
        <v>9</v>
      </c>
      <c r="E28938">
        <v>8</v>
      </c>
      <c r="F28938">
        <v>1.34445530515686</v>
      </c>
      <c r="G28938">
        <v>-8.2354959534598704E-2</v>
      </c>
      <c r="H28938" t="s">
        <v>1</v>
      </c>
      <c r="I28938" t="s">
        <v>862</v>
      </c>
    </row>
    <row r="28939" spans="1:9" x14ac:dyDescent="0.25">
      <c r="A28939" t="s">
        <v>1713</v>
      </c>
      <c r="B28939" s="6">
        <v>45566</v>
      </c>
      <c r="C28939" s="6" t="str">
        <f t="shared" si="452"/>
        <v>Q4 2024</v>
      </c>
      <c r="D28939">
        <v>11</v>
      </c>
      <c r="E28939">
        <v>11</v>
      </c>
      <c r="F28939">
        <v>1.26601515092439</v>
      </c>
      <c r="G28939">
        <v>-0.16079511376706901</v>
      </c>
      <c r="H28939" t="s">
        <v>1</v>
      </c>
      <c r="I28939" t="s">
        <v>862</v>
      </c>
    </row>
    <row r="28940" spans="1:9" x14ac:dyDescent="0.25">
      <c r="A28940" t="s">
        <v>859</v>
      </c>
      <c r="B28940" s="6">
        <v>45566</v>
      </c>
      <c r="C28940" s="6" t="str">
        <f t="shared" si="452"/>
        <v>Q4 2024</v>
      </c>
      <c r="D28940">
        <v>4</v>
      </c>
      <c r="E28940">
        <v>4</v>
      </c>
      <c r="F28940">
        <v>1.52436853782426</v>
      </c>
      <c r="G28940">
        <v>9.7558273132808807E-2</v>
      </c>
      <c r="H28940" t="s">
        <v>1</v>
      </c>
      <c r="I28940" t="s">
        <v>862</v>
      </c>
    </row>
    <row r="28941" spans="1:9" x14ac:dyDescent="0.25">
      <c r="A28941" t="s">
        <v>861</v>
      </c>
      <c r="B28941" s="6">
        <v>45566</v>
      </c>
      <c r="C28941" s="6" t="str">
        <f t="shared" si="452"/>
        <v>Q4 2024</v>
      </c>
      <c r="D28941">
        <v>8</v>
      </c>
      <c r="E28941">
        <v>10</v>
      </c>
      <c r="F28941">
        <v>1.36158145756918</v>
      </c>
      <c r="G28941">
        <v>-6.5228807122278104E-2</v>
      </c>
      <c r="H28941" t="s">
        <v>0</v>
      </c>
      <c r="I28941" t="s">
        <v>862</v>
      </c>
    </row>
    <row r="28942" spans="1:9" x14ac:dyDescent="0.25">
      <c r="A28942" t="s">
        <v>1680</v>
      </c>
      <c r="B28942" s="6">
        <v>45566</v>
      </c>
      <c r="C28942" s="6" t="str">
        <f t="shared" si="452"/>
        <v>Q4 2024</v>
      </c>
      <c r="D28942">
        <v>3</v>
      </c>
      <c r="E28942">
        <v>3</v>
      </c>
      <c r="F28942">
        <v>1.59121525947883</v>
      </c>
      <c r="G28942">
        <v>0.164404994787371</v>
      </c>
      <c r="H28942" t="s">
        <v>0</v>
      </c>
      <c r="I28942" t="s">
        <v>862</v>
      </c>
    </row>
    <row r="28943" spans="1:9" x14ac:dyDescent="0.25">
      <c r="A28943" t="s">
        <v>1850</v>
      </c>
      <c r="B28943" s="6">
        <v>45566</v>
      </c>
      <c r="C28943" s="6" t="str">
        <f t="shared" si="452"/>
        <v>Q4 2024</v>
      </c>
      <c r="D28943">
        <v>12</v>
      </c>
      <c r="E28943">
        <v>12</v>
      </c>
      <c r="F28943">
        <v>1.21115659467199</v>
      </c>
      <c r="G28943">
        <v>-0.21565367001946301</v>
      </c>
      <c r="H28943" t="s">
        <v>0</v>
      </c>
      <c r="I28943" t="s">
        <v>862</v>
      </c>
    </row>
    <row r="28944" spans="1:9" x14ac:dyDescent="0.25">
      <c r="A28944" t="s">
        <v>857</v>
      </c>
      <c r="B28944" s="6">
        <v>45597</v>
      </c>
      <c r="C28944" s="6" t="str">
        <f t="shared" si="452"/>
        <v>Q4 2024</v>
      </c>
      <c r="D28944">
        <v>7</v>
      </c>
      <c r="E28944">
        <v>7</v>
      </c>
      <c r="F28944">
        <v>1.3737957289231599</v>
      </c>
      <c r="G28944">
        <v>-5.07899415958077E-2</v>
      </c>
      <c r="H28944" t="s">
        <v>1</v>
      </c>
      <c r="I28944" t="s">
        <v>862</v>
      </c>
    </row>
    <row r="28945" spans="1:9" x14ac:dyDescent="0.25">
      <c r="A28945" t="s">
        <v>1713</v>
      </c>
      <c r="B28945" s="6">
        <v>45597</v>
      </c>
      <c r="C28945" s="6" t="str">
        <f t="shared" si="452"/>
        <v>Q4 2024</v>
      </c>
      <c r="D28945">
        <v>11</v>
      </c>
      <c r="E28945">
        <v>11</v>
      </c>
      <c r="F28945">
        <v>1.25914944632854</v>
      </c>
      <c r="G28945">
        <v>-0.16543622419043499</v>
      </c>
      <c r="H28945" t="s">
        <v>0</v>
      </c>
      <c r="I28945" t="s">
        <v>862</v>
      </c>
    </row>
    <row r="28946" spans="1:9" x14ac:dyDescent="0.25">
      <c r="A28946" t="s">
        <v>856</v>
      </c>
      <c r="B28946" s="6">
        <v>45597</v>
      </c>
      <c r="C28946" s="6" t="str">
        <f t="shared" si="452"/>
        <v>Q4 2024</v>
      </c>
      <c r="D28946">
        <v>2</v>
      </c>
      <c r="E28946">
        <v>1</v>
      </c>
      <c r="F28946">
        <v>1.5997848961015499</v>
      </c>
      <c r="G28946">
        <v>0.175199225582575</v>
      </c>
      <c r="H28946" t="s">
        <v>1</v>
      </c>
      <c r="I28946" t="s">
        <v>862</v>
      </c>
    </row>
    <row r="28947" spans="1:9" x14ac:dyDescent="0.25">
      <c r="A28947" t="s">
        <v>862</v>
      </c>
      <c r="B28947" s="6">
        <v>45597</v>
      </c>
      <c r="C28947" s="6" t="str">
        <f t="shared" si="452"/>
        <v>Q4 2024</v>
      </c>
      <c r="D28947">
        <v>3</v>
      </c>
      <c r="E28947">
        <v>2</v>
      </c>
      <c r="F28947">
        <v>1.5548196915378301</v>
      </c>
      <c r="G28947">
        <v>0.13023402101885301</v>
      </c>
      <c r="H28947" t="s">
        <v>1</v>
      </c>
      <c r="I28947" t="s">
        <v>862</v>
      </c>
    </row>
    <row r="28948" spans="1:9" x14ac:dyDescent="0.25">
      <c r="A28948" t="s">
        <v>861</v>
      </c>
      <c r="B28948" s="6">
        <v>45597</v>
      </c>
      <c r="C28948" s="6" t="str">
        <f t="shared" si="452"/>
        <v>Q4 2024</v>
      </c>
      <c r="D28948">
        <v>8</v>
      </c>
      <c r="E28948">
        <v>8</v>
      </c>
      <c r="F28948">
        <v>1.3580227229892601</v>
      </c>
      <c r="G28948">
        <v>-6.6562947529709093E-2</v>
      </c>
      <c r="H28948" t="s">
        <v>0</v>
      </c>
      <c r="I28948" t="s">
        <v>862</v>
      </c>
    </row>
    <row r="28949" spans="1:9" x14ac:dyDescent="0.25">
      <c r="A28949" t="s">
        <v>859</v>
      </c>
      <c r="B28949" s="6">
        <v>45597</v>
      </c>
      <c r="C28949" s="6" t="str">
        <f t="shared" si="452"/>
        <v>Q4 2024</v>
      </c>
      <c r="D28949">
        <v>4</v>
      </c>
      <c r="E28949">
        <v>4</v>
      </c>
      <c r="F28949">
        <v>1.5461124511528701</v>
      </c>
      <c r="G28949">
        <v>0.121526780633898</v>
      </c>
      <c r="H28949" t="s">
        <v>0</v>
      </c>
      <c r="I28949" t="s">
        <v>862</v>
      </c>
    </row>
    <row r="28950" spans="1:9" x14ac:dyDescent="0.25">
      <c r="A28950" t="s">
        <v>1850</v>
      </c>
      <c r="B28950" s="6">
        <v>45597</v>
      </c>
      <c r="C28950" s="6" t="str">
        <f t="shared" si="452"/>
        <v>Q4 2024</v>
      </c>
      <c r="D28950">
        <v>12</v>
      </c>
      <c r="E28950">
        <v>12</v>
      </c>
      <c r="F28950">
        <v>1.2514748807638401</v>
      </c>
      <c r="G28950">
        <v>-0.173110789755131</v>
      </c>
      <c r="H28950" t="s">
        <v>0</v>
      </c>
      <c r="I28950" t="s">
        <v>862</v>
      </c>
    </row>
    <row r="28951" spans="1:9" x14ac:dyDescent="0.25">
      <c r="A28951" t="s">
        <v>1680</v>
      </c>
      <c r="B28951" s="6">
        <v>45597</v>
      </c>
      <c r="C28951" s="6" t="str">
        <f t="shared" si="452"/>
        <v>Q4 2024</v>
      </c>
      <c r="D28951">
        <v>1</v>
      </c>
      <c r="E28951">
        <v>3</v>
      </c>
      <c r="F28951">
        <v>1.6069380140566101</v>
      </c>
      <c r="G28951">
        <v>0.18235234353763699</v>
      </c>
      <c r="H28951" t="s">
        <v>0</v>
      </c>
      <c r="I28951" t="s">
        <v>862</v>
      </c>
    </row>
    <row r="28952" spans="1:9" x14ac:dyDescent="0.25">
      <c r="A28952" t="s">
        <v>1682</v>
      </c>
      <c r="B28952" s="6">
        <v>45597</v>
      </c>
      <c r="C28952" s="6" t="str">
        <f t="shared" si="452"/>
        <v>Q4 2024</v>
      </c>
      <c r="D28952">
        <v>10</v>
      </c>
      <c r="E28952">
        <v>10</v>
      </c>
      <c r="F28952">
        <v>1.3119752319509299</v>
      </c>
      <c r="G28952">
        <v>-0.112610438568039</v>
      </c>
      <c r="H28952" t="s">
        <v>0</v>
      </c>
      <c r="I28952" t="s">
        <v>862</v>
      </c>
    </row>
    <row r="28953" spans="1:9" x14ac:dyDescent="0.25">
      <c r="A28953" t="s">
        <v>1681</v>
      </c>
      <c r="B28953" s="6">
        <v>45597</v>
      </c>
      <c r="C28953" s="6" t="str">
        <f t="shared" si="452"/>
        <v>Q4 2024</v>
      </c>
      <c r="D28953">
        <v>9</v>
      </c>
      <c r="E28953">
        <v>9</v>
      </c>
      <c r="F28953">
        <v>1.3521163896306001</v>
      </c>
      <c r="G28953">
        <v>-7.2469280888369306E-2</v>
      </c>
      <c r="H28953" t="s">
        <v>0</v>
      </c>
      <c r="I28953" t="s">
        <v>862</v>
      </c>
    </row>
    <row r="28954" spans="1:9" x14ac:dyDescent="0.25">
      <c r="A28954" t="s">
        <v>864</v>
      </c>
      <c r="B28954" s="6">
        <v>45597</v>
      </c>
      <c r="C28954" s="6" t="str">
        <f t="shared" si="452"/>
        <v>Q4 2024</v>
      </c>
      <c r="D28954">
        <v>5</v>
      </c>
      <c r="E28954">
        <v>5</v>
      </c>
      <c r="F28954">
        <v>1.4562529222734999</v>
      </c>
      <c r="G28954">
        <v>3.1667251754527302E-2</v>
      </c>
      <c r="H28954" t="s">
        <v>0</v>
      </c>
      <c r="I28954" t="s">
        <v>862</v>
      </c>
    </row>
    <row r="28955" spans="1:9" x14ac:dyDescent="0.25">
      <c r="A28955" t="s">
        <v>861</v>
      </c>
      <c r="B28955" s="6">
        <v>45627</v>
      </c>
      <c r="C28955" s="6" t="str">
        <f t="shared" si="452"/>
        <v>Q4 2024</v>
      </c>
      <c r="D28955">
        <v>8</v>
      </c>
      <c r="E28955">
        <v>8</v>
      </c>
      <c r="F28955">
        <v>1.34132918631209</v>
      </c>
      <c r="G28955">
        <v>-7.2421716849937395E-2</v>
      </c>
      <c r="H28955" t="s">
        <v>1</v>
      </c>
      <c r="I28955" t="s">
        <v>862</v>
      </c>
    </row>
    <row r="28956" spans="1:9" x14ac:dyDescent="0.25">
      <c r="A28956" t="s">
        <v>857</v>
      </c>
      <c r="B28956" s="6">
        <v>45627</v>
      </c>
      <c r="C28956" s="6" t="str">
        <f t="shared" si="452"/>
        <v>Q4 2024</v>
      </c>
      <c r="D28956">
        <v>7</v>
      </c>
      <c r="E28956">
        <v>7</v>
      </c>
      <c r="F28956">
        <v>1.3604629604095899</v>
      </c>
      <c r="G28956">
        <v>-5.3287942752446797E-2</v>
      </c>
      <c r="H28956" t="s">
        <v>0</v>
      </c>
      <c r="I28956" t="s">
        <v>862</v>
      </c>
    </row>
    <row r="28957" spans="1:9" x14ac:dyDescent="0.25">
      <c r="A28957" t="s">
        <v>1681</v>
      </c>
      <c r="B28957" s="6">
        <v>45627</v>
      </c>
      <c r="C28957" s="6" t="str">
        <f t="shared" si="452"/>
        <v>Q4 2024</v>
      </c>
      <c r="D28957">
        <v>9</v>
      </c>
      <c r="E28957">
        <v>9</v>
      </c>
      <c r="F28957">
        <v>1.3394748566057899</v>
      </c>
      <c r="G28957">
        <v>-7.4276046556240594E-2</v>
      </c>
      <c r="H28957" t="s">
        <v>0</v>
      </c>
      <c r="I28957" t="s">
        <v>862</v>
      </c>
    </row>
    <row r="28958" spans="1:9" x14ac:dyDescent="0.25">
      <c r="A28958" t="s">
        <v>1713</v>
      </c>
      <c r="B28958" s="6">
        <v>45627</v>
      </c>
      <c r="C28958" s="6" t="str">
        <f t="shared" si="452"/>
        <v>Q4 2024</v>
      </c>
      <c r="D28958">
        <v>12</v>
      </c>
      <c r="E28958">
        <v>11</v>
      </c>
      <c r="F28958">
        <v>1.25882600634849</v>
      </c>
      <c r="G28958">
        <v>-0.15492489681354199</v>
      </c>
      <c r="H28958" t="s">
        <v>1</v>
      </c>
      <c r="I28958" t="s">
        <v>862</v>
      </c>
    </row>
    <row r="28959" spans="1:9" x14ac:dyDescent="0.25">
      <c r="A28959" t="s">
        <v>862</v>
      </c>
      <c r="B28959" s="6">
        <v>45627</v>
      </c>
      <c r="C28959" s="6" t="str">
        <f t="shared" si="452"/>
        <v>Q4 2024</v>
      </c>
      <c r="D28959">
        <v>4</v>
      </c>
      <c r="E28959">
        <v>3</v>
      </c>
      <c r="F28959">
        <v>1.5154422233696001</v>
      </c>
      <c r="G28959">
        <v>0.10169132020756801</v>
      </c>
      <c r="H28959" t="s">
        <v>1</v>
      </c>
      <c r="I28959" t="s">
        <v>862</v>
      </c>
    </row>
    <row r="28960" spans="1:9" x14ac:dyDescent="0.25">
      <c r="A28960" t="s">
        <v>1682</v>
      </c>
      <c r="B28960" s="6">
        <v>45627</v>
      </c>
      <c r="C28960" s="6" t="str">
        <f t="shared" si="452"/>
        <v>Q4 2024</v>
      </c>
      <c r="D28960">
        <v>10</v>
      </c>
      <c r="E28960">
        <v>10</v>
      </c>
      <c r="F28960">
        <v>1.2911216942536801</v>
      </c>
      <c r="G28960">
        <v>-0.12262920890835401</v>
      </c>
      <c r="H28960" t="s">
        <v>1</v>
      </c>
      <c r="I28960" t="s">
        <v>862</v>
      </c>
    </row>
    <row r="28961" spans="1:9" x14ac:dyDescent="0.25">
      <c r="A28961" t="s">
        <v>864</v>
      </c>
      <c r="B28961" s="6">
        <v>45627</v>
      </c>
      <c r="C28961" s="6" t="str">
        <f t="shared" si="452"/>
        <v>Q4 2024</v>
      </c>
      <c r="D28961">
        <v>5</v>
      </c>
      <c r="E28961">
        <v>5</v>
      </c>
      <c r="F28961">
        <v>1.43952787309011</v>
      </c>
      <c r="G28961">
        <v>2.5776969928080901E-2</v>
      </c>
      <c r="H28961" t="s">
        <v>1</v>
      </c>
      <c r="I28961" t="s">
        <v>862</v>
      </c>
    </row>
    <row r="28962" spans="1:9" x14ac:dyDescent="0.25">
      <c r="A28962" t="s">
        <v>1680</v>
      </c>
      <c r="B28962" s="6">
        <v>45627</v>
      </c>
      <c r="C28962" s="6" t="str">
        <f t="shared" si="452"/>
        <v>Q4 2024</v>
      </c>
      <c r="D28962">
        <v>1</v>
      </c>
      <c r="E28962">
        <v>1</v>
      </c>
      <c r="F28962">
        <v>1.6090890012872601</v>
      </c>
      <c r="G28962">
        <v>0.19533809812523201</v>
      </c>
      <c r="H28962" t="s">
        <v>0</v>
      </c>
      <c r="I28962" t="s">
        <v>862</v>
      </c>
    </row>
    <row r="28963" spans="1:9" x14ac:dyDescent="0.25">
      <c r="A28963" t="s">
        <v>859</v>
      </c>
      <c r="B28963" s="6">
        <v>45627</v>
      </c>
      <c r="C28963" s="6" t="str">
        <f t="shared" si="452"/>
        <v>Q4 2024</v>
      </c>
      <c r="D28963">
        <v>3</v>
      </c>
      <c r="E28963">
        <v>4</v>
      </c>
      <c r="F28963">
        <v>1.53878488286994</v>
      </c>
      <c r="G28963">
        <v>0.125033979707903</v>
      </c>
      <c r="H28963" t="s">
        <v>0</v>
      </c>
      <c r="I28963" t="s">
        <v>862</v>
      </c>
    </row>
    <row r="28964" spans="1:9" x14ac:dyDescent="0.25">
      <c r="A28964" t="s">
        <v>1850</v>
      </c>
      <c r="B28964" s="6">
        <v>45627</v>
      </c>
      <c r="C28964" s="6" t="str">
        <f t="shared" si="452"/>
        <v>Q4 2024</v>
      </c>
      <c r="D28964">
        <v>11</v>
      </c>
      <c r="E28964">
        <v>12</v>
      </c>
      <c r="F28964">
        <v>1.2623911309321401</v>
      </c>
      <c r="G28964">
        <v>-0.151359772229895</v>
      </c>
      <c r="H28964" t="s">
        <v>0</v>
      </c>
      <c r="I28964" t="s">
        <v>862</v>
      </c>
    </row>
    <row r="28965" spans="1:9" x14ac:dyDescent="0.25">
      <c r="A28965" t="s">
        <v>856</v>
      </c>
      <c r="B28965" s="6">
        <v>45627</v>
      </c>
      <c r="C28965" s="6" t="str">
        <f t="shared" si="452"/>
        <v>Q4 2024</v>
      </c>
      <c r="D28965">
        <v>2</v>
      </c>
      <c r="E28965">
        <v>2</v>
      </c>
      <c r="F28965">
        <v>1.5948101193036599</v>
      </c>
      <c r="G28965">
        <v>0.18105921614163201</v>
      </c>
      <c r="H28965" t="s">
        <v>1729</v>
      </c>
      <c r="I28965" t="s">
        <v>862</v>
      </c>
    </row>
    <row r="28966" spans="1:9" x14ac:dyDescent="0.25">
      <c r="A28966" t="s">
        <v>864</v>
      </c>
      <c r="B28966" s="6">
        <v>45658</v>
      </c>
      <c r="C28966" s="6" t="str">
        <f t="shared" si="452"/>
        <v>Q1 2025</v>
      </c>
      <c r="D28966">
        <v>5</v>
      </c>
      <c r="E28966">
        <v>5</v>
      </c>
      <c r="F28966">
        <v>1.44421175929485</v>
      </c>
      <c r="G28966">
        <v>1.9702659585340201E-2</v>
      </c>
      <c r="H28966" t="s">
        <v>1</v>
      </c>
      <c r="I28966" t="s">
        <v>862</v>
      </c>
    </row>
    <row r="28967" spans="1:9" x14ac:dyDescent="0.25">
      <c r="A28967" t="s">
        <v>861</v>
      </c>
      <c r="B28967" s="6">
        <v>45658</v>
      </c>
      <c r="C28967" s="6" t="str">
        <f t="shared" si="452"/>
        <v>Q1 2025</v>
      </c>
      <c r="D28967">
        <v>9</v>
      </c>
      <c r="E28967">
        <v>8</v>
      </c>
      <c r="F28967">
        <v>1.3462241416093099</v>
      </c>
      <c r="G28967">
        <v>-7.8284958100202001E-2</v>
      </c>
      <c r="H28967" t="s">
        <v>1</v>
      </c>
      <c r="I28967" t="s">
        <v>862</v>
      </c>
    </row>
    <row r="28968" spans="1:9" x14ac:dyDescent="0.25">
      <c r="A28968" t="s">
        <v>859</v>
      </c>
      <c r="B28968" s="6">
        <v>45658</v>
      </c>
      <c r="C28968" s="6" t="str">
        <f t="shared" si="452"/>
        <v>Q1 2025</v>
      </c>
      <c r="D28968">
        <v>3</v>
      </c>
      <c r="E28968">
        <v>3</v>
      </c>
      <c r="F28968">
        <v>1.54036899377779</v>
      </c>
      <c r="G28968">
        <v>0.11585989406828601</v>
      </c>
      <c r="H28968" t="s">
        <v>1</v>
      </c>
      <c r="I28968" t="s">
        <v>862</v>
      </c>
    </row>
    <row r="28969" spans="1:9" x14ac:dyDescent="0.25">
      <c r="A28969" t="s">
        <v>862</v>
      </c>
      <c r="B28969" s="6">
        <v>45658</v>
      </c>
      <c r="C28969" s="6" t="str">
        <f t="shared" si="452"/>
        <v>Q1 2025</v>
      </c>
      <c r="D28969">
        <v>4</v>
      </c>
      <c r="E28969">
        <v>4</v>
      </c>
      <c r="F28969">
        <v>1.48977440001965</v>
      </c>
      <c r="G28969">
        <v>6.5265300310139496E-2</v>
      </c>
      <c r="H28969" t="s">
        <v>1</v>
      </c>
      <c r="I28969" t="s">
        <v>862</v>
      </c>
    </row>
    <row r="28970" spans="1:9" x14ac:dyDescent="0.25">
      <c r="A28970" t="s">
        <v>856</v>
      </c>
      <c r="B28970" s="6">
        <v>45658</v>
      </c>
      <c r="C28970" s="6" t="str">
        <f t="shared" si="452"/>
        <v>Q1 2025</v>
      </c>
      <c r="D28970">
        <v>2</v>
      </c>
      <c r="E28970">
        <v>2</v>
      </c>
      <c r="F28970">
        <v>1.5820727223764901</v>
      </c>
      <c r="G28970">
        <v>0.15756362266698201</v>
      </c>
      <c r="H28970" t="s">
        <v>1</v>
      </c>
      <c r="I28970" t="s">
        <v>862</v>
      </c>
    </row>
    <row r="28971" spans="1:9" x14ac:dyDescent="0.25">
      <c r="A28971" t="s">
        <v>1680</v>
      </c>
      <c r="B28971" s="6">
        <v>45658</v>
      </c>
      <c r="C28971" s="6" t="str">
        <f t="shared" si="452"/>
        <v>Q1 2025</v>
      </c>
      <c r="D28971">
        <v>1</v>
      </c>
      <c r="E28971">
        <v>1</v>
      </c>
      <c r="F28971">
        <v>1.6114178149965499</v>
      </c>
      <c r="G28971">
        <v>0.18690871528703601</v>
      </c>
      <c r="H28971" t="s">
        <v>1729</v>
      </c>
      <c r="I28971" t="s">
        <v>862</v>
      </c>
    </row>
    <row r="28972" spans="1:9" x14ac:dyDescent="0.25">
      <c r="A28972" t="s">
        <v>857</v>
      </c>
      <c r="B28972" s="6">
        <v>45658</v>
      </c>
      <c r="C28972" s="6" t="str">
        <f t="shared" si="452"/>
        <v>Q1 2025</v>
      </c>
      <c r="D28972">
        <v>7</v>
      </c>
      <c r="E28972">
        <v>7</v>
      </c>
      <c r="F28972">
        <v>1.4241433932559799</v>
      </c>
      <c r="G28972">
        <v>-3.6570645352673698E-4</v>
      </c>
      <c r="H28972" t="s">
        <v>0</v>
      </c>
      <c r="I28972" t="s">
        <v>862</v>
      </c>
    </row>
    <row r="28973" spans="1:9" x14ac:dyDescent="0.25">
      <c r="A28973" t="s">
        <v>1713</v>
      </c>
      <c r="B28973" s="6">
        <v>45658</v>
      </c>
      <c r="C28973" s="6" t="str">
        <f t="shared" si="452"/>
        <v>Q1 2025</v>
      </c>
      <c r="D28973">
        <v>12</v>
      </c>
      <c r="E28973">
        <v>12</v>
      </c>
      <c r="F28973">
        <v>1.2602429946358999</v>
      </c>
      <c r="G28973">
        <v>-0.16426610507361</v>
      </c>
      <c r="H28973" t="s">
        <v>1</v>
      </c>
      <c r="I28973" t="s">
        <v>862</v>
      </c>
    </row>
    <row r="28974" spans="1:9" x14ac:dyDescent="0.25">
      <c r="A28974" t="s">
        <v>1850</v>
      </c>
      <c r="B28974" s="6">
        <v>45658</v>
      </c>
      <c r="C28974" s="6" t="str">
        <f t="shared" si="452"/>
        <v>Q1 2025</v>
      </c>
      <c r="D28974">
        <v>8</v>
      </c>
      <c r="E28974">
        <v>11</v>
      </c>
      <c r="F28974">
        <v>1.3671572723712899</v>
      </c>
      <c r="G28974">
        <v>-5.7351827338218003E-2</v>
      </c>
      <c r="H28974" t="s">
        <v>0</v>
      </c>
      <c r="I28974" t="s">
        <v>862</v>
      </c>
    </row>
    <row r="28975" spans="1:9" x14ac:dyDescent="0.25">
      <c r="A28975" t="s">
        <v>1681</v>
      </c>
      <c r="B28975" s="6">
        <v>45658</v>
      </c>
      <c r="C28975" s="6" t="str">
        <f t="shared" si="452"/>
        <v>Q1 2025</v>
      </c>
      <c r="D28975">
        <v>10</v>
      </c>
      <c r="E28975">
        <v>9</v>
      </c>
      <c r="F28975">
        <v>1.3311829470579799</v>
      </c>
      <c r="G28975">
        <v>-9.3326152651531796E-2</v>
      </c>
      <c r="H28975" t="s">
        <v>1</v>
      </c>
      <c r="I28975" t="s">
        <v>862</v>
      </c>
    </row>
    <row r="28976" spans="1:9" x14ac:dyDescent="0.25">
      <c r="A28976" t="s">
        <v>1682</v>
      </c>
      <c r="B28976" s="6">
        <v>45658</v>
      </c>
      <c r="C28976" s="6" t="str">
        <f t="shared" si="452"/>
        <v>Q1 2025</v>
      </c>
      <c r="D28976">
        <v>11</v>
      </c>
      <c r="E28976">
        <v>10</v>
      </c>
      <c r="F28976">
        <v>1.27280365740882</v>
      </c>
      <c r="G28976">
        <v>-0.15170544230069299</v>
      </c>
      <c r="H28976" t="s">
        <v>1</v>
      </c>
      <c r="I28976" t="s">
        <v>862</v>
      </c>
    </row>
    <row r="28977" spans="1:9" x14ac:dyDescent="0.25">
      <c r="A28977" t="s">
        <v>1680</v>
      </c>
      <c r="B28977" s="6">
        <v>45689</v>
      </c>
      <c r="C28977" s="6" t="str">
        <f t="shared" si="452"/>
        <v>Q1 2025</v>
      </c>
      <c r="D28977">
        <v>1</v>
      </c>
      <c r="E28977">
        <v>1</v>
      </c>
      <c r="F28977">
        <v>1.62143965808243</v>
      </c>
      <c r="G28977">
        <v>0.19450208824929999</v>
      </c>
      <c r="H28977" t="s">
        <v>1729</v>
      </c>
      <c r="I28977" t="s">
        <v>862</v>
      </c>
    </row>
    <row r="28978" spans="1:9" x14ac:dyDescent="0.25">
      <c r="A28978" t="s">
        <v>859</v>
      </c>
      <c r="B28978" s="6">
        <v>45689</v>
      </c>
      <c r="C28978" s="6" t="str">
        <f t="shared" si="452"/>
        <v>Q1 2025</v>
      </c>
      <c r="D28978">
        <v>3</v>
      </c>
      <c r="E28978">
        <v>3</v>
      </c>
      <c r="F28978">
        <v>1.53211408251597</v>
      </c>
      <c r="G28978">
        <v>0.105176512682846</v>
      </c>
      <c r="H28978" t="s">
        <v>1</v>
      </c>
      <c r="I28978" t="s">
        <v>862</v>
      </c>
    </row>
    <row r="28979" spans="1:9" x14ac:dyDescent="0.25">
      <c r="A28979" t="s">
        <v>1850</v>
      </c>
      <c r="B28979" s="6">
        <v>45689</v>
      </c>
      <c r="C28979" s="6" t="str">
        <f t="shared" si="452"/>
        <v>Q1 2025</v>
      </c>
      <c r="D28979">
        <v>8</v>
      </c>
      <c r="E28979">
        <v>8</v>
      </c>
      <c r="F28979">
        <v>1.4056785218858801</v>
      </c>
      <c r="G28979">
        <v>-2.1259047947247402E-2</v>
      </c>
      <c r="H28979" t="s">
        <v>0</v>
      </c>
      <c r="I28979" t="s">
        <v>862</v>
      </c>
    </row>
    <row r="28980" spans="1:9" x14ac:dyDescent="0.25">
      <c r="A28980" t="s">
        <v>1681</v>
      </c>
      <c r="B28980" s="6">
        <v>45689</v>
      </c>
      <c r="C28980" s="6" t="str">
        <f t="shared" si="452"/>
        <v>Q1 2025</v>
      </c>
      <c r="D28980">
        <v>9</v>
      </c>
      <c r="E28980">
        <v>10</v>
      </c>
      <c r="F28980">
        <v>1.3617731005516001</v>
      </c>
      <c r="G28980">
        <v>-6.5164469281528303E-2</v>
      </c>
      <c r="H28980" t="s">
        <v>0</v>
      </c>
      <c r="I28980" t="s">
        <v>862</v>
      </c>
    </row>
    <row r="28981" spans="1:9" x14ac:dyDescent="0.25">
      <c r="A28981" t="s">
        <v>862</v>
      </c>
      <c r="B28981" s="6">
        <v>45689</v>
      </c>
      <c r="C28981" s="6" t="str">
        <f t="shared" si="452"/>
        <v>Q1 2025</v>
      </c>
      <c r="D28981">
        <v>4</v>
      </c>
      <c r="E28981">
        <v>4</v>
      </c>
      <c r="F28981">
        <v>1.49860446318017</v>
      </c>
      <c r="G28981">
        <v>7.1666893347040794E-2</v>
      </c>
      <c r="H28981" t="s">
        <v>0</v>
      </c>
      <c r="I28981" t="s">
        <v>862</v>
      </c>
    </row>
    <row r="28982" spans="1:9" x14ac:dyDescent="0.25">
      <c r="A28982" t="s">
        <v>1713</v>
      </c>
      <c r="B28982" s="6">
        <v>45689</v>
      </c>
      <c r="C28982" s="6" t="str">
        <f t="shared" si="452"/>
        <v>Q1 2025</v>
      </c>
      <c r="D28982">
        <v>12</v>
      </c>
      <c r="E28982">
        <v>12</v>
      </c>
      <c r="F28982">
        <v>1.24354552148271</v>
      </c>
      <c r="G28982">
        <v>-0.183392048350417</v>
      </c>
      <c r="H28982" t="s">
        <v>1</v>
      </c>
      <c r="I28982" t="s">
        <v>862</v>
      </c>
    </row>
    <row r="28983" spans="1:9" x14ac:dyDescent="0.25">
      <c r="A28983" t="s">
        <v>861</v>
      </c>
      <c r="B28983" s="6">
        <v>45689</v>
      </c>
      <c r="C28983" s="6" t="str">
        <f t="shared" si="452"/>
        <v>Q1 2025</v>
      </c>
      <c r="D28983">
        <v>10</v>
      </c>
      <c r="E28983">
        <v>9</v>
      </c>
      <c r="F28983">
        <v>1.33803747135504</v>
      </c>
      <c r="G28983">
        <v>-8.8900098478083001E-2</v>
      </c>
      <c r="H28983" t="s">
        <v>1</v>
      </c>
      <c r="I28983" t="s">
        <v>862</v>
      </c>
    </row>
    <row r="28984" spans="1:9" x14ac:dyDescent="0.25">
      <c r="A28984" t="s">
        <v>1682</v>
      </c>
      <c r="B28984" s="6">
        <v>45689</v>
      </c>
      <c r="C28984" s="6" t="str">
        <f t="shared" si="452"/>
        <v>Q1 2025</v>
      </c>
      <c r="D28984">
        <v>11</v>
      </c>
      <c r="E28984">
        <v>11</v>
      </c>
      <c r="F28984">
        <v>1.2592342039957101</v>
      </c>
      <c r="G28984">
        <v>-0.16770336583741599</v>
      </c>
      <c r="H28984" t="s">
        <v>1</v>
      </c>
      <c r="I28984" t="s">
        <v>862</v>
      </c>
    </row>
    <row r="28985" spans="1:9" x14ac:dyDescent="0.25">
      <c r="A28985" t="s">
        <v>856</v>
      </c>
      <c r="B28985" s="6">
        <v>45689</v>
      </c>
      <c r="C28985" s="6" t="str">
        <f t="shared" si="452"/>
        <v>Q1 2025</v>
      </c>
      <c r="D28985">
        <v>2</v>
      </c>
      <c r="E28985">
        <v>2</v>
      </c>
      <c r="F28985">
        <v>1.5845788905468801</v>
      </c>
      <c r="G28985">
        <v>0.157641320713754</v>
      </c>
      <c r="H28985" t="s">
        <v>1729</v>
      </c>
      <c r="I28985" t="s">
        <v>862</v>
      </c>
    </row>
    <row r="28986" spans="1:9" x14ac:dyDescent="0.25">
      <c r="A28986" t="s">
        <v>864</v>
      </c>
      <c r="B28986" s="6">
        <v>45689</v>
      </c>
      <c r="C28986" s="6" t="str">
        <f t="shared" si="452"/>
        <v>Q1 2025</v>
      </c>
      <c r="D28986">
        <v>5</v>
      </c>
      <c r="E28986">
        <v>5</v>
      </c>
      <c r="F28986">
        <v>1.4313302164248101</v>
      </c>
      <c r="G28986">
        <v>4.3926465916879201E-3</v>
      </c>
      <c r="H28986" t="s">
        <v>1</v>
      </c>
      <c r="I28986" t="s">
        <v>862</v>
      </c>
    </row>
    <row r="28987" spans="1:9" x14ac:dyDescent="0.25">
      <c r="A28987" t="s">
        <v>857</v>
      </c>
      <c r="B28987" s="6">
        <v>45689</v>
      </c>
      <c r="C28987" s="6" t="str">
        <f t="shared" si="452"/>
        <v>Q1 2025</v>
      </c>
      <c r="D28987">
        <v>7</v>
      </c>
      <c r="E28987">
        <v>7</v>
      </c>
      <c r="F28987">
        <v>1.41997713814319</v>
      </c>
      <c r="G28987">
        <v>-6.96043168993831E-3</v>
      </c>
      <c r="H28987" t="s">
        <v>1</v>
      </c>
      <c r="I28987" t="s">
        <v>862</v>
      </c>
    </row>
    <row r="28988" spans="1:9" x14ac:dyDescent="0.25">
      <c r="A28988" t="s">
        <v>1682</v>
      </c>
      <c r="B28988" s="6">
        <v>45717</v>
      </c>
      <c r="C28988" s="6" t="str">
        <f t="shared" si="452"/>
        <v>Q1 2025</v>
      </c>
      <c r="D28988">
        <v>11</v>
      </c>
      <c r="E28988">
        <v>11</v>
      </c>
      <c r="F28988">
        <v>1.27560497100929</v>
      </c>
      <c r="G28988">
        <v>-0.16330635466624199</v>
      </c>
      <c r="H28988" t="s">
        <v>0</v>
      </c>
      <c r="I28988" t="s">
        <v>862</v>
      </c>
    </row>
    <row r="28989" spans="1:9" x14ac:dyDescent="0.25">
      <c r="A28989" t="s">
        <v>857</v>
      </c>
      <c r="B28989" s="6">
        <v>45717</v>
      </c>
      <c r="C28989" s="6" t="str">
        <f t="shared" si="452"/>
        <v>Q1 2025</v>
      </c>
      <c r="D28989">
        <v>9</v>
      </c>
      <c r="E28989">
        <v>7</v>
      </c>
      <c r="F28989">
        <v>1.4035784824550399</v>
      </c>
      <c r="G28989">
        <v>-3.5332843220492398E-2</v>
      </c>
      <c r="H28989" t="s">
        <v>1</v>
      </c>
      <c r="I28989" t="s">
        <v>862</v>
      </c>
    </row>
    <row r="28990" spans="1:9" x14ac:dyDescent="0.25">
      <c r="A28990" t="s">
        <v>1850</v>
      </c>
      <c r="B28990" s="6">
        <v>45717</v>
      </c>
      <c r="C28990" s="6" t="str">
        <f t="shared" si="452"/>
        <v>Q1 2025</v>
      </c>
      <c r="D28990">
        <v>8</v>
      </c>
      <c r="E28990">
        <v>8</v>
      </c>
      <c r="F28990">
        <v>1.4056785218858801</v>
      </c>
      <c r="G28990">
        <v>-3.3232803789653799E-2</v>
      </c>
      <c r="H28990" t="s">
        <v>1</v>
      </c>
      <c r="I28990" t="s">
        <v>862</v>
      </c>
    </row>
    <row r="28991" spans="1:9" x14ac:dyDescent="0.25">
      <c r="A28991" t="s">
        <v>1681</v>
      </c>
      <c r="B28991" s="6">
        <v>45717</v>
      </c>
      <c r="C28991" s="6" t="str">
        <f t="shared" si="452"/>
        <v>Q1 2025</v>
      </c>
      <c r="D28991">
        <v>7</v>
      </c>
      <c r="E28991">
        <v>9</v>
      </c>
      <c r="F28991">
        <v>1.41769171567769</v>
      </c>
      <c r="G28991">
        <v>-2.1219609997839201E-2</v>
      </c>
      <c r="H28991" t="s">
        <v>0</v>
      </c>
      <c r="I28991" t="s">
        <v>862</v>
      </c>
    </row>
    <row r="28992" spans="1:9" x14ac:dyDescent="0.25">
      <c r="A28992" t="s">
        <v>1680</v>
      </c>
      <c r="B28992" s="6">
        <v>45717</v>
      </c>
      <c r="C28992" s="6" t="str">
        <f t="shared" si="452"/>
        <v>Q1 2025</v>
      </c>
      <c r="D28992">
        <v>1</v>
      </c>
      <c r="E28992">
        <v>1</v>
      </c>
      <c r="F28992">
        <v>1.6283720962070301</v>
      </c>
      <c r="G28992">
        <v>0.18946077053149599</v>
      </c>
      <c r="H28992" t="s">
        <v>1729</v>
      </c>
      <c r="I28992" t="s">
        <v>862</v>
      </c>
    </row>
    <row r="28993" spans="1:9" x14ac:dyDescent="0.25">
      <c r="A28993" t="s">
        <v>1713</v>
      </c>
      <c r="B28993" s="6">
        <v>45717</v>
      </c>
      <c r="C28993" s="6" t="str">
        <f t="shared" si="452"/>
        <v>Q1 2025</v>
      </c>
      <c r="D28993">
        <v>12</v>
      </c>
      <c r="E28993">
        <v>12</v>
      </c>
      <c r="F28993">
        <v>1.22657494768623</v>
      </c>
      <c r="G28993">
        <v>-0.21233637798930299</v>
      </c>
      <c r="H28993" t="s">
        <v>1</v>
      </c>
      <c r="I28993" t="s">
        <v>862</v>
      </c>
    </row>
    <row r="28994" spans="1:9" x14ac:dyDescent="0.25">
      <c r="A28994" t="s">
        <v>861</v>
      </c>
      <c r="B28994" s="6">
        <v>45717</v>
      </c>
      <c r="C28994" s="6" t="str">
        <f t="shared" si="452"/>
        <v>Q1 2025</v>
      </c>
      <c r="D28994">
        <v>10</v>
      </c>
      <c r="E28994">
        <v>10</v>
      </c>
      <c r="F28994">
        <v>1.34755639371685</v>
      </c>
      <c r="G28994">
        <v>-9.1354931958681204E-2</v>
      </c>
      <c r="H28994" t="s">
        <v>0</v>
      </c>
      <c r="I28994" t="s">
        <v>862</v>
      </c>
    </row>
    <row r="28995" spans="1:9" x14ac:dyDescent="0.25">
      <c r="A28995" t="s">
        <v>856</v>
      </c>
      <c r="B28995" s="6">
        <v>45717</v>
      </c>
      <c r="C28995" s="6" t="str">
        <f t="shared" ref="C28995:C29058" si="453">"Q" &amp; ROUNDUP(MONTH(B28995)/3, 0) &amp; " " &amp; YEAR(B28995)</f>
        <v>Q1 2025</v>
      </c>
      <c r="D28995">
        <v>2</v>
      </c>
      <c r="E28995">
        <v>2</v>
      </c>
      <c r="F28995">
        <v>1.5824708834746899</v>
      </c>
      <c r="G28995">
        <v>0.14355955779915899</v>
      </c>
      <c r="H28995" t="s">
        <v>1</v>
      </c>
      <c r="I28995" t="s">
        <v>862</v>
      </c>
    </row>
    <row r="28996" spans="1:9" x14ac:dyDescent="0.25">
      <c r="A28996" t="s">
        <v>864</v>
      </c>
      <c r="B28996" s="6">
        <v>45717</v>
      </c>
      <c r="C28996" s="6" t="str">
        <f t="shared" si="453"/>
        <v>Q1 2025</v>
      </c>
      <c r="D28996">
        <v>6</v>
      </c>
      <c r="E28996">
        <v>5</v>
      </c>
      <c r="F28996">
        <v>1.4314430316317599</v>
      </c>
      <c r="G28996">
        <v>-7.4682940437731304E-3</v>
      </c>
      <c r="H28996" t="s">
        <v>1</v>
      </c>
      <c r="I28996" t="s">
        <v>862</v>
      </c>
    </row>
    <row r="28997" spans="1:9" x14ac:dyDescent="0.25">
      <c r="A28997" t="s">
        <v>859</v>
      </c>
      <c r="B28997" s="6">
        <v>45717</v>
      </c>
      <c r="C28997" s="6" t="str">
        <f t="shared" si="453"/>
        <v>Q1 2025</v>
      </c>
      <c r="D28997">
        <v>4</v>
      </c>
      <c r="E28997">
        <v>3</v>
      </c>
      <c r="F28997">
        <v>1.54430382132308</v>
      </c>
      <c r="G28997">
        <v>0.10539249564754399</v>
      </c>
      <c r="H28997" t="s">
        <v>1</v>
      </c>
      <c r="I28997" t="s">
        <v>862</v>
      </c>
    </row>
    <row r="28998" spans="1:9" x14ac:dyDescent="0.25">
      <c r="A28998" t="s">
        <v>862</v>
      </c>
      <c r="B28998" s="6">
        <v>45717</v>
      </c>
      <c r="C28998" s="6" t="str">
        <f t="shared" si="453"/>
        <v>Q1 2025</v>
      </c>
      <c r="D28998">
        <v>3</v>
      </c>
      <c r="E28998">
        <v>4</v>
      </c>
      <c r="F28998">
        <v>1.56474971736332</v>
      </c>
      <c r="G28998">
        <v>0.12583839168778599</v>
      </c>
      <c r="H28998" t="s">
        <v>0</v>
      </c>
      <c r="I28998" t="s">
        <v>862</v>
      </c>
    </row>
    <row r="28999" spans="1:9" x14ac:dyDescent="0.25">
      <c r="A28999" t="s">
        <v>1722</v>
      </c>
      <c r="B28999" s="6">
        <v>45292</v>
      </c>
      <c r="C28999" s="6" t="str">
        <f t="shared" si="453"/>
        <v>Q1 2024</v>
      </c>
      <c r="D28999">
        <v>10</v>
      </c>
      <c r="E28999">
        <v>11</v>
      </c>
      <c r="F28999">
        <v>1.4120670350697999</v>
      </c>
      <c r="G28999">
        <v>-0.22972570707068601</v>
      </c>
      <c r="H28999" t="s">
        <v>0</v>
      </c>
      <c r="I28999" t="s">
        <v>1714</v>
      </c>
    </row>
    <row r="29000" spans="1:9" x14ac:dyDescent="0.25">
      <c r="A29000" t="s">
        <v>382</v>
      </c>
      <c r="B29000" s="6">
        <v>45292</v>
      </c>
      <c r="C29000" s="6" t="str">
        <f t="shared" si="453"/>
        <v>Q1 2024</v>
      </c>
      <c r="D29000">
        <v>3</v>
      </c>
      <c r="E29000">
        <v>9</v>
      </c>
      <c r="F29000">
        <v>1.77784096433903</v>
      </c>
      <c r="G29000">
        <v>0.13604822219854301</v>
      </c>
      <c r="H29000" t="s">
        <v>0</v>
      </c>
      <c r="I29000" t="s">
        <v>1714</v>
      </c>
    </row>
    <row r="29001" spans="1:9" x14ac:dyDescent="0.25">
      <c r="A29001" t="s">
        <v>1720</v>
      </c>
      <c r="B29001" s="6">
        <v>45292</v>
      </c>
      <c r="C29001" s="6" t="str">
        <f t="shared" si="453"/>
        <v>Q1 2024</v>
      </c>
      <c r="D29001">
        <v>8</v>
      </c>
      <c r="E29001">
        <v>4</v>
      </c>
      <c r="F29001">
        <v>1.5040133701948499</v>
      </c>
      <c r="G29001">
        <v>-0.15915953724979001</v>
      </c>
      <c r="H29001" t="s">
        <v>1</v>
      </c>
      <c r="I29001" t="s">
        <v>1714</v>
      </c>
    </row>
    <row r="29002" spans="1:9" x14ac:dyDescent="0.25">
      <c r="A29002" t="s">
        <v>1718</v>
      </c>
      <c r="B29002" s="6">
        <v>45292</v>
      </c>
      <c r="C29002" s="6" t="str">
        <f t="shared" si="453"/>
        <v>Q1 2024</v>
      </c>
      <c r="D29002">
        <v>4</v>
      </c>
      <c r="E29002">
        <v>1</v>
      </c>
      <c r="F29002">
        <v>1.6828574787958801</v>
      </c>
      <c r="G29002">
        <v>1.51732599148126E-2</v>
      </c>
      <c r="H29002" t="s">
        <v>1</v>
      </c>
      <c r="I29002" t="s">
        <v>1714</v>
      </c>
    </row>
    <row r="29003" spans="1:9" x14ac:dyDescent="0.25">
      <c r="A29003" t="s">
        <v>1714</v>
      </c>
      <c r="B29003" s="6">
        <v>45292</v>
      </c>
      <c r="C29003" s="6" t="str">
        <f t="shared" si="453"/>
        <v>Q1 2024</v>
      </c>
      <c r="D29003">
        <v>6</v>
      </c>
      <c r="E29003">
        <v>7</v>
      </c>
      <c r="F29003">
        <v>1.5906839679526901</v>
      </c>
      <c r="G29003">
        <v>-6.7315675363694899E-2</v>
      </c>
      <c r="H29003" t="s">
        <v>0</v>
      </c>
      <c r="I29003" t="s">
        <v>1714</v>
      </c>
    </row>
    <row r="29004" spans="1:9" x14ac:dyDescent="0.25">
      <c r="A29004" t="s">
        <v>1716</v>
      </c>
      <c r="B29004" s="6">
        <v>45292</v>
      </c>
      <c r="C29004" s="6" t="str">
        <f t="shared" si="453"/>
        <v>Q1 2024</v>
      </c>
      <c r="D29004">
        <v>1</v>
      </c>
      <c r="E29004">
        <v>10</v>
      </c>
      <c r="F29004">
        <v>1.8653932826309201</v>
      </c>
      <c r="G29004">
        <v>0.22360054049043099</v>
      </c>
      <c r="H29004" t="s">
        <v>0</v>
      </c>
      <c r="I29004" t="s">
        <v>1714</v>
      </c>
    </row>
    <row r="29005" spans="1:9" x14ac:dyDescent="0.25">
      <c r="A29005" t="s">
        <v>1717</v>
      </c>
      <c r="B29005" s="6">
        <v>45292</v>
      </c>
      <c r="C29005" s="6" t="str">
        <f t="shared" si="453"/>
        <v>Q1 2024</v>
      </c>
      <c r="D29005">
        <v>9</v>
      </c>
      <c r="E29005">
        <v>5</v>
      </c>
      <c r="F29005">
        <v>1.43579648127374</v>
      </c>
      <c r="G29005">
        <v>-0.205996260866741</v>
      </c>
      <c r="H29005" t="s">
        <v>1</v>
      </c>
      <c r="I29005" t="s">
        <v>1714</v>
      </c>
    </row>
    <row r="29006" spans="1:9" x14ac:dyDescent="0.25">
      <c r="A29006" t="s">
        <v>1719</v>
      </c>
      <c r="B29006" s="6">
        <v>45292</v>
      </c>
      <c r="C29006" s="6" t="str">
        <f t="shared" si="453"/>
        <v>Q1 2024</v>
      </c>
      <c r="D29006">
        <v>7</v>
      </c>
      <c r="E29006">
        <v>6</v>
      </c>
      <c r="F29006">
        <v>1.57022179827743</v>
      </c>
      <c r="G29006">
        <v>-7.1570943863057804E-2</v>
      </c>
      <c r="H29006" t="s">
        <v>1</v>
      </c>
      <c r="I29006" t="s">
        <v>1714</v>
      </c>
    </row>
    <row r="29007" spans="1:9" x14ac:dyDescent="0.25">
      <c r="A29007" t="s">
        <v>1715</v>
      </c>
      <c r="B29007" s="6">
        <v>45292</v>
      </c>
      <c r="C29007" s="6" t="str">
        <f t="shared" si="453"/>
        <v>Q1 2024</v>
      </c>
      <c r="D29007">
        <v>2</v>
      </c>
      <c r="E29007">
        <v>2</v>
      </c>
      <c r="F29007">
        <v>1.8579265285420401</v>
      </c>
      <c r="G29007">
        <v>0.21613378640156</v>
      </c>
      <c r="H29007" t="s">
        <v>1</v>
      </c>
      <c r="I29007" t="s">
        <v>1714</v>
      </c>
    </row>
    <row r="29008" spans="1:9" x14ac:dyDescent="0.25">
      <c r="A29008" t="s">
        <v>1716</v>
      </c>
      <c r="B29008" s="6">
        <v>45323</v>
      </c>
      <c r="C29008" s="6" t="str">
        <f t="shared" si="453"/>
        <v>Q1 2024</v>
      </c>
      <c r="D29008">
        <v>2</v>
      </c>
      <c r="E29008">
        <v>1</v>
      </c>
      <c r="F29008">
        <v>1.8220118967089001</v>
      </c>
      <c r="G29008">
        <v>0.18398779736256901</v>
      </c>
      <c r="H29008" t="s">
        <v>1</v>
      </c>
      <c r="I29008" t="s">
        <v>1714</v>
      </c>
    </row>
    <row r="29009" spans="1:9" x14ac:dyDescent="0.25">
      <c r="A29009" t="s">
        <v>382</v>
      </c>
      <c r="B29009" s="6">
        <v>45323</v>
      </c>
      <c r="C29009" s="6" t="str">
        <f t="shared" si="453"/>
        <v>Q1 2024</v>
      </c>
      <c r="D29009">
        <v>3</v>
      </c>
      <c r="E29009">
        <v>3</v>
      </c>
      <c r="F29009">
        <v>1.7774855815006201</v>
      </c>
      <c r="G29009">
        <v>0.13946148215429499</v>
      </c>
      <c r="H29009" t="s">
        <v>1729</v>
      </c>
      <c r="I29009" t="s">
        <v>1714</v>
      </c>
    </row>
    <row r="29010" spans="1:9" x14ac:dyDescent="0.25">
      <c r="A29010" t="s">
        <v>1720</v>
      </c>
      <c r="B29010" s="6">
        <v>45323</v>
      </c>
      <c r="C29010" s="6" t="str">
        <f t="shared" si="453"/>
        <v>Q1 2024</v>
      </c>
      <c r="D29010">
        <v>8</v>
      </c>
      <c r="E29010">
        <v>8</v>
      </c>
      <c r="F29010">
        <v>1.4834781031647599</v>
      </c>
      <c r="G29010">
        <v>-0.154545996181564</v>
      </c>
      <c r="H29010" t="s">
        <v>0</v>
      </c>
      <c r="I29010" t="s">
        <v>1714</v>
      </c>
    </row>
    <row r="29011" spans="1:9" x14ac:dyDescent="0.25">
      <c r="A29011" t="s">
        <v>1717</v>
      </c>
      <c r="B29011" s="6">
        <v>45323</v>
      </c>
      <c r="C29011" s="6" t="str">
        <f t="shared" si="453"/>
        <v>Q1 2024</v>
      </c>
      <c r="D29011">
        <v>10</v>
      </c>
      <c r="E29011">
        <v>9</v>
      </c>
      <c r="F29011">
        <v>1.4035459263557899</v>
      </c>
      <c r="G29011">
        <v>-0.234478172990538</v>
      </c>
      <c r="H29011" t="s">
        <v>1</v>
      </c>
      <c r="I29011" t="s">
        <v>1714</v>
      </c>
    </row>
    <row r="29012" spans="1:9" x14ac:dyDescent="0.25">
      <c r="A29012" t="s">
        <v>1714</v>
      </c>
      <c r="B29012" s="6">
        <v>45323</v>
      </c>
      <c r="C29012" s="6" t="str">
        <f t="shared" si="453"/>
        <v>Q1 2024</v>
      </c>
      <c r="D29012">
        <v>6</v>
      </c>
      <c r="E29012">
        <v>6</v>
      </c>
      <c r="F29012">
        <v>1.5603264401593899</v>
      </c>
      <c r="G29012">
        <v>-7.7697659186937801E-2</v>
      </c>
      <c r="H29012" t="s">
        <v>1</v>
      </c>
      <c r="I29012" t="s">
        <v>1714</v>
      </c>
    </row>
    <row r="29013" spans="1:9" x14ac:dyDescent="0.25">
      <c r="A29013" t="s">
        <v>1718</v>
      </c>
      <c r="B29013" s="6">
        <v>45323</v>
      </c>
      <c r="C29013" s="6" t="str">
        <f t="shared" si="453"/>
        <v>Q1 2024</v>
      </c>
      <c r="D29013">
        <v>4</v>
      </c>
      <c r="E29013">
        <v>4</v>
      </c>
      <c r="F29013">
        <v>1.6436478018929801</v>
      </c>
      <c r="G29013">
        <v>5.6237025466556699E-3</v>
      </c>
      <c r="H29013" t="s">
        <v>1</v>
      </c>
      <c r="I29013" t="s">
        <v>1714</v>
      </c>
    </row>
    <row r="29014" spans="1:9" x14ac:dyDescent="0.25">
      <c r="A29014" t="s">
        <v>1715</v>
      </c>
      <c r="B29014" s="6">
        <v>45323</v>
      </c>
      <c r="C29014" s="6" t="str">
        <f t="shared" si="453"/>
        <v>Q1 2024</v>
      </c>
      <c r="D29014">
        <v>1</v>
      </c>
      <c r="E29014">
        <v>2</v>
      </c>
      <c r="F29014">
        <v>2.0812839171700799</v>
      </c>
      <c r="G29014">
        <v>0.44325981782375101</v>
      </c>
      <c r="H29014" t="s">
        <v>0</v>
      </c>
      <c r="I29014" t="s">
        <v>1714</v>
      </c>
    </row>
    <row r="29015" spans="1:9" x14ac:dyDescent="0.25">
      <c r="A29015" t="s">
        <v>1719</v>
      </c>
      <c r="B29015" s="6">
        <v>45323</v>
      </c>
      <c r="C29015" s="6" t="str">
        <f t="shared" si="453"/>
        <v>Q1 2024</v>
      </c>
      <c r="D29015">
        <v>7</v>
      </c>
      <c r="E29015">
        <v>7</v>
      </c>
      <c r="F29015">
        <v>1.54633982384768</v>
      </c>
      <c r="G29015">
        <v>-9.1684275498642401E-2</v>
      </c>
      <c r="H29015" t="s">
        <v>1</v>
      </c>
      <c r="I29015" t="s">
        <v>1714</v>
      </c>
    </row>
    <row r="29016" spans="1:9" x14ac:dyDescent="0.25">
      <c r="A29016" t="s">
        <v>1722</v>
      </c>
      <c r="B29016" s="6">
        <v>45323</v>
      </c>
      <c r="C29016" s="6" t="str">
        <f t="shared" si="453"/>
        <v>Q1 2024</v>
      </c>
      <c r="D29016">
        <v>9</v>
      </c>
      <c r="E29016">
        <v>10</v>
      </c>
      <c r="F29016">
        <v>1.42409740331674</v>
      </c>
      <c r="G29016">
        <v>-0.21392669602959</v>
      </c>
      <c r="H29016" t="s">
        <v>0</v>
      </c>
      <c r="I29016" t="s">
        <v>1714</v>
      </c>
    </row>
    <row r="29017" spans="1:9" x14ac:dyDescent="0.25">
      <c r="A29017" t="s">
        <v>1715</v>
      </c>
      <c r="B29017" s="6">
        <v>45352</v>
      </c>
      <c r="C29017" s="6" t="str">
        <f t="shared" si="453"/>
        <v>Q1 2024</v>
      </c>
      <c r="D29017">
        <v>1</v>
      </c>
      <c r="E29017">
        <v>1</v>
      </c>
      <c r="F29017">
        <v>2.0832990958302</v>
      </c>
      <c r="G29017">
        <v>0.448688147955215</v>
      </c>
      <c r="H29017" t="s">
        <v>1729</v>
      </c>
      <c r="I29017" t="s">
        <v>1714</v>
      </c>
    </row>
    <row r="29018" spans="1:9" x14ac:dyDescent="0.25">
      <c r="A29018" t="s">
        <v>382</v>
      </c>
      <c r="B29018" s="6">
        <v>45352</v>
      </c>
      <c r="C29018" s="6" t="str">
        <f t="shared" si="453"/>
        <v>Q1 2024</v>
      </c>
      <c r="D29018">
        <v>3</v>
      </c>
      <c r="E29018">
        <v>3</v>
      </c>
      <c r="F29018">
        <v>1.7768717224519399</v>
      </c>
      <c r="G29018">
        <v>0.142260774576949</v>
      </c>
      <c r="H29018" t="s">
        <v>1729</v>
      </c>
      <c r="I29018" t="s">
        <v>1714</v>
      </c>
    </row>
    <row r="29019" spans="1:9" x14ac:dyDescent="0.25">
      <c r="A29019" t="s">
        <v>1719</v>
      </c>
      <c r="B29019" s="6">
        <v>45352</v>
      </c>
      <c r="C29019" s="6" t="str">
        <f t="shared" si="453"/>
        <v>Q1 2024</v>
      </c>
      <c r="D29019">
        <v>7</v>
      </c>
      <c r="E29019">
        <v>7</v>
      </c>
      <c r="F29019">
        <v>1.4889062755251401</v>
      </c>
      <c r="G29019">
        <v>-0.14570467234984799</v>
      </c>
      <c r="H29019" t="s">
        <v>1</v>
      </c>
      <c r="I29019" t="s">
        <v>1714</v>
      </c>
    </row>
    <row r="29020" spans="1:9" x14ac:dyDescent="0.25">
      <c r="A29020" t="s">
        <v>1718</v>
      </c>
      <c r="B29020" s="6">
        <v>45352</v>
      </c>
      <c r="C29020" s="6" t="str">
        <f t="shared" si="453"/>
        <v>Q1 2024</v>
      </c>
      <c r="D29020">
        <v>5</v>
      </c>
      <c r="E29020">
        <v>4</v>
      </c>
      <c r="F29020">
        <v>1.60214159604816</v>
      </c>
      <c r="G29020">
        <v>-3.2469351826823499E-2</v>
      </c>
      <c r="H29020" t="s">
        <v>1</v>
      </c>
      <c r="I29020" t="s">
        <v>1714</v>
      </c>
    </row>
    <row r="29021" spans="1:9" x14ac:dyDescent="0.25">
      <c r="A29021" t="s">
        <v>1716</v>
      </c>
      <c r="B29021" s="6">
        <v>45352</v>
      </c>
      <c r="C29021" s="6" t="str">
        <f t="shared" si="453"/>
        <v>Q1 2024</v>
      </c>
      <c r="D29021">
        <v>2</v>
      </c>
      <c r="E29021">
        <v>2</v>
      </c>
      <c r="F29021">
        <v>1.82681143623681</v>
      </c>
      <c r="G29021">
        <v>0.19220048836182599</v>
      </c>
      <c r="H29021" t="s">
        <v>1729</v>
      </c>
      <c r="I29021" t="s">
        <v>1714</v>
      </c>
    </row>
    <row r="29022" spans="1:9" x14ac:dyDescent="0.25">
      <c r="A29022" t="s">
        <v>1714</v>
      </c>
      <c r="B29022" s="6">
        <v>45352</v>
      </c>
      <c r="C29022" s="6" t="str">
        <f t="shared" si="453"/>
        <v>Q1 2024</v>
      </c>
      <c r="D29022">
        <v>6</v>
      </c>
      <c r="E29022">
        <v>6</v>
      </c>
      <c r="F29022">
        <v>1.5580629176374301</v>
      </c>
      <c r="G29022">
        <v>-7.6548030237557602E-2</v>
      </c>
      <c r="H29022" t="s">
        <v>0</v>
      </c>
      <c r="I29022" t="s">
        <v>1714</v>
      </c>
    </row>
    <row r="29023" spans="1:9" x14ac:dyDescent="0.25">
      <c r="A29023" t="s">
        <v>1722</v>
      </c>
      <c r="B29023" s="6">
        <v>45352</v>
      </c>
      <c r="C29023" s="6" t="str">
        <f t="shared" si="453"/>
        <v>Q1 2024</v>
      </c>
      <c r="D29023">
        <v>10</v>
      </c>
      <c r="E29023">
        <v>9</v>
      </c>
      <c r="F29023">
        <v>1.41079980953123</v>
      </c>
      <c r="G29023">
        <v>-0.22381113834375299</v>
      </c>
      <c r="H29023" t="s">
        <v>1</v>
      </c>
      <c r="I29023" t="s">
        <v>1714</v>
      </c>
    </row>
    <row r="29024" spans="1:9" x14ac:dyDescent="0.25">
      <c r="A29024" t="s">
        <v>1720</v>
      </c>
      <c r="B29024" s="6">
        <v>45352</v>
      </c>
      <c r="C29024" s="6" t="str">
        <f t="shared" si="453"/>
        <v>Q1 2024</v>
      </c>
      <c r="D29024">
        <v>8</v>
      </c>
      <c r="E29024">
        <v>8</v>
      </c>
      <c r="F29024">
        <v>1.4886477675854799</v>
      </c>
      <c r="G29024">
        <v>-0.145963180289511</v>
      </c>
      <c r="H29024" t="s">
        <v>0</v>
      </c>
      <c r="I29024" t="s">
        <v>1714</v>
      </c>
    </row>
    <row r="29025" spans="1:9" x14ac:dyDescent="0.25">
      <c r="A29025" t="s">
        <v>1717</v>
      </c>
      <c r="B29025" s="6">
        <v>45352</v>
      </c>
      <c r="C29025" s="6" t="str">
        <f t="shared" si="453"/>
        <v>Q1 2024</v>
      </c>
      <c r="D29025">
        <v>9</v>
      </c>
      <c r="E29025">
        <v>10</v>
      </c>
      <c r="F29025">
        <v>1.4759579100284901</v>
      </c>
      <c r="G29025">
        <v>-0.15865303784649501</v>
      </c>
      <c r="H29025" t="s">
        <v>0</v>
      </c>
      <c r="I29025" t="s">
        <v>1714</v>
      </c>
    </row>
    <row r="29026" spans="1:9" x14ac:dyDescent="0.25">
      <c r="A29026" t="s">
        <v>1716</v>
      </c>
      <c r="B29026" s="6">
        <v>45383</v>
      </c>
      <c r="C29026" s="6" t="str">
        <f t="shared" si="453"/>
        <v>Q2 2024</v>
      </c>
      <c r="D29026">
        <v>2</v>
      </c>
      <c r="E29026">
        <v>2</v>
      </c>
      <c r="F29026">
        <v>1.84506621112366</v>
      </c>
      <c r="G29026">
        <v>0.22013893441263899</v>
      </c>
      <c r="H29026" t="s">
        <v>0</v>
      </c>
      <c r="I29026" t="s">
        <v>1714</v>
      </c>
    </row>
    <row r="29027" spans="1:9" x14ac:dyDescent="0.25">
      <c r="A29027" t="s">
        <v>1714</v>
      </c>
      <c r="B29027" s="6">
        <v>45383</v>
      </c>
      <c r="C29027" s="6" t="str">
        <f t="shared" si="453"/>
        <v>Q2 2024</v>
      </c>
      <c r="D29027">
        <v>6</v>
      </c>
      <c r="E29027">
        <v>6</v>
      </c>
      <c r="F29027">
        <v>1.5291622203081601</v>
      </c>
      <c r="G29027">
        <v>-9.5765056402859303E-2</v>
      </c>
      <c r="H29027" t="s">
        <v>1</v>
      </c>
      <c r="I29027" t="s">
        <v>1714</v>
      </c>
    </row>
    <row r="29028" spans="1:9" x14ac:dyDescent="0.25">
      <c r="A29028" t="s">
        <v>1715</v>
      </c>
      <c r="B29028" s="6">
        <v>45383</v>
      </c>
      <c r="C29028" s="6" t="str">
        <f t="shared" si="453"/>
        <v>Q2 2024</v>
      </c>
      <c r="D29028">
        <v>1</v>
      </c>
      <c r="E29028">
        <v>1</v>
      </c>
      <c r="F29028">
        <v>2.0772470781285</v>
      </c>
      <c r="G29028">
        <v>0.45231980141747902</v>
      </c>
      <c r="H29028" t="s">
        <v>1729</v>
      </c>
      <c r="I29028" t="s">
        <v>1714</v>
      </c>
    </row>
    <row r="29029" spans="1:9" x14ac:dyDescent="0.25">
      <c r="A29029" t="s">
        <v>1722</v>
      </c>
      <c r="B29029" s="6">
        <v>45383</v>
      </c>
      <c r="C29029" s="6" t="str">
        <f t="shared" si="453"/>
        <v>Q2 2024</v>
      </c>
      <c r="D29029">
        <v>10</v>
      </c>
      <c r="E29029">
        <v>10</v>
      </c>
      <c r="F29029">
        <v>1.39571457034138</v>
      </c>
      <c r="G29029">
        <v>-0.229212706369639</v>
      </c>
      <c r="H29029" t="s">
        <v>0</v>
      </c>
      <c r="I29029" t="s">
        <v>1714</v>
      </c>
    </row>
    <row r="29030" spans="1:9" x14ac:dyDescent="0.25">
      <c r="A29030" t="s">
        <v>1718</v>
      </c>
      <c r="B29030" s="6">
        <v>45383</v>
      </c>
      <c r="C29030" s="6" t="str">
        <f t="shared" si="453"/>
        <v>Q2 2024</v>
      </c>
      <c r="D29030">
        <v>5</v>
      </c>
      <c r="E29030">
        <v>5</v>
      </c>
      <c r="F29030">
        <v>1.6026590423082401</v>
      </c>
      <c r="G29030">
        <v>-2.22682344027735E-2</v>
      </c>
      <c r="H29030" t="s">
        <v>0</v>
      </c>
      <c r="I29030" t="s">
        <v>1714</v>
      </c>
    </row>
    <row r="29031" spans="1:9" x14ac:dyDescent="0.25">
      <c r="A29031" t="s">
        <v>1717</v>
      </c>
      <c r="B29031" s="6">
        <v>45383</v>
      </c>
      <c r="C29031" s="6" t="str">
        <f t="shared" si="453"/>
        <v>Q2 2024</v>
      </c>
      <c r="D29031">
        <v>8</v>
      </c>
      <c r="E29031">
        <v>9</v>
      </c>
      <c r="F29031">
        <v>1.4799011703962699</v>
      </c>
      <c r="G29031">
        <v>-0.14502610631474999</v>
      </c>
      <c r="H29031" t="s">
        <v>0</v>
      </c>
      <c r="I29031" t="s">
        <v>1714</v>
      </c>
    </row>
    <row r="29032" spans="1:9" x14ac:dyDescent="0.25">
      <c r="A29032" t="s">
        <v>1719</v>
      </c>
      <c r="B29032" s="6">
        <v>45383</v>
      </c>
      <c r="C29032" s="6" t="str">
        <f t="shared" si="453"/>
        <v>Q2 2024</v>
      </c>
      <c r="D29032">
        <v>9</v>
      </c>
      <c r="E29032">
        <v>7</v>
      </c>
      <c r="F29032">
        <v>1.46152390836914</v>
      </c>
      <c r="G29032">
        <v>-0.16340336834188099</v>
      </c>
      <c r="H29032" t="s">
        <v>1</v>
      </c>
      <c r="I29032" t="s">
        <v>1714</v>
      </c>
    </row>
    <row r="29033" spans="1:9" x14ac:dyDescent="0.25">
      <c r="A29033" t="s">
        <v>382</v>
      </c>
      <c r="B29033" s="6">
        <v>45383</v>
      </c>
      <c r="C29033" s="6" t="str">
        <f t="shared" si="453"/>
        <v>Q2 2024</v>
      </c>
      <c r="D29033">
        <v>3</v>
      </c>
      <c r="E29033">
        <v>3</v>
      </c>
      <c r="F29033">
        <v>1.75147213962743</v>
      </c>
      <c r="G29033">
        <v>0.12654486291640701</v>
      </c>
      <c r="H29033" t="s">
        <v>1</v>
      </c>
      <c r="I29033" t="s">
        <v>1714</v>
      </c>
    </row>
    <row r="29034" spans="1:9" x14ac:dyDescent="0.25">
      <c r="A29034" t="s">
        <v>1720</v>
      </c>
      <c r="B29034" s="6">
        <v>45383</v>
      </c>
      <c r="C29034" s="6" t="str">
        <f t="shared" si="453"/>
        <v>Q2 2024</v>
      </c>
      <c r="D29034">
        <v>7</v>
      </c>
      <c r="E29034">
        <v>8</v>
      </c>
      <c r="F29034">
        <v>1.4815991497963901</v>
      </c>
      <c r="G29034">
        <v>-0.14332812691462299</v>
      </c>
      <c r="H29034" t="s">
        <v>0</v>
      </c>
      <c r="I29034" t="s">
        <v>1714</v>
      </c>
    </row>
    <row r="29035" spans="1:9" x14ac:dyDescent="0.25">
      <c r="A29035" t="s">
        <v>382</v>
      </c>
      <c r="B29035" s="6">
        <v>45413</v>
      </c>
      <c r="C29035" s="6" t="str">
        <f t="shared" si="453"/>
        <v>Q2 2024</v>
      </c>
      <c r="D29035">
        <v>3</v>
      </c>
      <c r="E29035">
        <v>3</v>
      </c>
      <c r="F29035">
        <v>1.76970013881003</v>
      </c>
      <c r="G29035">
        <v>0.155809462753005</v>
      </c>
      <c r="H29035" t="s">
        <v>0</v>
      </c>
      <c r="I29035" t="s">
        <v>1714</v>
      </c>
    </row>
    <row r="29036" spans="1:9" x14ac:dyDescent="0.25">
      <c r="A29036" t="s">
        <v>1718</v>
      </c>
      <c r="B29036" s="6">
        <v>45413</v>
      </c>
      <c r="C29036" s="6" t="str">
        <f t="shared" si="453"/>
        <v>Q2 2024</v>
      </c>
      <c r="D29036">
        <v>5</v>
      </c>
      <c r="E29036">
        <v>5</v>
      </c>
      <c r="F29036">
        <v>1.5934513243661801</v>
      </c>
      <c r="G29036">
        <v>-2.04393516908472E-2</v>
      </c>
      <c r="H29036" t="s">
        <v>0</v>
      </c>
      <c r="I29036" t="s">
        <v>1714</v>
      </c>
    </row>
    <row r="29037" spans="1:9" x14ac:dyDescent="0.25">
      <c r="A29037" t="s">
        <v>1717</v>
      </c>
      <c r="B29037" s="6">
        <v>45413</v>
      </c>
      <c r="C29037" s="6" t="str">
        <f t="shared" si="453"/>
        <v>Q2 2024</v>
      </c>
      <c r="D29037">
        <v>8</v>
      </c>
      <c r="E29037">
        <v>8</v>
      </c>
      <c r="F29037">
        <v>1.4437932252852499</v>
      </c>
      <c r="G29037">
        <v>-0.17009745077177399</v>
      </c>
      <c r="H29037" t="s">
        <v>1</v>
      </c>
      <c r="I29037" t="s">
        <v>1714</v>
      </c>
    </row>
    <row r="29038" spans="1:9" x14ac:dyDescent="0.25">
      <c r="A29038" t="s">
        <v>1715</v>
      </c>
      <c r="B29038" s="6">
        <v>45413</v>
      </c>
      <c r="C29038" s="6" t="str">
        <f t="shared" si="453"/>
        <v>Q2 2024</v>
      </c>
      <c r="D29038">
        <v>1</v>
      </c>
      <c r="E29038">
        <v>1</v>
      </c>
      <c r="F29038">
        <v>2.10458802219881</v>
      </c>
      <c r="G29038">
        <v>0.49069734614177801</v>
      </c>
      <c r="H29038" t="s">
        <v>0</v>
      </c>
      <c r="I29038" t="s">
        <v>1714</v>
      </c>
    </row>
    <row r="29039" spans="1:9" x14ac:dyDescent="0.25">
      <c r="A29039" t="s">
        <v>1720</v>
      </c>
      <c r="B29039" s="6">
        <v>45413</v>
      </c>
      <c r="C29039" s="6" t="str">
        <f t="shared" si="453"/>
        <v>Q2 2024</v>
      </c>
      <c r="D29039">
        <v>9</v>
      </c>
      <c r="E29039">
        <v>7</v>
      </c>
      <c r="F29039">
        <v>1.4173145291159499</v>
      </c>
      <c r="G29039">
        <v>-0.196576146941077</v>
      </c>
      <c r="H29039" t="s">
        <v>1</v>
      </c>
      <c r="I29039" t="s">
        <v>1714</v>
      </c>
    </row>
    <row r="29040" spans="1:9" x14ac:dyDescent="0.25">
      <c r="A29040" t="s">
        <v>1714</v>
      </c>
      <c r="B29040" s="6">
        <v>45413</v>
      </c>
      <c r="C29040" s="6" t="str">
        <f t="shared" si="453"/>
        <v>Q2 2024</v>
      </c>
      <c r="D29040">
        <v>6</v>
      </c>
      <c r="E29040">
        <v>6</v>
      </c>
      <c r="F29040">
        <v>1.58040881843923</v>
      </c>
      <c r="G29040">
        <v>-3.3481857617800599E-2</v>
      </c>
      <c r="H29040" t="s">
        <v>0</v>
      </c>
      <c r="I29040" t="s">
        <v>1714</v>
      </c>
    </row>
    <row r="29041" spans="1:9" x14ac:dyDescent="0.25">
      <c r="A29041" t="s">
        <v>1722</v>
      </c>
      <c r="B29041" s="6">
        <v>45413</v>
      </c>
      <c r="C29041" s="6" t="str">
        <f t="shared" si="453"/>
        <v>Q2 2024</v>
      </c>
      <c r="D29041">
        <v>10</v>
      </c>
      <c r="E29041">
        <v>10</v>
      </c>
      <c r="F29041">
        <v>1.3373914785158001</v>
      </c>
      <c r="G29041">
        <v>-0.27649919754122798</v>
      </c>
      <c r="H29041" t="s">
        <v>1</v>
      </c>
      <c r="I29041" t="s">
        <v>1714</v>
      </c>
    </row>
    <row r="29042" spans="1:9" x14ac:dyDescent="0.25">
      <c r="A29042" t="s">
        <v>1719</v>
      </c>
      <c r="B29042" s="6">
        <v>45413</v>
      </c>
      <c r="C29042" s="6" t="str">
        <f t="shared" si="453"/>
        <v>Q2 2024</v>
      </c>
      <c r="D29042">
        <v>7</v>
      </c>
      <c r="E29042">
        <v>9</v>
      </c>
      <c r="F29042">
        <v>1.4475248925117601</v>
      </c>
      <c r="G29042">
        <v>-0.16636578354526499</v>
      </c>
      <c r="H29042" t="s">
        <v>0</v>
      </c>
      <c r="I29042" t="s">
        <v>1714</v>
      </c>
    </row>
    <row r="29043" spans="1:9" x14ac:dyDescent="0.25">
      <c r="A29043" t="s">
        <v>1716</v>
      </c>
      <c r="B29043" s="6">
        <v>45413</v>
      </c>
      <c r="C29043" s="6" t="str">
        <f t="shared" si="453"/>
        <v>Q2 2024</v>
      </c>
      <c r="D29043">
        <v>2</v>
      </c>
      <c r="E29043">
        <v>2</v>
      </c>
      <c r="F29043">
        <v>1.8308436552702401</v>
      </c>
      <c r="G29043">
        <v>0.21695297921321099</v>
      </c>
      <c r="H29043" t="s">
        <v>1729</v>
      </c>
      <c r="I29043" t="s">
        <v>1714</v>
      </c>
    </row>
    <row r="29044" spans="1:9" x14ac:dyDescent="0.25">
      <c r="A29044" t="s">
        <v>1714</v>
      </c>
      <c r="B29044" s="6">
        <v>45444</v>
      </c>
      <c r="C29044" s="6" t="str">
        <f t="shared" si="453"/>
        <v>Q2 2024</v>
      </c>
      <c r="D29044">
        <v>4</v>
      </c>
      <c r="E29044">
        <v>6</v>
      </c>
      <c r="F29044">
        <v>1.60310580718464</v>
      </c>
      <c r="G29044">
        <v>2.3075447001748E-3</v>
      </c>
      <c r="H29044" t="s">
        <v>0</v>
      </c>
      <c r="I29044" t="s">
        <v>1714</v>
      </c>
    </row>
    <row r="29045" spans="1:9" x14ac:dyDescent="0.25">
      <c r="A29045" t="s">
        <v>1716</v>
      </c>
      <c r="B29045" s="6">
        <v>45444</v>
      </c>
      <c r="C29045" s="6" t="str">
        <f t="shared" si="453"/>
        <v>Q2 2024</v>
      </c>
      <c r="D29045">
        <v>2</v>
      </c>
      <c r="E29045">
        <v>2</v>
      </c>
      <c r="F29045">
        <v>1.8287094165907301</v>
      </c>
      <c r="G29045">
        <v>0.22791115410626001</v>
      </c>
      <c r="H29045" t="s">
        <v>0</v>
      </c>
      <c r="I29045" t="s">
        <v>1714</v>
      </c>
    </row>
    <row r="29046" spans="1:9" x14ac:dyDescent="0.25">
      <c r="A29046" t="s">
        <v>1719</v>
      </c>
      <c r="B29046" s="6">
        <v>45444</v>
      </c>
      <c r="C29046" s="6" t="str">
        <f t="shared" si="453"/>
        <v>Q2 2024</v>
      </c>
      <c r="D29046">
        <v>8</v>
      </c>
      <c r="E29046">
        <v>7</v>
      </c>
      <c r="F29046">
        <v>1.4602989659924701</v>
      </c>
      <c r="G29046">
        <v>-0.140499296491991</v>
      </c>
      <c r="H29046" t="s">
        <v>1</v>
      </c>
      <c r="I29046" t="s">
        <v>1714</v>
      </c>
    </row>
    <row r="29047" spans="1:9" x14ac:dyDescent="0.25">
      <c r="A29047" t="s">
        <v>1722</v>
      </c>
      <c r="B29047" s="6">
        <v>45444</v>
      </c>
      <c r="C29047" s="6" t="str">
        <f t="shared" si="453"/>
        <v>Q2 2024</v>
      </c>
      <c r="D29047">
        <v>10</v>
      </c>
      <c r="E29047">
        <v>10</v>
      </c>
      <c r="F29047">
        <v>1.28051459495292</v>
      </c>
      <c r="G29047">
        <v>-0.32028366753154303</v>
      </c>
      <c r="H29047" t="s">
        <v>1</v>
      </c>
      <c r="I29047" t="s">
        <v>1714</v>
      </c>
    </row>
    <row r="29048" spans="1:9" x14ac:dyDescent="0.25">
      <c r="A29048" t="s">
        <v>1717</v>
      </c>
      <c r="B29048" s="6">
        <v>45444</v>
      </c>
      <c r="C29048" s="6" t="str">
        <f t="shared" si="453"/>
        <v>Q2 2024</v>
      </c>
      <c r="D29048">
        <v>9</v>
      </c>
      <c r="E29048">
        <v>8</v>
      </c>
      <c r="F29048">
        <v>1.4485030272233399</v>
      </c>
      <c r="G29048">
        <v>-0.15229523526112501</v>
      </c>
      <c r="H29048" t="s">
        <v>1</v>
      </c>
      <c r="I29048" t="s">
        <v>1714</v>
      </c>
    </row>
    <row r="29049" spans="1:9" x14ac:dyDescent="0.25">
      <c r="A29049" t="s">
        <v>382</v>
      </c>
      <c r="B29049" s="6">
        <v>45444</v>
      </c>
      <c r="C29049" s="6" t="str">
        <f t="shared" si="453"/>
        <v>Q2 2024</v>
      </c>
      <c r="D29049">
        <v>3</v>
      </c>
      <c r="E29049">
        <v>3</v>
      </c>
      <c r="F29049">
        <v>1.7140375219801001</v>
      </c>
      <c r="G29049">
        <v>0.113239259495638</v>
      </c>
      <c r="H29049" t="s">
        <v>1</v>
      </c>
      <c r="I29049" t="s">
        <v>1714</v>
      </c>
    </row>
    <row r="29050" spans="1:9" x14ac:dyDescent="0.25">
      <c r="A29050" t="s">
        <v>1720</v>
      </c>
      <c r="B29050" s="6">
        <v>45444</v>
      </c>
      <c r="C29050" s="6" t="str">
        <f t="shared" si="453"/>
        <v>Q2 2024</v>
      </c>
      <c r="D29050">
        <v>7</v>
      </c>
      <c r="E29050">
        <v>9</v>
      </c>
      <c r="F29050">
        <v>1.47708008419141</v>
      </c>
      <c r="G29050">
        <v>-0.123718178293053</v>
      </c>
      <c r="H29050" t="s">
        <v>0</v>
      </c>
      <c r="I29050" t="s">
        <v>1714</v>
      </c>
    </row>
    <row r="29051" spans="1:9" x14ac:dyDescent="0.25">
      <c r="A29051" t="s">
        <v>1718</v>
      </c>
      <c r="B29051" s="6">
        <v>45444</v>
      </c>
      <c r="C29051" s="6" t="str">
        <f t="shared" si="453"/>
        <v>Q2 2024</v>
      </c>
      <c r="D29051">
        <v>6</v>
      </c>
      <c r="E29051">
        <v>5</v>
      </c>
      <c r="F29051">
        <v>1.58261974423485</v>
      </c>
      <c r="G29051">
        <v>-1.8178518249611898E-2</v>
      </c>
      <c r="H29051" t="s">
        <v>1</v>
      </c>
      <c r="I29051" t="s">
        <v>1714</v>
      </c>
    </row>
    <row r="29052" spans="1:9" x14ac:dyDescent="0.25">
      <c r="A29052" t="s">
        <v>1715</v>
      </c>
      <c r="B29052" s="6">
        <v>45444</v>
      </c>
      <c r="C29052" s="6" t="str">
        <f t="shared" si="453"/>
        <v>Q2 2024</v>
      </c>
      <c r="D29052">
        <v>1</v>
      </c>
      <c r="E29052">
        <v>1</v>
      </c>
      <c r="F29052">
        <v>2.0123152000097102</v>
      </c>
      <c r="G29052">
        <v>0.41151693752524998</v>
      </c>
      <c r="H29052" t="s">
        <v>1</v>
      </c>
      <c r="I29052" t="s">
        <v>1714</v>
      </c>
    </row>
    <row r="29053" spans="1:9" x14ac:dyDescent="0.25">
      <c r="A29053" t="s">
        <v>1719</v>
      </c>
      <c r="B29053" s="6">
        <v>45474</v>
      </c>
      <c r="C29053" s="6" t="str">
        <f t="shared" si="453"/>
        <v>Q3 2024</v>
      </c>
      <c r="D29053">
        <v>10</v>
      </c>
      <c r="E29053">
        <v>8</v>
      </c>
      <c r="F29053">
        <v>1.42000837144058</v>
      </c>
      <c r="G29053">
        <v>-0.18458734424574999</v>
      </c>
      <c r="H29053" t="s">
        <v>1</v>
      </c>
      <c r="I29053" t="s">
        <v>1714</v>
      </c>
    </row>
    <row r="29054" spans="1:9" x14ac:dyDescent="0.25">
      <c r="A29054" t="s">
        <v>1722</v>
      </c>
      <c r="B29054" s="6">
        <v>45474</v>
      </c>
      <c r="C29054" s="6" t="str">
        <f t="shared" si="453"/>
        <v>Q3 2024</v>
      </c>
      <c r="D29054">
        <v>11</v>
      </c>
      <c r="E29054">
        <v>10</v>
      </c>
      <c r="F29054">
        <v>1.3118082863703</v>
      </c>
      <c r="G29054">
        <v>-0.29278742931602803</v>
      </c>
      <c r="H29054" t="s">
        <v>1</v>
      </c>
      <c r="I29054" t="s">
        <v>1714</v>
      </c>
    </row>
    <row r="29055" spans="1:9" x14ac:dyDescent="0.25">
      <c r="A29055" t="s">
        <v>1715</v>
      </c>
      <c r="B29055" s="6">
        <v>45474</v>
      </c>
      <c r="C29055" s="6" t="str">
        <f t="shared" si="453"/>
        <v>Q3 2024</v>
      </c>
      <c r="D29055">
        <v>1</v>
      </c>
      <c r="E29055">
        <v>1</v>
      </c>
      <c r="F29055">
        <v>1.9718394289559</v>
      </c>
      <c r="G29055">
        <v>0.367243713269577</v>
      </c>
      <c r="H29055" t="s">
        <v>1</v>
      </c>
      <c r="I29055" t="s">
        <v>1714</v>
      </c>
    </row>
    <row r="29056" spans="1:9" x14ac:dyDescent="0.25">
      <c r="A29056" t="s">
        <v>1718</v>
      </c>
      <c r="B29056" s="6">
        <v>45474</v>
      </c>
      <c r="C29056" s="6" t="str">
        <f t="shared" si="453"/>
        <v>Q3 2024</v>
      </c>
      <c r="D29056">
        <v>6</v>
      </c>
      <c r="E29056">
        <v>6</v>
      </c>
      <c r="F29056">
        <v>1.6070275462477499</v>
      </c>
      <c r="G29056">
        <v>2.4318305614239302E-3</v>
      </c>
      <c r="H29056" t="s">
        <v>0</v>
      </c>
      <c r="I29056" t="s">
        <v>1714</v>
      </c>
    </row>
    <row r="29057" spans="1:9" x14ac:dyDescent="0.25">
      <c r="A29057" t="s">
        <v>1720</v>
      </c>
      <c r="B29057" s="6">
        <v>45474</v>
      </c>
      <c r="C29057" s="6" t="str">
        <f t="shared" si="453"/>
        <v>Q3 2024</v>
      </c>
      <c r="D29057">
        <v>8</v>
      </c>
      <c r="E29057">
        <v>7</v>
      </c>
      <c r="F29057">
        <v>1.49015075723817</v>
      </c>
      <c r="G29057">
        <v>-0.114444958448153</v>
      </c>
      <c r="H29057" t="s">
        <v>1</v>
      </c>
      <c r="I29057" t="s">
        <v>1714</v>
      </c>
    </row>
    <row r="29058" spans="1:9" x14ac:dyDescent="0.25">
      <c r="A29058" t="s">
        <v>1717</v>
      </c>
      <c r="B29058" s="6">
        <v>45474</v>
      </c>
      <c r="C29058" s="6" t="str">
        <f t="shared" si="453"/>
        <v>Q3 2024</v>
      </c>
      <c r="D29058">
        <v>9</v>
      </c>
      <c r="E29058">
        <v>9</v>
      </c>
      <c r="F29058">
        <v>1.4868431178461201</v>
      </c>
      <c r="G29058">
        <v>-0.117752597840211</v>
      </c>
      <c r="H29058" t="s">
        <v>0</v>
      </c>
      <c r="I29058" t="s">
        <v>1714</v>
      </c>
    </row>
    <row r="29059" spans="1:9" x14ac:dyDescent="0.25">
      <c r="A29059" t="s">
        <v>376</v>
      </c>
      <c r="B29059" s="6">
        <v>45474</v>
      </c>
      <c r="C29059" s="6" t="str">
        <f t="shared" ref="C29059:C29122" si="454">"Q" &amp; ROUNDUP(MONTH(B29059)/3, 0) &amp; " " &amp; YEAR(B29059)</f>
        <v>Q3 2024</v>
      </c>
      <c r="D29059">
        <v>4</v>
      </c>
      <c r="E29059">
        <v>12</v>
      </c>
      <c r="F29059">
        <v>1.6210609000220499</v>
      </c>
      <c r="G29059">
        <v>1.17860090423751E-2</v>
      </c>
      <c r="H29059" t="s">
        <v>0</v>
      </c>
      <c r="I29059" t="s">
        <v>1714</v>
      </c>
    </row>
    <row r="29060" spans="1:9" x14ac:dyDescent="0.25">
      <c r="A29060" t="s">
        <v>1714</v>
      </c>
      <c r="B29060" s="6">
        <v>45474</v>
      </c>
      <c r="C29060" s="6" t="str">
        <f t="shared" si="454"/>
        <v>Q3 2024</v>
      </c>
      <c r="D29060">
        <v>5</v>
      </c>
      <c r="E29060">
        <v>4</v>
      </c>
      <c r="F29060">
        <v>1.6119022555712801</v>
      </c>
      <c r="G29060">
        <v>7.3065398849541099E-3</v>
      </c>
      <c r="H29060" t="s">
        <v>1</v>
      </c>
      <c r="I29060" t="s">
        <v>1714</v>
      </c>
    </row>
    <row r="29061" spans="1:9" x14ac:dyDescent="0.25">
      <c r="A29061" t="s">
        <v>1716</v>
      </c>
      <c r="B29061" s="6">
        <v>45474</v>
      </c>
      <c r="C29061" s="6" t="str">
        <f t="shared" si="454"/>
        <v>Q3 2024</v>
      </c>
      <c r="D29061">
        <v>2</v>
      </c>
      <c r="E29061">
        <v>2</v>
      </c>
      <c r="F29061">
        <v>1.84375430940639</v>
      </c>
      <c r="G29061">
        <v>0.23915859372006301</v>
      </c>
      <c r="H29061" t="s">
        <v>1729</v>
      </c>
      <c r="I29061" t="s">
        <v>1714</v>
      </c>
    </row>
    <row r="29062" spans="1:9" x14ac:dyDescent="0.25">
      <c r="A29062" t="s">
        <v>382</v>
      </c>
      <c r="B29062" s="6">
        <v>45474</v>
      </c>
      <c r="C29062" s="6" t="str">
        <f t="shared" si="454"/>
        <v>Q3 2024</v>
      </c>
      <c r="D29062">
        <v>3</v>
      </c>
      <c r="E29062">
        <v>3</v>
      </c>
      <c r="F29062">
        <v>1.69308484817946</v>
      </c>
      <c r="G29062">
        <v>8.8489132493128703E-2</v>
      </c>
      <c r="H29062" t="s">
        <v>1</v>
      </c>
      <c r="I29062" t="s">
        <v>1714</v>
      </c>
    </row>
    <row r="29063" spans="1:9" x14ac:dyDescent="0.25">
      <c r="A29063" t="s">
        <v>1716</v>
      </c>
      <c r="B29063" s="6">
        <v>45505</v>
      </c>
      <c r="C29063" s="6" t="str">
        <f t="shared" si="454"/>
        <v>Q3 2024</v>
      </c>
      <c r="D29063">
        <v>2</v>
      </c>
      <c r="E29063">
        <v>2</v>
      </c>
      <c r="F29063">
        <v>1.81276997036001</v>
      </c>
      <c r="G29063">
        <v>0.23094074624493199</v>
      </c>
      <c r="H29063" t="s">
        <v>1729</v>
      </c>
      <c r="I29063" t="s">
        <v>1714</v>
      </c>
    </row>
    <row r="29064" spans="1:9" x14ac:dyDescent="0.25">
      <c r="A29064" t="s">
        <v>1715</v>
      </c>
      <c r="B29064" s="6">
        <v>45505</v>
      </c>
      <c r="C29064" s="6" t="str">
        <f t="shared" si="454"/>
        <v>Q3 2024</v>
      </c>
      <c r="D29064">
        <v>1</v>
      </c>
      <c r="E29064">
        <v>1</v>
      </c>
      <c r="F29064">
        <v>2.0225141235839001</v>
      </c>
      <c r="G29064">
        <v>0.440684899468821</v>
      </c>
      <c r="H29064" t="s">
        <v>0</v>
      </c>
      <c r="I29064" t="s">
        <v>1714</v>
      </c>
    </row>
    <row r="29065" spans="1:9" x14ac:dyDescent="0.25">
      <c r="A29065" t="s">
        <v>1718</v>
      </c>
      <c r="B29065" s="6">
        <v>45505</v>
      </c>
      <c r="C29065" s="6" t="str">
        <f t="shared" si="454"/>
        <v>Q3 2024</v>
      </c>
      <c r="D29065">
        <v>4</v>
      </c>
      <c r="E29065">
        <v>6</v>
      </c>
      <c r="F29065">
        <v>1.66059238098846</v>
      </c>
      <c r="G29065">
        <v>7.8763156873378801E-2</v>
      </c>
      <c r="H29065" t="s">
        <v>0</v>
      </c>
      <c r="I29065" t="s">
        <v>1714</v>
      </c>
    </row>
    <row r="29066" spans="1:9" x14ac:dyDescent="0.25">
      <c r="A29066" t="s">
        <v>1722</v>
      </c>
      <c r="B29066" s="6">
        <v>45505</v>
      </c>
      <c r="C29066" s="6" t="str">
        <f t="shared" si="454"/>
        <v>Q3 2024</v>
      </c>
      <c r="D29066">
        <v>11</v>
      </c>
      <c r="E29066">
        <v>11</v>
      </c>
      <c r="F29066">
        <v>1.3682710227008601</v>
      </c>
      <c r="G29066">
        <v>-0.213558201414215</v>
      </c>
      <c r="H29066" t="s">
        <v>0</v>
      </c>
      <c r="I29066" t="s">
        <v>1714</v>
      </c>
    </row>
    <row r="29067" spans="1:9" x14ac:dyDescent="0.25">
      <c r="A29067" t="s">
        <v>1717</v>
      </c>
      <c r="B29067" s="6">
        <v>45505</v>
      </c>
      <c r="C29067" s="6" t="str">
        <f t="shared" si="454"/>
        <v>Q3 2024</v>
      </c>
      <c r="D29067">
        <v>9</v>
      </c>
      <c r="E29067">
        <v>9</v>
      </c>
      <c r="F29067">
        <v>1.48397568414335</v>
      </c>
      <c r="G29067">
        <v>-9.7853539971728395E-2</v>
      </c>
      <c r="H29067" t="s">
        <v>0</v>
      </c>
      <c r="I29067" t="s">
        <v>1714</v>
      </c>
    </row>
    <row r="29068" spans="1:9" x14ac:dyDescent="0.25">
      <c r="A29068" t="s">
        <v>1714</v>
      </c>
      <c r="B29068" s="6">
        <v>45505</v>
      </c>
      <c r="C29068" s="6" t="str">
        <f t="shared" si="454"/>
        <v>Q3 2024</v>
      </c>
      <c r="D29068">
        <v>5</v>
      </c>
      <c r="E29068">
        <v>5</v>
      </c>
      <c r="F29068">
        <v>1.61022638241008</v>
      </c>
      <c r="G29068">
        <v>2.83971582950064E-2</v>
      </c>
      <c r="H29068" t="s">
        <v>0</v>
      </c>
      <c r="I29068" t="s">
        <v>1714</v>
      </c>
    </row>
    <row r="29069" spans="1:9" x14ac:dyDescent="0.25">
      <c r="A29069" t="s">
        <v>1721</v>
      </c>
      <c r="B29069" s="6">
        <v>45505</v>
      </c>
      <c r="C29069" s="6" t="str">
        <f t="shared" si="454"/>
        <v>Q3 2024</v>
      </c>
      <c r="D29069">
        <v>12</v>
      </c>
      <c r="F29069">
        <v>0.83501329586544204</v>
      </c>
      <c r="G29069">
        <v>-0.716099103709542</v>
      </c>
      <c r="I29069" t="s">
        <v>1714</v>
      </c>
    </row>
    <row r="29070" spans="1:9" x14ac:dyDescent="0.25">
      <c r="A29070" t="s">
        <v>382</v>
      </c>
      <c r="B29070" s="6">
        <v>45505</v>
      </c>
      <c r="C29070" s="6" t="str">
        <f t="shared" si="454"/>
        <v>Q3 2024</v>
      </c>
      <c r="D29070">
        <v>3</v>
      </c>
      <c r="E29070">
        <v>3</v>
      </c>
      <c r="F29070">
        <v>1.77812094912008</v>
      </c>
      <c r="G29070">
        <v>0.196291725005002</v>
      </c>
      <c r="H29070" t="s">
        <v>0</v>
      </c>
      <c r="I29070" t="s">
        <v>1714</v>
      </c>
    </row>
    <row r="29071" spans="1:9" x14ac:dyDescent="0.25">
      <c r="A29071" t="s">
        <v>1720</v>
      </c>
      <c r="B29071" s="6">
        <v>45505</v>
      </c>
      <c r="C29071" s="6" t="str">
        <f t="shared" si="454"/>
        <v>Q3 2024</v>
      </c>
      <c r="D29071">
        <v>8</v>
      </c>
      <c r="E29071">
        <v>8</v>
      </c>
      <c r="F29071">
        <v>1.49880477751545</v>
      </c>
      <c r="G29071">
        <v>-8.30244465996232E-2</v>
      </c>
      <c r="H29071" t="s">
        <v>0</v>
      </c>
      <c r="I29071" t="s">
        <v>1714</v>
      </c>
    </row>
    <row r="29072" spans="1:9" x14ac:dyDescent="0.25">
      <c r="A29072" t="s">
        <v>376</v>
      </c>
      <c r="B29072" s="6">
        <v>45505</v>
      </c>
      <c r="C29072" s="6" t="str">
        <f t="shared" si="454"/>
        <v>Q3 2024</v>
      </c>
      <c r="D29072">
        <v>6</v>
      </c>
      <c r="E29072">
        <v>4</v>
      </c>
      <c r="F29072">
        <v>1.58626102868228</v>
      </c>
      <c r="G29072">
        <v>4.4318045672047104E-3</v>
      </c>
      <c r="H29072" t="s">
        <v>1</v>
      </c>
      <c r="I29072" t="s">
        <v>1714</v>
      </c>
    </row>
    <row r="29073" spans="1:9" x14ac:dyDescent="0.25">
      <c r="A29073" t="s">
        <v>1719</v>
      </c>
      <c r="B29073" s="6">
        <v>45505</v>
      </c>
      <c r="C29073" s="6" t="str">
        <f t="shared" si="454"/>
        <v>Q3 2024</v>
      </c>
      <c r="D29073">
        <v>10</v>
      </c>
      <c r="E29073">
        <v>10</v>
      </c>
      <c r="F29073">
        <v>1.38945543013218</v>
      </c>
      <c r="G29073">
        <v>-0.192373793982901</v>
      </c>
      <c r="H29073" t="s">
        <v>0</v>
      </c>
      <c r="I29073" t="s">
        <v>1714</v>
      </c>
    </row>
    <row r="29074" spans="1:9" x14ac:dyDescent="0.25">
      <c r="A29074" t="s">
        <v>1717</v>
      </c>
      <c r="B29074" s="6">
        <v>45536</v>
      </c>
      <c r="C29074" s="6" t="str">
        <f t="shared" si="454"/>
        <v>Q3 2024</v>
      </c>
      <c r="D29074">
        <v>8</v>
      </c>
      <c r="E29074">
        <v>9</v>
      </c>
      <c r="F29074">
        <v>1.49066611595681</v>
      </c>
      <c r="G29074">
        <v>-4.8330229436833003E-2</v>
      </c>
      <c r="H29074" t="s">
        <v>0</v>
      </c>
      <c r="I29074" t="s">
        <v>1714</v>
      </c>
    </row>
    <row r="29075" spans="1:9" x14ac:dyDescent="0.25">
      <c r="A29075" t="s">
        <v>1718</v>
      </c>
      <c r="B29075" s="6">
        <v>45536</v>
      </c>
      <c r="C29075" s="6" t="str">
        <f t="shared" si="454"/>
        <v>Q3 2024</v>
      </c>
      <c r="D29075">
        <v>4</v>
      </c>
      <c r="E29075">
        <v>4</v>
      </c>
      <c r="F29075">
        <v>1.69862360873909</v>
      </c>
      <c r="G29075">
        <v>0.15962726334545299</v>
      </c>
      <c r="H29075" t="s">
        <v>0</v>
      </c>
      <c r="I29075" t="s">
        <v>1714</v>
      </c>
    </row>
    <row r="29076" spans="1:9" x14ac:dyDescent="0.25">
      <c r="A29076" t="s">
        <v>1720</v>
      </c>
      <c r="B29076" s="6">
        <v>45536</v>
      </c>
      <c r="C29076" s="6" t="str">
        <f t="shared" si="454"/>
        <v>Q3 2024</v>
      </c>
      <c r="D29076">
        <v>9</v>
      </c>
      <c r="E29076">
        <v>8</v>
      </c>
      <c r="F29076">
        <v>1.46466341134928</v>
      </c>
      <c r="G29076">
        <v>-7.4332934044358798E-2</v>
      </c>
      <c r="H29076" t="s">
        <v>1</v>
      </c>
      <c r="I29076" t="s">
        <v>1714</v>
      </c>
    </row>
    <row r="29077" spans="1:9" x14ac:dyDescent="0.25">
      <c r="A29077" t="s">
        <v>1715</v>
      </c>
      <c r="B29077" s="6">
        <v>45536</v>
      </c>
      <c r="C29077" s="6" t="str">
        <f t="shared" si="454"/>
        <v>Q3 2024</v>
      </c>
      <c r="D29077">
        <v>1</v>
      </c>
      <c r="E29077">
        <v>1</v>
      </c>
      <c r="F29077">
        <v>2.0525502187597899</v>
      </c>
      <c r="G29077">
        <v>0.51355387336614899</v>
      </c>
      <c r="H29077" t="s">
        <v>0</v>
      </c>
      <c r="I29077" t="s">
        <v>1714</v>
      </c>
    </row>
    <row r="29078" spans="1:9" x14ac:dyDescent="0.25">
      <c r="A29078" t="s">
        <v>382</v>
      </c>
      <c r="B29078" s="6">
        <v>45536</v>
      </c>
      <c r="C29078" s="6" t="str">
        <f t="shared" si="454"/>
        <v>Q3 2024</v>
      </c>
      <c r="D29078">
        <v>2</v>
      </c>
      <c r="E29078">
        <v>3</v>
      </c>
      <c r="F29078">
        <v>1.7891204063525601</v>
      </c>
      <c r="G29078">
        <v>0.25012406095891498</v>
      </c>
      <c r="H29078" t="s">
        <v>0</v>
      </c>
      <c r="I29078" t="s">
        <v>1714</v>
      </c>
    </row>
    <row r="29079" spans="1:9" x14ac:dyDescent="0.25">
      <c r="A29079" t="s">
        <v>1721</v>
      </c>
      <c r="B29079" s="6">
        <v>45536</v>
      </c>
      <c r="C29079" s="6" t="str">
        <f t="shared" si="454"/>
        <v>Q3 2024</v>
      </c>
      <c r="D29079">
        <v>12</v>
      </c>
      <c r="E29079">
        <v>12</v>
      </c>
      <c r="F29079">
        <v>0.83150029494432498</v>
      </c>
      <c r="G29079">
        <v>-0.70749605044931996</v>
      </c>
      <c r="H29079" t="s">
        <v>0</v>
      </c>
      <c r="I29079" t="s">
        <v>1714</v>
      </c>
    </row>
    <row r="29080" spans="1:9" x14ac:dyDescent="0.25">
      <c r="A29080" t="s">
        <v>1716</v>
      </c>
      <c r="B29080" s="6">
        <v>45536</v>
      </c>
      <c r="C29080" s="6" t="str">
        <f t="shared" si="454"/>
        <v>Q3 2024</v>
      </c>
      <c r="D29080">
        <v>3</v>
      </c>
      <c r="E29080">
        <v>2</v>
      </c>
      <c r="F29080">
        <v>1.76608065581212</v>
      </c>
      <c r="G29080">
        <v>0.22708431041847901</v>
      </c>
      <c r="H29080" t="s">
        <v>1</v>
      </c>
      <c r="I29080" t="s">
        <v>1714</v>
      </c>
    </row>
    <row r="29081" spans="1:9" x14ac:dyDescent="0.25">
      <c r="A29081" t="s">
        <v>1714</v>
      </c>
      <c r="B29081" s="6">
        <v>45536</v>
      </c>
      <c r="C29081" s="6" t="str">
        <f t="shared" si="454"/>
        <v>Q3 2024</v>
      </c>
      <c r="D29081">
        <v>6</v>
      </c>
      <c r="E29081">
        <v>5</v>
      </c>
      <c r="F29081">
        <v>1.5489286399765101</v>
      </c>
      <c r="G29081">
        <v>9.9322945828668099E-3</v>
      </c>
      <c r="H29081" t="s">
        <v>1</v>
      </c>
      <c r="I29081" t="s">
        <v>1714</v>
      </c>
    </row>
    <row r="29082" spans="1:9" x14ac:dyDescent="0.25">
      <c r="A29082" t="s">
        <v>376</v>
      </c>
      <c r="B29082" s="6">
        <v>45536</v>
      </c>
      <c r="C29082" s="6" t="str">
        <f t="shared" si="454"/>
        <v>Q3 2024</v>
      </c>
      <c r="D29082">
        <v>5</v>
      </c>
      <c r="E29082">
        <v>6</v>
      </c>
      <c r="F29082">
        <v>1.56158814472328</v>
      </c>
      <c r="G29082">
        <v>2.2591799329642701E-2</v>
      </c>
      <c r="H29082" t="s">
        <v>0</v>
      </c>
      <c r="I29082" t="s">
        <v>1714</v>
      </c>
    </row>
    <row r="29083" spans="1:9" x14ac:dyDescent="0.25">
      <c r="A29083" t="s">
        <v>1722</v>
      </c>
      <c r="B29083" s="6">
        <v>45536</v>
      </c>
      <c r="C29083" s="6" t="str">
        <f t="shared" si="454"/>
        <v>Q3 2024</v>
      </c>
      <c r="D29083">
        <v>10</v>
      </c>
      <c r="E29083">
        <v>11</v>
      </c>
      <c r="F29083">
        <v>1.3706203285245799</v>
      </c>
      <c r="G29083">
        <v>-0.16837601686905601</v>
      </c>
      <c r="H29083" t="s">
        <v>0</v>
      </c>
      <c r="I29083" t="s">
        <v>1714</v>
      </c>
    </row>
    <row r="29084" spans="1:9" x14ac:dyDescent="0.25">
      <c r="A29084" t="s">
        <v>1719</v>
      </c>
      <c r="B29084" s="6">
        <v>45536</v>
      </c>
      <c r="C29084" s="6" t="str">
        <f t="shared" si="454"/>
        <v>Q3 2024</v>
      </c>
      <c r="D29084">
        <v>11</v>
      </c>
      <c r="E29084">
        <v>10</v>
      </c>
      <c r="F29084">
        <v>1.3546179741916999</v>
      </c>
      <c r="G29084">
        <v>-0.18437837120194001</v>
      </c>
      <c r="H29084" t="s">
        <v>1</v>
      </c>
      <c r="I29084" t="s">
        <v>1714</v>
      </c>
    </row>
    <row r="29085" spans="1:9" x14ac:dyDescent="0.25">
      <c r="A29085" t="s">
        <v>1714</v>
      </c>
      <c r="B29085" s="6">
        <v>45566</v>
      </c>
      <c r="C29085" s="6" t="str">
        <f t="shared" si="454"/>
        <v>Q4 2024</v>
      </c>
      <c r="D29085">
        <v>7</v>
      </c>
      <c r="E29085">
        <v>6</v>
      </c>
      <c r="F29085">
        <v>1.5172002463025001</v>
      </c>
      <c r="G29085">
        <v>-1.8301056723219099E-2</v>
      </c>
      <c r="H29085" t="s">
        <v>1</v>
      </c>
      <c r="I29085" t="s">
        <v>1714</v>
      </c>
    </row>
    <row r="29086" spans="1:9" x14ac:dyDescent="0.25">
      <c r="A29086" t="s">
        <v>1722</v>
      </c>
      <c r="B29086" s="6">
        <v>45566</v>
      </c>
      <c r="C29086" s="6" t="str">
        <f t="shared" si="454"/>
        <v>Q4 2024</v>
      </c>
      <c r="D29086">
        <v>10</v>
      </c>
      <c r="E29086">
        <v>10</v>
      </c>
      <c r="F29086">
        <v>1.3574402170900599</v>
      </c>
      <c r="G29086">
        <v>-0.178061085935656</v>
      </c>
      <c r="H29086" t="s">
        <v>1</v>
      </c>
      <c r="I29086" t="s">
        <v>1714</v>
      </c>
    </row>
    <row r="29087" spans="1:9" x14ac:dyDescent="0.25">
      <c r="A29087" t="s">
        <v>1721</v>
      </c>
      <c r="B29087" s="6">
        <v>45566</v>
      </c>
      <c r="C29087" s="6" t="str">
        <f t="shared" si="454"/>
        <v>Q4 2024</v>
      </c>
      <c r="D29087">
        <v>12</v>
      </c>
      <c r="E29087">
        <v>12</v>
      </c>
      <c r="F29087">
        <v>0.82044961806032102</v>
      </c>
      <c r="G29087">
        <v>-0.71505168496540505</v>
      </c>
      <c r="H29087" t="s">
        <v>0</v>
      </c>
      <c r="I29087" t="s">
        <v>1714</v>
      </c>
    </row>
    <row r="29088" spans="1:9" x14ac:dyDescent="0.25">
      <c r="A29088" t="s">
        <v>382</v>
      </c>
      <c r="B29088" s="6">
        <v>45566</v>
      </c>
      <c r="C29088" s="6" t="str">
        <f t="shared" si="454"/>
        <v>Q4 2024</v>
      </c>
      <c r="D29088">
        <v>2</v>
      </c>
      <c r="E29088">
        <v>2</v>
      </c>
      <c r="F29088">
        <v>1.77321323852762</v>
      </c>
      <c r="G29088">
        <v>0.23771193550190201</v>
      </c>
      <c r="H29088" t="s">
        <v>1729</v>
      </c>
      <c r="I29088" t="s">
        <v>1714</v>
      </c>
    </row>
    <row r="29089" spans="1:9" x14ac:dyDescent="0.25">
      <c r="A29089" t="s">
        <v>1715</v>
      </c>
      <c r="B29089" s="6">
        <v>45566</v>
      </c>
      <c r="C29089" s="6" t="str">
        <f t="shared" si="454"/>
        <v>Q4 2024</v>
      </c>
      <c r="D29089">
        <v>1</v>
      </c>
      <c r="E29089">
        <v>1</v>
      </c>
      <c r="F29089">
        <v>2.0260299838681002</v>
      </c>
      <c r="G29089">
        <v>0.49052868084237999</v>
      </c>
      <c r="H29089" t="s">
        <v>1729</v>
      </c>
      <c r="I29089" t="s">
        <v>1714</v>
      </c>
    </row>
    <row r="29090" spans="1:9" x14ac:dyDescent="0.25">
      <c r="A29090" t="s">
        <v>376</v>
      </c>
      <c r="B29090" s="6">
        <v>45566</v>
      </c>
      <c r="C29090" s="6" t="str">
        <f t="shared" si="454"/>
        <v>Q4 2024</v>
      </c>
      <c r="D29090">
        <v>5</v>
      </c>
      <c r="E29090">
        <v>5</v>
      </c>
      <c r="F29090">
        <v>1.61406800905716</v>
      </c>
      <c r="G29090">
        <v>7.8566706031437603E-2</v>
      </c>
      <c r="H29090" t="s">
        <v>0</v>
      </c>
      <c r="I29090" t="s">
        <v>1714</v>
      </c>
    </row>
    <row r="29091" spans="1:9" x14ac:dyDescent="0.25">
      <c r="A29091" t="s">
        <v>1716</v>
      </c>
      <c r="B29091" s="6">
        <v>45566</v>
      </c>
      <c r="C29091" s="6" t="str">
        <f t="shared" si="454"/>
        <v>Q4 2024</v>
      </c>
      <c r="D29091">
        <v>3</v>
      </c>
      <c r="E29091">
        <v>3</v>
      </c>
      <c r="F29091">
        <v>1.77013110458984</v>
      </c>
      <c r="G29091">
        <v>0.234629801564116</v>
      </c>
      <c r="H29091" t="s">
        <v>1729</v>
      </c>
      <c r="I29091" t="s">
        <v>1714</v>
      </c>
    </row>
    <row r="29092" spans="1:9" x14ac:dyDescent="0.25">
      <c r="A29092" t="s">
        <v>1717</v>
      </c>
      <c r="B29092" s="6">
        <v>45566</v>
      </c>
      <c r="C29092" s="6" t="str">
        <f t="shared" si="454"/>
        <v>Q4 2024</v>
      </c>
      <c r="D29092">
        <v>8</v>
      </c>
      <c r="E29092">
        <v>8</v>
      </c>
      <c r="F29092">
        <v>1.4958398029203701</v>
      </c>
      <c r="G29092">
        <v>-3.9661500105351501E-2</v>
      </c>
      <c r="H29092" t="s">
        <v>0</v>
      </c>
      <c r="I29092" t="s">
        <v>1714</v>
      </c>
    </row>
    <row r="29093" spans="1:9" x14ac:dyDescent="0.25">
      <c r="A29093" t="s">
        <v>1719</v>
      </c>
      <c r="B29093" s="6">
        <v>45566</v>
      </c>
      <c r="C29093" s="6" t="str">
        <f t="shared" si="454"/>
        <v>Q4 2024</v>
      </c>
      <c r="D29093">
        <v>11</v>
      </c>
      <c r="E29093">
        <v>11</v>
      </c>
      <c r="F29093">
        <v>1.35146972590345</v>
      </c>
      <c r="G29093">
        <v>-0.184031577122276</v>
      </c>
      <c r="H29093" t="s">
        <v>0</v>
      </c>
      <c r="I29093" t="s">
        <v>1714</v>
      </c>
    </row>
    <row r="29094" spans="1:9" x14ac:dyDescent="0.25">
      <c r="A29094" t="s">
        <v>1720</v>
      </c>
      <c r="B29094" s="6">
        <v>45566</v>
      </c>
      <c r="C29094" s="6" t="str">
        <f t="shared" si="454"/>
        <v>Q4 2024</v>
      </c>
      <c r="D29094">
        <v>9</v>
      </c>
      <c r="E29094">
        <v>9</v>
      </c>
      <c r="F29094">
        <v>1.45536708602573</v>
      </c>
      <c r="G29094">
        <v>-8.0134216999996496E-2</v>
      </c>
      <c r="H29094" t="s">
        <v>1</v>
      </c>
      <c r="I29094" t="s">
        <v>1714</v>
      </c>
    </row>
    <row r="29095" spans="1:9" x14ac:dyDescent="0.25">
      <c r="A29095" t="s">
        <v>1718</v>
      </c>
      <c r="B29095" s="6">
        <v>45566</v>
      </c>
      <c r="C29095" s="6" t="str">
        <f t="shared" si="454"/>
        <v>Q4 2024</v>
      </c>
      <c r="D29095">
        <v>4</v>
      </c>
      <c r="E29095">
        <v>4</v>
      </c>
      <c r="F29095">
        <v>1.7093053009377901</v>
      </c>
      <c r="G29095">
        <v>0.17380399791206799</v>
      </c>
      <c r="H29095" t="s">
        <v>0</v>
      </c>
      <c r="I29095" t="s">
        <v>1714</v>
      </c>
    </row>
    <row r="29096" spans="1:9" x14ac:dyDescent="0.25">
      <c r="A29096" t="s">
        <v>1714</v>
      </c>
      <c r="B29096" s="6">
        <v>45597</v>
      </c>
      <c r="C29096" s="6" t="str">
        <f t="shared" si="454"/>
        <v>Q4 2024</v>
      </c>
      <c r="D29096">
        <v>8</v>
      </c>
      <c r="E29096">
        <v>7</v>
      </c>
      <c r="F29096">
        <v>1.4836727018029501</v>
      </c>
      <c r="G29096">
        <v>-4.3300738455970399E-2</v>
      </c>
      <c r="H29096" t="s">
        <v>1</v>
      </c>
      <c r="I29096" t="s">
        <v>1714</v>
      </c>
    </row>
    <row r="29097" spans="1:9" x14ac:dyDescent="0.25">
      <c r="A29097" t="s">
        <v>1719</v>
      </c>
      <c r="B29097" s="6">
        <v>45597</v>
      </c>
      <c r="C29097" s="6" t="str">
        <f t="shared" si="454"/>
        <v>Q4 2024</v>
      </c>
      <c r="D29097">
        <v>10</v>
      </c>
      <c r="E29097">
        <v>11</v>
      </c>
      <c r="F29097">
        <v>1.3358687887070599</v>
      </c>
      <c r="G29097">
        <v>-0.19110465155186299</v>
      </c>
      <c r="H29097" t="s">
        <v>0</v>
      </c>
      <c r="I29097" t="s">
        <v>1714</v>
      </c>
    </row>
    <row r="29098" spans="1:9" x14ac:dyDescent="0.25">
      <c r="A29098" t="s">
        <v>382</v>
      </c>
      <c r="B29098" s="6">
        <v>45597</v>
      </c>
      <c r="C29098" s="6" t="str">
        <f t="shared" si="454"/>
        <v>Q4 2024</v>
      </c>
      <c r="D29098">
        <v>3</v>
      </c>
      <c r="E29098">
        <v>2</v>
      </c>
      <c r="F29098">
        <v>1.7715208443221599</v>
      </c>
      <c r="G29098">
        <v>0.24454740406323899</v>
      </c>
      <c r="H29098" t="s">
        <v>1</v>
      </c>
      <c r="I29098" t="s">
        <v>1714</v>
      </c>
    </row>
    <row r="29099" spans="1:9" x14ac:dyDescent="0.25">
      <c r="A29099" t="s">
        <v>1715</v>
      </c>
      <c r="B29099" s="6">
        <v>45597</v>
      </c>
      <c r="C29099" s="6" t="str">
        <f t="shared" si="454"/>
        <v>Q4 2024</v>
      </c>
      <c r="D29099">
        <v>1</v>
      </c>
      <c r="E29099">
        <v>1</v>
      </c>
      <c r="F29099">
        <v>1.9361471477913099</v>
      </c>
      <c r="G29099">
        <v>0.40917370753238602</v>
      </c>
      <c r="H29099" t="s">
        <v>1</v>
      </c>
      <c r="I29099" t="s">
        <v>1714</v>
      </c>
    </row>
    <row r="29100" spans="1:9" x14ac:dyDescent="0.25">
      <c r="A29100" t="s">
        <v>1721</v>
      </c>
      <c r="B29100" s="6">
        <v>45597</v>
      </c>
      <c r="C29100" s="6" t="str">
        <f t="shared" si="454"/>
        <v>Q4 2024</v>
      </c>
      <c r="D29100">
        <v>12</v>
      </c>
      <c r="E29100">
        <v>12</v>
      </c>
      <c r="F29100">
        <v>0.81792758046342395</v>
      </c>
      <c r="G29100">
        <v>-0.70904585979550405</v>
      </c>
      <c r="H29100" t="s">
        <v>0</v>
      </c>
      <c r="I29100" t="s">
        <v>1714</v>
      </c>
    </row>
    <row r="29101" spans="1:9" x14ac:dyDescent="0.25">
      <c r="A29101" t="s">
        <v>1720</v>
      </c>
      <c r="B29101" s="6">
        <v>45597</v>
      </c>
      <c r="C29101" s="6" t="str">
        <f t="shared" si="454"/>
        <v>Q4 2024</v>
      </c>
      <c r="D29101">
        <v>9</v>
      </c>
      <c r="E29101">
        <v>9</v>
      </c>
      <c r="F29101">
        <v>1.4653272693044399</v>
      </c>
      <c r="G29101">
        <v>-6.1646170954485102E-2</v>
      </c>
      <c r="H29101" t="s">
        <v>0</v>
      </c>
      <c r="I29101" t="s">
        <v>1714</v>
      </c>
    </row>
    <row r="29102" spans="1:9" x14ac:dyDescent="0.25">
      <c r="A29102" t="s">
        <v>1722</v>
      </c>
      <c r="B29102" s="6">
        <v>45597</v>
      </c>
      <c r="C29102" s="6" t="str">
        <f t="shared" si="454"/>
        <v>Q4 2024</v>
      </c>
      <c r="D29102">
        <v>11</v>
      </c>
      <c r="E29102">
        <v>10</v>
      </c>
      <c r="F29102">
        <v>1.32375564042552</v>
      </c>
      <c r="G29102">
        <v>-0.20321779983340801</v>
      </c>
      <c r="H29102" t="s">
        <v>1</v>
      </c>
      <c r="I29102" t="s">
        <v>1714</v>
      </c>
    </row>
    <row r="29103" spans="1:9" x14ac:dyDescent="0.25">
      <c r="A29103" t="s">
        <v>1716</v>
      </c>
      <c r="B29103" s="6">
        <v>45597</v>
      </c>
      <c r="C29103" s="6" t="str">
        <f t="shared" si="454"/>
        <v>Q4 2024</v>
      </c>
      <c r="D29103">
        <v>2</v>
      </c>
      <c r="E29103">
        <v>3</v>
      </c>
      <c r="F29103">
        <v>1.8152131649949199</v>
      </c>
      <c r="G29103">
        <v>0.28823972473599402</v>
      </c>
      <c r="H29103" t="s">
        <v>0</v>
      </c>
      <c r="I29103" t="s">
        <v>1714</v>
      </c>
    </row>
    <row r="29104" spans="1:9" x14ac:dyDescent="0.25">
      <c r="A29104" t="s">
        <v>1717</v>
      </c>
      <c r="B29104" s="6">
        <v>45597</v>
      </c>
      <c r="C29104" s="6" t="str">
        <f t="shared" si="454"/>
        <v>Q4 2024</v>
      </c>
      <c r="D29104">
        <v>7</v>
      </c>
      <c r="E29104">
        <v>8</v>
      </c>
      <c r="F29104">
        <v>1.50547446273841</v>
      </c>
      <c r="G29104">
        <v>-2.14989775205125E-2</v>
      </c>
      <c r="H29104" t="s">
        <v>0</v>
      </c>
      <c r="I29104" t="s">
        <v>1714</v>
      </c>
    </row>
    <row r="29105" spans="1:9" x14ac:dyDescent="0.25">
      <c r="A29105" t="s">
        <v>376</v>
      </c>
      <c r="B29105" s="6">
        <v>45597</v>
      </c>
      <c r="C29105" s="6" t="str">
        <f t="shared" si="454"/>
        <v>Q4 2024</v>
      </c>
      <c r="D29105">
        <v>5</v>
      </c>
      <c r="E29105">
        <v>5</v>
      </c>
      <c r="F29105">
        <v>1.63835802520367</v>
      </c>
      <c r="G29105">
        <v>0.11138458494475099</v>
      </c>
      <c r="H29105" t="s">
        <v>0</v>
      </c>
      <c r="I29105" t="s">
        <v>1714</v>
      </c>
    </row>
    <row r="29106" spans="1:9" x14ac:dyDescent="0.25">
      <c r="A29106" t="s">
        <v>1718</v>
      </c>
      <c r="B29106" s="6">
        <v>45597</v>
      </c>
      <c r="C29106" s="6" t="str">
        <f t="shared" si="454"/>
        <v>Q4 2024</v>
      </c>
      <c r="D29106">
        <v>4</v>
      </c>
      <c r="E29106">
        <v>4</v>
      </c>
      <c r="F29106">
        <v>1.7034422170943</v>
      </c>
      <c r="G29106">
        <v>0.17646877683537401</v>
      </c>
      <c r="H29106" t="s">
        <v>1729</v>
      </c>
      <c r="I29106" t="s">
        <v>1714</v>
      </c>
    </row>
    <row r="29107" spans="1:9" x14ac:dyDescent="0.25">
      <c r="A29107" t="s">
        <v>1718</v>
      </c>
      <c r="B29107" s="6">
        <v>45627</v>
      </c>
      <c r="C29107" s="6" t="str">
        <f t="shared" si="454"/>
        <v>Q4 2024</v>
      </c>
      <c r="D29107">
        <v>4</v>
      </c>
      <c r="E29107">
        <v>4</v>
      </c>
      <c r="F29107">
        <v>1.6774971399412699</v>
      </c>
      <c r="G29107">
        <v>0.14647570285007899</v>
      </c>
      <c r="H29107" t="s">
        <v>1</v>
      </c>
      <c r="I29107" t="s">
        <v>1714</v>
      </c>
    </row>
    <row r="29108" spans="1:9" x14ac:dyDescent="0.25">
      <c r="A29108" t="s">
        <v>1717</v>
      </c>
      <c r="B29108" s="6">
        <v>45627</v>
      </c>
      <c r="C29108" s="6" t="str">
        <f t="shared" si="454"/>
        <v>Q4 2024</v>
      </c>
      <c r="D29108">
        <v>7</v>
      </c>
      <c r="E29108">
        <v>7</v>
      </c>
      <c r="F29108">
        <v>1.50391218487795</v>
      </c>
      <c r="G29108">
        <v>-2.7109252213235201E-2</v>
      </c>
      <c r="H29108" t="s">
        <v>1</v>
      </c>
      <c r="I29108" t="s">
        <v>1714</v>
      </c>
    </row>
    <row r="29109" spans="1:9" x14ac:dyDescent="0.25">
      <c r="A29109" t="s">
        <v>1719</v>
      </c>
      <c r="B29109" s="6">
        <v>45627</v>
      </c>
      <c r="C29109" s="6" t="str">
        <f t="shared" si="454"/>
        <v>Q4 2024</v>
      </c>
      <c r="D29109">
        <v>10</v>
      </c>
      <c r="E29109">
        <v>10</v>
      </c>
      <c r="F29109">
        <v>1.3417635827993999</v>
      </c>
      <c r="G29109">
        <v>-0.18925785429178199</v>
      </c>
      <c r="H29109" t="s">
        <v>0</v>
      </c>
      <c r="I29109" t="s">
        <v>1714</v>
      </c>
    </row>
    <row r="29110" spans="1:9" x14ac:dyDescent="0.25">
      <c r="A29110" t="s">
        <v>376</v>
      </c>
      <c r="B29110" s="6">
        <v>45627</v>
      </c>
      <c r="C29110" s="6" t="str">
        <f t="shared" si="454"/>
        <v>Q4 2024</v>
      </c>
      <c r="D29110">
        <v>5</v>
      </c>
      <c r="E29110">
        <v>5</v>
      </c>
      <c r="F29110">
        <v>1.61407458876093</v>
      </c>
      <c r="G29110">
        <v>8.3053151669741906E-2</v>
      </c>
      <c r="H29110" t="s">
        <v>1</v>
      </c>
      <c r="I29110" t="s">
        <v>1714</v>
      </c>
    </row>
    <row r="29111" spans="1:9" x14ac:dyDescent="0.25">
      <c r="A29111" t="s">
        <v>1720</v>
      </c>
      <c r="B29111" s="6">
        <v>45627</v>
      </c>
      <c r="C29111" s="6" t="str">
        <f t="shared" si="454"/>
        <v>Q4 2024</v>
      </c>
      <c r="D29111">
        <v>9</v>
      </c>
      <c r="E29111">
        <v>9</v>
      </c>
      <c r="F29111">
        <v>1.4535651017646101</v>
      </c>
      <c r="G29111">
        <v>-7.7456335326578404E-2</v>
      </c>
      <c r="H29111" t="s">
        <v>1</v>
      </c>
      <c r="I29111" t="s">
        <v>1714</v>
      </c>
    </row>
    <row r="29112" spans="1:9" x14ac:dyDescent="0.25">
      <c r="A29112" t="s">
        <v>1715</v>
      </c>
      <c r="B29112" s="6">
        <v>45627</v>
      </c>
      <c r="C29112" s="6" t="str">
        <f t="shared" si="454"/>
        <v>Q4 2024</v>
      </c>
      <c r="D29112">
        <v>1</v>
      </c>
      <c r="E29112">
        <v>1</v>
      </c>
      <c r="F29112">
        <v>1.9989113675285299</v>
      </c>
      <c r="G29112">
        <v>0.467889930437343</v>
      </c>
      <c r="H29112" t="s">
        <v>0</v>
      </c>
      <c r="I29112" t="s">
        <v>1714</v>
      </c>
    </row>
    <row r="29113" spans="1:9" x14ac:dyDescent="0.25">
      <c r="A29113" t="s">
        <v>382</v>
      </c>
      <c r="B29113" s="6">
        <v>45627</v>
      </c>
      <c r="C29113" s="6" t="str">
        <f t="shared" si="454"/>
        <v>Q4 2024</v>
      </c>
      <c r="D29113">
        <v>3</v>
      </c>
      <c r="E29113">
        <v>3</v>
      </c>
      <c r="F29113">
        <v>1.7659956632073599</v>
      </c>
      <c r="G29113">
        <v>0.23497422611617599</v>
      </c>
      <c r="H29113" t="s">
        <v>1729</v>
      </c>
      <c r="I29113" t="s">
        <v>1714</v>
      </c>
    </row>
    <row r="29114" spans="1:9" x14ac:dyDescent="0.25">
      <c r="A29114" t="s">
        <v>1714</v>
      </c>
      <c r="B29114" s="6">
        <v>45627</v>
      </c>
      <c r="C29114" s="6" t="str">
        <f t="shared" si="454"/>
        <v>Q4 2024</v>
      </c>
      <c r="D29114">
        <v>8</v>
      </c>
      <c r="E29114">
        <v>8</v>
      </c>
      <c r="F29114">
        <v>1.49122475627366</v>
      </c>
      <c r="G29114">
        <v>-3.9796680817522002E-2</v>
      </c>
      <c r="H29114" t="s">
        <v>0</v>
      </c>
      <c r="I29114" t="s">
        <v>1714</v>
      </c>
    </row>
    <row r="29115" spans="1:9" x14ac:dyDescent="0.25">
      <c r="A29115" t="s">
        <v>1721</v>
      </c>
      <c r="B29115" s="6">
        <v>45627</v>
      </c>
      <c r="C29115" s="6" t="str">
        <f t="shared" si="454"/>
        <v>Q4 2024</v>
      </c>
      <c r="D29115">
        <v>12</v>
      </c>
      <c r="E29115">
        <v>12</v>
      </c>
      <c r="F29115">
        <v>0.81961128904969305</v>
      </c>
      <c r="G29115">
        <v>-0.71141014804149705</v>
      </c>
      <c r="H29115" t="s">
        <v>0</v>
      </c>
      <c r="I29115" t="s">
        <v>1714</v>
      </c>
    </row>
    <row r="29116" spans="1:9" x14ac:dyDescent="0.25">
      <c r="A29116" t="s">
        <v>1722</v>
      </c>
      <c r="B29116" s="6">
        <v>45627</v>
      </c>
      <c r="C29116" s="6" t="str">
        <f t="shared" si="454"/>
        <v>Q4 2024</v>
      </c>
      <c r="D29116">
        <v>11</v>
      </c>
      <c r="E29116">
        <v>11</v>
      </c>
      <c r="F29116">
        <v>1.3170937018740501</v>
      </c>
      <c r="G29116">
        <v>-0.21392773521713701</v>
      </c>
      <c r="H29116" t="s">
        <v>1</v>
      </c>
      <c r="I29116" t="s">
        <v>1714</v>
      </c>
    </row>
    <row r="29117" spans="1:9" x14ac:dyDescent="0.25">
      <c r="A29117" t="s">
        <v>1716</v>
      </c>
      <c r="B29117" s="6">
        <v>45627</v>
      </c>
      <c r="C29117" s="6" t="str">
        <f t="shared" si="454"/>
        <v>Q4 2024</v>
      </c>
      <c r="D29117">
        <v>2</v>
      </c>
      <c r="E29117">
        <v>2</v>
      </c>
      <c r="F29117">
        <v>1.8575864319255999</v>
      </c>
      <c r="G29117">
        <v>0.32656499483441298</v>
      </c>
      <c r="H29117" t="s">
        <v>0</v>
      </c>
      <c r="I29117" t="s">
        <v>1714</v>
      </c>
    </row>
    <row r="29118" spans="1:9" x14ac:dyDescent="0.25">
      <c r="A29118" t="s">
        <v>376</v>
      </c>
      <c r="B29118" s="6">
        <v>45658</v>
      </c>
      <c r="C29118" s="6" t="str">
        <f t="shared" si="454"/>
        <v>Q1 2025</v>
      </c>
      <c r="D29118">
        <v>5</v>
      </c>
      <c r="E29118">
        <v>5</v>
      </c>
      <c r="F29118">
        <v>1.60855127951463</v>
      </c>
      <c r="G29118">
        <v>7.6452012138487194E-2</v>
      </c>
      <c r="H29118" t="s">
        <v>1</v>
      </c>
      <c r="I29118" t="s">
        <v>1714</v>
      </c>
    </row>
    <row r="29119" spans="1:9" x14ac:dyDescent="0.25">
      <c r="A29119" t="s">
        <v>1719</v>
      </c>
      <c r="B29119" s="6">
        <v>45658</v>
      </c>
      <c r="C29119" s="6" t="str">
        <f t="shared" si="454"/>
        <v>Q1 2025</v>
      </c>
      <c r="D29119">
        <v>10</v>
      </c>
      <c r="E29119">
        <v>10</v>
      </c>
      <c r="F29119">
        <v>1.3415877150203499</v>
      </c>
      <c r="G29119">
        <v>-0.19051155235579401</v>
      </c>
      <c r="H29119" t="s">
        <v>0</v>
      </c>
      <c r="I29119" t="s">
        <v>1714</v>
      </c>
    </row>
    <row r="29120" spans="1:9" x14ac:dyDescent="0.25">
      <c r="A29120" t="s">
        <v>1722</v>
      </c>
      <c r="B29120" s="6">
        <v>45658</v>
      </c>
      <c r="C29120" s="6" t="str">
        <f t="shared" si="454"/>
        <v>Q1 2025</v>
      </c>
      <c r="D29120">
        <v>11</v>
      </c>
      <c r="E29120">
        <v>11</v>
      </c>
      <c r="F29120">
        <v>1.30948614960674</v>
      </c>
      <c r="G29120">
        <v>-0.22261311776940701</v>
      </c>
      <c r="H29120" t="s">
        <v>0</v>
      </c>
      <c r="I29120" t="s">
        <v>1714</v>
      </c>
    </row>
    <row r="29121" spans="1:9" x14ac:dyDescent="0.25">
      <c r="A29121" t="s">
        <v>1720</v>
      </c>
      <c r="B29121" s="6">
        <v>45658</v>
      </c>
      <c r="C29121" s="6" t="str">
        <f t="shared" si="454"/>
        <v>Q1 2025</v>
      </c>
      <c r="D29121">
        <v>9</v>
      </c>
      <c r="E29121">
        <v>9</v>
      </c>
      <c r="F29121">
        <v>1.4790699709225501</v>
      </c>
      <c r="G29121">
        <v>-5.3029296453591203E-2</v>
      </c>
      <c r="H29121" t="s">
        <v>0</v>
      </c>
      <c r="I29121" t="s">
        <v>1714</v>
      </c>
    </row>
    <row r="29122" spans="1:9" x14ac:dyDescent="0.25">
      <c r="A29122" t="s">
        <v>1716</v>
      </c>
      <c r="B29122" s="6">
        <v>45658</v>
      </c>
      <c r="C29122" s="6" t="str">
        <f t="shared" si="454"/>
        <v>Q1 2025</v>
      </c>
      <c r="D29122">
        <v>2</v>
      </c>
      <c r="E29122">
        <v>2</v>
      </c>
      <c r="F29122">
        <v>1.85687730275116</v>
      </c>
      <c r="G29122">
        <v>0.32477803537501698</v>
      </c>
      <c r="H29122" t="s">
        <v>1729</v>
      </c>
      <c r="I29122" t="s">
        <v>1714</v>
      </c>
    </row>
    <row r="29123" spans="1:9" x14ac:dyDescent="0.25">
      <c r="A29123" t="s">
        <v>382</v>
      </c>
      <c r="B29123" s="6">
        <v>45658</v>
      </c>
      <c r="C29123" s="6" t="str">
        <f t="shared" ref="C29123:C29150" si="455">"Q" &amp; ROUNDUP(MONTH(B29123)/3, 0) &amp; " " &amp; YEAR(B29123)</f>
        <v>Q1 2025</v>
      </c>
      <c r="D29123">
        <v>3</v>
      </c>
      <c r="E29123">
        <v>3</v>
      </c>
      <c r="F29123">
        <v>1.74851650996549</v>
      </c>
      <c r="G29123">
        <v>0.216417242589347</v>
      </c>
      <c r="H29123" t="s">
        <v>1</v>
      </c>
      <c r="I29123" t="s">
        <v>1714</v>
      </c>
    </row>
    <row r="29124" spans="1:9" x14ac:dyDescent="0.25">
      <c r="A29124" t="s">
        <v>1715</v>
      </c>
      <c r="B29124" s="6">
        <v>45658</v>
      </c>
      <c r="C29124" s="6" t="str">
        <f t="shared" si="455"/>
        <v>Q1 2025</v>
      </c>
      <c r="D29124">
        <v>1</v>
      </c>
      <c r="E29124">
        <v>1</v>
      </c>
      <c r="F29124">
        <v>2.0024594996945</v>
      </c>
      <c r="G29124">
        <v>0.47036023231836099</v>
      </c>
      <c r="H29124" t="s">
        <v>1729</v>
      </c>
      <c r="I29124" t="s">
        <v>1714</v>
      </c>
    </row>
    <row r="29125" spans="1:9" x14ac:dyDescent="0.25">
      <c r="A29125" t="s">
        <v>1721</v>
      </c>
      <c r="B29125" s="6">
        <v>45658</v>
      </c>
      <c r="C29125" s="6" t="str">
        <f t="shared" si="455"/>
        <v>Q1 2025</v>
      </c>
      <c r="D29125">
        <v>12</v>
      </c>
      <c r="E29125">
        <v>12</v>
      </c>
      <c r="F29125">
        <v>0.82532062350731705</v>
      </c>
      <c r="G29125">
        <v>-0.70677864386883005</v>
      </c>
      <c r="H29125" t="s">
        <v>0</v>
      </c>
      <c r="I29125" t="s">
        <v>1714</v>
      </c>
    </row>
    <row r="29126" spans="1:9" x14ac:dyDescent="0.25">
      <c r="A29126" t="s">
        <v>1714</v>
      </c>
      <c r="B29126" s="6">
        <v>45658</v>
      </c>
      <c r="C29126" s="6" t="str">
        <f t="shared" si="455"/>
        <v>Q1 2025</v>
      </c>
      <c r="D29126">
        <v>7</v>
      </c>
      <c r="E29126">
        <v>8</v>
      </c>
      <c r="F29126">
        <v>1.5139721220172899</v>
      </c>
      <c r="G29126">
        <v>-1.8127145358855599E-2</v>
      </c>
      <c r="H29126" t="s">
        <v>0</v>
      </c>
      <c r="I29126" t="s">
        <v>1714</v>
      </c>
    </row>
    <row r="29127" spans="1:9" x14ac:dyDescent="0.25">
      <c r="A29127" t="s">
        <v>1717</v>
      </c>
      <c r="B29127" s="6">
        <v>45658</v>
      </c>
      <c r="C29127" s="6" t="str">
        <f t="shared" si="455"/>
        <v>Q1 2025</v>
      </c>
      <c r="D29127">
        <v>8</v>
      </c>
      <c r="E29127">
        <v>7</v>
      </c>
      <c r="F29127">
        <v>1.50062313837459</v>
      </c>
      <c r="G29127">
        <v>-3.1476129001551903E-2</v>
      </c>
      <c r="H29127" t="s">
        <v>1</v>
      </c>
      <c r="I29127" t="s">
        <v>1714</v>
      </c>
    </row>
    <row r="29128" spans="1:9" x14ac:dyDescent="0.25">
      <c r="A29128" t="s">
        <v>1718</v>
      </c>
      <c r="B29128" s="6">
        <v>45658</v>
      </c>
      <c r="C29128" s="6" t="str">
        <f t="shared" si="455"/>
        <v>Q1 2025</v>
      </c>
      <c r="D29128">
        <v>4</v>
      </c>
      <c r="E29128">
        <v>4</v>
      </c>
      <c r="F29128">
        <v>1.6666276297629601</v>
      </c>
      <c r="G29128">
        <v>0.13452836238681701</v>
      </c>
      <c r="H29128" t="s">
        <v>1</v>
      </c>
      <c r="I29128" t="s">
        <v>1714</v>
      </c>
    </row>
    <row r="29129" spans="1:9" x14ac:dyDescent="0.25">
      <c r="A29129" t="s">
        <v>1721</v>
      </c>
      <c r="B29129" s="6">
        <v>45689</v>
      </c>
      <c r="C29129" s="6" t="str">
        <f t="shared" si="455"/>
        <v>Q1 2025</v>
      </c>
      <c r="D29129">
        <v>12</v>
      </c>
      <c r="E29129">
        <v>12</v>
      </c>
      <c r="F29129">
        <v>0.82029868512771997</v>
      </c>
      <c r="G29129">
        <v>-0.71255314823648597</v>
      </c>
      <c r="H29129" t="s">
        <v>0</v>
      </c>
      <c r="I29129" t="s">
        <v>1714</v>
      </c>
    </row>
    <row r="29130" spans="1:9" x14ac:dyDescent="0.25">
      <c r="A29130" t="s">
        <v>1717</v>
      </c>
      <c r="B29130" s="6">
        <v>45689</v>
      </c>
      <c r="C29130" s="6" t="str">
        <f t="shared" si="455"/>
        <v>Q1 2025</v>
      </c>
      <c r="D29130">
        <v>8</v>
      </c>
      <c r="E29130">
        <v>8</v>
      </c>
      <c r="F29130">
        <v>1.50109189347026</v>
      </c>
      <c r="G29130">
        <v>-3.1759939893937397E-2</v>
      </c>
      <c r="H29130" t="s">
        <v>0</v>
      </c>
      <c r="I29130" t="s">
        <v>1714</v>
      </c>
    </row>
    <row r="29131" spans="1:9" x14ac:dyDescent="0.25">
      <c r="A29131" t="s">
        <v>1719</v>
      </c>
      <c r="B29131" s="6">
        <v>45689</v>
      </c>
      <c r="C29131" s="6" t="str">
        <f t="shared" si="455"/>
        <v>Q1 2025</v>
      </c>
      <c r="D29131">
        <v>11</v>
      </c>
      <c r="E29131">
        <v>10</v>
      </c>
      <c r="F29131">
        <v>1.33182852996907</v>
      </c>
      <c r="G29131">
        <v>-0.201023303395132</v>
      </c>
      <c r="H29131" t="s">
        <v>1</v>
      </c>
      <c r="I29131" t="s">
        <v>1714</v>
      </c>
    </row>
    <row r="29132" spans="1:9" x14ac:dyDescent="0.25">
      <c r="A29132" t="s">
        <v>382</v>
      </c>
      <c r="B29132" s="6">
        <v>45689</v>
      </c>
      <c r="C29132" s="6" t="str">
        <f t="shared" si="455"/>
        <v>Q1 2025</v>
      </c>
      <c r="D29132">
        <v>3</v>
      </c>
      <c r="E29132">
        <v>3</v>
      </c>
      <c r="F29132">
        <v>1.7309443838429099</v>
      </c>
      <c r="G29132">
        <v>0.198092550478708</v>
      </c>
      <c r="H29132" t="s">
        <v>1</v>
      </c>
      <c r="I29132" t="s">
        <v>1714</v>
      </c>
    </row>
    <row r="29133" spans="1:9" x14ac:dyDescent="0.25">
      <c r="A29133" t="s">
        <v>1714</v>
      </c>
      <c r="B29133" s="6">
        <v>45689</v>
      </c>
      <c r="C29133" s="6" t="str">
        <f t="shared" si="455"/>
        <v>Q1 2025</v>
      </c>
      <c r="D29133">
        <v>7</v>
      </c>
      <c r="E29133">
        <v>7</v>
      </c>
      <c r="F29133">
        <v>1.51928891620172</v>
      </c>
      <c r="G29133">
        <v>-1.35629171624847E-2</v>
      </c>
      <c r="H29133" t="s">
        <v>0</v>
      </c>
      <c r="I29133" t="s">
        <v>1714</v>
      </c>
    </row>
    <row r="29134" spans="1:9" x14ac:dyDescent="0.25">
      <c r="A29134" t="s">
        <v>1718</v>
      </c>
      <c r="B29134" s="6">
        <v>45689</v>
      </c>
      <c r="C29134" s="6" t="str">
        <f t="shared" si="455"/>
        <v>Q1 2025</v>
      </c>
      <c r="D29134">
        <v>4</v>
      </c>
      <c r="E29134">
        <v>4</v>
      </c>
      <c r="F29134">
        <v>1.66343246857358</v>
      </c>
      <c r="G29134">
        <v>0.13058063520937699</v>
      </c>
      <c r="H29134" t="s">
        <v>1729</v>
      </c>
      <c r="I29134" t="s">
        <v>1714</v>
      </c>
    </row>
    <row r="29135" spans="1:9" x14ac:dyDescent="0.25">
      <c r="A29135" t="s">
        <v>1720</v>
      </c>
      <c r="B29135" s="6">
        <v>45689</v>
      </c>
      <c r="C29135" s="6" t="str">
        <f t="shared" si="455"/>
        <v>Q1 2025</v>
      </c>
      <c r="D29135">
        <v>9</v>
      </c>
      <c r="E29135">
        <v>9</v>
      </c>
      <c r="F29135">
        <v>1.4932831348878099</v>
      </c>
      <c r="G29135">
        <v>-3.9568698476387602E-2</v>
      </c>
      <c r="H29135" t="s">
        <v>0</v>
      </c>
      <c r="I29135" t="s">
        <v>1714</v>
      </c>
    </row>
    <row r="29136" spans="1:9" x14ac:dyDescent="0.25">
      <c r="A29136" t="s">
        <v>1722</v>
      </c>
      <c r="B29136" s="6">
        <v>45689</v>
      </c>
      <c r="C29136" s="6" t="str">
        <f t="shared" si="455"/>
        <v>Q1 2025</v>
      </c>
      <c r="D29136">
        <v>10</v>
      </c>
      <c r="E29136">
        <v>11</v>
      </c>
      <c r="F29136">
        <v>1.3468718889254201</v>
      </c>
      <c r="G29136">
        <v>-0.18597994443878399</v>
      </c>
      <c r="H29136" t="s">
        <v>0</v>
      </c>
      <c r="I29136" t="s">
        <v>1714</v>
      </c>
    </row>
    <row r="29137" spans="1:9" x14ac:dyDescent="0.25">
      <c r="A29137" t="s">
        <v>1716</v>
      </c>
      <c r="B29137" s="6">
        <v>45689</v>
      </c>
      <c r="C29137" s="6" t="str">
        <f t="shared" si="455"/>
        <v>Q1 2025</v>
      </c>
      <c r="D29137">
        <v>2</v>
      </c>
      <c r="E29137">
        <v>2</v>
      </c>
      <c r="F29137">
        <v>1.88311463345103</v>
      </c>
      <c r="G29137">
        <v>0.35026280008682398</v>
      </c>
      <c r="H29137" t="s">
        <v>0</v>
      </c>
      <c r="I29137" t="s">
        <v>1714</v>
      </c>
    </row>
    <row r="29138" spans="1:9" x14ac:dyDescent="0.25">
      <c r="A29138" t="s">
        <v>1715</v>
      </c>
      <c r="B29138" s="6">
        <v>45689</v>
      </c>
      <c r="C29138" s="6" t="str">
        <f t="shared" si="455"/>
        <v>Q1 2025</v>
      </c>
      <c r="D29138">
        <v>1</v>
      </c>
      <c r="E29138">
        <v>1</v>
      </c>
      <c r="F29138">
        <v>1.9758190293179001</v>
      </c>
      <c r="G29138">
        <v>0.44296719595369299</v>
      </c>
      <c r="H29138" t="s">
        <v>1</v>
      </c>
      <c r="I29138" t="s">
        <v>1714</v>
      </c>
    </row>
    <row r="29139" spans="1:9" x14ac:dyDescent="0.25">
      <c r="A29139" t="s">
        <v>376</v>
      </c>
      <c r="B29139" s="6">
        <v>45689</v>
      </c>
      <c r="C29139" s="6" t="str">
        <f t="shared" si="455"/>
        <v>Q1 2025</v>
      </c>
      <c r="D29139">
        <v>5</v>
      </c>
      <c r="E29139">
        <v>5</v>
      </c>
      <c r="F29139">
        <v>1.59539660323882</v>
      </c>
      <c r="G29139">
        <v>6.2544769874612799E-2</v>
      </c>
      <c r="H29139" t="s">
        <v>1</v>
      </c>
      <c r="I29139" t="s">
        <v>1714</v>
      </c>
    </row>
    <row r="29140" spans="1:9" x14ac:dyDescent="0.25">
      <c r="A29140" t="s">
        <v>1722</v>
      </c>
      <c r="B29140" s="6">
        <v>45717</v>
      </c>
      <c r="C29140" s="6" t="str">
        <f t="shared" si="455"/>
        <v>Q1 2025</v>
      </c>
      <c r="D29140">
        <v>10</v>
      </c>
      <c r="E29140">
        <v>10</v>
      </c>
      <c r="F29140">
        <v>1.3603449314092</v>
      </c>
      <c r="G29140">
        <v>-0.17432105538870199</v>
      </c>
      <c r="H29140" t="s">
        <v>0</v>
      </c>
      <c r="I29140" t="s">
        <v>1714</v>
      </c>
    </row>
    <row r="29141" spans="1:9" x14ac:dyDescent="0.25">
      <c r="A29141" t="s">
        <v>1716</v>
      </c>
      <c r="B29141" s="6">
        <v>45717</v>
      </c>
      <c r="C29141" s="6" t="str">
        <f t="shared" si="455"/>
        <v>Q1 2025</v>
      </c>
      <c r="D29141">
        <v>2</v>
      </c>
      <c r="E29141">
        <v>2</v>
      </c>
      <c r="F29141">
        <v>1.8872603540550601</v>
      </c>
      <c r="G29141">
        <v>0.35259436725715698</v>
      </c>
      <c r="H29141" t="s">
        <v>1729</v>
      </c>
      <c r="I29141" t="s">
        <v>1714</v>
      </c>
    </row>
    <row r="29142" spans="1:9" x14ac:dyDescent="0.25">
      <c r="A29142" t="s">
        <v>376</v>
      </c>
      <c r="B29142" s="6">
        <v>45717</v>
      </c>
      <c r="C29142" s="6" t="str">
        <f t="shared" si="455"/>
        <v>Q1 2025</v>
      </c>
      <c r="D29142">
        <v>4</v>
      </c>
      <c r="E29142">
        <v>5</v>
      </c>
      <c r="F29142">
        <v>1.60811626791512</v>
      </c>
      <c r="G29142">
        <v>7.3450281117217894E-2</v>
      </c>
      <c r="H29142" t="s">
        <v>0</v>
      </c>
      <c r="I29142" t="s">
        <v>1714</v>
      </c>
    </row>
    <row r="29143" spans="1:9" x14ac:dyDescent="0.25">
      <c r="A29143" t="s">
        <v>1715</v>
      </c>
      <c r="B29143" s="6">
        <v>45717</v>
      </c>
      <c r="C29143" s="6" t="str">
        <f t="shared" si="455"/>
        <v>Q1 2025</v>
      </c>
      <c r="D29143">
        <v>1</v>
      </c>
      <c r="E29143">
        <v>1</v>
      </c>
      <c r="F29143">
        <v>1.95274911125266</v>
      </c>
      <c r="G29143">
        <v>0.41808312445476098</v>
      </c>
      <c r="H29143" t="s">
        <v>1</v>
      </c>
      <c r="I29143" t="s">
        <v>1714</v>
      </c>
    </row>
    <row r="29144" spans="1:9" x14ac:dyDescent="0.25">
      <c r="A29144" t="s">
        <v>1721</v>
      </c>
      <c r="B29144" s="6">
        <v>45717</v>
      </c>
      <c r="C29144" s="6" t="str">
        <f t="shared" si="455"/>
        <v>Q1 2025</v>
      </c>
      <c r="D29144">
        <v>12</v>
      </c>
      <c r="E29144">
        <v>12</v>
      </c>
      <c r="F29144">
        <v>0.82679614324145601</v>
      </c>
      <c r="G29144">
        <v>-0.707869843556449</v>
      </c>
      <c r="H29144" t="s">
        <v>0</v>
      </c>
      <c r="I29144" t="s">
        <v>1714</v>
      </c>
    </row>
    <row r="29145" spans="1:9" x14ac:dyDescent="0.25">
      <c r="A29145" t="s">
        <v>1719</v>
      </c>
      <c r="B29145" s="6">
        <v>45717</v>
      </c>
      <c r="C29145" s="6" t="str">
        <f t="shared" si="455"/>
        <v>Q1 2025</v>
      </c>
      <c r="D29145">
        <v>11</v>
      </c>
      <c r="E29145">
        <v>11</v>
      </c>
      <c r="F29145">
        <v>1.3231366108072999</v>
      </c>
      <c r="G29145">
        <v>-0.21152937599060401</v>
      </c>
      <c r="H29145" t="s">
        <v>1</v>
      </c>
      <c r="I29145" t="s">
        <v>1714</v>
      </c>
    </row>
    <row r="29146" spans="1:9" x14ac:dyDescent="0.25">
      <c r="A29146" t="s">
        <v>1717</v>
      </c>
      <c r="B29146" s="6">
        <v>45717</v>
      </c>
      <c r="C29146" s="6" t="str">
        <f t="shared" si="455"/>
        <v>Q1 2025</v>
      </c>
      <c r="D29146">
        <v>7</v>
      </c>
      <c r="E29146">
        <v>8</v>
      </c>
      <c r="F29146">
        <v>1.52020770037847</v>
      </c>
      <c r="G29146">
        <v>-1.13945991169981E-2</v>
      </c>
      <c r="H29146" t="s">
        <v>0</v>
      </c>
      <c r="I29146" t="s">
        <v>1714</v>
      </c>
    </row>
    <row r="29147" spans="1:9" x14ac:dyDescent="0.25">
      <c r="A29147" t="s">
        <v>1720</v>
      </c>
      <c r="B29147" s="6">
        <v>45717</v>
      </c>
      <c r="C29147" s="6" t="str">
        <f t="shared" si="455"/>
        <v>Q1 2025</v>
      </c>
      <c r="D29147">
        <v>9</v>
      </c>
      <c r="E29147">
        <v>9</v>
      </c>
      <c r="F29147">
        <v>1.5083327931056001</v>
      </c>
      <c r="G29147">
        <v>-2.6333193692304298E-2</v>
      </c>
      <c r="H29147" t="s">
        <v>0</v>
      </c>
      <c r="I29147" t="s">
        <v>1714</v>
      </c>
    </row>
    <row r="29148" spans="1:9" x14ac:dyDescent="0.25">
      <c r="A29148" t="s">
        <v>1718</v>
      </c>
      <c r="B29148" s="6">
        <v>45717</v>
      </c>
      <c r="C29148" s="6" t="str">
        <f t="shared" si="455"/>
        <v>Q1 2025</v>
      </c>
      <c r="D29148">
        <v>5</v>
      </c>
      <c r="E29148">
        <v>4</v>
      </c>
      <c r="F29148">
        <v>1.6059123487365099</v>
      </c>
      <c r="G29148">
        <v>7.1246361938613001E-2</v>
      </c>
      <c r="H29148" t="s">
        <v>1</v>
      </c>
      <c r="I29148" t="s">
        <v>1714</v>
      </c>
    </row>
    <row r="29149" spans="1:9" x14ac:dyDescent="0.25">
      <c r="A29149" t="s">
        <v>382</v>
      </c>
      <c r="B29149" s="6">
        <v>45717</v>
      </c>
      <c r="C29149" s="6" t="str">
        <f t="shared" si="455"/>
        <v>Q1 2025</v>
      </c>
      <c r="D29149">
        <v>3</v>
      </c>
      <c r="E29149">
        <v>3</v>
      </c>
      <c r="F29149">
        <v>1.7599084716059299</v>
      </c>
      <c r="G29149">
        <v>0.225242484808029</v>
      </c>
      <c r="H29149" t="s">
        <v>0</v>
      </c>
      <c r="I29149" t="s">
        <v>1714</v>
      </c>
    </row>
    <row r="29150" spans="1:9" x14ac:dyDescent="0.25">
      <c r="A29150" t="s">
        <v>1714</v>
      </c>
      <c r="B29150" s="6">
        <v>45717</v>
      </c>
      <c r="C29150" s="6" t="str">
        <f t="shared" si="455"/>
        <v>Q1 2025</v>
      </c>
      <c r="D29150">
        <v>8</v>
      </c>
      <c r="E29150">
        <v>7</v>
      </c>
      <c r="F29150">
        <v>1.51667580984434</v>
      </c>
      <c r="G29150">
        <v>-1.7990176953557702E-2</v>
      </c>
      <c r="H29150" t="s">
        <v>1</v>
      </c>
      <c r="I29150" t="s">
        <v>1714</v>
      </c>
    </row>
    <row r="29151" spans="1:9" x14ac:dyDescent="0.25">
      <c r="C29151" s="6"/>
    </row>
    <row r="29152" spans="1:9" x14ac:dyDescent="0.25">
      <c r="C29152" s="6"/>
    </row>
    <row r="29153" spans="3:3" x14ac:dyDescent="0.25">
      <c r="C29153" s="6"/>
    </row>
    <row r="29154" spans="3:3" x14ac:dyDescent="0.25">
      <c r="C29154" s="6"/>
    </row>
    <row r="29155" spans="3:3" x14ac:dyDescent="0.25">
      <c r="C29155" s="6"/>
    </row>
    <row r="29156" spans="3:3" x14ac:dyDescent="0.25">
      <c r="C29156" s="6"/>
    </row>
    <row r="29157" spans="3:3" x14ac:dyDescent="0.25">
      <c r="C29157" s="6"/>
    </row>
    <row r="29158" spans="3:3" x14ac:dyDescent="0.25">
      <c r="C29158" s="6"/>
    </row>
    <row r="29159" spans="3:3" x14ac:dyDescent="0.25">
      <c r="C29159" s="6"/>
    </row>
    <row r="29160" spans="3:3" x14ac:dyDescent="0.25">
      <c r="C29160" s="6"/>
    </row>
    <row r="29161" spans="3:3" x14ac:dyDescent="0.25">
      <c r="C29161" s="6"/>
    </row>
    <row r="29162" spans="3:3" x14ac:dyDescent="0.25">
      <c r="C29162" s="6"/>
    </row>
    <row r="29163" spans="3:3" x14ac:dyDescent="0.25">
      <c r="C29163" s="6"/>
    </row>
    <row r="29164" spans="3:3" x14ac:dyDescent="0.25">
      <c r="C29164" s="6"/>
    </row>
    <row r="29165" spans="3:3" x14ac:dyDescent="0.25">
      <c r="C29165" s="6"/>
    </row>
    <row r="29166" spans="3:3" x14ac:dyDescent="0.25">
      <c r="C29166" s="6"/>
    </row>
    <row r="29167" spans="3:3" x14ac:dyDescent="0.25">
      <c r="C29167" s="6"/>
    </row>
    <row r="29168" spans="3:3" x14ac:dyDescent="0.25">
      <c r="C29168" s="6"/>
    </row>
    <row r="29169" spans="3:3" x14ac:dyDescent="0.25">
      <c r="C29169" s="6"/>
    </row>
    <row r="29170" spans="3:3" x14ac:dyDescent="0.25">
      <c r="C29170" s="6"/>
    </row>
    <row r="29171" spans="3:3" x14ac:dyDescent="0.25">
      <c r="C29171" s="6"/>
    </row>
    <row r="29172" spans="3:3" x14ac:dyDescent="0.25">
      <c r="C29172" s="6"/>
    </row>
    <row r="29173" spans="3:3" x14ac:dyDescent="0.25">
      <c r="C29173" s="6"/>
    </row>
    <row r="29174" spans="3:3" x14ac:dyDescent="0.25">
      <c r="C29174" s="6"/>
    </row>
    <row r="29175" spans="3:3" x14ac:dyDescent="0.25">
      <c r="C29175" s="6"/>
    </row>
    <row r="29176" spans="3:3" x14ac:dyDescent="0.25">
      <c r="C29176" s="6"/>
    </row>
    <row r="29177" spans="3:3" x14ac:dyDescent="0.25">
      <c r="C29177" s="6"/>
    </row>
    <row r="29178" spans="3:3" x14ac:dyDescent="0.25">
      <c r="C29178" s="6"/>
    </row>
    <row r="29179" spans="3:3" x14ac:dyDescent="0.25">
      <c r="C29179" s="6"/>
    </row>
    <row r="29180" spans="3:3" x14ac:dyDescent="0.25">
      <c r="C29180" s="6"/>
    </row>
    <row r="29181" spans="3:3" x14ac:dyDescent="0.25">
      <c r="C29181" s="6"/>
    </row>
    <row r="29182" spans="3:3" x14ac:dyDescent="0.25">
      <c r="C29182" s="6"/>
    </row>
    <row r="29183" spans="3:3" x14ac:dyDescent="0.25">
      <c r="C29183" s="6"/>
    </row>
    <row r="29184" spans="3:3" x14ac:dyDescent="0.25">
      <c r="C29184" s="6"/>
    </row>
    <row r="29185" spans="3:3" x14ac:dyDescent="0.25">
      <c r="C29185" s="6"/>
    </row>
    <row r="29186" spans="3:3" x14ac:dyDescent="0.25">
      <c r="C29186" s="6"/>
    </row>
    <row r="29187" spans="3:3" x14ac:dyDescent="0.25">
      <c r="C29187" s="6"/>
    </row>
    <row r="29188" spans="3:3" x14ac:dyDescent="0.25">
      <c r="C29188" s="6"/>
    </row>
    <row r="29189" spans="3:3" x14ac:dyDescent="0.25">
      <c r="C29189" s="6"/>
    </row>
    <row r="29190" spans="3:3" x14ac:dyDescent="0.25">
      <c r="C29190" s="6"/>
    </row>
    <row r="29191" spans="3:3" x14ac:dyDescent="0.25">
      <c r="C29191" s="6"/>
    </row>
    <row r="29192" spans="3:3" x14ac:dyDescent="0.25">
      <c r="C29192" s="6"/>
    </row>
    <row r="29193" spans="3:3" x14ac:dyDescent="0.25">
      <c r="C29193" s="6"/>
    </row>
    <row r="29194" spans="3:3" x14ac:dyDescent="0.25">
      <c r="C29194" s="6"/>
    </row>
    <row r="29195" spans="3:3" x14ac:dyDescent="0.25">
      <c r="C29195" s="6"/>
    </row>
    <row r="29196" spans="3:3" x14ac:dyDescent="0.25">
      <c r="C29196" s="6"/>
    </row>
    <row r="29197" spans="3:3" x14ac:dyDescent="0.25">
      <c r="C29197" s="6"/>
    </row>
    <row r="29198" spans="3:3" x14ac:dyDescent="0.25">
      <c r="C29198" s="6"/>
    </row>
    <row r="29199" spans="3:3" x14ac:dyDescent="0.25">
      <c r="C29199" s="6"/>
    </row>
    <row r="29200" spans="3:3" x14ac:dyDescent="0.25">
      <c r="C29200" s="6"/>
    </row>
    <row r="29201" spans="3:3" x14ac:dyDescent="0.25">
      <c r="C29201" s="6"/>
    </row>
    <row r="29202" spans="3:3" x14ac:dyDescent="0.25">
      <c r="C29202" s="6"/>
    </row>
    <row r="29203" spans="3:3" x14ac:dyDescent="0.25">
      <c r="C29203" s="6"/>
    </row>
    <row r="29204" spans="3:3" x14ac:dyDescent="0.25">
      <c r="C29204" s="6"/>
    </row>
    <row r="29205" spans="3:3" x14ac:dyDescent="0.25">
      <c r="C29205" s="6"/>
    </row>
    <row r="29206" spans="3:3" x14ac:dyDescent="0.25">
      <c r="C29206" s="6"/>
    </row>
    <row r="29207" spans="3:3" x14ac:dyDescent="0.25">
      <c r="C29207" s="6"/>
    </row>
    <row r="29208" spans="3:3" x14ac:dyDescent="0.25">
      <c r="C29208" s="6"/>
    </row>
    <row r="29209" spans="3:3" x14ac:dyDescent="0.25">
      <c r="C29209" s="6"/>
    </row>
    <row r="29210" spans="3:3" x14ac:dyDescent="0.25">
      <c r="C29210" s="6"/>
    </row>
    <row r="29211" spans="3:3" x14ac:dyDescent="0.25">
      <c r="C29211" s="6"/>
    </row>
    <row r="29212" spans="3:3" x14ac:dyDescent="0.25">
      <c r="C29212" s="6"/>
    </row>
    <row r="29213" spans="3:3" x14ac:dyDescent="0.25">
      <c r="C29213" s="6"/>
    </row>
    <row r="29214" spans="3:3" x14ac:dyDescent="0.25">
      <c r="C29214" s="6"/>
    </row>
    <row r="29215" spans="3:3" x14ac:dyDescent="0.25">
      <c r="C29215" s="6"/>
    </row>
    <row r="29216" spans="3:3" x14ac:dyDescent="0.25">
      <c r="C29216" s="6"/>
    </row>
    <row r="29217" spans="3:3" x14ac:dyDescent="0.25">
      <c r="C29217" s="6"/>
    </row>
    <row r="29218" spans="3:3" x14ac:dyDescent="0.25">
      <c r="C29218" s="6"/>
    </row>
    <row r="29219" spans="3:3" x14ac:dyDescent="0.25">
      <c r="C29219" s="6"/>
    </row>
    <row r="29220" spans="3:3" x14ac:dyDescent="0.25">
      <c r="C29220" s="6"/>
    </row>
    <row r="29221" spans="3:3" x14ac:dyDescent="0.25">
      <c r="C29221" s="6"/>
    </row>
    <row r="29222" spans="3:3" x14ac:dyDescent="0.25">
      <c r="C29222" s="6"/>
    </row>
    <row r="29223" spans="3:3" x14ac:dyDescent="0.25">
      <c r="C29223" s="6"/>
    </row>
    <row r="29224" spans="3:3" x14ac:dyDescent="0.25">
      <c r="C29224" s="6"/>
    </row>
    <row r="29225" spans="3:3" x14ac:dyDescent="0.25">
      <c r="C29225" s="6"/>
    </row>
    <row r="29226" spans="3:3" x14ac:dyDescent="0.25">
      <c r="C29226" s="6"/>
    </row>
    <row r="29227" spans="3:3" x14ac:dyDescent="0.25">
      <c r="C29227" s="6"/>
    </row>
    <row r="29228" spans="3:3" x14ac:dyDescent="0.25">
      <c r="C29228" s="6"/>
    </row>
    <row r="29229" spans="3:3" x14ac:dyDescent="0.25">
      <c r="C29229" s="6"/>
    </row>
    <row r="29230" spans="3:3" x14ac:dyDescent="0.25">
      <c r="C29230" s="6"/>
    </row>
    <row r="29231" spans="3:3" x14ac:dyDescent="0.25">
      <c r="C29231" s="6"/>
    </row>
    <row r="29232" spans="3:3" x14ac:dyDescent="0.25">
      <c r="C29232" s="6"/>
    </row>
    <row r="29233" spans="3:3" x14ac:dyDescent="0.25">
      <c r="C29233" s="6"/>
    </row>
    <row r="29234" spans="3:3" x14ac:dyDescent="0.25">
      <c r="C29234" s="6"/>
    </row>
    <row r="29235" spans="3:3" x14ac:dyDescent="0.25">
      <c r="C29235" s="6"/>
    </row>
    <row r="29236" spans="3:3" x14ac:dyDescent="0.25">
      <c r="C29236" s="6"/>
    </row>
    <row r="29237" spans="3:3" x14ac:dyDescent="0.25">
      <c r="C29237" s="6"/>
    </row>
    <row r="29238" spans="3:3" x14ac:dyDescent="0.25">
      <c r="C29238" s="6"/>
    </row>
    <row r="29239" spans="3:3" x14ac:dyDescent="0.25">
      <c r="C29239" s="6"/>
    </row>
    <row r="29240" spans="3:3" x14ac:dyDescent="0.25">
      <c r="C29240" s="6"/>
    </row>
    <row r="29241" spans="3:3" x14ac:dyDescent="0.25">
      <c r="C29241" s="6"/>
    </row>
    <row r="29242" spans="3:3" x14ac:dyDescent="0.25">
      <c r="C29242" s="6"/>
    </row>
    <row r="29243" spans="3:3" x14ac:dyDescent="0.25">
      <c r="C29243" s="6"/>
    </row>
    <row r="29244" spans="3:3" x14ac:dyDescent="0.25">
      <c r="C29244" s="6"/>
    </row>
    <row r="29245" spans="3:3" x14ac:dyDescent="0.25">
      <c r="C29245" s="6"/>
    </row>
    <row r="29246" spans="3:3" x14ac:dyDescent="0.25">
      <c r="C29246" s="6"/>
    </row>
    <row r="29247" spans="3:3" x14ac:dyDescent="0.25">
      <c r="C29247" s="6"/>
    </row>
    <row r="29248" spans="3:3" x14ac:dyDescent="0.25">
      <c r="C29248" s="6"/>
    </row>
    <row r="29249" spans="3:3" x14ac:dyDescent="0.25">
      <c r="C29249" s="6"/>
    </row>
    <row r="29250" spans="3:3" x14ac:dyDescent="0.25">
      <c r="C29250" s="6"/>
    </row>
    <row r="29251" spans="3:3" x14ac:dyDescent="0.25">
      <c r="C29251" s="6"/>
    </row>
    <row r="29252" spans="3:3" x14ac:dyDescent="0.25">
      <c r="C29252" s="6"/>
    </row>
    <row r="29253" spans="3:3" x14ac:dyDescent="0.25">
      <c r="C29253" s="6"/>
    </row>
    <row r="29254" spans="3:3" x14ac:dyDescent="0.25">
      <c r="C29254" s="6"/>
    </row>
    <row r="29255" spans="3:3" x14ac:dyDescent="0.25">
      <c r="C29255" s="6"/>
    </row>
    <row r="29256" spans="3:3" x14ac:dyDescent="0.25">
      <c r="C29256" s="6"/>
    </row>
    <row r="29257" spans="3:3" x14ac:dyDescent="0.25">
      <c r="C29257" s="6"/>
    </row>
    <row r="29258" spans="3:3" x14ac:dyDescent="0.25">
      <c r="C29258" s="6"/>
    </row>
    <row r="29259" spans="3:3" x14ac:dyDescent="0.25">
      <c r="C29259" s="6"/>
    </row>
    <row r="29260" spans="3:3" x14ac:dyDescent="0.25">
      <c r="C29260" s="6"/>
    </row>
    <row r="29261" spans="3:3" x14ac:dyDescent="0.25">
      <c r="C29261" s="6"/>
    </row>
    <row r="29262" spans="3:3" x14ac:dyDescent="0.25">
      <c r="C29262" s="6"/>
    </row>
    <row r="29263" spans="3:3" x14ac:dyDescent="0.25">
      <c r="C29263" s="6"/>
    </row>
    <row r="29264" spans="3:3" x14ac:dyDescent="0.25">
      <c r="C29264" s="6"/>
    </row>
    <row r="29265" spans="3:3" x14ac:dyDescent="0.25">
      <c r="C29265" s="6"/>
    </row>
    <row r="29266" spans="3:3" x14ac:dyDescent="0.25">
      <c r="C29266" s="6"/>
    </row>
    <row r="29267" spans="3:3" x14ac:dyDescent="0.25">
      <c r="C29267" s="6"/>
    </row>
    <row r="29268" spans="3:3" x14ac:dyDescent="0.25">
      <c r="C29268" s="6"/>
    </row>
    <row r="29269" spans="3:3" x14ac:dyDescent="0.25">
      <c r="C29269" s="6"/>
    </row>
    <row r="29270" spans="3:3" x14ac:dyDescent="0.25">
      <c r="C29270" s="6"/>
    </row>
    <row r="29271" spans="3:3" x14ac:dyDescent="0.25">
      <c r="C29271" s="6"/>
    </row>
    <row r="29272" spans="3:3" x14ac:dyDescent="0.25">
      <c r="C29272" s="6"/>
    </row>
    <row r="29273" spans="3:3" x14ac:dyDescent="0.25">
      <c r="C29273" s="6"/>
    </row>
    <row r="29274" spans="3:3" x14ac:dyDescent="0.25">
      <c r="C29274" s="6"/>
    </row>
    <row r="29275" spans="3:3" x14ac:dyDescent="0.25">
      <c r="C29275" s="6"/>
    </row>
    <row r="29276" spans="3:3" x14ac:dyDescent="0.25">
      <c r="C29276" s="6"/>
    </row>
    <row r="29277" spans="3:3" x14ac:dyDescent="0.25">
      <c r="C29277" s="6"/>
    </row>
    <row r="29278" spans="3:3" x14ac:dyDescent="0.25">
      <c r="C29278" s="6"/>
    </row>
    <row r="29279" spans="3:3" x14ac:dyDescent="0.25">
      <c r="C29279" s="6"/>
    </row>
    <row r="29280" spans="3:3" x14ac:dyDescent="0.25">
      <c r="C29280" s="6"/>
    </row>
    <row r="29281" spans="3:3" x14ac:dyDescent="0.25">
      <c r="C29281" s="6"/>
    </row>
    <row r="29282" spans="3:3" x14ac:dyDescent="0.25">
      <c r="C29282" s="6"/>
    </row>
    <row r="29283" spans="3:3" x14ac:dyDescent="0.25">
      <c r="C29283" s="6"/>
    </row>
    <row r="29284" spans="3:3" x14ac:dyDescent="0.25">
      <c r="C29284" s="6"/>
    </row>
    <row r="29285" spans="3:3" x14ac:dyDescent="0.25">
      <c r="C29285" s="6"/>
    </row>
    <row r="29286" spans="3:3" x14ac:dyDescent="0.25">
      <c r="C29286" s="6"/>
    </row>
    <row r="29287" spans="3:3" x14ac:dyDescent="0.25">
      <c r="C29287" s="6"/>
    </row>
    <row r="29288" spans="3:3" x14ac:dyDescent="0.25">
      <c r="C29288" s="6"/>
    </row>
    <row r="29289" spans="3:3" x14ac:dyDescent="0.25">
      <c r="C29289" s="6"/>
    </row>
    <row r="29290" spans="3:3" x14ac:dyDescent="0.25">
      <c r="C29290" s="6"/>
    </row>
    <row r="29291" spans="3:3" x14ac:dyDescent="0.25">
      <c r="C29291" s="6"/>
    </row>
    <row r="29292" spans="3:3" x14ac:dyDescent="0.25">
      <c r="C29292" s="6"/>
    </row>
    <row r="29293" spans="3:3" x14ac:dyDescent="0.25">
      <c r="C29293" s="6"/>
    </row>
    <row r="29294" spans="3:3" x14ac:dyDescent="0.25">
      <c r="C29294" s="6"/>
    </row>
    <row r="29295" spans="3:3" x14ac:dyDescent="0.25">
      <c r="C29295" s="6"/>
    </row>
    <row r="29296" spans="3:3" x14ac:dyDescent="0.25">
      <c r="C29296" s="6"/>
    </row>
    <row r="29297" spans="3:3" x14ac:dyDescent="0.25">
      <c r="C29297" s="6"/>
    </row>
    <row r="29298" spans="3:3" x14ac:dyDescent="0.25">
      <c r="C29298" s="6"/>
    </row>
    <row r="29299" spans="3:3" x14ac:dyDescent="0.25">
      <c r="C29299" s="6"/>
    </row>
    <row r="29300" spans="3:3" x14ac:dyDescent="0.25">
      <c r="C29300" s="6"/>
    </row>
    <row r="29301" spans="3:3" x14ac:dyDescent="0.25">
      <c r="C29301" s="6"/>
    </row>
    <row r="29302" spans="3:3" x14ac:dyDescent="0.25">
      <c r="C29302" s="6"/>
    </row>
    <row r="29303" spans="3:3" x14ac:dyDescent="0.25">
      <c r="C29303" s="6"/>
    </row>
    <row r="29304" spans="3:3" x14ac:dyDescent="0.25">
      <c r="C29304" s="6"/>
    </row>
    <row r="29305" spans="3:3" x14ac:dyDescent="0.25">
      <c r="C29305" s="6"/>
    </row>
    <row r="29306" spans="3:3" x14ac:dyDescent="0.25">
      <c r="C29306" s="6"/>
    </row>
    <row r="29307" spans="3:3" x14ac:dyDescent="0.25">
      <c r="C29307" s="6"/>
    </row>
    <row r="29308" spans="3:3" x14ac:dyDescent="0.25">
      <c r="C29308" s="6"/>
    </row>
    <row r="29309" spans="3:3" x14ac:dyDescent="0.25">
      <c r="C29309" s="6"/>
    </row>
    <row r="29310" spans="3:3" x14ac:dyDescent="0.25">
      <c r="C29310" s="6"/>
    </row>
    <row r="29311" spans="3:3" x14ac:dyDescent="0.25">
      <c r="C29311" s="6"/>
    </row>
    <row r="29312" spans="3:3" x14ac:dyDescent="0.25">
      <c r="C29312" s="6"/>
    </row>
    <row r="29313" spans="3:3" x14ac:dyDescent="0.25">
      <c r="C29313" s="6"/>
    </row>
    <row r="29314" spans="3:3" x14ac:dyDescent="0.25">
      <c r="C29314" s="6"/>
    </row>
    <row r="29315" spans="3:3" x14ac:dyDescent="0.25">
      <c r="C29315" s="6"/>
    </row>
    <row r="29316" spans="3:3" x14ac:dyDescent="0.25">
      <c r="C29316" s="6"/>
    </row>
    <row r="29317" spans="3:3" x14ac:dyDescent="0.25">
      <c r="C29317" s="6"/>
    </row>
    <row r="29318" spans="3:3" x14ac:dyDescent="0.25">
      <c r="C29318" s="6"/>
    </row>
    <row r="29319" spans="3:3" x14ac:dyDescent="0.25">
      <c r="C29319" s="6"/>
    </row>
    <row r="29320" spans="3:3" x14ac:dyDescent="0.25">
      <c r="C29320" s="6"/>
    </row>
    <row r="29321" spans="3:3" x14ac:dyDescent="0.25">
      <c r="C29321" s="6"/>
    </row>
    <row r="29322" spans="3:3" x14ac:dyDescent="0.25">
      <c r="C29322" s="6"/>
    </row>
    <row r="29323" spans="3:3" x14ac:dyDescent="0.25">
      <c r="C29323" s="6"/>
    </row>
    <row r="29324" spans="3:3" x14ac:dyDescent="0.25">
      <c r="C29324" s="6"/>
    </row>
    <row r="29325" spans="3:3" x14ac:dyDescent="0.25">
      <c r="C29325" s="6"/>
    </row>
    <row r="29326" spans="3:3" x14ac:dyDescent="0.25">
      <c r="C29326" s="6"/>
    </row>
    <row r="29327" spans="3:3" x14ac:dyDescent="0.25">
      <c r="C29327" s="6"/>
    </row>
    <row r="29328" spans="3:3" x14ac:dyDescent="0.25">
      <c r="C29328" s="6"/>
    </row>
    <row r="29329" spans="3:3" x14ac:dyDescent="0.25">
      <c r="C29329" s="6"/>
    </row>
    <row r="29330" spans="3:3" x14ac:dyDescent="0.25">
      <c r="C29330" s="6"/>
    </row>
    <row r="29331" spans="3:3" x14ac:dyDescent="0.25">
      <c r="C29331" s="6"/>
    </row>
    <row r="29332" spans="3:3" x14ac:dyDescent="0.25">
      <c r="C29332" s="6"/>
    </row>
    <row r="29333" spans="3:3" x14ac:dyDescent="0.25">
      <c r="C29333" s="6"/>
    </row>
    <row r="29334" spans="3:3" x14ac:dyDescent="0.25">
      <c r="C29334" s="6"/>
    </row>
    <row r="29335" spans="3:3" x14ac:dyDescent="0.25">
      <c r="C29335" s="6"/>
    </row>
    <row r="29336" spans="3:3" x14ac:dyDescent="0.25">
      <c r="C29336" s="6"/>
    </row>
    <row r="29337" spans="3:3" x14ac:dyDescent="0.25">
      <c r="C29337" s="6"/>
    </row>
    <row r="29338" spans="3:3" x14ac:dyDescent="0.25">
      <c r="C29338" s="6"/>
    </row>
    <row r="29339" spans="3:3" x14ac:dyDescent="0.25">
      <c r="C29339" s="6"/>
    </row>
    <row r="29340" spans="3:3" x14ac:dyDescent="0.25">
      <c r="C29340" s="6"/>
    </row>
    <row r="29341" spans="3:3" x14ac:dyDescent="0.25">
      <c r="C29341" s="6"/>
    </row>
    <row r="29342" spans="3:3" x14ac:dyDescent="0.25">
      <c r="C29342" s="6"/>
    </row>
    <row r="29343" spans="3:3" x14ac:dyDescent="0.25">
      <c r="C29343" s="6"/>
    </row>
    <row r="29344" spans="3:3" x14ac:dyDescent="0.25">
      <c r="C29344" s="6"/>
    </row>
    <row r="29345" spans="3:3" x14ac:dyDescent="0.25">
      <c r="C29345" s="6"/>
    </row>
    <row r="29346" spans="3:3" x14ac:dyDescent="0.25">
      <c r="C29346" s="6"/>
    </row>
    <row r="29347" spans="3:3" x14ac:dyDescent="0.25">
      <c r="C29347" s="6"/>
    </row>
    <row r="29348" spans="3:3" x14ac:dyDescent="0.25">
      <c r="C29348" s="6"/>
    </row>
    <row r="29349" spans="3:3" x14ac:dyDescent="0.25">
      <c r="C29349" s="6"/>
    </row>
    <row r="29350" spans="3:3" x14ac:dyDescent="0.25">
      <c r="C29350" s="6"/>
    </row>
    <row r="29351" spans="3:3" x14ac:dyDescent="0.25">
      <c r="C29351" s="6"/>
    </row>
    <row r="29352" spans="3:3" x14ac:dyDescent="0.25">
      <c r="C29352" s="6"/>
    </row>
    <row r="29353" spans="3:3" x14ac:dyDescent="0.25">
      <c r="C29353" s="6"/>
    </row>
    <row r="29354" spans="3:3" x14ac:dyDescent="0.25">
      <c r="C29354" s="6"/>
    </row>
    <row r="29355" spans="3:3" x14ac:dyDescent="0.25">
      <c r="C29355" s="6"/>
    </row>
    <row r="29356" spans="3:3" x14ac:dyDescent="0.25">
      <c r="C29356" s="6"/>
    </row>
    <row r="29357" spans="3:3" x14ac:dyDescent="0.25">
      <c r="C29357" s="6"/>
    </row>
    <row r="29358" spans="3:3" x14ac:dyDescent="0.25">
      <c r="C29358" s="6"/>
    </row>
    <row r="29359" spans="3:3" x14ac:dyDescent="0.25">
      <c r="C29359" s="6"/>
    </row>
    <row r="29360" spans="3:3" x14ac:dyDescent="0.25">
      <c r="C29360" s="6"/>
    </row>
    <row r="29361" spans="3:3" x14ac:dyDescent="0.25">
      <c r="C29361" s="6"/>
    </row>
    <row r="29362" spans="3:3" x14ac:dyDescent="0.25">
      <c r="C29362" s="6"/>
    </row>
    <row r="29363" spans="3:3" x14ac:dyDescent="0.25">
      <c r="C29363" s="6"/>
    </row>
    <row r="29364" spans="3:3" x14ac:dyDescent="0.25">
      <c r="C29364" s="6"/>
    </row>
    <row r="29365" spans="3:3" x14ac:dyDescent="0.25">
      <c r="C29365" s="6"/>
    </row>
    <row r="29366" spans="3:3" x14ac:dyDescent="0.25">
      <c r="C29366" s="6"/>
    </row>
    <row r="29367" spans="3:3" x14ac:dyDescent="0.25">
      <c r="C29367" s="6"/>
    </row>
    <row r="29368" spans="3:3" x14ac:dyDescent="0.25">
      <c r="C29368" s="6"/>
    </row>
    <row r="29369" spans="3:3" x14ac:dyDescent="0.25">
      <c r="C29369" s="6"/>
    </row>
    <row r="29370" spans="3:3" x14ac:dyDescent="0.25">
      <c r="C29370" s="6"/>
    </row>
    <row r="29371" spans="3:3" x14ac:dyDescent="0.25">
      <c r="C29371" s="6"/>
    </row>
    <row r="29372" spans="3:3" x14ac:dyDescent="0.25">
      <c r="C29372" s="6"/>
    </row>
    <row r="29373" spans="3:3" x14ac:dyDescent="0.25">
      <c r="C29373" s="6"/>
    </row>
    <row r="29374" spans="3:3" x14ac:dyDescent="0.25">
      <c r="C29374" s="6"/>
    </row>
    <row r="29375" spans="3:3" x14ac:dyDescent="0.25">
      <c r="C29375" s="6"/>
    </row>
    <row r="29376" spans="3:3" x14ac:dyDescent="0.25">
      <c r="C29376" s="6"/>
    </row>
    <row r="29377" spans="3:3" x14ac:dyDescent="0.25">
      <c r="C29377" s="6"/>
    </row>
    <row r="29378" spans="3:3" x14ac:dyDescent="0.25">
      <c r="C29378" s="6"/>
    </row>
    <row r="29379" spans="3:3" x14ac:dyDescent="0.25">
      <c r="C29379" s="6"/>
    </row>
    <row r="29380" spans="3:3" x14ac:dyDescent="0.25">
      <c r="C29380" s="6"/>
    </row>
    <row r="29381" spans="3:3" x14ac:dyDescent="0.25">
      <c r="C29381" s="6"/>
    </row>
    <row r="29382" spans="3:3" x14ac:dyDescent="0.25">
      <c r="C29382" s="6"/>
    </row>
    <row r="29383" spans="3:3" x14ac:dyDescent="0.25">
      <c r="C29383" s="6"/>
    </row>
    <row r="29384" spans="3:3" x14ac:dyDescent="0.25">
      <c r="C29384" s="6"/>
    </row>
    <row r="29385" spans="3:3" x14ac:dyDescent="0.25">
      <c r="C29385" s="6"/>
    </row>
    <row r="29386" spans="3:3" x14ac:dyDescent="0.25">
      <c r="C29386" s="6"/>
    </row>
    <row r="29387" spans="3:3" x14ac:dyDescent="0.25">
      <c r="C29387" s="6"/>
    </row>
    <row r="29388" spans="3:3" x14ac:dyDescent="0.25">
      <c r="C29388" s="6"/>
    </row>
    <row r="29389" spans="3:3" x14ac:dyDescent="0.25">
      <c r="C29389" s="6"/>
    </row>
    <row r="29390" spans="3:3" x14ac:dyDescent="0.25">
      <c r="C29390" s="6"/>
    </row>
    <row r="29391" spans="3:3" x14ac:dyDescent="0.25">
      <c r="C29391" s="6"/>
    </row>
    <row r="29392" spans="3:3" x14ac:dyDescent="0.25">
      <c r="C29392" s="6"/>
    </row>
    <row r="29393" spans="3:3" x14ac:dyDescent="0.25">
      <c r="C29393" s="6"/>
    </row>
    <row r="29394" spans="3:3" x14ac:dyDescent="0.25">
      <c r="C29394" s="6"/>
    </row>
    <row r="29395" spans="3:3" x14ac:dyDescent="0.25">
      <c r="C29395" s="6"/>
    </row>
    <row r="29396" spans="3:3" x14ac:dyDescent="0.25">
      <c r="C29396" s="6"/>
    </row>
    <row r="29397" spans="3:3" x14ac:dyDescent="0.25">
      <c r="C29397" s="6"/>
    </row>
    <row r="29398" spans="3:3" x14ac:dyDescent="0.25">
      <c r="C29398" s="6"/>
    </row>
    <row r="29399" spans="3:3" x14ac:dyDescent="0.25">
      <c r="C29399" s="6"/>
    </row>
    <row r="29400" spans="3:3" x14ac:dyDescent="0.25">
      <c r="C29400" s="6"/>
    </row>
    <row r="29401" spans="3:3" x14ac:dyDescent="0.25">
      <c r="C29401" s="6"/>
    </row>
    <row r="29402" spans="3:3" x14ac:dyDescent="0.25">
      <c r="C29402" s="6"/>
    </row>
    <row r="29403" spans="3:3" x14ac:dyDescent="0.25">
      <c r="C29403" s="6"/>
    </row>
    <row r="29404" spans="3:3" x14ac:dyDescent="0.25">
      <c r="C29404" s="6"/>
    </row>
    <row r="29405" spans="3:3" x14ac:dyDescent="0.25">
      <c r="C29405" s="6"/>
    </row>
    <row r="29406" spans="3:3" x14ac:dyDescent="0.25">
      <c r="C29406" s="6"/>
    </row>
    <row r="29407" spans="3:3" x14ac:dyDescent="0.25">
      <c r="C29407" s="6"/>
    </row>
    <row r="29408" spans="3:3" x14ac:dyDescent="0.25">
      <c r="C29408" s="6"/>
    </row>
    <row r="29409" spans="3:3" x14ac:dyDescent="0.25">
      <c r="C29409" s="6"/>
    </row>
    <row r="29410" spans="3:3" x14ac:dyDescent="0.25">
      <c r="C29410" s="6"/>
    </row>
    <row r="29411" spans="3:3" x14ac:dyDescent="0.25">
      <c r="C29411" s="6"/>
    </row>
    <row r="29412" spans="3:3" x14ac:dyDescent="0.25">
      <c r="C29412" s="6"/>
    </row>
    <row r="29413" spans="3:3" x14ac:dyDescent="0.25">
      <c r="C29413" s="6"/>
    </row>
    <row r="29414" spans="3:3" x14ac:dyDescent="0.25">
      <c r="C29414" s="6"/>
    </row>
    <row r="29415" spans="3:3" x14ac:dyDescent="0.25">
      <c r="C29415" s="6"/>
    </row>
    <row r="29416" spans="3:3" x14ac:dyDescent="0.25">
      <c r="C29416" s="6"/>
    </row>
    <row r="29417" spans="3:3" x14ac:dyDescent="0.25">
      <c r="C29417" s="6"/>
    </row>
    <row r="29418" spans="3:3" x14ac:dyDescent="0.25">
      <c r="C29418" s="6"/>
    </row>
    <row r="29419" spans="3:3" x14ac:dyDescent="0.25">
      <c r="C29419" s="6"/>
    </row>
    <row r="29420" spans="3:3" x14ac:dyDescent="0.25">
      <c r="C29420" s="6"/>
    </row>
    <row r="29421" spans="3:3" x14ac:dyDescent="0.25">
      <c r="C29421" s="6"/>
    </row>
    <row r="29422" spans="3:3" x14ac:dyDescent="0.25">
      <c r="C29422" s="6"/>
    </row>
    <row r="29423" spans="3:3" x14ac:dyDescent="0.25">
      <c r="C29423" s="6"/>
    </row>
    <row r="29424" spans="3:3" x14ac:dyDescent="0.25">
      <c r="C29424" s="6"/>
    </row>
    <row r="29425" spans="3:3" x14ac:dyDescent="0.25">
      <c r="C29425" s="6"/>
    </row>
    <row r="29426" spans="3:3" x14ac:dyDescent="0.25">
      <c r="C29426" s="6"/>
    </row>
    <row r="29427" spans="3:3" x14ac:dyDescent="0.25">
      <c r="C29427" s="6"/>
    </row>
    <row r="29428" spans="3:3" x14ac:dyDescent="0.25">
      <c r="C29428" s="6"/>
    </row>
    <row r="29429" spans="3:3" x14ac:dyDescent="0.25">
      <c r="C29429" s="6"/>
    </row>
    <row r="29430" spans="3:3" x14ac:dyDescent="0.25">
      <c r="C29430" s="6"/>
    </row>
    <row r="29431" spans="3:3" x14ac:dyDescent="0.25">
      <c r="C29431" s="6"/>
    </row>
    <row r="29432" spans="3:3" x14ac:dyDescent="0.25">
      <c r="C29432" s="6"/>
    </row>
    <row r="29433" spans="3:3" x14ac:dyDescent="0.25">
      <c r="C29433" s="6"/>
    </row>
    <row r="29434" spans="3:3" x14ac:dyDescent="0.25">
      <c r="C29434" s="6"/>
    </row>
    <row r="29435" spans="3:3" x14ac:dyDescent="0.25">
      <c r="C29435" s="6"/>
    </row>
    <row r="29436" spans="3:3" x14ac:dyDescent="0.25">
      <c r="C29436" s="6"/>
    </row>
    <row r="29437" spans="3:3" x14ac:dyDescent="0.25">
      <c r="C29437" s="6"/>
    </row>
    <row r="29438" spans="3:3" x14ac:dyDescent="0.25">
      <c r="C29438" s="6"/>
    </row>
    <row r="29439" spans="3:3" x14ac:dyDescent="0.25">
      <c r="C29439" s="6"/>
    </row>
    <row r="29440" spans="3:3" x14ac:dyDescent="0.25">
      <c r="C29440" s="6"/>
    </row>
    <row r="29441" spans="3:3" x14ac:dyDescent="0.25">
      <c r="C29441" s="6"/>
    </row>
    <row r="29442" spans="3:3" x14ac:dyDescent="0.25">
      <c r="C29442" s="6"/>
    </row>
    <row r="29443" spans="3:3" x14ac:dyDescent="0.25">
      <c r="C29443" s="6"/>
    </row>
    <row r="29444" spans="3:3" x14ac:dyDescent="0.25">
      <c r="C29444" s="6"/>
    </row>
    <row r="29445" spans="3:3" x14ac:dyDescent="0.25">
      <c r="C29445" s="6"/>
    </row>
    <row r="29446" spans="3:3" x14ac:dyDescent="0.25">
      <c r="C29446" s="6"/>
    </row>
    <row r="29447" spans="3:3" x14ac:dyDescent="0.25">
      <c r="C29447" s="6"/>
    </row>
    <row r="29448" spans="3:3" x14ac:dyDescent="0.25">
      <c r="C29448" s="6"/>
    </row>
    <row r="29449" spans="3:3" x14ac:dyDescent="0.25">
      <c r="C29449" s="6"/>
    </row>
    <row r="29450" spans="3:3" x14ac:dyDescent="0.25">
      <c r="C29450" s="6"/>
    </row>
    <row r="29451" spans="3:3" x14ac:dyDescent="0.25">
      <c r="C29451" s="6"/>
    </row>
    <row r="29452" spans="3:3" x14ac:dyDescent="0.25">
      <c r="C29452" s="6"/>
    </row>
    <row r="29453" spans="3:3" x14ac:dyDescent="0.25">
      <c r="C29453" s="6"/>
    </row>
    <row r="29454" spans="3:3" x14ac:dyDescent="0.25">
      <c r="C29454" s="6"/>
    </row>
    <row r="29455" spans="3:3" x14ac:dyDescent="0.25">
      <c r="C29455" s="6"/>
    </row>
    <row r="29456" spans="3:3" x14ac:dyDescent="0.25">
      <c r="C29456" s="6"/>
    </row>
    <row r="29457" spans="3:3" x14ac:dyDescent="0.25">
      <c r="C29457" s="6"/>
    </row>
    <row r="29458" spans="3:3" x14ac:dyDescent="0.25">
      <c r="C29458" s="6"/>
    </row>
    <row r="29459" spans="3:3" x14ac:dyDescent="0.25">
      <c r="C29459" s="6"/>
    </row>
    <row r="29460" spans="3:3" x14ac:dyDescent="0.25">
      <c r="C29460" s="6"/>
    </row>
    <row r="29461" spans="3:3" x14ac:dyDescent="0.25">
      <c r="C29461" s="6"/>
    </row>
    <row r="29462" spans="3:3" x14ac:dyDescent="0.25">
      <c r="C29462" s="6"/>
    </row>
    <row r="29463" spans="3:3" x14ac:dyDescent="0.25">
      <c r="C29463" s="6"/>
    </row>
    <row r="29464" spans="3:3" x14ac:dyDescent="0.25">
      <c r="C29464" s="6"/>
    </row>
    <row r="29465" spans="3:3" x14ac:dyDescent="0.25">
      <c r="C29465" s="6"/>
    </row>
    <row r="29466" spans="3:3" x14ac:dyDescent="0.25">
      <c r="C29466" s="6"/>
    </row>
    <row r="29467" spans="3:3" x14ac:dyDescent="0.25">
      <c r="C29467" s="6"/>
    </row>
    <row r="29468" spans="3:3" x14ac:dyDescent="0.25">
      <c r="C29468" s="6"/>
    </row>
    <row r="29469" spans="3:3" x14ac:dyDescent="0.25">
      <c r="C29469" s="6"/>
    </row>
    <row r="29470" spans="3:3" x14ac:dyDescent="0.25">
      <c r="C29470" s="6"/>
    </row>
    <row r="29471" spans="3:3" x14ac:dyDescent="0.25">
      <c r="C29471" s="6"/>
    </row>
    <row r="29472" spans="3:3" x14ac:dyDescent="0.25">
      <c r="C29472" s="6"/>
    </row>
    <row r="29473" spans="3:3" x14ac:dyDescent="0.25">
      <c r="C29473" s="6"/>
    </row>
    <row r="29474" spans="3:3" x14ac:dyDescent="0.25">
      <c r="C29474" s="6"/>
    </row>
    <row r="29475" spans="3:3" x14ac:dyDescent="0.25">
      <c r="C29475" s="6"/>
    </row>
    <row r="29476" spans="3:3" x14ac:dyDescent="0.25">
      <c r="C29476" s="6"/>
    </row>
    <row r="29477" spans="3:3" x14ac:dyDescent="0.25">
      <c r="C29477" s="6"/>
    </row>
    <row r="29478" spans="3:3" x14ac:dyDescent="0.25">
      <c r="C29478" s="6"/>
    </row>
    <row r="29479" spans="3:3" x14ac:dyDescent="0.25">
      <c r="C29479" s="6"/>
    </row>
    <row r="29480" spans="3:3" x14ac:dyDescent="0.25">
      <c r="C29480" s="6"/>
    </row>
    <row r="29481" spans="3:3" x14ac:dyDescent="0.25">
      <c r="C29481" s="6"/>
    </row>
    <row r="29482" spans="3:3" x14ac:dyDescent="0.25">
      <c r="C29482" s="6"/>
    </row>
    <row r="29483" spans="3:3" x14ac:dyDescent="0.25">
      <c r="C29483" s="6"/>
    </row>
    <row r="29484" spans="3:3" x14ac:dyDescent="0.25">
      <c r="C29484" s="6"/>
    </row>
    <row r="29485" spans="3:3" x14ac:dyDescent="0.25">
      <c r="C29485" s="6"/>
    </row>
    <row r="29486" spans="3:3" x14ac:dyDescent="0.25">
      <c r="C29486" s="6"/>
    </row>
    <row r="29487" spans="3:3" x14ac:dyDescent="0.25">
      <c r="C29487" s="6"/>
    </row>
    <row r="29488" spans="3:3" x14ac:dyDescent="0.25">
      <c r="C29488" s="6"/>
    </row>
    <row r="29489" spans="3:3" x14ac:dyDescent="0.25">
      <c r="C29489" s="6"/>
    </row>
    <row r="29490" spans="3:3" x14ac:dyDescent="0.25">
      <c r="C29490" s="6"/>
    </row>
    <row r="29491" spans="3:3" x14ac:dyDescent="0.25">
      <c r="C29491" s="6"/>
    </row>
    <row r="29492" spans="3:3" x14ac:dyDescent="0.25">
      <c r="C29492" s="6"/>
    </row>
    <row r="29493" spans="3:3" x14ac:dyDescent="0.25">
      <c r="C29493" s="6"/>
    </row>
    <row r="29494" spans="3:3" x14ac:dyDescent="0.25">
      <c r="C29494" s="6"/>
    </row>
    <row r="29495" spans="3:3" x14ac:dyDescent="0.25">
      <c r="C29495" s="6"/>
    </row>
    <row r="29496" spans="3:3" x14ac:dyDescent="0.25">
      <c r="C29496" s="6"/>
    </row>
    <row r="29497" spans="3:3" x14ac:dyDescent="0.25">
      <c r="C29497" s="6"/>
    </row>
    <row r="29498" spans="3:3" x14ac:dyDescent="0.25">
      <c r="C29498" s="6"/>
    </row>
    <row r="29499" spans="3:3" x14ac:dyDescent="0.25">
      <c r="C29499" s="6"/>
    </row>
    <row r="29500" spans="3:3" x14ac:dyDescent="0.25">
      <c r="C29500" s="6"/>
    </row>
    <row r="29501" spans="3:3" x14ac:dyDescent="0.25">
      <c r="C29501" s="6"/>
    </row>
    <row r="29502" spans="3:3" x14ac:dyDescent="0.25">
      <c r="C29502" s="6"/>
    </row>
    <row r="29503" spans="3:3" x14ac:dyDescent="0.25">
      <c r="C29503" s="6"/>
    </row>
    <row r="29504" spans="3:3" x14ac:dyDescent="0.25">
      <c r="C29504" s="6"/>
    </row>
    <row r="29505" spans="3:3" x14ac:dyDescent="0.25">
      <c r="C29505" s="6"/>
    </row>
    <row r="29506" spans="3:3" x14ac:dyDescent="0.25">
      <c r="C29506" s="6"/>
    </row>
    <row r="29507" spans="3:3" x14ac:dyDescent="0.25">
      <c r="C29507" s="6"/>
    </row>
    <row r="29508" spans="3:3" x14ac:dyDescent="0.25">
      <c r="C29508" s="6"/>
    </row>
    <row r="29509" spans="3:3" x14ac:dyDescent="0.25">
      <c r="C29509" s="6"/>
    </row>
    <row r="29510" spans="3:3" x14ac:dyDescent="0.25">
      <c r="C29510" s="6"/>
    </row>
    <row r="29511" spans="3:3" x14ac:dyDescent="0.25">
      <c r="C29511" s="6"/>
    </row>
    <row r="29512" spans="3:3" x14ac:dyDescent="0.25">
      <c r="C29512" s="6"/>
    </row>
    <row r="29513" spans="3:3" x14ac:dyDescent="0.25">
      <c r="C29513" s="6"/>
    </row>
    <row r="29514" spans="3:3" x14ac:dyDescent="0.25">
      <c r="C29514" s="6"/>
    </row>
    <row r="29515" spans="3:3" x14ac:dyDescent="0.25">
      <c r="C29515" s="6"/>
    </row>
    <row r="29516" spans="3:3" x14ac:dyDescent="0.25">
      <c r="C29516" s="6"/>
    </row>
    <row r="29517" spans="3:3" x14ac:dyDescent="0.25">
      <c r="C29517" s="6"/>
    </row>
    <row r="29518" spans="3:3" x14ac:dyDescent="0.25">
      <c r="C29518" s="6"/>
    </row>
    <row r="29519" spans="3:3" x14ac:dyDescent="0.25">
      <c r="C29519" s="6"/>
    </row>
    <row r="29520" spans="3:3" x14ac:dyDescent="0.25">
      <c r="C29520" s="6"/>
    </row>
    <row r="29521" spans="3:3" x14ac:dyDescent="0.25">
      <c r="C29521" s="6"/>
    </row>
    <row r="29522" spans="3:3" x14ac:dyDescent="0.25">
      <c r="C29522" s="6"/>
    </row>
    <row r="29523" spans="3:3" x14ac:dyDescent="0.25">
      <c r="C29523" s="6"/>
    </row>
    <row r="29524" spans="3:3" x14ac:dyDescent="0.25">
      <c r="C29524" s="6"/>
    </row>
    <row r="29525" spans="3:3" x14ac:dyDescent="0.25">
      <c r="C29525" s="6"/>
    </row>
    <row r="29526" spans="3:3" x14ac:dyDescent="0.25">
      <c r="C29526" s="6"/>
    </row>
    <row r="29527" spans="3:3" x14ac:dyDescent="0.25">
      <c r="C29527" s="6"/>
    </row>
    <row r="29528" spans="3:3" x14ac:dyDescent="0.25">
      <c r="C29528" s="6"/>
    </row>
    <row r="29529" spans="3:3" x14ac:dyDescent="0.25">
      <c r="C29529" s="6"/>
    </row>
    <row r="29530" spans="3:3" x14ac:dyDescent="0.25">
      <c r="C29530" s="6"/>
    </row>
    <row r="29531" spans="3:3" x14ac:dyDescent="0.25">
      <c r="C29531" s="6"/>
    </row>
    <row r="29532" spans="3:3" x14ac:dyDescent="0.25">
      <c r="C29532" s="6"/>
    </row>
    <row r="29533" spans="3:3" x14ac:dyDescent="0.25">
      <c r="C29533" s="6"/>
    </row>
    <row r="29534" spans="3:3" x14ac:dyDescent="0.25">
      <c r="C29534" s="6"/>
    </row>
    <row r="29535" spans="3:3" x14ac:dyDescent="0.25">
      <c r="C29535" s="6"/>
    </row>
    <row r="29536" spans="3:3" x14ac:dyDescent="0.25">
      <c r="C29536" s="6"/>
    </row>
    <row r="29537" spans="3:3" x14ac:dyDescent="0.25">
      <c r="C29537" s="6"/>
    </row>
    <row r="29538" spans="3:3" x14ac:dyDescent="0.25">
      <c r="C29538" s="6"/>
    </row>
    <row r="29539" spans="3:3" x14ac:dyDescent="0.25">
      <c r="C29539" s="6"/>
    </row>
    <row r="29540" spans="3:3" x14ac:dyDescent="0.25">
      <c r="C29540" s="6"/>
    </row>
    <row r="29541" spans="3:3" x14ac:dyDescent="0.25">
      <c r="C29541" s="6"/>
    </row>
    <row r="29542" spans="3:3" x14ac:dyDescent="0.25">
      <c r="C29542" s="6"/>
    </row>
    <row r="29543" spans="3:3" x14ac:dyDescent="0.25">
      <c r="C29543" s="6"/>
    </row>
    <row r="29544" spans="3:3" x14ac:dyDescent="0.25">
      <c r="C29544" s="6"/>
    </row>
    <row r="29545" spans="3:3" x14ac:dyDescent="0.25">
      <c r="C29545" s="6"/>
    </row>
    <row r="29546" spans="3:3" x14ac:dyDescent="0.25">
      <c r="C29546" s="6"/>
    </row>
    <row r="29547" spans="3:3" x14ac:dyDescent="0.25">
      <c r="C29547" s="6"/>
    </row>
    <row r="29548" spans="3:3" x14ac:dyDescent="0.25">
      <c r="C29548" s="6"/>
    </row>
    <row r="29549" spans="3:3" x14ac:dyDescent="0.25">
      <c r="C29549" s="6"/>
    </row>
    <row r="29550" spans="3:3" x14ac:dyDescent="0.25">
      <c r="C29550" s="6"/>
    </row>
    <row r="29551" spans="3:3" x14ac:dyDescent="0.25">
      <c r="C29551" s="6"/>
    </row>
    <row r="29552" spans="3:3" x14ac:dyDescent="0.25">
      <c r="C29552" s="6"/>
    </row>
    <row r="29553" spans="3:3" x14ac:dyDescent="0.25">
      <c r="C29553" s="6"/>
    </row>
    <row r="29554" spans="3:3" x14ac:dyDescent="0.25">
      <c r="C29554" s="6"/>
    </row>
    <row r="29555" spans="3:3" x14ac:dyDescent="0.25">
      <c r="C29555" s="6"/>
    </row>
    <row r="29556" spans="3:3" x14ac:dyDescent="0.25">
      <c r="C29556" s="6"/>
    </row>
    <row r="29557" spans="3:3" x14ac:dyDescent="0.25">
      <c r="C29557" s="6"/>
    </row>
    <row r="29558" spans="3:3" x14ac:dyDescent="0.25">
      <c r="C29558" s="6"/>
    </row>
    <row r="29559" spans="3:3" x14ac:dyDescent="0.25">
      <c r="C29559" s="6"/>
    </row>
    <row r="29560" spans="3:3" x14ac:dyDescent="0.25">
      <c r="C29560" s="6"/>
    </row>
    <row r="29561" spans="3:3" x14ac:dyDescent="0.25">
      <c r="C29561" s="6"/>
    </row>
    <row r="29562" spans="3:3" x14ac:dyDescent="0.25">
      <c r="C29562" s="6"/>
    </row>
    <row r="29563" spans="3:3" x14ac:dyDescent="0.25">
      <c r="C29563" s="6"/>
    </row>
    <row r="29564" spans="3:3" x14ac:dyDescent="0.25">
      <c r="C29564" s="6"/>
    </row>
    <row r="29565" spans="3:3" x14ac:dyDescent="0.25">
      <c r="C29565" s="6"/>
    </row>
    <row r="29566" spans="3:3" x14ac:dyDescent="0.25">
      <c r="C29566" s="6"/>
    </row>
    <row r="29567" spans="3:3" x14ac:dyDescent="0.25">
      <c r="C29567" s="6"/>
    </row>
    <row r="29568" spans="3:3" x14ac:dyDescent="0.25">
      <c r="C29568" s="6"/>
    </row>
    <row r="29569" spans="3:3" x14ac:dyDescent="0.25">
      <c r="C29569" s="6"/>
    </row>
    <row r="29570" spans="3:3" x14ac:dyDescent="0.25">
      <c r="C29570" s="6"/>
    </row>
    <row r="29571" spans="3:3" x14ac:dyDescent="0.25">
      <c r="C29571" s="6"/>
    </row>
    <row r="29572" spans="3:3" x14ac:dyDescent="0.25">
      <c r="C29572" s="6"/>
    </row>
    <row r="29573" spans="3:3" x14ac:dyDescent="0.25">
      <c r="C29573" s="6"/>
    </row>
    <row r="29574" spans="3:3" x14ac:dyDescent="0.25">
      <c r="C29574" s="6"/>
    </row>
    <row r="29575" spans="3:3" x14ac:dyDescent="0.25">
      <c r="C29575" s="6"/>
    </row>
    <row r="29576" spans="3:3" x14ac:dyDescent="0.25">
      <c r="C29576" s="6"/>
    </row>
    <row r="29577" spans="3:3" x14ac:dyDescent="0.25">
      <c r="C29577" s="6"/>
    </row>
    <row r="29578" spans="3:3" x14ac:dyDescent="0.25">
      <c r="C29578" s="6"/>
    </row>
    <row r="29579" spans="3:3" x14ac:dyDescent="0.25">
      <c r="C29579" s="6"/>
    </row>
    <row r="29580" spans="3:3" x14ac:dyDescent="0.25">
      <c r="C29580" s="6"/>
    </row>
    <row r="29581" spans="3:3" x14ac:dyDescent="0.25">
      <c r="C29581" s="6"/>
    </row>
    <row r="29582" spans="3:3" x14ac:dyDescent="0.25">
      <c r="C29582" s="6"/>
    </row>
    <row r="29583" spans="3:3" x14ac:dyDescent="0.25">
      <c r="C29583" s="6"/>
    </row>
    <row r="29584" spans="3:3" x14ac:dyDescent="0.25">
      <c r="C29584" s="6"/>
    </row>
    <row r="29585" spans="3:3" x14ac:dyDescent="0.25">
      <c r="C29585" s="6"/>
    </row>
    <row r="29586" spans="3:3" x14ac:dyDescent="0.25">
      <c r="C29586" s="6"/>
    </row>
    <row r="29587" spans="3:3" x14ac:dyDescent="0.25">
      <c r="C29587" s="6"/>
    </row>
    <row r="29588" spans="3:3" x14ac:dyDescent="0.25">
      <c r="C29588" s="6"/>
    </row>
    <row r="29589" spans="3:3" x14ac:dyDescent="0.25">
      <c r="C29589" s="6"/>
    </row>
    <row r="29590" spans="3:3" x14ac:dyDescent="0.25">
      <c r="C29590" s="6"/>
    </row>
    <row r="29591" spans="3:3" x14ac:dyDescent="0.25">
      <c r="C29591" s="6"/>
    </row>
    <row r="29592" spans="3:3" x14ac:dyDescent="0.25">
      <c r="C29592" s="6"/>
    </row>
    <row r="29593" spans="3:3" x14ac:dyDescent="0.25">
      <c r="C29593" s="6"/>
    </row>
    <row r="29594" spans="3:3" x14ac:dyDescent="0.25">
      <c r="C29594" s="6"/>
    </row>
    <row r="29595" spans="3:3" x14ac:dyDescent="0.25">
      <c r="C29595" s="6"/>
    </row>
    <row r="29596" spans="3:3" x14ac:dyDescent="0.25">
      <c r="C29596" s="6"/>
    </row>
    <row r="29597" spans="3:3" x14ac:dyDescent="0.25">
      <c r="C29597" s="6"/>
    </row>
    <row r="29598" spans="3:3" x14ac:dyDescent="0.25">
      <c r="C29598" s="6"/>
    </row>
    <row r="29599" spans="3:3" x14ac:dyDescent="0.25">
      <c r="C29599" s="6"/>
    </row>
    <row r="29600" spans="3:3" x14ac:dyDescent="0.25">
      <c r="C29600" s="6"/>
    </row>
    <row r="29601" spans="3:3" x14ac:dyDescent="0.25">
      <c r="C29601" s="6"/>
    </row>
    <row r="29602" spans="3:3" x14ac:dyDescent="0.25">
      <c r="C29602" s="6"/>
    </row>
    <row r="29603" spans="3:3" x14ac:dyDescent="0.25">
      <c r="C29603" s="6"/>
    </row>
    <row r="29604" spans="3:3" x14ac:dyDescent="0.25">
      <c r="C29604" s="6"/>
    </row>
    <row r="29605" spans="3:3" x14ac:dyDescent="0.25">
      <c r="C29605" s="6"/>
    </row>
    <row r="29606" spans="3:3" x14ac:dyDescent="0.25">
      <c r="C29606" s="6"/>
    </row>
    <row r="29607" spans="3:3" x14ac:dyDescent="0.25">
      <c r="C29607" s="6"/>
    </row>
    <row r="29608" spans="3:3" x14ac:dyDescent="0.25">
      <c r="C29608" s="6"/>
    </row>
    <row r="29609" spans="3:3" x14ac:dyDescent="0.25">
      <c r="C29609" s="6"/>
    </row>
    <row r="29610" spans="3:3" x14ac:dyDescent="0.25">
      <c r="C29610" s="6"/>
    </row>
    <row r="29611" spans="3:3" x14ac:dyDescent="0.25">
      <c r="C29611" s="6"/>
    </row>
    <row r="29612" spans="3:3" x14ac:dyDescent="0.25">
      <c r="C29612" s="6"/>
    </row>
    <row r="29613" spans="3:3" x14ac:dyDescent="0.25">
      <c r="C29613" s="6"/>
    </row>
    <row r="29614" spans="3:3" x14ac:dyDescent="0.25">
      <c r="C29614" s="6"/>
    </row>
    <row r="29615" spans="3:3" x14ac:dyDescent="0.25">
      <c r="C29615" s="6"/>
    </row>
    <row r="29616" spans="3:3" x14ac:dyDescent="0.25">
      <c r="C29616" s="6"/>
    </row>
    <row r="29617" spans="3:3" x14ac:dyDescent="0.25">
      <c r="C29617" s="6"/>
    </row>
    <row r="29618" spans="3:3" x14ac:dyDescent="0.25">
      <c r="C29618" s="6"/>
    </row>
    <row r="29619" spans="3:3" x14ac:dyDescent="0.25">
      <c r="C29619" s="6"/>
    </row>
    <row r="29620" spans="3:3" x14ac:dyDescent="0.25">
      <c r="C29620" s="6"/>
    </row>
    <row r="29621" spans="3:3" x14ac:dyDescent="0.25">
      <c r="C29621" s="6"/>
    </row>
    <row r="29622" spans="3:3" x14ac:dyDescent="0.25">
      <c r="C29622" s="6"/>
    </row>
    <row r="29623" spans="3:3" x14ac:dyDescent="0.25">
      <c r="C29623" s="6"/>
    </row>
    <row r="29624" spans="3:3" x14ac:dyDescent="0.25">
      <c r="C29624" s="6"/>
    </row>
    <row r="29625" spans="3:3" x14ac:dyDescent="0.25">
      <c r="C29625" s="6"/>
    </row>
    <row r="29626" spans="3:3" x14ac:dyDescent="0.25">
      <c r="C29626" s="6"/>
    </row>
    <row r="29627" spans="3:3" x14ac:dyDescent="0.25">
      <c r="C29627" s="6"/>
    </row>
    <row r="29628" spans="3:3" x14ac:dyDescent="0.25">
      <c r="C29628" s="6"/>
    </row>
    <row r="29629" spans="3:3" x14ac:dyDescent="0.25">
      <c r="C29629" s="6"/>
    </row>
    <row r="29630" spans="3:3" x14ac:dyDescent="0.25">
      <c r="C29630" s="6"/>
    </row>
    <row r="29631" spans="3:3" x14ac:dyDescent="0.25">
      <c r="C29631" s="6"/>
    </row>
    <row r="29632" spans="3:3" x14ac:dyDescent="0.25">
      <c r="C29632" s="6"/>
    </row>
    <row r="29633" spans="3:3" x14ac:dyDescent="0.25">
      <c r="C29633" s="6"/>
    </row>
    <row r="29634" spans="3:3" x14ac:dyDescent="0.25">
      <c r="C29634" s="6"/>
    </row>
    <row r="29635" spans="3:3" x14ac:dyDescent="0.25">
      <c r="C29635" s="6"/>
    </row>
    <row r="29636" spans="3:3" x14ac:dyDescent="0.25">
      <c r="C29636" s="6"/>
    </row>
    <row r="29637" spans="3:3" x14ac:dyDescent="0.25">
      <c r="C29637" s="6"/>
    </row>
    <row r="29638" spans="3:3" x14ac:dyDescent="0.25">
      <c r="C29638" s="6"/>
    </row>
    <row r="29639" spans="3:3" x14ac:dyDescent="0.25">
      <c r="C29639" s="6"/>
    </row>
    <row r="29640" spans="3:3" x14ac:dyDescent="0.25">
      <c r="C29640" s="6"/>
    </row>
    <row r="29641" spans="3:3" x14ac:dyDescent="0.25">
      <c r="C29641" s="6"/>
    </row>
    <row r="29642" spans="3:3" x14ac:dyDescent="0.25">
      <c r="C29642" s="6"/>
    </row>
    <row r="29643" spans="3:3" x14ac:dyDescent="0.25">
      <c r="C29643" s="6"/>
    </row>
    <row r="29644" spans="3:3" x14ac:dyDescent="0.25">
      <c r="C29644" s="6"/>
    </row>
    <row r="29645" spans="3:3" x14ac:dyDescent="0.25">
      <c r="C29645" s="6"/>
    </row>
    <row r="29646" spans="3:3" x14ac:dyDescent="0.25">
      <c r="C29646" s="6"/>
    </row>
    <row r="29647" spans="3:3" x14ac:dyDescent="0.25">
      <c r="C29647" s="6"/>
    </row>
    <row r="29648" spans="3:3" x14ac:dyDescent="0.25">
      <c r="C29648" s="6"/>
    </row>
    <row r="29649" spans="3:3" x14ac:dyDescent="0.25">
      <c r="C29649" s="6"/>
    </row>
    <row r="29650" spans="3:3" x14ac:dyDescent="0.25">
      <c r="C29650" s="6"/>
    </row>
    <row r="29651" spans="3:3" x14ac:dyDescent="0.25">
      <c r="C29651" s="6"/>
    </row>
    <row r="29652" spans="3:3" x14ac:dyDescent="0.25">
      <c r="C29652" s="6"/>
    </row>
    <row r="29653" spans="3:3" x14ac:dyDescent="0.25">
      <c r="C29653" s="6"/>
    </row>
    <row r="29654" spans="3:3" x14ac:dyDescent="0.25">
      <c r="C29654" s="6"/>
    </row>
    <row r="29655" spans="3:3" x14ac:dyDescent="0.25">
      <c r="C29655" s="6"/>
    </row>
    <row r="29656" spans="3:3" x14ac:dyDescent="0.25">
      <c r="C29656" s="6"/>
    </row>
    <row r="29657" spans="3:3" x14ac:dyDescent="0.25">
      <c r="C29657" s="6"/>
    </row>
    <row r="29658" spans="3:3" x14ac:dyDescent="0.25">
      <c r="C29658" s="6"/>
    </row>
    <row r="29659" spans="3:3" x14ac:dyDescent="0.25">
      <c r="C29659" s="6"/>
    </row>
    <row r="29660" spans="3:3" x14ac:dyDescent="0.25">
      <c r="C29660" s="6"/>
    </row>
    <row r="29661" spans="3:3" x14ac:dyDescent="0.25">
      <c r="C29661" s="6"/>
    </row>
    <row r="29662" spans="3:3" x14ac:dyDescent="0.25">
      <c r="C29662" s="6"/>
    </row>
    <row r="29663" spans="3:3" x14ac:dyDescent="0.25">
      <c r="C29663" s="6"/>
    </row>
    <row r="29664" spans="3:3" x14ac:dyDescent="0.25">
      <c r="C29664" s="6"/>
    </row>
    <row r="29665" spans="3:3" x14ac:dyDescent="0.25">
      <c r="C29665" s="6"/>
    </row>
    <row r="29666" spans="3:3" x14ac:dyDescent="0.25">
      <c r="C29666" s="6"/>
    </row>
    <row r="29667" spans="3:3" x14ac:dyDescent="0.25">
      <c r="C29667" s="6"/>
    </row>
    <row r="29668" spans="3:3" x14ac:dyDescent="0.25">
      <c r="C29668" s="6"/>
    </row>
    <row r="29669" spans="3:3" x14ac:dyDescent="0.25">
      <c r="C29669" s="6"/>
    </row>
    <row r="29670" spans="3:3" x14ac:dyDescent="0.25">
      <c r="C29670" s="6"/>
    </row>
    <row r="29671" spans="3:3" x14ac:dyDescent="0.25">
      <c r="C29671" s="6"/>
    </row>
    <row r="29672" spans="3:3" x14ac:dyDescent="0.25">
      <c r="C29672" s="6"/>
    </row>
    <row r="29673" spans="3:3" x14ac:dyDescent="0.25">
      <c r="C29673" s="6"/>
    </row>
    <row r="29674" spans="3:3" x14ac:dyDescent="0.25">
      <c r="C29674" s="6"/>
    </row>
    <row r="29675" spans="3:3" x14ac:dyDescent="0.25">
      <c r="C29675" s="6"/>
    </row>
    <row r="29676" spans="3:3" x14ac:dyDescent="0.25">
      <c r="C29676" s="6"/>
    </row>
    <row r="29677" spans="3:3" x14ac:dyDescent="0.25">
      <c r="C29677" s="6"/>
    </row>
    <row r="29678" spans="3:3" x14ac:dyDescent="0.25">
      <c r="C29678" s="6"/>
    </row>
    <row r="29679" spans="3:3" x14ac:dyDescent="0.25">
      <c r="C29679" s="6"/>
    </row>
    <row r="29680" spans="3:3" x14ac:dyDescent="0.25">
      <c r="C29680" s="6"/>
    </row>
    <row r="29681" spans="3:3" x14ac:dyDescent="0.25">
      <c r="C29681" s="6"/>
    </row>
    <row r="29682" spans="3:3" x14ac:dyDescent="0.25">
      <c r="C29682" s="6"/>
    </row>
    <row r="29683" spans="3:3" x14ac:dyDescent="0.25">
      <c r="C29683" s="6"/>
    </row>
    <row r="29684" spans="3:3" x14ac:dyDescent="0.25">
      <c r="C29684" s="6"/>
    </row>
    <row r="29685" spans="3:3" x14ac:dyDescent="0.25">
      <c r="C29685" s="6"/>
    </row>
    <row r="29686" spans="3:3" x14ac:dyDescent="0.25">
      <c r="C29686" s="6"/>
    </row>
    <row r="29687" spans="3:3" x14ac:dyDescent="0.25">
      <c r="C29687" s="6"/>
    </row>
    <row r="29688" spans="3:3" x14ac:dyDescent="0.25">
      <c r="C29688" s="6"/>
    </row>
    <row r="29689" spans="3:3" x14ac:dyDescent="0.25">
      <c r="C29689" s="6"/>
    </row>
    <row r="29690" spans="3:3" x14ac:dyDescent="0.25">
      <c r="C29690" s="6"/>
    </row>
    <row r="29691" spans="3:3" x14ac:dyDescent="0.25">
      <c r="C29691" s="6"/>
    </row>
    <row r="29692" spans="3:3" x14ac:dyDescent="0.25">
      <c r="C29692" s="6"/>
    </row>
    <row r="29693" spans="3:3" x14ac:dyDescent="0.25">
      <c r="C29693" s="6"/>
    </row>
    <row r="29694" spans="3:3" x14ac:dyDescent="0.25">
      <c r="C29694" s="6"/>
    </row>
    <row r="29695" spans="3:3" x14ac:dyDescent="0.25">
      <c r="C29695" s="6"/>
    </row>
    <row r="29696" spans="3:3" x14ac:dyDescent="0.25">
      <c r="C29696" s="6"/>
    </row>
    <row r="29697" spans="3:3" x14ac:dyDescent="0.25">
      <c r="C29697" s="6"/>
    </row>
    <row r="29698" spans="3:3" x14ac:dyDescent="0.25">
      <c r="C29698" s="6"/>
    </row>
    <row r="29699" spans="3:3" x14ac:dyDescent="0.25">
      <c r="C29699" s="6"/>
    </row>
    <row r="29700" spans="3:3" x14ac:dyDescent="0.25">
      <c r="C29700" s="6"/>
    </row>
    <row r="29701" spans="3:3" x14ac:dyDescent="0.25">
      <c r="C29701" s="6"/>
    </row>
    <row r="29702" spans="3:3" x14ac:dyDescent="0.25">
      <c r="C29702" s="6"/>
    </row>
    <row r="29703" spans="3:3" x14ac:dyDescent="0.25">
      <c r="C29703" s="6"/>
    </row>
    <row r="29704" spans="3:3" x14ac:dyDescent="0.25">
      <c r="C29704" s="6"/>
    </row>
    <row r="29705" spans="3:3" x14ac:dyDescent="0.25">
      <c r="C29705" s="6"/>
    </row>
    <row r="29706" spans="3:3" x14ac:dyDescent="0.25">
      <c r="C29706" s="6"/>
    </row>
    <row r="29707" spans="3:3" x14ac:dyDescent="0.25">
      <c r="C29707" s="6"/>
    </row>
    <row r="29708" spans="3:3" x14ac:dyDescent="0.25">
      <c r="C29708" s="6"/>
    </row>
    <row r="29709" spans="3:3" x14ac:dyDescent="0.25">
      <c r="C29709" s="6"/>
    </row>
    <row r="29710" spans="3:3" x14ac:dyDescent="0.25">
      <c r="C29710" s="6"/>
    </row>
    <row r="29711" spans="3:3" x14ac:dyDescent="0.25">
      <c r="C29711" s="6"/>
    </row>
    <row r="29712" spans="3:3" x14ac:dyDescent="0.25">
      <c r="C29712" s="6"/>
    </row>
    <row r="29713" spans="3:3" x14ac:dyDescent="0.25">
      <c r="C29713" s="6"/>
    </row>
    <row r="29714" spans="3:3" x14ac:dyDescent="0.25">
      <c r="C29714" s="6"/>
    </row>
    <row r="29715" spans="3:3" x14ac:dyDescent="0.25">
      <c r="C29715" s="6"/>
    </row>
    <row r="29716" spans="3:3" x14ac:dyDescent="0.25">
      <c r="C29716" s="6"/>
    </row>
    <row r="29717" spans="3:3" x14ac:dyDescent="0.25">
      <c r="C29717" s="6"/>
    </row>
    <row r="29718" spans="3:3" x14ac:dyDescent="0.25">
      <c r="C29718" s="6"/>
    </row>
    <row r="29719" spans="3:3" x14ac:dyDescent="0.25">
      <c r="C29719" s="6"/>
    </row>
    <row r="29720" spans="3:3" x14ac:dyDescent="0.25">
      <c r="C29720" s="6"/>
    </row>
    <row r="29721" spans="3:3" x14ac:dyDescent="0.25">
      <c r="C29721" s="6"/>
    </row>
    <row r="29722" spans="3:3" x14ac:dyDescent="0.25">
      <c r="C29722" s="6"/>
    </row>
    <row r="29723" spans="3:3" x14ac:dyDescent="0.25">
      <c r="C29723" s="6"/>
    </row>
    <row r="29724" spans="3:3" x14ac:dyDescent="0.25">
      <c r="C29724" s="6"/>
    </row>
    <row r="29725" spans="3:3" x14ac:dyDescent="0.25">
      <c r="C29725" s="6"/>
    </row>
    <row r="29726" spans="3:3" x14ac:dyDescent="0.25">
      <c r="C29726" s="6"/>
    </row>
    <row r="29727" spans="3:3" x14ac:dyDescent="0.25">
      <c r="C29727" s="6"/>
    </row>
    <row r="29728" spans="3:3" x14ac:dyDescent="0.25">
      <c r="C29728" s="6"/>
    </row>
    <row r="29729" spans="3:3" x14ac:dyDescent="0.25">
      <c r="C29729" s="6"/>
    </row>
    <row r="29730" spans="3:3" x14ac:dyDescent="0.25">
      <c r="C29730" s="6"/>
    </row>
    <row r="29731" spans="3:3" x14ac:dyDescent="0.25">
      <c r="C29731" s="6"/>
    </row>
    <row r="29732" spans="3:3" x14ac:dyDescent="0.25">
      <c r="C29732" s="6"/>
    </row>
    <row r="29733" spans="3:3" x14ac:dyDescent="0.25">
      <c r="C29733" s="6"/>
    </row>
    <row r="29734" spans="3:3" x14ac:dyDescent="0.25">
      <c r="C29734" s="6"/>
    </row>
    <row r="29735" spans="3:3" x14ac:dyDescent="0.25">
      <c r="C29735" s="6"/>
    </row>
    <row r="29736" spans="3:3" x14ac:dyDescent="0.25">
      <c r="C29736" s="6"/>
    </row>
    <row r="29737" spans="3:3" x14ac:dyDescent="0.25">
      <c r="C29737" s="6"/>
    </row>
    <row r="29738" spans="3:3" x14ac:dyDescent="0.25">
      <c r="C29738" s="6"/>
    </row>
    <row r="29739" spans="3:3" x14ac:dyDescent="0.25">
      <c r="C29739" s="6"/>
    </row>
    <row r="29740" spans="3:3" x14ac:dyDescent="0.25">
      <c r="C29740" s="6"/>
    </row>
    <row r="29741" spans="3:3" x14ac:dyDescent="0.25">
      <c r="C29741" s="6"/>
    </row>
    <row r="29742" spans="3:3" x14ac:dyDescent="0.25">
      <c r="C29742" s="6"/>
    </row>
    <row r="29743" spans="3:3" x14ac:dyDescent="0.25">
      <c r="C29743" s="6"/>
    </row>
    <row r="29744" spans="3:3" x14ac:dyDescent="0.25">
      <c r="C29744" s="6"/>
    </row>
    <row r="29745" spans="3:3" x14ac:dyDescent="0.25">
      <c r="C29745" s="6"/>
    </row>
    <row r="29746" spans="3:3" x14ac:dyDescent="0.25">
      <c r="C29746" s="6"/>
    </row>
    <row r="29747" spans="3:3" x14ac:dyDescent="0.25">
      <c r="C29747" s="6"/>
    </row>
    <row r="29748" spans="3:3" x14ac:dyDescent="0.25">
      <c r="C29748" s="6"/>
    </row>
    <row r="29749" spans="3:3" x14ac:dyDescent="0.25">
      <c r="C29749" s="6"/>
    </row>
    <row r="29750" spans="3:3" x14ac:dyDescent="0.25">
      <c r="C29750" s="6"/>
    </row>
    <row r="29751" spans="3:3" x14ac:dyDescent="0.25">
      <c r="C29751" s="6"/>
    </row>
    <row r="29752" spans="3:3" x14ac:dyDescent="0.25">
      <c r="C29752" s="6"/>
    </row>
    <row r="29753" spans="3:3" x14ac:dyDescent="0.25">
      <c r="C29753" s="6"/>
    </row>
    <row r="29754" spans="3:3" x14ac:dyDescent="0.25">
      <c r="C29754" s="6"/>
    </row>
    <row r="29755" spans="3:3" x14ac:dyDescent="0.25">
      <c r="C29755" s="6"/>
    </row>
    <row r="29756" spans="3:3" x14ac:dyDescent="0.25">
      <c r="C29756" s="6"/>
    </row>
    <row r="29757" spans="3:3" x14ac:dyDescent="0.25">
      <c r="C29757" s="6"/>
    </row>
    <row r="29758" spans="3:3" x14ac:dyDescent="0.25">
      <c r="C29758" s="6"/>
    </row>
    <row r="29759" spans="3:3" x14ac:dyDescent="0.25">
      <c r="C29759" s="6"/>
    </row>
    <row r="29760" spans="3:3" x14ac:dyDescent="0.25">
      <c r="C29760" s="6"/>
    </row>
    <row r="29761" spans="3:3" x14ac:dyDescent="0.25">
      <c r="C29761" s="6"/>
    </row>
    <row r="29762" spans="3:3" x14ac:dyDescent="0.25">
      <c r="C29762" s="6"/>
    </row>
    <row r="29763" spans="3:3" x14ac:dyDescent="0.25">
      <c r="C29763" s="6"/>
    </row>
    <row r="29764" spans="3:3" x14ac:dyDescent="0.25">
      <c r="C29764" s="6"/>
    </row>
    <row r="29765" spans="3:3" x14ac:dyDescent="0.25">
      <c r="C29765" s="6"/>
    </row>
    <row r="29766" spans="3:3" x14ac:dyDescent="0.25">
      <c r="C29766" s="6"/>
    </row>
    <row r="29767" spans="3:3" x14ac:dyDescent="0.25">
      <c r="C29767" s="6"/>
    </row>
    <row r="29768" spans="3:3" x14ac:dyDescent="0.25">
      <c r="C29768" s="6"/>
    </row>
    <row r="29769" spans="3:3" x14ac:dyDescent="0.25">
      <c r="C29769" s="6"/>
    </row>
    <row r="29770" spans="3:3" x14ac:dyDescent="0.25">
      <c r="C29770" s="6"/>
    </row>
    <row r="29771" spans="3:3" x14ac:dyDescent="0.25">
      <c r="C29771" s="6"/>
    </row>
    <row r="29772" spans="3:3" x14ac:dyDescent="0.25">
      <c r="C29772" s="6"/>
    </row>
    <row r="29773" spans="3:3" x14ac:dyDescent="0.25">
      <c r="C29773" s="6"/>
    </row>
    <row r="29774" spans="3:3" x14ac:dyDescent="0.25">
      <c r="C29774" s="6"/>
    </row>
    <row r="29775" spans="3:3" x14ac:dyDescent="0.25">
      <c r="C29775" s="6"/>
    </row>
    <row r="29776" spans="3:3" x14ac:dyDescent="0.25">
      <c r="C29776" s="6"/>
    </row>
    <row r="29777" spans="3:3" x14ac:dyDescent="0.25">
      <c r="C29777" s="6"/>
    </row>
    <row r="29778" spans="3:3" x14ac:dyDescent="0.25">
      <c r="C29778" s="6"/>
    </row>
    <row r="29779" spans="3:3" x14ac:dyDescent="0.25">
      <c r="C29779" s="6"/>
    </row>
    <row r="29780" spans="3:3" x14ac:dyDescent="0.25">
      <c r="C29780" s="6"/>
    </row>
    <row r="29781" spans="3:3" x14ac:dyDescent="0.25">
      <c r="C29781" s="6"/>
    </row>
    <row r="29782" spans="3:3" x14ac:dyDescent="0.25">
      <c r="C29782" s="6"/>
    </row>
    <row r="29783" spans="3:3" x14ac:dyDescent="0.25">
      <c r="C29783" s="6"/>
    </row>
    <row r="29784" spans="3:3" x14ac:dyDescent="0.25">
      <c r="C29784" s="6"/>
    </row>
    <row r="29785" spans="3:3" x14ac:dyDescent="0.25">
      <c r="C29785" s="6"/>
    </row>
    <row r="29786" spans="3:3" x14ac:dyDescent="0.25">
      <c r="C29786" s="6"/>
    </row>
    <row r="29787" spans="3:3" x14ac:dyDescent="0.25">
      <c r="C29787" s="6"/>
    </row>
    <row r="29788" spans="3:3" x14ac:dyDescent="0.25">
      <c r="C29788" s="6"/>
    </row>
    <row r="29789" spans="3:3" x14ac:dyDescent="0.25">
      <c r="C29789" s="6"/>
    </row>
    <row r="29790" spans="3:3" x14ac:dyDescent="0.25">
      <c r="C29790" s="6"/>
    </row>
    <row r="29791" spans="3:3" x14ac:dyDescent="0.25">
      <c r="C29791" s="6"/>
    </row>
    <row r="29792" spans="3:3" x14ac:dyDescent="0.25">
      <c r="C29792" s="6"/>
    </row>
    <row r="29793" spans="3:3" x14ac:dyDescent="0.25">
      <c r="C29793" s="6"/>
    </row>
    <row r="29794" spans="3:3" x14ac:dyDescent="0.25">
      <c r="C29794" s="6"/>
    </row>
    <row r="29795" spans="3:3" x14ac:dyDescent="0.25">
      <c r="C29795" s="6"/>
    </row>
    <row r="29796" spans="3:3" x14ac:dyDescent="0.25">
      <c r="C29796" s="6"/>
    </row>
    <row r="29797" spans="3:3" x14ac:dyDescent="0.25">
      <c r="C29797" s="6"/>
    </row>
    <row r="29798" spans="3:3" x14ac:dyDescent="0.25">
      <c r="C29798" s="6"/>
    </row>
    <row r="29799" spans="3:3" x14ac:dyDescent="0.25">
      <c r="C29799" s="6"/>
    </row>
    <row r="29800" spans="3:3" x14ac:dyDescent="0.25">
      <c r="C29800" s="6"/>
    </row>
    <row r="29801" spans="3:3" x14ac:dyDescent="0.25">
      <c r="C29801" s="6"/>
    </row>
    <row r="29802" spans="3:3" x14ac:dyDescent="0.25">
      <c r="C29802" s="6"/>
    </row>
    <row r="29803" spans="3:3" x14ac:dyDescent="0.25">
      <c r="C29803" s="6"/>
    </row>
    <row r="29804" spans="3:3" x14ac:dyDescent="0.25">
      <c r="C29804" s="6"/>
    </row>
    <row r="29805" spans="3:3" x14ac:dyDescent="0.25">
      <c r="C29805" s="6"/>
    </row>
    <row r="29806" spans="3:3" x14ac:dyDescent="0.25">
      <c r="C29806" s="6"/>
    </row>
    <row r="29807" spans="3:3" x14ac:dyDescent="0.25">
      <c r="C29807" s="6"/>
    </row>
    <row r="29808" spans="3:3" x14ac:dyDescent="0.25">
      <c r="C29808" s="6"/>
    </row>
    <row r="29809" spans="3:3" x14ac:dyDescent="0.25">
      <c r="C29809" s="6"/>
    </row>
    <row r="29810" spans="3:3" x14ac:dyDescent="0.25">
      <c r="C29810" s="6"/>
    </row>
    <row r="29811" spans="3:3" x14ac:dyDescent="0.25">
      <c r="C29811" s="6"/>
    </row>
    <row r="29812" spans="3:3" x14ac:dyDescent="0.25">
      <c r="C29812" s="6"/>
    </row>
    <row r="29813" spans="3:3" x14ac:dyDescent="0.25">
      <c r="C29813" s="6"/>
    </row>
    <row r="29814" spans="3:3" x14ac:dyDescent="0.25">
      <c r="C29814" s="6"/>
    </row>
    <row r="29815" spans="3:3" x14ac:dyDescent="0.25">
      <c r="C29815" s="6"/>
    </row>
    <row r="29816" spans="3:3" x14ac:dyDescent="0.25">
      <c r="C29816" s="6"/>
    </row>
    <row r="29817" spans="3:3" x14ac:dyDescent="0.25">
      <c r="C29817" s="6"/>
    </row>
    <row r="29818" spans="3:3" x14ac:dyDescent="0.25">
      <c r="C29818" s="6"/>
    </row>
    <row r="29819" spans="3:3" x14ac:dyDescent="0.25">
      <c r="C29819" s="6"/>
    </row>
    <row r="29820" spans="3:3" x14ac:dyDescent="0.25">
      <c r="C29820" s="6"/>
    </row>
    <row r="29821" spans="3:3" x14ac:dyDescent="0.25">
      <c r="C29821" s="6"/>
    </row>
    <row r="29822" spans="3:3" x14ac:dyDescent="0.25">
      <c r="C29822" s="6"/>
    </row>
    <row r="29823" spans="3:3" x14ac:dyDescent="0.25">
      <c r="C29823" s="6"/>
    </row>
    <row r="29824" spans="3:3" x14ac:dyDescent="0.25">
      <c r="C29824" s="6"/>
    </row>
    <row r="29825" spans="3:3" x14ac:dyDescent="0.25">
      <c r="C29825" s="6"/>
    </row>
    <row r="29826" spans="3:3" x14ac:dyDescent="0.25">
      <c r="C29826" s="6"/>
    </row>
    <row r="29827" spans="3:3" x14ac:dyDescent="0.25">
      <c r="C29827" s="6"/>
    </row>
    <row r="29828" spans="3:3" x14ac:dyDescent="0.25">
      <c r="C29828" s="6"/>
    </row>
    <row r="29829" spans="3:3" x14ac:dyDescent="0.25">
      <c r="C29829" s="6"/>
    </row>
    <row r="29830" spans="3:3" x14ac:dyDescent="0.25">
      <c r="C29830" s="6"/>
    </row>
    <row r="29831" spans="3:3" x14ac:dyDescent="0.25">
      <c r="C29831" s="6"/>
    </row>
    <row r="29832" spans="3:3" x14ac:dyDescent="0.25">
      <c r="C29832" s="6"/>
    </row>
    <row r="29833" spans="3:3" x14ac:dyDescent="0.25">
      <c r="C29833" s="6"/>
    </row>
    <row r="29834" spans="3:3" x14ac:dyDescent="0.25">
      <c r="C29834" s="6"/>
    </row>
    <row r="29835" spans="3:3" x14ac:dyDescent="0.25">
      <c r="C29835" s="6"/>
    </row>
    <row r="29836" spans="3:3" x14ac:dyDescent="0.25">
      <c r="C29836" s="6"/>
    </row>
    <row r="29837" spans="3:3" x14ac:dyDescent="0.25">
      <c r="C29837" s="6"/>
    </row>
    <row r="29838" spans="3:3" x14ac:dyDescent="0.25">
      <c r="C29838" s="6"/>
    </row>
    <row r="29839" spans="3:3" x14ac:dyDescent="0.25">
      <c r="C29839" s="6"/>
    </row>
    <row r="29840" spans="3:3" x14ac:dyDescent="0.25">
      <c r="C29840" s="6"/>
    </row>
    <row r="29841" spans="3:3" x14ac:dyDescent="0.25">
      <c r="C29841" s="6"/>
    </row>
    <row r="29842" spans="3:3" x14ac:dyDescent="0.25">
      <c r="C29842" s="6"/>
    </row>
    <row r="29843" spans="3:3" x14ac:dyDescent="0.25">
      <c r="C29843" s="6"/>
    </row>
    <row r="29844" spans="3:3" x14ac:dyDescent="0.25">
      <c r="C29844" s="6"/>
    </row>
    <row r="29845" spans="3:3" x14ac:dyDescent="0.25">
      <c r="C29845" s="6"/>
    </row>
    <row r="29846" spans="3:3" x14ac:dyDescent="0.25">
      <c r="C29846" s="6"/>
    </row>
    <row r="29847" spans="3:3" x14ac:dyDescent="0.25">
      <c r="C29847" s="6"/>
    </row>
    <row r="29848" spans="3:3" x14ac:dyDescent="0.25">
      <c r="C29848" s="6"/>
    </row>
    <row r="29849" spans="3:3" x14ac:dyDescent="0.25">
      <c r="C29849" s="6"/>
    </row>
    <row r="29850" spans="3:3" x14ac:dyDescent="0.25">
      <c r="C29850" s="6"/>
    </row>
    <row r="29851" spans="3:3" x14ac:dyDescent="0.25">
      <c r="C29851" s="6"/>
    </row>
    <row r="29852" spans="3:3" x14ac:dyDescent="0.25">
      <c r="C29852" s="6"/>
    </row>
    <row r="29853" spans="3:3" x14ac:dyDescent="0.25">
      <c r="C29853" s="6"/>
    </row>
    <row r="29854" spans="3:3" x14ac:dyDescent="0.25">
      <c r="C29854" s="6"/>
    </row>
    <row r="29855" spans="3:3" x14ac:dyDescent="0.25">
      <c r="C29855" s="6"/>
    </row>
    <row r="29856" spans="3:3" x14ac:dyDescent="0.25">
      <c r="C29856" s="6"/>
    </row>
    <row r="29857" spans="3:3" x14ac:dyDescent="0.25">
      <c r="C29857" s="6"/>
    </row>
    <row r="29858" spans="3:3" x14ac:dyDescent="0.25">
      <c r="C29858" s="6"/>
    </row>
    <row r="29859" spans="3:3" x14ac:dyDescent="0.25">
      <c r="C29859" s="6"/>
    </row>
    <row r="29860" spans="3:3" x14ac:dyDescent="0.25">
      <c r="C29860" s="6"/>
    </row>
    <row r="29861" spans="3:3" x14ac:dyDescent="0.25">
      <c r="C29861" s="6"/>
    </row>
    <row r="29862" spans="3:3" x14ac:dyDescent="0.25">
      <c r="C29862" s="6"/>
    </row>
    <row r="29863" spans="3:3" x14ac:dyDescent="0.25">
      <c r="C29863" s="6"/>
    </row>
    <row r="29864" spans="3:3" x14ac:dyDescent="0.25">
      <c r="C29864" s="6"/>
    </row>
    <row r="29865" spans="3:3" x14ac:dyDescent="0.25">
      <c r="C29865" s="6"/>
    </row>
    <row r="29866" spans="3:3" x14ac:dyDescent="0.25">
      <c r="C29866" s="6"/>
    </row>
    <row r="29867" spans="3:3" x14ac:dyDescent="0.25">
      <c r="C29867" s="6"/>
    </row>
    <row r="29868" spans="3:3" x14ac:dyDescent="0.25">
      <c r="C29868" s="6"/>
    </row>
    <row r="29869" spans="3:3" x14ac:dyDescent="0.25">
      <c r="C29869" s="6"/>
    </row>
    <row r="29870" spans="3:3" x14ac:dyDescent="0.25">
      <c r="C29870" s="6"/>
    </row>
    <row r="29871" spans="3:3" x14ac:dyDescent="0.25">
      <c r="C29871" s="6"/>
    </row>
    <row r="29872" spans="3:3" x14ac:dyDescent="0.25">
      <c r="C29872" s="6"/>
    </row>
    <row r="29873" spans="3:3" x14ac:dyDescent="0.25">
      <c r="C29873" s="6"/>
    </row>
    <row r="29874" spans="3:3" x14ac:dyDescent="0.25">
      <c r="C29874" s="6"/>
    </row>
    <row r="29875" spans="3:3" x14ac:dyDescent="0.25">
      <c r="C29875" s="6"/>
    </row>
    <row r="29876" spans="3:3" x14ac:dyDescent="0.25">
      <c r="C29876" s="6"/>
    </row>
    <row r="29877" spans="3:3" x14ac:dyDescent="0.25">
      <c r="C29877" s="6"/>
    </row>
    <row r="29878" spans="3:3" x14ac:dyDescent="0.25">
      <c r="C29878" s="6"/>
    </row>
    <row r="29879" spans="3:3" x14ac:dyDescent="0.25">
      <c r="C29879" s="6"/>
    </row>
    <row r="29880" spans="3:3" x14ac:dyDescent="0.25">
      <c r="C29880" s="6"/>
    </row>
    <row r="29881" spans="3:3" x14ac:dyDescent="0.25">
      <c r="C29881" s="6"/>
    </row>
    <row r="29882" spans="3:3" x14ac:dyDescent="0.25">
      <c r="C29882" s="6"/>
    </row>
    <row r="29883" spans="3:3" x14ac:dyDescent="0.25">
      <c r="C29883" s="6"/>
    </row>
    <row r="29884" spans="3:3" x14ac:dyDescent="0.25">
      <c r="C29884" s="6"/>
    </row>
    <row r="29885" spans="3:3" x14ac:dyDescent="0.25">
      <c r="C29885" s="6"/>
    </row>
    <row r="29886" spans="3:3" x14ac:dyDescent="0.25">
      <c r="C29886" s="6"/>
    </row>
    <row r="29887" spans="3:3" x14ac:dyDescent="0.25">
      <c r="C29887" s="6"/>
    </row>
    <row r="29888" spans="3:3" x14ac:dyDescent="0.25">
      <c r="C29888" s="6"/>
    </row>
    <row r="29889" spans="3:3" x14ac:dyDescent="0.25">
      <c r="C29889" s="6"/>
    </row>
    <row r="29890" spans="3:3" x14ac:dyDescent="0.25">
      <c r="C29890" s="6"/>
    </row>
    <row r="29891" spans="3:3" x14ac:dyDescent="0.25">
      <c r="C29891" s="6"/>
    </row>
    <row r="29892" spans="3:3" x14ac:dyDescent="0.25">
      <c r="C29892" s="6"/>
    </row>
    <row r="29893" spans="3:3" x14ac:dyDescent="0.25">
      <c r="C29893" s="6"/>
    </row>
    <row r="29894" spans="3:3" x14ac:dyDescent="0.25">
      <c r="C29894" s="6"/>
    </row>
    <row r="29895" spans="3:3" x14ac:dyDescent="0.25">
      <c r="C29895" s="6"/>
    </row>
    <row r="29896" spans="3:3" x14ac:dyDescent="0.25">
      <c r="C29896" s="6"/>
    </row>
    <row r="29897" spans="3:3" x14ac:dyDescent="0.25">
      <c r="C29897" s="6"/>
    </row>
    <row r="29898" spans="3:3" x14ac:dyDescent="0.25">
      <c r="C29898" s="6"/>
    </row>
    <row r="29899" spans="3:3" x14ac:dyDescent="0.25">
      <c r="C29899" s="6"/>
    </row>
    <row r="29900" spans="3:3" x14ac:dyDescent="0.25">
      <c r="C29900" s="6"/>
    </row>
    <row r="29901" spans="3:3" x14ac:dyDescent="0.25">
      <c r="C29901" s="6"/>
    </row>
    <row r="29902" spans="3:3" x14ac:dyDescent="0.25">
      <c r="C29902" s="6"/>
    </row>
    <row r="29903" spans="3:3" x14ac:dyDescent="0.25">
      <c r="C29903" s="6"/>
    </row>
    <row r="29904" spans="3:3" x14ac:dyDescent="0.25">
      <c r="C29904" s="6"/>
    </row>
    <row r="29905" spans="3:3" x14ac:dyDescent="0.25">
      <c r="C29905" s="6"/>
    </row>
    <row r="29906" spans="3:3" x14ac:dyDescent="0.25">
      <c r="C29906" s="6"/>
    </row>
    <row r="29907" spans="3:3" x14ac:dyDescent="0.25">
      <c r="C29907" s="6"/>
    </row>
    <row r="29908" spans="3:3" x14ac:dyDescent="0.25">
      <c r="C29908" s="6"/>
    </row>
    <row r="29909" spans="3:3" x14ac:dyDescent="0.25">
      <c r="C29909" s="6"/>
    </row>
    <row r="29910" spans="3:3" x14ac:dyDescent="0.25">
      <c r="C29910" s="6"/>
    </row>
    <row r="29911" spans="3:3" x14ac:dyDescent="0.25">
      <c r="C29911" s="6"/>
    </row>
    <row r="29912" spans="3:3" x14ac:dyDescent="0.25">
      <c r="C29912" s="6"/>
    </row>
    <row r="29913" spans="3:3" x14ac:dyDescent="0.25">
      <c r="C29913" s="6"/>
    </row>
    <row r="29914" spans="3:3" x14ac:dyDescent="0.25">
      <c r="C29914" s="6"/>
    </row>
    <row r="29915" spans="3:3" x14ac:dyDescent="0.25">
      <c r="C29915" s="6"/>
    </row>
    <row r="29916" spans="3:3" x14ac:dyDescent="0.25">
      <c r="C29916" s="6"/>
    </row>
    <row r="29917" spans="3:3" x14ac:dyDescent="0.25">
      <c r="C29917" s="6"/>
    </row>
    <row r="29918" spans="3:3" x14ac:dyDescent="0.25">
      <c r="C29918" s="6"/>
    </row>
    <row r="29919" spans="3:3" x14ac:dyDescent="0.25">
      <c r="C29919" s="6"/>
    </row>
    <row r="29920" spans="3:3" x14ac:dyDescent="0.25">
      <c r="C29920" s="6"/>
    </row>
    <row r="29921" spans="3:3" x14ac:dyDescent="0.25">
      <c r="C29921" s="6"/>
    </row>
    <row r="29922" spans="3:3" x14ac:dyDescent="0.25">
      <c r="C29922" s="6"/>
    </row>
    <row r="29923" spans="3:3" x14ac:dyDescent="0.25">
      <c r="C29923" s="6"/>
    </row>
    <row r="29924" spans="3:3" x14ac:dyDescent="0.25">
      <c r="C29924" s="6"/>
    </row>
    <row r="29925" spans="3:3" x14ac:dyDescent="0.25">
      <c r="C29925" s="6"/>
    </row>
    <row r="29926" spans="3:3" x14ac:dyDescent="0.25">
      <c r="C29926" s="6"/>
    </row>
    <row r="29927" spans="3:3" x14ac:dyDescent="0.25">
      <c r="C29927" s="6"/>
    </row>
    <row r="29928" spans="3:3" x14ac:dyDescent="0.25">
      <c r="C29928" s="6"/>
    </row>
    <row r="29929" spans="3:3" x14ac:dyDescent="0.25">
      <c r="C29929" s="6"/>
    </row>
    <row r="29930" spans="3:3" x14ac:dyDescent="0.25">
      <c r="C29930" s="6"/>
    </row>
    <row r="29931" spans="3:3" x14ac:dyDescent="0.25">
      <c r="C29931" s="6"/>
    </row>
    <row r="29932" spans="3:3" x14ac:dyDescent="0.25">
      <c r="C29932" s="6"/>
    </row>
    <row r="29933" spans="3:3" x14ac:dyDescent="0.25">
      <c r="C29933" s="6"/>
    </row>
    <row r="29934" spans="3:3" x14ac:dyDescent="0.25">
      <c r="C29934" s="6"/>
    </row>
    <row r="29935" spans="3:3" x14ac:dyDescent="0.25">
      <c r="C29935" s="6"/>
    </row>
    <row r="29936" spans="3:3" x14ac:dyDescent="0.25">
      <c r="C29936" s="6"/>
    </row>
    <row r="29937" spans="3:3" x14ac:dyDescent="0.25">
      <c r="C29937" s="6"/>
    </row>
    <row r="29938" spans="3:3" x14ac:dyDescent="0.25">
      <c r="C29938" s="6"/>
    </row>
    <row r="29939" spans="3:3" x14ac:dyDescent="0.25">
      <c r="C29939" s="6"/>
    </row>
    <row r="29940" spans="3:3" x14ac:dyDescent="0.25">
      <c r="C29940" s="6"/>
    </row>
    <row r="29941" spans="3:3" x14ac:dyDescent="0.25">
      <c r="C29941" s="6"/>
    </row>
    <row r="29942" spans="3:3" x14ac:dyDescent="0.25">
      <c r="C29942" s="6"/>
    </row>
    <row r="29943" spans="3:3" x14ac:dyDescent="0.25">
      <c r="C29943" s="6"/>
    </row>
    <row r="29944" spans="3:3" x14ac:dyDescent="0.25">
      <c r="C29944" s="6"/>
    </row>
    <row r="29945" spans="3:3" x14ac:dyDescent="0.25">
      <c r="C29945" s="6"/>
    </row>
    <row r="29946" spans="3:3" x14ac:dyDescent="0.25">
      <c r="C29946" s="6"/>
    </row>
    <row r="29947" spans="3:3" x14ac:dyDescent="0.25">
      <c r="C29947" s="6"/>
    </row>
    <row r="29948" spans="3:3" x14ac:dyDescent="0.25">
      <c r="C29948" s="6"/>
    </row>
    <row r="29949" spans="3:3" x14ac:dyDescent="0.25">
      <c r="C29949" s="6"/>
    </row>
    <row r="29950" spans="3:3" x14ac:dyDescent="0.25">
      <c r="C29950" s="6"/>
    </row>
    <row r="29951" spans="3:3" x14ac:dyDescent="0.25">
      <c r="C29951" s="6"/>
    </row>
    <row r="29952" spans="3:3" x14ac:dyDescent="0.25">
      <c r="C29952" s="6"/>
    </row>
    <row r="29953" spans="3:3" x14ac:dyDescent="0.25">
      <c r="C29953" s="6"/>
    </row>
    <row r="29954" spans="3:3" x14ac:dyDescent="0.25">
      <c r="C29954" s="6"/>
    </row>
    <row r="29955" spans="3:3" x14ac:dyDescent="0.25">
      <c r="C29955" s="6"/>
    </row>
    <row r="29956" spans="3:3" x14ac:dyDescent="0.25">
      <c r="C29956" s="6"/>
    </row>
    <row r="29957" spans="3:3" x14ac:dyDescent="0.25">
      <c r="C29957" s="6"/>
    </row>
    <row r="29958" spans="3:3" x14ac:dyDescent="0.25">
      <c r="C29958" s="6"/>
    </row>
    <row r="29959" spans="3:3" x14ac:dyDescent="0.25">
      <c r="C29959" s="6"/>
    </row>
    <row r="29960" spans="3:3" x14ac:dyDescent="0.25">
      <c r="C29960" s="6"/>
    </row>
    <row r="29961" spans="3:3" x14ac:dyDescent="0.25">
      <c r="C29961" s="6"/>
    </row>
    <row r="29962" spans="3:3" x14ac:dyDescent="0.25">
      <c r="C29962" s="6"/>
    </row>
    <row r="29963" spans="3:3" x14ac:dyDescent="0.25">
      <c r="C29963" s="6"/>
    </row>
    <row r="29964" spans="3:3" x14ac:dyDescent="0.25">
      <c r="C29964" s="6"/>
    </row>
    <row r="29965" spans="3:3" x14ac:dyDescent="0.25">
      <c r="C29965" s="6"/>
    </row>
    <row r="29966" spans="3:3" x14ac:dyDescent="0.25">
      <c r="C29966" s="6"/>
    </row>
    <row r="29967" spans="3:3" x14ac:dyDescent="0.25">
      <c r="C29967" s="6"/>
    </row>
    <row r="29968" spans="3:3" x14ac:dyDescent="0.25">
      <c r="C29968" s="6"/>
    </row>
    <row r="29969" spans="3:3" x14ac:dyDescent="0.25">
      <c r="C29969" s="6"/>
    </row>
    <row r="29970" spans="3:3" x14ac:dyDescent="0.25">
      <c r="C29970" s="6"/>
    </row>
    <row r="29971" spans="3:3" x14ac:dyDescent="0.25">
      <c r="C29971" s="6"/>
    </row>
    <row r="29972" spans="3:3" x14ac:dyDescent="0.25">
      <c r="C29972" s="6"/>
    </row>
    <row r="29973" spans="3:3" x14ac:dyDescent="0.25">
      <c r="C29973" s="6"/>
    </row>
    <row r="29974" spans="3:3" x14ac:dyDescent="0.25">
      <c r="C29974" s="6"/>
    </row>
    <row r="29975" spans="3:3" x14ac:dyDescent="0.25">
      <c r="C29975" s="6"/>
    </row>
    <row r="29976" spans="3:3" x14ac:dyDescent="0.25">
      <c r="C29976" s="6"/>
    </row>
    <row r="29977" spans="3:3" x14ac:dyDescent="0.25">
      <c r="C29977" s="6"/>
    </row>
    <row r="29978" spans="3:3" x14ac:dyDescent="0.25">
      <c r="C29978" s="6"/>
    </row>
    <row r="29979" spans="3:3" x14ac:dyDescent="0.25">
      <c r="C29979" s="6"/>
    </row>
    <row r="29980" spans="3:3" x14ac:dyDescent="0.25">
      <c r="C29980" s="6"/>
    </row>
    <row r="29981" spans="3:3" x14ac:dyDescent="0.25">
      <c r="C29981" s="6"/>
    </row>
    <row r="29982" spans="3:3" x14ac:dyDescent="0.25">
      <c r="C29982" s="6"/>
    </row>
    <row r="29983" spans="3:3" x14ac:dyDescent="0.25">
      <c r="C29983" s="6"/>
    </row>
    <row r="29984" spans="3:3" x14ac:dyDescent="0.25">
      <c r="C29984" s="6"/>
    </row>
    <row r="29985" spans="3:3" x14ac:dyDescent="0.25">
      <c r="C29985" s="6"/>
    </row>
    <row r="29986" spans="3:3" x14ac:dyDescent="0.25">
      <c r="C29986" s="6"/>
    </row>
    <row r="29987" spans="3:3" x14ac:dyDescent="0.25">
      <c r="C29987" s="6"/>
    </row>
    <row r="29988" spans="3:3" x14ac:dyDescent="0.25">
      <c r="C29988" s="6"/>
    </row>
    <row r="29989" spans="3:3" x14ac:dyDescent="0.25">
      <c r="C29989" s="6"/>
    </row>
    <row r="29990" spans="3:3" x14ac:dyDescent="0.25">
      <c r="C29990" s="6"/>
    </row>
    <row r="29991" spans="3:3" x14ac:dyDescent="0.25">
      <c r="C29991" s="6"/>
    </row>
    <row r="29992" spans="3:3" x14ac:dyDescent="0.25">
      <c r="C29992" s="6"/>
    </row>
    <row r="29993" spans="3:3" x14ac:dyDescent="0.25">
      <c r="C29993" s="6"/>
    </row>
    <row r="29994" spans="3:3" x14ac:dyDescent="0.25">
      <c r="C29994" s="6"/>
    </row>
    <row r="29995" spans="3:3" x14ac:dyDescent="0.25">
      <c r="C29995" s="6"/>
    </row>
    <row r="29996" spans="3:3" x14ac:dyDescent="0.25">
      <c r="C29996" s="6"/>
    </row>
    <row r="29997" spans="3:3" x14ac:dyDescent="0.25">
      <c r="C29997" s="6"/>
    </row>
    <row r="29998" spans="3:3" x14ac:dyDescent="0.25">
      <c r="C29998" s="6"/>
    </row>
    <row r="29999" spans="3:3" x14ac:dyDescent="0.25">
      <c r="C29999" s="6"/>
    </row>
    <row r="30000" spans="3:3" x14ac:dyDescent="0.25">
      <c r="C30000" s="6"/>
    </row>
    <row r="30001" spans="3:3" x14ac:dyDescent="0.25">
      <c r="C30001" s="6"/>
    </row>
    <row r="30002" spans="3:3" x14ac:dyDescent="0.25">
      <c r="C30002" s="6"/>
    </row>
    <row r="30003" spans="3:3" x14ac:dyDescent="0.25">
      <c r="C30003" s="6"/>
    </row>
    <row r="30004" spans="3:3" x14ac:dyDescent="0.25">
      <c r="C30004" s="6"/>
    </row>
    <row r="30005" spans="3:3" x14ac:dyDescent="0.25">
      <c r="C30005" s="6"/>
    </row>
    <row r="30006" spans="3:3" x14ac:dyDescent="0.25">
      <c r="C30006" s="6"/>
    </row>
    <row r="30007" spans="3:3" x14ac:dyDescent="0.25">
      <c r="C30007" s="6"/>
    </row>
    <row r="30008" spans="3:3" x14ac:dyDescent="0.25">
      <c r="C30008" s="6"/>
    </row>
    <row r="30009" spans="3:3" x14ac:dyDescent="0.25">
      <c r="C30009" s="6"/>
    </row>
    <row r="30010" spans="3:3" x14ac:dyDescent="0.25">
      <c r="C30010" s="6"/>
    </row>
    <row r="30011" spans="3:3" x14ac:dyDescent="0.25">
      <c r="C30011" s="6"/>
    </row>
    <row r="30012" spans="3:3" x14ac:dyDescent="0.25">
      <c r="C30012" s="6"/>
    </row>
    <row r="30013" spans="3:3" x14ac:dyDescent="0.25">
      <c r="C30013" s="6"/>
    </row>
    <row r="30014" spans="3:3" x14ac:dyDescent="0.25">
      <c r="C30014" s="6"/>
    </row>
    <row r="30015" spans="3:3" x14ac:dyDescent="0.25">
      <c r="C30015" s="6"/>
    </row>
    <row r="30016" spans="3:3" x14ac:dyDescent="0.25">
      <c r="C30016" s="6"/>
    </row>
    <row r="30017" spans="3:3" x14ac:dyDescent="0.25">
      <c r="C30017" s="6"/>
    </row>
    <row r="30018" spans="3:3" x14ac:dyDescent="0.25">
      <c r="C30018" s="6"/>
    </row>
    <row r="30019" spans="3:3" x14ac:dyDescent="0.25">
      <c r="C30019" s="6"/>
    </row>
    <row r="30020" spans="3:3" x14ac:dyDescent="0.25">
      <c r="C30020" s="6"/>
    </row>
    <row r="30021" spans="3:3" x14ac:dyDescent="0.25">
      <c r="C30021" s="6"/>
    </row>
    <row r="30022" spans="3:3" x14ac:dyDescent="0.25">
      <c r="C30022" s="6"/>
    </row>
    <row r="30023" spans="3:3" x14ac:dyDescent="0.25">
      <c r="C30023" s="6"/>
    </row>
    <row r="30024" spans="3:3" x14ac:dyDescent="0.25">
      <c r="C30024" s="6"/>
    </row>
    <row r="30025" spans="3:3" x14ac:dyDescent="0.25">
      <c r="C30025" s="6"/>
    </row>
    <row r="30026" spans="3:3" x14ac:dyDescent="0.25">
      <c r="C30026" s="6"/>
    </row>
    <row r="30027" spans="3:3" x14ac:dyDescent="0.25">
      <c r="C30027" s="6"/>
    </row>
    <row r="30028" spans="3:3" x14ac:dyDescent="0.25">
      <c r="C30028" s="6"/>
    </row>
    <row r="30029" spans="3:3" x14ac:dyDescent="0.25">
      <c r="C30029" s="6"/>
    </row>
    <row r="30030" spans="3:3" x14ac:dyDescent="0.25">
      <c r="C30030" s="6"/>
    </row>
    <row r="30031" spans="3:3" x14ac:dyDescent="0.25">
      <c r="C30031" s="6"/>
    </row>
    <row r="30032" spans="3:3" x14ac:dyDescent="0.25">
      <c r="C30032" s="6"/>
    </row>
    <row r="30033" spans="3:3" x14ac:dyDescent="0.25">
      <c r="C30033" s="6"/>
    </row>
    <row r="30034" spans="3:3" x14ac:dyDescent="0.25">
      <c r="C30034" s="6"/>
    </row>
    <row r="30035" spans="3:3" x14ac:dyDescent="0.25">
      <c r="C30035" s="6"/>
    </row>
    <row r="30036" spans="3:3" x14ac:dyDescent="0.25">
      <c r="C30036" s="6"/>
    </row>
    <row r="30037" spans="3:3" x14ac:dyDescent="0.25">
      <c r="C30037" s="6"/>
    </row>
    <row r="30038" spans="3:3" x14ac:dyDescent="0.25">
      <c r="C30038" s="6"/>
    </row>
    <row r="30039" spans="3:3" x14ac:dyDescent="0.25">
      <c r="C30039" s="6"/>
    </row>
    <row r="30040" spans="3:3" x14ac:dyDescent="0.25">
      <c r="C30040" s="6"/>
    </row>
    <row r="30041" spans="3:3" x14ac:dyDescent="0.25">
      <c r="C30041" s="6"/>
    </row>
    <row r="30042" spans="3:3" x14ac:dyDescent="0.25">
      <c r="C30042" s="6"/>
    </row>
    <row r="30043" spans="3:3" x14ac:dyDescent="0.25">
      <c r="C30043" s="6"/>
    </row>
    <row r="30044" spans="3:3" x14ac:dyDescent="0.25">
      <c r="C30044" s="6"/>
    </row>
    <row r="30045" spans="3:3" x14ac:dyDescent="0.25">
      <c r="C30045" s="6"/>
    </row>
    <row r="30046" spans="3:3" x14ac:dyDescent="0.25">
      <c r="C30046" s="6"/>
    </row>
    <row r="30047" spans="3:3" x14ac:dyDescent="0.25">
      <c r="C30047" s="6"/>
    </row>
    <row r="30048" spans="3:3" x14ac:dyDescent="0.25">
      <c r="C30048" s="6"/>
    </row>
    <row r="30049" spans="3:3" x14ac:dyDescent="0.25">
      <c r="C30049" s="6"/>
    </row>
    <row r="30050" spans="3:3" x14ac:dyDescent="0.25">
      <c r="C30050" s="6"/>
    </row>
    <row r="30051" spans="3:3" x14ac:dyDescent="0.25">
      <c r="C30051" s="6"/>
    </row>
    <row r="30052" spans="3:3" x14ac:dyDescent="0.25">
      <c r="C30052" s="6"/>
    </row>
    <row r="30053" spans="3:3" x14ac:dyDescent="0.25">
      <c r="C30053" s="6"/>
    </row>
    <row r="30054" spans="3:3" x14ac:dyDescent="0.25">
      <c r="C30054" s="6"/>
    </row>
    <row r="30055" spans="3:3" x14ac:dyDescent="0.25">
      <c r="C30055" s="6"/>
    </row>
    <row r="30056" spans="3:3" x14ac:dyDescent="0.25">
      <c r="C30056" s="6"/>
    </row>
    <row r="30057" spans="3:3" x14ac:dyDescent="0.25">
      <c r="C30057" s="6"/>
    </row>
    <row r="30058" spans="3:3" x14ac:dyDescent="0.25">
      <c r="C30058" s="6"/>
    </row>
    <row r="30059" spans="3:3" x14ac:dyDescent="0.25">
      <c r="C30059" s="6"/>
    </row>
    <row r="30060" spans="3:3" x14ac:dyDescent="0.25">
      <c r="C30060" s="6"/>
    </row>
    <row r="30061" spans="3:3" x14ac:dyDescent="0.25">
      <c r="C30061" s="6"/>
    </row>
    <row r="30062" spans="3:3" x14ac:dyDescent="0.25">
      <c r="C30062" s="6"/>
    </row>
    <row r="30063" spans="3:3" x14ac:dyDescent="0.25">
      <c r="C30063" s="6"/>
    </row>
    <row r="30064" spans="3:3" x14ac:dyDescent="0.25">
      <c r="C30064" s="6"/>
    </row>
    <row r="30065" spans="3:3" x14ac:dyDescent="0.25">
      <c r="C30065" s="6"/>
    </row>
    <row r="30066" spans="3:3" x14ac:dyDescent="0.25">
      <c r="C30066" s="6"/>
    </row>
    <row r="30067" spans="3:3" x14ac:dyDescent="0.25">
      <c r="C30067" s="6"/>
    </row>
    <row r="30068" spans="3:3" x14ac:dyDescent="0.25">
      <c r="C30068" s="6"/>
    </row>
    <row r="30069" spans="3:3" x14ac:dyDescent="0.25">
      <c r="C30069" s="6"/>
    </row>
    <row r="30070" spans="3:3" x14ac:dyDescent="0.25">
      <c r="C30070" s="6"/>
    </row>
    <row r="30071" spans="3:3" x14ac:dyDescent="0.25">
      <c r="C30071" s="6"/>
    </row>
    <row r="30072" spans="3:3" x14ac:dyDescent="0.25">
      <c r="C30072" s="6"/>
    </row>
    <row r="30073" spans="3:3" x14ac:dyDescent="0.25">
      <c r="C30073" s="6"/>
    </row>
    <row r="30074" spans="3:3" x14ac:dyDescent="0.25">
      <c r="C30074" s="6"/>
    </row>
    <row r="30075" spans="3:3" x14ac:dyDescent="0.25">
      <c r="C30075" s="6"/>
    </row>
    <row r="30076" spans="3:3" x14ac:dyDescent="0.25">
      <c r="C30076" s="6"/>
    </row>
    <row r="30077" spans="3:3" x14ac:dyDescent="0.25">
      <c r="C30077" s="6"/>
    </row>
    <row r="30078" spans="3:3" x14ac:dyDescent="0.25">
      <c r="C30078" s="6"/>
    </row>
    <row r="30079" spans="3:3" x14ac:dyDescent="0.25">
      <c r="C30079" s="6"/>
    </row>
    <row r="30080" spans="3:3" x14ac:dyDescent="0.25">
      <c r="C30080" s="6"/>
    </row>
    <row r="30081" spans="3:3" x14ac:dyDescent="0.25">
      <c r="C30081" s="6"/>
    </row>
    <row r="30082" spans="3:3" x14ac:dyDescent="0.25">
      <c r="C30082" s="6"/>
    </row>
    <row r="30083" spans="3:3" x14ac:dyDescent="0.25">
      <c r="C30083" s="6"/>
    </row>
    <row r="30084" spans="3:3" x14ac:dyDescent="0.25">
      <c r="C30084" s="6"/>
    </row>
    <row r="30085" spans="3:3" x14ac:dyDescent="0.25">
      <c r="C30085" s="6"/>
    </row>
    <row r="30086" spans="3:3" x14ac:dyDescent="0.25">
      <c r="C30086" s="6"/>
    </row>
    <row r="30087" spans="3:3" x14ac:dyDescent="0.25">
      <c r="C30087" s="6"/>
    </row>
    <row r="30088" spans="3:3" x14ac:dyDescent="0.25">
      <c r="C30088" s="6"/>
    </row>
    <row r="30089" spans="3:3" x14ac:dyDescent="0.25">
      <c r="C30089" s="6"/>
    </row>
    <row r="30090" spans="3:3" x14ac:dyDescent="0.25">
      <c r="C30090" s="6"/>
    </row>
    <row r="30091" spans="3:3" x14ac:dyDescent="0.25">
      <c r="C30091" s="6"/>
    </row>
    <row r="30092" spans="3:3" x14ac:dyDescent="0.25">
      <c r="C30092" s="6"/>
    </row>
    <row r="30093" spans="3:3" x14ac:dyDescent="0.25">
      <c r="C30093" s="6"/>
    </row>
    <row r="30094" spans="3:3" x14ac:dyDescent="0.25">
      <c r="C30094" s="6"/>
    </row>
    <row r="30095" spans="3:3" x14ac:dyDescent="0.25">
      <c r="C30095" s="6"/>
    </row>
    <row r="30096" spans="3:3" x14ac:dyDescent="0.25">
      <c r="C30096" s="6"/>
    </row>
    <row r="30097" spans="3:3" x14ac:dyDescent="0.25">
      <c r="C30097" s="6"/>
    </row>
    <row r="30098" spans="3:3" x14ac:dyDescent="0.25">
      <c r="C30098" s="6"/>
    </row>
    <row r="30099" spans="3:3" x14ac:dyDescent="0.25">
      <c r="C30099" s="6"/>
    </row>
    <row r="30100" spans="3:3" x14ac:dyDescent="0.25">
      <c r="C30100" s="6"/>
    </row>
    <row r="30101" spans="3:3" x14ac:dyDescent="0.25">
      <c r="C30101" s="6"/>
    </row>
    <row r="30102" spans="3:3" x14ac:dyDescent="0.25">
      <c r="C30102" s="6"/>
    </row>
    <row r="30103" spans="3:3" x14ac:dyDescent="0.25">
      <c r="C30103" s="6"/>
    </row>
    <row r="30104" spans="3:3" x14ac:dyDescent="0.25">
      <c r="C30104" s="6"/>
    </row>
    <row r="30105" spans="3:3" x14ac:dyDescent="0.25">
      <c r="C30105" s="6"/>
    </row>
    <row r="30106" spans="3:3" x14ac:dyDescent="0.25">
      <c r="C30106" s="6"/>
    </row>
    <row r="30107" spans="3:3" x14ac:dyDescent="0.25">
      <c r="C30107" s="6"/>
    </row>
    <row r="30108" spans="3:3" x14ac:dyDescent="0.25">
      <c r="C30108" s="6"/>
    </row>
    <row r="30109" spans="3:3" x14ac:dyDescent="0.25">
      <c r="C30109" s="6"/>
    </row>
    <row r="30110" spans="3:3" x14ac:dyDescent="0.25">
      <c r="C30110" s="6"/>
    </row>
    <row r="30111" spans="3:3" x14ac:dyDescent="0.25">
      <c r="C30111" s="6"/>
    </row>
    <row r="30112" spans="3:3" x14ac:dyDescent="0.25">
      <c r="C30112" s="6"/>
    </row>
    <row r="30113" spans="3:3" x14ac:dyDescent="0.25">
      <c r="C30113" s="6"/>
    </row>
    <row r="30114" spans="3:3" x14ac:dyDescent="0.25">
      <c r="C30114" s="6"/>
    </row>
    <row r="30115" spans="3:3" x14ac:dyDescent="0.25">
      <c r="C30115" s="6"/>
    </row>
    <row r="30116" spans="3:3" x14ac:dyDescent="0.25">
      <c r="C30116" s="6"/>
    </row>
    <row r="30117" spans="3:3" x14ac:dyDescent="0.25">
      <c r="C30117" s="6"/>
    </row>
    <row r="30118" spans="3:3" x14ac:dyDescent="0.25">
      <c r="C30118" s="6"/>
    </row>
    <row r="30119" spans="3:3" x14ac:dyDescent="0.25">
      <c r="C30119" s="6"/>
    </row>
    <row r="30120" spans="3:3" x14ac:dyDescent="0.25">
      <c r="C30120" s="6"/>
    </row>
    <row r="30121" spans="3:3" x14ac:dyDescent="0.25">
      <c r="C30121" s="6"/>
    </row>
    <row r="30122" spans="3:3" x14ac:dyDescent="0.25">
      <c r="C30122" s="6"/>
    </row>
    <row r="30123" spans="3:3" x14ac:dyDescent="0.25">
      <c r="C30123" s="6"/>
    </row>
    <row r="30124" spans="3:3" x14ac:dyDescent="0.25">
      <c r="C30124" s="6"/>
    </row>
    <row r="30125" spans="3:3" x14ac:dyDescent="0.25">
      <c r="C30125" s="6"/>
    </row>
    <row r="30126" spans="3:3" x14ac:dyDescent="0.25">
      <c r="C30126" s="6"/>
    </row>
    <row r="30127" spans="3:3" x14ac:dyDescent="0.25">
      <c r="C30127" s="6"/>
    </row>
    <row r="30128" spans="3:3" x14ac:dyDescent="0.25">
      <c r="C30128" s="6"/>
    </row>
    <row r="30129" spans="3:3" x14ac:dyDescent="0.25">
      <c r="C30129" s="6"/>
    </row>
    <row r="30130" spans="3:3" x14ac:dyDescent="0.25">
      <c r="C30130" s="6"/>
    </row>
    <row r="30131" spans="3:3" x14ac:dyDescent="0.25">
      <c r="C30131" s="6"/>
    </row>
    <row r="30132" spans="3:3" x14ac:dyDescent="0.25">
      <c r="C30132" s="6"/>
    </row>
    <row r="30133" spans="3:3" x14ac:dyDescent="0.25">
      <c r="C30133" s="6"/>
    </row>
    <row r="30134" spans="3:3" x14ac:dyDescent="0.25">
      <c r="C30134" s="6"/>
    </row>
    <row r="30135" spans="3:3" x14ac:dyDescent="0.25">
      <c r="C30135" s="6"/>
    </row>
    <row r="30136" spans="3:3" x14ac:dyDescent="0.25">
      <c r="C30136" s="6"/>
    </row>
    <row r="30137" spans="3:3" x14ac:dyDescent="0.25">
      <c r="C30137" s="6"/>
    </row>
    <row r="30138" spans="3:3" x14ac:dyDescent="0.25">
      <c r="C30138" s="6"/>
    </row>
    <row r="30139" spans="3:3" x14ac:dyDescent="0.25">
      <c r="C30139" s="6"/>
    </row>
    <row r="30140" spans="3:3" x14ac:dyDescent="0.25">
      <c r="C30140" s="6"/>
    </row>
    <row r="30141" spans="3:3" x14ac:dyDescent="0.25">
      <c r="C30141" s="6"/>
    </row>
    <row r="30142" spans="3:3" x14ac:dyDescent="0.25">
      <c r="C30142" s="6"/>
    </row>
    <row r="30143" spans="3:3" x14ac:dyDescent="0.25">
      <c r="C30143" s="6"/>
    </row>
    <row r="30144" spans="3:3" x14ac:dyDescent="0.25">
      <c r="C30144" s="6"/>
    </row>
    <row r="30145" spans="3:3" x14ac:dyDescent="0.25">
      <c r="C30145" s="6"/>
    </row>
    <row r="30146" spans="3:3" x14ac:dyDescent="0.25">
      <c r="C30146" s="6"/>
    </row>
    <row r="30147" spans="3:3" x14ac:dyDescent="0.25">
      <c r="C30147" s="6"/>
    </row>
    <row r="30148" spans="3:3" x14ac:dyDescent="0.25">
      <c r="C30148" s="6"/>
    </row>
    <row r="30149" spans="3:3" x14ac:dyDescent="0.25">
      <c r="C30149" s="6"/>
    </row>
    <row r="30150" spans="3:3" x14ac:dyDescent="0.25">
      <c r="C30150" s="6"/>
    </row>
    <row r="30151" spans="3:3" x14ac:dyDescent="0.25">
      <c r="C30151" s="6"/>
    </row>
    <row r="30152" spans="3:3" x14ac:dyDescent="0.25">
      <c r="C30152" s="6"/>
    </row>
    <row r="30153" spans="3:3" x14ac:dyDescent="0.25">
      <c r="C30153" s="6"/>
    </row>
    <row r="30154" spans="3:3" x14ac:dyDescent="0.25">
      <c r="C30154" s="6"/>
    </row>
    <row r="30155" spans="3:3" x14ac:dyDescent="0.25">
      <c r="C30155" s="6"/>
    </row>
    <row r="30156" spans="3:3" x14ac:dyDescent="0.25">
      <c r="C30156" s="6"/>
    </row>
    <row r="30157" spans="3:3" x14ac:dyDescent="0.25">
      <c r="C30157" s="6"/>
    </row>
    <row r="30158" spans="3:3" x14ac:dyDescent="0.25">
      <c r="C30158" s="6"/>
    </row>
    <row r="30159" spans="3:3" x14ac:dyDescent="0.25">
      <c r="C30159" s="6"/>
    </row>
    <row r="30160" spans="3:3" x14ac:dyDescent="0.25">
      <c r="C30160" s="6"/>
    </row>
    <row r="30161" spans="3:3" x14ac:dyDescent="0.25">
      <c r="C30161" s="6"/>
    </row>
    <row r="30162" spans="3:3" x14ac:dyDescent="0.25">
      <c r="C30162" s="6"/>
    </row>
    <row r="30163" spans="3:3" x14ac:dyDescent="0.25">
      <c r="C30163" s="6"/>
    </row>
    <row r="30164" spans="3:3" x14ac:dyDescent="0.25">
      <c r="C30164" s="6"/>
    </row>
    <row r="30165" spans="3:3" x14ac:dyDescent="0.25">
      <c r="C30165" s="6"/>
    </row>
    <row r="30166" spans="3:3" x14ac:dyDescent="0.25">
      <c r="C30166" s="6"/>
    </row>
    <row r="30167" spans="3:3" x14ac:dyDescent="0.25">
      <c r="C30167" s="6"/>
    </row>
    <row r="30168" spans="3:3" x14ac:dyDescent="0.25">
      <c r="C30168" s="6"/>
    </row>
    <row r="30169" spans="3:3" x14ac:dyDescent="0.25">
      <c r="C30169" s="6"/>
    </row>
    <row r="30170" spans="3:3" x14ac:dyDescent="0.25">
      <c r="C30170" s="6"/>
    </row>
    <row r="30171" spans="3:3" x14ac:dyDescent="0.25">
      <c r="C30171" s="6"/>
    </row>
    <row r="30172" spans="3:3" x14ac:dyDescent="0.25">
      <c r="C30172" s="6"/>
    </row>
    <row r="30173" spans="3:3" x14ac:dyDescent="0.25">
      <c r="C30173" s="6"/>
    </row>
    <row r="30174" spans="3:3" x14ac:dyDescent="0.25">
      <c r="C30174" s="6"/>
    </row>
    <row r="30175" spans="3:3" x14ac:dyDescent="0.25">
      <c r="C30175" s="6"/>
    </row>
    <row r="30176" spans="3:3" x14ac:dyDescent="0.25">
      <c r="C30176" s="6"/>
    </row>
    <row r="30177" spans="3:3" x14ac:dyDescent="0.25">
      <c r="C30177" s="6"/>
    </row>
    <row r="30178" spans="3:3" x14ac:dyDescent="0.25">
      <c r="C30178" s="6"/>
    </row>
    <row r="30179" spans="3:3" x14ac:dyDescent="0.25">
      <c r="C30179" s="6"/>
    </row>
    <row r="30180" spans="3:3" x14ac:dyDescent="0.25">
      <c r="C30180" s="6"/>
    </row>
    <row r="30181" spans="3:3" x14ac:dyDescent="0.25">
      <c r="C30181" s="6"/>
    </row>
    <row r="30182" spans="3:3" x14ac:dyDescent="0.25">
      <c r="C30182" s="6"/>
    </row>
    <row r="30183" spans="3:3" x14ac:dyDescent="0.25">
      <c r="C30183" s="6"/>
    </row>
    <row r="30184" spans="3:3" x14ac:dyDescent="0.25">
      <c r="C30184" s="6"/>
    </row>
    <row r="30185" spans="3:3" x14ac:dyDescent="0.25">
      <c r="C30185" s="6"/>
    </row>
    <row r="30186" spans="3:3" x14ac:dyDescent="0.25">
      <c r="C30186" s="6"/>
    </row>
    <row r="30187" spans="3:3" x14ac:dyDescent="0.25">
      <c r="C30187" s="6"/>
    </row>
    <row r="30188" spans="3:3" x14ac:dyDescent="0.25">
      <c r="C30188" s="6"/>
    </row>
    <row r="30189" spans="3:3" x14ac:dyDescent="0.25">
      <c r="C30189" s="6"/>
    </row>
    <row r="30190" spans="3:3" x14ac:dyDescent="0.25">
      <c r="C30190" s="6"/>
    </row>
    <row r="30191" spans="3:3" x14ac:dyDescent="0.25">
      <c r="C30191" s="6"/>
    </row>
    <row r="30192" spans="3:3" x14ac:dyDescent="0.25">
      <c r="C30192" s="6"/>
    </row>
    <row r="30193" spans="3:3" x14ac:dyDescent="0.25">
      <c r="C30193" s="6"/>
    </row>
    <row r="30194" spans="3:3" x14ac:dyDescent="0.25">
      <c r="C30194" s="6"/>
    </row>
    <row r="30195" spans="3:3" x14ac:dyDescent="0.25">
      <c r="C30195" s="6"/>
    </row>
    <row r="30196" spans="3:3" x14ac:dyDescent="0.25">
      <c r="C30196" s="6"/>
    </row>
    <row r="30197" spans="3:3" x14ac:dyDescent="0.25">
      <c r="C30197" s="6"/>
    </row>
    <row r="30198" spans="3:3" x14ac:dyDescent="0.25">
      <c r="C30198" s="6"/>
    </row>
    <row r="30199" spans="3:3" x14ac:dyDescent="0.25">
      <c r="C30199" s="6"/>
    </row>
    <row r="30200" spans="3:3" x14ac:dyDescent="0.25">
      <c r="C30200" s="6"/>
    </row>
    <row r="30201" spans="3:3" x14ac:dyDescent="0.25">
      <c r="C30201" s="6"/>
    </row>
    <row r="30202" spans="3:3" x14ac:dyDescent="0.25">
      <c r="C30202" s="6"/>
    </row>
    <row r="30203" spans="3:3" x14ac:dyDescent="0.25">
      <c r="C30203" s="6"/>
    </row>
    <row r="30204" spans="3:3" x14ac:dyDescent="0.25">
      <c r="C30204" s="6"/>
    </row>
    <row r="30205" spans="3:3" x14ac:dyDescent="0.25">
      <c r="C30205" s="6"/>
    </row>
    <row r="30206" spans="3:3" x14ac:dyDescent="0.25">
      <c r="C30206" s="6"/>
    </row>
    <row r="30207" spans="3:3" x14ac:dyDescent="0.25">
      <c r="C30207" s="6"/>
    </row>
    <row r="30208" spans="3:3" x14ac:dyDescent="0.25">
      <c r="C30208" s="6"/>
    </row>
    <row r="30209" spans="3:3" x14ac:dyDescent="0.25">
      <c r="C30209" s="6"/>
    </row>
    <row r="30210" spans="3:3" x14ac:dyDescent="0.25">
      <c r="C30210" s="6"/>
    </row>
    <row r="30211" spans="3:3" x14ac:dyDescent="0.25">
      <c r="C30211" s="6"/>
    </row>
    <row r="30212" spans="3:3" x14ac:dyDescent="0.25">
      <c r="C30212" s="6"/>
    </row>
    <row r="30213" spans="3:3" x14ac:dyDescent="0.25">
      <c r="C30213" s="6"/>
    </row>
    <row r="30214" spans="3:3" x14ac:dyDescent="0.25">
      <c r="C30214" s="6"/>
    </row>
    <row r="30215" spans="3:3" x14ac:dyDescent="0.25">
      <c r="C30215" s="6"/>
    </row>
    <row r="30216" spans="3:3" x14ac:dyDescent="0.25">
      <c r="C30216" s="6"/>
    </row>
    <row r="30217" spans="3:3" x14ac:dyDescent="0.25">
      <c r="C30217" s="6"/>
    </row>
    <row r="30218" spans="3:3" x14ac:dyDescent="0.25">
      <c r="C30218" s="6"/>
    </row>
    <row r="30219" spans="3:3" x14ac:dyDescent="0.25">
      <c r="C30219" s="6"/>
    </row>
    <row r="30220" spans="3:3" x14ac:dyDescent="0.25">
      <c r="C30220" s="6"/>
    </row>
    <row r="30221" spans="3:3" x14ac:dyDescent="0.25">
      <c r="C30221" s="6"/>
    </row>
    <row r="30222" spans="3:3" x14ac:dyDescent="0.25">
      <c r="C30222" s="6"/>
    </row>
    <row r="30223" spans="3:3" x14ac:dyDescent="0.25">
      <c r="C30223" s="6"/>
    </row>
    <row r="30224" spans="3:3" x14ac:dyDescent="0.25">
      <c r="C30224" s="6"/>
    </row>
    <row r="30225" spans="3:3" x14ac:dyDescent="0.25">
      <c r="C30225" s="6"/>
    </row>
    <row r="30226" spans="3:3" x14ac:dyDescent="0.25">
      <c r="C30226" s="6"/>
    </row>
    <row r="30227" spans="3:3" x14ac:dyDescent="0.25">
      <c r="C30227" s="6"/>
    </row>
    <row r="30228" spans="3:3" x14ac:dyDescent="0.25">
      <c r="C30228" s="6"/>
    </row>
    <row r="30229" spans="3:3" x14ac:dyDescent="0.25">
      <c r="C30229" s="6"/>
    </row>
    <row r="30230" spans="3:3" x14ac:dyDescent="0.25">
      <c r="C30230" s="6"/>
    </row>
    <row r="30231" spans="3:3" x14ac:dyDescent="0.25">
      <c r="C30231" s="6"/>
    </row>
    <row r="30232" spans="3:3" x14ac:dyDescent="0.25">
      <c r="C30232" s="6"/>
    </row>
    <row r="30233" spans="3:3" x14ac:dyDescent="0.25">
      <c r="C30233" s="6"/>
    </row>
    <row r="30234" spans="3:3" x14ac:dyDescent="0.25">
      <c r="C30234" s="6"/>
    </row>
    <row r="30235" spans="3:3" x14ac:dyDescent="0.25">
      <c r="C30235" s="6"/>
    </row>
    <row r="30236" spans="3:3" x14ac:dyDescent="0.25">
      <c r="C30236" s="6"/>
    </row>
    <row r="30237" spans="3:3" x14ac:dyDescent="0.25">
      <c r="C30237" s="6"/>
    </row>
    <row r="30238" spans="3:3" x14ac:dyDescent="0.25">
      <c r="C30238" s="6"/>
    </row>
    <row r="30239" spans="3:3" x14ac:dyDescent="0.25">
      <c r="C30239" s="6"/>
    </row>
    <row r="30240" spans="3:3" x14ac:dyDescent="0.25">
      <c r="C30240" s="6"/>
    </row>
    <row r="30241" spans="3:3" x14ac:dyDescent="0.25">
      <c r="C30241" s="6"/>
    </row>
    <row r="30242" spans="3:3" x14ac:dyDescent="0.25">
      <c r="C30242" s="6"/>
    </row>
    <row r="30243" spans="3:3" x14ac:dyDescent="0.25">
      <c r="C30243" s="6"/>
    </row>
    <row r="30244" spans="3:3" x14ac:dyDescent="0.25">
      <c r="C30244" s="6"/>
    </row>
    <row r="30245" spans="3:3" x14ac:dyDescent="0.25">
      <c r="C30245" s="6"/>
    </row>
    <row r="30246" spans="3:3" x14ac:dyDescent="0.25">
      <c r="C30246" s="6"/>
    </row>
    <row r="30247" spans="3:3" x14ac:dyDescent="0.25">
      <c r="C30247" s="6"/>
    </row>
    <row r="30248" spans="3:3" x14ac:dyDescent="0.25">
      <c r="C30248" s="6"/>
    </row>
    <row r="30249" spans="3:3" x14ac:dyDescent="0.25">
      <c r="C30249" s="6"/>
    </row>
    <row r="30250" spans="3:3" x14ac:dyDescent="0.25">
      <c r="C30250" s="6"/>
    </row>
    <row r="30251" spans="3:3" x14ac:dyDescent="0.25">
      <c r="C30251" s="6"/>
    </row>
    <row r="30252" spans="3:3" x14ac:dyDescent="0.25">
      <c r="C30252" s="6"/>
    </row>
    <row r="30253" spans="3:3" x14ac:dyDescent="0.25">
      <c r="C30253" s="6"/>
    </row>
    <row r="30254" spans="3:3" x14ac:dyDescent="0.25">
      <c r="C30254" s="6"/>
    </row>
    <row r="30255" spans="3:3" x14ac:dyDescent="0.25">
      <c r="C30255" s="6"/>
    </row>
    <row r="30256" spans="3:3" x14ac:dyDescent="0.25">
      <c r="C30256" s="6"/>
    </row>
    <row r="30257" spans="3:3" x14ac:dyDescent="0.25">
      <c r="C30257" s="6"/>
    </row>
    <row r="30258" spans="3:3" x14ac:dyDescent="0.25">
      <c r="C30258" s="6"/>
    </row>
    <row r="30259" spans="3:3" x14ac:dyDescent="0.25">
      <c r="C30259" s="6"/>
    </row>
    <row r="30260" spans="3:3" x14ac:dyDescent="0.25">
      <c r="C30260" s="6"/>
    </row>
    <row r="30261" spans="3:3" x14ac:dyDescent="0.25">
      <c r="C30261" s="6"/>
    </row>
    <row r="30262" spans="3:3" x14ac:dyDescent="0.25">
      <c r="C30262" s="6"/>
    </row>
    <row r="30263" spans="3:3" x14ac:dyDescent="0.25">
      <c r="C30263" s="6"/>
    </row>
    <row r="30264" spans="3:3" x14ac:dyDescent="0.25">
      <c r="C30264" s="6"/>
    </row>
    <row r="30265" spans="3:3" x14ac:dyDescent="0.25">
      <c r="C30265" s="6"/>
    </row>
    <row r="30266" spans="3:3" x14ac:dyDescent="0.25">
      <c r="C30266" s="6"/>
    </row>
    <row r="30267" spans="3:3" x14ac:dyDescent="0.25">
      <c r="C30267" s="6"/>
    </row>
    <row r="30268" spans="3:3" x14ac:dyDescent="0.25">
      <c r="C30268" s="6"/>
    </row>
    <row r="30269" spans="3:3" x14ac:dyDescent="0.25">
      <c r="C30269" s="6"/>
    </row>
    <row r="30270" spans="3:3" x14ac:dyDescent="0.25">
      <c r="C30270" s="6"/>
    </row>
    <row r="30271" spans="3:3" x14ac:dyDescent="0.25">
      <c r="C30271" s="6"/>
    </row>
    <row r="30272" spans="3:3" x14ac:dyDescent="0.25">
      <c r="C30272" s="6"/>
    </row>
    <row r="30273" spans="3:3" x14ac:dyDescent="0.25">
      <c r="C30273" s="6"/>
    </row>
    <row r="30274" spans="3:3" x14ac:dyDescent="0.25">
      <c r="C30274" s="6"/>
    </row>
    <row r="30275" spans="3:3" x14ac:dyDescent="0.25">
      <c r="C30275" s="6"/>
    </row>
    <row r="30276" spans="3:3" x14ac:dyDescent="0.25">
      <c r="C30276" s="6"/>
    </row>
    <row r="30277" spans="3:3" x14ac:dyDescent="0.25">
      <c r="C30277" s="6"/>
    </row>
    <row r="30278" spans="3:3" x14ac:dyDescent="0.25">
      <c r="C30278" s="6"/>
    </row>
    <row r="30279" spans="3:3" x14ac:dyDescent="0.25">
      <c r="C30279" s="6"/>
    </row>
    <row r="30280" spans="3:3" x14ac:dyDescent="0.25">
      <c r="C30280" s="6"/>
    </row>
    <row r="30281" spans="3:3" x14ac:dyDescent="0.25">
      <c r="C30281" s="6"/>
    </row>
    <row r="30282" spans="3:3" x14ac:dyDescent="0.25">
      <c r="C30282" s="6"/>
    </row>
    <row r="30283" spans="3:3" x14ac:dyDescent="0.25">
      <c r="C30283" s="6"/>
    </row>
    <row r="30284" spans="3:3" x14ac:dyDescent="0.25">
      <c r="C30284" s="6"/>
    </row>
    <row r="30285" spans="3:3" x14ac:dyDescent="0.25">
      <c r="C30285" s="6"/>
    </row>
    <row r="30286" spans="3:3" x14ac:dyDescent="0.25">
      <c r="C30286" s="6"/>
    </row>
    <row r="30287" spans="3:3" x14ac:dyDescent="0.25">
      <c r="C30287" s="6"/>
    </row>
    <row r="30288" spans="3:3" x14ac:dyDescent="0.25">
      <c r="C30288" s="6"/>
    </row>
    <row r="30289" spans="3:3" x14ac:dyDescent="0.25">
      <c r="C30289" s="6"/>
    </row>
    <row r="30290" spans="3:3" x14ac:dyDescent="0.25">
      <c r="C30290" s="6"/>
    </row>
    <row r="30291" spans="3:3" x14ac:dyDescent="0.25">
      <c r="C30291" s="6"/>
    </row>
    <row r="30292" spans="3:3" x14ac:dyDescent="0.25">
      <c r="C30292" s="6"/>
    </row>
    <row r="30293" spans="3:3" x14ac:dyDescent="0.25">
      <c r="C30293" s="6"/>
    </row>
    <row r="30294" spans="3:3" x14ac:dyDescent="0.25">
      <c r="C30294" s="6"/>
    </row>
    <row r="30295" spans="3:3" x14ac:dyDescent="0.25">
      <c r="C30295" s="6"/>
    </row>
    <row r="30296" spans="3:3" x14ac:dyDescent="0.25">
      <c r="C30296" s="6"/>
    </row>
    <row r="30297" spans="3:3" x14ac:dyDescent="0.25">
      <c r="C30297" s="6"/>
    </row>
    <row r="30298" spans="3:3" x14ac:dyDescent="0.25">
      <c r="C30298" s="6"/>
    </row>
    <row r="30299" spans="3:3" x14ac:dyDescent="0.25">
      <c r="C30299" s="6"/>
    </row>
    <row r="30300" spans="3:3" x14ac:dyDescent="0.25">
      <c r="C30300" s="6"/>
    </row>
    <row r="30301" spans="3:3" x14ac:dyDescent="0.25">
      <c r="C30301" s="6"/>
    </row>
    <row r="30302" spans="3:3" x14ac:dyDescent="0.25">
      <c r="C30302" s="6"/>
    </row>
    <row r="30303" spans="3:3" x14ac:dyDescent="0.25">
      <c r="C30303" s="6"/>
    </row>
    <row r="30304" spans="3:3" x14ac:dyDescent="0.25">
      <c r="C30304" s="6"/>
    </row>
    <row r="30305" spans="3:3" x14ac:dyDescent="0.25">
      <c r="C30305" s="6"/>
    </row>
    <row r="30306" spans="3:3" x14ac:dyDescent="0.25">
      <c r="C30306" s="6"/>
    </row>
    <row r="30307" spans="3:3" x14ac:dyDescent="0.25">
      <c r="C30307" s="6"/>
    </row>
    <row r="30308" spans="3:3" x14ac:dyDescent="0.25">
      <c r="C30308" s="6"/>
    </row>
    <row r="30309" spans="3:3" x14ac:dyDescent="0.25">
      <c r="C30309" s="6"/>
    </row>
    <row r="30310" spans="3:3" x14ac:dyDescent="0.25">
      <c r="C30310" s="6"/>
    </row>
    <row r="30311" spans="3:3" x14ac:dyDescent="0.25">
      <c r="C30311" s="6"/>
    </row>
    <row r="30312" spans="3:3" x14ac:dyDescent="0.25">
      <c r="C30312" s="6"/>
    </row>
    <row r="30313" spans="3:3" x14ac:dyDescent="0.25">
      <c r="C30313" s="6"/>
    </row>
    <row r="30314" spans="3:3" x14ac:dyDescent="0.25">
      <c r="C30314" s="6"/>
    </row>
    <row r="30315" spans="3:3" x14ac:dyDescent="0.25">
      <c r="C30315" s="6"/>
    </row>
    <row r="30316" spans="3:3" x14ac:dyDescent="0.25">
      <c r="C30316" s="6"/>
    </row>
    <row r="30317" spans="3:3" x14ac:dyDescent="0.25">
      <c r="C30317" s="6"/>
    </row>
    <row r="30318" spans="3:3" x14ac:dyDescent="0.25">
      <c r="C30318" s="6"/>
    </row>
    <row r="30319" spans="3:3" x14ac:dyDescent="0.25">
      <c r="C30319" s="6"/>
    </row>
    <row r="30320" spans="3:3" x14ac:dyDescent="0.25">
      <c r="C30320" s="6"/>
    </row>
    <row r="30321" spans="3:3" x14ac:dyDescent="0.25">
      <c r="C30321" s="6"/>
    </row>
    <row r="30322" spans="3:3" x14ac:dyDescent="0.25">
      <c r="C30322" s="6"/>
    </row>
    <row r="30323" spans="3:3" x14ac:dyDescent="0.25">
      <c r="C30323" s="6"/>
    </row>
    <row r="30324" spans="3:3" x14ac:dyDescent="0.25">
      <c r="C30324" s="6"/>
    </row>
    <row r="30325" spans="3:3" x14ac:dyDescent="0.25">
      <c r="C30325" s="6"/>
    </row>
    <row r="30326" spans="3:3" x14ac:dyDescent="0.25">
      <c r="C30326" s="6"/>
    </row>
    <row r="30327" spans="3:3" x14ac:dyDescent="0.25">
      <c r="C30327" s="6"/>
    </row>
    <row r="30328" spans="3:3" x14ac:dyDescent="0.25">
      <c r="C30328" s="6"/>
    </row>
    <row r="30329" spans="3:3" x14ac:dyDescent="0.25">
      <c r="C30329" s="6"/>
    </row>
    <row r="30330" spans="3:3" x14ac:dyDescent="0.25">
      <c r="C30330" s="6"/>
    </row>
    <row r="30331" spans="3:3" x14ac:dyDescent="0.25">
      <c r="C30331" s="6"/>
    </row>
    <row r="30332" spans="3:3" x14ac:dyDescent="0.25">
      <c r="C30332" s="6"/>
    </row>
    <row r="30333" spans="3:3" x14ac:dyDescent="0.25">
      <c r="C30333" s="6"/>
    </row>
    <row r="30334" spans="3:3" x14ac:dyDescent="0.25">
      <c r="C30334" s="6"/>
    </row>
    <row r="30335" spans="3:3" x14ac:dyDescent="0.25">
      <c r="C30335" s="6"/>
    </row>
    <row r="30336" spans="3:3" x14ac:dyDescent="0.25">
      <c r="C30336" s="6"/>
    </row>
    <row r="30337" spans="3:3" x14ac:dyDescent="0.25">
      <c r="C30337" s="6"/>
    </row>
    <row r="30338" spans="3:3" x14ac:dyDescent="0.25">
      <c r="C30338" s="6"/>
    </row>
    <row r="30339" spans="3:3" x14ac:dyDescent="0.25">
      <c r="C30339" s="6"/>
    </row>
    <row r="30340" spans="3:3" x14ac:dyDescent="0.25">
      <c r="C30340" s="6"/>
    </row>
    <row r="30341" spans="3:3" x14ac:dyDescent="0.25">
      <c r="C30341" s="6"/>
    </row>
    <row r="30342" spans="3:3" x14ac:dyDescent="0.25">
      <c r="C30342" s="6"/>
    </row>
    <row r="30343" spans="3:3" x14ac:dyDescent="0.25">
      <c r="C30343" s="6"/>
    </row>
    <row r="30344" spans="3:3" x14ac:dyDescent="0.25">
      <c r="C30344" s="6"/>
    </row>
    <row r="30345" spans="3:3" x14ac:dyDescent="0.25">
      <c r="C30345" s="6"/>
    </row>
    <row r="30346" spans="3:3" x14ac:dyDescent="0.25">
      <c r="C30346" s="6"/>
    </row>
    <row r="30347" spans="3:3" x14ac:dyDescent="0.25">
      <c r="C30347" s="6"/>
    </row>
    <row r="30348" spans="3:3" x14ac:dyDescent="0.25">
      <c r="C30348" s="6"/>
    </row>
    <row r="30349" spans="3:3" x14ac:dyDescent="0.25">
      <c r="C30349" s="6"/>
    </row>
    <row r="30350" spans="3:3" x14ac:dyDescent="0.25">
      <c r="C30350" s="6"/>
    </row>
    <row r="30351" spans="3:3" x14ac:dyDescent="0.25">
      <c r="C30351" s="6"/>
    </row>
    <row r="30352" spans="3:3" x14ac:dyDescent="0.25">
      <c r="C30352" s="6"/>
    </row>
    <row r="30353" spans="3:3" x14ac:dyDescent="0.25">
      <c r="C30353" s="6"/>
    </row>
    <row r="30354" spans="3:3" x14ac:dyDescent="0.25">
      <c r="C30354" s="6"/>
    </row>
    <row r="30355" spans="3:3" x14ac:dyDescent="0.25">
      <c r="C30355" s="6"/>
    </row>
    <row r="30356" spans="3:3" x14ac:dyDescent="0.25">
      <c r="C30356" s="6"/>
    </row>
    <row r="30357" spans="3:3" x14ac:dyDescent="0.25">
      <c r="C30357" s="6"/>
    </row>
    <row r="30358" spans="3:3" x14ac:dyDescent="0.25">
      <c r="C30358" s="6"/>
    </row>
    <row r="30359" spans="3:3" x14ac:dyDescent="0.25">
      <c r="C30359" s="6"/>
    </row>
    <row r="30360" spans="3:3" x14ac:dyDescent="0.25">
      <c r="C30360" s="6"/>
    </row>
    <row r="30361" spans="3:3" x14ac:dyDescent="0.25">
      <c r="C30361" s="6"/>
    </row>
    <row r="30362" spans="3:3" x14ac:dyDescent="0.25">
      <c r="C30362" s="6"/>
    </row>
    <row r="30363" spans="3:3" x14ac:dyDescent="0.25">
      <c r="C30363" s="6"/>
    </row>
    <row r="30364" spans="3:3" x14ac:dyDescent="0.25">
      <c r="C30364" s="6"/>
    </row>
    <row r="30365" spans="3:3" x14ac:dyDescent="0.25">
      <c r="C30365" s="6"/>
    </row>
    <row r="30366" spans="3:3" x14ac:dyDescent="0.25">
      <c r="C30366" s="6"/>
    </row>
    <row r="30367" spans="3:3" x14ac:dyDescent="0.25">
      <c r="C30367" s="6"/>
    </row>
    <row r="30368" spans="3:3" x14ac:dyDescent="0.25">
      <c r="C30368" s="6"/>
    </row>
    <row r="30369" spans="3:3" x14ac:dyDescent="0.25">
      <c r="C30369" s="6"/>
    </row>
    <row r="30370" spans="3:3" x14ac:dyDescent="0.25">
      <c r="C30370" s="6"/>
    </row>
    <row r="30371" spans="3:3" x14ac:dyDescent="0.25">
      <c r="C30371" s="6"/>
    </row>
    <row r="30372" spans="3:3" x14ac:dyDescent="0.25">
      <c r="C30372" s="6"/>
    </row>
    <row r="30373" spans="3:3" x14ac:dyDescent="0.25">
      <c r="C30373" s="6"/>
    </row>
    <row r="30374" spans="3:3" x14ac:dyDescent="0.25">
      <c r="C30374" s="6"/>
    </row>
    <row r="30375" spans="3:3" x14ac:dyDescent="0.25">
      <c r="C30375" s="6"/>
    </row>
    <row r="30376" spans="3:3" x14ac:dyDescent="0.25">
      <c r="C30376" s="6"/>
    </row>
    <row r="30377" spans="3:3" x14ac:dyDescent="0.25">
      <c r="C30377" s="6"/>
    </row>
    <row r="30378" spans="3:3" x14ac:dyDescent="0.25">
      <c r="C30378" s="6"/>
    </row>
    <row r="30379" spans="3:3" x14ac:dyDescent="0.25">
      <c r="C30379" s="6"/>
    </row>
    <row r="30380" spans="3:3" x14ac:dyDescent="0.25">
      <c r="C30380" s="6"/>
    </row>
    <row r="30381" spans="3:3" x14ac:dyDescent="0.25">
      <c r="C30381" s="6"/>
    </row>
    <row r="30382" spans="3:3" x14ac:dyDescent="0.25">
      <c r="C30382" s="6"/>
    </row>
    <row r="30383" spans="3:3" x14ac:dyDescent="0.25">
      <c r="C30383" s="6"/>
    </row>
    <row r="30384" spans="3:3" x14ac:dyDescent="0.25">
      <c r="C30384" s="6"/>
    </row>
    <row r="30385" spans="3:3" x14ac:dyDescent="0.25">
      <c r="C30385" s="6"/>
    </row>
    <row r="30386" spans="3:3" x14ac:dyDescent="0.25">
      <c r="C30386" s="6"/>
    </row>
    <row r="30387" spans="3:3" x14ac:dyDescent="0.25">
      <c r="C30387" s="6"/>
    </row>
    <row r="30388" spans="3:3" x14ac:dyDescent="0.25">
      <c r="C30388" s="6"/>
    </row>
    <row r="30389" spans="3:3" x14ac:dyDescent="0.25">
      <c r="C30389" s="6"/>
    </row>
    <row r="30390" spans="3:3" x14ac:dyDescent="0.25">
      <c r="C30390" s="6"/>
    </row>
    <row r="30391" spans="3:3" x14ac:dyDescent="0.25">
      <c r="C30391" s="6"/>
    </row>
    <row r="30392" spans="3:3" x14ac:dyDescent="0.25">
      <c r="C30392" s="6"/>
    </row>
    <row r="30393" spans="3:3" x14ac:dyDescent="0.25">
      <c r="C30393" s="6"/>
    </row>
    <row r="30394" spans="3:3" x14ac:dyDescent="0.25">
      <c r="C30394" s="6"/>
    </row>
    <row r="30395" spans="3:3" x14ac:dyDescent="0.25">
      <c r="C30395" s="6"/>
    </row>
    <row r="30396" spans="3:3" x14ac:dyDescent="0.25">
      <c r="C30396" s="6"/>
    </row>
    <row r="30397" spans="3:3" x14ac:dyDescent="0.25">
      <c r="C30397" s="6"/>
    </row>
    <row r="30398" spans="3:3" x14ac:dyDescent="0.25">
      <c r="C30398" s="6"/>
    </row>
    <row r="30399" spans="3:3" x14ac:dyDescent="0.25">
      <c r="C30399" s="6"/>
    </row>
    <row r="30400" spans="3:3" x14ac:dyDescent="0.25">
      <c r="C30400" s="6"/>
    </row>
    <row r="30401" spans="3:3" x14ac:dyDescent="0.25">
      <c r="C30401" s="6"/>
    </row>
    <row r="30402" spans="3:3" x14ac:dyDescent="0.25">
      <c r="C30402" s="6"/>
    </row>
    <row r="30403" spans="3:3" x14ac:dyDescent="0.25">
      <c r="C30403" s="6"/>
    </row>
    <row r="30404" spans="3:3" x14ac:dyDescent="0.25">
      <c r="C30404" s="6"/>
    </row>
    <row r="30405" spans="3:3" x14ac:dyDescent="0.25">
      <c r="C30405" s="6"/>
    </row>
    <row r="30406" spans="3:3" x14ac:dyDescent="0.25">
      <c r="C30406" s="6"/>
    </row>
    <row r="30407" spans="3:3" x14ac:dyDescent="0.25">
      <c r="C30407" s="6"/>
    </row>
    <row r="30408" spans="3:3" x14ac:dyDescent="0.25">
      <c r="C30408" s="6"/>
    </row>
    <row r="30409" spans="3:3" x14ac:dyDescent="0.25">
      <c r="C30409" s="6"/>
    </row>
    <row r="30410" spans="3:3" x14ac:dyDescent="0.25">
      <c r="C30410" s="6"/>
    </row>
    <row r="30411" spans="3:3" x14ac:dyDescent="0.25">
      <c r="C30411" s="6"/>
    </row>
    <row r="30412" spans="3:3" x14ac:dyDescent="0.25">
      <c r="C30412" s="6"/>
    </row>
    <row r="30413" spans="3:3" x14ac:dyDescent="0.25">
      <c r="C30413" s="6"/>
    </row>
    <row r="30414" spans="3:3" x14ac:dyDescent="0.25">
      <c r="C30414" s="6"/>
    </row>
    <row r="30415" spans="3:3" x14ac:dyDescent="0.25">
      <c r="C30415" s="6"/>
    </row>
    <row r="30416" spans="3:3" x14ac:dyDescent="0.25">
      <c r="C30416" s="6"/>
    </row>
    <row r="30417" spans="3:3" x14ac:dyDescent="0.25">
      <c r="C30417" s="6"/>
    </row>
    <row r="30418" spans="3:3" x14ac:dyDescent="0.25">
      <c r="C30418" s="6"/>
    </row>
    <row r="30419" spans="3:3" x14ac:dyDescent="0.25">
      <c r="C30419" s="6"/>
    </row>
    <row r="30420" spans="3:3" x14ac:dyDescent="0.25">
      <c r="C30420" s="6"/>
    </row>
    <row r="30421" spans="3:3" x14ac:dyDescent="0.25">
      <c r="C30421" s="6"/>
    </row>
    <row r="30422" spans="3:3" x14ac:dyDescent="0.25">
      <c r="C30422" s="6"/>
    </row>
    <row r="30423" spans="3:3" x14ac:dyDescent="0.25">
      <c r="C30423" s="6"/>
    </row>
    <row r="30424" spans="3:3" x14ac:dyDescent="0.25">
      <c r="C30424" s="6"/>
    </row>
    <row r="30425" spans="3:3" x14ac:dyDescent="0.25">
      <c r="C30425" s="6"/>
    </row>
    <row r="30426" spans="3:3" x14ac:dyDescent="0.25">
      <c r="C30426" s="6"/>
    </row>
    <row r="30427" spans="3:3" x14ac:dyDescent="0.25">
      <c r="C30427" s="6"/>
    </row>
    <row r="30428" spans="3:3" x14ac:dyDescent="0.25">
      <c r="C30428" s="6"/>
    </row>
    <row r="30429" spans="3:3" x14ac:dyDescent="0.25">
      <c r="C30429" s="6"/>
    </row>
    <row r="30430" spans="3:3" x14ac:dyDescent="0.25">
      <c r="C30430" s="6"/>
    </row>
    <row r="30431" spans="3:3" x14ac:dyDescent="0.25">
      <c r="C30431" s="6"/>
    </row>
    <row r="30432" spans="3:3" x14ac:dyDescent="0.25">
      <c r="C30432" s="6"/>
    </row>
    <row r="30433" spans="3:3" x14ac:dyDescent="0.25">
      <c r="C30433" s="6"/>
    </row>
    <row r="30434" spans="3:3" x14ac:dyDescent="0.25">
      <c r="C30434" s="6"/>
    </row>
    <row r="30435" spans="3:3" x14ac:dyDescent="0.25">
      <c r="C30435" s="6"/>
    </row>
    <row r="30436" spans="3:3" x14ac:dyDescent="0.25">
      <c r="C30436" s="6"/>
    </row>
    <row r="30437" spans="3:3" x14ac:dyDescent="0.25">
      <c r="C30437" s="6"/>
    </row>
    <row r="30438" spans="3:3" x14ac:dyDescent="0.25">
      <c r="C30438" s="6"/>
    </row>
    <row r="30439" spans="3:3" x14ac:dyDescent="0.25">
      <c r="C30439" s="6"/>
    </row>
    <row r="30440" spans="3:3" x14ac:dyDescent="0.25">
      <c r="C30440" s="6"/>
    </row>
    <row r="30441" spans="3:3" x14ac:dyDescent="0.25">
      <c r="C30441" s="6"/>
    </row>
    <row r="30442" spans="3:3" x14ac:dyDescent="0.25">
      <c r="C30442" s="6"/>
    </row>
    <row r="30443" spans="3:3" x14ac:dyDescent="0.25">
      <c r="C30443" s="6"/>
    </row>
    <row r="30444" spans="3:3" x14ac:dyDescent="0.25">
      <c r="C30444" s="6"/>
    </row>
    <row r="30445" spans="3:3" x14ac:dyDescent="0.25">
      <c r="C30445" s="6"/>
    </row>
    <row r="30446" spans="3:3" x14ac:dyDescent="0.25">
      <c r="C30446" s="6"/>
    </row>
    <row r="30447" spans="3:3" x14ac:dyDescent="0.25">
      <c r="C30447" s="6"/>
    </row>
    <row r="30448" spans="3:3" x14ac:dyDescent="0.25">
      <c r="C30448" s="6"/>
    </row>
    <row r="30449" spans="3:3" x14ac:dyDescent="0.25">
      <c r="C30449" s="6"/>
    </row>
    <row r="30450" spans="3:3" x14ac:dyDescent="0.25">
      <c r="C30450" s="6"/>
    </row>
    <row r="30451" spans="3:3" x14ac:dyDescent="0.25">
      <c r="C30451" s="6"/>
    </row>
    <row r="30452" spans="3:3" x14ac:dyDescent="0.25">
      <c r="C30452" s="6"/>
    </row>
    <row r="30453" spans="3:3" x14ac:dyDescent="0.25">
      <c r="C30453" s="6"/>
    </row>
    <row r="30454" spans="3:3" x14ac:dyDescent="0.25">
      <c r="C30454" s="6"/>
    </row>
    <row r="30455" spans="3:3" x14ac:dyDescent="0.25">
      <c r="C30455" s="6"/>
    </row>
    <row r="30456" spans="3:3" x14ac:dyDescent="0.25">
      <c r="C30456" s="6"/>
    </row>
    <row r="30457" spans="3:3" x14ac:dyDescent="0.25">
      <c r="C30457" s="6"/>
    </row>
    <row r="30458" spans="3:3" x14ac:dyDescent="0.25">
      <c r="C30458" s="6"/>
    </row>
    <row r="30459" spans="3:3" x14ac:dyDescent="0.25">
      <c r="C30459" s="6"/>
    </row>
    <row r="30460" spans="3:3" x14ac:dyDescent="0.25">
      <c r="C30460" s="6"/>
    </row>
    <row r="30461" spans="3:3" x14ac:dyDescent="0.25">
      <c r="C30461" s="6"/>
    </row>
    <row r="30462" spans="3:3" x14ac:dyDescent="0.25">
      <c r="C30462" s="6"/>
    </row>
    <row r="30463" spans="3:3" x14ac:dyDescent="0.25">
      <c r="C30463" s="6"/>
    </row>
    <row r="30464" spans="3:3" x14ac:dyDescent="0.25">
      <c r="C30464" s="6"/>
    </row>
    <row r="30465" spans="3:3" x14ac:dyDescent="0.25">
      <c r="C30465" s="6"/>
    </row>
    <row r="30466" spans="3:3" x14ac:dyDescent="0.25">
      <c r="C30466" s="6"/>
    </row>
    <row r="30467" spans="3:3" x14ac:dyDescent="0.25">
      <c r="C30467" s="6"/>
    </row>
    <row r="30468" spans="3:3" x14ac:dyDescent="0.25">
      <c r="C30468" s="6"/>
    </row>
    <row r="30469" spans="3:3" x14ac:dyDescent="0.25">
      <c r="C30469" s="6"/>
    </row>
    <row r="30470" spans="3:3" x14ac:dyDescent="0.25">
      <c r="C30470" s="6"/>
    </row>
    <row r="30471" spans="3:3" x14ac:dyDescent="0.25">
      <c r="C30471" s="6"/>
    </row>
    <row r="30472" spans="3:3" x14ac:dyDescent="0.25">
      <c r="C30472" s="6"/>
    </row>
    <row r="30473" spans="3:3" x14ac:dyDescent="0.25">
      <c r="C30473" s="6"/>
    </row>
    <row r="30474" spans="3:3" x14ac:dyDescent="0.25">
      <c r="C30474" s="6"/>
    </row>
    <row r="30475" spans="3:3" x14ac:dyDescent="0.25">
      <c r="C30475" s="6"/>
    </row>
    <row r="30476" spans="3:3" x14ac:dyDescent="0.25">
      <c r="C30476" s="6"/>
    </row>
    <row r="30477" spans="3:3" x14ac:dyDescent="0.25">
      <c r="C30477" s="6"/>
    </row>
    <row r="30478" spans="3:3" x14ac:dyDescent="0.25">
      <c r="C30478" s="6"/>
    </row>
    <row r="30479" spans="3:3" x14ac:dyDescent="0.25">
      <c r="C30479" s="6"/>
    </row>
    <row r="30480" spans="3:3" x14ac:dyDescent="0.25">
      <c r="C30480" s="6"/>
    </row>
    <row r="30481" spans="3:3" x14ac:dyDescent="0.25">
      <c r="C30481" s="6"/>
    </row>
    <row r="30482" spans="3:3" x14ac:dyDescent="0.25">
      <c r="C30482" s="6"/>
    </row>
    <row r="30483" spans="3:3" x14ac:dyDescent="0.25">
      <c r="C30483" s="6"/>
    </row>
    <row r="30484" spans="3:3" x14ac:dyDescent="0.25">
      <c r="C30484" s="6"/>
    </row>
    <row r="30485" spans="3:3" x14ac:dyDescent="0.25">
      <c r="C30485" s="6"/>
    </row>
    <row r="30486" spans="3:3" x14ac:dyDescent="0.25">
      <c r="C30486" s="6"/>
    </row>
    <row r="30487" spans="3:3" x14ac:dyDescent="0.25">
      <c r="C30487" s="6"/>
    </row>
    <row r="30488" spans="3:3" x14ac:dyDescent="0.25">
      <c r="C30488" s="6"/>
    </row>
    <row r="30489" spans="3:3" x14ac:dyDescent="0.25">
      <c r="C30489" s="6"/>
    </row>
    <row r="30490" spans="3:3" x14ac:dyDescent="0.25">
      <c r="C30490" s="6"/>
    </row>
    <row r="30491" spans="3:3" x14ac:dyDescent="0.25">
      <c r="C30491" s="6"/>
    </row>
    <row r="30492" spans="3:3" x14ac:dyDescent="0.25">
      <c r="C30492" s="6"/>
    </row>
    <row r="30493" spans="3:3" x14ac:dyDescent="0.25">
      <c r="C30493" s="6"/>
    </row>
    <row r="30494" spans="3:3" x14ac:dyDescent="0.25">
      <c r="C30494" s="6"/>
    </row>
    <row r="30495" spans="3:3" x14ac:dyDescent="0.25">
      <c r="C30495" s="6"/>
    </row>
    <row r="30496" spans="3:3" x14ac:dyDescent="0.25">
      <c r="C30496" s="6"/>
    </row>
    <row r="30497" spans="3:3" x14ac:dyDescent="0.25">
      <c r="C30497" s="6"/>
    </row>
    <row r="30498" spans="3:3" x14ac:dyDescent="0.25">
      <c r="C30498" s="6"/>
    </row>
    <row r="30499" spans="3:3" x14ac:dyDescent="0.25">
      <c r="C30499" s="6"/>
    </row>
    <row r="30500" spans="3:3" x14ac:dyDescent="0.25">
      <c r="C30500" s="6"/>
    </row>
    <row r="30501" spans="3:3" x14ac:dyDescent="0.25">
      <c r="C30501" s="6"/>
    </row>
    <row r="30502" spans="3:3" x14ac:dyDescent="0.25">
      <c r="C30502" s="6"/>
    </row>
    <row r="30503" spans="3:3" x14ac:dyDescent="0.25">
      <c r="C30503" s="6"/>
    </row>
    <row r="30504" spans="3:3" x14ac:dyDescent="0.25">
      <c r="C30504" s="6"/>
    </row>
    <row r="30505" spans="3:3" x14ac:dyDescent="0.25">
      <c r="C30505" s="6"/>
    </row>
    <row r="30506" spans="3:3" x14ac:dyDescent="0.25">
      <c r="C30506" s="6"/>
    </row>
    <row r="30507" spans="3:3" x14ac:dyDescent="0.25">
      <c r="C30507" s="6"/>
    </row>
    <row r="30508" spans="3:3" x14ac:dyDescent="0.25">
      <c r="C30508" s="6"/>
    </row>
    <row r="30509" spans="3:3" x14ac:dyDescent="0.25">
      <c r="C30509" s="6"/>
    </row>
    <row r="30510" spans="3:3" x14ac:dyDescent="0.25">
      <c r="C30510" s="6"/>
    </row>
    <row r="30511" spans="3:3" x14ac:dyDescent="0.25">
      <c r="C30511" s="6"/>
    </row>
    <row r="30512" spans="3:3" x14ac:dyDescent="0.25">
      <c r="C30512" s="6"/>
    </row>
    <row r="30513" spans="3:3" x14ac:dyDescent="0.25">
      <c r="C30513" s="6"/>
    </row>
    <row r="30514" spans="3:3" x14ac:dyDescent="0.25">
      <c r="C30514" s="6"/>
    </row>
    <row r="30515" spans="3:3" x14ac:dyDescent="0.25">
      <c r="C30515" s="6"/>
    </row>
    <row r="30516" spans="3:3" x14ac:dyDescent="0.25">
      <c r="C30516" s="6"/>
    </row>
    <row r="30517" spans="3:3" x14ac:dyDescent="0.25">
      <c r="C30517" s="6"/>
    </row>
    <row r="30518" spans="3:3" x14ac:dyDescent="0.25">
      <c r="C30518" s="6"/>
    </row>
    <row r="30519" spans="3:3" x14ac:dyDescent="0.25">
      <c r="C30519" s="6"/>
    </row>
    <row r="30520" spans="3:3" x14ac:dyDescent="0.25">
      <c r="C30520" s="6"/>
    </row>
    <row r="30521" spans="3:3" x14ac:dyDescent="0.25">
      <c r="C30521" s="6"/>
    </row>
    <row r="30522" spans="3:3" x14ac:dyDescent="0.25">
      <c r="C30522" s="6"/>
    </row>
    <row r="30523" spans="3:3" x14ac:dyDescent="0.25">
      <c r="C30523" s="6"/>
    </row>
    <row r="30524" spans="3:3" x14ac:dyDescent="0.25">
      <c r="C30524" s="6"/>
    </row>
    <row r="30525" spans="3:3" x14ac:dyDescent="0.25">
      <c r="C30525" s="6"/>
    </row>
    <row r="30526" spans="3:3" x14ac:dyDescent="0.25">
      <c r="C30526" s="6"/>
    </row>
    <row r="30527" spans="3:3" x14ac:dyDescent="0.25">
      <c r="C30527" s="6"/>
    </row>
    <row r="30528" spans="3:3" x14ac:dyDescent="0.25">
      <c r="C30528" s="6"/>
    </row>
    <row r="30529" spans="3:3" x14ac:dyDescent="0.25">
      <c r="C30529" s="6"/>
    </row>
    <row r="30530" spans="3:3" x14ac:dyDescent="0.25">
      <c r="C30530" s="6"/>
    </row>
    <row r="30531" spans="3:3" x14ac:dyDescent="0.25">
      <c r="C30531" s="6"/>
    </row>
    <row r="30532" spans="3:3" x14ac:dyDescent="0.25">
      <c r="C30532" s="6"/>
    </row>
    <row r="30533" spans="3:3" x14ac:dyDescent="0.25">
      <c r="C30533" s="6"/>
    </row>
    <row r="30534" spans="3:3" x14ac:dyDescent="0.25">
      <c r="C30534" s="6"/>
    </row>
    <row r="30535" spans="3:3" x14ac:dyDescent="0.25">
      <c r="C30535" s="6"/>
    </row>
    <row r="30536" spans="3:3" x14ac:dyDescent="0.25">
      <c r="C30536" s="6"/>
    </row>
    <row r="30537" spans="3:3" x14ac:dyDescent="0.25">
      <c r="C30537" s="6"/>
    </row>
    <row r="30538" spans="3:3" x14ac:dyDescent="0.25">
      <c r="C30538" s="6"/>
    </row>
    <row r="30539" spans="3:3" x14ac:dyDescent="0.25">
      <c r="C30539" s="6"/>
    </row>
    <row r="30540" spans="3:3" x14ac:dyDescent="0.25">
      <c r="C30540" s="6"/>
    </row>
    <row r="30541" spans="3:3" x14ac:dyDescent="0.25">
      <c r="C30541" s="6"/>
    </row>
    <row r="30542" spans="3:3" x14ac:dyDescent="0.25">
      <c r="C30542" s="6"/>
    </row>
    <row r="30543" spans="3:3" x14ac:dyDescent="0.25">
      <c r="C30543" s="6"/>
    </row>
    <row r="30544" spans="3:3" x14ac:dyDescent="0.25">
      <c r="C30544" s="6"/>
    </row>
    <row r="30545" spans="3:3" x14ac:dyDescent="0.25">
      <c r="C30545" s="6"/>
    </row>
    <row r="30546" spans="3:3" x14ac:dyDescent="0.25">
      <c r="C30546" s="6"/>
    </row>
    <row r="30547" spans="3:3" x14ac:dyDescent="0.25">
      <c r="C30547" s="6"/>
    </row>
    <row r="30548" spans="3:3" x14ac:dyDescent="0.25">
      <c r="C30548" s="6"/>
    </row>
    <row r="30549" spans="3:3" x14ac:dyDescent="0.25">
      <c r="C30549" s="6"/>
    </row>
    <row r="30550" spans="3:3" x14ac:dyDescent="0.25">
      <c r="C30550" s="6"/>
    </row>
    <row r="30551" spans="3:3" x14ac:dyDescent="0.25">
      <c r="C30551" s="6"/>
    </row>
    <row r="30552" spans="3:3" x14ac:dyDescent="0.25">
      <c r="C30552" s="6"/>
    </row>
    <row r="30553" spans="3:3" x14ac:dyDescent="0.25">
      <c r="C30553" s="6"/>
    </row>
    <row r="30554" spans="3:3" x14ac:dyDescent="0.25">
      <c r="C30554" s="6"/>
    </row>
    <row r="30555" spans="3:3" x14ac:dyDescent="0.25">
      <c r="C30555" s="6"/>
    </row>
    <row r="30556" spans="3:3" x14ac:dyDescent="0.25">
      <c r="C30556" s="6"/>
    </row>
    <row r="30557" spans="3:3" x14ac:dyDescent="0.25">
      <c r="C30557" s="6"/>
    </row>
    <row r="30558" spans="3:3" x14ac:dyDescent="0.25">
      <c r="C30558" s="6"/>
    </row>
    <row r="30559" spans="3:3" x14ac:dyDescent="0.25">
      <c r="C30559" s="6"/>
    </row>
    <row r="30560" spans="3:3" x14ac:dyDescent="0.25">
      <c r="C30560" s="6"/>
    </row>
    <row r="30561" spans="3:3" x14ac:dyDescent="0.25">
      <c r="C30561" s="6"/>
    </row>
    <row r="30562" spans="3:3" x14ac:dyDescent="0.25">
      <c r="C30562" s="6"/>
    </row>
    <row r="30563" spans="3:3" x14ac:dyDescent="0.25">
      <c r="C30563" s="6"/>
    </row>
    <row r="30564" spans="3:3" x14ac:dyDescent="0.25">
      <c r="C30564" s="6"/>
    </row>
    <row r="30565" spans="3:3" x14ac:dyDescent="0.25">
      <c r="C30565" s="6"/>
    </row>
    <row r="30566" spans="3:3" x14ac:dyDescent="0.25">
      <c r="C30566" s="6"/>
    </row>
    <row r="30567" spans="3:3" x14ac:dyDescent="0.25">
      <c r="C30567" s="6"/>
    </row>
    <row r="30568" spans="3:3" x14ac:dyDescent="0.25">
      <c r="C30568" s="6"/>
    </row>
    <row r="30569" spans="3:3" x14ac:dyDescent="0.25">
      <c r="C30569" s="6"/>
    </row>
    <row r="30570" spans="3:3" x14ac:dyDescent="0.25">
      <c r="C30570" s="6"/>
    </row>
    <row r="30571" spans="3:3" x14ac:dyDescent="0.25">
      <c r="C30571" s="6"/>
    </row>
    <row r="30572" spans="3:3" x14ac:dyDescent="0.25">
      <c r="C30572" s="6"/>
    </row>
    <row r="30573" spans="3:3" x14ac:dyDescent="0.25">
      <c r="C30573" s="6"/>
    </row>
    <row r="30574" spans="3:3" x14ac:dyDescent="0.25">
      <c r="C30574" s="6"/>
    </row>
    <row r="30575" spans="3:3" x14ac:dyDescent="0.25">
      <c r="C30575" s="6"/>
    </row>
    <row r="30576" spans="3:3" x14ac:dyDescent="0.25">
      <c r="C30576" s="6"/>
    </row>
    <row r="30577" spans="3:3" x14ac:dyDescent="0.25">
      <c r="C30577" s="6"/>
    </row>
    <row r="30578" spans="3:3" x14ac:dyDescent="0.25">
      <c r="C30578" s="6"/>
    </row>
    <row r="30579" spans="3:3" x14ac:dyDescent="0.25">
      <c r="C30579" s="6"/>
    </row>
    <row r="30580" spans="3:3" x14ac:dyDescent="0.25">
      <c r="C30580" s="6"/>
    </row>
    <row r="30581" spans="3:3" x14ac:dyDescent="0.25">
      <c r="C30581" s="6"/>
    </row>
    <row r="30582" spans="3:3" x14ac:dyDescent="0.25">
      <c r="C30582" s="6"/>
    </row>
    <row r="30583" spans="3:3" x14ac:dyDescent="0.25">
      <c r="C30583" s="6"/>
    </row>
    <row r="30584" spans="3:3" x14ac:dyDescent="0.25">
      <c r="C30584" s="6"/>
    </row>
    <row r="30585" spans="3:3" x14ac:dyDescent="0.25">
      <c r="C30585" s="6"/>
    </row>
    <row r="30586" spans="3:3" x14ac:dyDescent="0.25">
      <c r="C30586" s="6"/>
    </row>
    <row r="30587" spans="3:3" x14ac:dyDescent="0.25">
      <c r="C30587" s="6"/>
    </row>
    <row r="30588" spans="3:3" x14ac:dyDescent="0.25">
      <c r="C30588" s="6"/>
    </row>
    <row r="30589" spans="3:3" x14ac:dyDescent="0.25">
      <c r="C30589" s="6"/>
    </row>
    <row r="30590" spans="3:3" x14ac:dyDescent="0.25">
      <c r="C30590" s="6"/>
    </row>
    <row r="30591" spans="3:3" x14ac:dyDescent="0.25">
      <c r="C30591" s="6"/>
    </row>
    <row r="30592" spans="3:3" x14ac:dyDescent="0.25">
      <c r="C30592" s="6"/>
    </row>
    <row r="30593" spans="3:3" x14ac:dyDescent="0.25">
      <c r="C30593" s="6"/>
    </row>
    <row r="30594" spans="3:3" x14ac:dyDescent="0.25">
      <c r="C30594" s="6"/>
    </row>
    <row r="30595" spans="3:3" x14ac:dyDescent="0.25">
      <c r="C30595" s="6"/>
    </row>
    <row r="30596" spans="3:3" x14ac:dyDescent="0.25">
      <c r="C30596" s="6"/>
    </row>
    <row r="30597" spans="3:3" x14ac:dyDescent="0.25">
      <c r="C30597" s="6"/>
    </row>
    <row r="30598" spans="3:3" x14ac:dyDescent="0.25">
      <c r="C30598" s="6"/>
    </row>
    <row r="30599" spans="3:3" x14ac:dyDescent="0.25">
      <c r="C30599" s="6"/>
    </row>
    <row r="30600" spans="3:3" x14ac:dyDescent="0.25">
      <c r="C30600" s="6"/>
    </row>
    <row r="30601" spans="3:3" x14ac:dyDescent="0.25">
      <c r="C30601" s="6"/>
    </row>
    <row r="30602" spans="3:3" x14ac:dyDescent="0.25">
      <c r="C30602" s="6"/>
    </row>
    <row r="30603" spans="3:3" x14ac:dyDescent="0.25">
      <c r="C30603" s="6"/>
    </row>
    <row r="30604" spans="3:3" x14ac:dyDescent="0.25">
      <c r="C30604" s="6"/>
    </row>
    <row r="30605" spans="3:3" x14ac:dyDescent="0.25">
      <c r="C30605" s="6"/>
    </row>
    <row r="30606" spans="3:3" x14ac:dyDescent="0.25">
      <c r="C30606" s="6"/>
    </row>
    <row r="30607" spans="3:3" x14ac:dyDescent="0.25">
      <c r="C30607" s="6"/>
    </row>
    <row r="30608" spans="3:3" x14ac:dyDescent="0.25">
      <c r="C30608" s="6"/>
    </row>
    <row r="30609" spans="3:3" x14ac:dyDescent="0.25">
      <c r="C30609" s="6"/>
    </row>
    <row r="30610" spans="3:3" x14ac:dyDescent="0.25">
      <c r="C30610" s="6"/>
    </row>
    <row r="30611" spans="3:3" x14ac:dyDescent="0.25">
      <c r="C30611" s="6"/>
    </row>
    <row r="30612" spans="3:3" x14ac:dyDescent="0.25">
      <c r="C30612" s="6"/>
    </row>
    <row r="30613" spans="3:3" x14ac:dyDescent="0.25">
      <c r="C30613" s="6"/>
    </row>
    <row r="30614" spans="3:3" x14ac:dyDescent="0.25">
      <c r="C30614" s="6"/>
    </row>
    <row r="30615" spans="3:3" x14ac:dyDescent="0.25">
      <c r="C30615" s="6"/>
    </row>
    <row r="30616" spans="3:3" x14ac:dyDescent="0.25">
      <c r="C30616" s="6"/>
    </row>
    <row r="30617" spans="3:3" x14ac:dyDescent="0.25">
      <c r="C30617" s="6"/>
    </row>
    <row r="30618" spans="3:3" x14ac:dyDescent="0.25">
      <c r="C30618" s="6"/>
    </row>
    <row r="30619" spans="3:3" x14ac:dyDescent="0.25">
      <c r="C30619" s="6"/>
    </row>
    <row r="30620" spans="3:3" x14ac:dyDescent="0.25">
      <c r="C30620" s="6"/>
    </row>
    <row r="30621" spans="3:3" x14ac:dyDescent="0.25">
      <c r="C30621" s="6"/>
    </row>
    <row r="30622" spans="3:3" x14ac:dyDescent="0.25">
      <c r="C30622" s="6"/>
    </row>
    <row r="30623" spans="3:3" x14ac:dyDescent="0.25">
      <c r="C30623" s="6"/>
    </row>
    <row r="30624" spans="3:3" x14ac:dyDescent="0.25">
      <c r="C30624" s="6"/>
    </row>
    <row r="30625" spans="3:3" x14ac:dyDescent="0.25">
      <c r="C30625" s="6"/>
    </row>
    <row r="30626" spans="3:3" x14ac:dyDescent="0.25">
      <c r="C30626" s="6"/>
    </row>
    <row r="30627" spans="3:3" x14ac:dyDescent="0.25">
      <c r="C30627" s="6"/>
    </row>
    <row r="30628" spans="3:3" x14ac:dyDescent="0.25">
      <c r="C30628" s="6"/>
    </row>
    <row r="30629" spans="3:3" x14ac:dyDescent="0.25">
      <c r="C30629" s="6"/>
    </row>
    <row r="30630" spans="3:3" x14ac:dyDescent="0.25">
      <c r="C30630" s="6"/>
    </row>
    <row r="30631" spans="3:3" x14ac:dyDescent="0.25">
      <c r="C30631" s="6"/>
    </row>
    <row r="30632" spans="3:3" x14ac:dyDescent="0.25">
      <c r="C30632" s="6"/>
    </row>
    <row r="30633" spans="3:3" x14ac:dyDescent="0.25">
      <c r="C30633" s="6"/>
    </row>
    <row r="30634" spans="3:3" x14ac:dyDescent="0.25">
      <c r="C30634" s="6"/>
    </row>
    <row r="30635" spans="3:3" x14ac:dyDescent="0.25">
      <c r="C30635" s="6"/>
    </row>
    <row r="30636" spans="3:3" x14ac:dyDescent="0.25">
      <c r="C30636" s="6"/>
    </row>
    <row r="30637" spans="3:3" x14ac:dyDescent="0.25">
      <c r="C30637" s="6"/>
    </row>
    <row r="30638" spans="3:3" x14ac:dyDescent="0.25">
      <c r="C30638" s="6"/>
    </row>
    <row r="30639" spans="3:3" x14ac:dyDescent="0.25">
      <c r="C30639" s="6"/>
    </row>
    <row r="30640" spans="3:3" x14ac:dyDescent="0.25">
      <c r="C30640" s="6"/>
    </row>
    <row r="30641" spans="3:3" x14ac:dyDescent="0.25">
      <c r="C30641" s="6"/>
    </row>
    <row r="30642" spans="3:3" x14ac:dyDescent="0.25">
      <c r="C30642" s="6"/>
    </row>
    <row r="30643" spans="3:3" x14ac:dyDescent="0.25">
      <c r="C30643" s="6"/>
    </row>
    <row r="30644" spans="3:3" x14ac:dyDescent="0.25">
      <c r="C30644" s="6"/>
    </row>
    <row r="30645" spans="3:3" x14ac:dyDescent="0.25">
      <c r="C30645" s="6"/>
    </row>
    <row r="30646" spans="3:3" x14ac:dyDescent="0.25">
      <c r="C30646" s="6"/>
    </row>
    <row r="30647" spans="3:3" x14ac:dyDescent="0.25">
      <c r="C30647" s="6"/>
    </row>
    <row r="30648" spans="3:3" x14ac:dyDescent="0.25">
      <c r="C30648" s="6"/>
    </row>
    <row r="30649" spans="3:3" x14ac:dyDescent="0.25">
      <c r="C30649" s="6"/>
    </row>
    <row r="30650" spans="3:3" x14ac:dyDescent="0.25">
      <c r="C30650" s="6"/>
    </row>
    <row r="30651" spans="3:3" x14ac:dyDescent="0.25">
      <c r="C30651" s="6"/>
    </row>
    <row r="30652" spans="3:3" x14ac:dyDescent="0.25">
      <c r="C30652" s="6"/>
    </row>
    <row r="30653" spans="3:3" x14ac:dyDescent="0.25">
      <c r="C30653" s="6"/>
    </row>
    <row r="30654" spans="3:3" x14ac:dyDescent="0.25">
      <c r="C30654" s="6"/>
    </row>
    <row r="30655" spans="3:3" x14ac:dyDescent="0.25">
      <c r="C30655" s="6"/>
    </row>
    <row r="30656" spans="3:3" x14ac:dyDescent="0.25">
      <c r="C30656" s="6"/>
    </row>
    <row r="30657" spans="3:3" x14ac:dyDescent="0.25">
      <c r="C30657" s="6"/>
    </row>
    <row r="30658" spans="3:3" x14ac:dyDescent="0.25">
      <c r="C30658" s="6"/>
    </row>
    <row r="30659" spans="3:3" x14ac:dyDescent="0.25">
      <c r="C30659" s="6"/>
    </row>
    <row r="30660" spans="3:3" x14ac:dyDescent="0.25">
      <c r="C30660" s="6"/>
    </row>
    <row r="30661" spans="3:3" x14ac:dyDescent="0.25">
      <c r="C30661" s="6"/>
    </row>
    <row r="30662" spans="3:3" x14ac:dyDescent="0.25">
      <c r="C30662" s="6"/>
    </row>
    <row r="30663" spans="3:3" x14ac:dyDescent="0.25">
      <c r="C30663" s="6"/>
    </row>
    <row r="30664" spans="3:3" x14ac:dyDescent="0.25">
      <c r="C30664" s="6"/>
    </row>
    <row r="30665" spans="3:3" x14ac:dyDescent="0.25">
      <c r="C30665" s="6"/>
    </row>
    <row r="30666" spans="3:3" x14ac:dyDescent="0.25">
      <c r="C30666" s="6"/>
    </row>
    <row r="30667" spans="3:3" x14ac:dyDescent="0.25">
      <c r="C30667" s="6"/>
    </row>
    <row r="30668" spans="3:3" x14ac:dyDescent="0.25">
      <c r="C30668" s="6"/>
    </row>
    <row r="30669" spans="3:3" x14ac:dyDescent="0.25">
      <c r="C30669" s="6"/>
    </row>
    <row r="30670" spans="3:3" x14ac:dyDescent="0.25">
      <c r="C30670" s="6"/>
    </row>
    <row r="30671" spans="3:3" x14ac:dyDescent="0.25">
      <c r="C30671" s="6"/>
    </row>
    <row r="30672" spans="3:3" x14ac:dyDescent="0.25">
      <c r="C30672" s="6"/>
    </row>
    <row r="30673" spans="3:3" x14ac:dyDescent="0.25">
      <c r="C30673" s="6"/>
    </row>
    <row r="30674" spans="3:3" x14ac:dyDescent="0.25">
      <c r="C30674" s="6"/>
    </row>
    <row r="30675" spans="3:3" x14ac:dyDescent="0.25">
      <c r="C30675" s="6"/>
    </row>
    <row r="30676" spans="3:3" x14ac:dyDescent="0.25">
      <c r="C30676" s="6"/>
    </row>
    <row r="30677" spans="3:3" x14ac:dyDescent="0.25">
      <c r="C30677" s="6"/>
    </row>
    <row r="30678" spans="3:3" x14ac:dyDescent="0.25">
      <c r="C30678" s="6"/>
    </row>
    <row r="30679" spans="3:3" x14ac:dyDescent="0.25">
      <c r="C30679" s="6"/>
    </row>
    <row r="30680" spans="3:3" x14ac:dyDescent="0.25">
      <c r="C30680" s="6"/>
    </row>
    <row r="30681" spans="3:3" x14ac:dyDescent="0.25">
      <c r="C30681" s="6"/>
    </row>
    <row r="30682" spans="3:3" x14ac:dyDescent="0.25">
      <c r="C30682" s="6"/>
    </row>
    <row r="30683" spans="3:3" x14ac:dyDescent="0.25">
      <c r="C30683" s="6"/>
    </row>
    <row r="30684" spans="3:3" x14ac:dyDescent="0.25">
      <c r="C30684" s="6"/>
    </row>
    <row r="30685" spans="3:3" x14ac:dyDescent="0.25">
      <c r="C30685" s="6"/>
    </row>
    <row r="30686" spans="3:3" x14ac:dyDescent="0.25">
      <c r="C30686" s="6"/>
    </row>
    <row r="30687" spans="3:3" x14ac:dyDescent="0.25">
      <c r="C30687" s="6"/>
    </row>
    <row r="30688" spans="3:3" x14ac:dyDescent="0.25">
      <c r="C30688" s="6"/>
    </row>
    <row r="30689" spans="3:3" x14ac:dyDescent="0.25">
      <c r="C30689" s="6"/>
    </row>
    <row r="30690" spans="3:3" x14ac:dyDescent="0.25">
      <c r="C30690" s="6"/>
    </row>
    <row r="30691" spans="3:3" x14ac:dyDescent="0.25">
      <c r="C30691" s="6"/>
    </row>
    <row r="30692" spans="3:3" x14ac:dyDescent="0.25">
      <c r="C30692" s="6"/>
    </row>
    <row r="30693" spans="3:3" x14ac:dyDescent="0.25">
      <c r="C30693" s="6"/>
    </row>
    <row r="30694" spans="3:3" x14ac:dyDescent="0.25">
      <c r="C30694" s="6"/>
    </row>
    <row r="30695" spans="3:3" x14ac:dyDescent="0.25">
      <c r="C30695" s="6"/>
    </row>
    <row r="30696" spans="3:3" x14ac:dyDescent="0.25">
      <c r="C30696" s="6"/>
    </row>
    <row r="30697" spans="3:3" x14ac:dyDescent="0.25">
      <c r="C30697" s="6"/>
    </row>
    <row r="30698" spans="3:3" x14ac:dyDescent="0.25">
      <c r="C30698" s="6"/>
    </row>
    <row r="30699" spans="3:3" x14ac:dyDescent="0.25">
      <c r="C30699" s="6"/>
    </row>
    <row r="30700" spans="3:3" x14ac:dyDescent="0.25">
      <c r="C30700" s="6"/>
    </row>
    <row r="30701" spans="3:3" x14ac:dyDescent="0.25">
      <c r="C30701" s="6"/>
    </row>
    <row r="30702" spans="3:3" x14ac:dyDescent="0.25">
      <c r="C30702" s="6"/>
    </row>
    <row r="30703" spans="3:3" x14ac:dyDescent="0.25">
      <c r="C30703" s="6"/>
    </row>
    <row r="30704" spans="3:3" x14ac:dyDescent="0.25">
      <c r="C30704" s="6"/>
    </row>
    <row r="30705" spans="3:3" x14ac:dyDescent="0.25">
      <c r="C30705" s="6"/>
    </row>
    <row r="30706" spans="3:3" x14ac:dyDescent="0.25">
      <c r="C30706" s="6"/>
    </row>
    <row r="30707" spans="3:3" x14ac:dyDescent="0.25">
      <c r="C30707" s="6"/>
    </row>
    <row r="30708" spans="3:3" x14ac:dyDescent="0.25">
      <c r="C30708" s="6"/>
    </row>
    <row r="30709" spans="3:3" x14ac:dyDescent="0.25">
      <c r="C30709" s="6"/>
    </row>
    <row r="30710" spans="3:3" x14ac:dyDescent="0.25">
      <c r="C30710" s="6"/>
    </row>
    <row r="30711" spans="3:3" x14ac:dyDescent="0.25">
      <c r="C30711" s="6"/>
    </row>
    <row r="30712" spans="3:3" x14ac:dyDescent="0.25">
      <c r="C30712" s="6"/>
    </row>
    <row r="30713" spans="3:3" x14ac:dyDescent="0.25">
      <c r="C30713" s="6"/>
    </row>
    <row r="30714" spans="3:3" x14ac:dyDescent="0.25">
      <c r="C30714" s="6"/>
    </row>
    <row r="30715" spans="3:3" x14ac:dyDescent="0.25">
      <c r="C30715" s="6"/>
    </row>
    <row r="30716" spans="3:3" x14ac:dyDescent="0.25">
      <c r="C30716" s="6"/>
    </row>
    <row r="30717" spans="3:3" x14ac:dyDescent="0.25">
      <c r="C30717" s="6"/>
    </row>
    <row r="30718" spans="3:3" x14ac:dyDescent="0.25">
      <c r="C30718" s="6"/>
    </row>
    <row r="30719" spans="3:3" x14ac:dyDescent="0.25">
      <c r="C30719" s="6"/>
    </row>
    <row r="30720" spans="3:3" x14ac:dyDescent="0.25">
      <c r="C30720" s="6"/>
    </row>
    <row r="30721" spans="3:3" x14ac:dyDescent="0.25">
      <c r="C30721" s="6"/>
    </row>
    <row r="30722" spans="3:3" x14ac:dyDescent="0.25">
      <c r="C30722" s="6"/>
    </row>
    <row r="30723" spans="3:3" x14ac:dyDescent="0.25">
      <c r="C30723" s="6"/>
    </row>
    <row r="30724" spans="3:3" x14ac:dyDescent="0.25">
      <c r="C30724" s="6"/>
    </row>
    <row r="30725" spans="3:3" x14ac:dyDescent="0.25">
      <c r="C30725" s="6"/>
    </row>
    <row r="30726" spans="3:3" x14ac:dyDescent="0.25">
      <c r="C30726" s="6"/>
    </row>
    <row r="30727" spans="3:3" x14ac:dyDescent="0.25">
      <c r="C30727" s="6"/>
    </row>
    <row r="30728" spans="3:3" x14ac:dyDescent="0.25">
      <c r="C30728" s="6"/>
    </row>
    <row r="30729" spans="3:3" x14ac:dyDescent="0.25">
      <c r="C30729" s="6"/>
    </row>
    <row r="30730" spans="3:3" x14ac:dyDescent="0.25">
      <c r="C30730" s="6"/>
    </row>
    <row r="30731" spans="3:3" x14ac:dyDescent="0.25">
      <c r="C30731" s="6"/>
    </row>
    <row r="30732" spans="3:3" x14ac:dyDescent="0.25">
      <c r="C30732" s="6"/>
    </row>
    <row r="30733" spans="3:3" x14ac:dyDescent="0.25">
      <c r="C30733" s="6"/>
    </row>
    <row r="30734" spans="3:3" x14ac:dyDescent="0.25">
      <c r="C30734" s="6"/>
    </row>
    <row r="30735" spans="3:3" x14ac:dyDescent="0.25">
      <c r="C30735" s="6"/>
    </row>
    <row r="30736" spans="3:3" x14ac:dyDescent="0.25">
      <c r="C30736" s="6"/>
    </row>
    <row r="30737" spans="3:3" x14ac:dyDescent="0.25">
      <c r="C30737" s="6"/>
    </row>
    <row r="30738" spans="3:3" x14ac:dyDescent="0.25">
      <c r="C30738" s="6"/>
    </row>
    <row r="30739" spans="3:3" x14ac:dyDescent="0.25">
      <c r="C30739" s="6"/>
    </row>
    <row r="30740" spans="3:3" x14ac:dyDescent="0.25">
      <c r="C30740" s="6"/>
    </row>
    <row r="30741" spans="3:3" x14ac:dyDescent="0.25">
      <c r="C30741" s="6"/>
    </row>
    <row r="30742" spans="3:3" x14ac:dyDescent="0.25">
      <c r="C30742" s="6"/>
    </row>
    <row r="30743" spans="3:3" x14ac:dyDescent="0.25">
      <c r="C30743" s="6"/>
    </row>
    <row r="30744" spans="3:3" x14ac:dyDescent="0.25">
      <c r="C30744" s="6"/>
    </row>
    <row r="30745" spans="3:3" x14ac:dyDescent="0.25">
      <c r="C30745" s="6"/>
    </row>
    <row r="30746" spans="3:3" x14ac:dyDescent="0.25">
      <c r="C30746" s="6"/>
    </row>
    <row r="30747" spans="3:3" x14ac:dyDescent="0.25">
      <c r="C30747" s="6"/>
    </row>
    <row r="30748" spans="3:3" x14ac:dyDescent="0.25">
      <c r="C30748" s="6"/>
    </row>
    <row r="30749" spans="3:3" x14ac:dyDescent="0.25">
      <c r="C30749" s="6"/>
    </row>
    <row r="30750" spans="3:3" x14ac:dyDescent="0.25">
      <c r="C30750" s="6"/>
    </row>
    <row r="30751" spans="3:3" x14ac:dyDescent="0.25">
      <c r="C30751" s="6"/>
    </row>
    <row r="30752" spans="3:3" x14ac:dyDescent="0.25">
      <c r="C30752" s="6"/>
    </row>
    <row r="30753" spans="3:3" x14ac:dyDescent="0.25">
      <c r="C30753" s="6"/>
    </row>
    <row r="30754" spans="3:3" x14ac:dyDescent="0.25">
      <c r="C30754" s="6"/>
    </row>
    <row r="30755" spans="3:3" x14ac:dyDescent="0.25">
      <c r="C30755" s="6"/>
    </row>
    <row r="30756" spans="3:3" x14ac:dyDescent="0.25">
      <c r="C30756" s="6"/>
    </row>
    <row r="30757" spans="3:3" x14ac:dyDescent="0.25">
      <c r="C30757" s="6"/>
    </row>
    <row r="30758" spans="3:3" x14ac:dyDescent="0.25">
      <c r="C30758" s="6"/>
    </row>
    <row r="30759" spans="3:3" x14ac:dyDescent="0.25">
      <c r="C30759" s="6"/>
    </row>
    <row r="30760" spans="3:3" x14ac:dyDescent="0.25">
      <c r="C30760" s="6"/>
    </row>
    <row r="30761" spans="3:3" x14ac:dyDescent="0.25">
      <c r="C30761" s="6"/>
    </row>
    <row r="30762" spans="3:3" x14ac:dyDescent="0.25">
      <c r="C30762" s="6"/>
    </row>
    <row r="30763" spans="3:3" x14ac:dyDescent="0.25">
      <c r="C30763" s="6"/>
    </row>
    <row r="30764" spans="3:3" x14ac:dyDescent="0.25">
      <c r="C30764" s="6"/>
    </row>
    <row r="30765" spans="3:3" x14ac:dyDescent="0.25">
      <c r="C30765" s="6"/>
    </row>
    <row r="30766" spans="3:3" x14ac:dyDescent="0.25">
      <c r="C30766" s="6"/>
    </row>
    <row r="30767" spans="3:3" x14ac:dyDescent="0.25">
      <c r="C30767" s="6"/>
    </row>
    <row r="30768" spans="3:3" x14ac:dyDescent="0.25">
      <c r="C30768" s="6"/>
    </row>
    <row r="30769" spans="3:3" x14ac:dyDescent="0.25">
      <c r="C30769" s="6"/>
    </row>
    <row r="30770" spans="3:3" x14ac:dyDescent="0.25">
      <c r="C30770" s="6"/>
    </row>
    <row r="30771" spans="3:3" x14ac:dyDescent="0.25">
      <c r="C30771" s="6"/>
    </row>
    <row r="30772" spans="3:3" x14ac:dyDescent="0.25">
      <c r="C30772" s="6"/>
    </row>
    <row r="30773" spans="3:3" x14ac:dyDescent="0.25">
      <c r="C30773" s="6"/>
    </row>
    <row r="30774" spans="3:3" x14ac:dyDescent="0.25">
      <c r="C30774" s="6"/>
    </row>
    <row r="30775" spans="3:3" x14ac:dyDescent="0.25">
      <c r="C30775" s="6"/>
    </row>
    <row r="30776" spans="3:3" x14ac:dyDescent="0.25">
      <c r="C30776" s="6"/>
    </row>
    <row r="30777" spans="3:3" x14ac:dyDescent="0.25">
      <c r="C30777" s="6"/>
    </row>
    <row r="30778" spans="3:3" x14ac:dyDescent="0.25">
      <c r="C30778" s="6"/>
    </row>
    <row r="30779" spans="3:3" x14ac:dyDescent="0.25">
      <c r="C30779" s="6"/>
    </row>
    <row r="30780" spans="3:3" x14ac:dyDescent="0.25">
      <c r="C30780" s="6"/>
    </row>
    <row r="30781" spans="3:3" x14ac:dyDescent="0.25">
      <c r="C30781" s="6"/>
    </row>
    <row r="30782" spans="3:3" x14ac:dyDescent="0.25">
      <c r="C30782" s="6"/>
    </row>
    <row r="30783" spans="3:3" x14ac:dyDescent="0.25">
      <c r="C30783" s="6"/>
    </row>
    <row r="30784" spans="3:3" x14ac:dyDescent="0.25">
      <c r="C30784" s="6"/>
    </row>
    <row r="30785" spans="3:3" x14ac:dyDescent="0.25">
      <c r="C30785" s="6"/>
    </row>
    <row r="30786" spans="3:3" x14ac:dyDescent="0.25">
      <c r="C30786" s="6"/>
    </row>
    <row r="30787" spans="3:3" x14ac:dyDescent="0.25">
      <c r="C30787" s="6"/>
    </row>
    <row r="30788" spans="3:3" x14ac:dyDescent="0.25">
      <c r="C30788" s="6"/>
    </row>
    <row r="30789" spans="3:3" x14ac:dyDescent="0.25">
      <c r="C30789" s="6"/>
    </row>
    <row r="30790" spans="3:3" x14ac:dyDescent="0.25">
      <c r="C30790" s="6"/>
    </row>
    <row r="30791" spans="3:3" x14ac:dyDescent="0.25">
      <c r="C30791" s="6"/>
    </row>
    <row r="30792" spans="3:3" x14ac:dyDescent="0.25">
      <c r="C30792" s="6"/>
    </row>
    <row r="30793" spans="3:3" x14ac:dyDescent="0.25">
      <c r="C30793" s="6"/>
    </row>
    <row r="30794" spans="3:3" x14ac:dyDescent="0.25">
      <c r="C30794" s="6"/>
    </row>
    <row r="30795" spans="3:3" x14ac:dyDescent="0.25">
      <c r="C30795" s="6"/>
    </row>
    <row r="30796" spans="3:3" x14ac:dyDescent="0.25">
      <c r="C30796" s="6"/>
    </row>
    <row r="30797" spans="3:3" x14ac:dyDescent="0.25">
      <c r="C30797" s="6"/>
    </row>
    <row r="30798" spans="3:3" x14ac:dyDescent="0.25">
      <c r="C30798" s="6"/>
    </row>
    <row r="30799" spans="3:3" x14ac:dyDescent="0.25">
      <c r="C30799" s="6"/>
    </row>
    <row r="30800" spans="3:3" x14ac:dyDescent="0.25">
      <c r="C30800" s="6"/>
    </row>
    <row r="30801" spans="3:3" x14ac:dyDescent="0.25">
      <c r="C30801" s="6"/>
    </row>
    <row r="30802" spans="3:3" x14ac:dyDescent="0.25">
      <c r="C30802" s="6"/>
    </row>
    <row r="30803" spans="3:3" x14ac:dyDescent="0.25">
      <c r="C30803" s="6"/>
    </row>
    <row r="30804" spans="3:3" x14ac:dyDescent="0.25">
      <c r="C30804" s="6"/>
    </row>
    <row r="30805" spans="3:3" x14ac:dyDescent="0.25">
      <c r="C30805" s="6"/>
    </row>
    <row r="30806" spans="3:3" x14ac:dyDescent="0.25">
      <c r="C30806" s="6"/>
    </row>
    <row r="30807" spans="3:3" x14ac:dyDescent="0.25">
      <c r="C30807" s="6"/>
    </row>
    <row r="30808" spans="3:3" x14ac:dyDescent="0.25">
      <c r="C30808" s="6"/>
    </row>
    <row r="30809" spans="3:3" x14ac:dyDescent="0.25">
      <c r="C30809" s="6"/>
    </row>
    <row r="30810" spans="3:3" x14ac:dyDescent="0.25">
      <c r="C30810" s="6"/>
    </row>
    <row r="30811" spans="3:3" x14ac:dyDescent="0.25">
      <c r="C30811" s="6"/>
    </row>
    <row r="30812" spans="3:3" x14ac:dyDescent="0.25">
      <c r="C30812" s="6"/>
    </row>
    <row r="30813" spans="3:3" x14ac:dyDescent="0.25">
      <c r="C30813" s="6"/>
    </row>
    <row r="30814" spans="3:3" x14ac:dyDescent="0.25">
      <c r="C30814" s="6"/>
    </row>
    <row r="30815" spans="3:3" x14ac:dyDescent="0.25">
      <c r="C30815" s="6"/>
    </row>
    <row r="30816" spans="3:3" x14ac:dyDescent="0.25">
      <c r="C30816" s="6"/>
    </row>
    <row r="30817" spans="3:3" x14ac:dyDescent="0.25">
      <c r="C30817" s="6"/>
    </row>
    <row r="30818" spans="3:3" x14ac:dyDescent="0.25">
      <c r="C30818" s="6"/>
    </row>
    <row r="30819" spans="3:3" x14ac:dyDescent="0.25">
      <c r="C30819" s="6"/>
    </row>
    <row r="30820" spans="3:3" x14ac:dyDescent="0.25">
      <c r="C30820" s="6"/>
    </row>
    <row r="30821" spans="3:3" x14ac:dyDescent="0.25">
      <c r="C30821" s="6"/>
    </row>
    <row r="30822" spans="3:3" x14ac:dyDescent="0.25">
      <c r="C30822" s="6"/>
    </row>
    <row r="30823" spans="3:3" x14ac:dyDescent="0.25">
      <c r="C30823" s="6"/>
    </row>
    <row r="30824" spans="3:3" x14ac:dyDescent="0.25">
      <c r="C30824" s="6"/>
    </row>
    <row r="30825" spans="3:3" x14ac:dyDescent="0.25">
      <c r="C30825" s="6"/>
    </row>
    <row r="30826" spans="3:3" x14ac:dyDescent="0.25">
      <c r="C30826" s="6"/>
    </row>
    <row r="30827" spans="3:3" x14ac:dyDescent="0.25">
      <c r="C30827" s="6"/>
    </row>
    <row r="30828" spans="3:3" x14ac:dyDescent="0.25">
      <c r="C30828" s="6"/>
    </row>
    <row r="30829" spans="3:3" x14ac:dyDescent="0.25">
      <c r="C30829" s="6"/>
    </row>
    <row r="30830" spans="3:3" x14ac:dyDescent="0.25">
      <c r="C30830" s="6"/>
    </row>
    <row r="30831" spans="3:3" x14ac:dyDescent="0.25">
      <c r="C30831" s="6"/>
    </row>
    <row r="30832" spans="3:3" x14ac:dyDescent="0.25">
      <c r="C30832" s="6"/>
    </row>
    <row r="30833" spans="3:3" x14ac:dyDescent="0.25">
      <c r="C30833" s="6"/>
    </row>
    <row r="30834" spans="3:3" x14ac:dyDescent="0.25">
      <c r="C30834" s="6"/>
    </row>
    <row r="30835" spans="3:3" x14ac:dyDescent="0.25">
      <c r="C30835" s="6"/>
    </row>
    <row r="30836" spans="3:3" x14ac:dyDescent="0.25">
      <c r="C30836" s="6"/>
    </row>
    <row r="30837" spans="3:3" x14ac:dyDescent="0.25">
      <c r="C30837" s="6"/>
    </row>
    <row r="30838" spans="3:3" x14ac:dyDescent="0.25">
      <c r="C30838" s="6"/>
    </row>
    <row r="30839" spans="3:3" x14ac:dyDescent="0.25">
      <c r="C30839" s="6"/>
    </row>
    <row r="30840" spans="3:3" x14ac:dyDescent="0.25">
      <c r="C30840" s="6"/>
    </row>
    <row r="30841" spans="3:3" x14ac:dyDescent="0.25">
      <c r="C30841" s="6"/>
    </row>
    <row r="30842" spans="3:3" x14ac:dyDescent="0.25">
      <c r="C30842" s="6"/>
    </row>
    <row r="30843" spans="3:3" x14ac:dyDescent="0.25">
      <c r="C30843" s="6"/>
    </row>
    <row r="30844" spans="3:3" x14ac:dyDescent="0.25">
      <c r="C30844" s="6"/>
    </row>
    <row r="30845" spans="3:3" x14ac:dyDescent="0.25">
      <c r="C30845" s="6"/>
    </row>
    <row r="30846" spans="3:3" x14ac:dyDescent="0.25">
      <c r="C30846" s="6"/>
    </row>
    <row r="30847" spans="3:3" x14ac:dyDescent="0.25">
      <c r="C30847" s="6"/>
    </row>
    <row r="30848" spans="3:3" x14ac:dyDescent="0.25">
      <c r="C30848" s="6"/>
    </row>
    <row r="30849" spans="3:3" x14ac:dyDescent="0.25">
      <c r="C30849" s="6"/>
    </row>
    <row r="30850" spans="3:3" x14ac:dyDescent="0.25">
      <c r="C30850" s="6"/>
    </row>
    <row r="30851" spans="3:3" x14ac:dyDescent="0.25">
      <c r="C30851" s="6"/>
    </row>
    <row r="30852" spans="3:3" x14ac:dyDescent="0.25">
      <c r="C30852" s="6"/>
    </row>
    <row r="30853" spans="3:3" x14ac:dyDescent="0.25">
      <c r="C30853" s="6"/>
    </row>
    <row r="30854" spans="3:3" x14ac:dyDescent="0.25">
      <c r="C30854" s="6"/>
    </row>
    <row r="30855" spans="3:3" x14ac:dyDescent="0.25">
      <c r="C30855" s="6"/>
    </row>
    <row r="30856" spans="3:3" x14ac:dyDescent="0.25">
      <c r="C30856" s="6"/>
    </row>
    <row r="30857" spans="3:3" x14ac:dyDescent="0.25">
      <c r="C30857" s="6"/>
    </row>
    <row r="30858" spans="3:3" x14ac:dyDescent="0.25">
      <c r="C30858" s="6"/>
    </row>
    <row r="30859" spans="3:3" x14ac:dyDescent="0.25">
      <c r="C30859" s="6"/>
    </row>
    <row r="30860" spans="3:3" x14ac:dyDescent="0.25">
      <c r="C30860" s="6"/>
    </row>
    <row r="30861" spans="3:3" x14ac:dyDescent="0.25">
      <c r="C30861" s="6"/>
    </row>
    <row r="30862" spans="3:3" x14ac:dyDescent="0.25">
      <c r="C30862" s="6"/>
    </row>
    <row r="30863" spans="3:3" x14ac:dyDescent="0.25">
      <c r="C30863" s="6"/>
    </row>
    <row r="30864" spans="3:3" x14ac:dyDescent="0.25">
      <c r="C30864" s="6"/>
    </row>
    <row r="30865" spans="3:3" x14ac:dyDescent="0.25">
      <c r="C30865" s="6"/>
    </row>
    <row r="30866" spans="3:3" x14ac:dyDescent="0.25">
      <c r="C30866" s="6"/>
    </row>
    <row r="30867" spans="3:3" x14ac:dyDescent="0.25">
      <c r="C30867" s="6"/>
    </row>
    <row r="30868" spans="3:3" x14ac:dyDescent="0.25">
      <c r="C30868" s="6"/>
    </row>
    <row r="30869" spans="3:3" x14ac:dyDescent="0.25">
      <c r="C30869" s="6"/>
    </row>
    <row r="30870" spans="3:3" x14ac:dyDescent="0.25">
      <c r="C30870" s="6"/>
    </row>
    <row r="30871" spans="3:3" x14ac:dyDescent="0.25">
      <c r="C30871" s="6"/>
    </row>
    <row r="30872" spans="3:3" x14ac:dyDescent="0.25">
      <c r="C30872" s="6"/>
    </row>
    <row r="30873" spans="3:3" x14ac:dyDescent="0.25">
      <c r="C30873" s="6"/>
    </row>
    <row r="30874" spans="3:3" x14ac:dyDescent="0.25">
      <c r="C30874" s="6"/>
    </row>
    <row r="30875" spans="3:3" x14ac:dyDescent="0.25">
      <c r="C30875" s="6"/>
    </row>
    <row r="30876" spans="3:3" x14ac:dyDescent="0.25">
      <c r="C30876" s="6"/>
    </row>
    <row r="30877" spans="3:3" x14ac:dyDescent="0.25">
      <c r="C30877" s="6"/>
    </row>
    <row r="30878" spans="3:3" x14ac:dyDescent="0.25">
      <c r="C30878" s="6"/>
    </row>
    <row r="30879" spans="3:3" x14ac:dyDescent="0.25">
      <c r="C30879" s="6"/>
    </row>
    <row r="30880" spans="3:3" x14ac:dyDescent="0.25">
      <c r="C30880" s="6"/>
    </row>
    <row r="30881" spans="3:3" x14ac:dyDescent="0.25">
      <c r="C30881" s="6"/>
    </row>
    <row r="30882" spans="3:3" x14ac:dyDescent="0.25">
      <c r="C30882" s="6"/>
    </row>
    <row r="30883" spans="3:3" x14ac:dyDescent="0.25">
      <c r="C30883" s="6"/>
    </row>
    <row r="30884" spans="3:3" x14ac:dyDescent="0.25">
      <c r="C30884" s="6"/>
    </row>
    <row r="30885" spans="3:3" x14ac:dyDescent="0.25">
      <c r="C30885" s="6"/>
    </row>
    <row r="30886" spans="3:3" x14ac:dyDescent="0.25">
      <c r="C30886" s="6"/>
    </row>
    <row r="30887" spans="3:3" x14ac:dyDescent="0.25">
      <c r="C30887" s="6"/>
    </row>
    <row r="30888" spans="3:3" x14ac:dyDescent="0.25">
      <c r="C30888" s="6"/>
    </row>
    <row r="30889" spans="3:3" x14ac:dyDescent="0.25">
      <c r="C30889" s="6"/>
    </row>
    <row r="30890" spans="3:3" x14ac:dyDescent="0.25">
      <c r="C30890" s="6"/>
    </row>
    <row r="30891" spans="3:3" x14ac:dyDescent="0.25">
      <c r="C30891" s="6"/>
    </row>
    <row r="30892" spans="3:3" x14ac:dyDescent="0.25">
      <c r="C30892" s="6"/>
    </row>
    <row r="30893" spans="3:3" x14ac:dyDescent="0.25">
      <c r="C30893" s="6"/>
    </row>
    <row r="30894" spans="3:3" x14ac:dyDescent="0.25">
      <c r="C30894" s="6"/>
    </row>
    <row r="30895" spans="3:3" x14ac:dyDescent="0.25">
      <c r="C30895" s="6"/>
    </row>
    <row r="30896" spans="3:3" x14ac:dyDescent="0.25">
      <c r="C30896" s="6"/>
    </row>
    <row r="30897" spans="3:3" x14ac:dyDescent="0.25">
      <c r="C30897" s="6"/>
    </row>
    <row r="30898" spans="3:3" x14ac:dyDescent="0.25">
      <c r="C30898" s="6"/>
    </row>
    <row r="30899" spans="3:3" x14ac:dyDescent="0.25">
      <c r="C30899" s="6"/>
    </row>
    <row r="30900" spans="3:3" x14ac:dyDescent="0.25">
      <c r="C30900" s="6"/>
    </row>
    <row r="30901" spans="3:3" x14ac:dyDescent="0.25">
      <c r="C30901" s="6"/>
    </row>
    <row r="30902" spans="3:3" x14ac:dyDescent="0.25">
      <c r="C30902" s="6"/>
    </row>
    <row r="30903" spans="3:3" x14ac:dyDescent="0.25">
      <c r="C30903" s="6"/>
    </row>
    <row r="30904" spans="3:3" x14ac:dyDescent="0.25">
      <c r="C30904" s="6"/>
    </row>
    <row r="30905" spans="3:3" x14ac:dyDescent="0.25">
      <c r="C30905" s="6"/>
    </row>
    <row r="30906" spans="3:3" x14ac:dyDescent="0.25">
      <c r="C30906" s="6"/>
    </row>
    <row r="30907" spans="3:3" x14ac:dyDescent="0.25">
      <c r="C30907" s="6"/>
    </row>
    <row r="30908" spans="3:3" x14ac:dyDescent="0.25">
      <c r="C30908" s="6"/>
    </row>
    <row r="30909" spans="3:3" x14ac:dyDescent="0.25">
      <c r="C30909" s="6"/>
    </row>
    <row r="30910" spans="3:3" x14ac:dyDescent="0.25">
      <c r="C30910" s="6"/>
    </row>
    <row r="30911" spans="3:3" x14ac:dyDescent="0.25">
      <c r="C30911" s="6"/>
    </row>
    <row r="30912" spans="3:3" x14ac:dyDescent="0.25">
      <c r="C30912" s="6"/>
    </row>
    <row r="30913" spans="3:3" x14ac:dyDescent="0.25">
      <c r="C30913" s="6"/>
    </row>
    <row r="30914" spans="3:3" x14ac:dyDescent="0.25">
      <c r="C30914" s="6"/>
    </row>
    <row r="30915" spans="3:3" x14ac:dyDescent="0.25">
      <c r="C30915" s="6"/>
    </row>
    <row r="30916" spans="3:3" x14ac:dyDescent="0.25">
      <c r="C30916" s="6"/>
    </row>
    <row r="30917" spans="3:3" x14ac:dyDescent="0.25">
      <c r="C30917" s="6"/>
    </row>
    <row r="30918" spans="3:3" x14ac:dyDescent="0.25">
      <c r="C30918" s="6"/>
    </row>
    <row r="30919" spans="3:3" x14ac:dyDescent="0.25">
      <c r="C30919" s="6"/>
    </row>
    <row r="30920" spans="3:3" x14ac:dyDescent="0.25">
      <c r="C30920" s="6"/>
    </row>
    <row r="30921" spans="3:3" x14ac:dyDescent="0.25">
      <c r="C30921" s="6"/>
    </row>
    <row r="30922" spans="3:3" x14ac:dyDescent="0.25">
      <c r="C30922" s="6"/>
    </row>
    <row r="30923" spans="3:3" x14ac:dyDescent="0.25">
      <c r="C30923" s="6"/>
    </row>
    <row r="30924" spans="3:3" x14ac:dyDescent="0.25">
      <c r="C30924" s="6"/>
    </row>
    <row r="30925" spans="3:3" x14ac:dyDescent="0.25">
      <c r="C30925" s="6"/>
    </row>
    <row r="30926" spans="3:3" x14ac:dyDescent="0.25">
      <c r="C30926" s="6"/>
    </row>
    <row r="30927" spans="3:3" x14ac:dyDescent="0.25">
      <c r="C30927" s="6"/>
    </row>
    <row r="30928" spans="3:3" x14ac:dyDescent="0.25">
      <c r="C30928" s="6"/>
    </row>
    <row r="30929" spans="3:3" x14ac:dyDescent="0.25">
      <c r="C30929" s="6"/>
    </row>
    <row r="30930" spans="3:3" x14ac:dyDescent="0.25">
      <c r="C30930" s="6"/>
    </row>
    <row r="30931" spans="3:3" x14ac:dyDescent="0.25">
      <c r="C30931" s="6"/>
    </row>
    <row r="30932" spans="3:3" x14ac:dyDescent="0.25">
      <c r="C30932" s="6"/>
    </row>
    <row r="30933" spans="3:3" x14ac:dyDescent="0.25">
      <c r="C30933" s="6"/>
    </row>
    <row r="30934" spans="3:3" x14ac:dyDescent="0.25">
      <c r="C30934" s="6"/>
    </row>
    <row r="30935" spans="3:3" x14ac:dyDescent="0.25">
      <c r="C30935" s="6"/>
    </row>
    <row r="30936" spans="3:3" x14ac:dyDescent="0.25">
      <c r="C30936" s="6"/>
    </row>
    <row r="30937" spans="3:3" x14ac:dyDescent="0.25">
      <c r="C30937" s="6"/>
    </row>
    <row r="30938" spans="3:3" x14ac:dyDescent="0.25">
      <c r="C30938" s="6"/>
    </row>
    <row r="30939" spans="3:3" x14ac:dyDescent="0.25">
      <c r="C30939" s="6"/>
    </row>
    <row r="30940" spans="3:3" x14ac:dyDescent="0.25">
      <c r="C30940" s="6"/>
    </row>
    <row r="30941" spans="3:3" x14ac:dyDescent="0.25">
      <c r="C30941" s="6"/>
    </row>
    <row r="30942" spans="3:3" x14ac:dyDescent="0.25">
      <c r="C30942" s="6"/>
    </row>
    <row r="30943" spans="3:3" x14ac:dyDescent="0.25">
      <c r="C30943" s="6"/>
    </row>
    <row r="30944" spans="3:3" x14ac:dyDescent="0.25">
      <c r="C30944" s="6"/>
    </row>
    <row r="30945" spans="3:3" x14ac:dyDescent="0.25">
      <c r="C30945" s="6"/>
    </row>
    <row r="30946" spans="3:3" x14ac:dyDescent="0.25">
      <c r="C30946" s="6"/>
    </row>
    <row r="30947" spans="3:3" x14ac:dyDescent="0.25">
      <c r="C30947" s="6"/>
    </row>
    <row r="30948" spans="3:3" x14ac:dyDescent="0.25">
      <c r="C30948" s="6"/>
    </row>
    <row r="30949" spans="3:3" x14ac:dyDescent="0.25">
      <c r="C30949" s="6"/>
    </row>
    <row r="30950" spans="3:3" x14ac:dyDescent="0.25">
      <c r="C30950" s="6"/>
    </row>
    <row r="30951" spans="3:3" x14ac:dyDescent="0.25">
      <c r="C30951" s="6"/>
    </row>
    <row r="30952" spans="3:3" x14ac:dyDescent="0.25">
      <c r="C30952" s="6"/>
    </row>
    <row r="30953" spans="3:3" x14ac:dyDescent="0.25">
      <c r="C30953" s="6"/>
    </row>
    <row r="30954" spans="3:3" x14ac:dyDescent="0.25">
      <c r="C30954" s="6"/>
    </row>
    <row r="30955" spans="3:3" x14ac:dyDescent="0.25">
      <c r="C30955" s="6"/>
    </row>
    <row r="30956" spans="3:3" x14ac:dyDescent="0.25">
      <c r="C30956" s="6"/>
    </row>
    <row r="30957" spans="3:3" x14ac:dyDescent="0.25">
      <c r="C30957" s="6"/>
    </row>
    <row r="30958" spans="3:3" x14ac:dyDescent="0.25">
      <c r="C30958" s="6"/>
    </row>
    <row r="30959" spans="3:3" x14ac:dyDescent="0.25">
      <c r="C30959" s="6"/>
    </row>
    <row r="30960" spans="3:3" x14ac:dyDescent="0.25">
      <c r="C30960" s="6"/>
    </row>
    <row r="30961" spans="3:3" x14ac:dyDescent="0.25">
      <c r="C30961" s="6"/>
    </row>
    <row r="30962" spans="3:3" x14ac:dyDescent="0.25">
      <c r="C30962" s="6"/>
    </row>
    <row r="30963" spans="3:3" x14ac:dyDescent="0.25">
      <c r="C30963" s="6"/>
    </row>
    <row r="30964" spans="3:3" x14ac:dyDescent="0.25">
      <c r="C30964" s="6"/>
    </row>
    <row r="30965" spans="3:3" x14ac:dyDescent="0.25">
      <c r="C30965" s="6"/>
    </row>
    <row r="30966" spans="3:3" x14ac:dyDescent="0.25">
      <c r="C30966" s="6"/>
    </row>
    <row r="30967" spans="3:3" x14ac:dyDescent="0.25">
      <c r="C30967" s="6"/>
    </row>
    <row r="30968" spans="3:3" x14ac:dyDescent="0.25">
      <c r="C30968" s="6"/>
    </row>
    <row r="30969" spans="3:3" x14ac:dyDescent="0.25">
      <c r="C30969" s="6"/>
    </row>
    <row r="30970" spans="3:3" x14ac:dyDescent="0.25">
      <c r="C30970" s="6"/>
    </row>
    <row r="30971" spans="3:3" x14ac:dyDescent="0.25">
      <c r="C30971" s="6"/>
    </row>
    <row r="30972" spans="3:3" x14ac:dyDescent="0.25">
      <c r="C30972" s="6"/>
    </row>
    <row r="30973" spans="3:3" x14ac:dyDescent="0.25">
      <c r="C30973" s="6"/>
    </row>
    <row r="30974" spans="3:3" x14ac:dyDescent="0.25">
      <c r="C30974" s="6"/>
    </row>
    <row r="30975" spans="3:3" x14ac:dyDescent="0.25">
      <c r="C30975" s="6"/>
    </row>
    <row r="30976" spans="3:3" x14ac:dyDescent="0.25">
      <c r="C30976" s="6"/>
    </row>
    <row r="30977" spans="3:3" x14ac:dyDescent="0.25">
      <c r="C30977" s="6"/>
    </row>
    <row r="30978" spans="3:3" x14ac:dyDescent="0.25">
      <c r="C30978" s="6"/>
    </row>
    <row r="30979" spans="3:3" x14ac:dyDescent="0.25">
      <c r="C30979" s="6"/>
    </row>
    <row r="30980" spans="3:3" x14ac:dyDescent="0.25">
      <c r="C30980" s="6"/>
    </row>
    <row r="30981" spans="3:3" x14ac:dyDescent="0.25">
      <c r="C30981" s="6"/>
    </row>
    <row r="30982" spans="3:3" x14ac:dyDescent="0.25">
      <c r="C30982" s="6"/>
    </row>
    <row r="30983" spans="3:3" x14ac:dyDescent="0.25">
      <c r="C30983" s="6"/>
    </row>
    <row r="30984" spans="3:3" x14ac:dyDescent="0.25">
      <c r="C30984" s="6"/>
    </row>
    <row r="30985" spans="3:3" x14ac:dyDescent="0.25">
      <c r="C30985" s="6"/>
    </row>
    <row r="30986" spans="3:3" x14ac:dyDescent="0.25">
      <c r="C30986" s="6"/>
    </row>
    <row r="30987" spans="3:3" x14ac:dyDescent="0.25">
      <c r="C30987" s="6"/>
    </row>
    <row r="30988" spans="3:3" x14ac:dyDescent="0.25">
      <c r="C30988" s="6"/>
    </row>
    <row r="30989" spans="3:3" x14ac:dyDescent="0.25">
      <c r="C30989" s="6"/>
    </row>
    <row r="30990" spans="3:3" x14ac:dyDescent="0.25">
      <c r="C30990" s="6"/>
    </row>
    <row r="30991" spans="3:3" x14ac:dyDescent="0.25">
      <c r="C30991" s="6"/>
    </row>
    <row r="30992" spans="3:3" x14ac:dyDescent="0.25">
      <c r="C30992" s="6"/>
    </row>
    <row r="30993" spans="3:3" x14ac:dyDescent="0.25">
      <c r="C30993" s="6"/>
    </row>
    <row r="30994" spans="3:3" x14ac:dyDescent="0.25">
      <c r="C30994" s="6"/>
    </row>
    <row r="30995" spans="3:3" x14ac:dyDescent="0.25">
      <c r="C30995" s="6"/>
    </row>
    <row r="30996" spans="3:3" x14ac:dyDescent="0.25">
      <c r="C30996" s="6"/>
    </row>
    <row r="30997" spans="3:3" x14ac:dyDescent="0.25">
      <c r="C30997" s="6"/>
    </row>
    <row r="30998" spans="3:3" x14ac:dyDescent="0.25">
      <c r="C30998" s="6"/>
    </row>
    <row r="30999" spans="3:3" x14ac:dyDescent="0.25">
      <c r="C30999" s="6"/>
    </row>
    <row r="31000" spans="3:3" x14ac:dyDescent="0.25">
      <c r="C31000" s="6"/>
    </row>
    <row r="31001" spans="3:3" x14ac:dyDescent="0.25">
      <c r="C31001" s="6"/>
    </row>
    <row r="31002" spans="3:3" x14ac:dyDescent="0.25">
      <c r="C31002" s="6"/>
    </row>
    <row r="31003" spans="3:3" x14ac:dyDescent="0.25">
      <c r="C31003" s="6"/>
    </row>
    <row r="31004" spans="3:3" x14ac:dyDescent="0.25">
      <c r="C31004" s="6"/>
    </row>
    <row r="31005" spans="3:3" x14ac:dyDescent="0.25">
      <c r="C31005" s="6"/>
    </row>
    <row r="31006" spans="3:3" x14ac:dyDescent="0.25">
      <c r="C31006" s="6"/>
    </row>
    <row r="31007" spans="3:3" x14ac:dyDescent="0.25">
      <c r="C31007" s="6"/>
    </row>
    <row r="31008" spans="3:3" x14ac:dyDescent="0.25">
      <c r="C31008" s="6"/>
    </row>
    <row r="31009" spans="3:3" x14ac:dyDescent="0.25">
      <c r="C31009" s="6"/>
    </row>
    <row r="31010" spans="3:3" x14ac:dyDescent="0.25">
      <c r="C31010" s="6"/>
    </row>
    <row r="31011" spans="3:3" x14ac:dyDescent="0.25">
      <c r="C31011" s="6"/>
    </row>
    <row r="31012" spans="3:3" x14ac:dyDescent="0.25">
      <c r="C31012" s="6"/>
    </row>
    <row r="31013" spans="3:3" x14ac:dyDescent="0.25">
      <c r="C31013" s="6"/>
    </row>
    <row r="31014" spans="3:3" x14ac:dyDescent="0.25">
      <c r="C31014" s="6"/>
    </row>
    <row r="31015" spans="3:3" x14ac:dyDescent="0.25">
      <c r="C31015" s="6"/>
    </row>
    <row r="31016" spans="3:3" x14ac:dyDescent="0.25">
      <c r="C31016" s="6"/>
    </row>
    <row r="31017" spans="3:3" x14ac:dyDescent="0.25">
      <c r="C31017" s="6"/>
    </row>
    <row r="31018" spans="3:3" x14ac:dyDescent="0.25">
      <c r="C31018" s="6"/>
    </row>
    <row r="31019" spans="3:3" x14ac:dyDescent="0.25">
      <c r="C31019" s="6"/>
    </row>
    <row r="31020" spans="3:3" x14ac:dyDescent="0.25">
      <c r="C31020" s="6"/>
    </row>
    <row r="31021" spans="3:3" x14ac:dyDescent="0.25">
      <c r="C31021" s="6"/>
    </row>
    <row r="31022" spans="3:3" x14ac:dyDescent="0.25">
      <c r="C31022" s="6"/>
    </row>
    <row r="31023" spans="3:3" x14ac:dyDescent="0.25">
      <c r="C31023" s="6"/>
    </row>
    <row r="31024" spans="3:3" x14ac:dyDescent="0.25">
      <c r="C31024" s="6"/>
    </row>
    <row r="31025" spans="3:3" x14ac:dyDescent="0.25">
      <c r="C31025" s="6"/>
    </row>
    <row r="31026" spans="3:3" x14ac:dyDescent="0.25">
      <c r="C31026" s="6"/>
    </row>
    <row r="31027" spans="3:3" x14ac:dyDescent="0.25">
      <c r="C31027" s="6"/>
    </row>
    <row r="31028" spans="3:3" x14ac:dyDescent="0.25">
      <c r="C31028" s="6"/>
    </row>
    <row r="31029" spans="3:3" x14ac:dyDescent="0.25">
      <c r="C31029" s="6"/>
    </row>
    <row r="31030" spans="3:3" x14ac:dyDescent="0.25">
      <c r="C31030" s="6"/>
    </row>
    <row r="31031" spans="3:3" x14ac:dyDescent="0.25">
      <c r="C31031" s="6"/>
    </row>
    <row r="31032" spans="3:3" x14ac:dyDescent="0.25">
      <c r="C31032" s="6"/>
    </row>
    <row r="31033" spans="3:3" x14ac:dyDescent="0.25">
      <c r="C31033" s="6"/>
    </row>
    <row r="31034" spans="3:3" x14ac:dyDescent="0.25">
      <c r="C31034" s="6"/>
    </row>
    <row r="31035" spans="3:3" x14ac:dyDescent="0.25">
      <c r="C31035" s="6"/>
    </row>
    <row r="31036" spans="3:3" x14ac:dyDescent="0.25">
      <c r="C31036" s="6"/>
    </row>
    <row r="31037" spans="3:3" x14ac:dyDescent="0.25">
      <c r="C31037" s="6"/>
    </row>
    <row r="31038" spans="3:3" x14ac:dyDescent="0.25">
      <c r="C31038" s="6"/>
    </row>
    <row r="31039" spans="3:3" x14ac:dyDescent="0.25">
      <c r="C31039" s="6"/>
    </row>
    <row r="31040" spans="3:3" x14ac:dyDescent="0.25">
      <c r="C31040" s="6"/>
    </row>
    <row r="31041" spans="3:3" x14ac:dyDescent="0.25">
      <c r="C31041" s="6"/>
    </row>
    <row r="31042" spans="3:3" x14ac:dyDescent="0.25">
      <c r="C31042" s="6"/>
    </row>
    <row r="31043" spans="3:3" x14ac:dyDescent="0.25">
      <c r="C31043" s="6"/>
    </row>
    <row r="31044" spans="3:3" x14ac:dyDescent="0.25">
      <c r="C31044" s="6"/>
    </row>
    <row r="31045" spans="3:3" x14ac:dyDescent="0.25">
      <c r="C31045" s="6"/>
    </row>
    <row r="31046" spans="3:3" x14ac:dyDescent="0.25">
      <c r="C31046" s="6"/>
    </row>
    <row r="31047" spans="3:3" x14ac:dyDescent="0.25">
      <c r="C31047" s="6"/>
    </row>
    <row r="31048" spans="3:3" x14ac:dyDescent="0.25">
      <c r="C31048" s="6"/>
    </row>
    <row r="31049" spans="3:3" x14ac:dyDescent="0.25">
      <c r="C31049" s="6"/>
    </row>
    <row r="31050" spans="3:3" x14ac:dyDescent="0.25">
      <c r="C31050" s="6"/>
    </row>
    <row r="31051" spans="3:3" x14ac:dyDescent="0.25">
      <c r="C31051" s="6"/>
    </row>
    <row r="31052" spans="3:3" x14ac:dyDescent="0.25">
      <c r="C31052" s="6"/>
    </row>
    <row r="31053" spans="3:3" x14ac:dyDescent="0.25">
      <c r="C31053" s="6"/>
    </row>
    <row r="31054" spans="3:3" x14ac:dyDescent="0.25">
      <c r="C31054" s="6"/>
    </row>
    <row r="31055" spans="3:3" x14ac:dyDescent="0.25">
      <c r="C31055" s="6"/>
    </row>
    <row r="31056" spans="3:3" x14ac:dyDescent="0.25">
      <c r="C31056" s="6"/>
    </row>
    <row r="31057" spans="3:3" x14ac:dyDescent="0.25">
      <c r="C31057" s="6"/>
    </row>
    <row r="31058" spans="3:3" x14ac:dyDescent="0.25">
      <c r="C31058" s="6"/>
    </row>
    <row r="31059" spans="3:3" x14ac:dyDescent="0.25">
      <c r="C31059" s="6"/>
    </row>
    <row r="31060" spans="3:3" x14ac:dyDescent="0.25">
      <c r="C31060" s="6"/>
    </row>
    <row r="31061" spans="3:3" x14ac:dyDescent="0.25">
      <c r="C31061" s="6"/>
    </row>
    <row r="31062" spans="3:3" x14ac:dyDescent="0.25">
      <c r="C31062" s="6"/>
    </row>
    <row r="31063" spans="3:3" x14ac:dyDescent="0.25">
      <c r="C31063" s="6"/>
    </row>
    <row r="31064" spans="3:3" x14ac:dyDescent="0.25">
      <c r="C31064" s="6"/>
    </row>
    <row r="31065" spans="3:3" x14ac:dyDescent="0.25">
      <c r="C31065" s="6"/>
    </row>
    <row r="31066" spans="3:3" x14ac:dyDescent="0.25">
      <c r="C31066" s="6"/>
    </row>
    <row r="31067" spans="3:3" x14ac:dyDescent="0.25">
      <c r="C31067" s="6"/>
    </row>
    <row r="31068" spans="3:3" x14ac:dyDescent="0.25">
      <c r="C31068" s="6"/>
    </row>
    <row r="31069" spans="3:3" x14ac:dyDescent="0.25">
      <c r="C31069" s="6"/>
    </row>
    <row r="31070" spans="3:3" x14ac:dyDescent="0.25">
      <c r="C31070" s="6"/>
    </row>
    <row r="31071" spans="3:3" x14ac:dyDescent="0.25">
      <c r="C31071" s="6"/>
    </row>
    <row r="31072" spans="3:3" x14ac:dyDescent="0.25">
      <c r="C31072" s="6"/>
    </row>
    <row r="31073" spans="3:3" x14ac:dyDescent="0.25">
      <c r="C31073" s="6"/>
    </row>
    <row r="31074" spans="3:3" x14ac:dyDescent="0.25">
      <c r="C31074" s="6"/>
    </row>
    <row r="31075" spans="3:3" x14ac:dyDescent="0.25">
      <c r="C31075" s="6"/>
    </row>
    <row r="31076" spans="3:3" x14ac:dyDescent="0.25">
      <c r="C31076" s="6"/>
    </row>
    <row r="31077" spans="3:3" x14ac:dyDescent="0.25">
      <c r="C31077" s="6"/>
    </row>
    <row r="31078" spans="3:3" x14ac:dyDescent="0.25">
      <c r="C31078" s="6"/>
    </row>
    <row r="31079" spans="3:3" x14ac:dyDescent="0.25">
      <c r="C31079" s="6"/>
    </row>
    <row r="31080" spans="3:3" x14ac:dyDescent="0.25">
      <c r="C31080" s="6"/>
    </row>
    <row r="31081" spans="3:3" x14ac:dyDescent="0.25">
      <c r="C31081" s="6"/>
    </row>
    <row r="31082" spans="3:3" x14ac:dyDescent="0.25">
      <c r="C31082" s="6"/>
    </row>
    <row r="31083" spans="3:3" x14ac:dyDescent="0.25">
      <c r="C31083" s="6"/>
    </row>
    <row r="31084" spans="3:3" x14ac:dyDescent="0.25">
      <c r="C31084" s="6"/>
    </row>
    <row r="31085" spans="3:3" x14ac:dyDescent="0.25">
      <c r="C31085" s="6"/>
    </row>
    <row r="31086" spans="3:3" x14ac:dyDescent="0.25">
      <c r="C31086" s="6"/>
    </row>
    <row r="31087" spans="3:3" x14ac:dyDescent="0.25">
      <c r="C31087" s="6"/>
    </row>
    <row r="31088" spans="3:3" x14ac:dyDescent="0.25">
      <c r="C31088" s="6"/>
    </row>
    <row r="31089" spans="3:3" x14ac:dyDescent="0.25">
      <c r="C31089" s="6"/>
    </row>
    <row r="31090" spans="3:3" x14ac:dyDescent="0.25">
      <c r="C31090" s="6"/>
    </row>
    <row r="31091" spans="3:3" x14ac:dyDescent="0.25">
      <c r="C31091" s="6"/>
    </row>
    <row r="31092" spans="3:3" x14ac:dyDescent="0.25">
      <c r="C31092" s="6"/>
    </row>
    <row r="31093" spans="3:3" x14ac:dyDescent="0.25">
      <c r="C31093" s="6"/>
    </row>
    <row r="31094" spans="3:3" x14ac:dyDescent="0.25">
      <c r="C31094" s="6"/>
    </row>
    <row r="31095" spans="3:3" x14ac:dyDescent="0.25">
      <c r="C31095" s="6"/>
    </row>
    <row r="31096" spans="3:3" x14ac:dyDescent="0.25">
      <c r="C31096" s="6"/>
    </row>
    <row r="31097" spans="3:3" x14ac:dyDescent="0.25">
      <c r="C31097" s="6"/>
    </row>
    <row r="31098" spans="3:3" x14ac:dyDescent="0.25">
      <c r="C31098" s="6"/>
    </row>
    <row r="31099" spans="3:3" x14ac:dyDescent="0.25">
      <c r="C31099" s="6"/>
    </row>
    <row r="31100" spans="3:3" x14ac:dyDescent="0.25">
      <c r="C31100" s="6"/>
    </row>
    <row r="31101" spans="3:3" x14ac:dyDescent="0.25">
      <c r="C31101" s="6"/>
    </row>
    <row r="31102" spans="3:3" x14ac:dyDescent="0.25">
      <c r="C31102" s="6"/>
    </row>
    <row r="31103" spans="3:3" x14ac:dyDescent="0.25">
      <c r="C31103" s="6"/>
    </row>
    <row r="31104" spans="3:3" x14ac:dyDescent="0.25">
      <c r="C31104" s="6"/>
    </row>
    <row r="31105" spans="3:3" x14ac:dyDescent="0.25">
      <c r="C31105" s="6"/>
    </row>
    <row r="31106" spans="3:3" x14ac:dyDescent="0.25">
      <c r="C31106" s="6"/>
    </row>
    <row r="31107" spans="3:3" x14ac:dyDescent="0.25">
      <c r="C31107" s="6"/>
    </row>
    <row r="31108" spans="3:3" x14ac:dyDescent="0.25">
      <c r="C31108" s="6"/>
    </row>
    <row r="31109" spans="3:3" x14ac:dyDescent="0.25">
      <c r="C31109" s="6"/>
    </row>
    <row r="31110" spans="3:3" x14ac:dyDescent="0.25">
      <c r="C31110" s="6"/>
    </row>
    <row r="31111" spans="3:3" x14ac:dyDescent="0.25">
      <c r="C31111" s="6"/>
    </row>
    <row r="31112" spans="3:3" x14ac:dyDescent="0.25">
      <c r="C31112" s="6"/>
    </row>
    <row r="31113" spans="3:3" x14ac:dyDescent="0.25">
      <c r="C31113" s="6"/>
    </row>
    <row r="31114" spans="3:3" x14ac:dyDescent="0.25">
      <c r="C31114" s="6"/>
    </row>
    <row r="31115" spans="3:3" x14ac:dyDescent="0.25">
      <c r="C31115" s="6"/>
    </row>
    <row r="31116" spans="3:3" x14ac:dyDescent="0.25">
      <c r="C31116" s="6"/>
    </row>
    <row r="31117" spans="3:3" x14ac:dyDescent="0.25">
      <c r="C31117" s="6"/>
    </row>
    <row r="31118" spans="3:3" x14ac:dyDescent="0.25">
      <c r="C31118" s="6"/>
    </row>
    <row r="31119" spans="3:3" x14ac:dyDescent="0.25">
      <c r="C31119" s="6"/>
    </row>
    <row r="31120" spans="3:3" x14ac:dyDescent="0.25">
      <c r="C31120" s="6"/>
    </row>
    <row r="31121" spans="3:3" x14ac:dyDescent="0.25">
      <c r="C31121" s="6"/>
    </row>
    <row r="31122" spans="3:3" x14ac:dyDescent="0.25">
      <c r="C31122" s="6"/>
    </row>
    <row r="31123" spans="3:3" x14ac:dyDescent="0.25">
      <c r="C31123" s="6"/>
    </row>
    <row r="31124" spans="3:3" x14ac:dyDescent="0.25">
      <c r="C31124" s="6"/>
    </row>
    <row r="31125" spans="3:3" x14ac:dyDescent="0.25">
      <c r="C31125" s="6"/>
    </row>
    <row r="31126" spans="3:3" x14ac:dyDescent="0.25">
      <c r="C31126" s="6"/>
    </row>
    <row r="31127" spans="3:3" x14ac:dyDescent="0.25">
      <c r="C31127" s="6"/>
    </row>
    <row r="31128" spans="3:3" x14ac:dyDescent="0.25">
      <c r="C31128" s="6"/>
    </row>
    <row r="31129" spans="3:3" x14ac:dyDescent="0.25">
      <c r="C31129" s="6"/>
    </row>
    <row r="31130" spans="3:3" x14ac:dyDescent="0.25">
      <c r="C31130" s="6"/>
    </row>
    <row r="31131" spans="3:3" x14ac:dyDescent="0.25">
      <c r="C31131" s="6"/>
    </row>
    <row r="31132" spans="3:3" x14ac:dyDescent="0.25">
      <c r="C31132" s="6"/>
    </row>
    <row r="31133" spans="3:3" x14ac:dyDescent="0.25">
      <c r="C31133" s="6"/>
    </row>
    <row r="31134" spans="3:3" x14ac:dyDescent="0.25">
      <c r="C31134" s="6"/>
    </row>
    <row r="31135" spans="3:3" x14ac:dyDescent="0.25">
      <c r="C31135" s="6"/>
    </row>
    <row r="31136" spans="3:3" x14ac:dyDescent="0.25">
      <c r="C31136" s="6"/>
    </row>
    <row r="31137" spans="3:3" x14ac:dyDescent="0.25">
      <c r="C31137" s="6"/>
    </row>
    <row r="31138" spans="3:3" x14ac:dyDescent="0.25">
      <c r="C31138" s="6"/>
    </row>
    <row r="31139" spans="3:3" x14ac:dyDescent="0.25">
      <c r="C31139" s="6"/>
    </row>
    <row r="31140" spans="3:3" x14ac:dyDescent="0.25">
      <c r="C31140" s="6"/>
    </row>
    <row r="31141" spans="3:3" x14ac:dyDescent="0.25">
      <c r="C31141" s="6"/>
    </row>
    <row r="31142" spans="3:3" x14ac:dyDescent="0.25">
      <c r="C31142" s="6"/>
    </row>
    <row r="31143" spans="3:3" x14ac:dyDescent="0.25">
      <c r="C31143" s="6"/>
    </row>
    <row r="31144" spans="3:3" x14ac:dyDescent="0.25">
      <c r="C31144" s="6"/>
    </row>
    <row r="31145" spans="3:3" x14ac:dyDescent="0.25">
      <c r="C31145" s="6"/>
    </row>
    <row r="31146" spans="3:3" x14ac:dyDescent="0.25">
      <c r="C31146" s="6"/>
    </row>
    <row r="31147" spans="3:3" x14ac:dyDescent="0.25">
      <c r="C31147" s="6"/>
    </row>
    <row r="31148" spans="3:3" x14ac:dyDescent="0.25">
      <c r="C31148" s="6"/>
    </row>
    <row r="31149" spans="3:3" x14ac:dyDescent="0.25">
      <c r="C31149" s="6"/>
    </row>
    <row r="31150" spans="3:3" x14ac:dyDescent="0.25">
      <c r="C31150" s="6"/>
    </row>
    <row r="31151" spans="3:3" x14ac:dyDescent="0.25">
      <c r="C31151" s="6"/>
    </row>
    <row r="31152" spans="3:3" x14ac:dyDescent="0.25">
      <c r="C31152" s="6"/>
    </row>
    <row r="31153" spans="3:3" x14ac:dyDescent="0.25">
      <c r="C31153" s="6"/>
    </row>
    <row r="31154" spans="3:3" x14ac:dyDescent="0.25">
      <c r="C31154" s="6"/>
    </row>
    <row r="31155" spans="3:3" x14ac:dyDescent="0.25">
      <c r="C31155" s="6"/>
    </row>
    <row r="31156" spans="3:3" x14ac:dyDescent="0.25">
      <c r="C31156" s="6"/>
    </row>
    <row r="31157" spans="3:3" x14ac:dyDescent="0.25">
      <c r="C31157" s="6"/>
    </row>
    <row r="31158" spans="3:3" x14ac:dyDescent="0.25">
      <c r="C31158" s="6"/>
    </row>
    <row r="31159" spans="3:3" x14ac:dyDescent="0.25">
      <c r="C31159" s="6"/>
    </row>
    <row r="31160" spans="3:3" x14ac:dyDescent="0.25">
      <c r="C31160" s="6"/>
    </row>
    <row r="31161" spans="3:3" x14ac:dyDescent="0.25">
      <c r="C31161" s="6"/>
    </row>
    <row r="31162" spans="3:3" x14ac:dyDescent="0.25">
      <c r="C31162" s="6"/>
    </row>
    <row r="31163" spans="3:3" x14ac:dyDescent="0.25">
      <c r="C31163" s="6"/>
    </row>
    <row r="31164" spans="3:3" x14ac:dyDescent="0.25">
      <c r="C31164" s="6"/>
    </row>
    <row r="31165" spans="3:3" x14ac:dyDescent="0.25">
      <c r="C31165" s="6"/>
    </row>
    <row r="31166" spans="3:3" x14ac:dyDescent="0.25">
      <c r="C31166" s="6"/>
    </row>
    <row r="31167" spans="3:3" x14ac:dyDescent="0.25">
      <c r="C31167" s="6"/>
    </row>
    <row r="31168" spans="3:3" x14ac:dyDescent="0.25">
      <c r="C31168" s="6"/>
    </row>
    <row r="31169" spans="3:3" x14ac:dyDescent="0.25">
      <c r="C31169" s="6"/>
    </row>
    <row r="31170" spans="3:3" x14ac:dyDescent="0.25">
      <c r="C31170" s="6"/>
    </row>
    <row r="31171" spans="3:3" x14ac:dyDescent="0.25">
      <c r="C31171" s="6"/>
    </row>
    <row r="31172" spans="3:3" x14ac:dyDescent="0.25">
      <c r="C31172" s="6"/>
    </row>
    <row r="31173" spans="3:3" x14ac:dyDescent="0.25">
      <c r="C31173" s="6"/>
    </row>
    <row r="31174" spans="3:3" x14ac:dyDescent="0.25">
      <c r="C31174" s="6"/>
    </row>
    <row r="31175" spans="3:3" x14ac:dyDescent="0.25">
      <c r="C31175" s="6"/>
    </row>
    <row r="31176" spans="3:3" x14ac:dyDescent="0.25">
      <c r="C31176" s="6"/>
    </row>
    <row r="31177" spans="3:3" x14ac:dyDescent="0.25">
      <c r="C31177" s="6"/>
    </row>
    <row r="31178" spans="3:3" x14ac:dyDescent="0.25">
      <c r="C31178" s="6"/>
    </row>
    <row r="31179" spans="3:3" x14ac:dyDescent="0.25">
      <c r="C31179" s="6"/>
    </row>
    <row r="31180" spans="3:3" x14ac:dyDescent="0.25">
      <c r="C31180" s="6"/>
    </row>
    <row r="31181" spans="3:3" x14ac:dyDescent="0.25">
      <c r="C31181" s="6"/>
    </row>
    <row r="31182" spans="3:3" x14ac:dyDescent="0.25">
      <c r="C31182" s="6"/>
    </row>
    <row r="31183" spans="3:3" x14ac:dyDescent="0.25">
      <c r="C31183" s="6"/>
    </row>
    <row r="31184" spans="3:3" x14ac:dyDescent="0.25">
      <c r="C31184" s="6"/>
    </row>
    <row r="31185" spans="3:3" x14ac:dyDescent="0.25">
      <c r="C31185" s="6"/>
    </row>
    <row r="31186" spans="3:3" x14ac:dyDescent="0.25">
      <c r="C31186" s="6"/>
    </row>
    <row r="31187" spans="3:3" x14ac:dyDescent="0.25">
      <c r="C31187" s="6"/>
    </row>
    <row r="31188" spans="3:3" x14ac:dyDescent="0.25">
      <c r="C31188" s="6"/>
    </row>
    <row r="31189" spans="3:3" x14ac:dyDescent="0.25">
      <c r="C31189" s="6"/>
    </row>
    <row r="31190" spans="3:3" x14ac:dyDescent="0.25">
      <c r="C31190" s="6"/>
    </row>
    <row r="31191" spans="3:3" x14ac:dyDescent="0.25">
      <c r="C31191" s="6"/>
    </row>
    <row r="31192" spans="3:3" x14ac:dyDescent="0.25">
      <c r="C31192" s="6"/>
    </row>
    <row r="31193" spans="3:3" x14ac:dyDescent="0.25">
      <c r="C31193" s="6"/>
    </row>
    <row r="31194" spans="3:3" x14ac:dyDescent="0.25">
      <c r="C31194" s="6"/>
    </row>
    <row r="31195" spans="3:3" x14ac:dyDescent="0.25">
      <c r="C31195" s="6"/>
    </row>
    <row r="31196" spans="3:3" x14ac:dyDescent="0.25">
      <c r="C31196" s="6"/>
    </row>
    <row r="31197" spans="3:3" x14ac:dyDescent="0.25">
      <c r="C31197" s="6"/>
    </row>
    <row r="31198" spans="3:3" x14ac:dyDescent="0.25">
      <c r="C31198" s="6"/>
    </row>
    <row r="31199" spans="3:3" x14ac:dyDescent="0.25">
      <c r="C31199" s="6"/>
    </row>
    <row r="31200" spans="3:3" x14ac:dyDescent="0.25">
      <c r="C31200" s="6"/>
    </row>
    <row r="31201" spans="3:3" x14ac:dyDescent="0.25">
      <c r="C31201" s="6"/>
    </row>
    <row r="31202" spans="3:3" x14ac:dyDescent="0.25">
      <c r="C31202" s="6"/>
    </row>
    <row r="31203" spans="3:3" x14ac:dyDescent="0.25">
      <c r="C31203" s="6"/>
    </row>
    <row r="31204" spans="3:3" x14ac:dyDescent="0.25">
      <c r="C31204" s="6"/>
    </row>
    <row r="31205" spans="3:3" x14ac:dyDescent="0.25">
      <c r="C31205" s="6"/>
    </row>
    <row r="31206" spans="3:3" x14ac:dyDescent="0.25">
      <c r="C31206" s="6"/>
    </row>
    <row r="31207" spans="3:3" x14ac:dyDescent="0.25">
      <c r="C31207" s="6"/>
    </row>
    <row r="31208" spans="3:3" x14ac:dyDescent="0.25">
      <c r="C31208" s="6"/>
    </row>
    <row r="31209" spans="3:3" x14ac:dyDescent="0.25">
      <c r="C31209" s="6"/>
    </row>
    <row r="31210" spans="3:3" x14ac:dyDescent="0.25">
      <c r="C31210" s="6"/>
    </row>
    <row r="31211" spans="3:3" x14ac:dyDescent="0.25">
      <c r="C31211" s="6"/>
    </row>
    <row r="31212" spans="3:3" x14ac:dyDescent="0.25">
      <c r="C31212" s="6"/>
    </row>
    <row r="31213" spans="3:3" x14ac:dyDescent="0.25">
      <c r="C31213" s="6"/>
    </row>
    <row r="31214" spans="3:3" x14ac:dyDescent="0.25">
      <c r="C31214" s="6"/>
    </row>
    <row r="31215" spans="3:3" x14ac:dyDescent="0.25">
      <c r="C31215" s="6"/>
    </row>
    <row r="31216" spans="3:3" x14ac:dyDescent="0.25">
      <c r="C31216" s="6"/>
    </row>
    <row r="31217" spans="3:3" x14ac:dyDescent="0.25">
      <c r="C31217" s="6"/>
    </row>
    <row r="31218" spans="3:3" x14ac:dyDescent="0.25">
      <c r="C31218" s="6"/>
    </row>
    <row r="31219" spans="3:3" x14ac:dyDescent="0.25">
      <c r="C31219" s="6"/>
    </row>
    <row r="31220" spans="3:3" x14ac:dyDescent="0.25">
      <c r="C31220" s="6"/>
    </row>
    <row r="31221" spans="3:3" x14ac:dyDescent="0.25">
      <c r="C31221" s="6"/>
    </row>
    <row r="31222" spans="3:3" x14ac:dyDescent="0.25">
      <c r="C31222" s="6"/>
    </row>
    <row r="31223" spans="3:3" x14ac:dyDescent="0.25">
      <c r="C31223" s="6"/>
    </row>
    <row r="31224" spans="3:3" x14ac:dyDescent="0.25">
      <c r="C31224" s="6"/>
    </row>
    <row r="31225" spans="3:3" x14ac:dyDescent="0.25">
      <c r="C31225" s="6"/>
    </row>
    <row r="31226" spans="3:3" x14ac:dyDescent="0.25">
      <c r="C31226" s="6"/>
    </row>
    <row r="31227" spans="3:3" x14ac:dyDescent="0.25">
      <c r="C31227" s="6"/>
    </row>
    <row r="31228" spans="3:3" x14ac:dyDescent="0.25">
      <c r="C31228" s="6"/>
    </row>
    <row r="31229" spans="3:3" x14ac:dyDescent="0.25">
      <c r="C31229" s="6"/>
    </row>
    <row r="31230" spans="3:3" x14ac:dyDescent="0.25">
      <c r="C31230" s="6"/>
    </row>
    <row r="31231" spans="3:3" x14ac:dyDescent="0.25">
      <c r="C31231" s="6"/>
    </row>
    <row r="31232" spans="3:3" x14ac:dyDescent="0.25">
      <c r="C31232" s="6"/>
    </row>
    <row r="31233" spans="3:3" x14ac:dyDescent="0.25">
      <c r="C31233" s="6"/>
    </row>
    <row r="31234" spans="3:3" x14ac:dyDescent="0.25">
      <c r="C31234" s="6"/>
    </row>
    <row r="31235" spans="3:3" x14ac:dyDescent="0.25">
      <c r="C31235" s="6"/>
    </row>
    <row r="31236" spans="3:3" x14ac:dyDescent="0.25">
      <c r="C31236" s="6"/>
    </row>
    <row r="31237" spans="3:3" x14ac:dyDescent="0.25">
      <c r="C31237" s="6"/>
    </row>
    <row r="31238" spans="3:3" x14ac:dyDescent="0.25">
      <c r="C31238" s="6"/>
    </row>
    <row r="31239" spans="3:3" x14ac:dyDescent="0.25">
      <c r="C31239" s="6"/>
    </row>
    <row r="31240" spans="3:3" x14ac:dyDescent="0.25">
      <c r="C31240" s="6"/>
    </row>
    <row r="31241" spans="3:3" x14ac:dyDescent="0.25">
      <c r="C31241" s="6"/>
    </row>
    <row r="31242" spans="3:3" x14ac:dyDescent="0.25">
      <c r="C31242" s="6"/>
    </row>
    <row r="31243" spans="3:3" x14ac:dyDescent="0.25">
      <c r="C31243" s="6"/>
    </row>
    <row r="31244" spans="3:3" x14ac:dyDescent="0.25">
      <c r="C31244" s="6"/>
    </row>
    <row r="31245" spans="3:3" x14ac:dyDescent="0.25">
      <c r="C31245" s="6"/>
    </row>
    <row r="31246" spans="3:3" x14ac:dyDescent="0.25">
      <c r="C31246" s="6"/>
    </row>
    <row r="31247" spans="3:3" x14ac:dyDescent="0.25">
      <c r="C31247" s="6"/>
    </row>
    <row r="31248" spans="3:3" x14ac:dyDescent="0.25">
      <c r="C31248" s="6"/>
    </row>
    <row r="31249" spans="3:3" x14ac:dyDescent="0.25">
      <c r="C31249" s="6"/>
    </row>
    <row r="31250" spans="3:3" x14ac:dyDescent="0.25">
      <c r="C31250" s="6"/>
    </row>
    <row r="31251" spans="3:3" x14ac:dyDescent="0.25">
      <c r="C31251" s="6"/>
    </row>
    <row r="31252" spans="3:3" x14ac:dyDescent="0.25">
      <c r="C31252" s="6"/>
    </row>
    <row r="31253" spans="3:3" x14ac:dyDescent="0.25">
      <c r="C31253" s="6"/>
    </row>
    <row r="31254" spans="3:3" x14ac:dyDescent="0.25">
      <c r="C31254" s="6"/>
    </row>
    <row r="31255" spans="3:3" x14ac:dyDescent="0.25">
      <c r="C31255" s="6"/>
    </row>
    <row r="31256" spans="3:3" x14ac:dyDescent="0.25">
      <c r="C31256" s="6"/>
    </row>
    <row r="31257" spans="3:3" x14ac:dyDescent="0.25">
      <c r="C31257" s="6"/>
    </row>
    <row r="31258" spans="3:3" x14ac:dyDescent="0.25">
      <c r="C31258" s="6"/>
    </row>
    <row r="31259" spans="3:3" x14ac:dyDescent="0.25">
      <c r="C31259" s="6"/>
    </row>
    <row r="31260" spans="3:3" x14ac:dyDescent="0.25">
      <c r="C31260" s="6"/>
    </row>
    <row r="31261" spans="3:3" x14ac:dyDescent="0.25">
      <c r="C31261" s="6"/>
    </row>
    <row r="31262" spans="3:3" x14ac:dyDescent="0.25">
      <c r="C31262" s="6"/>
    </row>
    <row r="31263" spans="3:3" x14ac:dyDescent="0.25">
      <c r="C31263" s="6"/>
    </row>
    <row r="31264" spans="3:3" x14ac:dyDescent="0.25">
      <c r="C31264" s="6"/>
    </row>
    <row r="31265" spans="3:3" x14ac:dyDescent="0.25">
      <c r="C31265" s="6"/>
    </row>
    <row r="31266" spans="3:3" x14ac:dyDescent="0.25">
      <c r="C31266" s="6"/>
    </row>
    <row r="31267" spans="3:3" x14ac:dyDescent="0.25">
      <c r="C31267" s="6"/>
    </row>
    <row r="31268" spans="3:3" x14ac:dyDescent="0.25">
      <c r="C31268" s="6"/>
    </row>
    <row r="31269" spans="3:3" x14ac:dyDescent="0.25">
      <c r="C31269" s="6"/>
    </row>
    <row r="31270" spans="3:3" x14ac:dyDescent="0.25">
      <c r="C31270" s="6"/>
    </row>
    <row r="31271" spans="3:3" x14ac:dyDescent="0.25">
      <c r="C31271" s="6"/>
    </row>
    <row r="31272" spans="3:3" x14ac:dyDescent="0.25">
      <c r="C31272" s="6"/>
    </row>
    <row r="31273" spans="3:3" x14ac:dyDescent="0.25">
      <c r="C31273" s="6"/>
    </row>
    <row r="31274" spans="3:3" x14ac:dyDescent="0.25">
      <c r="C31274" s="6"/>
    </row>
    <row r="31275" spans="3:3" x14ac:dyDescent="0.25">
      <c r="C31275" s="6"/>
    </row>
    <row r="31276" spans="3:3" x14ac:dyDescent="0.25">
      <c r="C31276" s="6"/>
    </row>
    <row r="31277" spans="3:3" x14ac:dyDescent="0.25">
      <c r="C31277" s="6"/>
    </row>
    <row r="31278" spans="3:3" x14ac:dyDescent="0.25">
      <c r="C31278" s="6"/>
    </row>
    <row r="31279" spans="3:3" x14ac:dyDescent="0.25">
      <c r="C31279" s="6"/>
    </row>
    <row r="31280" spans="3:3" x14ac:dyDescent="0.25">
      <c r="C31280" s="6"/>
    </row>
    <row r="31281" spans="3:3" x14ac:dyDescent="0.25">
      <c r="C31281" s="6"/>
    </row>
    <row r="31282" spans="3:3" x14ac:dyDescent="0.25">
      <c r="C31282" s="6"/>
    </row>
    <row r="31283" spans="3:3" x14ac:dyDescent="0.25">
      <c r="C31283" s="6"/>
    </row>
    <row r="31284" spans="3:3" x14ac:dyDescent="0.25">
      <c r="C31284" s="6"/>
    </row>
    <row r="31285" spans="3:3" x14ac:dyDescent="0.25">
      <c r="C31285" s="6"/>
    </row>
    <row r="31286" spans="3:3" x14ac:dyDescent="0.25">
      <c r="C31286" s="6"/>
    </row>
    <row r="31287" spans="3:3" x14ac:dyDescent="0.25">
      <c r="C31287" s="6"/>
    </row>
    <row r="31288" spans="3:3" x14ac:dyDescent="0.25">
      <c r="C31288" s="6"/>
    </row>
    <row r="31289" spans="3:3" x14ac:dyDescent="0.25">
      <c r="C31289" s="6"/>
    </row>
    <row r="31290" spans="3:3" x14ac:dyDescent="0.25">
      <c r="C31290" s="6"/>
    </row>
    <row r="31291" spans="3:3" x14ac:dyDescent="0.25">
      <c r="C31291" s="6"/>
    </row>
    <row r="31292" spans="3:3" x14ac:dyDescent="0.25">
      <c r="C31292" s="6"/>
    </row>
    <row r="31293" spans="3:3" x14ac:dyDescent="0.25">
      <c r="C31293" s="6"/>
    </row>
    <row r="31294" spans="3:3" x14ac:dyDescent="0.25">
      <c r="C31294" s="6"/>
    </row>
    <row r="31295" spans="3:3" x14ac:dyDescent="0.25">
      <c r="C31295" s="6"/>
    </row>
    <row r="31296" spans="3:3" x14ac:dyDescent="0.25">
      <c r="C31296" s="6"/>
    </row>
    <row r="31297" spans="3:3" x14ac:dyDescent="0.25">
      <c r="C31297" s="6"/>
    </row>
    <row r="31298" spans="3:3" x14ac:dyDescent="0.25">
      <c r="C31298" s="6"/>
    </row>
    <row r="31299" spans="3:3" x14ac:dyDescent="0.25">
      <c r="C31299" s="6"/>
    </row>
    <row r="31300" spans="3:3" x14ac:dyDescent="0.25">
      <c r="C31300" s="6"/>
    </row>
    <row r="31301" spans="3:3" x14ac:dyDescent="0.25">
      <c r="C31301" s="6"/>
    </row>
    <row r="31302" spans="3:3" x14ac:dyDescent="0.25">
      <c r="C31302" s="6"/>
    </row>
    <row r="31303" spans="3:3" x14ac:dyDescent="0.25">
      <c r="C31303" s="6"/>
    </row>
    <row r="31304" spans="3:3" x14ac:dyDescent="0.25">
      <c r="C31304" s="6"/>
    </row>
    <row r="31305" spans="3:3" x14ac:dyDescent="0.25">
      <c r="C31305" s="6"/>
    </row>
    <row r="31306" spans="3:3" x14ac:dyDescent="0.25">
      <c r="C31306" s="6"/>
    </row>
    <row r="31307" spans="3:3" x14ac:dyDescent="0.25">
      <c r="C31307" s="6"/>
    </row>
    <row r="31308" spans="3:3" x14ac:dyDescent="0.25">
      <c r="C31308" s="6"/>
    </row>
    <row r="31309" spans="3:3" x14ac:dyDescent="0.25">
      <c r="C31309" s="6"/>
    </row>
    <row r="31310" spans="3:3" x14ac:dyDescent="0.25">
      <c r="C31310" s="6"/>
    </row>
    <row r="31311" spans="3:3" x14ac:dyDescent="0.25">
      <c r="C31311" s="6"/>
    </row>
    <row r="31312" spans="3:3" x14ac:dyDescent="0.25">
      <c r="C31312" s="6"/>
    </row>
    <row r="31313" spans="3:3" x14ac:dyDescent="0.25">
      <c r="C31313" s="6"/>
    </row>
    <row r="31314" spans="3:3" x14ac:dyDescent="0.25">
      <c r="C31314" s="6"/>
    </row>
    <row r="31315" spans="3:3" x14ac:dyDescent="0.25">
      <c r="C31315" s="6"/>
    </row>
    <row r="31316" spans="3:3" x14ac:dyDescent="0.25">
      <c r="C31316" s="6"/>
    </row>
    <row r="31317" spans="3:3" x14ac:dyDescent="0.25">
      <c r="C31317" s="6"/>
    </row>
    <row r="31318" spans="3:3" x14ac:dyDescent="0.25">
      <c r="C31318" s="6"/>
    </row>
    <row r="31319" spans="3:3" x14ac:dyDescent="0.25">
      <c r="C31319" s="6"/>
    </row>
    <row r="31320" spans="3:3" x14ac:dyDescent="0.25">
      <c r="C31320" s="6"/>
    </row>
    <row r="31321" spans="3:3" x14ac:dyDescent="0.25">
      <c r="C31321" s="6"/>
    </row>
    <row r="31322" spans="3:3" x14ac:dyDescent="0.25">
      <c r="C31322" s="6"/>
    </row>
    <row r="31323" spans="3:3" x14ac:dyDescent="0.25">
      <c r="C31323" s="6"/>
    </row>
    <row r="31324" spans="3:3" x14ac:dyDescent="0.25">
      <c r="C31324" s="6"/>
    </row>
    <row r="31325" spans="3:3" x14ac:dyDescent="0.25">
      <c r="C31325" s="6"/>
    </row>
    <row r="31326" spans="3:3" x14ac:dyDescent="0.25">
      <c r="C31326" s="6"/>
    </row>
    <row r="31327" spans="3:3" x14ac:dyDescent="0.25">
      <c r="C31327" s="6"/>
    </row>
    <row r="31328" spans="3:3" x14ac:dyDescent="0.25">
      <c r="C31328" s="6"/>
    </row>
    <row r="31329" spans="3:3" x14ac:dyDescent="0.25">
      <c r="C31329" s="6"/>
    </row>
    <row r="31330" spans="3:3" x14ac:dyDescent="0.25">
      <c r="C31330" s="6"/>
    </row>
    <row r="31331" spans="3:3" x14ac:dyDescent="0.25">
      <c r="C31331" s="6"/>
    </row>
    <row r="31332" spans="3:3" x14ac:dyDescent="0.25">
      <c r="C31332" s="6"/>
    </row>
    <row r="31333" spans="3:3" x14ac:dyDescent="0.25">
      <c r="C31333" s="6"/>
    </row>
    <row r="31334" spans="3:3" x14ac:dyDescent="0.25">
      <c r="C31334" s="6"/>
    </row>
    <row r="31335" spans="3:3" x14ac:dyDescent="0.25">
      <c r="C31335" s="6"/>
    </row>
    <row r="31336" spans="3:3" x14ac:dyDescent="0.25">
      <c r="C31336" s="6"/>
    </row>
    <row r="31337" spans="3:3" x14ac:dyDescent="0.25">
      <c r="C31337" s="6"/>
    </row>
    <row r="31338" spans="3:3" x14ac:dyDescent="0.25">
      <c r="C31338" s="6"/>
    </row>
    <row r="31339" spans="3:3" x14ac:dyDescent="0.25">
      <c r="C31339" s="6"/>
    </row>
    <row r="31340" spans="3:3" x14ac:dyDescent="0.25">
      <c r="C31340" s="6"/>
    </row>
    <row r="31341" spans="3:3" x14ac:dyDescent="0.25">
      <c r="C31341" s="6"/>
    </row>
    <row r="31342" spans="3:3" x14ac:dyDescent="0.25">
      <c r="C31342" s="6"/>
    </row>
    <row r="31343" spans="3:3" x14ac:dyDescent="0.25">
      <c r="C31343" s="6"/>
    </row>
    <row r="31344" spans="3:3" x14ac:dyDescent="0.25">
      <c r="C31344" s="6"/>
    </row>
    <row r="31345" spans="3:3" x14ac:dyDescent="0.25">
      <c r="C31345" s="6"/>
    </row>
    <row r="31346" spans="3:3" x14ac:dyDescent="0.25">
      <c r="C31346" s="6"/>
    </row>
    <row r="31347" spans="3:3" x14ac:dyDescent="0.25">
      <c r="C31347" s="6"/>
    </row>
    <row r="31348" spans="3:3" x14ac:dyDescent="0.25">
      <c r="C31348" s="6"/>
    </row>
    <row r="31349" spans="3:3" x14ac:dyDescent="0.25">
      <c r="C31349" s="6"/>
    </row>
    <row r="31350" spans="3:3" x14ac:dyDescent="0.25">
      <c r="C31350" s="6"/>
    </row>
    <row r="31351" spans="3:3" x14ac:dyDescent="0.25">
      <c r="C31351" s="6"/>
    </row>
    <row r="31352" spans="3:3" x14ac:dyDescent="0.25">
      <c r="C31352" s="6"/>
    </row>
    <row r="31353" spans="3:3" x14ac:dyDescent="0.25">
      <c r="C31353" s="6"/>
    </row>
    <row r="31354" spans="3:3" x14ac:dyDescent="0.25">
      <c r="C31354" s="6"/>
    </row>
    <row r="31355" spans="3:3" x14ac:dyDescent="0.25">
      <c r="C31355" s="6"/>
    </row>
    <row r="31356" spans="3:3" x14ac:dyDescent="0.25">
      <c r="C31356" s="6"/>
    </row>
    <row r="31357" spans="3:3" x14ac:dyDescent="0.25">
      <c r="C31357" s="6"/>
    </row>
    <row r="31358" spans="3:3" x14ac:dyDescent="0.25">
      <c r="C31358" s="6"/>
    </row>
    <row r="31359" spans="3:3" x14ac:dyDescent="0.25">
      <c r="C31359" s="6"/>
    </row>
    <row r="31360" spans="3:3" x14ac:dyDescent="0.25">
      <c r="C31360" s="6"/>
    </row>
    <row r="31361" spans="3:3" x14ac:dyDescent="0.25">
      <c r="C31361" s="6"/>
    </row>
    <row r="31362" spans="3:3" x14ac:dyDescent="0.25">
      <c r="C31362" s="6"/>
    </row>
    <row r="31363" spans="3:3" x14ac:dyDescent="0.25">
      <c r="C31363" s="6"/>
    </row>
    <row r="31364" spans="3:3" x14ac:dyDescent="0.25">
      <c r="C31364" s="6"/>
    </row>
    <row r="31365" spans="3:3" x14ac:dyDescent="0.25">
      <c r="C31365" s="6"/>
    </row>
    <row r="31366" spans="3:3" x14ac:dyDescent="0.25">
      <c r="C31366" s="6"/>
    </row>
    <row r="31367" spans="3:3" x14ac:dyDescent="0.25">
      <c r="C31367" s="6"/>
    </row>
    <row r="31368" spans="3:3" x14ac:dyDescent="0.25">
      <c r="C31368" s="6"/>
    </row>
    <row r="31369" spans="3:3" x14ac:dyDescent="0.25">
      <c r="C31369" s="6"/>
    </row>
    <row r="31370" spans="3:3" x14ac:dyDescent="0.25">
      <c r="C31370" s="6"/>
    </row>
    <row r="31371" spans="3:3" x14ac:dyDescent="0.25">
      <c r="C31371" s="6"/>
    </row>
    <row r="31372" spans="3:3" x14ac:dyDescent="0.25">
      <c r="C31372" s="6"/>
    </row>
    <row r="31373" spans="3:3" x14ac:dyDescent="0.25">
      <c r="C31373" s="6"/>
    </row>
    <row r="31374" spans="3:3" x14ac:dyDescent="0.25">
      <c r="C31374" s="6"/>
    </row>
    <row r="31375" spans="3:3" x14ac:dyDescent="0.25">
      <c r="C31375" s="6"/>
    </row>
    <row r="31376" spans="3:3" x14ac:dyDescent="0.25">
      <c r="C31376" s="6"/>
    </row>
    <row r="31377" spans="3:3" x14ac:dyDescent="0.25">
      <c r="C31377" s="6"/>
    </row>
    <row r="31378" spans="3:3" x14ac:dyDescent="0.25">
      <c r="C31378" s="6"/>
    </row>
    <row r="31379" spans="3:3" x14ac:dyDescent="0.25">
      <c r="C31379" s="6"/>
    </row>
    <row r="31380" spans="3:3" x14ac:dyDescent="0.25">
      <c r="C31380" s="6"/>
    </row>
    <row r="31381" spans="3:3" x14ac:dyDescent="0.25">
      <c r="C31381" s="6"/>
    </row>
    <row r="31382" spans="3:3" x14ac:dyDescent="0.25">
      <c r="C31382" s="6"/>
    </row>
    <row r="31383" spans="3:3" x14ac:dyDescent="0.25">
      <c r="C31383" s="6"/>
    </row>
    <row r="31384" spans="3:3" x14ac:dyDescent="0.25">
      <c r="C31384" s="6"/>
    </row>
    <row r="31385" spans="3:3" x14ac:dyDescent="0.25">
      <c r="C31385" s="6"/>
    </row>
    <row r="31386" spans="3:3" x14ac:dyDescent="0.25">
      <c r="C31386" s="6"/>
    </row>
    <row r="31387" spans="3:3" x14ac:dyDescent="0.25">
      <c r="C31387" s="6"/>
    </row>
    <row r="31388" spans="3:3" x14ac:dyDescent="0.25">
      <c r="C31388" s="6"/>
    </row>
    <row r="31389" spans="3:3" x14ac:dyDescent="0.25">
      <c r="C31389" s="6"/>
    </row>
    <row r="31390" spans="3:3" x14ac:dyDescent="0.25">
      <c r="C31390" s="6"/>
    </row>
    <row r="31391" spans="3:3" x14ac:dyDescent="0.25">
      <c r="C31391" s="6"/>
    </row>
    <row r="31392" spans="3:3" x14ac:dyDescent="0.25">
      <c r="C31392" s="6"/>
    </row>
    <row r="31393" spans="3:3" x14ac:dyDescent="0.25">
      <c r="C31393" s="6"/>
    </row>
    <row r="31394" spans="3:3" x14ac:dyDescent="0.25">
      <c r="C31394" s="6"/>
    </row>
    <row r="31395" spans="3:3" x14ac:dyDescent="0.25">
      <c r="C31395" s="6"/>
    </row>
    <row r="31396" spans="3:3" x14ac:dyDescent="0.25">
      <c r="C31396" s="6"/>
    </row>
    <row r="31397" spans="3:3" x14ac:dyDescent="0.25">
      <c r="C31397" s="6"/>
    </row>
    <row r="31398" spans="3:3" x14ac:dyDescent="0.25">
      <c r="C31398" s="6"/>
    </row>
    <row r="31399" spans="3:3" x14ac:dyDescent="0.25">
      <c r="C31399" s="6"/>
    </row>
    <row r="31400" spans="3:3" x14ac:dyDescent="0.25">
      <c r="C31400" s="6"/>
    </row>
    <row r="31401" spans="3:3" x14ac:dyDescent="0.25">
      <c r="C31401" s="6"/>
    </row>
    <row r="31402" spans="3:3" x14ac:dyDescent="0.25">
      <c r="C31402" s="6"/>
    </row>
    <row r="31403" spans="3:3" x14ac:dyDescent="0.25">
      <c r="C31403" s="6"/>
    </row>
    <row r="31404" spans="3:3" x14ac:dyDescent="0.25">
      <c r="C31404" s="6"/>
    </row>
    <row r="31405" spans="3:3" x14ac:dyDescent="0.25">
      <c r="C31405" s="6"/>
    </row>
    <row r="31406" spans="3:3" x14ac:dyDescent="0.25">
      <c r="C31406" s="6"/>
    </row>
    <row r="31407" spans="3:3" x14ac:dyDescent="0.25">
      <c r="C31407" s="6"/>
    </row>
    <row r="31408" spans="3:3" x14ac:dyDescent="0.25">
      <c r="C31408" s="6"/>
    </row>
    <row r="31409" spans="3:3" x14ac:dyDescent="0.25">
      <c r="C31409" s="6"/>
    </row>
    <row r="31410" spans="3:3" x14ac:dyDescent="0.25">
      <c r="C31410" s="6"/>
    </row>
    <row r="31411" spans="3:3" x14ac:dyDescent="0.25">
      <c r="C31411" s="6"/>
    </row>
    <row r="31412" spans="3:3" x14ac:dyDescent="0.25">
      <c r="C31412" s="6"/>
    </row>
    <row r="31413" spans="3:3" x14ac:dyDescent="0.25">
      <c r="C31413" s="6"/>
    </row>
    <row r="31414" spans="3:3" x14ac:dyDescent="0.25">
      <c r="C31414" s="6"/>
    </row>
    <row r="31415" spans="3:3" x14ac:dyDescent="0.25">
      <c r="C31415" s="6"/>
    </row>
    <row r="31416" spans="3:3" x14ac:dyDescent="0.25">
      <c r="C31416" s="6"/>
    </row>
    <row r="31417" spans="3:3" x14ac:dyDescent="0.25">
      <c r="C31417" s="6"/>
    </row>
    <row r="31418" spans="3:3" x14ac:dyDescent="0.25">
      <c r="C31418" s="6"/>
    </row>
    <row r="31419" spans="3:3" x14ac:dyDescent="0.25">
      <c r="C31419" s="6"/>
    </row>
    <row r="31420" spans="3:3" x14ac:dyDescent="0.25">
      <c r="C31420" s="6"/>
    </row>
    <row r="31421" spans="3:3" x14ac:dyDescent="0.25">
      <c r="C31421" s="6"/>
    </row>
    <row r="31422" spans="3:3" x14ac:dyDescent="0.25">
      <c r="C31422" s="6"/>
    </row>
    <row r="31423" spans="3:3" x14ac:dyDescent="0.25">
      <c r="C31423" s="6"/>
    </row>
    <row r="31424" spans="3:3" x14ac:dyDescent="0.25">
      <c r="C31424" s="6"/>
    </row>
    <row r="31425" spans="3:3" x14ac:dyDescent="0.25">
      <c r="C31425" s="6"/>
    </row>
    <row r="31426" spans="3:3" x14ac:dyDescent="0.25">
      <c r="C31426" s="6"/>
    </row>
    <row r="31427" spans="3:3" x14ac:dyDescent="0.25">
      <c r="C31427" s="6"/>
    </row>
    <row r="31428" spans="3:3" x14ac:dyDescent="0.25">
      <c r="C31428" s="6"/>
    </row>
    <row r="31429" spans="3:3" x14ac:dyDescent="0.25">
      <c r="C31429" s="6"/>
    </row>
    <row r="31430" spans="3:3" x14ac:dyDescent="0.25">
      <c r="C31430" s="6"/>
    </row>
    <row r="31431" spans="3:3" x14ac:dyDescent="0.25">
      <c r="C31431" s="6"/>
    </row>
    <row r="31432" spans="3:3" x14ac:dyDescent="0.25">
      <c r="C31432" s="6"/>
    </row>
    <row r="31433" spans="3:3" x14ac:dyDescent="0.25">
      <c r="C31433" s="6"/>
    </row>
    <row r="31434" spans="3:3" x14ac:dyDescent="0.25">
      <c r="C31434" s="6"/>
    </row>
    <row r="31435" spans="3:3" x14ac:dyDescent="0.25">
      <c r="C31435" s="6"/>
    </row>
    <row r="31436" spans="3:3" x14ac:dyDescent="0.25">
      <c r="C31436" s="6"/>
    </row>
    <row r="31437" spans="3:3" x14ac:dyDescent="0.25">
      <c r="C31437" s="6"/>
    </row>
    <row r="31438" spans="3:3" x14ac:dyDescent="0.25">
      <c r="C31438" s="6"/>
    </row>
    <row r="31439" spans="3:3" x14ac:dyDescent="0.25">
      <c r="C31439" s="6"/>
    </row>
    <row r="31440" spans="3:3" x14ac:dyDescent="0.25">
      <c r="C31440" s="6"/>
    </row>
    <row r="31441" spans="3:3" x14ac:dyDescent="0.25">
      <c r="C31441" s="6"/>
    </row>
    <row r="31442" spans="3:3" x14ac:dyDescent="0.25">
      <c r="C31442" s="6"/>
    </row>
    <row r="31443" spans="3:3" x14ac:dyDescent="0.25">
      <c r="C31443" s="6"/>
    </row>
    <row r="31444" spans="3:3" x14ac:dyDescent="0.25">
      <c r="C31444" s="6"/>
    </row>
    <row r="31445" spans="3:3" x14ac:dyDescent="0.25">
      <c r="C31445" s="6"/>
    </row>
    <row r="31446" spans="3:3" x14ac:dyDescent="0.25">
      <c r="C31446" s="6"/>
    </row>
    <row r="31447" spans="3:3" x14ac:dyDescent="0.25">
      <c r="C31447" s="6"/>
    </row>
    <row r="31448" spans="3:3" x14ac:dyDescent="0.25">
      <c r="C31448" s="6"/>
    </row>
    <row r="31449" spans="3:3" x14ac:dyDescent="0.25">
      <c r="C31449" s="6"/>
    </row>
    <row r="31450" spans="3:3" x14ac:dyDescent="0.25">
      <c r="C31450" s="6"/>
    </row>
    <row r="31451" spans="3:3" x14ac:dyDescent="0.25">
      <c r="C31451" s="6"/>
    </row>
    <row r="31452" spans="3:3" x14ac:dyDescent="0.25">
      <c r="C31452" s="6"/>
    </row>
    <row r="31453" spans="3:3" x14ac:dyDescent="0.25">
      <c r="C31453" s="6"/>
    </row>
    <row r="31454" spans="3:3" x14ac:dyDescent="0.25">
      <c r="C31454" s="6"/>
    </row>
    <row r="31455" spans="3:3" x14ac:dyDescent="0.25">
      <c r="C31455" s="6"/>
    </row>
    <row r="31456" spans="3:3" x14ac:dyDescent="0.25">
      <c r="C31456" s="6"/>
    </row>
    <row r="31457" spans="3:3" x14ac:dyDescent="0.25">
      <c r="C31457" s="6"/>
    </row>
    <row r="31458" spans="3:3" x14ac:dyDescent="0.25">
      <c r="C31458" s="6"/>
    </row>
    <row r="31459" spans="3:3" x14ac:dyDescent="0.25">
      <c r="C31459" s="6"/>
    </row>
    <row r="31460" spans="3:3" x14ac:dyDescent="0.25">
      <c r="C31460" s="6"/>
    </row>
    <row r="31461" spans="3:3" x14ac:dyDescent="0.25">
      <c r="C31461" s="6"/>
    </row>
    <row r="31462" spans="3:3" x14ac:dyDescent="0.25">
      <c r="C31462" s="6"/>
    </row>
    <row r="31463" spans="3:3" x14ac:dyDescent="0.25">
      <c r="C31463" s="6"/>
    </row>
    <row r="31464" spans="3:3" x14ac:dyDescent="0.25">
      <c r="C31464" s="6"/>
    </row>
    <row r="31465" spans="3:3" x14ac:dyDescent="0.25">
      <c r="C31465" s="6"/>
    </row>
    <row r="31466" spans="3:3" x14ac:dyDescent="0.25">
      <c r="C31466" s="6"/>
    </row>
    <row r="31467" spans="3:3" x14ac:dyDescent="0.25">
      <c r="C31467" s="6"/>
    </row>
    <row r="31468" spans="3:3" x14ac:dyDescent="0.25">
      <c r="C31468" s="6"/>
    </row>
    <row r="31469" spans="3:3" x14ac:dyDescent="0.25">
      <c r="C31469" s="6"/>
    </row>
    <row r="31470" spans="3:3" x14ac:dyDescent="0.25">
      <c r="C31470" s="6"/>
    </row>
    <row r="31471" spans="3:3" x14ac:dyDescent="0.25">
      <c r="C31471" s="6"/>
    </row>
    <row r="31472" spans="3:3" x14ac:dyDescent="0.25">
      <c r="C31472" s="6"/>
    </row>
    <row r="31473" spans="3:3" x14ac:dyDescent="0.25">
      <c r="C31473" s="6"/>
    </row>
    <row r="31474" spans="3:3" x14ac:dyDescent="0.25">
      <c r="C31474" s="6"/>
    </row>
    <row r="31475" spans="3:3" x14ac:dyDescent="0.25">
      <c r="C31475" s="6"/>
    </row>
    <row r="31476" spans="3:3" x14ac:dyDescent="0.25">
      <c r="C31476" s="6"/>
    </row>
    <row r="31477" spans="3:3" x14ac:dyDescent="0.25">
      <c r="C31477" s="6"/>
    </row>
    <row r="31478" spans="3:3" x14ac:dyDescent="0.25">
      <c r="C31478" s="6"/>
    </row>
    <row r="31479" spans="3:3" x14ac:dyDescent="0.25">
      <c r="C31479" s="6"/>
    </row>
    <row r="31480" spans="3:3" x14ac:dyDescent="0.25">
      <c r="C31480" s="6"/>
    </row>
    <row r="31481" spans="3:3" x14ac:dyDescent="0.25">
      <c r="C31481" s="6"/>
    </row>
    <row r="31482" spans="3:3" x14ac:dyDescent="0.25">
      <c r="C31482" s="6"/>
    </row>
    <row r="31483" spans="3:3" x14ac:dyDescent="0.25">
      <c r="C31483" s="6"/>
    </row>
    <row r="31484" spans="3:3" x14ac:dyDescent="0.25">
      <c r="C31484" s="6"/>
    </row>
    <row r="31485" spans="3:3" x14ac:dyDescent="0.25">
      <c r="C31485" s="6"/>
    </row>
    <row r="31486" spans="3:3" x14ac:dyDescent="0.25">
      <c r="C31486" s="6"/>
    </row>
    <row r="31487" spans="3:3" x14ac:dyDescent="0.25">
      <c r="C31487" s="6"/>
    </row>
    <row r="31488" spans="3:3" x14ac:dyDescent="0.25">
      <c r="C31488" s="6"/>
    </row>
    <row r="31489" spans="3:3" x14ac:dyDescent="0.25">
      <c r="C31489" s="6"/>
    </row>
    <row r="31490" spans="3:3" x14ac:dyDescent="0.25">
      <c r="C31490" s="6"/>
    </row>
    <row r="31491" spans="3:3" x14ac:dyDescent="0.25">
      <c r="C31491" s="6"/>
    </row>
    <row r="31492" spans="3:3" x14ac:dyDescent="0.25">
      <c r="C31492" s="6"/>
    </row>
    <row r="31493" spans="3:3" x14ac:dyDescent="0.25">
      <c r="C31493" s="6"/>
    </row>
    <row r="31494" spans="3:3" x14ac:dyDescent="0.25">
      <c r="C31494" s="6"/>
    </row>
    <row r="31495" spans="3:3" x14ac:dyDescent="0.25">
      <c r="C31495" s="6"/>
    </row>
    <row r="31496" spans="3:3" x14ac:dyDescent="0.25">
      <c r="C31496" s="6"/>
    </row>
    <row r="31497" spans="3:3" x14ac:dyDescent="0.25">
      <c r="C31497" s="6"/>
    </row>
    <row r="31498" spans="3:3" x14ac:dyDescent="0.25">
      <c r="C31498" s="6"/>
    </row>
    <row r="31499" spans="3:3" x14ac:dyDescent="0.25">
      <c r="C31499" s="6"/>
    </row>
    <row r="31500" spans="3:3" x14ac:dyDescent="0.25">
      <c r="C31500" s="6"/>
    </row>
    <row r="31501" spans="3:3" x14ac:dyDescent="0.25">
      <c r="C31501" s="6"/>
    </row>
    <row r="31502" spans="3:3" x14ac:dyDescent="0.25">
      <c r="C31502" s="6"/>
    </row>
    <row r="31503" spans="3:3" x14ac:dyDescent="0.25">
      <c r="C31503" s="6"/>
    </row>
    <row r="31504" spans="3:3" x14ac:dyDescent="0.25">
      <c r="C31504" s="6"/>
    </row>
    <row r="31505" spans="3:3" x14ac:dyDescent="0.25">
      <c r="C31505" s="6"/>
    </row>
    <row r="31506" spans="3:3" x14ac:dyDescent="0.25">
      <c r="C31506" s="6"/>
    </row>
    <row r="31507" spans="3:3" x14ac:dyDescent="0.25">
      <c r="C31507" s="6"/>
    </row>
    <row r="31508" spans="3:3" x14ac:dyDescent="0.25">
      <c r="C31508" s="6"/>
    </row>
    <row r="31509" spans="3:3" x14ac:dyDescent="0.25">
      <c r="C31509" s="6"/>
    </row>
    <row r="31510" spans="3:3" x14ac:dyDescent="0.25">
      <c r="C31510" s="6"/>
    </row>
    <row r="31511" spans="3:3" x14ac:dyDescent="0.25">
      <c r="C31511" s="6"/>
    </row>
    <row r="31512" spans="3:3" x14ac:dyDescent="0.25">
      <c r="C31512" s="6"/>
    </row>
    <row r="31513" spans="3:3" x14ac:dyDescent="0.25">
      <c r="C31513" s="6"/>
    </row>
    <row r="31514" spans="3:3" x14ac:dyDescent="0.25">
      <c r="C31514" s="6"/>
    </row>
    <row r="31515" spans="3:3" x14ac:dyDescent="0.25">
      <c r="C31515" s="6"/>
    </row>
    <row r="31516" spans="3:3" x14ac:dyDescent="0.25">
      <c r="C31516" s="6"/>
    </row>
    <row r="31517" spans="3:3" x14ac:dyDescent="0.25">
      <c r="C31517" s="6"/>
    </row>
    <row r="31518" spans="3:3" x14ac:dyDescent="0.25">
      <c r="C31518" s="6"/>
    </row>
    <row r="31519" spans="3:3" x14ac:dyDescent="0.25">
      <c r="C31519" s="6"/>
    </row>
    <row r="31520" spans="3:3" x14ac:dyDescent="0.25">
      <c r="C31520" s="6"/>
    </row>
    <row r="31521" spans="3:3" x14ac:dyDescent="0.25">
      <c r="C31521" s="6"/>
    </row>
    <row r="31522" spans="3:3" x14ac:dyDescent="0.25">
      <c r="C31522" s="6"/>
    </row>
    <row r="31523" spans="3:3" x14ac:dyDescent="0.25">
      <c r="C31523" s="6"/>
    </row>
    <row r="31524" spans="3:3" x14ac:dyDescent="0.25">
      <c r="C31524" s="6"/>
    </row>
    <row r="31525" spans="3:3" x14ac:dyDescent="0.25">
      <c r="C31525" s="6"/>
    </row>
    <row r="31526" spans="3:3" x14ac:dyDescent="0.25">
      <c r="C31526" s="6"/>
    </row>
    <row r="31527" spans="3:3" x14ac:dyDescent="0.25">
      <c r="C31527" s="6"/>
    </row>
    <row r="31528" spans="3:3" x14ac:dyDescent="0.25">
      <c r="C31528" s="6"/>
    </row>
    <row r="31529" spans="3:3" x14ac:dyDescent="0.25">
      <c r="C31529" s="6"/>
    </row>
    <row r="31530" spans="3:3" x14ac:dyDescent="0.25">
      <c r="C31530" s="6"/>
    </row>
    <row r="31531" spans="3:3" x14ac:dyDescent="0.25">
      <c r="C31531" s="6"/>
    </row>
    <row r="31532" spans="3:3" x14ac:dyDescent="0.25">
      <c r="C31532" s="6"/>
    </row>
    <row r="31533" spans="3:3" x14ac:dyDescent="0.25">
      <c r="C31533" s="6"/>
    </row>
    <row r="31534" spans="3:3" x14ac:dyDescent="0.25">
      <c r="C31534" s="6"/>
    </row>
    <row r="31535" spans="3:3" x14ac:dyDescent="0.25">
      <c r="C31535" s="6"/>
    </row>
    <row r="31536" spans="3:3" x14ac:dyDescent="0.25">
      <c r="C31536" s="6"/>
    </row>
    <row r="31537" spans="3:3" x14ac:dyDescent="0.25">
      <c r="C31537" s="6"/>
    </row>
    <row r="31538" spans="3:3" x14ac:dyDescent="0.25">
      <c r="C31538" s="6"/>
    </row>
    <row r="31539" spans="3:3" x14ac:dyDescent="0.25">
      <c r="C31539" s="6"/>
    </row>
    <row r="31540" spans="3:3" x14ac:dyDescent="0.25">
      <c r="C31540" s="6"/>
    </row>
    <row r="31541" spans="3:3" x14ac:dyDescent="0.25">
      <c r="C31541" s="6"/>
    </row>
    <row r="31542" spans="3:3" x14ac:dyDescent="0.25">
      <c r="C31542" s="6"/>
    </row>
    <row r="31543" spans="3:3" x14ac:dyDescent="0.25">
      <c r="C31543" s="6"/>
    </row>
    <row r="31544" spans="3:3" x14ac:dyDescent="0.25">
      <c r="C31544" s="6"/>
    </row>
    <row r="31545" spans="3:3" x14ac:dyDescent="0.25">
      <c r="C31545" s="6"/>
    </row>
    <row r="31546" spans="3:3" x14ac:dyDescent="0.25">
      <c r="C31546" s="6"/>
    </row>
    <row r="31547" spans="3:3" x14ac:dyDescent="0.25">
      <c r="C31547" s="6"/>
    </row>
    <row r="31548" spans="3:3" x14ac:dyDescent="0.25">
      <c r="C31548" s="6"/>
    </row>
    <row r="31549" spans="3:3" x14ac:dyDescent="0.25">
      <c r="C31549" s="6"/>
    </row>
    <row r="31550" spans="3:3" x14ac:dyDescent="0.25">
      <c r="C31550" s="6"/>
    </row>
    <row r="31551" spans="3:3" x14ac:dyDescent="0.25">
      <c r="C31551" s="6"/>
    </row>
    <row r="31552" spans="3:3" x14ac:dyDescent="0.25">
      <c r="C31552" s="6"/>
    </row>
    <row r="31553" spans="3:3" x14ac:dyDescent="0.25">
      <c r="C31553" s="6"/>
    </row>
    <row r="31554" spans="3:3" x14ac:dyDescent="0.25">
      <c r="C31554" s="6"/>
    </row>
    <row r="31555" spans="3:3" x14ac:dyDescent="0.25">
      <c r="C31555" s="6"/>
    </row>
    <row r="31556" spans="3:3" x14ac:dyDescent="0.25">
      <c r="C31556" s="6"/>
    </row>
    <row r="31557" spans="3:3" x14ac:dyDescent="0.25">
      <c r="C31557" s="6"/>
    </row>
    <row r="31558" spans="3:3" x14ac:dyDescent="0.25">
      <c r="C31558" s="6"/>
    </row>
    <row r="31559" spans="3:3" x14ac:dyDescent="0.25">
      <c r="C31559" s="6"/>
    </row>
    <row r="31560" spans="3:3" x14ac:dyDescent="0.25">
      <c r="C31560" s="6"/>
    </row>
    <row r="31561" spans="3:3" x14ac:dyDescent="0.25">
      <c r="C31561" s="6"/>
    </row>
    <row r="31562" spans="3:3" x14ac:dyDescent="0.25">
      <c r="C31562" s="6"/>
    </row>
    <row r="31563" spans="3:3" x14ac:dyDescent="0.25">
      <c r="C31563" s="6"/>
    </row>
    <row r="31564" spans="3:3" x14ac:dyDescent="0.25">
      <c r="C31564" s="6"/>
    </row>
    <row r="31565" spans="3:3" x14ac:dyDescent="0.25">
      <c r="C31565" s="6"/>
    </row>
    <row r="31566" spans="3:3" x14ac:dyDescent="0.25">
      <c r="C31566" s="6"/>
    </row>
    <row r="31567" spans="3:3" x14ac:dyDescent="0.25">
      <c r="C31567" s="6"/>
    </row>
    <row r="31568" spans="3:3" x14ac:dyDescent="0.25">
      <c r="C31568" s="6"/>
    </row>
    <row r="31569" spans="3:3" x14ac:dyDescent="0.25">
      <c r="C31569" s="6"/>
    </row>
    <row r="31570" spans="3:3" x14ac:dyDescent="0.25">
      <c r="C31570" s="6"/>
    </row>
    <row r="31571" spans="3:3" x14ac:dyDescent="0.25">
      <c r="C31571" s="6"/>
    </row>
    <row r="31572" spans="3:3" x14ac:dyDescent="0.25">
      <c r="C31572" s="6"/>
    </row>
    <row r="31573" spans="3:3" x14ac:dyDescent="0.25">
      <c r="C31573" s="6"/>
    </row>
    <row r="31574" spans="3:3" x14ac:dyDescent="0.25">
      <c r="C31574" s="6"/>
    </row>
    <row r="31575" spans="3:3" x14ac:dyDescent="0.25">
      <c r="C31575" s="6"/>
    </row>
    <row r="31576" spans="3:3" x14ac:dyDescent="0.25">
      <c r="C31576" s="6"/>
    </row>
    <row r="31577" spans="3:3" x14ac:dyDescent="0.25">
      <c r="C31577" s="6"/>
    </row>
    <row r="31578" spans="3:3" x14ac:dyDescent="0.25">
      <c r="C31578" s="6"/>
    </row>
    <row r="31579" spans="3:3" x14ac:dyDescent="0.25">
      <c r="C31579" s="6"/>
    </row>
    <row r="31580" spans="3:3" x14ac:dyDescent="0.25">
      <c r="C31580" s="6"/>
    </row>
    <row r="31581" spans="3:3" x14ac:dyDescent="0.25">
      <c r="C31581" s="6"/>
    </row>
    <row r="31582" spans="3:3" x14ac:dyDescent="0.25">
      <c r="C31582" s="6"/>
    </row>
    <row r="31583" spans="3:3" x14ac:dyDescent="0.25">
      <c r="C31583" s="6"/>
    </row>
    <row r="31584" spans="3:3" x14ac:dyDescent="0.25">
      <c r="C31584" s="6"/>
    </row>
    <row r="31585" spans="3:3" x14ac:dyDescent="0.25">
      <c r="C31585" s="6"/>
    </row>
    <row r="31586" spans="3:3" x14ac:dyDescent="0.25">
      <c r="C31586" s="6"/>
    </row>
    <row r="31587" spans="3:3" x14ac:dyDescent="0.25">
      <c r="C31587" s="6"/>
    </row>
    <row r="31588" spans="3:3" x14ac:dyDescent="0.25">
      <c r="C31588" s="6"/>
    </row>
    <row r="31589" spans="3:3" x14ac:dyDescent="0.25">
      <c r="C31589" s="6"/>
    </row>
    <row r="31590" spans="3:3" x14ac:dyDescent="0.25">
      <c r="C31590" s="6"/>
    </row>
    <row r="31591" spans="3:3" x14ac:dyDescent="0.25">
      <c r="C31591" s="6"/>
    </row>
    <row r="31592" spans="3:3" x14ac:dyDescent="0.25">
      <c r="C31592" s="6"/>
    </row>
    <row r="31593" spans="3:3" x14ac:dyDescent="0.25">
      <c r="C31593" s="6"/>
    </row>
    <row r="31594" spans="3:3" x14ac:dyDescent="0.25">
      <c r="C31594" s="6"/>
    </row>
    <row r="31595" spans="3:3" x14ac:dyDescent="0.25">
      <c r="C31595" s="6"/>
    </row>
    <row r="31596" spans="3:3" x14ac:dyDescent="0.25">
      <c r="C31596" s="6"/>
    </row>
    <row r="31597" spans="3:3" x14ac:dyDescent="0.25">
      <c r="C31597" s="6"/>
    </row>
    <row r="31598" spans="3:3" x14ac:dyDescent="0.25">
      <c r="C31598" s="6"/>
    </row>
    <row r="31599" spans="3:3" x14ac:dyDescent="0.25">
      <c r="C31599" s="6"/>
    </row>
    <row r="31600" spans="3:3" x14ac:dyDescent="0.25">
      <c r="C31600" s="6"/>
    </row>
    <row r="31601" spans="3:3" x14ac:dyDescent="0.25">
      <c r="C31601" s="6"/>
    </row>
    <row r="31602" spans="3:3" x14ac:dyDescent="0.25">
      <c r="C31602" s="6"/>
    </row>
    <row r="31603" spans="3:3" x14ac:dyDescent="0.25">
      <c r="C31603" s="6"/>
    </row>
    <row r="31604" spans="3:3" x14ac:dyDescent="0.25">
      <c r="C31604" s="6"/>
    </row>
    <row r="31605" spans="3:3" x14ac:dyDescent="0.25">
      <c r="C31605" s="6"/>
    </row>
    <row r="31606" spans="3:3" x14ac:dyDescent="0.25">
      <c r="C31606" s="6"/>
    </row>
    <row r="31607" spans="3:3" x14ac:dyDescent="0.25">
      <c r="C31607" s="6"/>
    </row>
    <row r="31608" spans="3:3" x14ac:dyDescent="0.25">
      <c r="C31608" s="6"/>
    </row>
    <row r="31609" spans="3:3" x14ac:dyDescent="0.25">
      <c r="C31609" s="6"/>
    </row>
    <row r="31610" spans="3:3" x14ac:dyDescent="0.25">
      <c r="C31610" s="6"/>
    </row>
    <row r="31611" spans="3:3" x14ac:dyDescent="0.25">
      <c r="C31611" s="6"/>
    </row>
    <row r="31612" spans="3:3" x14ac:dyDescent="0.25">
      <c r="C31612" s="6"/>
    </row>
    <row r="31613" spans="3:3" x14ac:dyDescent="0.25">
      <c r="C31613" s="6"/>
    </row>
    <row r="31614" spans="3:3" x14ac:dyDescent="0.25">
      <c r="C31614" s="6"/>
    </row>
    <row r="31615" spans="3:3" x14ac:dyDescent="0.25">
      <c r="C31615" s="6"/>
    </row>
    <row r="31616" spans="3:3" x14ac:dyDescent="0.25">
      <c r="C31616" s="6"/>
    </row>
    <row r="31617" spans="3:3" x14ac:dyDescent="0.25">
      <c r="C31617" s="6"/>
    </row>
    <row r="31618" spans="3:3" x14ac:dyDescent="0.25">
      <c r="C31618" s="6"/>
    </row>
    <row r="31619" spans="3:3" x14ac:dyDescent="0.25">
      <c r="C31619" s="6"/>
    </row>
    <row r="31620" spans="3:3" x14ac:dyDescent="0.25">
      <c r="C31620" s="6"/>
    </row>
    <row r="31621" spans="3:3" x14ac:dyDescent="0.25">
      <c r="C31621" s="6"/>
    </row>
    <row r="31622" spans="3:3" x14ac:dyDescent="0.25">
      <c r="C31622" s="6"/>
    </row>
    <row r="31623" spans="3:3" x14ac:dyDescent="0.25">
      <c r="C31623" s="6"/>
    </row>
    <row r="31624" spans="3:3" x14ac:dyDescent="0.25">
      <c r="C31624" s="6"/>
    </row>
    <row r="31625" spans="3:3" x14ac:dyDescent="0.25">
      <c r="C31625" s="6"/>
    </row>
    <row r="31626" spans="3:3" x14ac:dyDescent="0.25">
      <c r="C31626" s="6"/>
    </row>
    <row r="31627" spans="3:3" x14ac:dyDescent="0.25">
      <c r="C31627" s="6"/>
    </row>
    <row r="31628" spans="3:3" x14ac:dyDescent="0.25">
      <c r="C31628" s="6"/>
    </row>
    <row r="31629" spans="3:3" x14ac:dyDescent="0.25">
      <c r="C31629" s="6"/>
    </row>
    <row r="31630" spans="3:3" x14ac:dyDescent="0.25">
      <c r="C31630" s="6"/>
    </row>
    <row r="31631" spans="3:3" x14ac:dyDescent="0.25">
      <c r="C31631" s="6"/>
    </row>
    <row r="31632" spans="3:3" x14ac:dyDescent="0.25">
      <c r="C31632" s="6"/>
    </row>
    <row r="31633" spans="3:3" x14ac:dyDescent="0.25">
      <c r="C31633" s="6"/>
    </row>
    <row r="31634" spans="3:3" x14ac:dyDescent="0.25">
      <c r="C31634" s="6"/>
    </row>
    <row r="31635" spans="3:3" x14ac:dyDescent="0.25">
      <c r="C31635" s="6"/>
    </row>
    <row r="31636" spans="3:3" x14ac:dyDescent="0.25">
      <c r="C31636" s="6"/>
    </row>
    <row r="31637" spans="3:3" x14ac:dyDescent="0.25">
      <c r="C31637" s="6"/>
    </row>
    <row r="31638" spans="3:3" x14ac:dyDescent="0.25">
      <c r="C31638" s="6"/>
    </row>
    <row r="31639" spans="3:3" x14ac:dyDescent="0.25">
      <c r="C31639" s="6"/>
    </row>
    <row r="31640" spans="3:3" x14ac:dyDescent="0.25">
      <c r="C31640" s="6"/>
    </row>
    <row r="31641" spans="3:3" x14ac:dyDescent="0.25">
      <c r="C31641" s="6"/>
    </row>
    <row r="31642" spans="3:3" x14ac:dyDescent="0.25">
      <c r="C31642" s="6"/>
    </row>
    <row r="31643" spans="3:3" x14ac:dyDescent="0.25">
      <c r="C31643" s="6"/>
    </row>
    <row r="31644" spans="3:3" x14ac:dyDescent="0.25">
      <c r="C31644" s="6"/>
    </row>
    <row r="31645" spans="3:3" x14ac:dyDescent="0.25">
      <c r="C31645" s="6"/>
    </row>
    <row r="31646" spans="3:3" x14ac:dyDescent="0.25">
      <c r="C31646" s="6"/>
    </row>
    <row r="31647" spans="3:3" x14ac:dyDescent="0.25">
      <c r="C31647" s="6"/>
    </row>
    <row r="31648" spans="3:3" x14ac:dyDescent="0.25">
      <c r="C31648" s="6"/>
    </row>
    <row r="31649" spans="3:3" x14ac:dyDescent="0.25">
      <c r="C31649" s="6"/>
    </row>
    <row r="31650" spans="3:3" x14ac:dyDescent="0.25">
      <c r="C31650" s="6"/>
    </row>
    <row r="31651" spans="3:3" x14ac:dyDescent="0.25">
      <c r="C31651" s="6"/>
    </row>
    <row r="31652" spans="3:3" x14ac:dyDescent="0.25">
      <c r="C31652" s="6"/>
    </row>
    <row r="31653" spans="3:3" x14ac:dyDescent="0.25">
      <c r="C31653" s="6"/>
    </row>
    <row r="31654" spans="3:3" x14ac:dyDescent="0.25">
      <c r="C31654" s="6"/>
    </row>
    <row r="31655" spans="3:3" x14ac:dyDescent="0.25">
      <c r="C31655" s="6"/>
    </row>
    <row r="31656" spans="3:3" x14ac:dyDescent="0.25">
      <c r="C31656" s="6"/>
    </row>
    <row r="31657" spans="3:3" x14ac:dyDescent="0.25">
      <c r="C31657" s="6"/>
    </row>
    <row r="31658" spans="3:3" x14ac:dyDescent="0.25">
      <c r="C31658" s="6"/>
    </row>
    <row r="31659" spans="3:3" x14ac:dyDescent="0.25">
      <c r="C31659" s="6"/>
    </row>
    <row r="31660" spans="3:3" x14ac:dyDescent="0.25">
      <c r="C31660" s="6"/>
    </row>
    <row r="31661" spans="3:3" x14ac:dyDescent="0.25">
      <c r="C31661" s="6"/>
    </row>
    <row r="31662" spans="3:3" x14ac:dyDescent="0.25">
      <c r="C31662" s="6"/>
    </row>
    <row r="31663" spans="3:3" x14ac:dyDescent="0.25">
      <c r="C31663" s="6"/>
    </row>
    <row r="31664" spans="3:3" x14ac:dyDescent="0.25">
      <c r="C31664" s="6"/>
    </row>
    <row r="31665" spans="3:3" x14ac:dyDescent="0.25">
      <c r="C31665" s="6"/>
    </row>
    <row r="31666" spans="3:3" x14ac:dyDescent="0.25">
      <c r="C31666" s="6"/>
    </row>
    <row r="31667" spans="3:3" x14ac:dyDescent="0.25">
      <c r="C31667" s="6"/>
    </row>
    <row r="31668" spans="3:3" x14ac:dyDescent="0.25">
      <c r="C31668" s="6"/>
    </row>
    <row r="31669" spans="3:3" x14ac:dyDescent="0.25">
      <c r="C31669" s="6"/>
    </row>
    <row r="31670" spans="3:3" x14ac:dyDescent="0.25">
      <c r="C31670" s="6"/>
    </row>
    <row r="31671" spans="3:3" x14ac:dyDescent="0.25">
      <c r="C31671" s="6"/>
    </row>
    <row r="31672" spans="3:3" x14ac:dyDescent="0.25">
      <c r="C31672" s="6"/>
    </row>
    <row r="31673" spans="3:3" x14ac:dyDescent="0.25">
      <c r="C31673" s="6"/>
    </row>
    <row r="31674" spans="3:3" x14ac:dyDescent="0.25">
      <c r="C31674" s="6"/>
    </row>
    <row r="31675" spans="3:3" x14ac:dyDescent="0.25">
      <c r="C31675" s="6"/>
    </row>
    <row r="31676" spans="3:3" x14ac:dyDescent="0.25">
      <c r="C31676" s="6"/>
    </row>
    <row r="31677" spans="3:3" x14ac:dyDescent="0.25">
      <c r="C31677" s="6"/>
    </row>
    <row r="31678" spans="3:3" x14ac:dyDescent="0.25">
      <c r="C31678" s="6"/>
    </row>
    <row r="31679" spans="3:3" x14ac:dyDescent="0.25">
      <c r="C31679" s="6"/>
    </row>
    <row r="31680" spans="3:3" x14ac:dyDescent="0.25">
      <c r="C31680" s="6"/>
    </row>
    <row r="31681" spans="3:3" x14ac:dyDescent="0.25">
      <c r="C31681" s="6"/>
    </row>
    <row r="31682" spans="3:3" x14ac:dyDescent="0.25">
      <c r="C31682" s="6"/>
    </row>
    <row r="31683" spans="3:3" x14ac:dyDescent="0.25">
      <c r="C31683" s="6"/>
    </row>
    <row r="31684" spans="3:3" x14ac:dyDescent="0.25">
      <c r="C31684" s="6"/>
    </row>
    <row r="31685" spans="3:3" x14ac:dyDescent="0.25">
      <c r="C31685" s="6"/>
    </row>
    <row r="31686" spans="3:3" x14ac:dyDescent="0.25">
      <c r="C31686" s="6"/>
    </row>
    <row r="31687" spans="3:3" x14ac:dyDescent="0.25">
      <c r="C31687" s="6"/>
    </row>
    <row r="31688" spans="3:3" x14ac:dyDescent="0.25">
      <c r="C31688" s="6"/>
    </row>
    <row r="31689" spans="3:3" x14ac:dyDescent="0.25">
      <c r="C31689" s="6"/>
    </row>
    <row r="31690" spans="3:3" x14ac:dyDescent="0.25">
      <c r="C31690" s="6"/>
    </row>
    <row r="31691" spans="3:3" x14ac:dyDescent="0.25">
      <c r="C31691" s="6"/>
    </row>
    <row r="31692" spans="3:3" x14ac:dyDescent="0.25">
      <c r="C31692" s="6"/>
    </row>
    <row r="31693" spans="3:3" x14ac:dyDescent="0.25">
      <c r="C31693" s="6"/>
    </row>
    <row r="31694" spans="3:3" x14ac:dyDescent="0.25">
      <c r="C31694" s="6"/>
    </row>
    <row r="31695" spans="3:3" x14ac:dyDescent="0.25">
      <c r="C31695" s="6"/>
    </row>
    <row r="31696" spans="3:3" x14ac:dyDescent="0.25">
      <c r="C31696" s="6"/>
    </row>
    <row r="31697" spans="3:3" x14ac:dyDescent="0.25">
      <c r="C31697" s="6"/>
    </row>
    <row r="31698" spans="3:3" x14ac:dyDescent="0.25">
      <c r="C31698" s="6"/>
    </row>
    <row r="31699" spans="3:3" x14ac:dyDescent="0.25">
      <c r="C31699" s="6"/>
    </row>
    <row r="31700" spans="3:3" x14ac:dyDescent="0.25">
      <c r="C31700" s="6"/>
    </row>
    <row r="31701" spans="3:3" x14ac:dyDescent="0.25">
      <c r="C31701" s="6"/>
    </row>
    <row r="31702" spans="3:3" x14ac:dyDescent="0.25">
      <c r="C31702" s="6"/>
    </row>
    <row r="31703" spans="3:3" x14ac:dyDescent="0.25">
      <c r="C31703" s="6"/>
    </row>
    <row r="31704" spans="3:3" x14ac:dyDescent="0.25">
      <c r="C31704" s="6"/>
    </row>
    <row r="31705" spans="3:3" x14ac:dyDescent="0.25">
      <c r="C31705" s="6"/>
    </row>
    <row r="31706" spans="3:3" x14ac:dyDescent="0.25">
      <c r="C31706" s="6"/>
    </row>
    <row r="31707" spans="3:3" x14ac:dyDescent="0.25">
      <c r="C31707" s="6"/>
    </row>
    <row r="31708" spans="3:3" x14ac:dyDescent="0.25">
      <c r="C31708" s="6"/>
    </row>
    <row r="31709" spans="3:3" x14ac:dyDescent="0.25">
      <c r="C31709" s="6"/>
    </row>
    <row r="31710" spans="3:3" x14ac:dyDescent="0.25">
      <c r="C31710" s="6"/>
    </row>
    <row r="31711" spans="3:3" x14ac:dyDescent="0.25">
      <c r="C31711" s="6"/>
    </row>
    <row r="31712" spans="3:3" x14ac:dyDescent="0.25">
      <c r="C31712" s="6"/>
    </row>
    <row r="31713" spans="3:3" x14ac:dyDescent="0.25">
      <c r="C31713" s="6"/>
    </row>
    <row r="31714" spans="3:3" x14ac:dyDescent="0.25">
      <c r="C31714" s="6"/>
    </row>
    <row r="31715" spans="3:3" x14ac:dyDescent="0.25">
      <c r="C31715" s="6"/>
    </row>
    <row r="31716" spans="3:3" x14ac:dyDescent="0.25">
      <c r="C31716" s="6"/>
    </row>
    <row r="31717" spans="3:3" x14ac:dyDescent="0.25">
      <c r="C31717" s="6"/>
    </row>
    <row r="31718" spans="3:3" x14ac:dyDescent="0.25">
      <c r="C31718" s="6"/>
    </row>
    <row r="31719" spans="3:3" x14ac:dyDescent="0.25">
      <c r="C31719" s="6"/>
    </row>
    <row r="31720" spans="3:3" x14ac:dyDescent="0.25">
      <c r="C31720" s="6"/>
    </row>
    <row r="31721" spans="3:3" x14ac:dyDescent="0.25">
      <c r="C31721" s="6"/>
    </row>
    <row r="31722" spans="3:3" x14ac:dyDescent="0.25">
      <c r="C31722" s="6"/>
    </row>
    <row r="31723" spans="3:3" x14ac:dyDescent="0.25">
      <c r="C31723" s="6"/>
    </row>
    <row r="31724" spans="3:3" x14ac:dyDescent="0.25">
      <c r="C31724" s="6"/>
    </row>
    <row r="31725" spans="3:3" x14ac:dyDescent="0.25">
      <c r="C31725" s="6"/>
    </row>
    <row r="31726" spans="3:3" x14ac:dyDescent="0.25">
      <c r="C31726" s="6"/>
    </row>
    <row r="31727" spans="3:3" x14ac:dyDescent="0.25">
      <c r="C31727" s="6"/>
    </row>
    <row r="31728" spans="3:3" x14ac:dyDescent="0.25">
      <c r="C31728" s="6"/>
    </row>
    <row r="31729" spans="3:3" x14ac:dyDescent="0.25">
      <c r="C31729" s="6"/>
    </row>
    <row r="31730" spans="3:3" x14ac:dyDescent="0.25">
      <c r="C31730" s="6"/>
    </row>
    <row r="31731" spans="3:3" x14ac:dyDescent="0.25">
      <c r="C31731" s="6"/>
    </row>
    <row r="31732" spans="3:3" x14ac:dyDescent="0.25">
      <c r="C31732" s="6"/>
    </row>
    <row r="31733" spans="3:3" x14ac:dyDescent="0.25">
      <c r="C31733" s="6"/>
    </row>
    <row r="31734" spans="3:3" x14ac:dyDescent="0.25">
      <c r="C31734" s="6"/>
    </row>
    <row r="31735" spans="3:3" x14ac:dyDescent="0.25">
      <c r="C31735" s="6"/>
    </row>
    <row r="31736" spans="3:3" x14ac:dyDescent="0.25">
      <c r="C31736" s="6"/>
    </row>
    <row r="31737" spans="3:3" x14ac:dyDescent="0.25">
      <c r="C31737" s="6"/>
    </row>
    <row r="31738" spans="3:3" x14ac:dyDescent="0.25">
      <c r="C31738" s="6"/>
    </row>
    <row r="31739" spans="3:3" x14ac:dyDescent="0.25">
      <c r="C31739" s="6"/>
    </row>
    <row r="31740" spans="3:3" x14ac:dyDescent="0.25">
      <c r="C31740" s="6"/>
    </row>
    <row r="31741" spans="3:3" x14ac:dyDescent="0.25">
      <c r="C31741" s="6"/>
    </row>
    <row r="31742" spans="3:3" x14ac:dyDescent="0.25">
      <c r="C31742" s="6"/>
    </row>
    <row r="31743" spans="3:3" x14ac:dyDescent="0.25">
      <c r="C31743" s="6"/>
    </row>
    <row r="31744" spans="3:3" x14ac:dyDescent="0.25">
      <c r="C31744" s="6"/>
    </row>
    <row r="31745" spans="3:3" x14ac:dyDescent="0.25">
      <c r="C31745" s="6"/>
    </row>
    <row r="31746" spans="3:3" x14ac:dyDescent="0.25">
      <c r="C31746" s="6"/>
    </row>
    <row r="31747" spans="3:3" x14ac:dyDescent="0.25">
      <c r="C31747" s="6"/>
    </row>
    <row r="31748" spans="3:3" x14ac:dyDescent="0.25">
      <c r="C31748" s="6"/>
    </row>
    <row r="31749" spans="3:3" x14ac:dyDescent="0.25">
      <c r="C31749" s="6"/>
    </row>
    <row r="31750" spans="3:3" x14ac:dyDescent="0.25">
      <c r="C31750" s="6"/>
    </row>
    <row r="31751" spans="3:3" x14ac:dyDescent="0.25">
      <c r="C31751" s="6"/>
    </row>
    <row r="31752" spans="3:3" x14ac:dyDescent="0.25">
      <c r="C31752" s="6"/>
    </row>
    <row r="31753" spans="3:3" x14ac:dyDescent="0.25">
      <c r="C31753" s="6"/>
    </row>
    <row r="31754" spans="3:3" x14ac:dyDescent="0.25">
      <c r="C31754" s="6"/>
    </row>
    <row r="31755" spans="3:3" x14ac:dyDescent="0.25">
      <c r="C31755" s="6"/>
    </row>
    <row r="31756" spans="3:3" x14ac:dyDescent="0.25">
      <c r="C31756" s="6"/>
    </row>
    <row r="31757" spans="3:3" x14ac:dyDescent="0.25">
      <c r="C31757" s="6"/>
    </row>
    <row r="31758" spans="3:3" x14ac:dyDescent="0.25">
      <c r="C31758" s="6"/>
    </row>
    <row r="31759" spans="3:3" x14ac:dyDescent="0.25">
      <c r="C31759" s="6"/>
    </row>
    <row r="31760" spans="3:3" x14ac:dyDescent="0.25">
      <c r="C31760" s="6"/>
    </row>
    <row r="31761" spans="3:3" x14ac:dyDescent="0.25">
      <c r="C31761" s="6"/>
    </row>
    <row r="31762" spans="3:3" x14ac:dyDescent="0.25">
      <c r="C31762" s="6"/>
    </row>
    <row r="31763" spans="3:3" x14ac:dyDescent="0.25">
      <c r="C31763" s="6"/>
    </row>
    <row r="31764" spans="3:3" x14ac:dyDescent="0.25">
      <c r="C31764" s="6"/>
    </row>
    <row r="31765" spans="3:3" x14ac:dyDescent="0.25">
      <c r="C31765" s="6"/>
    </row>
    <row r="31766" spans="3:3" x14ac:dyDescent="0.25">
      <c r="C31766" s="6"/>
    </row>
    <row r="31767" spans="3:3" x14ac:dyDescent="0.25">
      <c r="C31767" s="6"/>
    </row>
    <row r="31768" spans="3:3" x14ac:dyDescent="0.25">
      <c r="C31768" s="6"/>
    </row>
    <row r="31769" spans="3:3" x14ac:dyDescent="0.25">
      <c r="C31769" s="6"/>
    </row>
    <row r="31770" spans="3:3" x14ac:dyDescent="0.25">
      <c r="C31770" s="6"/>
    </row>
    <row r="31771" spans="3:3" x14ac:dyDescent="0.25">
      <c r="C31771" s="6"/>
    </row>
    <row r="31772" spans="3:3" x14ac:dyDescent="0.25">
      <c r="C31772" s="6"/>
    </row>
    <row r="31773" spans="3:3" x14ac:dyDescent="0.25">
      <c r="C31773" s="6"/>
    </row>
    <row r="31774" spans="3:3" x14ac:dyDescent="0.25">
      <c r="C31774" s="6"/>
    </row>
    <row r="31775" spans="3:3" x14ac:dyDescent="0.25">
      <c r="C31775" s="6"/>
    </row>
    <row r="31776" spans="3:3" x14ac:dyDescent="0.25">
      <c r="C31776" s="6"/>
    </row>
    <row r="31777" spans="3:3" x14ac:dyDescent="0.25">
      <c r="C31777" s="6"/>
    </row>
    <row r="31778" spans="3:3" x14ac:dyDescent="0.25">
      <c r="C31778" s="6"/>
    </row>
    <row r="31779" spans="3:3" x14ac:dyDescent="0.25">
      <c r="C31779" s="6"/>
    </row>
    <row r="31780" spans="3:3" x14ac:dyDescent="0.25">
      <c r="C31780" s="6"/>
    </row>
    <row r="31781" spans="3:3" x14ac:dyDescent="0.25">
      <c r="C31781" s="6"/>
    </row>
    <row r="31782" spans="3:3" x14ac:dyDescent="0.25">
      <c r="C31782" s="6"/>
    </row>
    <row r="31783" spans="3:3" x14ac:dyDescent="0.25">
      <c r="C31783" s="6"/>
    </row>
    <row r="31784" spans="3:3" x14ac:dyDescent="0.25">
      <c r="C31784" s="6"/>
    </row>
    <row r="31785" spans="3:3" x14ac:dyDescent="0.25">
      <c r="C31785" s="6"/>
    </row>
    <row r="31786" spans="3:3" x14ac:dyDescent="0.25">
      <c r="C31786" s="6"/>
    </row>
    <row r="31787" spans="3:3" x14ac:dyDescent="0.25">
      <c r="C31787" s="6"/>
    </row>
    <row r="31788" spans="3:3" x14ac:dyDescent="0.25">
      <c r="C31788" s="6"/>
    </row>
    <row r="31789" spans="3:3" x14ac:dyDescent="0.25">
      <c r="C31789" s="6"/>
    </row>
    <row r="31790" spans="3:3" x14ac:dyDescent="0.25">
      <c r="C31790" s="6"/>
    </row>
    <row r="31791" spans="3:3" x14ac:dyDescent="0.25">
      <c r="C31791" s="6"/>
    </row>
    <row r="31792" spans="3:3" x14ac:dyDescent="0.25">
      <c r="C31792" s="6"/>
    </row>
    <row r="31793" spans="3:3" x14ac:dyDescent="0.25">
      <c r="C31793" s="6"/>
    </row>
    <row r="31794" spans="3:3" x14ac:dyDescent="0.25">
      <c r="C31794" s="6"/>
    </row>
    <row r="31795" spans="3:3" x14ac:dyDescent="0.25">
      <c r="C31795" s="6"/>
    </row>
    <row r="31796" spans="3:3" x14ac:dyDescent="0.25">
      <c r="C31796" s="6"/>
    </row>
    <row r="31797" spans="3:3" x14ac:dyDescent="0.25">
      <c r="C31797" s="6"/>
    </row>
    <row r="31798" spans="3:3" x14ac:dyDescent="0.25">
      <c r="C31798" s="6"/>
    </row>
    <row r="31799" spans="3:3" x14ac:dyDescent="0.25">
      <c r="C31799" s="6"/>
    </row>
    <row r="31800" spans="3:3" x14ac:dyDescent="0.25">
      <c r="C31800" s="6"/>
    </row>
    <row r="31801" spans="3:3" x14ac:dyDescent="0.25">
      <c r="C31801" s="6"/>
    </row>
    <row r="31802" spans="3:3" x14ac:dyDescent="0.25">
      <c r="C31802" s="6"/>
    </row>
    <row r="31803" spans="3:3" x14ac:dyDescent="0.25">
      <c r="C31803" s="6"/>
    </row>
    <row r="31804" spans="3:3" x14ac:dyDescent="0.25">
      <c r="C31804" s="6"/>
    </row>
    <row r="31805" spans="3:3" x14ac:dyDescent="0.25">
      <c r="C31805" s="6"/>
    </row>
    <row r="31806" spans="3:3" x14ac:dyDescent="0.25">
      <c r="C31806" s="6"/>
    </row>
    <row r="31807" spans="3:3" x14ac:dyDescent="0.25">
      <c r="C31807" s="6"/>
    </row>
    <row r="31808" spans="3:3" x14ac:dyDescent="0.25">
      <c r="C31808" s="6"/>
    </row>
    <row r="31809" spans="3:3" x14ac:dyDescent="0.25">
      <c r="C31809" s="6"/>
    </row>
    <row r="31810" spans="3:3" x14ac:dyDescent="0.25">
      <c r="C31810" s="6"/>
    </row>
    <row r="31811" spans="3:3" x14ac:dyDescent="0.25">
      <c r="C31811" s="6"/>
    </row>
    <row r="31812" spans="3:3" x14ac:dyDescent="0.25">
      <c r="C31812" s="6"/>
    </row>
    <row r="31813" spans="3:3" x14ac:dyDescent="0.25">
      <c r="C31813" s="6"/>
    </row>
    <row r="31814" spans="3:3" x14ac:dyDescent="0.25">
      <c r="C31814" s="6"/>
    </row>
    <row r="31815" spans="3:3" x14ac:dyDescent="0.25">
      <c r="C31815" s="6"/>
    </row>
    <row r="31816" spans="3:3" x14ac:dyDescent="0.25">
      <c r="C31816" s="6"/>
    </row>
    <row r="31817" spans="3:3" x14ac:dyDescent="0.25">
      <c r="C31817" s="6"/>
    </row>
    <row r="31818" spans="3:3" x14ac:dyDescent="0.25">
      <c r="C31818" s="6"/>
    </row>
    <row r="31819" spans="3:3" x14ac:dyDescent="0.25">
      <c r="C31819" s="6"/>
    </row>
    <row r="31820" spans="3:3" x14ac:dyDescent="0.25">
      <c r="C31820" s="6"/>
    </row>
    <row r="31821" spans="3:3" x14ac:dyDescent="0.25">
      <c r="C31821" s="6"/>
    </row>
    <row r="31822" spans="3:3" x14ac:dyDescent="0.25">
      <c r="C31822" s="6"/>
    </row>
    <row r="31823" spans="3:3" x14ac:dyDescent="0.25">
      <c r="C31823" s="6"/>
    </row>
    <row r="31824" spans="3:3" x14ac:dyDescent="0.25">
      <c r="C31824" s="6"/>
    </row>
    <row r="31825" spans="3:3" x14ac:dyDescent="0.25">
      <c r="C31825" s="6"/>
    </row>
    <row r="31826" spans="3:3" x14ac:dyDescent="0.25">
      <c r="C31826" s="6"/>
    </row>
    <row r="31827" spans="3:3" x14ac:dyDescent="0.25">
      <c r="C31827" s="6"/>
    </row>
    <row r="31828" spans="3:3" x14ac:dyDescent="0.25">
      <c r="C31828" s="6"/>
    </row>
    <row r="31829" spans="3:3" x14ac:dyDescent="0.25">
      <c r="C31829" s="6"/>
    </row>
    <row r="31830" spans="3:3" x14ac:dyDescent="0.25">
      <c r="C31830" s="6"/>
    </row>
    <row r="31831" spans="3:3" x14ac:dyDescent="0.25">
      <c r="C31831" s="6"/>
    </row>
    <row r="31832" spans="3:3" x14ac:dyDescent="0.25">
      <c r="C31832" s="6"/>
    </row>
    <row r="31833" spans="3:3" x14ac:dyDescent="0.25">
      <c r="C31833" s="6"/>
    </row>
    <row r="31834" spans="3:3" x14ac:dyDescent="0.25">
      <c r="C31834" s="6"/>
    </row>
    <row r="31835" spans="3:3" x14ac:dyDescent="0.25">
      <c r="C31835" s="6"/>
    </row>
    <row r="31836" spans="3:3" x14ac:dyDescent="0.25">
      <c r="C31836" s="6"/>
    </row>
    <row r="31837" spans="3:3" x14ac:dyDescent="0.25">
      <c r="C31837" s="6"/>
    </row>
    <row r="31838" spans="3:3" x14ac:dyDescent="0.25">
      <c r="C31838" s="6"/>
    </row>
    <row r="31839" spans="3:3" x14ac:dyDescent="0.25">
      <c r="C31839" s="6"/>
    </row>
    <row r="31840" spans="3:3" x14ac:dyDescent="0.25">
      <c r="C31840" s="6"/>
    </row>
    <row r="31841" spans="3:3" x14ac:dyDescent="0.25">
      <c r="C31841" s="6"/>
    </row>
    <row r="31842" spans="3:3" x14ac:dyDescent="0.25">
      <c r="C31842" s="6"/>
    </row>
    <row r="31843" spans="3:3" x14ac:dyDescent="0.25">
      <c r="C31843" s="6"/>
    </row>
    <row r="31844" spans="3:3" x14ac:dyDescent="0.25">
      <c r="C31844" s="6"/>
    </row>
    <row r="31845" spans="3:3" x14ac:dyDescent="0.25">
      <c r="C31845" s="6"/>
    </row>
    <row r="31846" spans="3:3" x14ac:dyDescent="0.25">
      <c r="C31846" s="6"/>
    </row>
    <row r="31847" spans="3:3" x14ac:dyDescent="0.25">
      <c r="C31847" s="6"/>
    </row>
    <row r="31848" spans="3:3" x14ac:dyDescent="0.25">
      <c r="C31848" s="6"/>
    </row>
    <row r="31849" spans="3:3" x14ac:dyDescent="0.25">
      <c r="C31849" s="6"/>
    </row>
    <row r="31850" spans="3:3" x14ac:dyDescent="0.25">
      <c r="C31850" s="6"/>
    </row>
    <row r="31851" spans="3:3" x14ac:dyDescent="0.25">
      <c r="C31851" s="6"/>
    </row>
    <row r="31852" spans="3:3" x14ac:dyDescent="0.25">
      <c r="C31852" s="6"/>
    </row>
    <row r="31853" spans="3:3" x14ac:dyDescent="0.25">
      <c r="C31853" s="6"/>
    </row>
    <row r="31854" spans="3:3" x14ac:dyDescent="0.25">
      <c r="C31854" s="6"/>
    </row>
    <row r="31855" spans="3:3" x14ac:dyDescent="0.25">
      <c r="C31855" s="6"/>
    </row>
    <row r="31856" spans="3:3" x14ac:dyDescent="0.25">
      <c r="C31856" s="6"/>
    </row>
    <row r="31857" spans="3:3" x14ac:dyDescent="0.25">
      <c r="C31857" s="6"/>
    </row>
    <row r="31858" spans="3:3" x14ac:dyDescent="0.25">
      <c r="C31858" s="6"/>
    </row>
    <row r="31859" spans="3:3" x14ac:dyDescent="0.25">
      <c r="C31859" s="6"/>
    </row>
    <row r="31860" spans="3:3" x14ac:dyDescent="0.25">
      <c r="C31860" s="6"/>
    </row>
    <row r="31861" spans="3:3" x14ac:dyDescent="0.25">
      <c r="C31861" s="6"/>
    </row>
    <row r="31862" spans="3:3" x14ac:dyDescent="0.25">
      <c r="C31862" s="6"/>
    </row>
    <row r="31863" spans="3:3" x14ac:dyDescent="0.25">
      <c r="C31863" s="6"/>
    </row>
    <row r="31864" spans="3:3" x14ac:dyDescent="0.25">
      <c r="C31864" s="6"/>
    </row>
    <row r="31865" spans="3:3" x14ac:dyDescent="0.25">
      <c r="C31865" s="6"/>
    </row>
    <row r="31866" spans="3:3" x14ac:dyDescent="0.25">
      <c r="C31866" s="6"/>
    </row>
    <row r="31867" spans="3:3" x14ac:dyDescent="0.25">
      <c r="C31867" s="6"/>
    </row>
    <row r="31868" spans="3:3" x14ac:dyDescent="0.25">
      <c r="C31868" s="6"/>
    </row>
    <row r="31869" spans="3:3" x14ac:dyDescent="0.25">
      <c r="C31869" s="6"/>
    </row>
    <row r="31870" spans="3:3" x14ac:dyDescent="0.25">
      <c r="C31870" s="6"/>
    </row>
    <row r="31871" spans="3:3" x14ac:dyDescent="0.25">
      <c r="C31871" s="6"/>
    </row>
    <row r="31872" spans="3:3" x14ac:dyDescent="0.25">
      <c r="C31872" s="6"/>
    </row>
    <row r="31873" spans="3:3" x14ac:dyDescent="0.25">
      <c r="C31873" s="6"/>
    </row>
    <row r="31874" spans="3:3" x14ac:dyDescent="0.25">
      <c r="C31874" s="6"/>
    </row>
    <row r="31875" spans="3:3" x14ac:dyDescent="0.25">
      <c r="C31875" s="6"/>
    </row>
    <row r="31876" spans="3:3" x14ac:dyDescent="0.25">
      <c r="C31876" s="6"/>
    </row>
    <row r="31877" spans="3:3" x14ac:dyDescent="0.25">
      <c r="C31877" s="6"/>
    </row>
    <row r="31878" spans="3:3" x14ac:dyDescent="0.25">
      <c r="C31878" s="6"/>
    </row>
    <row r="31879" spans="3:3" x14ac:dyDescent="0.25">
      <c r="C31879" s="6"/>
    </row>
    <row r="31880" spans="3:3" x14ac:dyDescent="0.25">
      <c r="C31880" s="6"/>
    </row>
    <row r="31881" spans="3:3" x14ac:dyDescent="0.25">
      <c r="C31881" s="6"/>
    </row>
    <row r="31882" spans="3:3" x14ac:dyDescent="0.25">
      <c r="C31882" s="6"/>
    </row>
    <row r="31883" spans="3:3" x14ac:dyDescent="0.25">
      <c r="C31883" s="6"/>
    </row>
    <row r="31884" spans="3:3" x14ac:dyDescent="0.25">
      <c r="C31884" s="6"/>
    </row>
    <row r="31885" spans="3:3" x14ac:dyDescent="0.25">
      <c r="C31885" s="6"/>
    </row>
    <row r="31886" spans="3:3" x14ac:dyDescent="0.25">
      <c r="C31886" s="6"/>
    </row>
    <row r="31887" spans="3:3" x14ac:dyDescent="0.25">
      <c r="C31887" s="6"/>
    </row>
    <row r="31888" spans="3:3" x14ac:dyDescent="0.25">
      <c r="C31888" s="6"/>
    </row>
    <row r="31889" spans="3:3" x14ac:dyDescent="0.25">
      <c r="C31889" s="6"/>
    </row>
    <row r="31890" spans="3:3" x14ac:dyDescent="0.25">
      <c r="C31890" s="6"/>
    </row>
    <row r="31891" spans="3:3" x14ac:dyDescent="0.25">
      <c r="C31891" s="6"/>
    </row>
    <row r="31892" spans="3:3" x14ac:dyDescent="0.25">
      <c r="C31892" s="6"/>
    </row>
    <row r="31893" spans="3:3" x14ac:dyDescent="0.25">
      <c r="C31893" s="6"/>
    </row>
    <row r="31894" spans="3:3" x14ac:dyDescent="0.25">
      <c r="C31894" s="6"/>
    </row>
    <row r="31895" spans="3:3" x14ac:dyDescent="0.25">
      <c r="C31895" s="6"/>
    </row>
    <row r="31896" spans="3:3" x14ac:dyDescent="0.25">
      <c r="C31896" s="6"/>
    </row>
    <row r="31897" spans="3:3" x14ac:dyDescent="0.25">
      <c r="C31897" s="6"/>
    </row>
    <row r="31898" spans="3:3" x14ac:dyDescent="0.25">
      <c r="C31898" s="6"/>
    </row>
    <row r="31899" spans="3:3" x14ac:dyDescent="0.25">
      <c r="C31899" s="6"/>
    </row>
    <row r="31900" spans="3:3" x14ac:dyDescent="0.25">
      <c r="C31900" s="6"/>
    </row>
    <row r="31901" spans="3:3" x14ac:dyDescent="0.25">
      <c r="C31901" s="6"/>
    </row>
    <row r="31902" spans="3:3" x14ac:dyDescent="0.25">
      <c r="C31902" s="6"/>
    </row>
    <row r="31903" spans="3:3" x14ac:dyDescent="0.25">
      <c r="C31903" s="6"/>
    </row>
    <row r="31904" spans="3:3" x14ac:dyDescent="0.25">
      <c r="C31904" s="6"/>
    </row>
    <row r="31905" spans="3:3" x14ac:dyDescent="0.25">
      <c r="C31905" s="6"/>
    </row>
    <row r="31906" spans="3:3" x14ac:dyDescent="0.25">
      <c r="C31906" s="6"/>
    </row>
    <row r="31907" spans="3:3" x14ac:dyDescent="0.25">
      <c r="C31907" s="6"/>
    </row>
    <row r="31908" spans="3:3" x14ac:dyDescent="0.25">
      <c r="C31908" s="6"/>
    </row>
    <row r="31909" spans="3:3" x14ac:dyDescent="0.25">
      <c r="C31909" s="6"/>
    </row>
    <row r="31910" spans="3:3" x14ac:dyDescent="0.25">
      <c r="C31910" s="6"/>
    </row>
    <row r="31911" spans="3:3" x14ac:dyDescent="0.25">
      <c r="C31911" s="6"/>
    </row>
    <row r="31912" spans="3:3" x14ac:dyDescent="0.25">
      <c r="C31912" s="6"/>
    </row>
    <row r="31913" spans="3:3" x14ac:dyDescent="0.25">
      <c r="C31913" s="6"/>
    </row>
    <row r="31914" spans="3:3" x14ac:dyDescent="0.25">
      <c r="C31914" s="6"/>
    </row>
    <row r="31915" spans="3:3" x14ac:dyDescent="0.25">
      <c r="C31915" s="6"/>
    </row>
    <row r="31916" spans="3:3" x14ac:dyDescent="0.25">
      <c r="C31916" s="6"/>
    </row>
    <row r="31917" spans="3:3" x14ac:dyDescent="0.25">
      <c r="C31917" s="6"/>
    </row>
    <row r="31918" spans="3:3" x14ac:dyDescent="0.25">
      <c r="C31918" s="6"/>
    </row>
    <row r="31919" spans="3:3" x14ac:dyDescent="0.25">
      <c r="C31919" s="6"/>
    </row>
    <row r="31920" spans="3:3" x14ac:dyDescent="0.25">
      <c r="C31920" s="6"/>
    </row>
    <row r="31921" spans="3:3" x14ac:dyDescent="0.25">
      <c r="C31921" s="6"/>
    </row>
    <row r="31922" spans="3:3" x14ac:dyDescent="0.25">
      <c r="C31922" s="6"/>
    </row>
    <row r="31923" spans="3:3" x14ac:dyDescent="0.25">
      <c r="C31923" s="6"/>
    </row>
    <row r="31924" spans="3:3" x14ac:dyDescent="0.25">
      <c r="C31924" s="6"/>
    </row>
    <row r="31925" spans="3:3" x14ac:dyDescent="0.25">
      <c r="C31925" s="6"/>
    </row>
    <row r="31926" spans="3:3" x14ac:dyDescent="0.25">
      <c r="C31926" s="6"/>
    </row>
    <row r="31927" spans="3:3" x14ac:dyDescent="0.25">
      <c r="C31927" s="6"/>
    </row>
    <row r="31928" spans="3:3" x14ac:dyDescent="0.25">
      <c r="C31928" s="6"/>
    </row>
    <row r="31929" spans="3:3" x14ac:dyDescent="0.25">
      <c r="C31929" s="6"/>
    </row>
    <row r="31930" spans="3:3" x14ac:dyDescent="0.25">
      <c r="C31930" s="6"/>
    </row>
    <row r="31931" spans="3:3" x14ac:dyDescent="0.25">
      <c r="C31931" s="6"/>
    </row>
    <row r="31932" spans="3:3" x14ac:dyDescent="0.25">
      <c r="C31932" s="6"/>
    </row>
    <row r="31933" spans="3:3" x14ac:dyDescent="0.25">
      <c r="C31933" s="6"/>
    </row>
    <row r="31934" spans="3:3" x14ac:dyDescent="0.25">
      <c r="C31934" s="6"/>
    </row>
    <row r="31935" spans="3:3" x14ac:dyDescent="0.25">
      <c r="C31935" s="6"/>
    </row>
    <row r="31936" spans="3:3" x14ac:dyDescent="0.25">
      <c r="C31936" s="6"/>
    </row>
    <row r="31937" spans="3:3" x14ac:dyDescent="0.25">
      <c r="C31937" s="6"/>
    </row>
    <row r="31938" spans="3:3" x14ac:dyDescent="0.25">
      <c r="C31938" s="6"/>
    </row>
    <row r="31939" spans="3:3" x14ac:dyDescent="0.25">
      <c r="C31939" s="6"/>
    </row>
    <row r="31940" spans="3:3" x14ac:dyDescent="0.25">
      <c r="C31940" s="6"/>
    </row>
    <row r="31941" spans="3:3" x14ac:dyDescent="0.25">
      <c r="C31941" s="6"/>
    </row>
    <row r="31942" spans="3:3" x14ac:dyDescent="0.25">
      <c r="C31942" s="6"/>
    </row>
    <row r="31943" spans="3:3" x14ac:dyDescent="0.25">
      <c r="C31943" s="6"/>
    </row>
    <row r="31944" spans="3:3" x14ac:dyDescent="0.25">
      <c r="C31944" s="6"/>
    </row>
    <row r="31945" spans="3:3" x14ac:dyDescent="0.25">
      <c r="C31945" s="6"/>
    </row>
    <row r="31946" spans="3:3" x14ac:dyDescent="0.25">
      <c r="C31946" s="6"/>
    </row>
    <row r="31947" spans="3:3" x14ac:dyDescent="0.25">
      <c r="C31947" s="6"/>
    </row>
    <row r="31948" spans="3:3" x14ac:dyDescent="0.25">
      <c r="C31948" s="6"/>
    </row>
    <row r="31949" spans="3:3" x14ac:dyDescent="0.25">
      <c r="C31949" s="6"/>
    </row>
    <row r="31950" spans="3:3" x14ac:dyDescent="0.25">
      <c r="C31950" s="6"/>
    </row>
    <row r="31951" spans="3:3" x14ac:dyDescent="0.25">
      <c r="C31951" s="6"/>
    </row>
    <row r="31952" spans="3:3" x14ac:dyDescent="0.25">
      <c r="C31952" s="6"/>
    </row>
    <row r="31953" spans="3:3" x14ac:dyDescent="0.25">
      <c r="C31953" s="6"/>
    </row>
    <row r="31954" spans="3:3" x14ac:dyDescent="0.25">
      <c r="C31954" s="6"/>
    </row>
    <row r="31955" spans="3:3" x14ac:dyDescent="0.25">
      <c r="C31955" s="6"/>
    </row>
    <row r="31956" spans="3:3" x14ac:dyDescent="0.25">
      <c r="C31956" s="6"/>
    </row>
    <row r="31957" spans="3:3" x14ac:dyDescent="0.25">
      <c r="C31957" s="6"/>
    </row>
    <row r="31958" spans="3:3" x14ac:dyDescent="0.25">
      <c r="C31958" s="6"/>
    </row>
    <row r="31959" spans="3:3" x14ac:dyDescent="0.25">
      <c r="C31959" s="6"/>
    </row>
    <row r="31960" spans="3:3" x14ac:dyDescent="0.25">
      <c r="C31960" s="6"/>
    </row>
    <row r="31961" spans="3:3" x14ac:dyDescent="0.25">
      <c r="C31961" s="6"/>
    </row>
    <row r="31962" spans="3:3" x14ac:dyDescent="0.25">
      <c r="C31962" s="6"/>
    </row>
    <row r="31963" spans="3:3" x14ac:dyDescent="0.25">
      <c r="C31963" s="6"/>
    </row>
    <row r="31964" spans="3:3" x14ac:dyDescent="0.25">
      <c r="C31964" s="6"/>
    </row>
    <row r="31965" spans="3:3" x14ac:dyDescent="0.25">
      <c r="C31965" s="6"/>
    </row>
    <row r="31966" spans="3:3" x14ac:dyDescent="0.25">
      <c r="C31966" s="6"/>
    </row>
    <row r="31967" spans="3:3" x14ac:dyDescent="0.25">
      <c r="C31967" s="6"/>
    </row>
    <row r="31968" spans="3:3" x14ac:dyDescent="0.25">
      <c r="C31968" s="6"/>
    </row>
    <row r="31969" spans="3:3" x14ac:dyDescent="0.25">
      <c r="C31969" s="6"/>
    </row>
    <row r="31970" spans="3:3" x14ac:dyDescent="0.25">
      <c r="C31970" s="6"/>
    </row>
    <row r="31971" spans="3:3" x14ac:dyDescent="0.25">
      <c r="C31971" s="6"/>
    </row>
    <row r="31972" spans="3:3" x14ac:dyDescent="0.25">
      <c r="C31972" s="6"/>
    </row>
    <row r="31973" spans="3:3" x14ac:dyDescent="0.25">
      <c r="C31973" s="6"/>
    </row>
    <row r="31974" spans="3:3" x14ac:dyDescent="0.25">
      <c r="C31974" s="6"/>
    </row>
    <row r="31975" spans="3:3" x14ac:dyDescent="0.25">
      <c r="C31975" s="6"/>
    </row>
    <row r="31976" spans="3:3" x14ac:dyDescent="0.25">
      <c r="C31976" s="6"/>
    </row>
    <row r="31977" spans="3:3" x14ac:dyDescent="0.25">
      <c r="C31977" s="6"/>
    </row>
    <row r="31978" spans="3:3" x14ac:dyDescent="0.25">
      <c r="C31978" s="6"/>
    </row>
    <row r="31979" spans="3:3" x14ac:dyDescent="0.25">
      <c r="C31979" s="6"/>
    </row>
    <row r="31980" spans="3:3" x14ac:dyDescent="0.25">
      <c r="C31980" s="6"/>
    </row>
    <row r="31981" spans="3:3" x14ac:dyDescent="0.25">
      <c r="C31981" s="6"/>
    </row>
    <row r="31982" spans="3:3" x14ac:dyDescent="0.25">
      <c r="C31982" s="6"/>
    </row>
    <row r="31983" spans="3:3" x14ac:dyDescent="0.25">
      <c r="C31983" s="6"/>
    </row>
    <row r="31984" spans="3:3" x14ac:dyDescent="0.25">
      <c r="C31984" s="6"/>
    </row>
    <row r="31985" spans="3:3" x14ac:dyDescent="0.25">
      <c r="C31985" s="6"/>
    </row>
    <row r="31986" spans="3:3" x14ac:dyDescent="0.25">
      <c r="C31986" s="6"/>
    </row>
    <row r="31987" spans="3:3" x14ac:dyDescent="0.25">
      <c r="C31987" s="6"/>
    </row>
    <row r="31988" spans="3:3" x14ac:dyDescent="0.25">
      <c r="C31988" s="6"/>
    </row>
    <row r="31989" spans="3:3" x14ac:dyDescent="0.25">
      <c r="C31989" s="6"/>
    </row>
    <row r="31990" spans="3:3" x14ac:dyDescent="0.25">
      <c r="C31990" s="6"/>
    </row>
    <row r="31991" spans="3:3" x14ac:dyDescent="0.25">
      <c r="C31991" s="6"/>
    </row>
    <row r="31992" spans="3:3" x14ac:dyDescent="0.25">
      <c r="C31992" s="6"/>
    </row>
    <row r="31993" spans="3:3" x14ac:dyDescent="0.25">
      <c r="C31993" s="6"/>
    </row>
    <row r="31994" spans="3:3" x14ac:dyDescent="0.25">
      <c r="C31994" s="6"/>
    </row>
    <row r="31995" spans="3:3" x14ac:dyDescent="0.25">
      <c r="C31995" s="6"/>
    </row>
    <row r="31996" spans="3:3" x14ac:dyDescent="0.25">
      <c r="C31996" s="6"/>
    </row>
    <row r="31997" spans="3:3" x14ac:dyDescent="0.25">
      <c r="C31997" s="6"/>
    </row>
    <row r="31998" spans="3:3" x14ac:dyDescent="0.25">
      <c r="C31998" s="6"/>
    </row>
    <row r="31999" spans="3:3" x14ac:dyDescent="0.25">
      <c r="C31999" s="6"/>
    </row>
    <row r="32000" spans="3:3" x14ac:dyDescent="0.25">
      <c r="C32000" s="6"/>
    </row>
    <row r="32001" spans="3:3" x14ac:dyDescent="0.25">
      <c r="C32001" s="6"/>
    </row>
    <row r="32002" spans="3:3" x14ac:dyDescent="0.25">
      <c r="C32002" s="6"/>
    </row>
    <row r="32003" spans="3:3" x14ac:dyDescent="0.25">
      <c r="C32003" s="6"/>
    </row>
    <row r="32004" spans="3:3" x14ac:dyDescent="0.25">
      <c r="C32004" s="6"/>
    </row>
    <row r="32005" spans="3:3" x14ac:dyDescent="0.25">
      <c r="C32005" s="6"/>
    </row>
    <row r="32006" spans="3:3" x14ac:dyDescent="0.25">
      <c r="C32006" s="6"/>
    </row>
    <row r="32007" spans="3:3" x14ac:dyDescent="0.25">
      <c r="C32007" s="6"/>
    </row>
    <row r="32008" spans="3:3" x14ac:dyDescent="0.25">
      <c r="C32008" s="6"/>
    </row>
    <row r="32009" spans="3:3" x14ac:dyDescent="0.25">
      <c r="C32009" s="6"/>
    </row>
    <row r="32010" spans="3:3" x14ac:dyDescent="0.25">
      <c r="C32010" s="6"/>
    </row>
    <row r="32011" spans="3:3" x14ac:dyDescent="0.25">
      <c r="C32011" s="6"/>
    </row>
    <row r="32012" spans="3:3" x14ac:dyDescent="0.25">
      <c r="C32012" s="6"/>
    </row>
    <row r="32013" spans="3:3" x14ac:dyDescent="0.25">
      <c r="C32013" s="6"/>
    </row>
    <row r="32014" spans="3:3" x14ac:dyDescent="0.25">
      <c r="C32014" s="6"/>
    </row>
    <row r="32015" spans="3:3" x14ac:dyDescent="0.25">
      <c r="C32015" s="6"/>
    </row>
    <row r="32016" spans="3:3" x14ac:dyDescent="0.25">
      <c r="C32016" s="6"/>
    </row>
    <row r="32017" spans="3:3" x14ac:dyDescent="0.25">
      <c r="C32017" s="6"/>
    </row>
    <row r="32018" spans="3:3" x14ac:dyDescent="0.25">
      <c r="C32018" s="6"/>
    </row>
    <row r="32019" spans="3:3" x14ac:dyDescent="0.25">
      <c r="C32019" s="6"/>
    </row>
    <row r="32020" spans="3:3" x14ac:dyDescent="0.25">
      <c r="C32020" s="6"/>
    </row>
    <row r="32021" spans="3:3" x14ac:dyDescent="0.25">
      <c r="C32021" s="6"/>
    </row>
    <row r="32022" spans="3:3" x14ac:dyDescent="0.25">
      <c r="C32022" s="6"/>
    </row>
    <row r="32023" spans="3:3" x14ac:dyDescent="0.25">
      <c r="C32023" s="6"/>
    </row>
    <row r="32024" spans="3:3" x14ac:dyDescent="0.25">
      <c r="C32024" s="6"/>
    </row>
    <row r="32025" spans="3:3" x14ac:dyDescent="0.25">
      <c r="C32025" s="6"/>
    </row>
    <row r="32026" spans="3:3" x14ac:dyDescent="0.25">
      <c r="C32026" s="6"/>
    </row>
    <row r="32027" spans="3:3" x14ac:dyDescent="0.25">
      <c r="C32027" s="6"/>
    </row>
    <row r="32028" spans="3:3" x14ac:dyDescent="0.25">
      <c r="C32028" s="6"/>
    </row>
    <row r="32029" spans="3:3" x14ac:dyDescent="0.25">
      <c r="C32029" s="6"/>
    </row>
    <row r="32030" spans="3:3" x14ac:dyDescent="0.25">
      <c r="C32030" s="6"/>
    </row>
    <row r="32031" spans="3:3" x14ac:dyDescent="0.25">
      <c r="C32031" s="6"/>
    </row>
    <row r="32032" spans="3:3" x14ac:dyDescent="0.25">
      <c r="C32032" s="6"/>
    </row>
    <row r="32033" spans="3:3" x14ac:dyDescent="0.25">
      <c r="C32033" s="6"/>
    </row>
    <row r="32034" spans="3:3" x14ac:dyDescent="0.25">
      <c r="C32034" s="6"/>
    </row>
    <row r="32035" spans="3:3" x14ac:dyDescent="0.25">
      <c r="C32035" s="6"/>
    </row>
    <row r="32036" spans="3:3" x14ac:dyDescent="0.25">
      <c r="C32036" s="6"/>
    </row>
    <row r="32037" spans="3:3" x14ac:dyDescent="0.25">
      <c r="C32037" s="6"/>
    </row>
    <row r="32038" spans="3:3" x14ac:dyDescent="0.25">
      <c r="C32038" s="6"/>
    </row>
    <row r="32039" spans="3:3" x14ac:dyDescent="0.25">
      <c r="C32039" s="6"/>
    </row>
    <row r="32040" spans="3:3" x14ac:dyDescent="0.25">
      <c r="C32040" s="6"/>
    </row>
    <row r="32041" spans="3:3" x14ac:dyDescent="0.25">
      <c r="C32041" s="6"/>
    </row>
    <row r="32042" spans="3:3" x14ac:dyDescent="0.25">
      <c r="C32042" s="6"/>
    </row>
    <row r="32043" spans="3:3" x14ac:dyDescent="0.25">
      <c r="C32043" s="6"/>
    </row>
    <row r="32044" spans="3:3" x14ac:dyDescent="0.25">
      <c r="C32044" s="6"/>
    </row>
    <row r="32045" spans="3:3" x14ac:dyDescent="0.25">
      <c r="C32045" s="6"/>
    </row>
    <row r="32046" spans="3:3" x14ac:dyDescent="0.25">
      <c r="C32046" s="6"/>
    </row>
    <row r="32047" spans="3:3" x14ac:dyDescent="0.25">
      <c r="C32047" s="6"/>
    </row>
    <row r="32048" spans="3:3" x14ac:dyDescent="0.25">
      <c r="C32048" s="6"/>
    </row>
    <row r="32049" spans="3:3" x14ac:dyDescent="0.25">
      <c r="C32049" s="6"/>
    </row>
    <row r="32050" spans="3:3" x14ac:dyDescent="0.25">
      <c r="C32050" s="6"/>
    </row>
    <row r="32051" spans="3:3" x14ac:dyDescent="0.25">
      <c r="C32051" s="6"/>
    </row>
    <row r="32052" spans="3:3" x14ac:dyDescent="0.25">
      <c r="C32052" s="6"/>
    </row>
    <row r="32053" spans="3:3" x14ac:dyDescent="0.25">
      <c r="C32053" s="6"/>
    </row>
    <row r="32054" spans="3:3" x14ac:dyDescent="0.25">
      <c r="C32054" s="6"/>
    </row>
    <row r="32055" spans="3:3" x14ac:dyDescent="0.25">
      <c r="C32055" s="6"/>
    </row>
    <row r="32056" spans="3:3" x14ac:dyDescent="0.25">
      <c r="C32056" s="6"/>
    </row>
    <row r="32057" spans="3:3" x14ac:dyDescent="0.25">
      <c r="C32057" s="6"/>
    </row>
    <row r="32058" spans="3:3" x14ac:dyDescent="0.25">
      <c r="C32058" s="6"/>
    </row>
    <row r="32059" spans="3:3" x14ac:dyDescent="0.25">
      <c r="C32059" s="6"/>
    </row>
    <row r="32060" spans="3:3" x14ac:dyDescent="0.25">
      <c r="C32060" s="6"/>
    </row>
    <row r="32061" spans="3:3" x14ac:dyDescent="0.25">
      <c r="C32061" s="6"/>
    </row>
    <row r="32062" spans="3:3" x14ac:dyDescent="0.25">
      <c r="C32062" s="6"/>
    </row>
    <row r="32063" spans="3:3" x14ac:dyDescent="0.25">
      <c r="C32063" s="6"/>
    </row>
    <row r="32064" spans="3:3" x14ac:dyDescent="0.25">
      <c r="C32064" s="6"/>
    </row>
    <row r="32065" spans="3:3" x14ac:dyDescent="0.25">
      <c r="C32065" s="6"/>
    </row>
    <row r="32066" spans="3:3" x14ac:dyDescent="0.25">
      <c r="C32066" s="6"/>
    </row>
    <row r="32067" spans="3:3" x14ac:dyDescent="0.25">
      <c r="C32067" s="6"/>
    </row>
    <row r="32068" spans="3:3" x14ac:dyDescent="0.25">
      <c r="C32068" s="6"/>
    </row>
    <row r="32069" spans="3:3" x14ac:dyDescent="0.25">
      <c r="C32069" s="6"/>
    </row>
    <row r="32070" spans="3:3" x14ac:dyDescent="0.25">
      <c r="C32070" s="6"/>
    </row>
    <row r="32071" spans="3:3" x14ac:dyDescent="0.25">
      <c r="C32071" s="6"/>
    </row>
    <row r="32072" spans="3:3" x14ac:dyDescent="0.25">
      <c r="C32072" s="6"/>
    </row>
    <row r="32073" spans="3:3" x14ac:dyDescent="0.25">
      <c r="C32073" s="6"/>
    </row>
    <row r="32074" spans="3:3" x14ac:dyDescent="0.25">
      <c r="C32074" s="6"/>
    </row>
    <row r="32075" spans="3:3" x14ac:dyDescent="0.25">
      <c r="C32075" s="6"/>
    </row>
    <row r="32076" spans="3:3" x14ac:dyDescent="0.25">
      <c r="C32076" s="6"/>
    </row>
    <row r="32077" spans="3:3" x14ac:dyDescent="0.25">
      <c r="C32077" s="6"/>
    </row>
    <row r="32078" spans="3:3" x14ac:dyDescent="0.25">
      <c r="C32078" s="6"/>
    </row>
    <row r="32079" spans="3:3" x14ac:dyDescent="0.25">
      <c r="C32079" s="6"/>
    </row>
    <row r="32080" spans="3:3" x14ac:dyDescent="0.25">
      <c r="C32080" s="6"/>
    </row>
    <row r="32081" spans="3:3" x14ac:dyDescent="0.25">
      <c r="C32081" s="6"/>
    </row>
    <row r="32082" spans="3:3" x14ac:dyDescent="0.25">
      <c r="C32082" s="6"/>
    </row>
    <row r="32083" spans="3:3" x14ac:dyDescent="0.25">
      <c r="C32083" s="6"/>
    </row>
    <row r="32084" spans="3:3" x14ac:dyDescent="0.25">
      <c r="C32084" s="6"/>
    </row>
    <row r="32085" spans="3:3" x14ac:dyDescent="0.25">
      <c r="C32085" s="6"/>
    </row>
    <row r="32086" spans="3:3" x14ac:dyDescent="0.25">
      <c r="C32086" s="6"/>
    </row>
    <row r="32087" spans="3:3" x14ac:dyDescent="0.25">
      <c r="C32087" s="6"/>
    </row>
    <row r="32088" spans="3:3" x14ac:dyDescent="0.25">
      <c r="C32088" s="6"/>
    </row>
    <row r="32089" spans="3:3" x14ac:dyDescent="0.25">
      <c r="C32089" s="6"/>
    </row>
    <row r="32090" spans="3:3" x14ac:dyDescent="0.25">
      <c r="C32090" s="6"/>
    </row>
    <row r="32091" spans="3:3" x14ac:dyDescent="0.25">
      <c r="C32091" s="6"/>
    </row>
    <row r="32092" spans="3:3" x14ac:dyDescent="0.25">
      <c r="C32092" s="6"/>
    </row>
    <row r="32093" spans="3:3" x14ac:dyDescent="0.25">
      <c r="C32093" s="6"/>
    </row>
    <row r="32094" spans="3:3" x14ac:dyDescent="0.25">
      <c r="C32094" s="6"/>
    </row>
    <row r="32095" spans="3:3" x14ac:dyDescent="0.25">
      <c r="C32095" s="6"/>
    </row>
    <row r="32096" spans="3:3" x14ac:dyDescent="0.25">
      <c r="C32096" s="6"/>
    </row>
    <row r="32097" spans="3:3" x14ac:dyDescent="0.25">
      <c r="C32097" s="6"/>
    </row>
    <row r="32098" spans="3:3" x14ac:dyDescent="0.25">
      <c r="C32098" s="6"/>
    </row>
    <row r="32099" spans="3:3" x14ac:dyDescent="0.25">
      <c r="C32099" s="6"/>
    </row>
    <row r="32100" spans="3:3" x14ac:dyDescent="0.25">
      <c r="C32100" s="6"/>
    </row>
    <row r="32101" spans="3:3" x14ac:dyDescent="0.25">
      <c r="C32101" s="6"/>
    </row>
    <row r="32102" spans="3:3" x14ac:dyDescent="0.25">
      <c r="C32102" s="6"/>
    </row>
    <row r="32103" spans="3:3" x14ac:dyDescent="0.25">
      <c r="C32103" s="6"/>
    </row>
    <row r="32104" spans="3:3" x14ac:dyDescent="0.25">
      <c r="C32104" s="6"/>
    </row>
    <row r="32105" spans="3:3" x14ac:dyDescent="0.25">
      <c r="C32105" s="6"/>
    </row>
    <row r="32106" spans="3:3" x14ac:dyDescent="0.25">
      <c r="C32106" s="6"/>
    </row>
    <row r="32107" spans="3:3" x14ac:dyDescent="0.25">
      <c r="C32107" s="6"/>
    </row>
    <row r="32108" spans="3:3" x14ac:dyDescent="0.25">
      <c r="C32108" s="6"/>
    </row>
    <row r="32109" spans="3:3" x14ac:dyDescent="0.25">
      <c r="C32109" s="6"/>
    </row>
    <row r="32110" spans="3:3" x14ac:dyDescent="0.25">
      <c r="C32110" s="6"/>
    </row>
    <row r="32111" spans="3:3" x14ac:dyDescent="0.25">
      <c r="C32111" s="6"/>
    </row>
    <row r="32112" spans="3:3" x14ac:dyDescent="0.25">
      <c r="C32112" s="6"/>
    </row>
    <row r="32113" spans="3:3" x14ac:dyDescent="0.25">
      <c r="C32113" s="6"/>
    </row>
    <row r="32114" spans="3:3" x14ac:dyDescent="0.25">
      <c r="C32114" s="6"/>
    </row>
    <row r="32115" spans="3:3" x14ac:dyDescent="0.25">
      <c r="C32115" s="6"/>
    </row>
    <row r="32116" spans="3:3" x14ac:dyDescent="0.25">
      <c r="C32116" s="6"/>
    </row>
    <row r="32117" spans="3:3" x14ac:dyDescent="0.25">
      <c r="C32117" s="6"/>
    </row>
    <row r="32118" spans="3:3" x14ac:dyDescent="0.25">
      <c r="C32118" s="6"/>
    </row>
    <row r="32119" spans="3:3" x14ac:dyDescent="0.25">
      <c r="C32119" s="6"/>
    </row>
    <row r="32120" spans="3:3" x14ac:dyDescent="0.25">
      <c r="C32120" s="6"/>
    </row>
    <row r="32121" spans="3:3" x14ac:dyDescent="0.25">
      <c r="C32121" s="6"/>
    </row>
    <row r="32122" spans="3:3" x14ac:dyDescent="0.25">
      <c r="C32122" s="6"/>
    </row>
    <row r="32123" spans="3:3" x14ac:dyDescent="0.25">
      <c r="C32123" s="6"/>
    </row>
    <row r="32124" spans="3:3" x14ac:dyDescent="0.25">
      <c r="C32124" s="6"/>
    </row>
    <row r="32125" spans="3:3" x14ac:dyDescent="0.25">
      <c r="C32125" s="6"/>
    </row>
    <row r="32126" spans="3:3" x14ac:dyDescent="0.25">
      <c r="C32126" s="6"/>
    </row>
    <row r="32127" spans="3:3" x14ac:dyDescent="0.25">
      <c r="C32127" s="6"/>
    </row>
    <row r="32128" spans="3:3" x14ac:dyDescent="0.25">
      <c r="C32128" s="6"/>
    </row>
    <row r="32129" spans="3:3" x14ac:dyDescent="0.25">
      <c r="C32129" s="6"/>
    </row>
    <row r="32130" spans="3:3" x14ac:dyDescent="0.25">
      <c r="C32130" s="6"/>
    </row>
    <row r="32131" spans="3:3" x14ac:dyDescent="0.25">
      <c r="C32131" s="6"/>
    </row>
    <row r="32132" spans="3:3" x14ac:dyDescent="0.25">
      <c r="C32132" s="6"/>
    </row>
    <row r="32133" spans="3:3" x14ac:dyDescent="0.25">
      <c r="C32133" s="6"/>
    </row>
    <row r="32134" spans="3:3" x14ac:dyDescent="0.25">
      <c r="C32134" s="6"/>
    </row>
    <row r="32135" spans="3:3" x14ac:dyDescent="0.25">
      <c r="C32135" s="6"/>
    </row>
    <row r="32136" spans="3:3" x14ac:dyDescent="0.25">
      <c r="C32136" s="6"/>
    </row>
    <row r="32137" spans="3:3" x14ac:dyDescent="0.25">
      <c r="C32137" s="6"/>
    </row>
    <row r="32138" spans="3:3" x14ac:dyDescent="0.25">
      <c r="C32138" s="6"/>
    </row>
    <row r="32139" spans="3:3" x14ac:dyDescent="0.25">
      <c r="C32139" s="6"/>
    </row>
    <row r="32140" spans="3:3" x14ac:dyDescent="0.25">
      <c r="C32140" s="6"/>
    </row>
    <row r="32141" spans="3:3" x14ac:dyDescent="0.25">
      <c r="C32141" s="6"/>
    </row>
    <row r="32142" spans="3:3" x14ac:dyDescent="0.25">
      <c r="C32142" s="6"/>
    </row>
    <row r="32143" spans="3:3" x14ac:dyDescent="0.25">
      <c r="C32143" s="6"/>
    </row>
    <row r="32144" spans="3:3" x14ac:dyDescent="0.25">
      <c r="C32144" s="6"/>
    </row>
    <row r="32145" spans="3:3" x14ac:dyDescent="0.25">
      <c r="C321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2025 Summary</vt:lpstr>
      <vt:lpstr>Asset Input</vt:lpstr>
      <vt:lpstr>Asset Input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King</dc:creator>
  <cp:lastModifiedBy>Tyson King</cp:lastModifiedBy>
  <dcterms:created xsi:type="dcterms:W3CDTF">2025-04-08T15:53:57Z</dcterms:created>
  <dcterms:modified xsi:type="dcterms:W3CDTF">2025-04-28T17:44:21Z</dcterms:modified>
</cp:coreProperties>
</file>